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DATA\PROJECT FILES\"/>
    </mc:Choice>
  </mc:AlternateContent>
  <xr:revisionPtr revIDLastSave="0" documentId="8_{E75D6ABA-EAF7-4914-8536-2531C01B928C}" xr6:coauthVersionLast="47" xr6:coauthVersionMax="47" xr10:uidLastSave="{00000000-0000-0000-0000-000000000000}"/>
  <bookViews>
    <workbookView xWindow="-108" yWindow="-108" windowWidth="23256" windowHeight="12576" xr2:uid="{2963760C-50A9-4056-AD5E-4B909AE873FD}"/>
  </bookViews>
  <sheets>
    <sheet name="Dashboard" sheetId="12" r:id="rId1"/>
    <sheet name="KPI 1" sheetId="1" r:id="rId2"/>
    <sheet name="KPI 2" sheetId="5" r:id="rId3"/>
    <sheet name="KPI 3" sheetId="6" r:id="rId4"/>
    <sheet name="KPI 4" sheetId="7" r:id="rId5"/>
    <sheet name="KPI 5" sheetId="11" r:id="rId6"/>
    <sheet name="KPI 6" sheetId="10" r:id="rId7"/>
    <sheet name="Sheet4" sheetId="4" r:id="rId8"/>
  </sheets>
  <definedNames>
    <definedName name="ExternalData_3" localSheetId="7" hidden="1">Sheet4!$A$1:$AC$7505</definedName>
    <definedName name="Slicer_Chain_Organization">#N/A</definedName>
    <definedName name="Slicer_Five_Star">#N/A</definedName>
    <definedName name="Slicer_Profit_or_Non_Profit">#N/A</definedName>
    <definedName name="Slicer_PY2020_Payment_Reduction_Percentage">#N/A</definedName>
    <definedName name="Slicer_Total_Performance_Score">#N/A</definedName>
  </definedNames>
  <calcPr calcId="191029"/>
  <pivotCaches>
    <pivotCache cacheId="13"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15" i="7" l="1"/>
  <c r="C14" i="10"/>
  <c r="C10" i="5"/>
  <c r="C11" i="11"/>
  <c r="C10" i="11"/>
  <c r="C9" i="11"/>
  <c r="C8" i="11"/>
  <c r="C7" i="11"/>
  <c r="C6" i="11"/>
  <c r="C5" i="11"/>
  <c r="B11" i="11"/>
  <c r="B10" i="11"/>
  <c r="B9" i="11"/>
  <c r="B8" i="11"/>
  <c r="B7" i="11"/>
  <c r="B6" i="11"/>
  <c r="B5"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2CE2E7-F394-4C8F-A670-29C746D8485E}" keepAlive="1" name="Query - Dialysis" description="Connection to the 'Dialysis' query in the workbook." type="5" refreshedVersion="6" background="1" saveData="1">
    <dbPr connection="Provider=Microsoft.Mashup.OleDb.1;Data Source=$Workbook$;Location=Dialysis;Extended Properties=&quot;&quot;" command="SELECT * FROM [Dialysis]"/>
  </connection>
  <connection id="2" xr16:uid="{C5246AE4-C52E-4062-AEA0-848FC799564B}" keepAlive="1" name="Query - Dialysis - I" description="Connection to the 'Dialysis - I' query in the workbook." type="5" refreshedVersion="6" background="1">
    <dbPr connection="Provider=Microsoft.Mashup.OleDb.1;Data Source=$Workbook$;Location=Dialysis - I;Extended Properties=&quot;&quot;" command="SELECT * FROM [Dialysis - I]"/>
  </connection>
  <connection id="3" xr16:uid="{4776D919-0B8A-4991-B653-478391BDB331}" keepAlive="1" name="Query - Dialysis - II" description="Connection to the 'Dialysis - II' query in the workbook." type="5" refreshedVersion="6" background="1" saveData="1">
    <dbPr connection="Provider=Microsoft.Mashup.OleDb.1;Data Source=$Workbook$;Location=Dialysis - II;Extended Properties=&quot;&quot;" command="SELECT * FROM [Dialysis - II]"/>
  </connection>
</connections>
</file>

<file path=xl/sharedStrings.xml><?xml version="1.0" encoding="utf-8"?>
<sst xmlns="http://schemas.openxmlformats.org/spreadsheetml/2006/main" count="91158" uniqueCount="7757">
  <si>
    <t>Facility Name</t>
  </si>
  <si>
    <t>Five Star</t>
  </si>
  <si>
    <t>Profit or Non-Profit</t>
  </si>
  <si>
    <t>Chain Organization</t>
  </si>
  <si>
    <t># of Dialysis Stations</t>
  </si>
  <si>
    <t>Patient Transfusion category text</t>
  </si>
  <si>
    <t>Number of patients included in the transfusion summary</t>
  </si>
  <si>
    <t>Number of patients in hypercalcemia summary</t>
  </si>
  <si>
    <t>Number of patient-months in hypercalcemia summary</t>
  </si>
  <si>
    <t>Number of patients in Serum phosphorus summary</t>
  </si>
  <si>
    <t xml:space="preserve">Number of patient-months in Serum phosphorus summary </t>
  </si>
  <si>
    <t>Patient hospitalization category text</t>
  </si>
  <si>
    <t>Patient Hospital Readmission Category</t>
  </si>
  <si>
    <t>Patient Survival Category Text</t>
  </si>
  <si>
    <t>Number of patients included in hospitalization summary</t>
  </si>
  <si>
    <t>Number of hospitalizations included in hospital readmission summary</t>
  </si>
  <si>
    <t>Number of Patients included in survival summary</t>
  </si>
  <si>
    <t>Hospitalization Rate (Facility)</t>
  </si>
  <si>
    <t>Patient Infection category text</t>
  </si>
  <si>
    <t>Fistula Category Text</t>
  </si>
  <si>
    <t>Number of Patients included in fistula summary</t>
  </si>
  <si>
    <t>Number of patients in long term catheter summary</t>
  </si>
  <si>
    <t>Number of patient months in long term catheter summary</t>
  </si>
  <si>
    <t>Number of patients in nPCR summary</t>
  </si>
  <si>
    <t>Number of patient-months in nPCR summary</t>
  </si>
  <si>
    <t>SWR category text</t>
  </si>
  <si>
    <t>PPPW category text</t>
  </si>
  <si>
    <t>DAVITA WALKER COUNTY DIALYSIS</t>
  </si>
  <si>
    <t/>
  </si>
  <si>
    <t>Profit</t>
  </si>
  <si>
    <t>DAVITA</t>
  </si>
  <si>
    <t>Worse than Expected</t>
  </si>
  <si>
    <t>As Expected</t>
  </si>
  <si>
    <t>Not Available</t>
  </si>
  <si>
    <t>BESSEMER KIDNEY CENTER</t>
  </si>
  <si>
    <t>FRESENIUS MEDICAL CARE</t>
  </si>
  <si>
    <t>FMC WEST MOBILE</t>
  </si>
  <si>
    <t>Better than Expected</t>
  </si>
  <si>
    <t>RCG PRINCETON</t>
  </si>
  <si>
    <t>DCI ENTERPRISE</t>
  </si>
  <si>
    <t>Non-Profit</t>
  </si>
  <si>
    <t>DIALYSIS CLINIC, INC.</t>
  </si>
  <si>
    <t>DAVITA GADSDEN DIALYSIS</t>
  </si>
  <si>
    <t>DAVITA TUSCALOOSA UNIVERSITY DIALYSIS</t>
  </si>
  <si>
    <t>DAVITA PDI-MONTGOMERY</t>
  </si>
  <si>
    <t>DAVITA DOTHAN DIALYSIS</t>
  </si>
  <si>
    <t>FMC MOBILE</t>
  </si>
  <si>
    <t>FMC CAHABA VALLEY</t>
  </si>
  <si>
    <t>DAVITA FLORENCE DIALYSIS</t>
  </si>
  <si>
    <t>RAI EAST 11TH ST ANNISTON</t>
  </si>
  <si>
    <t>INDEPENDENT</t>
  </si>
  <si>
    <t>CHILDRENS HOSPITAL DIALYSIS</t>
  </si>
  <si>
    <t>FMC CAPITOL CITY</t>
  </si>
  <si>
    <t>DSI SOUTH DIALYSIS</t>
  </si>
  <si>
    <t>DIVERSIFIED SPECIALTY INSTITUTES (DSI)</t>
  </si>
  <si>
    <t>DAVITA ATHENS DIALYSIS</t>
  </si>
  <si>
    <t>FMC SCOTTSBORO</t>
  </si>
  <si>
    <t>FRESENIUS KIDNEY CARE TROY</t>
  </si>
  <si>
    <t>DCI DOTHAN</t>
  </si>
  <si>
    <t>FMC HUNTSVILLE</t>
  </si>
  <si>
    <t>DAVITA PHENIX CITY DIALYSIS CENTER</t>
  </si>
  <si>
    <t>FMC EAST MOBILE</t>
  </si>
  <si>
    <t>FMC JACKSON (TOMBIGBEE)</t>
  </si>
  <si>
    <t>DCI EUFAULA</t>
  </si>
  <si>
    <t>FMC DAUPHIN ISLAND PKWY</t>
  </si>
  <si>
    <t>FMC THOMASVILLE</t>
  </si>
  <si>
    <t>FMC WILCOX</t>
  </si>
  <si>
    <t>DAVITA BESSEMER DIALYSIS</t>
  </si>
  <si>
    <t>DAVITA ENSLEY DIALYSIS</t>
  </si>
  <si>
    <t>DAVITA SYLACAUGA DIALYSIS</t>
  </si>
  <si>
    <t>DAVITA BOAZ DIALYSIS</t>
  </si>
  <si>
    <t>RCG FORT PAYNE</t>
  </si>
  <si>
    <t>FKC MONTGOMERY</t>
  </si>
  <si>
    <t>FMC SYLACAUGA</t>
  </si>
  <si>
    <t>FMC PARKWAY</t>
  </si>
  <si>
    <t>DAVITA NORTHORT DIALYSIS</t>
  </si>
  <si>
    <t>DCI GEORGIANA</t>
  </si>
  <si>
    <t>FMC CAMELLIA</t>
  </si>
  <si>
    <t>DCI BIRMINGHAM</t>
  </si>
  <si>
    <t>DAVITA PDI-PRATTVILLE</t>
  </si>
  <si>
    <t>FMC MONTCLAIR</t>
  </si>
  <si>
    <t>FMC PRICHARD</t>
  </si>
  <si>
    <t>RCG ANDALUSIA</t>
  </si>
  <si>
    <t>FMC MONROEVILLE (WHETSTONE)</t>
  </si>
  <si>
    <t>FMC DADEVILLE</t>
  </si>
  <si>
    <t>DAVITA RAINBOW CITY DIALYSIS</t>
  </si>
  <si>
    <t>DAVITA DEMOPOLIS DIALYSIS</t>
  </si>
  <si>
    <t>DAVITA BIRMINGHAM NORTH DIALYSIS</t>
  </si>
  <si>
    <t>DCI MOULTON</t>
  </si>
  <si>
    <t>NNA OF ALABAMA, INC</t>
  </si>
  <si>
    <t>DAVITA BIRMINGHAM CENTRAL DIALYSIS</t>
  </si>
  <si>
    <t>FMC ODYSSEY DIALYSIS</t>
  </si>
  <si>
    <t>DAVITA BIRMINGHAM EAST DIALYSIS</t>
  </si>
  <si>
    <t>FMC NORTH ALABAMA</t>
  </si>
  <si>
    <t>FMC SELMA</t>
  </si>
  <si>
    <t>FMC LANGDALE</t>
  </si>
  <si>
    <t>FMC OPELIKA</t>
  </si>
  <si>
    <t>DCI DECATUR</t>
  </si>
  <si>
    <t>FMC UNIVERSITY SOUTH ALABAMA</t>
  </si>
  <si>
    <t>FKC ARAB</t>
  </si>
  <si>
    <t>DCI PELL CITY</t>
  </si>
  <si>
    <t>DCI CULLMAN</t>
  </si>
  <si>
    <t>DAVITA SOUTH BALDWIN DIALYSIS CENTER</t>
  </si>
  <si>
    <t>FMC CHAMBERS</t>
  </si>
  <si>
    <t>RCG WALKER</t>
  </si>
  <si>
    <t>DCI MONTGOMERY</t>
  </si>
  <si>
    <t>RCG SOUTHSIDE</t>
  </si>
  <si>
    <t>FMC PRATTVILLE</t>
  </si>
  <si>
    <t>FMC FOLEY</t>
  </si>
  <si>
    <t>FMC JAGUAR</t>
  </si>
  <si>
    <t>DCI HIGHLAND PARK</t>
  </si>
  <si>
    <t>FMC HOOVER</t>
  </si>
  <si>
    <t>FMC MONTEVALLO</t>
  </si>
  <si>
    <t>DAVITA PICKENS COUNTY DIALYSIS</t>
  </si>
  <si>
    <t>FMC BAY MINETTE</t>
  </si>
  <si>
    <t>DCI PHENIX CITY</t>
  </si>
  <si>
    <t>FMC PORT CITY</t>
  </si>
  <si>
    <t>DAVITA ATMORE DIALYSIS CENTER</t>
  </si>
  <si>
    <t>FMC WEST</t>
  </si>
  <si>
    <t>DAVITA RUSSELLVILLE DIALYSIS</t>
  </si>
  <si>
    <t>FMC FAIRFIELD (STEEL CITY)</t>
  </si>
  <si>
    <t>RENAL CARE GROUP INC.</t>
  </si>
  <si>
    <t>RCG CLANTON</t>
  </si>
  <si>
    <t>DAVITA OZARK DIALYSIS</t>
  </si>
  <si>
    <t>DAVITA TUSCALOOSA DIALYSIS</t>
  </si>
  <si>
    <t>FMC TUSKEGEE</t>
  </si>
  <si>
    <t>FMC EASTERN SHORE</t>
  </si>
  <si>
    <t>DAVITA FAYETTE DIALYSIS</t>
  </si>
  <si>
    <t>DAVITA GREENE COUNTY DIALYSIS</t>
  </si>
  <si>
    <t>DAVITA SHEFFIELD DIALYSIS</t>
  </si>
  <si>
    <t>BIO-MEDICAL APPLICATIONS OF ALABAMA INC</t>
  </si>
  <si>
    <t>DAVITA PDI-ELMORE COUNTY</t>
  </si>
  <si>
    <t>DAVITA TALLADEGA DIALYSIS</t>
  </si>
  <si>
    <t>DAVITA CENTER POINT DIALYSIS</t>
  </si>
  <si>
    <t>FMC MIDFIELD DIALYSIS</t>
  </si>
  <si>
    <t>RAI JACKSONVILLE</t>
  </si>
  <si>
    <t>FMC NORTHWEST ALABAMA KIDNEY CENTER</t>
  </si>
  <si>
    <t>DAVITA HOME DIALYSIS OPTIONS OF BALDWIN COUNTY PD</t>
  </si>
  <si>
    <t>DAVITA OPELIKA DIALYSIS CENTER</t>
  </si>
  <si>
    <t>DAVITA RENAISSANCE DIALYSIS</t>
  </si>
  <si>
    <t>DAVITA WIREGRASS KIDNEY CENTER</t>
  </si>
  <si>
    <t>DAVITA GULF SHORES DIALYSIS CENTER</t>
  </si>
  <si>
    <t>DAVITA MUSCLE SHOALS DIALYSIS</t>
  </si>
  <si>
    <t>BIO-MEDICAL APPLICATIONS OF ALABAMA, INC.</t>
  </si>
  <si>
    <t>FRESENIUS KIDNEY CARE ATTALLA, LLC</t>
  </si>
  <si>
    <t>DAVITA HOKES BLUFF DIALYSIS</t>
  </si>
  <si>
    <t>DAVITA PERRY COUNTY DIALYSIS</t>
  </si>
  <si>
    <t>DIALYSIS CLINIC, INC</t>
  </si>
  <si>
    <t>FRESENIUS MEDICAL CARE MCCALLA, LLC</t>
  </si>
  <si>
    <t>DAVITA WHITE BLUFF DIALYSIS</t>
  </si>
  <si>
    <t>BIO-MEDICAL APPLICATIONS OF ALABAMA</t>
  </si>
  <si>
    <t>BIO-MEDICAL APPLICATIONS OF ALABAMA, INC</t>
  </si>
  <si>
    <t>FRESENIUS MEDICAL CARE ALBERTVILLE, LLC</t>
  </si>
  <si>
    <t>DAVITA MODEL CITY HT AT HOME DIALYSIS</t>
  </si>
  <si>
    <t>FRESENIUS MEDICAL CARE ANNISTON HOME, LLC</t>
  </si>
  <si>
    <t>FRESENIUS MEDICAL CARE TRUSSVILLE, LLC</t>
  </si>
  <si>
    <t>BIO MEDICAL APPLICATIONS OF ALABAMA INC</t>
  </si>
  <si>
    <t>DAVITA ANNISTON DIALYSIS</t>
  </si>
  <si>
    <t>BIO MEDICAL APPLICATIONS OF ALABAMA, INC.</t>
  </si>
  <si>
    <t>DAVITA HENRY COUNTY DIALYSIS</t>
  </si>
  <si>
    <t>DAVITA MONARCH DIALYSIS</t>
  </si>
  <si>
    <t>DAVITA RED MOUNTAIN HT AT HOME</t>
  </si>
  <si>
    <t>DAVITA BREWTON DIALYSIS</t>
  </si>
  <si>
    <t>FRESENIUS MEDICAL CARE WEST MADISON, LLC</t>
  </si>
  <si>
    <t>DAVITA HOME OPTIONS OF DOTHAN (PD)</t>
  </si>
  <si>
    <t>BIO MEDICAL APPLICATIONS OF ALABAMA, INC</t>
  </si>
  <si>
    <t>DAVITA GREYSTONE DIALYSIS</t>
  </si>
  <si>
    <t>FMC CHASE</t>
  </si>
  <si>
    <t>ROANOKE DIALYSIS CLINIC</t>
  </si>
  <si>
    <t>RCG ONEONTA</t>
  </si>
  <si>
    <t>DAVITA EUFAULA DIALYSIS</t>
  </si>
  <si>
    <t>FMC MAGNOLIA</t>
  </si>
  <si>
    <t>FMC DALLAS COUNTY</t>
  </si>
  <si>
    <t>FMC GARDENDALE</t>
  </si>
  <si>
    <t>FMC DISCOVERY</t>
  </si>
  <si>
    <t>FMC VALLEY CREEK</t>
  </si>
  <si>
    <t>FMC AUBURN</t>
  </si>
  <si>
    <t>LANDMARK DIALYSIS</t>
  </si>
  <si>
    <t>FMC ALEXANDER CITY</t>
  </si>
  <si>
    <t>RRC NORTHRIDGE</t>
  </si>
  <si>
    <t>GBR LLC</t>
  </si>
  <si>
    <t>HOME DIALYSIS OF NORTH ALABAMA</t>
  </si>
  <si>
    <t>RAI-SNOW ST-OXFORD</t>
  </si>
  <si>
    <t>TUDOR DIALYSIS</t>
  </si>
  <si>
    <t>032302 MARICOPA MEDICAL CTR - DIALYSIS</t>
  </si>
  <si>
    <t>032314 PHOENIX CHILDRENS HOSPITAL- DIALYSIS CENTER</t>
  </si>
  <si>
    <t>032315 GILA RIVER DIALYSIS EAST</t>
  </si>
  <si>
    <t>032316 BANNER UNIVERSITY MEDICAL CENTER PEDIATRIC OUTPATIENT DIALYSIS UNIT</t>
  </si>
  <si>
    <t>DAVITA TUCSON WEST DIALYSIS</t>
  </si>
  <si>
    <t>DAVITA TUCSON EAST DIALYSIS</t>
  </si>
  <si>
    <t>DAVITA YUMA DIALYSIS</t>
  </si>
  <si>
    <t>032503 PHOENIX ARTIFICIAL KIDNEY CENTER (FMC)</t>
  </si>
  <si>
    <t>DAVITA TUBA CITY DIALYSIS</t>
  </si>
  <si>
    <t>032508 SOUTH PHOENIX DIALYSIS SERVICES (FMC)</t>
  </si>
  <si>
    <t>032509 EAST VALLEY DIALYSIS (FMC)</t>
  </si>
  <si>
    <t>DAVITA SELLS DIALYSIS</t>
  </si>
  <si>
    <t>032514 DESERT DIALYSIS CENTER (DCI)</t>
  </si>
  <si>
    <t>032516 CHANDLER DIALYSIS (FMC)</t>
  </si>
  <si>
    <t>032517 CENTRAL PHX DIALYSIS (FMC)</t>
  </si>
  <si>
    <t>FRESENIUS MEDICAL CARE HUNTSVILLE HOME, LLC</t>
  </si>
  <si>
    <t>DCI EVERGREEN</t>
  </si>
  <si>
    <t>DAVITA ENTERPRISE DIALYSIS</t>
  </si>
  <si>
    <t>ENDEAVOR DIALYSIS</t>
  </si>
  <si>
    <t>DAVITA JEWEL DIALYSIS</t>
  </si>
  <si>
    <t>RENAL TREATMENT CENTERS- SOUTHEAST, LP</t>
  </si>
  <si>
    <t>DAVITA STEEL CITY DIALYSIS</t>
  </si>
  <si>
    <t>DAVITA CROWN DIALYSIS</t>
  </si>
  <si>
    <t>FRESENIUS KIDNEY CARE GADSDEN ACQ, LLC</t>
  </si>
  <si>
    <t>FRESENIUS KIDNEY CARE UNION SPRINGS, LLC</t>
  </si>
  <si>
    <t>DAVITA LIMESTONE COUNTY DIALYSIS</t>
  </si>
  <si>
    <t>FMC FORESTDALE</t>
  </si>
  <si>
    <t>DAVITA LEEDS DIALYSIS</t>
  </si>
  <si>
    <t>FRESENIUS KIDNEY CARE PHENIX CITY, LLC</t>
  </si>
  <si>
    <t>DAVITA ANDALUSIA DIALYSIS</t>
  </si>
  <si>
    <t>RTC-SOUTHEAST, LP</t>
  </si>
  <si>
    <t>DCI MITYLENE PARK</t>
  </si>
  <si>
    <t>FRESENIUS MEDICAL CARE BIRMINGHAM HOME, LLC</t>
  </si>
  <si>
    <t>DAVITA SPRINGVILLE DIALYSIS</t>
  </si>
  <si>
    <t>FMC SOLDOTNA</t>
  </si>
  <si>
    <t>DENALI DIALYSIS CENTER</t>
  </si>
  <si>
    <t>US RENAL CARE, INC.</t>
  </si>
  <si>
    <t>FMC ANCHORAGE</t>
  </si>
  <si>
    <t>FMC FAIRBANKS</t>
  </si>
  <si>
    <t>FMC WASILLA</t>
  </si>
  <si>
    <t>REIFENSTEIN DIALYSIS CENTER</t>
  </si>
  <si>
    <t>032547 SUN CITY DIALYSIS (FMC)</t>
  </si>
  <si>
    <t>032549 SAFFORD DIALYSIS (FMC)</t>
  </si>
  <si>
    <t>032550 NORTH PHOENIX DIALYSIS (FMC)</t>
  </si>
  <si>
    <t>DAVITA KAYENTA DIALYSIS</t>
  </si>
  <si>
    <t>032561 CASA GRANDE DIALYSIS (FMC)</t>
  </si>
  <si>
    <t>DAVITA COTTONWOOD DIALYSIS</t>
  </si>
  <si>
    <t>032563 SCOTTSDALE DIALYSIS (FMC)</t>
  </si>
  <si>
    <t>032564 MARYVALE DIALYSIS (FMC)</t>
  </si>
  <si>
    <t>032565 DESERT DIALYSIS CENTER SOUTH TUCSON (DCI)</t>
  </si>
  <si>
    <t>032568 RED MOUNTAIN DIALYSIS (FMC)</t>
  </si>
  <si>
    <t>032571 NORTH SCOTTSDALE DIALYSIS (FMC)</t>
  </si>
  <si>
    <t>DAVITA DESERT DIALYSIS</t>
  </si>
  <si>
    <t>DAVITA PASCUA YAQUI TRIBE DIALYSIS</t>
  </si>
  <si>
    <t>032575 SHOW LOW DIALYSIS (FMC)</t>
  </si>
  <si>
    <t>032577 YAVAPAI DIALYSIS (FMC)</t>
  </si>
  <si>
    <t>LIBERTY DIALYSIS - ALASKA LLC</t>
  </si>
  <si>
    <t>FMC COOK INLET</t>
  </si>
  <si>
    <t>DAVITA NOGALES DIALYSIS</t>
  </si>
  <si>
    <t>032544 LAKE HAVASU DIALYSIS (FMC)</t>
  </si>
  <si>
    <t>032545 SOUTH MOUNTAIN DIALYSIS CENTER (FMC)</t>
  </si>
  <si>
    <t>032546 SUN CITY WEST DIALYSIS (FMC)</t>
  </si>
  <si>
    <t>DAVITA SPRINGS DIALYSIS</t>
  </si>
  <si>
    <t>DAVITA COLONEL DIALYSIS</t>
  </si>
  <si>
    <t>BIO MEDICAL APPLICATIONS OF ALABAMA</t>
  </si>
  <si>
    <t>DAVITA BARBOUR COUNTY DIALYSIS</t>
  </si>
  <si>
    <t>PHYSICIANS CHOICE DIALYSIS OF LUVERNE</t>
  </si>
  <si>
    <t>PHYSICIANS CHOICE DIALYSIS</t>
  </si>
  <si>
    <t>DIALYSIS SERVICES OF DECATUR, LLC</t>
  </si>
  <si>
    <t>DAVITA CRIMSON DIALYSIS</t>
  </si>
  <si>
    <t>DAVITA MAJESTIC DIALYSIS</t>
  </si>
  <si>
    <t>CHEROKEE COMMUNITY DIALYSIS, LLC</t>
  </si>
  <si>
    <t>PRATTVILLE COMMUNITY DIALYSIS LLC</t>
  </si>
  <si>
    <t>PRATTVILLE COMMUNITY DIALYSIS</t>
  </si>
  <si>
    <t>FRESENIUS MEDICAL CARE COOSA RIVER, LLC</t>
  </si>
  <si>
    <t>SAPPHIRE COMMUNITY DIALYSIS, LLC</t>
  </si>
  <si>
    <t>PHYSICIANS CHOICE</t>
  </si>
  <si>
    <t>PHYSICIANS CHOICE DIALYSIS OF MONTGOMERY LLC</t>
  </si>
  <si>
    <t>032533 GLOBE DIALYSIS (FMC)</t>
  </si>
  <si>
    <t>032535 HOME DIALYSIS OF MESA (FMC)</t>
  </si>
  <si>
    <t>032536 WINSLOW DIALYSIS CENTER (FMC)</t>
  </si>
  <si>
    <t>032537 ESTRELLA DIALYSIS CENTER (FMC)</t>
  </si>
  <si>
    <t>032539 MESA DIALYSIS CENTER (FMC)</t>
  </si>
  <si>
    <t>032540 FRESENIUS KIDNEY CARE WESTERN SKIES</t>
  </si>
  <si>
    <t>032541 TEMPE DIALYSIS (FMC)</t>
  </si>
  <si>
    <t>032542 ARCADIA DIALYSIS CENTER (FMC)</t>
  </si>
  <si>
    <t>DAVITA MOUNTAIN VISTA DIALYSIS CENTER OF ARIZONA</t>
  </si>
  <si>
    <t>DAVITA GRAND HOME DIALYSIS</t>
  </si>
  <si>
    <t>DAVITA WESTBROOK DIALYSIS</t>
  </si>
  <si>
    <t>032622 GOODYEAR DIALYSIS (FMC)</t>
  </si>
  <si>
    <t>DAVITA CENTRAL MESA DIALYSIS CENTER</t>
  </si>
  <si>
    <t>DAVITA RAVEN DIALYSIS CENTER</t>
  </si>
  <si>
    <t>032626 MIDVALE PARK DIALYSIS (FMC)</t>
  </si>
  <si>
    <t>032578 APACHE JUNCTION DIALYSIS (FMC)</t>
  </si>
  <si>
    <t>032579 SUN LAKES DIALYSIS (FMC)</t>
  </si>
  <si>
    <t>032580 PALM VALLEY DIALYSIS (FMC)</t>
  </si>
  <si>
    <t>032581 AK-CHIN DIALYSIS (FMC)</t>
  </si>
  <si>
    <t>032583 SOUTH PHOENIX DIALYSIS (DSI)</t>
  </si>
  <si>
    <t>032551 MESA DIALYSIS (DSI)</t>
  </si>
  <si>
    <t>032552 ARROWHEAD DIALYSIS (FMC)</t>
  </si>
  <si>
    <t>DAVITA PAPAGO DIALYSIS CENTER</t>
  </si>
  <si>
    <t>DAVITA SOUTH YUMA DIALYSIS</t>
  </si>
  <si>
    <t>DAVITA TUCSON SOUTH DIALYSIS</t>
  </si>
  <si>
    <t>032558 BULLHEAD CITY DIALYSIS (FMC)</t>
  </si>
  <si>
    <t>DAVITA CHINLE DIALYSIS</t>
  </si>
  <si>
    <t>DAVITA SIERRA VISTA DIALYSIS</t>
  </si>
  <si>
    <t>032521 DIALYSIS CENTER OF GLENDALE (FMC)</t>
  </si>
  <si>
    <t>032522 PARKER DIALYSIS CENTER (FMC)</t>
  </si>
  <si>
    <t>DAVITA PRESCOTT DIALYSIS</t>
  </si>
  <si>
    <t>032524 FLAGSTAFF DIALYSIS CENTER (FMC)</t>
  </si>
  <si>
    <t>DAVITA DESERT MOUNTAIN DIALYSIS CENTER</t>
  </si>
  <si>
    <t>032526 SOUTHWEST MESA DIALYSIS (DSI)</t>
  </si>
  <si>
    <t>NATIONAL RENAL INSTITUTES</t>
  </si>
  <si>
    <t>032528 THUNDERBIRD DIALYSIS (FMC)</t>
  </si>
  <si>
    <t>032530 DESERT VALLEY DIALYSIS (FMC)</t>
  </si>
  <si>
    <t>032594 SALT RIVER DIALYSIS CENTER (FMC)</t>
  </si>
  <si>
    <t>032596 NORTHEAST PHOENIX DIALYSIS (DSI)</t>
  </si>
  <si>
    <t>032597 SAN CARLOS DIALYSIS (FMC)</t>
  </si>
  <si>
    <t>032598 MAMMOTH DIALYSIS (FMC)</t>
  </si>
  <si>
    <t>032599 AHWATUKEE DIALYSIS (FMC)</t>
  </si>
  <si>
    <t>DAVITA TEMPE DIALYSIS CENTER</t>
  </si>
  <si>
    <t>032610 SOUTHEAST VALLEY DIALYSIS (FMC)</t>
  </si>
  <si>
    <t>DAVITA PHOENIX DIALYSIS CENTER</t>
  </si>
  <si>
    <t>DAVITA ESTRELLA DIALYSIS CENTER</t>
  </si>
  <si>
    <t>032613 NORTHWEST TUCSON DIALYSIS (FMC)</t>
  </si>
  <si>
    <t>032614 DOUGLAS DIALYSIS CENTER (DCI)</t>
  </si>
  <si>
    <t>DAVITA RIM COUNTRY DIALYSIS</t>
  </si>
  <si>
    <t>032616 DESERT DIALYSIS SAHUARITA (DCI)</t>
  </si>
  <si>
    <t>032617 TUCSON WEST DIALYSIS CENTER (FMC)</t>
  </si>
  <si>
    <t>DAVITA NORTHWEST TUCSON DIALYSIS</t>
  </si>
  <si>
    <t>032656-FRESENIUS KIDNEY CARE WESTGATE</t>
  </si>
  <si>
    <t>FRESENIUS KIDNEY CARETANGERINE CROSSING</t>
  </si>
  <si>
    <t>DAVITA DIALYSIS CARE AT PALM VALLEY</t>
  </si>
  <si>
    <t>SCOTTSDALE KIDNEY CENTER, LLC</t>
  </si>
  <si>
    <t>AMERICAN RENAL ASSOCIATES</t>
  </si>
  <si>
    <t>033503 GILA RIVER DIALYSIS WEST</t>
  </si>
  <si>
    <t>033504 GLENDALE FAMILY HEALTH CENTER - DIALYSIS</t>
  </si>
  <si>
    <t>DAVITA PALM BROOK DIALYSIS CENTER</t>
  </si>
  <si>
    <t>DAVITA ARROWHEAD LAKES DIALYSIS CENTER</t>
  </si>
  <si>
    <t>DAVITA GILBERT DIALYSIS CENTER</t>
  </si>
  <si>
    <t>032607 AVONDALE DIALYSIS (FMC)</t>
  </si>
  <si>
    <t>032608 AVONDALE DIALYSIS (DSI)</t>
  </si>
  <si>
    <t>DAVITA TUCSON CENTRAL DIALYSIS</t>
  </si>
  <si>
    <t>032628 KINGMAN DIALYSIS CLINIC (FMC)</t>
  </si>
  <si>
    <t>032629 SOUTH TUCSON DIALYSIS (FMC)</t>
  </si>
  <si>
    <t>DAVITA BROOKWOOD DIALYSIS CENTER</t>
  </si>
  <si>
    <t>DAVITA OCOTILLO DIALYSIS</t>
  </si>
  <si>
    <t>DAVITA RITA RANCH DIALYSIS (AKA TUCSON EAST II)</t>
  </si>
  <si>
    <t>032633 SANTAN DIALYSIS (FMC)</t>
  </si>
  <si>
    <t>DAVITA MARYVALE DIALYSIS CENTER</t>
  </si>
  <si>
    <t>032635 GILBERT DIALYSIS (FMC)</t>
  </si>
  <si>
    <t>032636 US RENAL CARE FLAGSTAFF DIALYSIS</t>
  </si>
  <si>
    <t>DAVITA WICKENBURG DIALYSIS</t>
  </si>
  <si>
    <t>032587 DEER VALLEY DIALYSIS (FMC)</t>
  </si>
  <si>
    <t>DAVITA TUCSON SOUTH CENTRAL DIALYSIS</t>
  </si>
  <si>
    <t>DAVITA HOPI DIALYSIS CENTER</t>
  </si>
  <si>
    <t>032593 GRANITE VALLEY DIALYSIS (FMC)</t>
  </si>
  <si>
    <t>DAVITA RIVER VALLEY DIALYSIS</t>
  </si>
  <si>
    <t>FMCNA - HELENA</t>
  </si>
  <si>
    <t>DAVITA DEGRAY DIALYSIS</t>
  </si>
  <si>
    <t>DAVITA POWER ROAD DIALYSIS PD</t>
  </si>
  <si>
    <t>032639 ESTRELLA MOUNTAIN DIALYSIS, LLC (ARA)</t>
  </si>
  <si>
    <t>DAVITA SWEETWATER RIDGE DIALYSIS</t>
  </si>
  <si>
    <t>DAVITA SCOTTSDALE DIALYSIS</t>
  </si>
  <si>
    <t>DAVITA PHOENIX HOME DIALYSIS PD ONLY</t>
  </si>
  <si>
    <t>032643 EAST TUCSON (FMC)</t>
  </si>
  <si>
    <t>DAVITA EDGE RIVER DIALYSIS</t>
  </si>
  <si>
    <t>DAVITA FOUNTAIN HILLS DIALYSIS</t>
  </si>
  <si>
    <t>032646-FMC-GLENDALE TOWN CENTER</t>
  </si>
  <si>
    <t>032647-FMC NORTH MOUNTAIN</t>
  </si>
  <si>
    <t>032648-FMC OLD TOWN SCOTTSDALE</t>
  </si>
  <si>
    <t>032649 PEDIATRIC DIALYSIS CENTER OF PHOENIX LLC</t>
  </si>
  <si>
    <t>032650 FRESENIUS KIDNEY CARE DESERT SAGE</t>
  </si>
  <si>
    <t>ST BERNARDS REGIONAL MED CTR-DIALYSIS</t>
  </si>
  <si>
    <t>DAVITA SPRINGHILL DIALYSIS</t>
  </si>
  <si>
    <t>DAVITA SEARCY DIALYSIS</t>
  </si>
  <si>
    <t>KIDNEY DISEASE AND DIALYSIS CLINIC OF MAGNOLIA</t>
  </si>
  <si>
    <t>DAVITA CONWAY DIALYSIS</t>
  </si>
  <si>
    <t>FMCNA - FAULKNER COUNTY</t>
  </si>
  <si>
    <t>FMCNA - LITTLE ROCK DIALYSIS</t>
  </si>
  <si>
    <t>DAVITA OUACHITA VALLEY DIALYSIS</t>
  </si>
  <si>
    <t>FKC - LAKE VILLAGE</t>
  </si>
  <si>
    <t>FMCNA - EAST ARKANSAS</t>
  </si>
  <si>
    <t>DAVITA HOT SPRINGS DIALYSIS</t>
  </si>
  <si>
    <t>FMCNA - PINE BLUFF</t>
  </si>
  <si>
    <t>FMCNA - ST FRANCIS COUNTY DIALYSIS</t>
  </si>
  <si>
    <t>DAVITA OSCEOLA DIALYSIS</t>
  </si>
  <si>
    <t>DAVITA PULASKI COUNTY DIALYSIS</t>
  </si>
  <si>
    <t>DAVITA SOUTH ARKANSAS DIALYSIS</t>
  </si>
  <si>
    <t>FMCNA - STUTTGART DIALYSIS</t>
  </si>
  <si>
    <t>DAVITA FAYETTEVILLE DIALYSIS</t>
  </si>
  <si>
    <t>ARKANSAS CHILDRENS HOSPITAL-DIALYSIS</t>
  </si>
  <si>
    <t>FT SMITH REGIONAL DIALYSIS CTR</t>
  </si>
  <si>
    <t>DAVITA OUACHITA DIALYSIS</t>
  </si>
  <si>
    <t>FMCNA - EAST LITTLE ROCK</t>
  </si>
  <si>
    <t>DAVITA SOUTH LITTLE ROCK DIALYSIS</t>
  </si>
  <si>
    <t>WESTSIDE DIALYSIS UNIT LLC</t>
  </si>
  <si>
    <t>DCI - LITTLE ROCK RENAL SERVICES LLC</t>
  </si>
  <si>
    <t>ARKANSAS STAFF ASSISTED HEMODIALYSIS CLINIC</t>
  </si>
  <si>
    <t>X CLOSED DAVITA - SILOAM SPRINGS</t>
  </si>
  <si>
    <t>BIO-MEDICAL APPLICATIONS OF ARKANSAS, INC</t>
  </si>
  <si>
    <t>DAVITA JACKSONVILLE CENTRAL DIALYSIS CENTER</t>
  </si>
  <si>
    <t>DAVITA JACKSON COUNTY DIALYSIS</t>
  </si>
  <si>
    <t>FMCNA - BENTON</t>
  </si>
  <si>
    <t>DAVITA INDEPENDENCE COUNTY DIALYSIS</t>
  </si>
  <si>
    <t>DAVITA SALINE COUNTY DIALYSIS</t>
  </si>
  <si>
    <t>DAVITA ASHLEY DIALYSIS</t>
  </si>
  <si>
    <t>US RENAL CARE OF NORTHEAST AR - PARAGOULD</t>
  </si>
  <si>
    <t>DAVITA HEMPSTEAD COUNTY DIALYSIS</t>
  </si>
  <si>
    <t>US RENAL CARE - PINE BLUFF</t>
  </si>
  <si>
    <t>DAVITA RENAL CENTER OF MOUNTAIN HOME</t>
  </si>
  <si>
    <t>RENAL VENTURES MANAGEMENT</t>
  </si>
  <si>
    <t>DAVITA SPRINGDALE DIALYSIS</t>
  </si>
  <si>
    <t>HOPE DIALYSIS CENTER</t>
  </si>
  <si>
    <t>DAVITA MALVERN DIALYSIS</t>
  </si>
  <si>
    <t>DAVITA CENTRAL LITTLE ROCK DIALYSIS</t>
  </si>
  <si>
    <t>DAVITA POCAHONTAS DIALYSIS</t>
  </si>
  <si>
    <t>DAVITA BENTONVILLE DIALYSIS</t>
  </si>
  <si>
    <t>FMCNA - MONTICELLO</t>
  </si>
  <si>
    <t>DAVITA SOUTHWEST ARKANSAS DIALYSIS</t>
  </si>
  <si>
    <t>DAVITA LITTLE ROCK MIDTOWN DIALYSIS</t>
  </si>
  <si>
    <t>DAVITA NORTH LITTLE ROCK DIALYSIS CENTER</t>
  </si>
  <si>
    <t>DAVITA SWAN DIALYSIS</t>
  </si>
  <si>
    <t>DAVITA ORO VALLEY DIALYSIS</t>
  </si>
  <si>
    <t>032653-FRESENIUS KIDNEY CARE WESTGATE HOME</t>
  </si>
  <si>
    <t>032654-FRESENIUS KIDNEY CARE CANYON VISTA</t>
  </si>
  <si>
    <t>DAVITA EVERGREEN PARK DIALYSIS</t>
  </si>
  <si>
    <t>BENTON COUNTY DIALYSIS CTR</t>
  </si>
  <si>
    <t>DAVITA BRADLEY COUNTY DIALYSIS</t>
  </si>
  <si>
    <t>NEA BAPTIST CLINIC - MIDDLEFIELD</t>
  </si>
  <si>
    <t>DAVITA MILLER COUNTY DIALYSIS</t>
  </si>
  <si>
    <t>DIALYSIS CENTER OF SILOAM SPRINGS</t>
  </si>
  <si>
    <t>VAMANA, INC</t>
  </si>
  <si>
    <t>DAVITA MENA DIALYSIS CENTER</t>
  </si>
  <si>
    <t>DCI - MCCRORY</t>
  </si>
  <si>
    <t>HARRISON DIALYSIS</t>
  </si>
  <si>
    <t>DAVITA FORREST CITY DIALYSIS</t>
  </si>
  <si>
    <t>X CLOSED DAVITA - ROGERS DIALYSIS</t>
  </si>
  <si>
    <t>NEA BAPTIST CLINIC - HILLTOP</t>
  </si>
  <si>
    <t>DAVITA RIVERSIDE DIALYSIS CENTER</t>
  </si>
  <si>
    <t>RAI - EAST BAY - OAKLAND</t>
  </si>
  <si>
    <t>FMC-NATIONAL CITY DIALYSIS CENTER</t>
  </si>
  <si>
    <t>DAVITA INGLEWOOD DIALYSIS</t>
  </si>
  <si>
    <t>UC DAVIS MEDICAL CENTER PEDIATRIC</t>
  </si>
  <si>
    <t>LOMA LINDA UNIVERSITY CHILDREN'S HOSPITAL PEDIATRIC CHRONIC DIALYSIS</t>
  </si>
  <si>
    <t>FMC-HILLCREST DIALYSIS</t>
  </si>
  <si>
    <t>DAVITA KIDNEY DIALYSIS CARE UNIT</t>
  </si>
  <si>
    <t>DAVITA MAIN PLACE DIALYSIS CENTER</t>
  </si>
  <si>
    <t>DAVITA FULLERTON DIALYSIS</t>
  </si>
  <si>
    <t>HIDDEN SPRINGS DIALYSIS CTR</t>
  </si>
  <si>
    <t>DAVITA DIAMOND STATE DIALYSIS</t>
  </si>
  <si>
    <t>DAVITA COLLEGE CITY DIALYSIS</t>
  </si>
  <si>
    <t>SPRINGDALE DIALYSIS CTR</t>
  </si>
  <si>
    <t>ST BERNARDS-WYNNE</t>
  </si>
  <si>
    <t>ST. BERNARDS MEDICAL CENTER - OSCEOLA DIALYSIS</t>
  </si>
  <si>
    <t>DAVITA RENAL CARE MARION AT HOME</t>
  </si>
  <si>
    <t>NORTH HILLS DIALYSIS</t>
  </si>
  <si>
    <t>KAISER FOUNDATION HOSPITAL MEDICAL CTR.- ANAHEIM</t>
  </si>
  <si>
    <t>KAISER PERMANENTE</t>
  </si>
  <si>
    <t>CHILDRENS HOSPITAL OF SAN DIEGO</t>
  </si>
  <si>
    <t>KAISER HOSPITAL ESRD PD UNIT</t>
  </si>
  <si>
    <t>KAISER FOUNDATION HOSPITAL MEDICAL CTR.- BALDWIN PARK</t>
  </si>
  <si>
    <t>CHILDRENS HOSPITAL CENTRAL CALIFORNIA</t>
  </si>
  <si>
    <t>KAISER PERMANENTE MARTINEZ</t>
  </si>
  <si>
    <t>KAISER FOUNDATION HOSPITAL MEDICAL CTR.- ONTARIO</t>
  </si>
  <si>
    <t>RAI HAIGHT</t>
  </si>
  <si>
    <t>FMC-SANTA BARBARA COMMUNITY DIALYSIS CENTER</t>
  </si>
  <si>
    <t>SATELLITE HEALTHCARE INC</t>
  </si>
  <si>
    <t>SATELLITE HEALTHCARE</t>
  </si>
  <si>
    <t>LOS ALAMITOS HEMODIALYSIS CENTER</t>
  </si>
  <si>
    <t>DAVITA ANTELOPE VALLEY DIALYSIS</t>
  </si>
  <si>
    <t>MOBILE DIALYSIS SERVICES, INC. (COMPTON)</t>
  </si>
  <si>
    <t>FMC-LONG BEACH</t>
  </si>
  <si>
    <t>BMA SANTA ROSA</t>
  </si>
  <si>
    <t>DAVITA ESCONDIDO DIALYSIS</t>
  </si>
  <si>
    <t>DAVITA REDDING DIALYSIS CENTER</t>
  </si>
  <si>
    <t>RAI HARDING BLVD</t>
  </si>
  <si>
    <t>FMC-CONEJO VALLEY RENAL CENTER</t>
  </si>
  <si>
    <t>DAVITA COVINA DIALYSIS CENTER</t>
  </si>
  <si>
    <t>U.S. RENAL CARE GARDENA DIALYSIS - REDONDO</t>
  </si>
  <si>
    <t>MONTEREY PENINSULA DIALYSIS</t>
  </si>
  <si>
    <t>INNOVATIVE DIALYSIS SYSTEMS</t>
  </si>
  <si>
    <t>FMC-RAI-COMPTON-LOS ANGELES</t>
  </si>
  <si>
    <t>DAVITA POMONA DIALYSIS</t>
  </si>
  <si>
    <t>DAVITA LAKEWOOD DIALYSIS CENTER</t>
  </si>
  <si>
    <t>DAVITA PALM SPRINGS DIALYSIS</t>
  </si>
  <si>
    <t>FMC EUREKA</t>
  </si>
  <si>
    <t>FMC-CULVER CITY DIALYSIS</t>
  </si>
  <si>
    <t>U.S. RENAL CARE NORTHRIDGE DIALYSIS</t>
  </si>
  <si>
    <t>DAVITA DALY CITY DIALYSIS</t>
  </si>
  <si>
    <t>FMC-BURBANK</t>
  </si>
  <si>
    <t>LOMA LINDA UNIVERSITY KIDNEY CENTER</t>
  </si>
  <si>
    <t>DAVITA UPLAND DIALYSIS</t>
  </si>
  <si>
    <t>DAVITA CHICO DIALYSIS CENTER</t>
  </si>
  <si>
    <t>DAVITA VALLEY DIALYSIS CENTER</t>
  </si>
  <si>
    <t>SATELLITE DIALYSIS OF CAPITOLA LLC</t>
  </si>
  <si>
    <t>U.S. RENAL CARE SKYPARK DIALYSIS</t>
  </si>
  <si>
    <t>DAVITA MERCED DIALYSIS</t>
  </si>
  <si>
    <t>U.S. RENAL CARE VAN NUYS DIALYSIS</t>
  </si>
  <si>
    <t>DAVITA BERKELEY DIALYSIS</t>
  </si>
  <si>
    <t>DAVITA WEST HILLS DIALYSIS</t>
  </si>
  <si>
    <t>FMC-UNIVERSITY DIALYSIS CENTER OF ORANGE</t>
  </si>
  <si>
    <t>SANTA CLARA VALLEY RENAL CARE CENTER</t>
  </si>
  <si>
    <t>ST. JOSEPH HOSPITAL RENAL CENTER</t>
  </si>
  <si>
    <t>CHILDRENS HOSPITAL OF LOS ANGELES</t>
  </si>
  <si>
    <t>KAISER FOUNDATION HOSPITAL MEDICAL CTR.- SUNSET</t>
  </si>
  <si>
    <t>ARROWHEAD REGIONAL MEDICAL CENTER</t>
  </si>
  <si>
    <t>KAISER FOUNDATION HOSPITAL MEDICAL CTR.- FONTANA</t>
  </si>
  <si>
    <t>KAISER FOUNDATION HOSPITAL MEDICAL CTR.- WOODLAND HILLS</t>
  </si>
  <si>
    <t>KAISER FOUNDATION HOSPITAL MEDICAL CTR.- RIVERSIDE</t>
  </si>
  <si>
    <t>KAISER FOUNDATION HOSPITAL MEDICAL CTR.- WEST LOS ANGELES</t>
  </si>
  <si>
    <t>KAISER FOUNDATION HOSPITAL MEDICAL CTR.- DOWNEY</t>
  </si>
  <si>
    <t>LUCILE PACKARD STANFORD PEDIATRIC DIALYSIS</t>
  </si>
  <si>
    <t>KAISER PERMANENTE - SANTA CLARA</t>
  </si>
  <si>
    <t>DAVITA DOWNEY DIALYSIS CENTER</t>
  </si>
  <si>
    <t>FMC-BALBOA KEARNY MESA DIALYSIS CENTER</t>
  </si>
  <si>
    <t>FMC-ALHAMBRA</t>
  </si>
  <si>
    <t>DAVITA SAN JUAN CAPISTRANO SOUTH DIALYSIS</t>
  </si>
  <si>
    <t>US RENAL CARE BERKELEY</t>
  </si>
  <si>
    <t>DAVITA PARAMOUNT DIALYSIS CENTER</t>
  </si>
  <si>
    <t>FMC-CHULA VISTA DIALYSIS CENTER-SOUTH</t>
  </si>
  <si>
    <t>FMC-GAREY DIALYSIS CENTER PARTNERSHIP</t>
  </si>
  <si>
    <t>FMC-VENTURA</t>
  </si>
  <si>
    <t>FMC-RAI-CORPORATE WAY-PALM DESERT</t>
  </si>
  <si>
    <t>KIDNEY INSTITUTE OF THE DESERT</t>
  </si>
  <si>
    <t>DAVITA CORONA DIALYSIS CENTER</t>
  </si>
  <si>
    <t>DAVITA ANTELOPE DIALYSIS CENTER</t>
  </si>
  <si>
    <t>DAVITA WILSHIRE DIALYSIS CENTER</t>
  </si>
  <si>
    <t>HOLY CROSS RENAL CENTER</t>
  </si>
  <si>
    <t>HEMODIALYSIS, INC.</t>
  </si>
  <si>
    <t>DAVITA SAN PABLO DIALYSIS</t>
  </si>
  <si>
    <t>DAVITA VICTOR VALLEY DIALYSIS</t>
  </si>
  <si>
    <t>DAVITA YUBA CITY DIALYSIS CENTER</t>
  </si>
  <si>
    <t>DAVITA GARFIELD HEMODIALYSIS CENTER</t>
  </si>
  <si>
    <t>DAVITA SILVERADO DIALYSIS</t>
  </si>
  <si>
    <t>DAVITA VALLEJO DIALYSIS</t>
  </si>
  <si>
    <t>DAVITA PLEASANTON DIALYSIS CENTER</t>
  </si>
  <si>
    <t>DAVITA SOUTH SACRAMENTO DIALYSIS CENTER</t>
  </si>
  <si>
    <t>DAVITA UNION CITY DIALYSIS CENTER</t>
  </si>
  <si>
    <t>DAVITA BREA DIALYSIS CENTER</t>
  </si>
  <si>
    <t>DAVITA EAST LA PLAZA DIALYSIS</t>
  </si>
  <si>
    <t>FMC PETALUMA</t>
  </si>
  <si>
    <t>DAVITA LA PALMA DIALYSIS</t>
  </si>
  <si>
    <t>DAVITA HANFORD DIALYSIS</t>
  </si>
  <si>
    <t>DAVITA BAKERSFIELD BRIMHALL DIALYSIS</t>
  </si>
  <si>
    <t>DAVITA BURBANK DIALYSIS</t>
  </si>
  <si>
    <t>DAVITA SIMI VALLEY DIALYSIS</t>
  </si>
  <si>
    <t>DAVITA HUNTINGTON BEACH DIALYSIS</t>
  </si>
  <si>
    <t>DAVITA TOWER DIALYSIS</t>
  </si>
  <si>
    <t>DAVITA AUBURN DIALYSIS</t>
  </si>
  <si>
    <t>DAVITA NAPA DIALYSIS CENTER</t>
  </si>
  <si>
    <t>FMC-RAI-GARDEN GROVE BLVD.-GARDEN GROVE</t>
  </si>
  <si>
    <t>DAVITA FAIRFIELD DIALYSIS CENTER</t>
  </si>
  <si>
    <t>HUNTINGTON DIALYSIS CENTER</t>
  </si>
  <si>
    <t>RAI WEST MARCH</t>
  </si>
  <si>
    <t>RAI NORTH CALIFORNIA</t>
  </si>
  <si>
    <t>RENAL ADVANTAGE</t>
  </si>
  <si>
    <t>DAVITA ATWATER DIALYSIS</t>
  </si>
  <si>
    <t>DAVITA ALHAMBRA DIALYSIS CENTER</t>
  </si>
  <si>
    <t>FMC-NORTH COAST KIDNEY CENTER</t>
  </si>
  <si>
    <t>DAVITA VACAVILLE DIALYSIS CENTER</t>
  </si>
  <si>
    <t>LA PUENTE DIALYSIS CENTER, INC.</t>
  </si>
  <si>
    <t>SOUTHGATE DIALYSIS</t>
  </si>
  <si>
    <t>INTERCOMMUNITY DIALYSIS CENTER</t>
  </si>
  <si>
    <t>DAVITA UNIVERSITY PARK DIALYSIS CENTER</t>
  </si>
  <si>
    <t>DESERT CITIES DIALYSIS</t>
  </si>
  <si>
    <t>U.S. RENAL CARE LOMITA DIALYSIS</t>
  </si>
  <si>
    <t>DAVITA SANTA ANA DIALYSIS CENTER</t>
  </si>
  <si>
    <t>DAVITA SANTA MONICA DIALYSIS</t>
  </si>
  <si>
    <t>DAVITA TULARE DIALYSIS</t>
  </si>
  <si>
    <t>DAVITA HEMET DIALYSIS CENTER</t>
  </si>
  <si>
    <t>DAVITA VISALIA DIALYSIS</t>
  </si>
  <si>
    <t>HIGH DESERT HEMODIALYSIS</t>
  </si>
  <si>
    <t>DAVITA MONTEREY PARK DIALYSIS CENTER</t>
  </si>
  <si>
    <t>U.S. RENAL CARE EARL STREET DIALYSIS</t>
  </si>
  <si>
    <t>DAVITA GLENDALE DIALYSIS</t>
  </si>
  <si>
    <t>FMC-MISSION HILLS</t>
  </si>
  <si>
    <t>FMC-RAI-CENTINELA-INGLEWOOD</t>
  </si>
  <si>
    <t>DAVITA MISSION VIEJO DIALYSIS</t>
  </si>
  <si>
    <t>DAVITA BEVERLY HILLS DIALYSIS CENTER</t>
  </si>
  <si>
    <t>DAVITA LAKEPORT DIALYSIS CENTER</t>
  </si>
  <si>
    <t>DAVITA SALINAS VALLEY DIALYSIS CENTER</t>
  </si>
  <si>
    <t>DAVITA MANZANITA DIALYSIS CENTER</t>
  </si>
  <si>
    <t>SANTA BARBARA ARTIFICIAL KIDNEY CENTER, LLC</t>
  </si>
  <si>
    <t>DAVITA FRESNO DIALYSIS</t>
  </si>
  <si>
    <t>RAI PIEDMONT</t>
  </si>
  <si>
    <t>BMA OF CENTRAL VALLEY RURAL DIALYSIS</t>
  </si>
  <si>
    <t>DAVITA EATON CANYON DIALYSIS</t>
  </si>
  <si>
    <t>DAVITA LOS ANGELES DIALYSIS CENTER</t>
  </si>
  <si>
    <t>DAVITA LOS BANOS DIALYSIS</t>
  </si>
  <si>
    <t>DAVITA CHINO DIALYSIS</t>
  </si>
  <si>
    <t>FMC-RAI-FLETCHER PARKWAY-EL CAJON</t>
  </si>
  <si>
    <t>RAI E. 14TH</t>
  </si>
  <si>
    <t>DAVITA MOUNTAIN VISTA DIALYSIS CENTER</t>
  </si>
  <si>
    <t>DAVITA SOUTH VALLEY DIALYSIS</t>
  </si>
  <si>
    <t>FMC-EL MONTE</t>
  </si>
  <si>
    <t>DAVITA ENCINITAS DIALYSIS</t>
  </si>
  <si>
    <t>FMC DIABLO CENTRAL PITTSBURG</t>
  </si>
  <si>
    <t>FMC DIABLO WALNUT CREEK</t>
  </si>
  <si>
    <t>FMC DIABLO CONCORD</t>
  </si>
  <si>
    <t>FMC-SAN GABRIEL DIALYSIS CENTER</t>
  </si>
  <si>
    <t>DAVITA PREMIER DIALYSIS CENTER</t>
  </si>
  <si>
    <t>FMC-OXNARD</t>
  </si>
  <si>
    <t>FMC-CAMARILLO DIALYSIS CENTER</t>
  </si>
  <si>
    <t>DAVITA IMPERIAL DIALYSIS</t>
  </si>
  <si>
    <t>DAVITA UNITED DIALYSIS CENTER</t>
  </si>
  <si>
    <t>DAVITA BAKERSFIELD DIALYSIS CENTER</t>
  </si>
  <si>
    <t>DAVITA DELANO DIALYSIS</t>
  </si>
  <si>
    <t>DAVITA EAST BAY PERITONEAL DIALYSIS CENTER</t>
  </si>
  <si>
    <t>DCI UNIVERSITY DIALYSIS CLINIC</t>
  </si>
  <si>
    <t>SAN JOAQUIN VALLEY DIALYSIS</t>
  </si>
  <si>
    <t>FMC-GATEWAY DIALYSIS CENTER-EAST</t>
  </si>
  <si>
    <t>U.S. RENAL CARE REDONDO BEACH DIALYSIS</t>
  </si>
  <si>
    <t>DAVITA FONTANA DIALYSIS</t>
  </si>
  <si>
    <t>FMC-RAI-EAST OLYMPIC-LOS ANGELES</t>
  </si>
  <si>
    <t>PERITONEAL DIALYSIS CENTER OF AMERICA-SAN GABRIEL PC</t>
  </si>
  <si>
    <t>DAVITA HAYWARD DIALYSIS CENTER</t>
  </si>
  <si>
    <t>FMC-LA MESA DIALYSIS CENTER</t>
  </si>
  <si>
    <t>FMC-CARSON</t>
  </si>
  <si>
    <t>DAVITA WALNUT CREEK DIALYSIS CENTER</t>
  </si>
  <si>
    <t>FMC-EL CENTRO DESERT VALLEY DIALYSIS CENTER</t>
  </si>
  <si>
    <t>DAVITA CAMERON PARK DIALYSIS</t>
  </si>
  <si>
    <t>FMC LOS GATOS</t>
  </si>
  <si>
    <t>DAVITA GREATER EL MONTE DIALYSIS CENTER</t>
  </si>
  <si>
    <t>DAVITA NORWALK DIALYSIS CENTER</t>
  </si>
  <si>
    <t>DAVITA SAN FRANCISCO DIALYSIS</t>
  </si>
  <si>
    <t>CITRUS DIALYSIS CENTER</t>
  </si>
  <si>
    <t>RAI PERALTA</t>
  </si>
  <si>
    <t>FMC-RAI-INDIANA COURT-REDLANDS</t>
  </si>
  <si>
    <t>RAI OCEAN AVENUE</t>
  </si>
  <si>
    <t>DAVITA OAKLAND DIALYSIS</t>
  </si>
  <si>
    <t>DAVITA MURRIETA DIALYSIS</t>
  </si>
  <si>
    <t>FMC-BALBOA MARINA BAY</t>
  </si>
  <si>
    <t>DAVITA ANAHEIM DIALYSIS</t>
  </si>
  <si>
    <t>DAVITA TEMECULA DIALYSIS CENTER</t>
  </si>
  <si>
    <t>DAVITA HARBOR UCLA</t>
  </si>
  <si>
    <t>DAVITA CARSON DIALYSIS</t>
  </si>
  <si>
    <t>DAVITA MONTCLAIR DIALYSIS CENTER</t>
  </si>
  <si>
    <t>DAVITA GRASS VALLEY DIALYSIS</t>
  </si>
  <si>
    <t>KIDNEY DIALYSIS CENTER OF BALDWIN HILLS, LLC</t>
  </si>
  <si>
    <t>KIDNEY CENTER, INC.</t>
  </si>
  <si>
    <t>DAVITA VALLEY VIEW DIALYSIS</t>
  </si>
  <si>
    <t>DAVITA SADDLEBACK DIALYSIS</t>
  </si>
  <si>
    <t>U.S. RENAL CARE WEST LOS ANGELES DIALYSIS</t>
  </si>
  <si>
    <t>FMC FREMONT</t>
  </si>
  <si>
    <t>DAVITA MANTECA DIALYSIS</t>
  </si>
  <si>
    <t>DAVITA SFS DIALYSIS</t>
  </si>
  <si>
    <t>DAVITA DOCTORS DIALYSIS CENTER OF EAST LOS ANGELES</t>
  </si>
  <si>
    <t>MOHAN DIALYSIS CENTER OF COVINA</t>
  </si>
  <si>
    <t>FMC-SAN GABRIEL VALLEY PD CLINIC</t>
  </si>
  <si>
    <t>RAI FAIRWAY ROCKLIN</t>
  </si>
  <si>
    <t>DAVITA DIAMOND VALLEY DIALYSIS CENTER</t>
  </si>
  <si>
    <t>DAVITA CHINATOWN DIALYSIS</t>
  </si>
  <si>
    <t>DAVITA SELMA DIALYSIS</t>
  </si>
  <si>
    <t>DAVITA VISALIA AT HOME DIALYSIS</t>
  </si>
  <si>
    <t>FMC-RAI-HOSPITAL CIRCLE-WESTMINSTER</t>
  </si>
  <si>
    <t>DAVITA WESTMINSTER SOUTH DIALYSIS</t>
  </si>
  <si>
    <t>DAVITA HI-DESERT DIALYSIS</t>
  </si>
  <si>
    <t>NRC-SANTA CLARITA KIDNEY CENTER</t>
  </si>
  <si>
    <t>NATIONAL RENAL CARE</t>
  </si>
  <si>
    <t>DAVITA AIRPORT SUNRISE DIALYSIS CENTER</t>
  </si>
  <si>
    <t>U.S. RENAL CARE WEST COAST DIALYSIS</t>
  </si>
  <si>
    <t>SOUTH COUNTY DIALYSIS</t>
  </si>
  <si>
    <t>RAI CERES AVENUE, CHICO</t>
  </si>
  <si>
    <t>DAVITA LODI DIALYSIS CENTER</t>
  </si>
  <si>
    <t>DAVITA BAKERS FERRY DIALYSIS</t>
  </si>
  <si>
    <t>NEWNAN DIALYSIS UNIT</t>
  </si>
  <si>
    <t>FORT VALLEY DIALYSIS CENTER, LLC</t>
  </si>
  <si>
    <t>US RENAL CARE ADEL DIALYSIS</t>
  </si>
  <si>
    <t>FMCNA DIALYSIS SERVICES OF CHATTAHOOCHEE VALLEY</t>
  </si>
  <si>
    <t>ORANGE PARK KIDNEY CENTER</t>
  </si>
  <si>
    <t>DAVITA LONGMONT DIALYSIS CENTER</t>
  </si>
  <si>
    <t>DAVITA LAKEWOOD CROSSING DIALYSIS</t>
  </si>
  <si>
    <t>062536 LAMAR DIALYSIS (FMC)</t>
  </si>
  <si>
    <t>062537 PUEBLO SOUTH DIALYSIS (FMC)</t>
  </si>
  <si>
    <t>062538 GRAND JUNCTION DIALYSIS (DCI)</t>
  </si>
  <si>
    <t>BMA - METROPOLITAN MIAMI</t>
  </si>
  <si>
    <t>DAVITA KISSIMMEE DIALYSIS</t>
  </si>
  <si>
    <t>BELLE GLADE DIALYSIS CENTER</t>
  </si>
  <si>
    <t>DAVITA DELAND DIALYSIS</t>
  </si>
  <si>
    <t>RAI CARE CENTERS - FORT PIERCE</t>
  </si>
  <si>
    <t>FMC-WEST LOS ANGELES</t>
  </si>
  <si>
    <t>DAVITA SAN DIEGO EAST DIALYSIS</t>
  </si>
  <si>
    <t>WHITTIER KIDNEY DIALYSIS CENTER</t>
  </si>
  <si>
    <t>FMC-DIALYSIS SERVICES OF PARADISE</t>
  </si>
  <si>
    <t>FMC-DIALYSIS SERVICES OF COLLEGE</t>
  </si>
  <si>
    <t>DAVITA ARCADIA DIALYSIS CENTER</t>
  </si>
  <si>
    <t>DAVITA NORTH OKALOOSA DIALYSIS</t>
  </si>
  <si>
    <t>US RENAL CARE - TAMPA CENTRAL</t>
  </si>
  <si>
    <t>RAI CARE CENTERS - HAINES CITY</t>
  </si>
  <si>
    <t>FMC DIALYSIS SERVICES - ALACHUA</t>
  </si>
  <si>
    <t>U.S.RENAL CARE BRANFORD DIALYSIS</t>
  </si>
  <si>
    <t>DAVITA PALOMBA DRIVE DIALYSIS</t>
  </si>
  <si>
    <t>DAVITA HOUSATONIC DIALYSIS</t>
  </si>
  <si>
    <t>WALLINGFORD DIALYSIS CARE LLC</t>
  </si>
  <si>
    <t>FRESENIUS MEDICAL CARE WINDSOR</t>
  </si>
  <si>
    <t>HERALD SQUARE DIALYSIS LLC</t>
  </si>
  <si>
    <t>NEW SMYRNA BEACH ARTIFICIAL KIDNEY CENTER</t>
  </si>
  <si>
    <t>FMC -  CENTURY</t>
  </si>
  <si>
    <t>CENTRAL FLORIDA KIDNEY CENTER - OSCEOLA</t>
  </si>
  <si>
    <t>CENTRAL FLORIDA KIDNEY CENTERS</t>
  </si>
  <si>
    <t>RCG - FT WALTON BEACH</t>
  </si>
  <si>
    <t>RAI CARE CENTERS - PUNTA GORDA</t>
  </si>
  <si>
    <t>062580 NORTHERN COLORADO HOME THERAPY DIALYSIS (FMC)</t>
  </si>
  <si>
    <t>062581 KIDNEY CENTER OF NORTHRIDGE (ARA)</t>
  </si>
  <si>
    <t>DAVITA WEST LAKEWOOD DIALYSIS</t>
  </si>
  <si>
    <t>062583 PARKER KIDNEY CENTER (ARA)</t>
  </si>
  <si>
    <t>062584 SOUTH DENVER DIALYSIS (FMC)</t>
  </si>
  <si>
    <t>JOHNSON DIALYSIS CENTER LLC</t>
  </si>
  <si>
    <t>FMC - DEFUNIAK SPRINGS</t>
  </si>
  <si>
    <t>NORMANDY VILLAGE DIALYSIS CENTER</t>
  </si>
  <si>
    <t>FMC - MANDARIN</t>
  </si>
  <si>
    <t>KIDNEY SPA LLC</t>
  </si>
  <si>
    <t>BRADENTON ARTIFICIAL KIDNEY CENTER</t>
  </si>
  <si>
    <t>BMA - CLEARWATER</t>
  </si>
  <si>
    <t>DAVITA KEY WEST DIALYSIS</t>
  </si>
  <si>
    <t>NW BROWARD ARTIFICIAL KIDNEY CENTER</t>
  </si>
  <si>
    <t>DAVITA WINTER HAVEN DIALYSIS</t>
  </si>
  <si>
    <t>DAVITA ORLANDO NORTH DIALYSIS</t>
  </si>
  <si>
    <t>DAVITA NORTH COLORADO SPRINGS DIALYSIS</t>
  </si>
  <si>
    <t>DAVITA PARKER DIALYSIS CENTER</t>
  </si>
  <si>
    <t>062563 LIBERTY DIALYSIS - COLORADO SPRINGS NORTH (FMC)</t>
  </si>
  <si>
    <t>LIBERTY DIALYSIS HAWAII</t>
  </si>
  <si>
    <t>062564 LIBERTY DIALYSIS - COLORADO SPRINGS SOUTH (FMC)</t>
  </si>
  <si>
    <t>062585 NORTH GREELEY DIALYSIS (FMC)</t>
  </si>
  <si>
    <t>DOVER UNIVERSAL LLC</t>
  </si>
  <si>
    <t>DAVITA CHILDRENS NATIONAL MEDICAL CENTER</t>
  </si>
  <si>
    <t>BMA - DUPONT CIRCLE</t>
  </si>
  <si>
    <t>BMA - COLUMBIA HEIGHTS</t>
  </si>
  <si>
    <t>GREATER SOUTHEAST COMMUNITY DIALYSIS CENTER</t>
  </si>
  <si>
    <t>DAVITA JACKSONVILLE SOUTH DIALYSIS CENTER</t>
  </si>
  <si>
    <t>FRESENIUS MEDICAL CARE HONEYCREEK DIALYSIS, LLC</t>
  </si>
  <si>
    <t>DCI NORTH COLUMBUS</t>
  </si>
  <si>
    <t>RCG THOMASVILLE</t>
  </si>
  <si>
    <t>DAVITA EAST MACON DIALYSIS CENTER</t>
  </si>
  <si>
    <t>FMC - SANFORD</t>
  </si>
  <si>
    <t>BMA - PALATKA</t>
  </si>
  <si>
    <t>DAVITA OCALA REGIONAL KIDNEY CENTER-EAST</t>
  </si>
  <si>
    <t>DAVITA WEST TAMPA DIALYSIS</t>
  </si>
  <si>
    <t>DAVITA SOUTH FLORIDA DIALYSIS</t>
  </si>
  <si>
    <t>062566 LIBERTY DIALYSIS COLORADO SPRINGS CENTRAL (FMC)</t>
  </si>
  <si>
    <t>DAVITA MESA COUNTY DIALYSIS</t>
  </si>
  <si>
    <t>FRESENIUS KIDNEY CARE - NEWPORT PIKE</t>
  </si>
  <si>
    <t>FRESENIUS KIDNEY CARE - MIDDLETOWN</t>
  </si>
  <si>
    <t>FRESENIUS KIDNEY CARE - GREENTREE</t>
  </si>
  <si>
    <t>RAI 9TH STREET NORTH - ST PETERSBURG</t>
  </si>
  <si>
    <t>DAVITA CENTRAL TAMPA DIALYSIS</t>
  </si>
  <si>
    <t>PARKWAY KIDNEY CENTER</t>
  </si>
  <si>
    <t>FMC-NORTH LONG BEACH</t>
  </si>
  <si>
    <t>DAVITA MOULTRIE DIALYSIS CENTER</t>
  </si>
  <si>
    <t>DAVITA BRUNSWICK SOUTH DIALYSIS</t>
  </si>
  <si>
    <t>EISENHOWER PARKWAY DIALYSIS</t>
  </si>
  <si>
    <t>FRESENIUS MEDICAL CARE HIGHLANDS</t>
  </si>
  <si>
    <t>FMCNA OF NORTH COBB</t>
  </si>
  <si>
    <t>CARROLLWOOD ARTIFICIAL KIDNEY CENTER</t>
  </si>
  <si>
    <t>DAVITA OCALA REGIONAL KIDNEY CENTER-WEST</t>
  </si>
  <si>
    <t>DAVITA EAST AURORA DIALYSIS</t>
  </si>
  <si>
    <t>DAVITA MILE HIGH HOME DIALYSIS</t>
  </si>
  <si>
    <t>DAVITA BRIGHTON DIALYSIS</t>
  </si>
  <si>
    <t>FRESENIUS KIDNEY CARE - NORTH WILMINGTON</t>
  </si>
  <si>
    <t>LIBERTY DIALYSIS - WILMINGTON</t>
  </si>
  <si>
    <t>DSI SEAFORD</t>
  </si>
  <si>
    <t>FRESENIUS KIDNEY CARE LAKELAND</t>
  </si>
  <si>
    <t>DAVITA CORAL GABLES KIDNEY CENTER</t>
  </si>
  <si>
    <t>INVERNESS DIALYSIS CENTER</t>
  </si>
  <si>
    <t>FMC-ANTELOPE VALLEY</t>
  </si>
  <si>
    <t>WELLBOUND OF SAN JOSE LLC</t>
  </si>
  <si>
    <t>DAVITA SOLEDAD DIALYSIS CENTER</t>
  </si>
  <si>
    <t>DAVITA GREELEY DIALYSIS</t>
  </si>
  <si>
    <t>062587 KIDNEY CENTER OF WHEAT RIDGE (ARA)</t>
  </si>
  <si>
    <t>DAVITA GROVEPARK DIALYSIS</t>
  </si>
  <si>
    <t>DAVITA WEST GEORGIA DIALYSIS</t>
  </si>
  <si>
    <t>FRESENIUS MEDICAL CARE LAKE LANIER</t>
  </si>
  <si>
    <t>DAVITA LAKELAND SOUTH DIALYSIS</t>
  </si>
  <si>
    <t>DAVITA TALLAHASSEE SOUTH DIALYSIS</t>
  </si>
  <si>
    <t>MIAMI REGIONAL DIALYSIS CENTER INC</t>
  </si>
  <si>
    <t>DAVITA LONETREE DIALYSIS CENTER</t>
  </si>
  <si>
    <t>DAVITA BELCARO DIALYSIS CENTER</t>
  </si>
  <si>
    <t>062545 AURORA DIALYSIS (FMC)</t>
  </si>
  <si>
    <t>DAVITA NORWALK RIVER DIALYSIS</t>
  </si>
  <si>
    <t>DAVITA HAWLEY LANE DIALYSIS</t>
  </si>
  <si>
    <t>SEMINOLE DIALYSIS CENTER</t>
  </si>
  <si>
    <t>WEST BOCA DIALYSIS CENTER</t>
  </si>
  <si>
    <t>DAVITA CENTER FOR KIDNEY DISEASE AT NORTH SHORE</t>
  </si>
  <si>
    <t>DAVITA PALMDALE REGIONAL DIALYSIS</t>
  </si>
  <si>
    <t>SATELLITE DIALYSIS  OF SUNNYVALE LLC</t>
  </si>
  <si>
    <t>FMC - ANACOSTIA</t>
  </si>
  <si>
    <t>RAI-US 19 NORTH-CLEARWATER</t>
  </si>
  <si>
    <t>DAVITA HALLANDALE DIALYSIS</t>
  </si>
  <si>
    <t>DAVITA HERNANDO KIDNEY CENTER</t>
  </si>
  <si>
    <t>RAI CARE CENTERS - PORT SAINT LUCIE</t>
  </si>
  <si>
    <t>FMC DIALYSIS SERVICES - FT LAUDERDALE</t>
  </si>
  <si>
    <t>CENTRAL FLORIDA KIDNEY CENTER - LONGWOOD</t>
  </si>
  <si>
    <t>RENAL CARE GROUP - NORTH TAMPA</t>
  </si>
  <si>
    <t>FRESENIUS KIDNEY CARE-DUNEDIN</t>
  </si>
  <si>
    <t>DAVITA AVENTURA KIDNEY CENTER</t>
  </si>
  <si>
    <t>DAVITA HARTFORD DOWNTOWN DIALYSIS</t>
  </si>
  <si>
    <t>DAVITA RUTLAND DIALYSIS</t>
  </si>
  <si>
    <t>AVON DIALYSIS INC</t>
  </si>
  <si>
    <t>CHRISTIANA CARE HEALTH SYSTEM</t>
  </si>
  <si>
    <t>FMC - SOUTH SAINT PETERSBURG</t>
  </si>
  <si>
    <t>DAVITA PORT CHARLOTTE ARTIFICIAL KIDNEY CENTER</t>
  </si>
  <si>
    <t>DAVITA CENTRAL COAST KIDNEY CENTER</t>
  </si>
  <si>
    <t>FLORENCE DIALYSIS CENTER</t>
  </si>
  <si>
    <t>DAVITA THOUSAND OAKS DIALYSIS</t>
  </si>
  <si>
    <t>062568 PUEBLO WEST DIALYSIS (FMC)</t>
  </si>
  <si>
    <t>FMC WEST CHATHAM DIALYSIS CENTER</t>
  </si>
  <si>
    <t>FMC DIALYSIS SERVICES OF WALTON</t>
  </si>
  <si>
    <t>US RENAL CARE,INC</t>
  </si>
  <si>
    <t>FMC NEW BAILIE</t>
  </si>
  <si>
    <t>CLEWISTON DIALYSIS CENTER</t>
  </si>
  <si>
    <t>WESTERN COMMUNITY DIALYSIS CENTER LLC</t>
  </si>
  <si>
    <t>ARA NORTH JACKSONVILLE</t>
  </si>
  <si>
    <t>DAVITA ADVANCED DIALYSIS CENTER OF FORT LAUDERDALE</t>
  </si>
  <si>
    <t>FMC - OCEANWAY</t>
  </si>
  <si>
    <t>NEPHROLOGY CENTERS OF AMERICA GROVETOWN</t>
  </si>
  <si>
    <t>DAVITA LEESBURG DIALYSIS CENTER</t>
  </si>
  <si>
    <t>RAI-S COURTENAY-MERRITT ISLAND</t>
  </si>
  <si>
    <t>DAVITA PLANT CITY DIALYSIS</t>
  </si>
  <si>
    <t>DAVITA BROWARD DIALYSIS</t>
  </si>
  <si>
    <t>BMA - SAINT JOHNS</t>
  </si>
  <si>
    <t>DAVITA BLACK CANYON DIALYSIS</t>
  </si>
  <si>
    <t>062570 KIDNEY CENTER OF BEAR CREEK (ARA)</t>
  </si>
  <si>
    <t>062571 THORNTON KIDNEY CENTER LLC  (ARA)</t>
  </si>
  <si>
    <t>DAVITA SOUTH WEST DENVER DIALYSIS</t>
  </si>
  <si>
    <t>062573 KIDNEY CENTER ON MAIN (ARA)</t>
  </si>
  <si>
    <t>DAVITA BAY BREEZE DIALYSIS</t>
  </si>
  <si>
    <t>DAVITA FORT MYERS SOUTH DIALYSIS</t>
  </si>
  <si>
    <t>RCG - SACRED HEART - ADULT DIALYSIS</t>
  </si>
  <si>
    <t>BMA - WEST DADE</t>
  </si>
  <si>
    <t>CONTINENTAL DIALYSIS CARE</t>
  </si>
  <si>
    <t>DCI LAFAYETTE</t>
  </si>
  <si>
    <t>BIO-MEDICAL APPLICATIONS OF GEORGIA, INC</t>
  </si>
  <si>
    <t>FRESENIUS MEDICAL CARE HEPHZIBAH</t>
  </si>
  <si>
    <t>DCI DEKALB</t>
  </si>
  <si>
    <t>DAVITA NORTH FULTON DIALYSIS</t>
  </si>
  <si>
    <t>AVENTURA DIALYSIS CENTER</t>
  </si>
  <si>
    <t>RAI CARE CENTERS - LAKE WALES</t>
  </si>
  <si>
    <t>RAI CARE CENTERS - LARGO</t>
  </si>
  <si>
    <t>DAVITA ST AUGUSTINE DIALYSIS</t>
  </si>
  <si>
    <t>DAVITA GULF BREEZE DIALYSIS CENTER</t>
  </si>
  <si>
    <t>FRESENIUS KIDNEY CARE - MILLSBORO</t>
  </si>
  <si>
    <t>FRESENIUS KIDNEY CARE - BRANDYWINE HOME THERAPIES</t>
  </si>
  <si>
    <t>FRESENIUS KIDNEY CARE - FOX RUN</t>
  </si>
  <si>
    <t>AMERICAN UNIVERSAL LLC</t>
  </si>
  <si>
    <t>AMERICAN UNIVERSAL - HOCKESSIN</t>
  </si>
  <si>
    <t>DSI LAUREL DIALYSIS, LLC</t>
  </si>
  <si>
    <t>FMC - CORAL SPRINGS</t>
  </si>
  <si>
    <t>FMC - NARANJA</t>
  </si>
  <si>
    <t>DAVITA CASSELBERRY DIALYSIS</t>
  </si>
  <si>
    <t>DAVITA WINTER PARK HEMO DIALYSIS</t>
  </si>
  <si>
    <t>DAVITA WINTER PARK DIALYSIS</t>
  </si>
  <si>
    <t>DIALYSIS FACILITY OF ALMA INC</t>
  </si>
  <si>
    <t>DAVITA LAKE HEARN DIALYSIS</t>
  </si>
  <si>
    <t>DAVITA DIALYSIS OF LITHONIA</t>
  </si>
  <si>
    <t>COMMUNITY DIALYSIS CENTER OF COLUMBUS LLC</t>
  </si>
  <si>
    <t>FRESENIUS MEDICAL CARE CARROL COUNTY</t>
  </si>
  <si>
    <t>FRESENIUS MEDICAL CARE COLLEGE PARK</t>
  </si>
  <si>
    <t>DAVITA DENVER DIALYSIS CENTER</t>
  </si>
  <si>
    <t>DAVITA DURANGO DIALYSIS CENTER</t>
  </si>
  <si>
    <t>062548 STAPLETON DIALYSIS (FMC)</t>
  </si>
  <si>
    <t>DAVITA ALAMOSA DIALYSIS</t>
  </si>
  <si>
    <t>DAVITA GRAND JUNCTION DIALYSIS CENTER</t>
  </si>
  <si>
    <t>BRANDON ARTIFICIAL KIDNEY CENTER</t>
  </si>
  <si>
    <t>CENTRAL FLORIDA KIDNEY CENTER - VINELAND</t>
  </si>
  <si>
    <t>DAVITA GREATER MIAMI DIALYSIS</t>
  </si>
  <si>
    <t>R &amp; S HEALTH GROUP LLC</t>
  </si>
  <si>
    <t>DAVITA NEW PORT RICHEY KIDNEY CENTER</t>
  </si>
  <si>
    <t>UNIVERSAL KIDNEY CENTER OF MARGATE-CORAL SPRINGS LLC</t>
  </si>
  <si>
    <t>DAVITA BUCKHEAD DIALYSIS</t>
  </si>
  <si>
    <t>DAVITA WYLDS ROAD DIALYSIS</t>
  </si>
  <si>
    <t>DAVITA COBB DIALYSIS</t>
  </si>
  <si>
    <t>DAVITA DIALYSIS CENTER OF MIDDLE GEORGIA-MACON</t>
  </si>
  <si>
    <t>RCG - BAPTIST NORTH</t>
  </si>
  <si>
    <t>DAVITA CHIPLEY DIALYSIS</t>
  </si>
  <si>
    <t>DAVITA ORLANDO HOME TRAINING DIALYSIS</t>
  </si>
  <si>
    <t>DAVITA ST. PETERSBURG DIALYSIS</t>
  </si>
  <si>
    <t>ARA - BOCA RATON DIALYSIS LLC</t>
  </si>
  <si>
    <t>062554 KIDNEY CENTER OF ARVADA (ARA)</t>
  </si>
  <si>
    <t>BAYHEALTH MEDICAL CENTER</t>
  </si>
  <si>
    <t>ALFRED I. DUPONT HOSPITAL FOR CHILDREN DIALYSIS CENTER</t>
  </si>
  <si>
    <t>FRESENIUS KIDNEY CARE - BRANDYWINE</t>
  </si>
  <si>
    <t>FRESENIUS KIDNEY CARE - CENTRAL DELAWARE</t>
  </si>
  <si>
    <t>FRESENIUS KIDNEY CARE - MID SUSSEX COUNTY</t>
  </si>
  <si>
    <t>NORTHEAST FLORIDA DIALYSIS CENTER</t>
  </si>
  <si>
    <t>U.S. RENAL CARE CULVER CITY</t>
  </si>
  <si>
    <t>OROVILLE DIALYSIS CLINIC</t>
  </si>
  <si>
    <t>YUBA SUTTER DIALYSIS</t>
  </si>
  <si>
    <t>FMC-SAN BERNARDINO</t>
  </si>
  <si>
    <t>FRESENIUS MEDICAL CARE WARNER ROBINS, LLC</t>
  </si>
  <si>
    <t>DCI EAST ALBANY</t>
  </si>
  <si>
    <t>FMC DIALYSIS SERVICES WOODSTOCK</t>
  </si>
  <si>
    <t>ARA AUGUSTA LLC</t>
  </si>
  <si>
    <t>DAVITA VIDALIA FIRST STREET DIALYSIS</t>
  </si>
  <si>
    <t>DAVITA MONTEZUMA DIALYSIS</t>
  </si>
  <si>
    <t>DAVITA ORANGE CITY DIALYSIS</t>
  </si>
  <si>
    <t>DAVITA WINTER GARDEN DIALYSIS</t>
  </si>
  <si>
    <t>LEHIGH ACRES DIALYSIS CENTER LLC</t>
  </si>
  <si>
    <t>RENAL CAREPARTNERS AT MEMORIAL WEST LLC</t>
  </si>
  <si>
    <t>RENAL CARE PARTNERS</t>
  </si>
  <si>
    <t>DAVITA ORLANDO PARK DIALYSIS</t>
  </si>
  <si>
    <t>FRESENIUS KIDNEY CARE - RIVERSIDE PARK</t>
  </si>
  <si>
    <t>FMC DIALYSIS SERVICES - SAINT AUGUSTINE</t>
  </si>
  <si>
    <t>PHYSICIANS NORTH BEACH</t>
  </si>
  <si>
    <t>FLORIDA KIDNEY CENTER</t>
  </si>
  <si>
    <t>DAVITA BAYONET POINT - HUDSON KIDNEY CENTER</t>
  </si>
  <si>
    <t>HACIENDA DIALYSIS CENTER</t>
  </si>
  <si>
    <t>FMC-BELLFLOWER</t>
  </si>
  <si>
    <t>DAVITA RED HAWK DIALYSIS</t>
  </si>
  <si>
    <t>062575 PAVILION DIALYSIS (FMC)</t>
  </si>
  <si>
    <t>DAVITA SABLE DIALYSIS</t>
  </si>
  <si>
    <t>DAVITA WRIGHTSVILLE DIALYSIS</t>
  </si>
  <si>
    <t>DSI MONTICELLO DIALYSIS</t>
  </si>
  <si>
    <t>DAVITA TEMPLE TERRACE DIALYSIS</t>
  </si>
  <si>
    <t>RCG - SACRED HEART - PED DIALYSIS</t>
  </si>
  <si>
    <t>DAVITA ORLANDO SOUTHWEST DIALYSIS</t>
  </si>
  <si>
    <t>DAVITA GREATER TAMPA AT HOME PD</t>
  </si>
  <si>
    <t>DAVITA EAST TAMPA DIALYSIS</t>
  </si>
  <si>
    <t>DIALYSIS AMERICA INC ALPHARETTA DIALYSIS CENTER</t>
  </si>
  <si>
    <t>DAVITA DIALYSIS CENTER OF MIDDLE GEORGIA-WARNER ROBINS</t>
  </si>
  <si>
    <t>FRESENIUS MEDICAL CARE HALL COUNTY</t>
  </si>
  <si>
    <t>RENAL CARE CENTER - SEBRING</t>
  </si>
  <si>
    <t>BMA - AVON PARK</t>
  </si>
  <si>
    <t>PHYSICIANS DIALYSIS - HUDSON</t>
  </si>
  <si>
    <t>DAVITA NEW SMYRNA BEACH DIALYSIS</t>
  </si>
  <si>
    <t>BMA - WEST ORLANDO</t>
  </si>
  <si>
    <t>DAVITA NORTHEASTERN COLORADO DIAYSIS</t>
  </si>
  <si>
    <t>062578 -  WEST HAMPDEN DIALYSIS (FMC)</t>
  </si>
  <si>
    <t>DAVITA LOVELAND CENTRAL DIALYSIS</t>
  </si>
  <si>
    <t>FRESENIUS MEDICAL CARE NORTHERN DELAWARE, LLC.</t>
  </si>
  <si>
    <t>FRESENIUS MEDICAL CARE SOUTHERN DELAWARE, LLC</t>
  </si>
  <si>
    <t>DAVITA CELEBRATION DIALYSIS</t>
  </si>
  <si>
    <t>DAVITA BONITA SPRINGS DIALYSIS</t>
  </si>
  <si>
    <t>BRIGHT KIDNEY CARE, LLC</t>
  </si>
  <si>
    <t>GOLDTREE KIDNEY CENTER LLC</t>
  </si>
  <si>
    <t>DAVITA WEST BEACH DIALYSIS CENTER</t>
  </si>
  <si>
    <t>GATEWAY DIALYSIS CENTER</t>
  </si>
  <si>
    <t>RCG LAWRENCEVILLE</t>
  </si>
  <si>
    <t>DAVITA CANDLER COUNTY DIALYSIS</t>
  </si>
  <si>
    <t>FMC OF SNELLVILLE INC</t>
  </si>
  <si>
    <t>PHYSICIANS DIALYSIS TRINITY</t>
  </si>
  <si>
    <t>BMA - HIALEAH</t>
  </si>
  <si>
    <t>BMA - NORTH ORLANDO</t>
  </si>
  <si>
    <t>DAVITA FORT LAUDERDALE DIXIE DIALYSIS</t>
  </si>
  <si>
    <t>062555 KIDNEY CENTER OF LAFAYETTE (ARA)</t>
  </si>
  <si>
    <t>062556 KIDNEY CENTER OF LAKEWOOD (ARA)</t>
  </si>
  <si>
    <t>062557 KIDNEY CENTER OF LONGMONT (ARA)</t>
  </si>
  <si>
    <t>BIO-MEDICAL APPLICATIONS OF DELAWARE INC</t>
  </si>
  <si>
    <t>BIO-MEDICAL APPLICATIONS OF DELAWARE, INC.</t>
  </si>
  <si>
    <t>APOPKA ARTIFICIAL KIDNEY CENTER</t>
  </si>
  <si>
    <t>DAVITA ZEPHYRHILLS DIALYSIS</t>
  </si>
  <si>
    <t>FMC - MACCLENNY</t>
  </si>
  <si>
    <t>DAVITA MIRAMAR KIDNEY CENTER</t>
  </si>
  <si>
    <t>FRESENIUS KIDNEY CARE PALM COAST</t>
  </si>
  <si>
    <t>WAYNESBORO DIALYSIS</t>
  </si>
  <si>
    <t>FRESENIUS MEDICAL CARE PERIMETER</t>
  </si>
  <si>
    <t>DIALYSIS CLINIC INC</t>
  </si>
  <si>
    <t>DAVITA INTERAMERICAN DIALYSIS CENTER</t>
  </si>
  <si>
    <t>NAPLES ARTIFICIAL KIDNEY CENTER</t>
  </si>
  <si>
    <t>DAVITA PLANTATION DIALYSIS</t>
  </si>
  <si>
    <t>DAVITA MARIANNA DIALYSIS CENTER</t>
  </si>
  <si>
    <t>BMA - STARKE</t>
  </si>
  <si>
    <t>062558 KIDNEY CENTER OF WESTMINSTER (ARA)</t>
  </si>
  <si>
    <t>DAVITA NORTH METRO DIALYSIS CENTER</t>
  </si>
  <si>
    <t>062560 LIBERTY DIALYSIS - PUEBLO</t>
  </si>
  <si>
    <t>FRESENIUS KIDNEY CARE - CHRISTIANA</t>
  </si>
  <si>
    <t>FRESENIUS KIDNEY CARE - MILFORD</t>
  </si>
  <si>
    <t>RENAL CARE CENTER - WELLINGTON</t>
  </si>
  <si>
    <t>WEST KENDALL DIALYSIS CENTER</t>
  </si>
  <si>
    <t>US RENAL CARE SARASOTA</t>
  </si>
  <si>
    <t>RENAL CARE CENTER - VERO BEACH</t>
  </si>
  <si>
    <t>FMC-NEWPORT BEACH DIALYSIS</t>
  </si>
  <si>
    <t>FMCNA CARTERSVILLE</t>
  </si>
  <si>
    <t>DAVITA PAULDING DIALYSIS</t>
  </si>
  <si>
    <t>FMC LAWRENCEVILLE</t>
  </si>
  <si>
    <t>DAVITA SOUTHERN LANE DIALYSIS</t>
  </si>
  <si>
    <t>DAVITA LORING HEIGHTS DIALYSIS</t>
  </si>
  <si>
    <t>DAVITA LIGHTHOUSE POINT DIALYSIS</t>
  </si>
  <si>
    <t>DAVITA WEST TALLAHASSEE DIALYSIS</t>
  </si>
  <si>
    <t>NEPHROLOGY CENTER OF CRESTVIEW</t>
  </si>
  <si>
    <t>DAVITA VENICE DIALYSIS CENTER</t>
  </si>
  <si>
    <t>DAVITA COMMERCE CITY DIALYSIS</t>
  </si>
  <si>
    <t>FRESENIUS KIDNEY CARE - FIRST STATE</t>
  </si>
  <si>
    <t>FRESENIUS KIDNEY CARE - REHOBOTH</t>
  </si>
  <si>
    <t>FRESENIUS KIDNEY CARE - WILMINGTON</t>
  </si>
  <si>
    <t>FRESENIUS KIDNEY CARE - SMYRNA</t>
  </si>
  <si>
    <t>HOMESTEAD ARTIFICIAL KIDNEY CENTER</t>
  </si>
  <si>
    <t>DAVITA LAKE GRIFFIN EAST DIALYSIS</t>
  </si>
  <si>
    <t>DAVITA WINTER PARK HOME PD DIALYSIS</t>
  </si>
  <si>
    <t>DSI SOUTH TAMPA LLC</t>
  </si>
  <si>
    <t>DAVITA OCALA REGIONAL KIDNEY CENTERS HOME DIALYSIS DIVISION PD</t>
  </si>
  <si>
    <t>FRESENIUS KIDNEY CARE DAYTONA</t>
  </si>
  <si>
    <t>US RENAL CARE HAWKINSVILLE</t>
  </si>
  <si>
    <t>US RENAL CARE COVINGTON DIALYSIS</t>
  </si>
  <si>
    <t>DAVITA ELLIJAY DIALYSIS</t>
  </si>
  <si>
    <t>DAVITA EAST GEORGIA DIALYSIS</t>
  </si>
  <si>
    <t>DAVITA IRIS CITY DIALYSIS</t>
  </si>
  <si>
    <t>FMC-RIVERSIDE</t>
  </si>
  <si>
    <t>DAVITA ORANGEVALE DIALYSIS CENTER</t>
  </si>
  <si>
    <t>DAVITA CRESCENT HEIGHTS DIALYSIS CENTER</t>
  </si>
  <si>
    <t>FMC-RAI-W. FOOTHILL BLVD-GLENDORA</t>
  </si>
  <si>
    <t>U.S. RENAL CARE GARDENA DIALYSIS - 190TH</t>
  </si>
  <si>
    <t>FRESENIUS MEDICAL CARE CLAYTON COUNTY</t>
  </si>
  <si>
    <t>DAVITA SNAPFINGER DIALYSIS</t>
  </si>
  <si>
    <t>DSI SAVANNAH DRAYTON DIALYSIS</t>
  </si>
  <si>
    <t>NEPHROLOGY CENTERS OF AMERICA LOUISVILLE</t>
  </si>
  <si>
    <t>DAVITA MCDONOUGH DIALYSIS CENTER</t>
  </si>
  <si>
    <t>DAVITA DOUGLASVILLE DIALYSIS</t>
  </si>
  <si>
    <t>DAVITA WASHINGTON DIALYSIS CENTER</t>
  </si>
  <si>
    <t>DAVITA AMERICUS DIALYSIS</t>
  </si>
  <si>
    <t>COLUMBUS HOME DIALYSIS</t>
  </si>
  <si>
    <t>BMA OF WARNER ROBINS, INC.</t>
  </si>
  <si>
    <t>DAVITA LAKEWOOD RANCH DIALYSIS</t>
  </si>
  <si>
    <t>BMA - SOUTH COLLIER</t>
  </si>
  <si>
    <t>DAVITA FOUR FREEDOMS DIALYSIS</t>
  </si>
  <si>
    <t>DAVITA DADELAND DIALYSIS</t>
  </si>
  <si>
    <t>DAVITA OAKLAND PERITONEAL DIALYSIS CENTER</t>
  </si>
  <si>
    <t>FMC WOODLAND</t>
  </si>
  <si>
    <t>DAVITA NORTH HIGHLANDS DIALYSIS CENTER</t>
  </si>
  <si>
    <t>U.S. RENAL CARE PANORAMA CITY DIALYSIS</t>
  </si>
  <si>
    <t>DAVITA LOS ANGELES DOWNTOWN DIALYSIS</t>
  </si>
  <si>
    <t>FMC BULLOCH COUNTY</t>
  </si>
  <si>
    <t>FMC DIALYSIS SERVICES OF HOUSTON COUNTY</t>
  </si>
  <si>
    <t>FMS TOOMBS COUNTY DIALYSIS</t>
  </si>
  <si>
    <t>HOGANSVILLE DIALYSIS CLINIC</t>
  </si>
  <si>
    <t>DAVITA JESUP DIALYSIS</t>
  </si>
  <si>
    <t>UNION COUNTY DIALYSIS</t>
  </si>
  <si>
    <t>DAVITA CUMMING DIALYSIS</t>
  </si>
  <si>
    <t>DAVITA PERRY DIALYSIS CENTER</t>
  </si>
  <si>
    <t>US RENAL CARE MURRAY COUNTY DIALYSIS</t>
  </si>
  <si>
    <t>UNIVERSAL KIDNEY CENTER INC</t>
  </si>
  <si>
    <t>DAVITA HUNTERS CREEK DIALYSIS</t>
  </si>
  <si>
    <t>DCI UNIVERSITY OF FLORIDA</t>
  </si>
  <si>
    <t>BRADENTON DIALYSIS CENTER LLC</t>
  </si>
  <si>
    <t>DAVITA REGENCY DIALYSIS CENTER</t>
  </si>
  <si>
    <t>DAVITA INDIAN RIVER DIALYSIS CENTER</t>
  </si>
  <si>
    <t>FMC-SANTA PAULA</t>
  </si>
  <si>
    <t>FMC-CALEXICO DESERT DIALYSIS</t>
  </si>
  <si>
    <t>FMC DIABLO WEST ANTIOCH</t>
  </si>
  <si>
    <t>KIDNEY INSTITUTE AT EISENHOWER MEDICAL CENTER</t>
  </si>
  <si>
    <t>U.S. RENAL CARE OCEANSIDE DIALYSIS</t>
  </si>
  <si>
    <t>DAVITA SOUTHERN CRESCENT DIALYSIS CENTER</t>
  </si>
  <si>
    <t>DAVITA ST PETERSBURG SOUTH DIALYSIS</t>
  </si>
  <si>
    <t>RENAL CARE GROUP - DESTIN</t>
  </si>
  <si>
    <t>DAVITA EAST FT LAUDERDALE DIALYSIS CENTER</t>
  </si>
  <si>
    <t>RENAL CARE GROUP - BREVARD</t>
  </si>
  <si>
    <t>US RENAL CARE OF SOUTH GEORGIA</t>
  </si>
  <si>
    <t>DAVITA NEWNAN DIALYSIS</t>
  </si>
  <si>
    <t>DAVITA PINE ISLAND KIDNEY CENTER</t>
  </si>
  <si>
    <t>BMA - BOYNTON BEACH</t>
  </si>
  <si>
    <t>ATLANTIC KIDNEY CENTERS LLC</t>
  </si>
  <si>
    <t>SOUTHWEST FLORIDA DIALYSIS CENTER</t>
  </si>
  <si>
    <t>RENAL CARE PARTNERS OF DELRAY BEACH LLC</t>
  </si>
  <si>
    <t>NEPHRON CORPORATION</t>
  </si>
  <si>
    <t>DAVITA MILLEDGEVILLE DIALYSIS</t>
  </si>
  <si>
    <t>DAVITA EAST COBB DIALYSIS</t>
  </si>
  <si>
    <t>U.S. RENAL CARE CHULA VISTA BROADWAY DIALYSIS</t>
  </si>
  <si>
    <t>TOIYABE DIALYSIS CENTER</t>
  </si>
  <si>
    <t>U.S. RENAL CARE WESTSIDE DIALYSIS</t>
  </si>
  <si>
    <t>LOMPOC ARTIFICIAL KIDNEY CENTER, LLC</t>
  </si>
  <si>
    <t>DAVITA NORTHEAST DIALYSIS</t>
  </si>
  <si>
    <t>DAVITA WESTON DIALYSIS CENTER</t>
  </si>
  <si>
    <t>DAVITA DAVIE CITY DIALYSIS</t>
  </si>
  <si>
    <t>DSI SOCIAL CIRCLE, LLC</t>
  </si>
  <si>
    <t>FMC OF AUGUSTA INC</t>
  </si>
  <si>
    <t>BMA OF ATLANTA INC</t>
  </si>
  <si>
    <t>DAVITA LAKE WALES DIALYSIS</t>
  </si>
  <si>
    <t>FMC - PLANTATION</t>
  </si>
  <si>
    <t>BOCA/DELRAY RENAL ASSOCIATES INC</t>
  </si>
  <si>
    <t>DAVITA SANFORD DIALYSIS</t>
  </si>
  <si>
    <t>DAVITA APOPKA DIALYSIS</t>
  </si>
  <si>
    <t>DAVITA COLUMBUS DIALYSIS</t>
  </si>
  <si>
    <t>DCI FORT OGLETHORPE</t>
  </si>
  <si>
    <t>DCI DAWSON</t>
  </si>
  <si>
    <t>ARA SOUTH AUGUSTA CLINIC</t>
  </si>
  <si>
    <t>DAVITA EAST DEKALB DIALYSIS</t>
  </si>
  <si>
    <t>DAVITA MIAMI NORTH DIALYSIS</t>
  </si>
  <si>
    <t>PURE LIFE RENAL OF WEST PALM BEACH, LLC</t>
  </si>
  <si>
    <t>PURE LIFE RENAL</t>
  </si>
  <si>
    <t>BIO-MEDICAL APPLICATIONS OF FLORIDA, INC.</t>
  </si>
  <si>
    <t>DAVITA BRANDON EAST DIALYSIS</t>
  </si>
  <si>
    <t>UNIVERSAL KIDNEY CENTER OF BOYNTON BEACH</t>
  </si>
  <si>
    <t>DAVITA ROME DIALYSIS</t>
  </si>
  <si>
    <t>COASTAL DIALYSIS CENTER</t>
  </si>
  <si>
    <t>DIALYSIS CENTER OF MACON, LLC</t>
  </si>
  <si>
    <t>DAVITA EAST POINT DIALYSIS CENTER</t>
  </si>
  <si>
    <t>SOUTH FULTON DIALYSIS CENTER</t>
  </si>
  <si>
    <t>MIDDLEBURG DIALYSIS LLC</t>
  </si>
  <si>
    <t>HILLIARD DIALYSIS CENTER LLC</t>
  </si>
  <si>
    <t>DAVITA ST CLOUD DIALYSIS</t>
  </si>
  <si>
    <t>FMC - BELLEAIR HOME THERAPIES</t>
  </si>
  <si>
    <t>SANDERSVILLE DIALYSIS CLINIC, LLC</t>
  </si>
  <si>
    <t>DAVITA BENICIA DIALYSIS</t>
  </si>
  <si>
    <t>DAVITA SAN LUIS OBISPO DIALYSIS</t>
  </si>
  <si>
    <t>FMC-BLYTHE DESERT DIALYSIS</t>
  </si>
  <si>
    <t>SAN FRANCISCO GENERAL HOSPITAL RENAL CENTER</t>
  </si>
  <si>
    <t>DAVITA TRACY DIALYSIS</t>
  </si>
  <si>
    <t>DAVITA MIAMI EAST DIALYSIS</t>
  </si>
  <si>
    <t>DAVITA WESLEY CHAPEL DIALYSIS</t>
  </si>
  <si>
    <t>DAVITA GATEWAY DIALYSIS</t>
  </si>
  <si>
    <t>DAVITA PINELLAS WEST SHORE DIALYSIS</t>
  </si>
  <si>
    <t>DAVITA AVE MARIA DIALYSIS</t>
  </si>
  <si>
    <t>FMC DIALYSIS CENTER SNAPFINGER</t>
  </si>
  <si>
    <t>FRESENIUS MEDICAL CARE HENRY COUNTY</t>
  </si>
  <si>
    <t>DAVITA CENTENNIAL ATLANTA DIALYSIS</t>
  </si>
  <si>
    <t>FMCNA VILLA RICA</t>
  </si>
  <si>
    <t>RAI CARE CENTER PATTERSON</t>
  </si>
  <si>
    <t>DAVITA DOUGLAS DIALYSIS</t>
  </si>
  <si>
    <t>FMC THOMSON DIALYSIS</t>
  </si>
  <si>
    <t>FRESENIUS MEDICAL CARE TOCCOA</t>
  </si>
  <si>
    <t>DAVITA ELBERTON DIALYSIS CENTER</t>
  </si>
  <si>
    <t>DAVITA LAURENS COUNTY DIALYSIS</t>
  </si>
  <si>
    <t>DAVITA CARTERSVILLE RENAL CENTER</t>
  </si>
  <si>
    <t>RAI BANCROFT</t>
  </si>
  <si>
    <t>DESERT CITIES DIALYSIS OF BARSTOW</t>
  </si>
  <si>
    <t>FMC-RAI-CARE CENTERS OF COLTON, LLC</t>
  </si>
  <si>
    <t>UCSD DIALYSIS CENTER</t>
  </si>
  <si>
    <t>FMC - TRADITION</t>
  </si>
  <si>
    <t>DAVITA PALM BREEZE DIALYSIS</t>
  </si>
  <si>
    <t>RCG BAINBRIDGE</t>
  </si>
  <si>
    <t>DCI SYLVESTER</t>
  </si>
  <si>
    <t>DAVITA ABERCORN DIALYSIS</t>
  </si>
  <si>
    <t>FMCNA DIALYSIS SERVICES OF DECATUR</t>
  </si>
  <si>
    <t>FMCNA SANDY SPRINGS</t>
  </si>
  <si>
    <t>NRA PALMETTO</t>
  </si>
  <si>
    <t>DAVITA NORTH HENRY DIALYSIS</t>
  </si>
  <si>
    <t>DAVITA NAPLES RENAL CENTER</t>
  </si>
  <si>
    <t>DAVITA FOREST PARK DIALYSIS CENTER</t>
  </si>
  <si>
    <t>DAVITA GAINESVILLE DIALYSIS</t>
  </si>
  <si>
    <t>FMC DOUGLAS COUNTY</t>
  </si>
  <si>
    <t>DAVITA NORTHLAKE DIALYSIS</t>
  </si>
  <si>
    <t>SPALDING COUNTY DIALYSIS</t>
  </si>
  <si>
    <t>FMC-RAI-MISSION GORGE SAN DIEGO</t>
  </si>
  <si>
    <t>FMC-BALBOA EAST COUNTY</t>
  </si>
  <si>
    <t>DAVITA NORTH HOLLYWOOD DIALYSIS</t>
  </si>
  <si>
    <t>MOUNTAIN VIEW DIALYSIS CENTER, INC.</t>
  </si>
  <si>
    <t>MODESTO KIDNEY CENTER, LLC</t>
  </si>
  <si>
    <t>DAVITA DECATUR DIALYSIS CENTER</t>
  </si>
  <si>
    <t>FRESENIUS MEDICAL CARE GAINESVILLE</t>
  </si>
  <si>
    <t>FRESENIUS MEDICAL CARE BREMEN</t>
  </si>
  <si>
    <t>STOCKBRIDGE DIALYSIS CLINIC,LLC</t>
  </si>
  <si>
    <t>FMC - ATLANTIS</t>
  </si>
  <si>
    <t>CYPRESS CREEK DIALYSIS CENTER</t>
  </si>
  <si>
    <t>FMC - WEST PENSACOLA</t>
  </si>
  <si>
    <t>DAVITA COASTAL KIDNEY CENTER</t>
  </si>
  <si>
    <t>RENAL CARE GROUP - NAVARRE</t>
  </si>
  <si>
    <t>FMC - YBOR CITY</t>
  </si>
  <si>
    <t>BMA - SOUTH FT MYERS</t>
  </si>
  <si>
    <t>DAVITA SOUTH BEACH DIALYSIS</t>
  </si>
  <si>
    <t>FMC - MILTON</t>
  </si>
  <si>
    <t>DAVITA CRYSTAL RIVER DIALYSIS</t>
  </si>
  <si>
    <t>DAVITA DELTA SIERRA DIALYSIS CENTER</t>
  </si>
  <si>
    <t>DAVITA DOCTORS DIALYSIS CENTER OF MONTEBELLO</t>
  </si>
  <si>
    <t>DAVITA EL CERRITO DIALYSIS</t>
  </si>
  <si>
    <t>DAVITA ALAMEDA COUNTY DIALYSIS</t>
  </si>
  <si>
    <t>DAVITA NEPHRON DIALYSIS</t>
  </si>
  <si>
    <t>DSI MACON HEMLOCK DIALYSIS</t>
  </si>
  <si>
    <t>FRESENIUS MEDICAL CARE LOGANVILLE, LLC</t>
  </si>
  <si>
    <t>DAVITA SUGARLOAF DIALYSIS</t>
  </si>
  <si>
    <t>RENAL CARE GROUP - CLERMONT</t>
  </si>
  <si>
    <t>DAVITA FORT MYERS NORTH DIALYSIS</t>
  </si>
  <si>
    <t>DCI ALBANY</t>
  </si>
  <si>
    <t>BMA OF MARIETTA INC</t>
  </si>
  <si>
    <t>FMC OF DEKALB GWINNETT INC</t>
  </si>
  <si>
    <t>DAVITA ATHENS WEST DIALYSIS</t>
  </si>
  <si>
    <t>DAVITA BRUNSWICK DIALYSIS</t>
  </si>
  <si>
    <t>BMA - CUTLER RIDGE</t>
  </si>
  <si>
    <t>DAVITA HIALEAH ARTIFICIAL KIDNEY CENTER</t>
  </si>
  <si>
    <t>FKC - BELLEAIR DIALYSIS CENTER</t>
  </si>
  <si>
    <t>JACKSONVILLE BEACH DIALYSIS</t>
  </si>
  <si>
    <t>DAVITA CENTRAL ORLANDO DIALYSIS</t>
  </si>
  <si>
    <t>DAVITA INDIAN WELLS VALLEY</t>
  </si>
  <si>
    <t>NRC-KIDNEY CARE CENTER OF NORTH VALLEY, INC</t>
  </si>
  <si>
    <t>ROSEMEAD DIALYSIS CENTER</t>
  </si>
  <si>
    <t>FMC-IMPERIAL COUNTY</t>
  </si>
  <si>
    <t>KIDNEY TREATMENT CENTER OF SOUTH FLORIDA</t>
  </si>
  <si>
    <t>DAVITA PERRY DIALYSIS</t>
  </si>
  <si>
    <t>FMC - VENICE</t>
  </si>
  <si>
    <t>FMC - BOYNTON BEACH GULF STREAM</t>
  </si>
  <si>
    <t>FMC - THE GLADES</t>
  </si>
  <si>
    <t>DAVITA OAK STREET DIALYSIS</t>
  </si>
  <si>
    <t>DAVITA EFFINGHAM NORTH DIALYSIS</t>
  </si>
  <si>
    <t>SWAINSBORO DIALYSIS CLINIC, LLC</t>
  </si>
  <si>
    <t>US RENAL CARE FORSYTH</t>
  </si>
  <si>
    <t>FMC DIALYSIS SERVICES SOUTH COBB</t>
  </si>
  <si>
    <t>DAVITA LAUREL MANOR DIALYSIS CENTER AT THE VILLAGES</t>
  </si>
  <si>
    <t>DAVITA MIAMI GARDENS DIALYSIS</t>
  </si>
  <si>
    <t>FMC NORTHERN GEORGIA INC</t>
  </si>
  <si>
    <t>DAVITA EASTLAKE DIALYSIS</t>
  </si>
  <si>
    <t>DIALYSIS CLINIC, INC. - BLAKELY</t>
  </si>
  <si>
    <t>DAVITA USC KIDNEY CENTER</t>
  </si>
  <si>
    <t>DCI MADISON DIALYSIS CLINIC</t>
  </si>
  <si>
    <t>FMC ARDENWOOD</t>
  </si>
  <si>
    <t>FMC-RAI-NEWHOPE-FOUNTAIN VALLEY</t>
  </si>
  <si>
    <t>DAVITA SAN DIEGO SOUTH DIALYSIS</t>
  </si>
  <si>
    <t>KIDNEY KARE OUTPATIENT SERVICES</t>
  </si>
  <si>
    <t>FLORIDA DIALYSIS CENTER OF ORLANDO LLC</t>
  </si>
  <si>
    <t>DAVITA KENDALL KIDNEY CENTER</t>
  </si>
  <si>
    <t>DAVITA POINCIANA DIALYSIS</t>
  </si>
  <si>
    <t>ARA - NAPLES SOUTH DIALYSIS CENTER LLC</t>
  </si>
  <si>
    <t>SOUTH AUGUSTA DIALYSIS CLINIC, LLC</t>
  </si>
  <si>
    <t>DAVITA NEPHROLOGY CENTER OF SOUTH AUGUSTA</t>
  </si>
  <si>
    <t>FRESENIUS MEDICAL CARE SOUTH DEKALB/ROCKDALE</t>
  </si>
  <si>
    <t>FRESENIUS MEDICAL CARE RIVER CITY</t>
  </si>
  <si>
    <t>DAVITA UNION CITY DIALYSIS</t>
  </si>
  <si>
    <t>DAVITA ATHENS EAST DIALYSIS</t>
  </si>
  <si>
    <t>DAVITA HINESVILLE DIALYSIS</t>
  </si>
  <si>
    <t>DAVITA THOMASTON DIALYSIS</t>
  </si>
  <si>
    <t>DAVITA ST. MARY'S DIALYSIS</t>
  </si>
  <si>
    <t>US RENAL CARE OF CENTRAL VALDOSTA</t>
  </si>
  <si>
    <t>DSI WOODSTOCK RENAL CENTER</t>
  </si>
  <si>
    <t>DAVITA SANTA PAULA DIALYSIS</t>
  </si>
  <si>
    <t>DAVITA HOLLYWOOD DIALYSIS CENTER</t>
  </si>
  <si>
    <t>U.S. RENAL CARE LONG BEACH DIALYSIS</t>
  </si>
  <si>
    <t>DAVITA ANTIOCH DIALYSIS CENTER</t>
  </si>
  <si>
    <t>FMC-BUENA CREEK</t>
  </si>
  <si>
    <t>DAVITA WILLIAMS STREET DIALYSIS</t>
  </si>
  <si>
    <t>DCI FAYETTEVILLE</t>
  </si>
  <si>
    <t>DAVITA BAXLEY DIALYSIS</t>
  </si>
  <si>
    <t>DAVITA DERENNE DIALYSIS</t>
  </si>
  <si>
    <t>DAVITA GREENSBORO DIALYSIS</t>
  </si>
  <si>
    <t>DAVITA SOUTHSTAR ADAMSVILLE DIALYSIS</t>
  </si>
  <si>
    <t>NRA - VALDOSTA (NORTH) GEORGIA</t>
  </si>
  <si>
    <t>ZZ CLOSED - FRESENIUS KIDNEY CARE SOUTH TAMPA</t>
  </si>
  <si>
    <t>DAVITA MELBOURNE DIALYSIS</t>
  </si>
  <si>
    <t>DAVITA EMBASSY LAKES ARTIFICIAL KIDNEY CENTER</t>
  </si>
  <si>
    <t>TRINITY DIALYSIS CLINIC</t>
  </si>
  <si>
    <t>DCI ALBANY WEST TOWN</t>
  </si>
  <si>
    <t>FRESENIUS MEDICAL CARE STONE MOUNTAIN</t>
  </si>
  <si>
    <t>DAVITA SWEETWATER DIALYSIS</t>
  </si>
  <si>
    <t>SUWANNEE RIVER KIDNEY CENTER</t>
  </si>
  <si>
    <t>DAVITA SANTA ROSA DIALYSIS</t>
  </si>
  <si>
    <t>U.S. RENAL CARE MONTEBELLO DIALYSIS</t>
  </si>
  <si>
    <t>DAVITA IMPERIAL CARE DIALYSIS CENTER</t>
  </si>
  <si>
    <t>OAKDALE KIDNEY CENTER, LLC</t>
  </si>
  <si>
    <t>MOHAN DIALYSIS CENTER OF INDUSTRY</t>
  </si>
  <si>
    <t>FMC-RANCHO CUCAMONGA</t>
  </si>
  <si>
    <t>FRESENIUS MEDICAL CARE CLARKE COUNTY</t>
  </si>
  <si>
    <t>RENAL CARE GROUP LITHONIA</t>
  </si>
  <si>
    <t>DAVITA BUFORD DIALYSIS</t>
  </si>
  <si>
    <t>FMS LAWRENCEVILLE</t>
  </si>
  <si>
    <t>RAI DEANS BRIDGE</t>
  </si>
  <si>
    <t>HIGHLANDS DIALYSIS CENTER</t>
  </si>
  <si>
    <t>DAVITA DAVENPORT DIALYSIS</t>
  </si>
  <si>
    <t>BMA OF FLORIDA, INCORPORATED</t>
  </si>
  <si>
    <t>DSI MACON DIALYSIS</t>
  </si>
  <si>
    <t>DAVITA JONESBORO DIALYSIS</t>
  </si>
  <si>
    <t>DIALYSIS FACILITIES INC WAYCROSS</t>
  </si>
  <si>
    <t>DAVITA SEBASTIAN DIALYSIS</t>
  </si>
  <si>
    <t>DAVITA PALM COAST DIALYSIS</t>
  </si>
  <si>
    <t>DAVITA OCALA REGIONAL KIDNEY CENTER-SOUTH</t>
  </si>
  <si>
    <t>NORTH MELBOURNE DIALYSIS</t>
  </si>
  <si>
    <t>DAVITA FLORIDA RENAL CENTER</t>
  </si>
  <si>
    <t>DAVITA WASHINGTON PLAZA DIALYSIS CENTER</t>
  </si>
  <si>
    <t>DAVITA FLORIN DIALYSIS CENTER</t>
  </si>
  <si>
    <t>DAVITA KENNETH HAHN PLAZA DIALYSIS CENTER</t>
  </si>
  <si>
    <t>DAVITA WEST GLENDALE DIALYSIS</t>
  </si>
  <si>
    <t>FMC-DIALYSIS SERVICES CHANNEL ISLANDS</t>
  </si>
  <si>
    <t>FMC CUMMING</t>
  </si>
  <si>
    <t>DAVITA NORTHWEST GEORGIA DIALYSIS</t>
  </si>
  <si>
    <t>DAVITA OCALA REGIONAL KIDNEY CENTER-NORTH</t>
  </si>
  <si>
    <t>ARA - WEST JACKSONVILLE LLC</t>
  </si>
  <si>
    <t>FMC DIALYSIS SERVICES - NORTH BOYNTON BEACH</t>
  </si>
  <si>
    <t>BIO-MEDICAL APPLICATIONS OF GEORGIA, INC.</t>
  </si>
  <si>
    <t>DAVITA SOUTHWEST ATLANTA DIALYSIS CENTER</t>
  </si>
  <si>
    <t>US RENAL CARE DALTON DIALYSIS</t>
  </si>
  <si>
    <t>FMC ATLANTA-DOWNTOWN</t>
  </si>
  <si>
    <t>ATHENS KIDNEY CENTER</t>
  </si>
  <si>
    <t>UNIVERSAL KIDNEY CENTER OF PEMBROKE PINES MIRAMAR</t>
  </si>
  <si>
    <t>FRESENIUS KIDNEY CARE DELRAY BEACH</t>
  </si>
  <si>
    <t>ARA - NAPLES DIALYSIS CENTER LLC</t>
  </si>
  <si>
    <t>DAVITA WEST PENSACOLA DIALYSIS CENTER</t>
  </si>
  <si>
    <t>DAVITA CAPE CORAL SOUTH DIALYSIS</t>
  </si>
  <si>
    <t>BIO-MEDICAL APPLICATIONS OF CALIFORNIA, INC.</t>
  </si>
  <si>
    <t>FMC-NORTH ORANGE COUNTY</t>
  </si>
  <si>
    <t>FMC-RAI-NORTH RIVERSIDE-RIALTO</t>
  </si>
  <si>
    <t>FMC-SAN YSIDRO DIALYSIS CENTER</t>
  </si>
  <si>
    <t>DAVITA CENTURY CITY DIALYSIS CENTER</t>
  </si>
  <si>
    <t>FMC-MIAMI SHORES, LLC</t>
  </si>
  <si>
    <t>UNIVERSAL KIDNEY CENTER OF DAVIE</t>
  </si>
  <si>
    <t>FMC - ROYAL PALM BEACH</t>
  </si>
  <si>
    <t>MAYO CLINIC OUTPATIENT DIALYSIS</t>
  </si>
  <si>
    <t>SHANDS AT UNIV OF FL OUTPATIENT DIALYSIS</t>
  </si>
  <si>
    <t>US RENAL CARE COBB RENAL CENTER</t>
  </si>
  <si>
    <t>FMC MUSCOGEE COUNTY</t>
  </si>
  <si>
    <t>DCI ATLANTA HOME DIALYSIS</t>
  </si>
  <si>
    <t>FMC CLAXTON DIALYSIS CENTER</t>
  </si>
  <si>
    <t>DAVITA SPIVEY PERITONEAL AND HOME DIALYSIS CENTER</t>
  </si>
  <si>
    <t>DAVITA FORT VALLEY DIALYSIS CENTER</t>
  </si>
  <si>
    <t>DAVITA ATLANTA DIALYSIS</t>
  </si>
  <si>
    <t>DAVITA PONCE CITY DIALYSIS</t>
  </si>
  <si>
    <t>FMC TUCKER</t>
  </si>
  <si>
    <t>DAVITA LINDEN DIALYSIS</t>
  </si>
  <si>
    <t>DAVITA ATLANTA AIRPORT DIALYSIS</t>
  </si>
  <si>
    <t>DAVITA SAN YSIDRO DIALYSIS</t>
  </si>
  <si>
    <t>EAST PALMDALE DIALYSIS CENTER</t>
  </si>
  <si>
    <t>QUEENS DIALYSIS UNIT, INC.</t>
  </si>
  <si>
    <t>DAVITA SOUTH HAYWARD DIALYSIS</t>
  </si>
  <si>
    <t>FMC-WEST COVINA KIDNEY CENTER</t>
  </si>
  <si>
    <t>COLQUITT REGIONAL MEDICAL CENTER DIALYSIS</t>
  </si>
  <si>
    <t>TIFT REGIONAL MEDICAL CENTER DIALYSIS CENTER</t>
  </si>
  <si>
    <t>CRISP REGIONAL HOSPITAL DIALYSIS UNIT</t>
  </si>
  <si>
    <t>ARCHBOLD HOME DIALYSIS</t>
  </si>
  <si>
    <t>DAVITA ATLANTA WEST DIALYSIS</t>
  </si>
  <si>
    <t>DCI BOXWOOD PLACE</t>
  </si>
  <si>
    <t>US RENAL CARE GRAY DIALYSIS</t>
  </si>
  <si>
    <t>DAVITA MOUNTAIN PARK DIALYSIS</t>
  </si>
  <si>
    <t>DAVITA MEDLOCK BRIDGE DIALYSIS</t>
  </si>
  <si>
    <t>NORTH GWINNETT DIALYSIS</t>
  </si>
  <si>
    <t>US RENAL CARE UPTOWN DIALYSIS</t>
  </si>
  <si>
    <t>DSI - KNOX DIALYSIS</t>
  </si>
  <si>
    <t>FMC - CARMEL</t>
  </si>
  <si>
    <t>FRESENIUS KIDNEY CARE NEW ALBANY</t>
  </si>
  <si>
    <t>FKC</t>
  </si>
  <si>
    <t>RILEY HOSPITAL - PEDS DIALYSIS</t>
  </si>
  <si>
    <t>UNIVERSITY OF IOWA HOSPITAL &amp; CLINICS DIALYSIS</t>
  </si>
  <si>
    <t>MERCY MEDICAL CENTER - CLINTON</t>
  </si>
  <si>
    <t>FMC - CANAL DIALYSIS</t>
  </si>
  <si>
    <t>FMC - NORTHEAST INDIANA KIDNEY CENTER-WARSAW</t>
  </si>
  <si>
    <t>FMC - NEPHROLOGY  - MISHAWAKA</t>
  </si>
  <si>
    <t>DAVITA PRINCETON DIALYSIS</t>
  </si>
  <si>
    <t>DAVITA PORTAGE DIALYSIS</t>
  </si>
  <si>
    <t>FMC - HOBART</t>
  </si>
  <si>
    <t>DAVITA KENWOOD DIALYSIS</t>
  </si>
  <si>
    <t>DAVITA STONY ISLAND DIALYSIS</t>
  </si>
  <si>
    <t>DAVITA WEST LAWN DIALYSIS</t>
  </si>
  <si>
    <t>DAVITA KENWOOD HOME TRAINING PD</t>
  </si>
  <si>
    <t>DAVITA MCFARLAND DIALYSIS</t>
  </si>
  <si>
    <t>USRC WINDER, LLC</t>
  </si>
  <si>
    <t>NRAA</t>
  </si>
  <si>
    <t>FMC - WEST BELMONT</t>
  </si>
  <si>
    <t>FMC - BRIDGEPORT</t>
  </si>
  <si>
    <t>FMC - ROLLING MEADOWS</t>
  </si>
  <si>
    <t>SAINT ANTHONYS REGIONAL HOSPITAL</t>
  </si>
  <si>
    <t>WAYNE COUNTY HOSPITAL ESRD</t>
  </si>
  <si>
    <t>DAVITA SILVERBRIDGE HOME TRAINING</t>
  </si>
  <si>
    <t>SAH DIALYSIS CLINIC @26TH ST</t>
  </si>
  <si>
    <t>IROQUOIS KIDNEY CENTER</t>
  </si>
  <si>
    <t>HOME DIALYSIS SERVICES - ELGIN</t>
  </si>
  <si>
    <t>FMC - DYER</t>
  </si>
  <si>
    <t>FMC - MUNCIE DIALYSIS</t>
  </si>
  <si>
    <t>US RENAL CARE LAFAYETTE DIALYSIS</t>
  </si>
  <si>
    <t>DAVITA SHENANDOAH DIALYSIS</t>
  </si>
  <si>
    <t>DAVITA HARLAN DIALYSIS</t>
  </si>
  <si>
    <t>INNOVATIVE DIALYSIS CENTERS OF LA GRANGE, LLC</t>
  </si>
  <si>
    <t>DAVITA ELLIJAY HT AT HOME</t>
  </si>
  <si>
    <t>HEPHZIBAH DIALYSIS CLINIC LLC</t>
  </si>
  <si>
    <t>DAVITA TOTAL RENAL CARE, INC.</t>
  </si>
  <si>
    <t>DAVITA VICTORY DIALYSIS</t>
  </si>
  <si>
    <t>FMC - LOOP</t>
  </si>
  <si>
    <t>FMC - QUAD CITIES</t>
  </si>
  <si>
    <t>DAVITA METRO EAST DIALYSIS</t>
  </si>
  <si>
    <t>DAVITA LINCOLN PARK DIALYSIS</t>
  </si>
  <si>
    <t>DAVITA MARYVILLE DIALYSIS</t>
  </si>
  <si>
    <t>DAVITA CHICAGO HEIGHTS DIALYSIS</t>
  </si>
  <si>
    <t>HOME DIALYSIS SEVICES HICKORY HILLS LLC</t>
  </si>
  <si>
    <t>DAVITA MOLINE HOME TRAINING</t>
  </si>
  <si>
    <t>DAVITA GENEVA CROSSINGS</t>
  </si>
  <si>
    <t>FKC - EAST PEORIA HOME</t>
  </si>
  <si>
    <t>DAVITA BRIGHTON PARK DIALYSIS</t>
  </si>
  <si>
    <t>DIALYSIS CARE CENTER - ELGIN</t>
  </si>
  <si>
    <t>DAVITA RIVERPOINT DIALYSIS UNIT</t>
  </si>
  <si>
    <t>FMC - BETTENDORF</t>
  </si>
  <si>
    <t>FMC - MERCY</t>
  </si>
  <si>
    <t>DAVITA EAST DES MOINES DIALYSIS</t>
  </si>
  <si>
    <t>FMC - HIGHLAND</t>
  </si>
  <si>
    <t>DAVITA WEST SIDE DIALYSIS</t>
  </si>
  <si>
    <t>FMC - DOWNERS GROVE DIALYSIS CENTER</t>
  </si>
  <si>
    <t>FMC - OAK PARK DIALYSIS UNIT</t>
  </si>
  <si>
    <t>DAVITA LOOP RENAL CENTER</t>
  </si>
  <si>
    <t>FRESENIUS MEDICAL CARE SUMMIT LLC</t>
  </si>
  <si>
    <t>FMC - ELK GROVE DIALYSIS CTR</t>
  </si>
  <si>
    <t>DAVITA JERSEYVILLE DIALYSIS</t>
  </si>
  <si>
    <t>FMC - BREESE DIALYSIS</t>
  </si>
  <si>
    <t>DAVITA BEVERLY DIALYSIS</t>
  </si>
  <si>
    <t>DAVITA SYCAMORE DIALYSIS</t>
  </si>
  <si>
    <t>EXCEL RENAL CARE SERVICES</t>
  </si>
  <si>
    <t>DAVITA OAK MEADOWS DIALYSIS</t>
  </si>
  <si>
    <t>FMC - LIBERTY DIALYSIS - LEBANON, LLC</t>
  </si>
  <si>
    <t>FMC - NEPHROLOGY - MARSHALL COUNTY</t>
  </si>
  <si>
    <t>FMC - NEPHROLOGY - HOME</t>
  </si>
  <si>
    <t>DSI - NORTH GRANVILLE DIALYSIS CLINIC</t>
  </si>
  <si>
    <t>MIDWEST KIDNEY CENTER</t>
  </si>
  <si>
    <t>DAVITA NEW LENOX HOME TRAINING</t>
  </si>
  <si>
    <t>USRC - VILLA PARK HOME THERAPIES</t>
  </si>
  <si>
    <t>HOME HEMODIALYSIS NETWORK</t>
  </si>
  <si>
    <t>DAVITA COMPREHENSIVE RENAL CARE - GARY</t>
  </si>
  <si>
    <t>DAVITA COMPREHENSIVE RENAL CARE - HAMMOND</t>
  </si>
  <si>
    <t>TRI CITIES DIALYSIS LLC</t>
  </si>
  <si>
    <t>DAVITA STONECREST DIALYSIS</t>
  </si>
  <si>
    <t>FMC - NEOMEDICA - ROUND LAKE</t>
  </si>
  <si>
    <t>FMC - GLENDALE HEIGHTS DIALYSIS CENTER</t>
  </si>
  <si>
    <t>DIALYSIS CENTER OF AMERICA ILLINOIS DBA RENAL CARE GROUP MID AMERICA SKOKIE</t>
  </si>
  <si>
    <t>FRESENIUS MEDICAL CARE JONESBORO, LLC</t>
  </si>
  <si>
    <t>MACON SOUTHSIDE DIALYSIS CENTER, LLC</t>
  </si>
  <si>
    <t>DAVITA EMERALD DIALYSIS</t>
  </si>
  <si>
    <t>FMC - WEST SUBURBAN DIALYSIS CENTER</t>
  </si>
  <si>
    <t>DAVITA GREENSBURG DIALYSIS</t>
  </si>
  <si>
    <t>DAVITA INDY SOUTH DIALYSIS</t>
  </si>
  <si>
    <t>MERCY DIALYSIS - VINTON</t>
  </si>
  <si>
    <t>TRI- STATE DIALYSIS - DUBUQUE</t>
  </si>
  <si>
    <t>DAVITA CENTRAL DES MOINES DIALYSIS</t>
  </si>
  <si>
    <t>DAVITA JASPER DIALYSIS</t>
  </si>
  <si>
    <t>US RENAL CARE- NW INDIANAPOLIS RENAL CENTER</t>
  </si>
  <si>
    <t>FMC - INDIANAPOLIS-NORTH</t>
  </si>
  <si>
    <t>FMC - KOKOMO</t>
  </si>
  <si>
    <t>DAVITA NORTH VERNON DIALYSIS</t>
  </si>
  <si>
    <t>DAVITA ALTON DIALYSIS</t>
  </si>
  <si>
    <t>DAVITA WOODLAWN DIALYSIS</t>
  </si>
  <si>
    <t>FMC - LOMBARD DIALYSIS</t>
  </si>
  <si>
    <t>FMC - PALATINE DIALYSIS CENTER</t>
  </si>
  <si>
    <t>LAKEVIEW HOME DIALYSIS</t>
  </si>
  <si>
    <t>FMC - NORTHCENTER DIALYSIS</t>
  </si>
  <si>
    <t>FKC - BERWYN</t>
  </si>
  <si>
    <t>DAVITA LOGAN SQUARE DIALYSIS</t>
  </si>
  <si>
    <t>FMC - SOUTHWEST ILLINOIS</t>
  </si>
  <si>
    <t>DAVITA CHURCHVIEW DIALYSIS</t>
  </si>
  <si>
    <t>DAVITA WEST DES MOINES DIALYSIS</t>
  </si>
  <si>
    <t>FMC - DAVENPORT</t>
  </si>
  <si>
    <t>SOUTHEASTERN RENAL DIALYSIS, L.C. - MOUNT PLEASANT</t>
  </si>
  <si>
    <t>DAVITA TIMBER CREEK</t>
  </si>
  <si>
    <t>FMC - OAK FOREST</t>
  </si>
  <si>
    <t>FMC - NAPERBROOK</t>
  </si>
  <si>
    <t>DAVITA PLAINFIELD RENAL CENTER</t>
  </si>
  <si>
    <t>FMC - PERU DIALYSIS</t>
  </si>
  <si>
    <t>FMC - WELLS COUNTY</t>
  </si>
  <si>
    <t>FMC - SCOTT COUNTY DIALYSIS</t>
  </si>
  <si>
    <t>DAVITA HOOSIER HILLS DIALYSIS</t>
  </si>
  <si>
    <t>FMC - STEGER DIALYSIS</t>
  </si>
  <si>
    <t>FMC - OF ELGIN</t>
  </si>
  <si>
    <t>DAVITA TRI COUNTY DIALYSIS</t>
  </si>
  <si>
    <t>DIALYSIS CLINIC, INC. - CAMP CREEK</t>
  </si>
  <si>
    <t>FRESENIUS MEDICAL CARE - CHAPEL HILL</t>
  </si>
  <si>
    <t>FRESENIUS MEDICAL CARE EVANS</t>
  </si>
  <si>
    <t>DAVITA TIFTON DIALYSIS</t>
  </si>
  <si>
    <t>BIOMEDICAL APPLICATIONS OF GEORGIA, INC</t>
  </si>
  <si>
    <t>DAVITA CORDELE DIALYSIS CENTER</t>
  </si>
  <si>
    <t>FRESENIUS MEDICAL CARE DIALYSIS OF GOLDEN ISLES</t>
  </si>
  <si>
    <t>WARNER ROBINS DIALYSIS CENTER, LLC</t>
  </si>
  <si>
    <t>FMC - LOGAN SQUARE</t>
  </si>
  <si>
    <t>DAVITA TAZEWELL COUNTY DIALYSIS</t>
  </si>
  <si>
    <t>DAVITA LAWNDALE DIALYSIS</t>
  </si>
  <si>
    <t>DAVITA BEACH PARK DIALYSIS</t>
  </si>
  <si>
    <t>DIALYSIS CARE CENTER - HAZEL CREST</t>
  </si>
  <si>
    <t>DAVITA NORTHGROVE DIALYSIS</t>
  </si>
  <si>
    <t>FMC - DIALYSIS SERVICES DES MOINES SOUTH</t>
  </si>
  <si>
    <t>SANFORD HEALTH DIALYSIS HOSPERS</t>
  </si>
  <si>
    <t>SOUTHEASTERN RENAL DIALYSIS, LC - FT MADISON</t>
  </si>
  <si>
    <t>FMC - OTTUMWA</t>
  </si>
  <si>
    <t>DAVITA COUNCIL BLUFFS DIALYSIS CENTER</t>
  </si>
  <si>
    <t>DAVITA SOUTH FULTON HOME TRAINING</t>
  </si>
  <si>
    <t>DAVITA MERIWETHER GREENVILLE DIALYSIS</t>
  </si>
  <si>
    <t>USRC VOLDOSTA HOME PROGRAM, LLC</t>
  </si>
  <si>
    <t>FMC - SOUTHSIDE DIALYSIS CENTER</t>
  </si>
  <si>
    <t>FMC - DUPAGE WEST</t>
  </si>
  <si>
    <t>DAVITA EVANSTON RENAL CENTER</t>
  </si>
  <si>
    <t>DAVITA VINCENNES DIALYSIS</t>
  </si>
  <si>
    <t>FMC - CIRCLE CITY</t>
  </si>
  <si>
    <t>FMC - LAWRENCE COUNTY</t>
  </si>
  <si>
    <t>DSI - COFFEE CREEK DIALYSIS</t>
  </si>
  <si>
    <t>DAVITA WESTVIEW DIALYSIS</t>
  </si>
  <si>
    <t>AMERICAN KIDNEY CENTER</t>
  </si>
  <si>
    <t>INDEPENDENT DIALYSIS FOUNDATION (IDF)</t>
  </si>
  <si>
    <t>DAVITA MELROSE PARK DIALYSIS</t>
  </si>
  <si>
    <t>FMC - INDIANAPOLIS</t>
  </si>
  <si>
    <t>FMC - GARY DIALYSIS</t>
  </si>
  <si>
    <t>FMC - INDIANAPOLIS-EAST</t>
  </si>
  <si>
    <t>US RENAL CARE KOKOMO DIALYSIS</t>
  </si>
  <si>
    <t>HOME DIALYSIS SERVICES ROCKFORD LLC</t>
  </si>
  <si>
    <t>DAVITA CHICAGO RIDGE DIALYSIS</t>
  </si>
  <si>
    <t>MEDICAL DISTRICT HOME DIALYSIS LLC</t>
  </si>
  <si>
    <t>DAVITA BELVIDERE DIALYSIS</t>
  </si>
  <si>
    <t>RENAL CARE PROVIDERS LLC</t>
  </si>
  <si>
    <t>NOCTURNAL DIALYSIS SPA</t>
  </si>
  <si>
    <t>FMC - CARBONDALE</t>
  </si>
  <si>
    <t>FMC - AURORA DIALYSIS CENTER</t>
  </si>
  <si>
    <t>FMC - JACKSON PARK DIALYSIS CENTER</t>
  </si>
  <si>
    <t>DAVITA RUSHVILLE DIALYSIS</t>
  </si>
  <si>
    <t>FMC - MIDAMERICA EVANSTON</t>
  </si>
  <si>
    <t>DAVITA FALL CREEK</t>
  </si>
  <si>
    <t>BIO-MEDICAL APPLICATIONS OF INDIANA</t>
  </si>
  <si>
    <t>FMC-INDIANAPOLIS NORTHEAST</t>
  </si>
  <si>
    <t>THE DIALYSIS CENTER OF GARY LLC</t>
  </si>
  <si>
    <t>DAVITA WHITING DIALYSIS</t>
  </si>
  <si>
    <t>HOME DIALYSIS SERVICES LLC</t>
  </si>
  <si>
    <t>FMC - GREENCASTLE</t>
  </si>
  <si>
    <t>DAVITA CORYDON DIALYSIS CENTER</t>
  </si>
  <si>
    <t>DAVITA CARMEL DIALYSIS</t>
  </si>
  <si>
    <t>FMC - FRANKLIN</t>
  </si>
  <si>
    <t>FMC - CORYDON</t>
  </si>
  <si>
    <t>DAVITA COMPREHENSIVE RENAL CARE - VALPARAISO</t>
  </si>
  <si>
    <t>FMC - NEPHROLOGY - ELKHART</t>
  </si>
  <si>
    <t>FMC - INDIANAPOLIS-WEST</t>
  </si>
  <si>
    <t>BIOMEDICAL APPLICATION OF INDIANA</t>
  </si>
  <si>
    <t>FMC - INDIANAPOLIS-SOUTH</t>
  </si>
  <si>
    <t>DAVITA HAZEL CREST RENAL CENTER</t>
  </si>
  <si>
    <t>DIALYZE DIRECT IL - SHELBYVILLE</t>
  </si>
  <si>
    <t>DANVILLE DIALYSIS SERVICES, LLC</t>
  </si>
  <si>
    <t>DAVITA ARLINGTON HEIGHTS PD</t>
  </si>
  <si>
    <t>FMC - WAUKEGAN HARBOR</t>
  </si>
  <si>
    <t>DAVITA GLEN DIALYSIS</t>
  </si>
  <si>
    <t>DAVITA DRIFTWOOD DIALYSIS</t>
  </si>
  <si>
    <t>DAVITA CRIMSON RIDGE HOME TRAINING (PD)</t>
  </si>
  <si>
    <t>USRC - BOLINGBROOK</t>
  </si>
  <si>
    <t>USRC - OAKBROOK, LLC</t>
  </si>
  <si>
    <t>TRI- STATE DIALYSIS - MANCHESTER</t>
  </si>
  <si>
    <t>SOUTHEASTERN RENAL DIALYSIS, LC - W BURLINGTON</t>
  </si>
  <si>
    <t>DAVITA CRESTON DIALYSIS</t>
  </si>
  <si>
    <t>SIOUXLAND DIALYSIS</t>
  </si>
  <si>
    <t>DAVITA CEDAR VALLEY DIALYSIS</t>
  </si>
  <si>
    <t>SOUTHEASTERN RENAL DIALYSIS, L.C. - LEE COUNTY</t>
  </si>
  <si>
    <t>FMC - NEPHROLOGY - LA PORTE</t>
  </si>
  <si>
    <t>FMC -  NEPHROLOGY - GOSHEN</t>
  </si>
  <si>
    <t>DAVITA NEWBURGH DIALYSIS</t>
  </si>
  <si>
    <t>DAVITA AVON DIALYSIS</t>
  </si>
  <si>
    <t>DAVITA SCOTTSBURG DIALYSIS</t>
  </si>
  <si>
    <t>DAVITA FORT WAYNE SOUTH</t>
  </si>
  <si>
    <t>DAVITA GRAND CROSSING DIALYSIS</t>
  </si>
  <si>
    <t>FMC - WEST BATAVIA</t>
  </si>
  <si>
    <t>FMC - WEST WILLOW</t>
  </si>
  <si>
    <t>FMC - MUNDELEIN</t>
  </si>
  <si>
    <t>DAVITA PALOS PARK DIALYSIS</t>
  </si>
  <si>
    <t>DAVITA NEWTON COUNTY DIALYSIS</t>
  </si>
  <si>
    <t>FKC - BLOOMINGTON HOME</t>
  </si>
  <si>
    <t>DAVITA EDGEMONT DIALYSIS</t>
  </si>
  <si>
    <t>DIALYSIS CARE CENTER-BEVERLY</t>
  </si>
  <si>
    <t>DAVITA DOWNERS GROVE HOME TRAINING</t>
  </si>
  <si>
    <t>DAVITA KANKAKEE RIVER DIALYSIS</t>
  </si>
  <si>
    <t>DAVITA NORWOOD PARK DIALYSIS</t>
  </si>
  <si>
    <t>HOME DIALYSIS SERVICES OLYMPIA FIELDS LLC</t>
  </si>
  <si>
    <t>NORTHWESTERN MEDICAL FACILITY FOUNDATION DIALYSIS CENTER</t>
  </si>
  <si>
    <t>DAVITA RED BUD DIALYSIS</t>
  </si>
  <si>
    <t>AFFILIATED DIALYSIS OF JOLIET</t>
  </si>
  <si>
    <t>FMC - DES PLAINES</t>
  </si>
  <si>
    <t>DAVITA FORT WAYNE WEST DIALYSIS</t>
  </si>
  <si>
    <t>FMC - NORTH AVENUE DIALYSIS CENTER</t>
  </si>
  <si>
    <t>FMC - DIALYSIS CENTERS OF AMERICA-ILLINOIS</t>
  </si>
  <si>
    <t>DAVITA TRC CHILDREN'S DIALYSIS CENTER</t>
  </si>
  <si>
    <t>FMC - BOLINGBROOK DIALYSIS</t>
  </si>
  <si>
    <t>EMORY DIALYSIS, LLC</t>
  </si>
  <si>
    <t>EMORY DIALYSIS LLC</t>
  </si>
  <si>
    <t>DAVITA SUMTER COUNTY DIALYSIS</t>
  </si>
  <si>
    <t>ATHENS RENAL CENTER, LLC</t>
  </si>
  <si>
    <t>GEORGIA KIDNEY INSTITUTE, LLC</t>
  </si>
  <si>
    <t>DAVITA LAFAYETTE HOME DIALYSIS</t>
  </si>
  <si>
    <t>FMC - LIBERTY DIALYSIS - CRAWFORDSVILLE</t>
  </si>
  <si>
    <t>DSI - DIALYSIS - LA PORTE</t>
  </si>
  <si>
    <t>FMC - LIBERTY DIALYSIS - LAFAYETTE II</t>
  </si>
  <si>
    <t>FMC - LIBERTY DIALYSIS - MONTICELLO</t>
  </si>
  <si>
    <t>DAVITA FRANKLIN (IN) AT HOME</t>
  </si>
  <si>
    <t>DAVITA FLOSSMORE HOME DIALYSIS</t>
  </si>
  <si>
    <t>FMC - OHIO VALLEY DIALYSIS CENTER</t>
  </si>
  <si>
    <t>FMC - SOUTHERN INDIANA</t>
  </si>
  <si>
    <t>DAVITA BATESVILLE DIALYSIS</t>
  </si>
  <si>
    <t>FMC - RICHMOND</t>
  </si>
  <si>
    <t>FMC - DIALYSIS INSTITUTE OF ANDERSON</t>
  </si>
  <si>
    <t>FMC - DUPAGE PERITONEAL DIALYSIS SERVICES</t>
  </si>
  <si>
    <t>FRESENIUS MEDICAL CARE CHICAGOLAND, LLC</t>
  </si>
  <si>
    <t>YORKVILLE DIALYSIS CENTER LLC</t>
  </si>
  <si>
    <t>FMC - DEERFIELD DIALYSIS CENTER</t>
  </si>
  <si>
    <t>DAVITA ADAMS COUNTY DIALYSIS</t>
  </si>
  <si>
    <t>FMC - SOUTH SUBURBAN</t>
  </si>
  <si>
    <t>USRC - SCOTTSDALE DIALYSIS</t>
  </si>
  <si>
    <t>FMC - SOUTH CHICAGO</t>
  </si>
  <si>
    <t>FMC - WESTCHESTER</t>
  </si>
  <si>
    <t>FMC - NORRIDGE</t>
  </si>
  <si>
    <t>FMC - ROGERS PARK</t>
  </si>
  <si>
    <t>VALPARAISO DIALYSIS</t>
  </si>
  <si>
    <t>DAVITA SPEEDWAY DIALYSIS</t>
  </si>
  <si>
    <t>DIALYZE DIRECT IN, LLC</t>
  </si>
  <si>
    <t>USRC MHP, LLC</t>
  </si>
  <si>
    <t>FRESENIUS KIDNEY CARE NORTH ELKHART</t>
  </si>
  <si>
    <t>DIALYSIS CARE CENTER MERRILLVILLE LLC</t>
  </si>
  <si>
    <t>DAVITA LAWRENCEBURG DIALYSIS CENTER</t>
  </si>
  <si>
    <t>FMC - LIBERTY DIALYSIS - HAMMOND</t>
  </si>
  <si>
    <t>FMC - TREE CITY DIALYSIS</t>
  </si>
  <si>
    <t>DAVITA KENDALLVILLE RENAL CENTER</t>
  </si>
  <si>
    <t>FMC - ELWOOD</t>
  </si>
  <si>
    <t>DAVITA BIG OAKS DIALYSIS</t>
  </si>
  <si>
    <t>FMC - MIDWAY DIALYSIS</t>
  </si>
  <si>
    <t>DAVITA ROBINSON DIALYSIS</t>
  </si>
  <si>
    <t>DSI KENNESAW LLC</t>
  </si>
  <si>
    <t>RENAL CAREPARTNERS OF GRIFFIN LLC</t>
  </si>
  <si>
    <t>DAVITA TURNER HILL DIALYSIS</t>
  </si>
  <si>
    <t>FMC - WILLIAMSON COUNTY</t>
  </si>
  <si>
    <t>DAVITA ARLINGTON HEIGHTS RENAL CENTER</t>
  </si>
  <si>
    <t>FMC - ALSIP DIALYSIS CENTER</t>
  </si>
  <si>
    <t>FMC - DIALYSIS SERVICES OF CONGRESS PARKWAY</t>
  </si>
  <si>
    <t>FMC - WILLOWBROOK</t>
  </si>
  <si>
    <t>USRC ADVANCED HOME THERAPIES, LLC</t>
  </si>
  <si>
    <t>DIALYZE DIRECT IL - GLEN ELLYN</t>
  </si>
  <si>
    <t>DAVITA SHILOH DIALYSIS</t>
  </si>
  <si>
    <t>FMC - CICERO</t>
  </si>
  <si>
    <t>USRC - VILLA PARK DIALYSIS</t>
  </si>
  <si>
    <t>DAVITA ST. JOHN DIALYSIS</t>
  </si>
  <si>
    <t>DAVITA CHESTERTON DIALYSIS</t>
  </si>
  <si>
    <t>DAVITA RENAL CENTER OF STORM LAKE</t>
  </si>
  <si>
    <t>DAVITA ATLANTIC DIALYSIS</t>
  </si>
  <si>
    <t>DAVITA NEWTON DIALYSIS</t>
  </si>
  <si>
    <t>DIALYSIS CLINIC INC. - ONAWA</t>
  </si>
  <si>
    <t>DAVITA WEST HIRAM DIALYSIS</t>
  </si>
  <si>
    <t>BIO-MEDICAL APPLICATIONS OF GEORGIA,LLC</t>
  </si>
  <si>
    <t>DAVITA COLUMBUS HOME TRAINING (PD/HHD)</t>
  </si>
  <si>
    <t>MT SINAI HOSP MED CTR RENAL UNIT</t>
  </si>
  <si>
    <t>JOHN H. STROGER JR.HOSPITAL OF COOK COUNTY</t>
  </si>
  <si>
    <t>DAVITA ILLINI RENAL DIALYSIS</t>
  </si>
  <si>
    <t>DAVITA SPRINGFIELD SOUTH DIALYSIS</t>
  </si>
  <si>
    <t>DAVITA DANVILLE HOME TRAINING</t>
  </si>
  <si>
    <t>FMC - RIVER FOREST DIALYSIS</t>
  </si>
  <si>
    <t>DAVITA BARRINGTON CREEK DIALYSIS</t>
  </si>
  <si>
    <t>FMC - SOUTH DEERING DIALYSIS</t>
  </si>
  <si>
    <t>DIALYSIS CARE CENTER - MCHENRY</t>
  </si>
  <si>
    <t>FMC - SPRINGFIELD EAST</t>
  </si>
  <si>
    <t>DAVITA FORD CITY DIALYSIS</t>
  </si>
  <si>
    <t>DAVITA SALT CREEK DIALYSIS</t>
  </si>
  <si>
    <t>FKC - ELGIN</t>
  </si>
  <si>
    <t>FMC MIDWEST DIALYSIS</t>
  </si>
  <si>
    <t>DAVITA WEST UNION DIALYSIS CENTER</t>
  </si>
  <si>
    <t>DAVITA JOLIET HOME DIALYSIS (PD ONLY)</t>
  </si>
  <si>
    <t>DAVITA GARFIELD KIDNEY CENTER</t>
  </si>
  <si>
    <t>FMC - NORMAL DIALYSIS</t>
  </si>
  <si>
    <t>NX STAGE KIDNEY CARE</t>
  </si>
  <si>
    <t>DIALYSIS - UNIVERSITY OF ILLINOIS HOSPITAL</t>
  </si>
  <si>
    <t>LOYOLA CENTER FOR DIALYSIS</t>
  </si>
  <si>
    <t>UPH - HOME DIALYSIS CLINIC</t>
  </si>
  <si>
    <t>FMC - NEOMEDICA - NORTH KILPATRICK</t>
  </si>
  <si>
    <t>DAVITA BENTON DIALYSIS</t>
  </si>
  <si>
    <t>DAVITA CENTRALIA DIALYSIS</t>
  </si>
  <si>
    <t>ARA - MCHENRY DIALYSIS CENTER</t>
  </si>
  <si>
    <t>USRC - STREAMWOOD DIALYSIS</t>
  </si>
  <si>
    <t>FRESENIUS MEDICAL CARE BRASELTON, LLC</t>
  </si>
  <si>
    <t>INNOVATIVE HOME DIALYSIS OF GEORGIA, LLC</t>
  </si>
  <si>
    <t>DAVITA SAVANNAH RIVERSIDE AT HOME</t>
  </si>
  <si>
    <t>DAVITA LOCUST GROVE DIALYSIS</t>
  </si>
  <si>
    <t>DAVITA BRICKYARD DIALYSIS</t>
  </si>
  <si>
    <t>US RENAL CARE-DALEVILLE</t>
  </si>
  <si>
    <t>FMC NEW CASTLE</t>
  </si>
  <si>
    <t>FMC - WINCHESTER IN</t>
  </si>
  <si>
    <t>DSI - NORTH MUNCIE</t>
  </si>
  <si>
    <t>FMC - WEST FRANKFORT HOME THERAPIES</t>
  </si>
  <si>
    <t>FMC - AVANTUS HOME THERAPY</t>
  </si>
  <si>
    <t>DAVITA MARION COUNTY DIALYSIS</t>
  </si>
  <si>
    <t>FMC - NORTHEAST INDIANA KIDNEY CTR - FORT WAYNE</t>
  </si>
  <si>
    <t>FMC - GRANT COUNTY DIALYSIS</t>
  </si>
  <si>
    <t>FMC - PONTIAC</t>
  </si>
  <si>
    <t>FMC - ELMHURST DIALYSIS CENTER</t>
  </si>
  <si>
    <t>FMC - PEORIA NORTH</t>
  </si>
  <si>
    <t>DAVITA COBBLESTONE DIALYSIS</t>
  </si>
  <si>
    <t>DAVITA CRYSTAL SPRINGS DIALYSIS</t>
  </si>
  <si>
    <t>FMC - SHELBYVILLE</t>
  </si>
  <si>
    <t>FMC - HENDRICKS COUNTY</t>
  </si>
  <si>
    <t>FMC - MORGAN COUNTY</t>
  </si>
  <si>
    <t>FMC - FLOYD COUNTY</t>
  </si>
  <si>
    <t>FMC - NOBLESVILLE DIALYSIS</t>
  </si>
  <si>
    <t>FMC - COLUMBUS BARTHOLOMEW</t>
  </si>
  <si>
    <t>FKC - EAST AURORA</t>
  </si>
  <si>
    <t>DAVITA FOXPOINT DIALYSIS</t>
  </si>
  <si>
    <t>FKC - BELLEVILLE</t>
  </si>
  <si>
    <t>FMC - HUNTINGTON DIALYSIS</t>
  </si>
  <si>
    <t>FMC- LOGANSPORT DIALYSIS</t>
  </si>
  <si>
    <t>FMC - SHADELAND STATION</t>
  </si>
  <si>
    <t>DAVITA QUINCY DIALYSIS</t>
  </si>
  <si>
    <t>DAVITA GULF COAST DIALYSIS</t>
  </si>
  <si>
    <t>FMC - TAMARAC</t>
  </si>
  <si>
    <t>DAVITA CENTER FOR KIDNEY DISEASE AT VENTURE</t>
  </si>
  <si>
    <t>DAVITA TAMARAC ARTIFICIAL KIDNEY CENTER</t>
  </si>
  <si>
    <t>MANCHESTER DIALYSIS CENTER</t>
  </si>
  <si>
    <t>U.S.RENAL CARE ORANGE DIALYSIS</t>
  </si>
  <si>
    <t>DAVITA FORT MYERS DIALYSIS</t>
  </si>
  <si>
    <t>DAVITA PANAMA CITY DIALYSIS CENTER</t>
  </si>
  <si>
    <t>MELBOURNE KIDNEY CENTER</t>
  </si>
  <si>
    <t>DAVITA INDY EAST DIALYSIS</t>
  </si>
  <si>
    <t>DAVITA VINCENNES HOME DIALYSIS</t>
  </si>
  <si>
    <t>DAVITA ELKHART</t>
  </si>
  <si>
    <t>DAVITA MUNCIE DIALYSIS</t>
  </si>
  <si>
    <t>DAVITA SPRING STREET DIALYSIS</t>
  </si>
  <si>
    <t>FMC - CONNERSVILLE</t>
  </si>
  <si>
    <t>FMC - IRVINGTON</t>
  </si>
  <si>
    <t>DAVITA NEW ALBANY DIALYSIS</t>
  </si>
  <si>
    <t>DAVITA HOME DIALYSIS OF INDIANAPOLIS</t>
  </si>
  <si>
    <t>DAVITA METRO POINT DIALYSIS</t>
  </si>
  <si>
    <t>COMMUNITY DIALYSIS CENTER</t>
  </si>
  <si>
    <t>SAN JOAQUIN GENERAL HOSPITAL</t>
  </si>
  <si>
    <t>KAISER PERMANENTE - SKYPORT</t>
  </si>
  <si>
    <t>062303 UNIVERSITY OF CO HOSPITAL - HOME DIALYSIS</t>
  </si>
  <si>
    <t>062311 THE CHILDRENS HOSPITAL KIDNEY CTR.</t>
  </si>
  <si>
    <t>DAVITA WEST FLORIDA DIALYSIS</t>
  </si>
  <si>
    <t>FMC - PINELLAS PARK</t>
  </si>
  <si>
    <t>DAVITA BOCA RATON ARTIFICIAL KIDNEY CENTER</t>
  </si>
  <si>
    <t>DAVITA PINNACLE DIALYSIS OF BOCA RATON</t>
  </si>
  <si>
    <t>RAI CARE CENTERS - WINTER HAVEN</t>
  </si>
  <si>
    <t>FMC - VIGO COUNTY</t>
  </si>
  <si>
    <t>DAVITA GREEN COUNTRY DIALYSIS</t>
  </si>
  <si>
    <t>RIVER VALLEY DIALYSIS</t>
  </si>
  <si>
    <t>FMC CLINE FAMILY DIALYSIS CENTER</t>
  </si>
  <si>
    <t>DAVITA ANKENY DIALYSIS</t>
  </si>
  <si>
    <t>DAVITA FIVE SEASONS DIALYSIS</t>
  </si>
  <si>
    <t>DAVITA TERRE HAUTE DIALYSIS</t>
  </si>
  <si>
    <t>DAVITA FREEDOM DIALYSIS</t>
  </si>
  <si>
    <t>FRESENIUS MEDICAL CARE INDIANA, LLC</t>
  </si>
  <si>
    <t>MUNSTER DIALYSIS CENTER</t>
  </si>
  <si>
    <t>FMC - JOLIET</t>
  </si>
  <si>
    <t>DAVITA MORRIS DIALYSIS</t>
  </si>
  <si>
    <t>ST. RAPHAEL DIALYSIS CENTER - NEW HAVEN</t>
  </si>
  <si>
    <t>DAVITA MILFORD DIALYSIS</t>
  </si>
  <si>
    <t>DAVITA NEW LONDON DIALYSIS</t>
  </si>
  <si>
    <t>DAVITA HARTFORD DIALYSIS</t>
  </si>
  <si>
    <t>DAVITA BRANFORD DIALYSIS</t>
  </si>
  <si>
    <t>DAVITA ORLANDO EAST DIALYSIS</t>
  </si>
  <si>
    <t>JACKSONVILLE KIDNEY CENTER</t>
  </si>
  <si>
    <t>DAVITA FLAMINGO PARK KINDEY CENTER</t>
  </si>
  <si>
    <t>DAVITA PALMETTO ARTIFICIAL KIDNEY CENTER</t>
  </si>
  <si>
    <t>062526 WALSENBURG DIALYSIS (FMC)</t>
  </si>
  <si>
    <t>DAVITA E.A. MOTTO DIALYSIS</t>
  </si>
  <si>
    <t>SHIFA DIALYSIS</t>
  </si>
  <si>
    <t>DAVITA CALUMET CITY DIALYSIS</t>
  </si>
  <si>
    <t>DAVITA O'FALLON DIALYSIS</t>
  </si>
  <si>
    <t>FRESENIUS MEDICAL CARE KOKE MILL LLC</t>
  </si>
  <si>
    <t>DAVITA RENAL CENTER OF NEW LENOX</t>
  </si>
  <si>
    <t>DAVITA RENAL CENTER WEST JOLIET</t>
  </si>
  <si>
    <t>VILLA PARK HOME DIALYSIS</t>
  </si>
  <si>
    <t>FMC - CHATHAM</t>
  </si>
  <si>
    <t>DAVITA IRVING PARK DIALYSIS</t>
  </si>
  <si>
    <t>DAVITA PDI ROCKY HILL</t>
  </si>
  <si>
    <t>SAINT MARYS HOSPITAL DIALYSIS UNIT</t>
  </si>
  <si>
    <t>JACKSON MEMORIAL HOSP DIALYSIS PEDIATRIC</t>
  </si>
  <si>
    <t>MEMORIAL REGIONAL HOSP - PEDIATRIC DIALYSIS</t>
  </si>
  <si>
    <t>SHANDS HOSPITAL - PEDIATRIC DIALYSIS</t>
  </si>
  <si>
    <t>TAMPA GENERAL HOSPITAL ESRD</t>
  </si>
  <si>
    <t>062527 NORTHEAST DENVER DIALYSIS (FKC)</t>
  </si>
  <si>
    <t>DAVITA CORTEZ DIALYSIS CENTER</t>
  </si>
  <si>
    <t>DAVITA LOWRY DIALYSIS CENTER</t>
  </si>
  <si>
    <t>062530 MONTROSE DIALYSIS (DCI)</t>
  </si>
  <si>
    <t>DAVITA ENGLEWOOD DIALYSIS CENTER</t>
  </si>
  <si>
    <t>ANGEL CARE CENTER LLC</t>
  </si>
  <si>
    <t>FMC - HUMBOLDT PARK</t>
  </si>
  <si>
    <t>FMC-INDIANAPOLIS MIDTOWN</t>
  </si>
  <si>
    <t>DAVITA COMPREHENSIVE RENAL CARE - EAST CHICAGO</t>
  </si>
  <si>
    <t>FMC - NEOMEDICA - MUNSTER</t>
  </si>
  <si>
    <t>FMC - EAST CHICAGO DIALYSIS CENTER</t>
  </si>
  <si>
    <t>FMC - ZION</t>
  </si>
  <si>
    <t>DAVITA OWEN CENTER HOME TRAINING</t>
  </si>
  <si>
    <t>FMC - MOUNT PROSPECT</t>
  </si>
  <si>
    <t>CHANNAHON HOME DIALYSIS</t>
  </si>
  <si>
    <t>FKC - WOODRIDGE</t>
  </si>
  <si>
    <t>FMC - TERRE HAUTE SOUTH</t>
  </si>
  <si>
    <t>JOHNS HOPKINS ALL CHILDREN'S HOSPITAL DIALYSIS</t>
  </si>
  <si>
    <t>DAVITA NORTH PALM BEACH DIALYSIS CENTER</t>
  </si>
  <si>
    <t>DAVITA MT DORA DIALYSIS</t>
  </si>
  <si>
    <t>DAVITA USF DIALYSIS</t>
  </si>
  <si>
    <t>DAVITA LAKE WORTH DIALYSIS</t>
  </si>
  <si>
    <t>FMC OF WESTERN HARTFORD</t>
  </si>
  <si>
    <t>DAVITA WILLARD AVENUE DIALYSIS</t>
  </si>
  <si>
    <t>COMPREHENSIVE DIALYSIS CARE LLC</t>
  </si>
  <si>
    <t>DAVITA HAMDEN DIALYSIS</t>
  </si>
  <si>
    <t>DAVITA DANBURY DIALYSIS</t>
  </si>
  <si>
    <t>DAVITA FARMINGTON DIALYSIS</t>
  </si>
  <si>
    <t>FMC - PORTAGE DIALYSIS CENTER</t>
  </si>
  <si>
    <t>FMC - GREENFIELD</t>
  </si>
  <si>
    <t>DAVITA IRISH AT HOME</t>
  </si>
  <si>
    <t>FMC - GRIFFITH</t>
  </si>
  <si>
    <t>SCHERERVILLE DIALYSIS CENTER</t>
  </si>
  <si>
    <t>DAVITA FORT COLLINS DIALYSIS</t>
  </si>
  <si>
    <t>062589-KIDNEY CENTER OF THE ROCKIES</t>
  </si>
  <si>
    <t>062590-KIDNEY CENTER OF FREDERICK</t>
  </si>
  <si>
    <t>DAVITA PLATTE VALLEY DIALYSIS</t>
  </si>
  <si>
    <t>DAVITA LEE STREET DIALYSIS</t>
  </si>
  <si>
    <t>DAVITA ORMOND BEACH DIALYSIS</t>
  </si>
  <si>
    <t>DAVITA OCOEE DIALYSIS</t>
  </si>
  <si>
    <t>062315 HEART OF THE ROCKIES REGIONAL DIALYSIS CENTER</t>
  </si>
  <si>
    <t>062501 ROCKY MOUNTAIN DIALYSIS (FMC)</t>
  </si>
  <si>
    <t>DAVITA DAYTONA BEACH DIALYSIS</t>
  </si>
  <si>
    <t>BMA - KENDALL</t>
  </si>
  <si>
    <t>DAVITA LAKELAND DIALYSIS</t>
  </si>
  <si>
    <t>TREASURE COAST KIDNEY CENTER NORTH</t>
  </si>
  <si>
    <t>JUPITER KIDNEY CENTER LLC</t>
  </si>
  <si>
    <t>HAMMOND DIALYSIS CENTER</t>
  </si>
  <si>
    <t>MERRILLVILLE NORTH DIALYSIS CENTER</t>
  </si>
  <si>
    <t>USRC MICHIGAN CITY DIALYSIS</t>
  </si>
  <si>
    <t>DAVITA OTTUMWA DIALYSIS</t>
  </si>
  <si>
    <t>RCG MERCY DES MOINES LLC</t>
  </si>
  <si>
    <t>MAYO CLINIC HOSP-DYLS</t>
  </si>
  <si>
    <t>DAVITA EIGHTH STREET DIALYSIS</t>
  </si>
  <si>
    <t>BMA - NORTHEAST WASHINGTON</t>
  </si>
  <si>
    <t>DAVITA GEORGETOWN HOME TRAINING</t>
  </si>
  <si>
    <t>DAVITA GWU SOUTHEAST DIALYSIS</t>
  </si>
  <si>
    <t>DAVITA K STREET DIALYSIS</t>
  </si>
  <si>
    <t>BMA - PORT SAINT LUCIE</t>
  </si>
  <si>
    <t>062505 NORTHERN COLORADO KIDNEY CENTER (FMC)</t>
  </si>
  <si>
    <t>DAVITA PIKES PEAK DIALYSIS CENTER</t>
  </si>
  <si>
    <t>062510 GREELEY DIALYSIS (FMC)</t>
  </si>
  <si>
    <t>UCONN DIALYSIS CENTER</t>
  </si>
  <si>
    <t>DAVITA NORWICH DIALYSIS</t>
  </si>
  <si>
    <t>RAI CARE CENTERS - CLEARWATER</t>
  </si>
  <si>
    <t>FMC - LEMONT</t>
  </si>
  <si>
    <t>HOME DIALYSIS SERVICES ELK GROVE, LLC</t>
  </si>
  <si>
    <t>HOME DIALYSIS SERVICES NORTH CHICAGO, LLC</t>
  </si>
  <si>
    <t>HOME DIALYSIS SERVICES FRANKFORT, LLC</t>
  </si>
  <si>
    <t>UNIVERSITY OF IOWA HOSPITAL &amp; CLINICS - MUSCATINE</t>
  </si>
  <si>
    <t>UNIVERSITY OF IOWA HOSPITAL &amp; CLINICS - GRINNELL</t>
  </si>
  <si>
    <t>UNIVERSITY OF IOWA HOSPITAL &amp; CLINICS - NORTH LIBERTY</t>
  </si>
  <si>
    <t>DAVITA COLLINSVILLE DIALYSIS</t>
  </si>
  <si>
    <t>FRESENIUS KIDNEY CARE CHICAGOLAND LLC</t>
  </si>
  <si>
    <t>FMC DIALYSIS SERVICES - NORTH JACKSONVILLE</t>
  </si>
  <si>
    <t>BMA - JACKSONVILLE</t>
  </si>
  <si>
    <t>BMA - GAINESVILLE EAST</t>
  </si>
  <si>
    <t>DAVITA DAYTONA SOUTH DIALYSIS</t>
  </si>
  <si>
    <t>DAVITA POMPANO BEACH ARTIFICIAL KIDNEY CENTER</t>
  </si>
  <si>
    <t>DAVITA SOUTH NORWALK DIALYSIS</t>
  </si>
  <si>
    <t>SHORELINE DIALYSIS CENTER</t>
  </si>
  <si>
    <t>DAVITA TORRINGTON DIALYSIS</t>
  </si>
  <si>
    <t>DAVITA PDI MIDDLESEX DIALYSIS CENTER</t>
  </si>
  <si>
    <t>BAPTIST MEDICAL CENTER - PEDIATRIC DIALYSIS</t>
  </si>
  <si>
    <t>FMC - SUMMIT</t>
  </si>
  <si>
    <t>RENVIVA, LLC</t>
  </si>
  <si>
    <t>DAVITA NORTH EVANSVILLE DIALYSIS</t>
  </si>
  <si>
    <t>FMC - CROWN POINT</t>
  </si>
  <si>
    <t>FMC - TRI-COUNTIES DIALYSIS CENTER</t>
  </si>
  <si>
    <t>DAVITA QUAD COUNTIES DIALYSIS</t>
  </si>
  <si>
    <t>HOME DIALYSIS SERVICES - FOX VALLEY LLC</t>
  </si>
  <si>
    <t>DAVITA FOREST CITY DIALYSIS</t>
  </si>
  <si>
    <t>DCC - OAK LAWN</t>
  </si>
  <si>
    <t>FMC - BEVERLY RIDGE</t>
  </si>
  <si>
    <t>FMC - SEYMOUR</t>
  </si>
  <si>
    <t>DAVITA DAVIESS COUNTY DIALYSIS</t>
  </si>
  <si>
    <t>TEMPLE CITY DIALYSIS FACILITY, INC.</t>
  </si>
  <si>
    <t>FMC-RAI-MONROE-INDIO</t>
  </si>
  <si>
    <t>DAVITA LAKE ELSINORE DIALYSIS</t>
  </si>
  <si>
    <t>DAVITA CERRITOS DIALYSIS</t>
  </si>
  <si>
    <t>DAVITA TUSTIN DIALYSIS</t>
  </si>
  <si>
    <t>MIAMI CHILDRENS HOSP DIALYSIS UNIT</t>
  </si>
  <si>
    <t>HEWELL KIDS KIDNEY CENTER AT ORLANDO HEALTH</t>
  </si>
  <si>
    <t>FMC - PENSACOLA</t>
  </si>
  <si>
    <t>FMC - SOUTH MIAMI</t>
  </si>
  <si>
    <t>DADE DIALYSIS CENTER</t>
  </si>
  <si>
    <t>DAVITA SUN CITY CENTER DIALYSIS</t>
  </si>
  <si>
    <t>FMC - MERRILLVILLE DIALYSIS CENTER</t>
  </si>
  <si>
    <t>FMC - NEPHROLOGY  - BLACKTHORN</t>
  </si>
  <si>
    <t>DAVITA APPLESEED DIALYSIS</t>
  </si>
  <si>
    <t>DAVITA CARMEL HEALTH AND LIVING DIALYSIS</t>
  </si>
  <si>
    <t>DAVITA JEFFERSONVILLE DIALYSIS</t>
  </si>
  <si>
    <t>DAVITA EAST EVANSVILLE DIALYSIS</t>
  </si>
  <si>
    <t>FMC - TERRE HAUTE NORTH</t>
  </si>
  <si>
    <t>US RENAL CARE-GREENWOOD RENAL CENTER</t>
  </si>
  <si>
    <t>FMC - DIALYSIS SERVICES OF SALEM</t>
  </si>
  <si>
    <t>FMC-VINCENNES</t>
  </si>
  <si>
    <t>DAVITA MONTBELLO DIALYSIS</t>
  </si>
  <si>
    <t>062593-FRESENIUS MEDICAL CARE DIALYIS SERVICES COLORA</t>
  </si>
  <si>
    <t>DAVITA BRIDGEPORT DIALYSIS</t>
  </si>
  <si>
    <t>NEW HAVEN HOME DIALYSIS</t>
  </si>
  <si>
    <t>DAVITA STAMFORD DIALYSIS</t>
  </si>
  <si>
    <t>DAVITA COMPLETE DIALYSIS CARE</t>
  </si>
  <si>
    <t>DAVITA BRADENTON DIALYSIS</t>
  </si>
  <si>
    <t>DAVITA PEMBROKE PINES DIALYSIS</t>
  </si>
  <si>
    <t>DAVITA MIAMI LAKES ARTIFICIAL KIDNEY CENTER</t>
  </si>
  <si>
    <t>DIALYSIS CLINIC INC OF SOUTHPOINT</t>
  </si>
  <si>
    <t>DAVITA PAOLI DIALYSIS</t>
  </si>
  <si>
    <t>DAVITA SUMMIT CITY DIALYSIS</t>
  </si>
  <si>
    <t>FMC - FISHERS DIALYSIS</t>
  </si>
  <si>
    <t>SOUTHEASTERN RENAL DIALYSIS, L.C. - FAIRFIELD</t>
  </si>
  <si>
    <t>DAVITA BLACK HAWK DIALYSIS</t>
  </si>
  <si>
    <t>DIALYSIS CENTER OF PORTAGE LLC</t>
  </si>
  <si>
    <t>DAVITA THREE RIVERS DIALYSIS</t>
  </si>
  <si>
    <t>HOME DIALYSIS SERVICES MERRILLVILLE, LLC</t>
  </si>
  <si>
    <t>DAVITA WHITEWATER VALLEY DIALYSIS</t>
  </si>
  <si>
    <t>UNIVERSITY OF IOWA HOSPITAL &amp; CLINICS - WASHINGTON</t>
  </si>
  <si>
    <t>WARNER DIALYSIS CENTER</t>
  </si>
  <si>
    <t>DIALYSIS CENTER OF NEWINGTON</t>
  </si>
  <si>
    <t>DAVITA BRENTWOOD DIALYSIS</t>
  </si>
  <si>
    <t>DAVITA UNION PLAZA DIALYSIS CENTER</t>
  </si>
  <si>
    <t>CAPITOL DIALYSIS</t>
  </si>
  <si>
    <t>DAVITA GRANT PARK DIALYSIS</t>
  </si>
  <si>
    <t>DAVITA WASHINGTON NURSING FACILITY</t>
  </si>
  <si>
    <t>DAVITA THORNTON DIALYSIS CENTER</t>
  </si>
  <si>
    <t>DAVITA AURORA DIALYSIS CENTER</t>
  </si>
  <si>
    <t>DAVITA BOULDER DIALYSIS CENTER</t>
  </si>
  <si>
    <t>DAVITA LITTLETON DIALYSIS CENTER</t>
  </si>
  <si>
    <t>FMC DIALYSIS SERVICES FORESTVILLE</t>
  </si>
  <si>
    <t>DAVITA CEDAR VALLEY WAVERLY DIALYSIS</t>
  </si>
  <si>
    <t>FMC - MAQUOKETA</t>
  </si>
  <si>
    <t>DAVITA BUCHANAN COUNTY DIALYSIS</t>
  </si>
  <si>
    <t>LE MARS AREA DIALYSIS SERVICES</t>
  </si>
  <si>
    <t>DAVITA MATTESON HT AT HOME DIALYSIS</t>
  </si>
  <si>
    <t>DAVITA MACHESNEY PARK DIALYSIS</t>
  </si>
  <si>
    <t>MERCY MEDICAL CENTER DIALYSIS - MERCY PLAZA</t>
  </si>
  <si>
    <t>WARNER DIALYSIS CENTER SPENCER</t>
  </si>
  <si>
    <t>PEDIATRICS DIALYSIS SERVICE AT WESLEY</t>
  </si>
  <si>
    <t>DAVITA HUNTLEY DIALYSIS</t>
  </si>
  <si>
    <t>DCC - OLYMPIA FIELDS</t>
  </si>
  <si>
    <t>USRC - HICKORY HILLS DIALYSIS</t>
  </si>
  <si>
    <t>DAVITA INTERNATIONAL DIALYSIS</t>
  </si>
  <si>
    <t>DAVITA DELTONA DIALYSIS</t>
  </si>
  <si>
    <t>DAVITA DELRAY DIALYSIS</t>
  </si>
  <si>
    <t>DAVITA LEHIGH ACRES DIALYSIS</t>
  </si>
  <si>
    <t>FMC - EAST ORLANDO</t>
  </si>
  <si>
    <t>DAVITA BLOOMFIELD DIALYSIS</t>
  </si>
  <si>
    <t>DAVITA VERNON DIALYSIS CENTER</t>
  </si>
  <si>
    <t>DAVITA WINDHAM DIALYSIS CENTER</t>
  </si>
  <si>
    <t>U.S.RENAL CARE NORTH HAVEN DIALYSIS</t>
  </si>
  <si>
    <t>DAVITA WATERBURY DIALYSIS CENTER</t>
  </si>
  <si>
    <t>DAVITA SOUTH BROWARD ARTIFICIAL KIDNEY CENTER</t>
  </si>
  <si>
    <t>DAVITA SALEM HOME TRAINING</t>
  </si>
  <si>
    <t>DAVITA ALSIP HT AT HOME</t>
  </si>
  <si>
    <t>FMC - ABERDEEN</t>
  </si>
  <si>
    <t>FMC - NORTH HAMMOND</t>
  </si>
  <si>
    <t>DAVITA BLUE RIVER VALLEY RENAL CENTER</t>
  </si>
  <si>
    <t>DAVITA COMPREHENSIVE RENAL CARE - MICHIGAN CITY</t>
  </si>
  <si>
    <t>DAVITA PARK MANOR DIALYSIS</t>
  </si>
  <si>
    <t>FKC - CHICAGO HEIGHTS</t>
  </si>
  <si>
    <t>DAVITA TELL CITY CENTER</t>
  </si>
  <si>
    <t>FMC - DUPONT DIALYSIS</t>
  </si>
  <si>
    <t>FMC -  LINTON</t>
  </si>
  <si>
    <t>FMC - BLOOMINGTON MONROE</t>
  </si>
  <si>
    <t>DAVITA ORLANDO DIALYSIS</t>
  </si>
  <si>
    <t>DAVITA TALLAHASSEE DIALYSIS</t>
  </si>
  <si>
    <t>FMC-RAI-LAGUNA CANYON-IRVINE</t>
  </si>
  <si>
    <t>U.S. RENAL CARE LOS ANGELES DIALYSIS</t>
  </si>
  <si>
    <t>PEDIATRIC DIALYSIS UNIT AT UCSF</t>
  </si>
  <si>
    <t>KAWEAH DELTA DIALYSIS FACILITY</t>
  </si>
  <si>
    <t>CENTRAL FLORIDA KIDNEY CENTERS INC</t>
  </si>
  <si>
    <t>BMA - TAMPA</t>
  </si>
  <si>
    <t>DAVITA DIALYSIS ASSOCIATES OF THE PALM BEACHES</t>
  </si>
  <si>
    <t>ORLANDO ARTIFICIAL KIDNEY CENTER</t>
  </si>
  <si>
    <t>BMA - GAINESVILLE</t>
  </si>
  <si>
    <t>DCI - INDIANAPOLIS</t>
  </si>
  <si>
    <t>DAVITA COMPREHENSIVE RENAL CARE - MUNSTER</t>
  </si>
  <si>
    <t>FMC - DEKALB COUNTY DIALYSIS</t>
  </si>
  <si>
    <t>DAVITA MISHAWAKA DIALYSIS</t>
  </si>
  <si>
    <t>DAVITA BROWNSBURG DIALYSIS</t>
  </si>
  <si>
    <t>DAVITA MERRILLVILLE DIALYSIS</t>
  </si>
  <si>
    <t>FMC -  SPENCER</t>
  </si>
  <si>
    <t>DAVITA FORT WAYNE NORTH DIALYSIS</t>
  </si>
  <si>
    <t>DAVITA EAGLES DIALYSIS</t>
  </si>
  <si>
    <t>DAVITA BRAZIL DIALYSIS</t>
  </si>
  <si>
    <t>DAVITA LA PORTE DIALYSIS</t>
  </si>
  <si>
    <t>MEE MEMORIAL HOSPITAL-DIALYSIS</t>
  </si>
  <si>
    <t>UC CHRONIC DIALYSIS/MT. ZION</t>
  </si>
  <si>
    <t>COMMUNITY DIALYSIS CENTER - CLOVIS</t>
  </si>
  <si>
    <t>ENFIELD DIALYSIS CENTER</t>
  </si>
  <si>
    <t>DAVITA NEW HAVEN DIALYSIS</t>
  </si>
  <si>
    <t>PALM BAY KIDNEY CENTER</t>
  </si>
  <si>
    <t>FMC DIALYSIS SERVICES - LIVE OAK</t>
  </si>
  <si>
    <t>JOHN CUNIO DIALYSIS CENTER</t>
  </si>
  <si>
    <t>DAVITA NORTH BREVARD DIALYSIS</t>
  </si>
  <si>
    <t>TITUSVILLE DIALYSIS AND KIDNEY CENTER</t>
  </si>
  <si>
    <t>INDIANA DIALYSIS COMPANY</t>
  </si>
  <si>
    <t>DAVITA EAGLE HIGHLANDS DIALYSIS</t>
  </si>
  <si>
    <t>DAVITA SOUTH BEND WEST DIALYSIS</t>
  </si>
  <si>
    <t>FMC - SOUTH BEND DIALYSIS</t>
  </si>
  <si>
    <t>DAVITA IOWA FALLS MARY GREELEY DIALYSIS</t>
  </si>
  <si>
    <t>DAVITA SULLIVAN DIALYSIS</t>
  </si>
  <si>
    <t>DAVITA UNIVERSITY DIALYSIS OF INDY</t>
  </si>
  <si>
    <t>DAVITA SIOUX CITY DIALYSIS</t>
  </si>
  <si>
    <t>FMC - MASON CITY</t>
  </si>
  <si>
    <t>FMC - ALGONA</t>
  </si>
  <si>
    <t>CENTRAL CT DIALYSIS CENTER</t>
  </si>
  <si>
    <t>EAST HARTFORD DIALYSIS CENTER</t>
  </si>
  <si>
    <t>DAVITA SHELTON DIALYSIS</t>
  </si>
  <si>
    <t>DAVITA GREATER WATERBURY  DIALYSIS</t>
  </si>
  <si>
    <t>KAISER HEALTH PLAN OF THE MID-ATLANTIC STATES</t>
  </si>
  <si>
    <t>RAI - CHILLUM-WASHINGTON</t>
  </si>
  <si>
    <t>DAVITA MIAMI CAMPUS DIALYSIS</t>
  </si>
  <si>
    <t>062520 PUEBLO DIALYSIS (FMC)</t>
  </si>
  <si>
    <t>DAVITA ARVADA DIALYSIS CENTER</t>
  </si>
  <si>
    <t>062522 CANON CITY DIALYSIS (FMC)</t>
  </si>
  <si>
    <t>062523 LOVELAND DIALYSIS (FMC)</t>
  </si>
  <si>
    <t>DAVITA MARSHALLTOWN MARY GREELEY DIALYSIS</t>
  </si>
  <si>
    <t>DAVITA AMES MARY GREELEY DIALYSIS</t>
  </si>
  <si>
    <t>DAVITA RENAL CENTER OF FORT DODGE</t>
  </si>
  <si>
    <t>DAVITA CEDAR RAPIDS DIALYSIS</t>
  </si>
  <si>
    <t>FMC - MUSCATINE</t>
  </si>
  <si>
    <t>DAVITA TINLEY PARK DIALYSIS</t>
  </si>
  <si>
    <t>FMC - CHARLES CITY</t>
  </si>
  <si>
    <t>DAVITA PELLA DIALYSIS</t>
  </si>
  <si>
    <t>DAVITA WINDSOR HEIGHTS DIALYSIS</t>
  </si>
  <si>
    <t>USRC - WEST CHICAGO DIALYSIS</t>
  </si>
  <si>
    <t>DAVITA WASHINGTON HEIGHTS DIALYSIS</t>
  </si>
  <si>
    <t>FMC - SCHAUMBURG</t>
  </si>
  <si>
    <t>HOWARD UNIVERSITY DIALYSIS CENTER, LLC</t>
  </si>
  <si>
    <t>RAI CARE CENTERS OF SOUTHEAST DC LLC</t>
  </si>
  <si>
    <t>DAVITA WASHINGTON CENTER FOR AGING</t>
  </si>
  <si>
    <t>FLORIDA HOSPITAL ESRD</t>
  </si>
  <si>
    <t>DAVITA BARTOW DIALYSIS</t>
  </si>
  <si>
    <t>DAVITA PRINTERS PLACE DIALYSIS CENTER</t>
  </si>
  <si>
    <t>062525 LA JUNTA DIALYSIS (FMC)</t>
  </si>
  <si>
    <t>FRESENIUS MEDICAL CARE OF SOUTHINGTON</t>
  </si>
  <si>
    <t>DAVITA BLACK ROCK DIALYSIS</t>
  </si>
  <si>
    <t>FRESENIUS MEDICAL CARE OF FAIRFIELD</t>
  </si>
  <si>
    <t>NORTH HAVEN DIALYSIS CENTER</t>
  </si>
  <si>
    <t>DAVITA NORTHSIDE HOME TRAINING</t>
  </si>
  <si>
    <t>DAVITA VERMILION COUNTY DIALYSIS</t>
  </si>
  <si>
    <t>DAVITA MONTGOMERY COUNTY DIALYSIS</t>
  </si>
  <si>
    <t>AFFILIATED DIALYSIS OF MORRIS</t>
  </si>
  <si>
    <t>FRESENIUS MEDICAL CARE CHIGACOGLAND, LLC</t>
  </si>
  <si>
    <t>WASHTENAW REGIONAL DIALYSIS CTR</t>
  </si>
  <si>
    <t>FMC DIALYSIS - EAST DETROIT</t>
  </si>
  <si>
    <t>GREENFIELD HS - DETROIT WEST PAVILION</t>
  </si>
  <si>
    <t>GREENFIELD HEALTH SYSTEMS</t>
  </si>
  <si>
    <t>GREENFIELD HS - TROY</t>
  </si>
  <si>
    <t>GREENFIELD HS - DEARBORN</t>
  </si>
  <si>
    <t>DAVITA ROCKVILLE DIALYSIS CENTER</t>
  </si>
  <si>
    <t>DAVITA CALVERTON DIALYSIS</t>
  </si>
  <si>
    <t>FMC - NORTH SALISBURY</t>
  </si>
  <si>
    <t>FMC - TAKOMA PARK</t>
  </si>
  <si>
    <t>UNIVERSAL DIALYSIS CENTER</t>
  </si>
  <si>
    <t>DAVITA WELLINGTON CIRCLE DIALYSIS CENTER</t>
  </si>
  <si>
    <t>DAVITA SALEM NORTHEAST DIALYSIS</t>
  </si>
  <si>
    <t>DAVITA NORTH ANDOVER RENAL AT HOME</t>
  </si>
  <si>
    <t>PEABODY DIALYSIS CENTER</t>
  </si>
  <si>
    <t>DCI BALL SQUARE</t>
  </si>
  <si>
    <t>DAVITA WASHINGTON PARISH DIALYSIS</t>
  </si>
  <si>
    <t>DAVITA EAST BATON ROUGE DIALYSIS</t>
  </si>
  <si>
    <t>DAVITA PRAIRIEVILLE DIALYSIS</t>
  </si>
  <si>
    <t>FMCNA - LAPLACE</t>
  </si>
  <si>
    <t>DAVITA EARHART DIALYSIS</t>
  </si>
  <si>
    <t>FMC - COLDWATER</t>
  </si>
  <si>
    <t>KENNEBEC KIDNEY CENTER</t>
  </si>
  <si>
    <t>CASCO BAY DIALYSIS FACILITY</t>
  </si>
  <si>
    <t>ANDROSCOGGIN KIDNEY CENTER</t>
  </si>
  <si>
    <t>DAMARISCOTTA DIALYSIS</t>
  </si>
  <si>
    <t>DAVITA WASHINGTON COUNTY DIALYSIS</t>
  </si>
  <si>
    <t>DAVITA FOREST LANDING DIALYSIS</t>
  </si>
  <si>
    <t>FALL RIVER KIDNEY CENTER LLC</t>
  </si>
  <si>
    <t>DAVITA WEYMOUTH DIALYSIS</t>
  </si>
  <si>
    <t>QUALITY CARE DIALYSIS CENTER</t>
  </si>
  <si>
    <t>DAVITA ALPENA DIALYSIS</t>
  </si>
  <si>
    <t>FMC DIALYSIS - CLINTON</t>
  </si>
  <si>
    <t>FMC DIALYSIS - ROMULUS</t>
  </si>
  <si>
    <t>DAVITA GAYLORD DIALYSIS</t>
  </si>
  <si>
    <t>FMC - ALLEGAN</t>
  </si>
  <si>
    <t>DCI - BAYOU TECHE</t>
  </si>
  <si>
    <t>FKC - CHALMETTE</t>
  </si>
  <si>
    <t>FKC - NORTH THIBODAUX</t>
  </si>
  <si>
    <t>FMC - PRESTONSBURG</t>
  </si>
  <si>
    <t>DCI - CORBIN</t>
  </si>
  <si>
    <t>FMC - MOREHEAD</t>
  </si>
  <si>
    <t>UMBAGOG KIDNEY CENTER</t>
  </si>
  <si>
    <t>DCI SKOWHEGAN</t>
  </si>
  <si>
    <t>FMC - ANNE ARUNDEL</t>
  </si>
  <si>
    <t>DAVITA GERMANTOWN DIALYSIS</t>
  </si>
  <si>
    <t>DAVITA CAMBRIDGE DIALYSIS CENTER</t>
  </si>
  <si>
    <t>DAVITA WOBURN DIALYSIS</t>
  </si>
  <si>
    <t>UNIVERSITY DIALYSIS CENTER (BMA OF SHREWSBURY)</t>
  </si>
  <si>
    <t>PURE LIFE RENAL OF STOUGHTON, LLC</t>
  </si>
  <si>
    <t>DAVITA NEW CENTER DIALYSIS</t>
  </si>
  <si>
    <t>FMC DIALYSIS - UNIVERSITY</t>
  </si>
  <si>
    <t>FMC - OSHTEMO</t>
  </si>
  <si>
    <t>DAVITA BERTHA SIRK DIALYSIS CENTER</t>
  </si>
  <si>
    <t>IDF - ARUNDEL CENTER</t>
  </si>
  <si>
    <t>DAVITA LANDOVER DIALYSIS</t>
  </si>
  <si>
    <t>DAVITA BALTIMORE COUNTY DIALYSIS CENTER</t>
  </si>
  <si>
    <t>DCI - SOUTH LEXINGTON</t>
  </si>
  <si>
    <t>DCI - DANVILLE</t>
  </si>
  <si>
    <t>FMC - WEST LOUISVILLE</t>
  </si>
  <si>
    <t>DIALYSIS SERVICES OF LONDON</t>
  </si>
  <si>
    <t>FMC - EDGEWOOD</t>
  </si>
  <si>
    <t>DAVITA RENAL CARE OF SEAT PLEASANT</t>
  </si>
  <si>
    <t>US RENAL CARE - ROCKVILLE</t>
  </si>
  <si>
    <t>RENAL CAREPARTNERS - PRINCE FREDERICK</t>
  </si>
  <si>
    <t>NANTUCKET COTTAGE HOSPITAL</t>
  </si>
  <si>
    <t>U-MASS MEMORIAL HEALTH CARE SYSTEMS</t>
  </si>
  <si>
    <t>DAVITA BAY CITY DIALYSIS</t>
  </si>
  <si>
    <t>BAY AREA REG DIALYSIS-ESSEXVILLE</t>
  </si>
  <si>
    <t>GREAT LAKES DIALYSIS - MONROE</t>
  </si>
  <si>
    <t>DAVITA WEST BRANCH DIALYSIS</t>
  </si>
  <si>
    <t>DAVITA EASTON DIALYSIS CENTER</t>
  </si>
  <si>
    <t>IDF - CALVERT CENTER</t>
  </si>
  <si>
    <t>DAVITA GREENSPRING DIALYSIS CENTER</t>
  </si>
  <si>
    <t>CONCERTO MARYLAND, LLC</t>
  </si>
  <si>
    <t>NORTHPOINT DIALYSIS, LLC</t>
  </si>
  <si>
    <t>FUTURE CARE</t>
  </si>
  <si>
    <t>DAVITA QUEEN ANNE HOME TRAINING</t>
  </si>
  <si>
    <t>DCI - NEW ORLEANS EAST</t>
  </si>
  <si>
    <t>FMCNA - NORTH MONROE</t>
  </si>
  <si>
    <t>FMCNA - UNION PARISH DX</t>
  </si>
  <si>
    <t>FMCNA - LINCOLN KIDNEY CTR</t>
  </si>
  <si>
    <t>FKC - ALGIERS</t>
  </si>
  <si>
    <t>MARTHA'S VINEYARD HOSPITAL</t>
  </si>
  <si>
    <t>SAINT VINCENT'S HOSPITAL</t>
  </si>
  <si>
    <t>SOUTH BERKSHIRE COUNTY DIALYSIS CENTER</t>
  </si>
  <si>
    <t>BIO-MEDICAL APPLICATIONS OF MASSACHUSETTS, INC.</t>
  </si>
  <si>
    <t>FMC DIALYSIS - PORT HURON</t>
  </si>
  <si>
    <t>GREENFIELD HS - TAYLOR</t>
  </si>
  <si>
    <t>IDF - CHESTNUT SQUARE DIALYSIS CTR</t>
  </si>
  <si>
    <t>IDF - PARKVIEW CENTER</t>
  </si>
  <si>
    <t>DAVITA HOWARD COUNTY DIALYSIS</t>
  </si>
  <si>
    <t>DAVITA BERLIN DIALYSIS CENTER</t>
  </si>
  <si>
    <t>DAVITA DOWNTOWN DIALYSIS CENTER</t>
  </si>
  <si>
    <t>DAVITA EASTERN BOULEVARD DIALYSIS</t>
  </si>
  <si>
    <t>FMC - CROSS KEYS</t>
  </si>
  <si>
    <t>FMC - LEXINGTON PARK DIALYSIS</t>
  </si>
  <si>
    <t>NORTH SHORE REGIONAL DIALYSIS CENTER</t>
  </si>
  <si>
    <t>FMC DIALYSIS SERVICES OF BLACKSTONE VALLEY</t>
  </si>
  <si>
    <t>DCI BRIGHAM/FAULKNER</t>
  </si>
  <si>
    <t>DCI - ST JAMES</t>
  </si>
  <si>
    <t>FKC - WASHINGTON PARISH</t>
  </si>
  <si>
    <t>FMCNA - VETERANS MEMORIAL</t>
  </si>
  <si>
    <t>FKC - NEW ORLEANS UPTOWN</t>
  </si>
  <si>
    <t>FKC - HOUMA HOME PROGRAM</t>
  </si>
  <si>
    <t>FMC - SOMERSET</t>
  </si>
  <si>
    <t>DAVITA NORTH OAKLAND DIALYSIS</t>
  </si>
  <si>
    <t>DAVITA CORNERSTONE DIALYSIS</t>
  </si>
  <si>
    <t>FMC DIALYSIS - WARREN</t>
  </si>
  <si>
    <t>SUNRISE COUNTY DIALYSIS</t>
  </si>
  <si>
    <t>DIALYSIS CLINIC INC. - BELFAST</t>
  </si>
  <si>
    <t>FMC - PRINCESS ANNE</t>
  </si>
  <si>
    <t>FRESENIUS KIDNEY CARE</t>
  </si>
  <si>
    <t>COLDSPRINGS DIALYSIS, LLC</t>
  </si>
  <si>
    <t>DAVITA CHARLES COUNTY DIALYSIS</t>
  </si>
  <si>
    <t>DAVITA DEER CREEK HOME TRAINING</t>
  </si>
  <si>
    <t>FRESENIUS MEDICAL CARE OF MASHPEE</t>
  </si>
  <si>
    <t>DAVITA BURLINGTON REGIONAL DIALYSIS</t>
  </si>
  <si>
    <t>FMC DIALYSIS SERVICES OF PALMER</t>
  </si>
  <si>
    <t>FMC - KALAMAZOO</t>
  </si>
  <si>
    <t>DAVITA MUSKEGON DIALYSIS</t>
  </si>
  <si>
    <t>UNIVERSITY KIDNEY CENTER HIKES LANE LLC</t>
  </si>
  <si>
    <t>UNIVERSITY KIDNEY CENTER - BROADWAY</t>
  </si>
  <si>
    <t>UNIVERSITY KIDNEY CENTER BLUEGRASS, LLC</t>
  </si>
  <si>
    <t>DAVITA OWENSBORO HOME DIALYSIS</t>
  </si>
  <si>
    <t>FMCNA - VILLE PLATTE</t>
  </si>
  <si>
    <t>FMCNA - CALDWELL PARISH</t>
  </si>
  <si>
    <t>DAVITA BOYD DIALYSIS</t>
  </si>
  <si>
    <t>DAVITA LINCOLN LAKES REGIONAL DIALYSIS</t>
  </si>
  <si>
    <t>DAVITA EASTERN MAINE DIALYSIS</t>
  </si>
  <si>
    <t>DCI GREATER WATERVILLE</t>
  </si>
  <si>
    <t>US RENAL CARE - WEST BALTIMORE</t>
  </si>
  <si>
    <t>DAVITA GLEN BURNIE HOME TRAINING</t>
  </si>
  <si>
    <t>FMC SERVICES OF STONEHAM</t>
  </si>
  <si>
    <t>MARY ELIZA MAHONEY DIALYSIS CENTER (BMA OF MASSACHUSETTS)</t>
  </si>
  <si>
    <t>DAVITA BOSTON DIALYSIS</t>
  </si>
  <si>
    <t>DAVITA BROOKLINE DIALYSIS</t>
  </si>
  <si>
    <t>DAVITA PDI-GRAND HAVEN</t>
  </si>
  <si>
    <t>FMC ROYAL PARK - ZEELAND</t>
  </si>
  <si>
    <t>DAVITA PDI-GRAND RAPIDS</t>
  </si>
  <si>
    <t>FMC CLYDE PARK - WYOMING</t>
  </si>
  <si>
    <t>DAVITA RENAL CARE OF LANHAM</t>
  </si>
  <si>
    <t>DAVITA LA PLATA DIALYSIS</t>
  </si>
  <si>
    <t>DAVITA GOLDEN MILE DIALYSIS</t>
  </si>
  <si>
    <t>BIO-MEDICAL APPLICATIONS OF MASSACHUSETTS INC</t>
  </si>
  <si>
    <t>ARA-HOLYOKE DIALYSIS LLC</t>
  </si>
  <si>
    <t>NORTH ADAMS RENAL DIALYSIS SUITE OF BMC</t>
  </si>
  <si>
    <t>ADVANCED DIALYSIS CENTER - EASTON</t>
  </si>
  <si>
    <t>DAVITA ABERDEEN DIALYSIS</t>
  </si>
  <si>
    <t>IDF - GARRETT DIALYSIS CENTER</t>
  </si>
  <si>
    <t>DAVITA SETON DRIVE DIALYSIS</t>
  </si>
  <si>
    <t>DAVITA BALLENGER CREEK DIALYSIS</t>
  </si>
  <si>
    <t>CAPE COD ARTIFICIAL KIDNEY CENTER (BMA CAPE COD)</t>
  </si>
  <si>
    <t>DAVITA NEW BEDFORD DIALYSIS</t>
  </si>
  <si>
    <t>DAVITA NORTHEAST CAMBRIDGE DIALYSIS</t>
  </si>
  <si>
    <t>DAVITA SOUTHGATE DIALYSIS</t>
  </si>
  <si>
    <t>DAVITA MOTOR CITY DIALYSIS HOME TRAINING</t>
  </si>
  <si>
    <t>DAVITA MACOMB KIDNEY CENTER</t>
  </si>
  <si>
    <t>DAVITA HARBOR PARK DIALYSIS</t>
  </si>
  <si>
    <t>BMA - SOUTH ANNAPOLIS</t>
  </si>
  <si>
    <t>DAVITA ELLICOTT CITY DIALYSIS</t>
  </si>
  <si>
    <t>DAVITA LAKESIDE DIALYSIS</t>
  </si>
  <si>
    <t>NXSTAGE KIDNEY CARE GREENBELT</t>
  </si>
  <si>
    <t>UNIV OF MI DIALYSIS - PEDIATRIC</t>
  </si>
  <si>
    <t>NORTHERN MICHIGAN HOSPITAL</t>
  </si>
  <si>
    <t>DAVITA SOUTHFIELD WEST DIALYSIS</t>
  </si>
  <si>
    <t>DAVITA DAVISON DIALYSIS</t>
  </si>
  <si>
    <t>FMC - THREE RIVERS</t>
  </si>
  <si>
    <t>DAVITA NEWAYGO COUNTY DIALYSIS</t>
  </si>
  <si>
    <t>WESTERN MASS. KIDNEY CENTER (BMA SPRINGFIELD)</t>
  </si>
  <si>
    <t>HAWTHORN KIDNEY CENTER</t>
  </si>
  <si>
    <t>FRESENIUS MEDICAL CARE FRAMINGHAM</t>
  </si>
  <si>
    <t>BROCKTON DIALYSIS CENTER, LLC</t>
  </si>
  <si>
    <t>BOSTON DIALYSIS CENTER (BMA BOSTON)</t>
  </si>
  <si>
    <t>DAVITA MIDLAND DIALYSIS</t>
  </si>
  <si>
    <t>DAVITA REDFORD DIALYSIS</t>
  </si>
  <si>
    <t>GREENFIELD HS - NORTHWEST DETROIT</t>
  </si>
  <si>
    <t>DAVITA WHITESQUARE DIALYSIS</t>
  </si>
  <si>
    <t>DAVITA CANTONSVILLE DIALYSIS</t>
  </si>
  <si>
    <t>DAVITA FORESTVILLE DIALYSIS</t>
  </si>
  <si>
    <t>DAVITA BRANDYWINE DIALYSIS</t>
  </si>
  <si>
    <t>DAVITA GLENARDEN DIALYSIS</t>
  </si>
  <si>
    <t>BIO-MEDICAL APPLICATIONS OF MARYLAND, INC.</t>
  </si>
  <si>
    <t>DAVITA KIDNEY HOME DOWNTOWN AT HOME</t>
  </si>
  <si>
    <t>DAVITA FLINT DIALYSIS CENTER</t>
  </si>
  <si>
    <t>DAVITA HALLWOOD DIALYSIS CENTER</t>
  </si>
  <si>
    <t>DAVITA RIVERTOWNE DIALYSIS</t>
  </si>
  <si>
    <t>ARA - ADELPHI</t>
  </si>
  <si>
    <t>DAVITA MIDDLEBROOK DIALYSIS</t>
  </si>
  <si>
    <t>FMC DIALYSIS - ADRIAN</t>
  </si>
  <si>
    <t>GREENFIELD HS - LIVONIA</t>
  </si>
  <si>
    <t>GREENFIELD HS - PONTIAC</t>
  </si>
  <si>
    <t>FMC - BOTSFORD PARK</t>
  </si>
  <si>
    <t>BAY AREA REGL DIALYSIS CTR - SAGINAW</t>
  </si>
  <si>
    <t>RAI - BALTIMORE-BELTSVILLE</t>
  </si>
  <si>
    <t>DAVITA KIDNEY CARE OF LARGO</t>
  </si>
  <si>
    <t>FMC - GREATER BALTIMORE</t>
  </si>
  <si>
    <t>FMC - HAGERSTOWN</t>
  </si>
  <si>
    <t>DAVITA PG COUNTY SOUTH DIALYSIS</t>
  </si>
  <si>
    <t>DCI WALDEN POND</t>
  </si>
  <si>
    <t>SPRINGFIELD DIALYSIS CENTER</t>
  </si>
  <si>
    <t>SOUTH COUNTY DIALYSIS CENTER</t>
  </si>
  <si>
    <t>FMC OF NEWBURYPORT</t>
  </si>
  <si>
    <t>DAVITA PDI WORCESTER</t>
  </si>
  <si>
    <t>FRESENIUS MEDICAL CARE OF METHUEN</t>
  </si>
  <si>
    <t>DAVITA RENAL CARE OF BOWIE</t>
  </si>
  <si>
    <t>FMC - ROBINWOOD</t>
  </si>
  <si>
    <t>DAVITA CEDAR LANE DIALYSIS</t>
  </si>
  <si>
    <t>FRESENIUS KIDNEY CARE SOUTHERN MARYLAND HOME</t>
  </si>
  <si>
    <t>DAVITA LOCH RAVEN DIALYSIS</t>
  </si>
  <si>
    <t>DAVITA DEARBORN DIALYSIS</t>
  </si>
  <si>
    <t>BIO-MEDICAL APPLICATIONS OF MAINE, INC.</t>
  </si>
  <si>
    <t>DAVITA BREWER DIALYSIS</t>
  </si>
  <si>
    <t>COUNTY DIALYSIS CENTER</t>
  </si>
  <si>
    <t>WESTERN MARYLAND REGIONAL DIALYSIS CENTER</t>
  </si>
  <si>
    <t>FRESENIUS MEDICAL CARE ESSEX DUNDALK, LLC</t>
  </si>
  <si>
    <t>FRESENIUS ANNE ARUNDEL OUTPATIENT DIALYSIS SERVICES, LLC</t>
  </si>
  <si>
    <t>DAVITA ROCK CREEK DIALYSIS</t>
  </si>
  <si>
    <t>FRESENIUS MEDICAL CARE RANDALLSTOWN LLC</t>
  </si>
  <si>
    <t>ADC1 INC - PINEVIEW</t>
  </si>
  <si>
    <t>FMCNA - WINNSBORO</t>
  </si>
  <si>
    <t>FMCNA - DESOTO DIALYSIS</t>
  </si>
  <si>
    <t>FMCNA - PLAQUEMINE</t>
  </si>
  <si>
    <t>DAVITA MEMORIAL DIAYSIS CENTER</t>
  </si>
  <si>
    <t>FMCNA - OAK GROVE</t>
  </si>
  <si>
    <t>DAVITA CAROLINE COUNTY DIALYSIS</t>
  </si>
  <si>
    <t>DAVITA LIVINGSTON VILLAGE DIALYSIS</t>
  </si>
  <si>
    <t>DAVITA TIMONIUM DIALYSIS</t>
  </si>
  <si>
    <t>DAVITA GREENMOUNT CENTRAL DIALYSIS</t>
  </si>
  <si>
    <t>CHILDRENS HOSPITAL OF MICHIGAN DIALYSIS</t>
  </si>
  <si>
    <t>DEVOS CHILDRENS HOSP - DIALYSIS UNIT</t>
  </si>
  <si>
    <t>PORTAGE HEALTH DIALYSIS CTR</t>
  </si>
  <si>
    <t>BON SECOURS HOSPITAL</t>
  </si>
  <si>
    <t>BON SECOURS</t>
  </si>
  <si>
    <t>HOLY CROSS HOSPITAL</t>
  </si>
  <si>
    <t>DAVITA NORTHWEST DIALYSIS CENTER</t>
  </si>
  <si>
    <t>ADVANCED DIALYSIS CENTER - ROCKVILLE</t>
  </si>
  <si>
    <t>DAVITA DISTRICT HEIGHTS DIALYSIS</t>
  </si>
  <si>
    <t>WELLESLEY DIALYSIS</t>
  </si>
  <si>
    <t>EAST SPRINGFIELD DIALYSIS (BMA OF MASSACHUSETTS)</t>
  </si>
  <si>
    <t>DAVITA PDI FITCHBURG</t>
  </si>
  <si>
    <t>HAMPSHIRE COUNTY DIALYSIS CENTER</t>
  </si>
  <si>
    <t>PIONEER VALLEY DIALYSIS CENTER</t>
  </si>
  <si>
    <t>FMCNA - AIRLINE</t>
  </si>
  <si>
    <t>FMCNA - GONZALES</t>
  </si>
  <si>
    <t>FMCNA - NORTH BOSSIER</t>
  </si>
  <si>
    <t>HAMMOND DIALYSIS CLINIC, LLC</t>
  </si>
  <si>
    <t>FKC - CENTRAL LOUISIANA</t>
  </si>
  <si>
    <t>OAKLAWN DIALYSIS CENTER</t>
  </si>
  <si>
    <t>CHIPPEWA DIALYSIS SERVICES</t>
  </si>
  <si>
    <t>FMC DIALYSIS - LIVONIA</t>
  </si>
  <si>
    <t>FMC - MANISTEE</t>
  </si>
  <si>
    <t>FMC - CADILLAC</t>
  </si>
  <si>
    <t>DAVITA KIDNEY HOME CENTER PD</t>
  </si>
  <si>
    <t>FMC - SILVER SPRING</t>
  </si>
  <si>
    <t>US RENAL CARE OF OLD ALEXANDRIA DIALYSIS</t>
  </si>
  <si>
    <t>MEDFORD DIALYSIS CENTER (BMA MEDFORD)</t>
  </si>
  <si>
    <t>DIALYSIS CLINIC, INC. (DCI BOSTON)</t>
  </si>
  <si>
    <t>YANKEE FAMILY DIALYSIS CENTER</t>
  </si>
  <si>
    <t>DAVITA KRESGE DIALYSIS</t>
  </si>
  <si>
    <t>FMC - BATTLE CREEK SOUTH</t>
  </si>
  <si>
    <t>FMC - EAST LANSING</t>
  </si>
  <si>
    <t>DAVITA NOVI DIALYSIS</t>
  </si>
  <si>
    <t>FMCNA - GREATER  BATON ROUGE HOME PROGRAM</t>
  </si>
  <si>
    <t>DAVITA GENTILLY DIALYSIS</t>
  </si>
  <si>
    <t>T.J. SAMSON  KIDNEY CARE</t>
  </si>
  <si>
    <t>UNIVERSITY OF LOUISVILLE DIALYSIS CENTER, LLC</t>
  </si>
  <si>
    <t>DCI - LEXINGTON</t>
  </si>
  <si>
    <t>FMC - LOUISVILLE</t>
  </si>
  <si>
    <t>FMC - BALDWIN</t>
  </si>
  <si>
    <t>DAVITA DOWNRIVER KIDNEY CENTER</t>
  </si>
  <si>
    <t>RRC - MT MORRIS</t>
  </si>
  <si>
    <t>RELIANT RENAL CARE</t>
  </si>
  <si>
    <t>DAVITA ROMULUS DIALYSIS</t>
  </si>
  <si>
    <t>FMC - SALISBURY</t>
  </si>
  <si>
    <t>FMC - FORT FOOTE</t>
  </si>
  <si>
    <t>WESTWOOD DIALYSIS CENTER (BMA WESTWOOD)</t>
  </si>
  <si>
    <t>NORTH SUBURBAN DIALYSIS CENTER (BMA ESSEX COUNTY)</t>
  </si>
  <si>
    <t>CHICOPEE DIALYSIS CENTER</t>
  </si>
  <si>
    <t>SOUTH SUBURBAN DIALYSIS FACILITY</t>
  </si>
  <si>
    <t>FMC DIALYSIS - FLINT</t>
  </si>
  <si>
    <t>DAVITA GARDEN WEST DIALYSIS</t>
  </si>
  <si>
    <t>FMC DIALYSIS - BRIGHTON</t>
  </si>
  <si>
    <t>US RENAL CARE SILVER HILLS DIALYSIS</t>
  </si>
  <si>
    <t>DAVITA CARROLL COUNTY DIALYSIS FACILITY</t>
  </si>
  <si>
    <t>DAVITA DIALYSIS OF CENTRAL KENTUCKY</t>
  </si>
  <si>
    <t>FMC - BOWLING GREEN KIDNEY CENTER</t>
  </si>
  <si>
    <t>DAVITA SHELBYVILLE ROAD DIALYSIS</t>
  </si>
  <si>
    <t>DAVITA DIALYSIS OF WARREN COUNTY</t>
  </si>
  <si>
    <t>DAVITA GENERAL BUTLER DIALYSIS</t>
  </si>
  <si>
    <t>DAVITA GLEN BURNIE DIALYSIS</t>
  </si>
  <si>
    <t>DAVITA WINDSOR DIALYSIS</t>
  </si>
  <si>
    <t>DAVITA CANTONSVILLE NORTH DIALYSIS</t>
  </si>
  <si>
    <t>DAVITA PIKESVILLE DIALYSIS</t>
  </si>
  <si>
    <t>DIALYZE DIRECT MD, LLC</t>
  </si>
  <si>
    <t>FMC DIALYSIS - OWOSSO</t>
  </si>
  <si>
    <t>FMC DIALYSIS - ROMEO PLANK</t>
  </si>
  <si>
    <t>FMC DIALYSIS - MADISON HEIGHTS</t>
  </si>
  <si>
    <t>FMC DIALYSIS - NORTHWEST DETROIT</t>
  </si>
  <si>
    <t>MUNSON DIALYSIS CENTER</t>
  </si>
  <si>
    <t>DAVITA KIDNEY CARE OF LAUREL</t>
  </si>
  <si>
    <t>QUALITY CARE DIALYSIS - SOUTHERN MARYLAND</t>
  </si>
  <si>
    <t>BMA- LAPLATA</t>
  </si>
  <si>
    <t>DAVITA MERCY DIALYSIS</t>
  </si>
  <si>
    <t>US RENAL CARE BETHESDA DIALYSIS</t>
  </si>
  <si>
    <t>FMC -LAKE CUMBERLAND</t>
  </si>
  <si>
    <t>DIALYSIS SERVICES OF PINEVILLE</t>
  </si>
  <si>
    <t>FMCNA - EAST NATCHITOCHES DIALYSIS</t>
  </si>
  <si>
    <t>DAVITA SULPHUR DIALYSIS</t>
  </si>
  <si>
    <t>DAVITA DIALYSIS SYSTEMS OF COVINGTON</t>
  </si>
  <si>
    <t>FMCNA - SOUTH ALEXANDRIA</t>
  </si>
  <si>
    <t>HOLY CROSS DIALYSIS CENTER - WOODMORE</t>
  </si>
  <si>
    <t>SAINT ELIZABETH'S MEDICAL CENTER OF BOSTON</t>
  </si>
  <si>
    <t>BERKSHIRE MEDICAL CENTER</t>
  </si>
  <si>
    <t>MASSACHUSETTS GENERAL HOSPITAL</t>
  </si>
  <si>
    <t>BRIGHAM AND WOMEN'S HOSPITAL</t>
  </si>
  <si>
    <t>CHILDREN'S HOSPITAL BOSTON</t>
  </si>
  <si>
    <t>DEERS HEAD CENTER</t>
  </si>
  <si>
    <t>STATE OWNED</t>
  </si>
  <si>
    <t>BMA - CAMP SPRINGS</t>
  </si>
  <si>
    <t>BMA - BETHESDA</t>
  </si>
  <si>
    <t>BMA - BALTIMORE</t>
  </si>
  <si>
    <t>BMA - LEONARDTOWN</t>
  </si>
  <si>
    <t>DAVITA ANNAPOLIS DIALYSIS</t>
  </si>
  <si>
    <t>DAVITA CORAL HILLS DIALYSIS</t>
  </si>
  <si>
    <t>LARGO PERITONEAL DIALYSIS</t>
  </si>
  <si>
    <t>DAVITA ELLICOTT KIDNEY DIALYSIS</t>
  </si>
  <si>
    <t>US RENAL CARE NEW CAROLLTON DIALYSIS</t>
  </si>
  <si>
    <t>DAVITA SYRINGA HOME TRAINING ID</t>
  </si>
  <si>
    <t>FMC - PLAINFIELD NORTH</t>
  </si>
  <si>
    <t>FMC - NORTHWESTERN</t>
  </si>
  <si>
    <t>DAVITA CARPENTERSVILLE DIALYSIS</t>
  </si>
  <si>
    <t>DAVITA GOOD SAMARITAN DIALYSIS</t>
  </si>
  <si>
    <t>FRESENIUS KIDNEY CARE WOLFE STREET PEDIATRICS</t>
  </si>
  <si>
    <t>DAVITA LAUREL LAKES DIALYSIS</t>
  </si>
  <si>
    <t>DAVITA RIDGE ROAD DIALYSIS</t>
  </si>
  <si>
    <t>SALISBURY DIALYSIS CENTER, LLC</t>
  </si>
  <si>
    <t>WAIANAE DIALYSIS</t>
  </si>
  <si>
    <t>KAHANA DIALYSIS</t>
  </si>
  <si>
    <t>WEST KAUAI DIALYSIS</t>
  </si>
  <si>
    <t>MOLOKAI DIALYSIS FACILITY</t>
  </si>
  <si>
    <t>SIEMSEN DIALYSIS FACILITY</t>
  </si>
  <si>
    <t>FMC - OTTAWA DIALYSIS</t>
  </si>
  <si>
    <t>FMC - NA LAKEVIEW DIALYSIS</t>
  </si>
  <si>
    <t>QUINCY MEDICAL GROUP PERITONEAL DIALYSIS CTR</t>
  </si>
  <si>
    <t>FMC - CHICAGO WESTSIDE DIALYSIS</t>
  </si>
  <si>
    <t>DIALYZE DIRECT IL - WASHINGTON</t>
  </si>
  <si>
    <t>DAVITA DECATUR EAST WOOD DIALYSIS</t>
  </si>
  <si>
    <t>NEPHRON DIALYSIS CENTER, LTD.</t>
  </si>
  <si>
    <t>FMC - GREENWOOD AVENUE DIALYSIS CENTER</t>
  </si>
  <si>
    <t>DAVITA CHESTERTOWN DIALYSIS CENTER</t>
  </si>
  <si>
    <t>US RENAL CARE OXON HILL DIALYSIS</t>
  </si>
  <si>
    <t>FRESENIUS KIDNEY CARE FREDERICK</t>
  </si>
  <si>
    <t>FRESENIUS MEDICAL CARE DANVERS</t>
  </si>
  <si>
    <t>US RENAL CARE WEYMOUTH DIALYSIS</t>
  </si>
  <si>
    <t>FREEDOM CENTER OF WORCESTER</t>
  </si>
  <si>
    <t>FRESENIUS MEDICAL CARE OF FAIRHAVEN</t>
  </si>
  <si>
    <t>DAVITA SHREWSBURY STREET DIALYSIS</t>
  </si>
  <si>
    <t>NORTH HAWAII DIALYSIS</t>
  </si>
  <si>
    <t>FMC - GURNEE</t>
  </si>
  <si>
    <t>FMC - ORLAND PARK</t>
  </si>
  <si>
    <t>FMC - GLENVIEW DIALYSIS CENTER</t>
  </si>
  <si>
    <t>DAVITA LAKE COUNTY DIALYSIS SERVICES</t>
  </si>
  <si>
    <t>DAVITA KANKAKEE COUNTY DIALYSIS</t>
  </si>
  <si>
    <t>DAVITA MARYVILLE HOME DIALYSIS</t>
  </si>
  <si>
    <t>RAI CARE CENTERS FAYETTEVILLE</t>
  </si>
  <si>
    <t>RENAL CARE PARTNERS OF CUMMING</t>
  </si>
  <si>
    <t>DAVITA NORTH CARROLLTON DIALYSIS</t>
  </si>
  <si>
    <t>DAVITA MCAFFEE DIALYSIS</t>
  </si>
  <si>
    <t>FMC OF PORTER DIALYSIS - WHITE MARSH</t>
  </si>
  <si>
    <t>FMC - ELKTON</t>
  </si>
  <si>
    <t>DAVITA OWINGS MILLS DIALYSIS CENTER</t>
  </si>
  <si>
    <t>DAVITA WHEATON DIALYSIS CENTER</t>
  </si>
  <si>
    <t>COURTLAND DIALYSIS, LLC</t>
  </si>
  <si>
    <t>AUBURN HEALTH LLC</t>
  </si>
  <si>
    <t>DAVITA PDI-GRAND RAPIDS EAST</t>
  </si>
  <si>
    <t>BAY AREA REGL DIALYSIS CTR - SAGINAW RIVERSIDE</t>
  </si>
  <si>
    <t>FMC ROCKFORD PARK - ROCKFORD</t>
  </si>
  <si>
    <t>DAVITA GREENVIEW DIALYSIS</t>
  </si>
  <si>
    <t>DAVITA SUN HEALTH DIALYSIS</t>
  </si>
  <si>
    <t>FMC - NEOMEDICA - MELROSE PARK</t>
  </si>
  <si>
    <t>FMC - GARFIELD</t>
  </si>
  <si>
    <t>DAVITA STONY CREEK DIALYSIS</t>
  </si>
  <si>
    <t>ARA - SOUTH BARRINGTON DIALYSIS CENTER</t>
  </si>
  <si>
    <t>DAVITA MID ATLANTA HOME DIALYSIS</t>
  </si>
  <si>
    <t>LAKE HARTWELL KIDNEY CENTER</t>
  </si>
  <si>
    <t>DAVITA BURLEY DIALYSIS CENTER</t>
  </si>
  <si>
    <t>DAVITA TWIN FALLS DIALYSIS CENTER</t>
  </si>
  <si>
    <t>FMC POST FALLS DIALYSIS UNIT</t>
  </si>
  <si>
    <t>YELLOWSTONE DIALYSIS CENTER</t>
  </si>
  <si>
    <t>UNIVERSITY OF UTAH DIALYSIS PROGRAM</t>
  </si>
  <si>
    <t>FMC - BRIGHTSEAT</t>
  </si>
  <si>
    <t>FRESENIUS MEDICAL CARE TOWSON</t>
  </si>
  <si>
    <t>DAVITA BRIGGS CHANEY DIALYSIS</t>
  </si>
  <si>
    <t>FRESENIUS KIDNEY CARE CAROLINE STREET</t>
  </si>
  <si>
    <t>FRESENIUS KIDNEY CARE FLEET STREET</t>
  </si>
  <si>
    <t>DAVITA FLUSHING DIALYSIS</t>
  </si>
  <si>
    <t>RRC - DAVISON</t>
  </si>
  <si>
    <t>RAI - CHILLUM-HYATTSVILLE</t>
  </si>
  <si>
    <t>FMC OF PORTER DIALYSIS - PIKESVILLE</t>
  </si>
  <si>
    <t>DAVITA DUNDALK DIALYSIS</t>
  </si>
  <si>
    <t>CENTER FOR RENAL REPLACEMENT, LLC</t>
  </si>
  <si>
    <t>ARA - CRYSTAL LAKE DIALYSIS CENTER</t>
  </si>
  <si>
    <t>DAVITA ROXBURY DIALYSIS CENTER</t>
  </si>
  <si>
    <t>DAVITA LAKE VILLA DIALYSIS</t>
  </si>
  <si>
    <t>FMC CROSSROADS</t>
  </si>
  <si>
    <t>IDAHO KIDNEY CENTER - POCATELLO</t>
  </si>
  <si>
    <t>DAVITA WAUKEGAN RENAL CENTER</t>
  </si>
  <si>
    <t>FMC - MIDWEST - KEWANEE</t>
  </si>
  <si>
    <t>FMC - GALESBURG</t>
  </si>
  <si>
    <t>DAVITA EFFINGHAM DIALYSIS</t>
  </si>
  <si>
    <t>FRESENIUS MEDICAL CARE OF PLYMOUTH CORDAGE</t>
  </si>
  <si>
    <t>THE DIALYSIS CENTER AT WALTHAM</t>
  </si>
  <si>
    <t>FRESENIUS MEDICAL CARE OF MARLBOROUGH</t>
  </si>
  <si>
    <t>DIALYSIS CENTER OF WESTERN MASSACHUSETTS</t>
  </si>
  <si>
    <t>HERITAGE DIALYSIS CENTER, LLC</t>
  </si>
  <si>
    <t>US RENAL CARE - CHESAPEAKE</t>
  </si>
  <si>
    <t>US RENAL CARE - HYATTSVILLE</t>
  </si>
  <si>
    <t>DAVITA GAITHERSBURG DIALYSIS</t>
  </si>
  <si>
    <t>CAPITAL REGION DIALYSIS CLINIC LLC</t>
  </si>
  <si>
    <t>FRESENIUS KIDNEY CARE GERMANTOWN</t>
  </si>
  <si>
    <t>DAVITA EDGEWOOD DIALYSIS</t>
  </si>
  <si>
    <t>DAVITA NORTH ATLANTA HOME TRAINING</t>
  </si>
  <si>
    <t>DAVITA CLASSIC CITY DIALYSIS</t>
  </si>
  <si>
    <t>HAPEVILLE DIALYSIS CENTER</t>
  </si>
  <si>
    <t>KAIMUKI DIALYSIS</t>
  </si>
  <si>
    <t>DAVITA JACKSONVILLE DIALYSIS</t>
  </si>
  <si>
    <t>DAVITA LINCOLN DIALYSIS</t>
  </si>
  <si>
    <t>DAVITA EDENS HOME DIALYSIS</t>
  </si>
  <si>
    <t>DAVITA WAYNE COUNTY DIALYSIS</t>
  </si>
  <si>
    <t>FKC - MOKENA DIALYSIS</t>
  </si>
  <si>
    <t>TAUNTON REGIONAL DIALYSIS CENTER</t>
  </si>
  <si>
    <t>GREENFIELD HS - EASTPOINTE</t>
  </si>
  <si>
    <t>DAVITA YPSILANTI DIALYSIS</t>
  </si>
  <si>
    <t>DAVITA GRAND BLANC DIALYSIS CENTER</t>
  </si>
  <si>
    <t>DAVITA PDI-HIGHLAND PARK</t>
  </si>
  <si>
    <t>FMC - BURBANK</t>
  </si>
  <si>
    <t>DAVITA MARENGO CITY DIALYSIS</t>
  </si>
  <si>
    <t>MAPLE AVENUE KIDNEY CENTER</t>
  </si>
  <si>
    <t>FMC - QUAD CITITES</t>
  </si>
  <si>
    <t>LAGRANGE DIALYSIS CLINIC</t>
  </si>
  <si>
    <t>DSI KAPAHULU DIALYSIS CENTER</t>
  </si>
  <si>
    <t>WAIPAHU DIALYSIS</t>
  </si>
  <si>
    <t>DSI KOOLAU DIALYSIS CENTER</t>
  </si>
  <si>
    <t>LIBERTY DIALYSIS HAWAII KAILUA DIALYSIS FACILITY</t>
  </si>
  <si>
    <t>DSI WAIPAHU DIALYSIS</t>
  </si>
  <si>
    <t>FMC - ROSELAND</t>
  </si>
  <si>
    <t>FMC - UPTOWN</t>
  </si>
  <si>
    <t>DAVITA VANDALIA DIALYSIS</t>
  </si>
  <si>
    <t>DUBLIN DIALYSIS CENTER</t>
  </si>
  <si>
    <t>RENAL CARE PARTNERS OF ROSWELL</t>
  </si>
  <si>
    <t>LAKE OCONEE DIALYSIS</t>
  </si>
  <si>
    <t>DAVITA JACKSON DIALYSIS</t>
  </si>
  <si>
    <t>DAVITA LUDINGTON DIALYSIS</t>
  </si>
  <si>
    <t>US RENAL CARE - NORTH BALTIMORE</t>
  </si>
  <si>
    <t>BMA - FORT WASHINGTON</t>
  </si>
  <si>
    <t>BMA - ROCKVILLE</t>
  </si>
  <si>
    <t>SOUTH HENRY DIALYSIS CENTER</t>
  </si>
  <si>
    <t>FRESENIUS MEDICAL CARE HABERSHAM</t>
  </si>
  <si>
    <t>DIALYSIS CLINIC INC CLARK HOME TRAINING CENTER</t>
  </si>
  <si>
    <t>FRESENIUS MEDICAL CARE RINCON</t>
  </si>
  <si>
    <t>DAVITA KIDNEY DIALYSIS CENTER</t>
  </si>
  <si>
    <t>FMC - REGENCY PARK</t>
  </si>
  <si>
    <t>FMC - NILES</t>
  </si>
  <si>
    <t>DAVITA SKYLINE HOME DIALYSIS</t>
  </si>
  <si>
    <t>DAVITA SAUGET DIALYSIS</t>
  </si>
  <si>
    <t>FMC - EAST PEORIA DIALYSIS</t>
  </si>
  <si>
    <t>ELLENWOOD DIALYSIS CENTER</t>
  </si>
  <si>
    <t>DAVITA DARIEN DIALYSIS</t>
  </si>
  <si>
    <t>FRESENIUS MEDICAL CARE ACWORTH</t>
  </si>
  <si>
    <t>LIBERTY DIALYSIS - MERIDIAN</t>
  </si>
  <si>
    <t>DAVITA TREASURE VALLEY DIALYSIS CENTER</t>
  </si>
  <si>
    <t>CADIA DIALYSIS SPRINGBROOK</t>
  </si>
  <si>
    <t>BMA - WHEATON</t>
  </si>
  <si>
    <t>DAVITA FALLS ROAD DIALYSIS</t>
  </si>
  <si>
    <t>FRESENIUS KIDNEY CARE BROADWAY STREET</t>
  </si>
  <si>
    <t>DAVITA GREENBELT HOME TRAINING (PD ONLY)</t>
  </si>
  <si>
    <t>DAVITA ODENTON DIALYSIS</t>
  </si>
  <si>
    <t>DSI WAHIAWA DIALYSIS CENTER</t>
  </si>
  <si>
    <t>DSI HONOLULU DIALYSIS CENTER</t>
  </si>
  <si>
    <t>DSI - WINDWARD DIALYSIS CENTER</t>
  </si>
  <si>
    <t>DSI ALOHA DIALYSIS CENTER</t>
  </si>
  <si>
    <t>FMC LANAI COMMUNITY DIALYSIS CENTER</t>
  </si>
  <si>
    <t>FMC - MCLEAN COUNTY</t>
  </si>
  <si>
    <t>FMC - MERRIONETTE PARK</t>
  </si>
  <si>
    <t>DAVITA LITTLE VILLAGE DIALYSIS</t>
  </si>
  <si>
    <t>FKC - LAKE BLUFF</t>
  </si>
  <si>
    <t>FMC - ROSS DIALYSIS - ENGLEWOOD</t>
  </si>
  <si>
    <t>LIBERTY DIALYSIS - IDAHO FALLS</t>
  </si>
  <si>
    <t>IDAHO KIDNEY CENTER - BLACKFOOT</t>
  </si>
  <si>
    <t>LIBERTY DIALYSIS - NAMPA</t>
  </si>
  <si>
    <t>DAVITA CALDWELL DIALYSIS CENTER</t>
  </si>
  <si>
    <t>DAVITA LITCHFIELD DIALYSIS</t>
  </si>
  <si>
    <t>DAVITA MACON COUNTY DIALYSIS</t>
  </si>
  <si>
    <t>FRESENIUS KIDNEY CARE MERRITT BLVD OF DUNDALK</t>
  </si>
  <si>
    <t>DAVITA LARGO TOWN CENTER DIALYSIS</t>
  </si>
  <si>
    <t>DAVITA FRIENDLY FARMS HOME DIALYSIS (PD-HHD)</t>
  </si>
  <si>
    <t>BROCKTON REGIONAL KIDNEY CENTER</t>
  </si>
  <si>
    <t>US RENAL CARE QUINCY</t>
  </si>
  <si>
    <t>HILO DIALYSIS</t>
  </si>
  <si>
    <t>FKC - WEST METRO DIALYSIS</t>
  </si>
  <si>
    <t>DAVITA GRANITE CITY DIALYSIS CENTER</t>
  </si>
  <si>
    <t>FMC - CRESTWOOD</t>
  </si>
  <si>
    <t>FMC - BLUE ISLAND DIALYSIS CENTER</t>
  </si>
  <si>
    <t>DAVITA MANTENO DIALYSIS</t>
  </si>
  <si>
    <t>FMC - OF MCHENRY</t>
  </si>
  <si>
    <t>DAVITA CONYERS DIALYSIS</t>
  </si>
  <si>
    <t>DAVITA MATTOON DIALYSIS</t>
  </si>
  <si>
    <t>DAVITA SPRINGFIELD CENTRAL DIALYSIS</t>
  </si>
  <si>
    <t>DAVITA TAYLORVILLE DIALYSIS</t>
  </si>
  <si>
    <t>FMC - CHAMPAIGN - URBANA DIALYSIS CENTER</t>
  </si>
  <si>
    <t>FMC - HOME DIALYSIS NETWORK INC.</t>
  </si>
  <si>
    <t>FRESENIUS MEDICAL CARE OF WAREHAM</t>
  </si>
  <si>
    <t>US RENAL CARE FOXBOROUGH DIALYSIS</t>
  </si>
  <si>
    <t>ARA-LUDLOW DIALYSIS, LLC</t>
  </si>
  <si>
    <t>ATTLEBORO DIALYSIS CENTER</t>
  </si>
  <si>
    <t>SOUTHEAST MICHIGAN KIDNEY CENTER</t>
  </si>
  <si>
    <t>CIRCLE MEDICAL MANAGEMENT</t>
  </si>
  <si>
    <t>DAVITA MOUNT VERNON DIALYSIS</t>
  </si>
  <si>
    <t>DAVITA ROCKFORD DIALYSIS</t>
  </si>
  <si>
    <t>DAVITA WHITESIDE DIALYSIS</t>
  </si>
  <si>
    <t>DAVITA MONTCLARE DIALYSIS CENTER</t>
  </si>
  <si>
    <t>DAVITA COLONIAL SPRINGS DIALYSIS</t>
  </si>
  <si>
    <t>FRESENIUS MEDICAL CARE HIRAM</t>
  </si>
  <si>
    <t>DAVITA MAGNOLIA OAKS DIALYSIS</t>
  </si>
  <si>
    <t>DAVITA RAINBOW WAILUKU DIALYSIS</t>
  </si>
  <si>
    <t>DAVITA RAINBOW DIALYSIS LAHAINA</t>
  </si>
  <si>
    <t>FMC - STREATOR</t>
  </si>
  <si>
    <t>DAVITA WOODRIDGE HOME DIALYSIS PD</t>
  </si>
  <si>
    <t>DAVITA HARVEY DIALYSIS</t>
  </si>
  <si>
    <t>DIALYZE DIRECT IL - ELK GROVE</t>
  </si>
  <si>
    <t>FMC - SANDWICH DIALYSIS, LLC</t>
  </si>
  <si>
    <t>DAVITA CLARKSTON DIALYSIS</t>
  </si>
  <si>
    <t>MICHIGAN DIALYSIS SERVICES OF ANN ARBOR</t>
  </si>
  <si>
    <t>UNIVERSITY OF MICHIGAN</t>
  </si>
  <si>
    <t>UNIV OF MI DIALYSIS CLINICS - LIVONIA</t>
  </si>
  <si>
    <t>DAVITA STATE FAIR DIALYSIS</t>
  </si>
  <si>
    <t>FMC DIALYSIS - BEWICK</t>
  </si>
  <si>
    <t>DAVITA TAKOMA PARK DIALYSIS</t>
  </si>
  <si>
    <t>DAVITA BUFFALO GROVE DIALYSIS</t>
  </si>
  <si>
    <t>DAVITA DIXON KIDNEY CENTER</t>
  </si>
  <si>
    <t>FMC - CENTRAL IL. BLOOMINGTON PD</t>
  </si>
  <si>
    <t>DAVITA SNELLVILLE DIALYSIS</t>
  </si>
  <si>
    <t>US RENAL CARE WEST OAHU DIALYSIS</t>
  </si>
  <si>
    <t>LIBERTY DIALYSIS HAWAII - HAWAII SALT LAKE</t>
  </si>
  <si>
    <t>US RENAL CARE BERETANIA DIALYSIS</t>
  </si>
  <si>
    <t>FMC - SPRING VALLEY</t>
  </si>
  <si>
    <t>FMC - OF SPOON RIVER</t>
  </si>
  <si>
    <t>RELIANT RENAL CARE GEORGIA, LLC</t>
  </si>
  <si>
    <t>DAVITA BUCKHEAD HOME TRAINING</t>
  </si>
  <si>
    <t>DAVITA SUNRISE ON CENTRAL DIALYSIS</t>
  </si>
  <si>
    <t>KIDNEY CENTER OF NORTH GEORGIA, LLC</t>
  </si>
  <si>
    <t>DAVITA LAKE HARTWELL DIALYSIS</t>
  </si>
  <si>
    <t>DAVITA MCDUFFIE DIALYSIS</t>
  </si>
  <si>
    <t>DAVITA SILVER SPRING DIALYSIS</t>
  </si>
  <si>
    <t>DAVITA BEL AIR DIALYSIS</t>
  </si>
  <si>
    <t>DAVITA 25TH STREET DIALYSIS</t>
  </si>
  <si>
    <t>DAVITA FREDERICK DIALYSIS</t>
  </si>
  <si>
    <t>FMC OF PORTER DIALYSIS - ROSEDALE</t>
  </si>
  <si>
    <t>DAVITA ARBOR PLACE DIALYSIS</t>
  </si>
  <si>
    <t>DAVITA KENNESTONE DIALYSIS</t>
  </si>
  <si>
    <t>DAVITA POOLER DIALYSIS</t>
  </si>
  <si>
    <t>DSI - KAPOLEI DIALYSIS CENTER</t>
  </si>
  <si>
    <t>DSI - PEARLRIDGE DIALYSIS CENTER</t>
  </si>
  <si>
    <t>FMC - MARQUETTE PARK</t>
  </si>
  <si>
    <t>DAVITA WAUKEGAN HOME TRAINING</t>
  </si>
  <si>
    <t>FOX VALLEY DIALYSIS LTD</t>
  </si>
  <si>
    <t>FMC - PRAIRIE</t>
  </si>
  <si>
    <t>FMC - ANTIOCH</t>
  </si>
  <si>
    <t>DSI HAYDEN DIALYSIS</t>
  </si>
  <si>
    <t>FMC PALOUSE</t>
  </si>
  <si>
    <t>DAVITA MOSCOW DIALYSIS</t>
  </si>
  <si>
    <t>LIBERTY DIALYSIS - SANDPOINT</t>
  </si>
  <si>
    <t>LIBERTY DIALYSIS - CALDWELL</t>
  </si>
  <si>
    <t>FMC HAYDEN LAKE</t>
  </si>
  <si>
    <t>US RENAL CARE FORT WASHINGTON DIALYSIS</t>
  </si>
  <si>
    <t>FRESENIUS KIDNEY CARE NASHUA COURT</t>
  </si>
  <si>
    <t>FRESENIUS KIDNEY CARE LUTHERAN GREENSPRING DRIVE</t>
  </si>
  <si>
    <t>WOODLAWN PERITONEAL DIALYSIS CENTER</t>
  </si>
  <si>
    <t>DAVITA MT. RAINIER DIALYSIS</t>
  </si>
  <si>
    <t>MAUI DIALYSIS FACILITY</t>
  </si>
  <si>
    <t>KAUAI DIALYSIS FACILITY</t>
  </si>
  <si>
    <t>LEEWARD DIALYSIS FACILITY</t>
  </si>
  <si>
    <t>KONA DIALYSIS</t>
  </si>
  <si>
    <t>FMC - NEOMEDICA - SOUTH HOLLAND</t>
  </si>
  <si>
    <t>DAVITA OLNEY DIALYSIS CENTER</t>
  </si>
  <si>
    <t>FMC - QUAD CITIES KIDNEY CENTER SILVIS, LLC</t>
  </si>
  <si>
    <t>DIALYSIS DIRECT - OAK PARK</t>
  </si>
  <si>
    <t>FMC - OSWEGO</t>
  </si>
  <si>
    <t>FMC - NAPERVILLE NORTH DIALYSIS CENTER</t>
  </si>
  <si>
    <t>DSI MACON PINE STREET DIALYSIS</t>
  </si>
  <si>
    <t>FMC - RANDOLPH COUNTY</t>
  </si>
  <si>
    <t>DAVITA SPRINGFIELD MONTVALE DIALYSIS</t>
  </si>
  <si>
    <t>FMC - MACOMB</t>
  </si>
  <si>
    <t>FMC - ELK GROVE HOME DIALYSIS CENTER</t>
  </si>
  <si>
    <t>DAVITA UNION MEMORIAL DIALYSIS</t>
  </si>
  <si>
    <t>FRESENIUS MEDICAL CARE MERRIMACK VALLEY</t>
  </si>
  <si>
    <t>FRESENIUS MEDICAL CARE OF LOWELL</t>
  </si>
  <si>
    <t>DIALYSIS CENTER OF ATTLEBORO LLC</t>
  </si>
  <si>
    <t>FRESENIUS MEDICAL CARE CHELMSFORD</t>
  </si>
  <si>
    <t>FMC DIALYSIS - WEST ANN ARBOR</t>
  </si>
  <si>
    <t>DAVITA SOUTH HOLLAND RENAL CENTER</t>
  </si>
  <si>
    <t>FMC - RAI - CENTRE WEST SPRINGFIELD</t>
  </si>
  <si>
    <t>FMC - HOFFMAN ESTATES</t>
  </si>
  <si>
    <t>DAVITA OLYMPIA FIELDS DIALYSIS CENTER</t>
  </si>
  <si>
    <t>FMC - AUSTIN COMMUNITY KIDNEY CENTER</t>
  </si>
  <si>
    <t>DSI MILLEDGEVILLE DIALYSIS</t>
  </si>
  <si>
    <t>FRESENIUS KIDNEY CARE MABLETON</t>
  </si>
  <si>
    <t>FMC HONEY CREEK</t>
  </si>
  <si>
    <t>RAI CARE CENTERS OF STOCKBRIDGE</t>
  </si>
  <si>
    <t>FMC - DUQUOIN</t>
  </si>
  <si>
    <t>DAVITA EDWARDSVILLE DIALYSIS</t>
  </si>
  <si>
    <t>FMC - WEST CHICAGO DIALYSIS CENTER</t>
  </si>
  <si>
    <t>FMC - OF METROPOLIS</t>
  </si>
  <si>
    <t>FMC - PLAINFIELD</t>
  </si>
  <si>
    <t>DAVITA SCHAEFFER DRIVE DIALYSIS</t>
  </si>
  <si>
    <t>DAVITA PHYSICIANS DIALYSIS ACQUISITIONS INC.</t>
  </si>
  <si>
    <t>FMC - ESCANABA</t>
  </si>
  <si>
    <t>DAVITA SAGINAW DIALYSIS</t>
  </si>
  <si>
    <t>FMC WEST NORTON - MUSKEGON</t>
  </si>
  <si>
    <t>DAVITA SCHAUMBURG RENAL CENTER</t>
  </si>
  <si>
    <t>CONCERTO DIALYSIS</t>
  </si>
  <si>
    <t>FMC - OTTAWA HOME DIALYSIS</t>
  </si>
  <si>
    <t>FMC - ALEDO</t>
  </si>
  <si>
    <t>DAVITA MT GREENWOOD DIALYSIS</t>
  </si>
  <si>
    <t>LIBERTY DIALYSIS-HAWAII ALA MOANA</t>
  </si>
  <si>
    <t>LIBERTY DIALYSIS HAWAII MILILANI</t>
  </si>
  <si>
    <t>BEAR LAKE DIALYSIS CENTER</t>
  </si>
  <si>
    <t>GEM STATE REGIONAL DIALYSIS CENTER</t>
  </si>
  <si>
    <t>DAVITA NAMPA DIALYSIS CENTER</t>
  </si>
  <si>
    <t>DAVITA TABLE ROCK DIALYSIS CENTER</t>
  </si>
  <si>
    <t>DAVITA PITTSFIELD DIALYSIS</t>
  </si>
  <si>
    <t>DAVITA VALDOSTA HOME TRAINING</t>
  </si>
  <si>
    <t>DAVITA TROUP COUNTY DIALYSIS</t>
  </si>
  <si>
    <t>DAVITA SAVANNAH GATEWAY DIALYSIS</t>
  </si>
  <si>
    <t>DSI CONYERS, LLC</t>
  </si>
  <si>
    <t>DAVITA HARFORD ROAD DIALYSIS CENTER</t>
  </si>
  <si>
    <t>FMC OF PORTER DIALYSIS - DUNDALK</t>
  </si>
  <si>
    <t>FMC - WALDORF</t>
  </si>
  <si>
    <t>FMC - PRINCE GEORGES COUNTY DIALYSIS</t>
  </si>
  <si>
    <t>DAVITA DULANEY TOWSON DIALYSIS CENTER</t>
  </si>
  <si>
    <t>DAVITA PASADENA DIALYSIS</t>
  </si>
  <si>
    <t>DAVITA SHAMROCK DIALYSIS</t>
  </si>
  <si>
    <t>MADISON KIDNEY CENTER</t>
  </si>
  <si>
    <t>DAVITA PEACHTREE CITY DIALYSIS</t>
  </si>
  <si>
    <t>DAVITA GEORGIA DIALYSIS FOR ADOLESCENTS AND PEDIATRICS</t>
  </si>
  <si>
    <t>DAVITA SATILLA RIVER DIALYSIS</t>
  </si>
  <si>
    <t>COMMERCE KIDNEY CENTER</t>
  </si>
  <si>
    <t>FMC - CENTRAL ILLINOIS PEKIN</t>
  </si>
  <si>
    <t>FMC - SOUTH SHORE</t>
  </si>
  <si>
    <t>FMC - SALINE COUNTY</t>
  </si>
  <si>
    <t>FMC - PEORIA DOWNTOWN</t>
  </si>
  <si>
    <t>DAVITA COUNTRY HILLS DIALYSIS</t>
  </si>
  <si>
    <t>FRESENIUS MEDICAL CARE BERKELEY LAKE, LLC</t>
  </si>
  <si>
    <t>DAVITA WALTON COUNTY DIALYSIS</t>
  </si>
  <si>
    <t>MAGIC VALLEY KIDNEY CENTER</t>
  </si>
  <si>
    <t>LIBERTY DIALYSIS - BOISE</t>
  </si>
  <si>
    <t>DSI POST FALLS DIALYSIS</t>
  </si>
  <si>
    <t>LEWIS-CLARK KIDNEY CENTER, LLC</t>
  </si>
  <si>
    <t>DAVITA SOUTH LINCOLN DIALYSIS</t>
  </si>
  <si>
    <t>DIALYSIS CENTER OF LINCOLN SOUTHWEST</t>
  </si>
  <si>
    <t>DIALYSIS CENTER OF LINCOLN - HOME</t>
  </si>
  <si>
    <t>DAVITA OMAHA HARRISON DIALYSIS</t>
  </si>
  <si>
    <t>DAVITA N.E. NEBRASKA DIALYSIS</t>
  </si>
  <si>
    <t>FMC - BOLIVAR</t>
  </si>
  <si>
    <t>DAVITA FLORISSANT DIALYSIS</t>
  </si>
  <si>
    <t>DAVITA WASHINGTON SQUARE DIALYSIS</t>
  </si>
  <si>
    <t>FMC - MISSISSIPPI COUNTY</t>
  </si>
  <si>
    <t>FMC - POPLAR BLUFF WEST</t>
  </si>
  <si>
    <t>292540 LIBERTY DIALYSIS - CARSON CITY</t>
  </si>
  <si>
    <t>292541 LIBERTY DIALYSIS - NORTHWEST RENO</t>
  </si>
  <si>
    <t>292542 CENTENNIAL DIALYSIS (FMC)</t>
  </si>
  <si>
    <t>DAVITA BAYONNE RENAL CENTER</t>
  </si>
  <si>
    <t>DAVITA BRICKTOWN DIALYSIS CENTER</t>
  </si>
  <si>
    <t>FMC WINSLOW</t>
  </si>
  <si>
    <t>FARMINGTON DIALYSIS CLINIC</t>
  </si>
  <si>
    <t>FRESENIUS KIDNEY CARE - HIGH STREET POTOSI</t>
  </si>
  <si>
    <t>RAI CARE CENTER -HAMPTON</t>
  </si>
  <si>
    <t>SOUTH TOWNE SQUARE DIALYSIS CLINIC</t>
  </si>
  <si>
    <t>DAVITA OMAHA FLORENCE DIALYSIS</t>
  </si>
  <si>
    <t>DAVITA CHERRY HILL DIALYSIS</t>
  </si>
  <si>
    <t>FMC SALEM DIALYSIS</t>
  </si>
  <si>
    <t>FMC SO PLAINFIELD</t>
  </si>
  <si>
    <t>FMC PRINCETON</t>
  </si>
  <si>
    <t>DAVITA FREEHOLD DIALYSIS</t>
  </si>
  <si>
    <t>DAVITA SHOAL CREEK DIALYSIS</t>
  </si>
  <si>
    <t>DIALYSIS CLINICS, INC - STATE LINE DIALYSIS</t>
  </si>
  <si>
    <t>FMC - SPRINGFIELD NORTH</t>
  </si>
  <si>
    <t>FMC - ARNOLD</t>
  </si>
  <si>
    <t>DAVITA RENO DIALYSIS CENTER</t>
  </si>
  <si>
    <t>PHYSICIANS DIALYSIS BRICK</t>
  </si>
  <si>
    <t>FMC HARRISON DC</t>
  </si>
  <si>
    <t>DAVITA RENAL CENTER OF SEWELL</t>
  </si>
  <si>
    <t>DAVITA VINELAND</t>
  </si>
  <si>
    <t>DAVITA ST. LOUIS WEST HOME TRAINING (PD)</t>
  </si>
  <si>
    <t>FRESENIUS MEDICAL SERVICES O FALLON</t>
  </si>
  <si>
    <t>DAVITA LEE'S SUMMIT RENAL AT HOME</t>
  </si>
  <si>
    <t>COMMUNITY MEDICAL CENTER DIALYSIS LLC</t>
  </si>
  <si>
    <t>CHADRON COMMUNITY HOSPITAL DIALYSIS</t>
  </si>
  <si>
    <t>BOX BUTTE DIALYSIS UNIT</t>
  </si>
  <si>
    <t>CHERRY COUNTY HOSPITAL DIALYSIS UNIT</t>
  </si>
  <si>
    <t>FMC COLONIA DIALYSIS CTR</t>
  </si>
  <si>
    <t>HOLY NAME RENAL CARE CENTER, LLC</t>
  </si>
  <si>
    <t>FRESENIUS MEDICAL CARE NORTH MONTCLAIR</t>
  </si>
  <si>
    <t>FRESENIUS MEDICAL CARE PARAMUS</t>
  </si>
  <si>
    <t>DAVITA NEW BRUNSWICK DIALYSIS</t>
  </si>
  <si>
    <t>292519 LAKE MEAD NORTH (FMC)</t>
  </si>
  <si>
    <t>BIO-MEDICAL APPLICATIONS OF NEVADA, INC</t>
  </si>
  <si>
    <t>DAVITA SIERRA ROSE DIALYSIS CENTER</t>
  </si>
  <si>
    <t>DAVITA SOUTHERN HILLS DIALYSIS CENTER</t>
  </si>
  <si>
    <t>DAVITA ANTHEM VILLAGE DIALYSIS</t>
  </si>
  <si>
    <t>292523 RED MOON DIALYSIS</t>
  </si>
  <si>
    <t>FMC - LEBANON</t>
  </si>
  <si>
    <t>DAVITA HAZELWOOD DIALYSIS</t>
  </si>
  <si>
    <t>FMC -LETHOLT DIALYSIS CENTER</t>
  </si>
  <si>
    <t>DAVITA CRESTWOOD DIALYSIS</t>
  </si>
  <si>
    <t>DIALYSIS CLINIC, INC - CLINTON</t>
  </si>
  <si>
    <t>AVERA ST ANTHONYS HOSPITAL ESRD</t>
  </si>
  <si>
    <t>YORK GENERAL DIALYSIS SERVICES</t>
  </si>
  <si>
    <t>CENTRAL NEW HAMPSHIRE KIDNEY CENTER</t>
  </si>
  <si>
    <t>MONADNOCK DIALYSIS CENTER</t>
  </si>
  <si>
    <t>FMC STRAFFORD COUNTY DIALYSIS</t>
  </si>
  <si>
    <t>DAVITA LOURDES CAMDEN DIALYSIS</t>
  </si>
  <si>
    <t>DAVITA RENAL CENTER OF SUCCASUNNA</t>
  </si>
  <si>
    <t>BETHANY HEALTH SERVICES</t>
  </si>
  <si>
    <t>DAVITA SOUTH CITY DIALYSIS</t>
  </si>
  <si>
    <t>DAVITA COLUMBIA HOME TRAINING</t>
  </si>
  <si>
    <t>DAVITA OLD BRIDGE DIALYSIS</t>
  </si>
  <si>
    <t>FMC UNION HILL</t>
  </si>
  <si>
    <t>FMC DIAL ASSOC NO JERSEY DC</t>
  </si>
  <si>
    <t>DCI FREEHOLD</t>
  </si>
  <si>
    <t>DAVITA JERSEY CITY DIALYSIS</t>
  </si>
  <si>
    <t>OZARKS DIALYSIS SERVICES - MONETT</t>
  </si>
  <si>
    <t>FREEMAN HEALTH SYSTEM OUTPATIENT DIALYSIS CENTER</t>
  </si>
  <si>
    <t>ST PETER'S HEALTH DIALYSIS CENTER</t>
  </si>
  <si>
    <t>NORTHERN MONTANA HOSPITAL DIALYSIS UNIT</t>
  </si>
  <si>
    <t>FT PECK TRIBAL DIALYSIS UNIT</t>
  </si>
  <si>
    <t>DCI  BIG SKY</t>
  </si>
  <si>
    <t>PHYSICIANS DIALYSIS HACKETTSTOWN</t>
  </si>
  <si>
    <t>PHYSICIANS DIALYSIS</t>
  </si>
  <si>
    <t>DAVITA MARLTON</t>
  </si>
  <si>
    <t>FMC HAMILTON HOME LLC</t>
  </si>
  <si>
    <t>FMC - SOUTHEAST MISSOURI</t>
  </si>
  <si>
    <t>FMC - TESSON FERRY DIALYSIS</t>
  </si>
  <si>
    <t>DAVITA SPRINGFIELD NORTH DIALYSIS</t>
  </si>
  <si>
    <t>HEARTLAND KIDNEY AND DIALYSIS CENTER</t>
  </si>
  <si>
    <t>FMC - NEBRASKA HOME DIALYSIS</t>
  </si>
  <si>
    <t>DAVITA OMAHA HOME TRAINING</t>
  </si>
  <si>
    <t>DAVITA BEATRICE DIALYSIS</t>
  </si>
  <si>
    <t>FRESENIUS KIDNEY CARE OMAHA WEST</t>
  </si>
  <si>
    <t>FMC BLOOMFIELD DC</t>
  </si>
  <si>
    <t>FMC - POPLAR BLUFF</t>
  </si>
  <si>
    <t>DAVITA KANSAS CITY RENAL</t>
  </si>
  <si>
    <t>FOREST PARK KIDNEY CENTER</t>
  </si>
  <si>
    <t>JEFFERSON COUNTY DIALYSIS CENTER</t>
  </si>
  <si>
    <t>292543 LIBERTY DIALYSIS - LAS VEGAS (FMC)</t>
  </si>
  <si>
    <t>292544 WEST SAHARA DIALYSIS (FMC)</t>
  </si>
  <si>
    <t>292545 LIBERTY DIALYSIS - SPARKS (FMC)</t>
  </si>
  <si>
    <t>DAVITA WINNEMUCCA DIALYSIS</t>
  </si>
  <si>
    <t>DAVITA SPRING VALLEY DIALYSIS</t>
  </si>
  <si>
    <t>U.S. RENAL CARE ELLISVILLE DIALYSIS</t>
  </si>
  <si>
    <t>DIALYSIS CLINICS, INC - WARRENSBURG</t>
  </si>
  <si>
    <t>DAVITA NORTH ST LOUIS COUNTY DIALYSIS</t>
  </si>
  <si>
    <t>DAVITA EASTLAND DIALYSIS</t>
  </si>
  <si>
    <t>CHILDRENS HOSPITAL &amp; MEDICAL CENTER</t>
  </si>
  <si>
    <t>DIALYSIS CENTER OF LINCOLN</t>
  </si>
  <si>
    <t>DCI - SPRING STREET</t>
  </si>
  <si>
    <t>292500 DESERT INN DIALYSIS (FMC)</t>
  </si>
  <si>
    <t>DAVITA SHORE DIALYSIS</t>
  </si>
  <si>
    <t>DAVITA DELRAN DIALYSIS</t>
  </si>
  <si>
    <t>DAVITA EAST ORANGE DIALYSIS</t>
  </si>
  <si>
    <t>DAVITA RENAL CENTER OF WESTWOOD</t>
  </si>
  <si>
    <t>DIALYSIS CLINICS, INC - BOONVILLE</t>
  </si>
  <si>
    <t>FMC - ST LOUIS NORTHEAST</t>
  </si>
  <si>
    <t>DIALYSIS CLINIC, INC - FULTON</t>
  </si>
  <si>
    <t>DAVITA NATURAL BRIDGE DIALYSIS</t>
  </si>
  <si>
    <t>HOME DIALYSIS SOUTH</t>
  </si>
  <si>
    <t>DAVITA CHEYENNE DIALYSIS</t>
  </si>
  <si>
    <t>DAVITA NEPTUNE DIALYSIS CENTER</t>
  </si>
  <si>
    <t>FMC EAST ORANGE DC</t>
  </si>
  <si>
    <t>DAVITA MIDDLETOWN DIALYSIS CENTER</t>
  </si>
  <si>
    <t>DAVITA RENAL CENTER OF NEWARK</t>
  </si>
  <si>
    <t>FMC DIALYSIS SERVICES OF EXETER</t>
  </si>
  <si>
    <t>DAVITA NASHUA DIALYSIS</t>
  </si>
  <si>
    <t>FRESENIUS MEDICAL CARE OF LANCASTER</t>
  </si>
  <si>
    <t>FMC MAPLEWOOD DIALYSIS CENTER</t>
  </si>
  <si>
    <t>DAVITA HILLSIDE DIALYSIS</t>
  </si>
  <si>
    <t>FMC EGG HARBOR DC</t>
  </si>
  <si>
    <t>FMC BERGEN RENAL HOME</t>
  </si>
  <si>
    <t>DCI NORTH BRUNSWICK DIALYSIS CTR</t>
  </si>
  <si>
    <t>DAVITA RENAL CENTER OF MORRISTOWN</t>
  </si>
  <si>
    <t>FRESENIUS MEDICAL CARE NORTH CAPE MAY</t>
  </si>
  <si>
    <t>FRESENIUS MEDICAL CARE HACKENSACK</t>
  </si>
  <si>
    <t>DAVITA WESTFALL DIALYSIS</t>
  </si>
  <si>
    <t>DAVITA CROSS KEYS DIALYSIS</t>
  </si>
  <si>
    <t>DAVITA SIENA HENDERSON DIALYSIS CENTER</t>
  </si>
  <si>
    <t>DAVITA DESERT SPRINGS DIALYSIS</t>
  </si>
  <si>
    <t>DAVITA SOUTH MEADOWS DIALYSIS CENTER</t>
  </si>
  <si>
    <t>292527 FIRE MESA DIALYSIS (FMC)</t>
  </si>
  <si>
    <t>DAVITA RENAL CENTER TRENTON</t>
  </si>
  <si>
    <t>DAVITA RENAL CENTER NEWTON</t>
  </si>
  <si>
    <t>FMC DIALYSIS SERVICES OF RAYTOWN</t>
  </si>
  <si>
    <t>DAVITA PLATTE WOODS DIALYSIS</t>
  </si>
  <si>
    <t>ST LOUIS RENAL CARE - MIDTOWN</t>
  </si>
  <si>
    <t>DAVITA ST. PETERS DIALYSIS</t>
  </si>
  <si>
    <t>DAVITA MAPLE VALLEY DIALYSIS</t>
  </si>
  <si>
    <t>DAVITA SORENSEN PARK DIALYSIS</t>
  </si>
  <si>
    <t>FMC - OVERLAND TRAILS</t>
  </si>
  <si>
    <t>DAVITA OMAHA CENTRAL DIALYSIS</t>
  </si>
  <si>
    <t>DAVITA MCCOOK DIALYSIS CENTER</t>
  </si>
  <si>
    <t>ARA GREAT FALLS DIALYSIS, LLC</t>
  </si>
  <si>
    <t>FRESENIUS KIDNEY CARE SHORE</t>
  </si>
  <si>
    <t>DAVITA WOODBRIDGE DIALYSIS CENTER</t>
  </si>
  <si>
    <t>NXSTAGE ST LOUIS, LLC</t>
  </si>
  <si>
    <t>NEVADA DIALYSIS</t>
  </si>
  <si>
    <t>DAVITA FALLON DIALYSIS</t>
  </si>
  <si>
    <t>292529 SOUTH RAINBOW DIALYSIS (FMC)</t>
  </si>
  <si>
    <t>FMC PHILLIPSBURG DIALYSIS CTR</t>
  </si>
  <si>
    <t>DAVITA BURLINGTON NORTH DIALYSIS</t>
  </si>
  <si>
    <t>FMC KINGS CT FLEMINGTON DIALYSIS CTR</t>
  </si>
  <si>
    <t>FMC DIALYSIS SERVICES OF LINCOLN COUNTY</t>
  </si>
  <si>
    <t>METRO ST LOUIS DIALYSIS CENTER, LLC</t>
  </si>
  <si>
    <t>FMC BOZEMAN</t>
  </si>
  <si>
    <t>DCI BLACKFEET</t>
  </si>
  <si>
    <t>DCI LIBBY</t>
  </si>
  <si>
    <t>DAVITA CORNHUSKER DIALYSIS</t>
  </si>
  <si>
    <t>FMC - NORTH PLATTE</t>
  </si>
  <si>
    <t>H. FULD CAPITAL HEALTH</t>
  </si>
  <si>
    <t>TRINITAS HOSPITAL</t>
  </si>
  <si>
    <t>MOUNTAINSIDE HOSPITAL</t>
  </si>
  <si>
    <t>ATLANTIC HEALTH SYSTEM</t>
  </si>
  <si>
    <t>FMC IRVINGTON</t>
  </si>
  <si>
    <t>DCI LAKE HOME DIALYSIS</t>
  </si>
  <si>
    <t>DAVITA EXCELSIOR SPRINGS DIALYSIS</t>
  </si>
  <si>
    <t>DAVITA KANSAS AVENUE DIALYSIS</t>
  </si>
  <si>
    <t>DAVITA WASHINGTON HOME TRAINING</t>
  </si>
  <si>
    <t>DAVITA LAS VEGAS DIALYSIS CENTER</t>
  </si>
  <si>
    <t>US RENAL CARE VINELAND DIALYSIS</t>
  </si>
  <si>
    <t>FMC HAMILTON SQUARE</t>
  </si>
  <si>
    <t>FRESENIUS MEDICAL CARE PASSAIC, LLC</t>
  </si>
  <si>
    <t>DAVITA SHREWSBURY DIALYSIS</t>
  </si>
  <si>
    <t>DIALYSIS CLINICS, INC - MOBERLY</t>
  </si>
  <si>
    <t>DCI KALISPELL</t>
  </si>
  <si>
    <t>FMC MISSOULA</t>
  </si>
  <si>
    <t>FMC BUTTE</t>
  </si>
  <si>
    <t>292549 NORTHEAST LAS VEGAS (FMC)</t>
  </si>
  <si>
    <t>292550 SANDERLING DIALYSIS CENTER</t>
  </si>
  <si>
    <t>SANDERLING HEALTHCARE</t>
  </si>
  <si>
    <t>292551 FMC-OASIS</t>
  </si>
  <si>
    <t>FMC JERSEY CITY</t>
  </si>
  <si>
    <t>FMC NORTH NEWARK</t>
  </si>
  <si>
    <t>FMC IRONBOUND</t>
  </si>
  <si>
    <t>DAVITA MILLVILLE DIALYSIS</t>
  </si>
  <si>
    <t>DCI MONROE</t>
  </si>
  <si>
    <t>DAVITA NORTH LAS VEGAS DIALYSIS CENTER</t>
  </si>
  <si>
    <t>DAVITA SPARKS DIALYSIS CENTER</t>
  </si>
  <si>
    <t>292506 NORTHWEST LAS VEGAS DIALYSIS (FMC)</t>
  </si>
  <si>
    <t>DAVITA LAS VEGAS RENAL CENTER</t>
  </si>
  <si>
    <t>292508 CARSON CITY DIALYSIS (DCI)</t>
  </si>
  <si>
    <t>FMC EWING</t>
  </si>
  <si>
    <t>DAVITA SOUTH COUNTY DIALYSIS</t>
  </si>
  <si>
    <t>DCI WITH JCMG EAST</t>
  </si>
  <si>
    <t>DAVITA ST. JOSEPH DIALYSIS</t>
  </si>
  <si>
    <t>DIALYSIS CLINICS, INC - BELTON</t>
  </si>
  <si>
    <t>DAVITA SILVER CREEK DIALYSIS</t>
  </si>
  <si>
    <t>DAVITA PELICAN POINT DIALYSIS</t>
  </si>
  <si>
    <t>DAVITA LAKE MEAD DIALYSIS</t>
  </si>
  <si>
    <t>DAVITA EAST SUNRISE DIALYSIS</t>
  </si>
  <si>
    <t>FMC BERGEN RCC</t>
  </si>
  <si>
    <t>DAVITA SOMERSET DIALYSIS CENTER</t>
  </si>
  <si>
    <t>FKC LIBERTY LINWOOD DIALYSIS</t>
  </si>
  <si>
    <t>FKC LIBERTY HAMMONTON</t>
  </si>
  <si>
    <t>PHYSICIANS DIALYSIS LAWRENCEVILLE</t>
  </si>
  <si>
    <t>DAVITA LAKE ST LOUIS AT HOME</t>
  </si>
  <si>
    <t>GATEWAY ST LOUIS DIALYSIS, LLC</t>
  </si>
  <si>
    <t>DAVITA SIKESTON JAYCEE REGIONAL DIALYSIS</t>
  </si>
  <si>
    <t>DAVITA SUMMIT DIALYSIS</t>
  </si>
  <si>
    <t>FMC HOBOKEN DIALYSIS CTR</t>
  </si>
  <si>
    <t>DAVITA BRIDGEWATER DIALYSIS CENTER</t>
  </si>
  <si>
    <t>FMC KENILWORTH</t>
  </si>
  <si>
    <t>FMC ORANGE DC</t>
  </si>
  <si>
    <t>DIALYSIS CLINICS, INC - SWOPE PARKWAY</t>
  </si>
  <si>
    <t>HOME DIALYSIS SERVICES KC MIDTOWN LLC</t>
  </si>
  <si>
    <t>NORTH COUNTY DIALYSIS CENTER</t>
  </si>
  <si>
    <t>DAVITA ROBIDOUX DIALYSIS</t>
  </si>
  <si>
    <t>DAVITA ROLLA HOME TRAINING</t>
  </si>
  <si>
    <t>DAVITA CENTENNIAL DIALYSIS CENTER</t>
  </si>
  <si>
    <t>FKC LIBERTY BERLIN DC</t>
  </si>
  <si>
    <t>FKC ACC LIVINGSTON ST BARNABAS SO ORANGE AVE</t>
  </si>
  <si>
    <t>FMC ELIZABETH DC</t>
  </si>
  <si>
    <t>FMC CAPE MAY DC</t>
  </si>
  <si>
    <t>PERRY COUNTY DIALYSIS CENTERS</t>
  </si>
  <si>
    <t>DAVITA GRANDVIEW DIALYSIS</t>
  </si>
  <si>
    <t>US RENAL CARE ST CHARLES DIALYSIS</t>
  </si>
  <si>
    <t>DAVITA CHAMBERS DIALYSIS</t>
  </si>
  <si>
    <t>RAI CARE CENTER</t>
  </si>
  <si>
    <t>RAI CARE CENTER - AMES AVE</t>
  </si>
  <si>
    <t>FMC LINDEN DIALYSIS</t>
  </si>
  <si>
    <t>DAVITA ST. JOSEPH'S SJRMC DIALYSIS</t>
  </si>
  <si>
    <t>DAVITA ST. JOSEPH'S PATERSON DIALYSIS</t>
  </si>
  <si>
    <t>DAVITA HACKENSACK DIALYSIS</t>
  </si>
  <si>
    <t>DAVITA FAIR LAWN DIALYSIS</t>
  </si>
  <si>
    <t>292532 DESERT VALLEY DIALYSIS</t>
  </si>
  <si>
    <t>292533 LIBERTY DIALYSIS - RENO HOME DIALYSIS</t>
  </si>
  <si>
    <t>DAVITA THE NEVADA DIALYSIS CENTER</t>
  </si>
  <si>
    <t>292535 GARDNERVILLE DIALYSIS (DCI)</t>
  </si>
  <si>
    <t>DAVITA LAS VEGAS PEDIATRICS DIALYSIS CENTER</t>
  </si>
  <si>
    <t>BRANSON DIALYSIS</t>
  </si>
  <si>
    <t>DAVITA LAMPLIGHTER DIALYSIS</t>
  </si>
  <si>
    <t>DAVITA HAMPTON AVENUE DIALYSIS</t>
  </si>
  <si>
    <t>FMC - NIXA</t>
  </si>
  <si>
    <t>DAVITA RTC-COLUMBIA DIALYSIS</t>
  </si>
  <si>
    <t>DAVITA GRAND ISLAND DIALYSIS</t>
  </si>
  <si>
    <t>FMC - GRAND ISLAND</t>
  </si>
  <si>
    <t>CARL T CURTIS DIALYSIS CLINIC</t>
  </si>
  <si>
    <t>FMC TRENTON</t>
  </si>
  <si>
    <t>DAVITA LOURDES MT LAUREL DIALYSIS</t>
  </si>
  <si>
    <t>FMC DIALYSIS SERVICES OF HARRISONVILLE</t>
  </si>
  <si>
    <t>FMC - WEST PLAINS MIDWEST</t>
  </si>
  <si>
    <t>FMC - SIKESTON</t>
  </si>
  <si>
    <t>DIALYSIS CLINICS, INC. - MACON</t>
  </si>
  <si>
    <t>FMC KENVIL</t>
  </si>
  <si>
    <t>DCI SOMERSET</t>
  </si>
  <si>
    <t>FMC LAKEWOOD DIALYSIS</t>
  </si>
  <si>
    <t>DAVITA PLAINFIELD DIALYSIS</t>
  </si>
  <si>
    <t>DAVITA EDISON DIALYSIS</t>
  </si>
  <si>
    <t>DAVITA GREAT FALLS DIALYSIS</t>
  </si>
  <si>
    <t>BILLINGS CLINIC DIALYSIS</t>
  </si>
  <si>
    <t>FRESENIUS MEDICAL CARE POLSON</t>
  </si>
  <si>
    <t>GREAT FALLS LIBERTY DIALYSIS, LLC</t>
  </si>
  <si>
    <t>DCI POLSON</t>
  </si>
  <si>
    <t>FMC NEWARK UNIV DC (MIELE)</t>
  </si>
  <si>
    <t>FMC HILLSIDE DIALYSIS CTR</t>
  </si>
  <si>
    <t>DAVITA LUMBERTON DIALYSIS</t>
  </si>
  <si>
    <t>FMC JOHN J DE PALMA RENAL CENTER</t>
  </si>
  <si>
    <t>DAVITA HOLMDEL DIALYSIS</t>
  </si>
  <si>
    <t>WOODLAND PARK DIALYSIS CENTER</t>
  </si>
  <si>
    <t>FMC - KENNETT HOME</t>
  </si>
  <si>
    <t>DAVITA NORTH COUNTY KIDNEY CARE DIALYSIS</t>
  </si>
  <si>
    <t>DAVITA PAHRUMP DIALYSIS CENTER</t>
  </si>
  <si>
    <t>DAVITA SOUTH LAS VEGAS DIALYSIS CENTER</t>
  </si>
  <si>
    <t>292513 SOUTH PECOS (FMC)</t>
  </si>
  <si>
    <t>DAVITA SUMMERLIN DIALYSIS CENTER</t>
  </si>
  <si>
    <t>FMC SILVER DIALYSIS</t>
  </si>
  <si>
    <t>DAVITA CAMERON DIALYSIS</t>
  </si>
  <si>
    <t>FMC - CHOUTEAU</t>
  </si>
  <si>
    <t>DAVITA CHILLICOTHE DIALYSIS</t>
  </si>
  <si>
    <t>DAVITA MARSHALL RENAL CENTER</t>
  </si>
  <si>
    <t>DAVITA THE DISTRICT DIALYSIS NV</t>
  </si>
  <si>
    <t>292556-AMERICAN DIALYSIS CENTERS NORTH LAS VEGAS LLC</t>
  </si>
  <si>
    <t>292557-SAHARA DIALYSIS CENTER</t>
  </si>
  <si>
    <t>RENWICK</t>
  </si>
  <si>
    <t>NEW HAMPSHIRE KIDNEY CENTER (FMC)</t>
  </si>
  <si>
    <t>SEACOAST DIALYSIS CENTER</t>
  </si>
  <si>
    <t>DAVITA DURHAM CORNERS DIALYSIS</t>
  </si>
  <si>
    <t>FMC EAST MORRIS</t>
  </si>
  <si>
    <t>FMC EDISON</t>
  </si>
  <si>
    <t>DAVITA PRINCETON JUNCTION DIALYSIS</t>
  </si>
  <si>
    <t>FMC POMONA</t>
  </si>
  <si>
    <t>292516 ELKO DIALYSIS (DCI)</t>
  </si>
  <si>
    <t>DAVITA GREEN VALLEY AT HOME</t>
  </si>
  <si>
    <t>FMC WOODBURY DIALYSIS CTR</t>
  </si>
  <si>
    <t>FMC ATLANTIC CITY</t>
  </si>
  <si>
    <t>FMC ENGLEWOOD DIALYSIS CENTER</t>
  </si>
  <si>
    <t>DAVITA ST.LOUIS WEST DIALYSIS</t>
  </si>
  <si>
    <t>FMC - MOUNTAIN GROVE</t>
  </si>
  <si>
    <t>DAVITA HOUSE SPRINGS DIALYSIS</t>
  </si>
  <si>
    <t>DAVITA BLUE RIDGE DIALYSIS</t>
  </si>
  <si>
    <t>BRANSON KIDNEY CENTER LLC</t>
  </si>
  <si>
    <t>DCI - COLUMBIA HOME DIALYSIS SERVICES</t>
  </si>
  <si>
    <t>MANCHESTER KIDNEY CENTER</t>
  </si>
  <si>
    <t>HAMILTON PK DIALYSIS CENTER</t>
  </si>
  <si>
    <t>DAVITA PARKSIDE DIALYSIS</t>
  </si>
  <si>
    <t>FMC WHITING DIALYSIS CTR</t>
  </si>
  <si>
    <t>PHYSICIANS DIALYSIS SOMERVILLE</t>
  </si>
  <si>
    <t>PHYCIANS DIALYSIS</t>
  </si>
  <si>
    <t>DAVITA WILLINGBORO DIALYSIS</t>
  </si>
  <si>
    <t>DAVITA ARNOLD DIALYSIS</t>
  </si>
  <si>
    <t>DAVITA TOWN AND COUNTRY WEST DIALYSIS</t>
  </si>
  <si>
    <t>DAVITA BOWLES AVENUE DIALYSIS</t>
  </si>
  <si>
    <t>HEARTLAND KIDNEY CENTER</t>
  </si>
  <si>
    <t>DAVITA SWOPE DIALYSIS</t>
  </si>
  <si>
    <t>FMC - WEST PLAINS</t>
  </si>
  <si>
    <t>DAVITA ATLANTIC ARTIFICIAL KIDNEY CENTER</t>
  </si>
  <si>
    <t>FMC SO OCEAN CO</t>
  </si>
  <si>
    <t>DAVITA PERTH AMBOY DIALYSIS</t>
  </si>
  <si>
    <t>LEE'S SUMMIT DIALYSIS</t>
  </si>
  <si>
    <t>INDEPENDENCE DIALYSIS CENTER</t>
  </si>
  <si>
    <t>OZARKS DIALYSIS SERVICES - PRIMROSE</t>
  </si>
  <si>
    <t>OZARKS DIALYSIS SERVICES - SOUTH</t>
  </si>
  <si>
    <t>292537 LIBERTY DIALYSIS - SOUTH RENO</t>
  </si>
  <si>
    <t>DAVITA FIVE STAR DIALYSIS CENTER</t>
  </si>
  <si>
    <t>DAVITA CARSON CITY DIALYSIS CENTER</t>
  </si>
  <si>
    <t>FRESENIUS MEDICAL CARE DERBY</t>
  </si>
  <si>
    <t>DAVITA PAOLA DIALYSIS</t>
  </si>
  <si>
    <t>DAVITA NALL DIALYSIS</t>
  </si>
  <si>
    <t>FLINT HILLS DIALYSIS OF MARYSVILLE</t>
  </si>
  <si>
    <t>DAVITA ANDOVER DIALYSIS</t>
  </si>
  <si>
    <t>DAVITA MAYSVILLE DIALYSIS</t>
  </si>
  <si>
    <t>DAVITA EUREKA DIALYSIS CENTER</t>
  </si>
  <si>
    <t>FMC - WENTZVILLE</t>
  </si>
  <si>
    <t>FMC - CENTERPOINT</t>
  </si>
  <si>
    <t>DAVITA WESTPORT RENAL CENTER</t>
  </si>
  <si>
    <t>FMC - SULLIVAN</t>
  </si>
  <si>
    <t>DAVITA OMAHA WEST DIALYSIS</t>
  </si>
  <si>
    <t>DCI - KIDNEY CARE OF ACADIANA-LAFAYETTE</t>
  </si>
  <si>
    <t>FMCNA - FELICIANAS DIALYSIS CTR</t>
  </si>
  <si>
    <t>FMCNA - OCHSNER-ST CHARLES</t>
  </si>
  <si>
    <t>DCI - CROWLEY</t>
  </si>
  <si>
    <t>FMCNA - DIALYSIS SERVICES-MAMOU</t>
  </si>
  <si>
    <t>FMC - NA HARLAN</t>
  </si>
  <si>
    <t>DAVITA RAVEN ROCK DIALYSIS</t>
  </si>
  <si>
    <t>FMC-SOUTH CENTRAL LOUISVILLE</t>
  </si>
  <si>
    <t>FMCNA - DIALYSIS CTR OF SHREVEPORT</t>
  </si>
  <si>
    <t>FMCNA - OCHSNER NEW ORLEANS</t>
  </si>
  <si>
    <t>FMCNA - BOSSIER REGIONAL DX CTR</t>
  </si>
  <si>
    <t>FMC - NORTHEAST LOUISVILLE</t>
  </si>
  <si>
    <t>FMC - BOONE COUNTY</t>
  </si>
  <si>
    <t>DAVITA MEADOWS EAST DIALYSIS</t>
  </si>
  <si>
    <t>FMC - MADISONVILLE DIALYSIS</t>
  </si>
  <si>
    <t>DAVITA WILLIAMSTOWN DIALYSIS</t>
  </si>
  <si>
    <t>FMCNA - WESTPORT</t>
  </si>
  <si>
    <t>DIALYSIS CLINICS, INC - WEST OMAHA</t>
  </si>
  <si>
    <t>DIALYSIS CENTER OF COLUMBUS</t>
  </si>
  <si>
    <t>DAVITA OMAHA SOUTH DIALYSIS</t>
  </si>
  <si>
    <t>DAVITA DODGE COUNTY DIALYSIS</t>
  </si>
  <si>
    <t>DIALYSIS CENTER OF LINCOLN NORTHWEST</t>
  </si>
  <si>
    <t>HIGH PLAINS REGIONAL DIALYSIS</t>
  </si>
  <si>
    <t>DAVITA JOHNSON COUNTY DIALYSIS</t>
  </si>
  <si>
    <t>FMC - SALINA</t>
  </si>
  <si>
    <t>DAVITA WICHITA DIALYSIS CENTER</t>
  </si>
  <si>
    <t>FMC - WICHITA</t>
  </si>
  <si>
    <t>RENAL CARE GROUP - DODGE CITY</t>
  </si>
  <si>
    <t>BIENVILLE DIALYSIS CTR NORTH</t>
  </si>
  <si>
    <t>DAVITA CHATEAU DIALYSIS</t>
  </si>
  <si>
    <t>FMCNA - CROWLEY</t>
  </si>
  <si>
    <t>DCI - JENNINGS</t>
  </si>
  <si>
    <t>FMCNA - RUSTON</t>
  </si>
  <si>
    <t>DAVITA GARDEN DISTRICT DIALYSIS</t>
  </si>
  <si>
    <t>FMCNA - DONALDSONVILLE DIALYSIS</t>
  </si>
  <si>
    <t>FMCNA - DELTA</t>
  </si>
  <si>
    <t>FMCNA - THIBODAUX</t>
  </si>
  <si>
    <t>DCI - TULANE-NEW ORLEANS</t>
  </si>
  <si>
    <t>FMCNA - PINEVILLE</t>
  </si>
  <si>
    <t>FRESENIUS MEDICAL CARE SOUTHERN NH DIALYSIS CENTER</t>
  </si>
  <si>
    <t>BIO-MEDICAL APPLICATIONS OF NEW HAMPSHIRE INC</t>
  </si>
  <si>
    <t>DAVITA ROCKINGHAM COUNTY DIALYSIS</t>
  </si>
  <si>
    <t>BIO-MEDICAL APPLICATIONS OF NEW HAMPSHIRE, INC.</t>
  </si>
  <si>
    <t>DAVITA MANCHESTER DIALYSIS</t>
  </si>
  <si>
    <t>EA ORANGE GEN HOSPITAL</t>
  </si>
  <si>
    <t>FMC - PIKEVILLE</t>
  </si>
  <si>
    <t>DCI - MAYSVILLE</t>
  </si>
  <si>
    <t>DAVITA SOUTH HILL DIALYSIS</t>
  </si>
  <si>
    <t>FMC - SOUTHWEST</t>
  </si>
  <si>
    <t>DAVITA GARDENSIDE DIALYSIS</t>
  </si>
  <si>
    <t>NEW ORLEANS KIDNEY CTR</t>
  </si>
  <si>
    <t>FMCNA - KENNER DIALYSIS</t>
  </si>
  <si>
    <t>FMCNA - DENHAM SPRINGS</t>
  </si>
  <si>
    <t>DAVITA RENAL TREATMENT CENTER-NEWTON</t>
  </si>
  <si>
    <t>DAVITA PARSONS DIALYSIS CENTER</t>
  </si>
  <si>
    <t>FMCNA - SOUTH MONROE</t>
  </si>
  <si>
    <t>DAVITA WESTWEGO DIALYSIS</t>
  </si>
  <si>
    <t>FMCNA - NORTH HOUMA DIALYSIS</t>
  </si>
  <si>
    <t>DAVITA NOLA DIALYSIS</t>
  </si>
  <si>
    <t>DAVITA ESSEN LANE DIALYSIS</t>
  </si>
  <si>
    <t>FKC LIBERTY RUNNEMEDE</t>
  </si>
  <si>
    <t>DAVITA PENNSAUKEN DIALYSIS CENTER</t>
  </si>
  <si>
    <t>DAVITA LOURDES INNOVA DIALYSIS</t>
  </si>
  <si>
    <t>FMC MADISON DIALYSIS AT MATAWAN</t>
  </si>
  <si>
    <t>FMC FAIRVIEW</t>
  </si>
  <si>
    <t>DAVITA OWENSBORO DIALYSIS CENTER</t>
  </si>
  <si>
    <t>LADY OF THE SEA DIALYSIS CTR</t>
  </si>
  <si>
    <t>CHILDRENS HOSPITAL-DIALYSIS</t>
  </si>
  <si>
    <t>FMCNA - BATON ROUGE</t>
  </si>
  <si>
    <t>FMCNA - ALEXANDRIA</t>
  </si>
  <si>
    <t>FMCNA - WEST LAFAYETTE</t>
  </si>
  <si>
    <t>RENAL CARE GROUP - NEWTON</t>
  </si>
  <si>
    <t>BIO-MEDICAL APPLICATIONS OF LEAWOOD</t>
  </si>
  <si>
    <t>DAVITA RENAL TREATMENT CENTER-DERBY</t>
  </si>
  <si>
    <t>DAVITA SABETHA DIALYSIS</t>
  </si>
  <si>
    <t>DAVITA BARDSTOWN DIALYSIS CENTER</t>
  </si>
  <si>
    <t>FMC - NALCO HOME PROGRAM</t>
  </si>
  <si>
    <t>DAVITA MARIGNY DIALYSIS</t>
  </si>
  <si>
    <t>DAVITA LAWRENCE HOME TRAINING</t>
  </si>
  <si>
    <t>DAVITA GARDNER DIALYSIS</t>
  </si>
  <si>
    <t>DAVITA EMPORIA AT HOME DIALYSIS</t>
  </si>
  <si>
    <t>CONCERTO KANSAS, LLC</t>
  </si>
  <si>
    <t>DAVITA WANAMAKER DIALYSIS</t>
  </si>
  <si>
    <t>DAVITA ST. JOSEPH'S WAYNE DIALYSIS</t>
  </si>
  <si>
    <t>FMC - FLORISSANT</t>
  </si>
  <si>
    <t>DAVITA TIMBERLAKE DIALYSIS</t>
  </si>
  <si>
    <t>DAVITA DEXTER DIALYSIS</t>
  </si>
  <si>
    <t>DAVITA VILLA OF WATERBURY</t>
  </si>
  <si>
    <t>DAVITA HANNIBAL DIALYSIS</t>
  </si>
  <si>
    <t>FMCNA - FLORIDA PARISH KIDNEY CTR</t>
  </si>
  <si>
    <t>FMCNA - WEST SHREVEPORT</t>
  </si>
  <si>
    <t>FMCNA - LEESVILLE DIALYSIS</t>
  </si>
  <si>
    <t>FMCNA - HOMER</t>
  </si>
  <si>
    <t>DCI - OPELOUSAS</t>
  </si>
  <si>
    <t>DAVITA LOUISVILLE DIALYSIS</t>
  </si>
  <si>
    <t>DAVITA LAGRANGE DIALYSIS</t>
  </si>
  <si>
    <t>FMC - JACKSON</t>
  </si>
  <si>
    <t>DAVITA LEITCHFIELD DIALYSIS</t>
  </si>
  <si>
    <t>FMCNA - BAKER</t>
  </si>
  <si>
    <t>FMC - LEBANON MARION COUNTY</t>
  </si>
  <si>
    <t>DAVITA MADISONVILLE DIALYSIS CENTER</t>
  </si>
  <si>
    <t>DAVITA SOUTH WILLIAMSON DIALYSIS</t>
  </si>
  <si>
    <t>FMC - OF HARDIN COUNTY</t>
  </si>
  <si>
    <t>DAVITA SHEPHERDSVILLE DIALYSIS CENTER</t>
  </si>
  <si>
    <t>FMC - HAZARD</t>
  </si>
  <si>
    <t>DAVITA TAYLOR COUNTY DIALYSIS CENTER</t>
  </si>
  <si>
    <t>DAVITA HOPKINSVILLE DIALYSIS</t>
  </si>
  <si>
    <t>FMC - DIALYSIS SERVICES OF AUDUBON</t>
  </si>
  <si>
    <t>FMC - SOUTH LOUISVILLE</t>
  </si>
  <si>
    <t>DCI - NORTH SHREVEPORT</t>
  </si>
  <si>
    <t>FMCNA - WESTBANK</t>
  </si>
  <si>
    <t>RENAL CARE GROUP - HAYS</t>
  </si>
  <si>
    <t>FMC - PITTSBURG MIDWEST</t>
  </si>
  <si>
    <t>DAVITA TOPEKA DIALYSIS</t>
  </si>
  <si>
    <t>DAVITA BOGALUSA KIDNEY CARE</t>
  </si>
  <si>
    <t>FMCNA - MINDEN DIALYSIS</t>
  </si>
  <si>
    <t>LAPLACE DIALYSIS CTR</t>
  </si>
  <si>
    <t>FMCNA - PONTCHARTRAIN KIDNEY CTR</t>
  </si>
  <si>
    <t>MORGAN CITY DIALYSIS CTR</t>
  </si>
  <si>
    <t>FMCNA - SLIDELL</t>
  </si>
  <si>
    <t>DAVITA HAMBURG DIALYSIS</t>
  </si>
  <si>
    <t>RACELAND DIALYSIS CTR</t>
  </si>
  <si>
    <t>FMCNA - SOUTHWEST SHREVEPORT</t>
  </si>
  <si>
    <t>FMCNA - NORTH LAFAYETTE</t>
  </si>
  <si>
    <t>DAVITA NEW ORLEANS UPTOWN DIALYSIS</t>
  </si>
  <si>
    <t>FMCNA - OUACHITA DIALYSIS</t>
  </si>
  <si>
    <t>DAVITA KENTUCKY WILDCAT SPECIALTY DIALYSIS PD</t>
  </si>
  <si>
    <t>FMC - NAK BEREA, LLC</t>
  </si>
  <si>
    <t>FMC - HOPKINSVILLE</t>
  </si>
  <si>
    <t>DAVITA PORTLAND DIALYSIS</t>
  </si>
  <si>
    <t>FMC-NAK RADCLIFF, LLC</t>
  </si>
  <si>
    <t>DAVITA LENEXA DIALYSIS</t>
  </si>
  <si>
    <t>DAVITA OTTAWA DIALYSIS</t>
  </si>
  <si>
    <t>DAVITA INDEPENDENCE DIALYSIS CENTER</t>
  </si>
  <si>
    <t>DAVITA PAINTSVILLE DIALYSIS CENTER</t>
  </si>
  <si>
    <t>DAVITA CHRISTIAN COUNTY DIALYSIS</t>
  </si>
  <si>
    <t>FMC - DANVILLE</t>
  </si>
  <si>
    <t>DAVITA MARRERO DIALYSIS</t>
  </si>
  <si>
    <t>DAVITA BROADMOOR DIALYSIS</t>
  </si>
  <si>
    <t>DAVITA CRESCENT CITY DIALYSIS CENTER</t>
  </si>
  <si>
    <t>FMCNA - BARATARIA</t>
  </si>
  <si>
    <t>FMCNA - PIERREMONTE DIALYSIS</t>
  </si>
  <si>
    <t>DCI - WESTBANK-GRETNA</t>
  </si>
  <si>
    <t>FKC - KENNER HOME THERAPIES</t>
  </si>
  <si>
    <t>DAVITA ALGIERS DIALYSIS</t>
  </si>
  <si>
    <t>DAVITA SCOTLANDVILLE DIALYSIS</t>
  </si>
  <si>
    <t>DAVITA YOUNGSVILLE DIALYSIS</t>
  </si>
  <si>
    <t>BIO-MEDICAL APPLICATION OF KENTUCKY, INC.</t>
  </si>
  <si>
    <t>FMCNA - SOUTH SHREVEPORT</t>
  </si>
  <si>
    <t>FMCNA - NORTH BOULEVARD</t>
  </si>
  <si>
    <t>FMCNA - FARMERVILLE</t>
  </si>
  <si>
    <t>FMCNA - MONROE</t>
  </si>
  <si>
    <t>DCI - KIDNEY CARE OF ACADIANA-NEW IBERIA</t>
  </si>
  <si>
    <t>FMC - KUTTAWA DIALYSIS</t>
  </si>
  <si>
    <t>FMC -  DIALYSIS OF PADUCAH</t>
  </si>
  <si>
    <t>FMC  - DIALYSIS OF MURRAY</t>
  </si>
  <si>
    <t>DAVITA WESTBANK CHRONIC RENAL CENTER</t>
  </si>
  <si>
    <t>FMCNA - NORTHEAST LOUISIANA DIALYSIS CTR</t>
  </si>
  <si>
    <t>FMCNA - METAIRIE</t>
  </si>
  <si>
    <t>DAVITA WYANDOTTE WEST DIALYSIS</t>
  </si>
  <si>
    <t>DAVITA PRATT DIALYSIS CENTER</t>
  </si>
  <si>
    <t>RENAL CARE GROUP - WICHITA WEST</t>
  </si>
  <si>
    <t>DAVITA OLATHE DIALYSIS</t>
  </si>
  <si>
    <t>DAVITA NE WICHITA DIALYSIS CENTER</t>
  </si>
  <si>
    <t>FMCNA - LAKE FOREST</t>
  </si>
  <si>
    <t>FKC - J.H. LEE KIDNEY CENTER</t>
  </si>
  <si>
    <t>DAVITA MANHATTAN DIALYSIS</t>
  </si>
  <si>
    <t>DAVITA NOTTINGHAM DIALYSIS</t>
  </si>
  <si>
    <t>DAVITA MISSION DIALYSIS</t>
  </si>
  <si>
    <t>DAVITA HOPEFIELD DIALYSIS</t>
  </si>
  <si>
    <t>FMCNA - DIALYSIS SERVICES AVONDALE</t>
  </si>
  <si>
    <t>FKC - CALCASIEU PARISH</t>
  </si>
  <si>
    <t>FKC - NORTH CADDO PARISH</t>
  </si>
  <si>
    <t>DAVITA COVINGTON TRACE DIALYSIS</t>
  </si>
  <si>
    <t>FKC - NEW ORLEANS DOWNTOWN</t>
  </si>
  <si>
    <t>FKC - MARKSVILLE</t>
  </si>
  <si>
    <t>FMCNA - SHREVEPORT REGIONAL</t>
  </si>
  <si>
    <t>CHALMETTE DIALYSIS CTR</t>
  </si>
  <si>
    <t>FMCNA - NEW ORLEANS EAST- FERNCREST</t>
  </si>
  <si>
    <t>FMCNA - DIALYSIS SERVICES OF BON CARRE</t>
  </si>
  <si>
    <t>FKC - TCHEFUNCTE RIVER</t>
  </si>
  <si>
    <t>FMC - DIALYSIS SERVICES OF OLDHAM COUNTY</t>
  </si>
  <si>
    <t>FMC - BARDSTOWN</t>
  </si>
  <si>
    <t>DAVITA SPRINGHURST DIALYSIS</t>
  </si>
  <si>
    <t>FMC - NA OF GRAYSON</t>
  </si>
  <si>
    <t>DAVITA LOUISA DIALYSIS</t>
  </si>
  <si>
    <t>DAVITA WEST BROADWAY DIALYSIS</t>
  </si>
  <si>
    <t>FKC - TOPEKA EAST</t>
  </si>
  <si>
    <t>FMC - GARDEN CITY</t>
  </si>
  <si>
    <t>FMC - WINCHESTER</t>
  </si>
  <si>
    <t>DAVITA BOURBON COUNTY DIALYSIS</t>
  </si>
  <si>
    <t>DAVITA 12TH STREET COVINGTON DIALYSIS</t>
  </si>
  <si>
    <t>FMC - SHEPHERDSVILLE</t>
  </si>
  <si>
    <t>FKC - BAYOU ROBERTS</t>
  </si>
  <si>
    <t>FMC - ASHLAND</t>
  </si>
  <si>
    <t>FMC - GLASGOW KIDNEY CENTER</t>
  </si>
  <si>
    <t>FMC - EAST LOUISVILLE</t>
  </si>
  <si>
    <t>DAVITA CRESTVIEW HILLS DIALYSIS</t>
  </si>
  <si>
    <t>FMCNA - MOREHOUSE PARISH DIALYSIS</t>
  </si>
  <si>
    <t>FMCNA - RICHLAND PARISH</t>
  </si>
  <si>
    <t>DAVITA METAIRIE DIALYSIS CENTER</t>
  </si>
  <si>
    <t>FKC - O'NEAL LANE</t>
  </si>
  <si>
    <t>RENAL CARE GROUP - CHANUTE</t>
  </si>
  <si>
    <t>DAVITA MAGNOLIA DIALYSIS</t>
  </si>
  <si>
    <t>FMCNA - HOUMA</t>
  </si>
  <si>
    <t>FMCNA - BUNKIE</t>
  </si>
  <si>
    <t>DAVITA SLIDELL KIDNEY CARE</t>
  </si>
  <si>
    <t>FMCNA - AMITE</t>
  </si>
  <si>
    <t>DAVITA VERSAILLES DIALYSIS</t>
  </si>
  <si>
    <t>FMC - CAMPBELLSVILLE</t>
  </si>
  <si>
    <t>DCI - SHREVEPORT</t>
  </si>
  <si>
    <t>FMCNA - FRANKLIN</t>
  </si>
  <si>
    <t>FKC - EAST LAKE CHARLES</t>
  </si>
  <si>
    <t>DCI - FRANKFORT</t>
  </si>
  <si>
    <t>FMC - CENTRAL RICHMOND</t>
  </si>
  <si>
    <t>FMC- LEXINGTON SOUTHWEST</t>
  </si>
  <si>
    <t>FMC- WAYNE COUNTY</t>
  </si>
  <si>
    <t>DAVITA SHELBY COUNTY DIALYSIS</t>
  </si>
  <si>
    <t>DAVITA WALTON DIALYSIS</t>
  </si>
  <si>
    <t>DAVITA GARDEN CITY DIALYSIS CENTER</t>
  </si>
  <si>
    <t>RENAL CARE GROUP - LIBERAL</t>
  </si>
  <si>
    <t>FMC - CONCORDIA</t>
  </si>
  <si>
    <t>FLINT HILLS DIALYSIS LLC</t>
  </si>
  <si>
    <t>RENAL CARE GROUP - GREAT BEND</t>
  </si>
  <si>
    <t>FMC -  DIALYSIS OF MAYFIELD</t>
  </si>
  <si>
    <t>FMCNA - FOSTER DR DIALYSIS SVCS</t>
  </si>
  <si>
    <t>FMCNA - SOUTH BOSSIER</t>
  </si>
  <si>
    <t>ST JAMES DIALYSIS</t>
  </si>
  <si>
    <t>FMCNA - WEST MONROE</t>
  </si>
  <si>
    <t>DCI - KIDNEY TREATMENT OPTIONS CTR, LLC (KTOC)</t>
  </si>
  <si>
    <t>FMCNA - CENTRAL LAKE CHARLES DX</t>
  </si>
  <si>
    <t>FMCNA - PICARDY KIDNEY CTR</t>
  </si>
  <si>
    <t>FMCNA - ZACHARY CROSSROAD</t>
  </si>
  <si>
    <t>VACHERIE DX</t>
  </si>
  <si>
    <t>DAVITA FREMAUX DIALYSIS</t>
  </si>
  <si>
    <t>DAVITA MID CITY DIALYSIS</t>
  </si>
  <si>
    <t>DAVITA BRIDGEVIEW DIALYSIS</t>
  </si>
  <si>
    <t>DAVITA LOST RIVER DIALYSIS</t>
  </si>
  <si>
    <t>FMCNA - EAST MINDEN</t>
  </si>
  <si>
    <t>FMCNA - KENTWOOD</t>
  </si>
  <si>
    <t>FMCNA - COUSHATTA</t>
  </si>
  <si>
    <t>FMC - MT. STERLING</t>
  </si>
  <si>
    <t>FMC-  LEXINGTON SOUTH DIALYSIS</t>
  </si>
  <si>
    <t>FMC - KENTUCKY RENAL CARE GROUP - LEXINGTON EAST</t>
  </si>
  <si>
    <t>FMC - SOUTH PADUCAH</t>
  </si>
  <si>
    <t>FMC - PAINTSVILLE</t>
  </si>
  <si>
    <t>XCLOSED FMCNA - LACOMBE</t>
  </si>
  <si>
    <t>RENAL CARE GROUP- WICHITA EAST</t>
  </si>
  <si>
    <t>DAVITA WYANDOTTE CENTRAL DIALYSIS</t>
  </si>
  <si>
    <t>DAVITA LEAVENWORTH DIALYSIS</t>
  </si>
  <si>
    <t>DAVITA DIALYSIS CENTER OF HUTCHINSON</t>
  </si>
  <si>
    <t>FMCNA - CRESCENT HOME THERAPY</t>
  </si>
  <si>
    <t>FMCNA - GRETNA</t>
  </si>
  <si>
    <t>KENTWOOD HOME DIALYSIS, LLC</t>
  </si>
  <si>
    <t>DAVITA WALKER DIALYSIS</t>
  </si>
  <si>
    <t>FKC - LENEXA</t>
  </si>
  <si>
    <t>DAVITA OVERLAND PARK DIALYSIS</t>
  </si>
  <si>
    <t>FMCNA - BREAUX BRIDGE</t>
  </si>
  <si>
    <t>FMCNA - ASCENSION</t>
  </si>
  <si>
    <t>FMCNA - SUNSET</t>
  </si>
  <si>
    <t>FKC - GENTILLY</t>
  </si>
  <si>
    <t>DCI - BROUSSARD</t>
  </si>
  <si>
    <t>SOUTHERN MAINE DIALYSIS FACILITY</t>
  </si>
  <si>
    <t>FMCNA - OPELOUSAS</t>
  </si>
  <si>
    <t>FMCNA - MARRERO</t>
  </si>
  <si>
    <t>FMCNA - NEW IBERIA</t>
  </si>
  <si>
    <t>DAVITA FLEUR DE LIS DIALYSIS</t>
  </si>
  <si>
    <t>FMCNA - MANCUSO</t>
  </si>
  <si>
    <t>RAI - PARALLEL PARKWAY - KANSAS CITY DIALYSIS</t>
  </si>
  <si>
    <t>DAVITA MAIZE DIALYSIS CENTER</t>
  </si>
  <si>
    <t>DAVITA TURFWAY DIALYSIS</t>
  </si>
  <si>
    <t>DAVITA COLD SPRING DIALYSIS</t>
  </si>
  <si>
    <t>FRESENIUS MEDICAL CARE NAK FRANKFORT, LLC</t>
  </si>
  <si>
    <t>DAVITA AIR CAPITAL DIALYSIS</t>
  </si>
  <si>
    <t>DAVITA FREE STATE DIALYSIS</t>
  </si>
  <si>
    <t>DAVITA WALNUT RIVER DIALYSIS</t>
  </si>
  <si>
    <t>KENTUCKY CHILDRENS HOSPITAL</t>
  </si>
  <si>
    <t>FMC - TRIGG COUNTY</t>
  </si>
  <si>
    <t>FMC - CENTRAL ASHLAND</t>
  </si>
  <si>
    <t>LEWISTON AUBURN KIDNEY CENTER</t>
  </si>
  <si>
    <t>YORK COUNTY DIALYSIS CENTER</t>
  </si>
  <si>
    <t>DCI - RICHMOND</t>
  </si>
  <si>
    <t>FMC - SUBURBAN</t>
  </si>
  <si>
    <t>FMCNA - NATCHITOCHES DX</t>
  </si>
  <si>
    <t>DAVITA RIVER PARISHES DIALYSIS</t>
  </si>
  <si>
    <t>METAIRIE KIDNEY CTR</t>
  </si>
  <si>
    <t>DAVITA OAKWOOD DIALYSIS CENTER</t>
  </si>
  <si>
    <t>FMCNA - WALKER</t>
  </si>
  <si>
    <t>DAVITA TURFWAY PD TRAINING</t>
  </si>
  <si>
    <t>FMC - GEORGETOWN DIALYSIS CLINIC</t>
  </si>
  <si>
    <t>FMC - NICHOLASVILLE DIALYSIS</t>
  </si>
  <si>
    <t>FMCNA - ABBEVILLE</t>
  </si>
  <si>
    <t>FMCNA - NORTH SHREVEPORT DIALYSIS</t>
  </si>
  <si>
    <t>FMC - MASONIC HOME DIALYSIS</t>
  </si>
  <si>
    <t>DAVITA RADCLIFF DIALYSIS</t>
  </si>
  <si>
    <t>AMERICAN HOME DIALYSIS</t>
  </si>
  <si>
    <t>FMC - KENTUCKIANA HOME THERAPIES</t>
  </si>
  <si>
    <t>DAVITA LAKE CHARLES SOUTHWEST DIALYSIS</t>
  </si>
  <si>
    <t>DAVITA DERIDDER DIALYSIS</t>
  </si>
  <si>
    <t>FMC - CENTRAL CITY</t>
  </si>
  <si>
    <t>ARA - UNIVERSITY KIDNEY CENTER 3RD STREET</t>
  </si>
  <si>
    <t>DAVITA EASTERN KENTUCKY DIALYSIS</t>
  </si>
  <si>
    <t>FRESENIUS KIDNEY CARE STANFORD</t>
  </si>
  <si>
    <t>FMCNA - EAST LAFAYETTE</t>
  </si>
  <si>
    <t>FMCNA - MANY</t>
  </si>
  <si>
    <t>DAVITA EAST WICHITA DIALYSIS CENTER</t>
  </si>
  <si>
    <t>DAVITA WYANDOTTE COUNTY DIALYSIS</t>
  </si>
  <si>
    <t>DAVITA LAWRENCE DIALYSIS</t>
  </si>
  <si>
    <t>DAVITA RENAL TREATMENT CENTER-WINFIELD</t>
  </si>
  <si>
    <t>FMCNA - FERRIDAY</t>
  </si>
  <si>
    <t>FMCNA - DELHI DIALYSIS CTR</t>
  </si>
  <si>
    <t>FMCNA - QUALITY CARE DIALYSIS-HAMMOND</t>
  </si>
  <si>
    <t>FMCNA - EUNICE</t>
  </si>
  <si>
    <t>FMCNA - HOWELL PLACE</t>
  </si>
  <si>
    <t>DAVITA RIVER BEND DIALYSIS</t>
  </si>
  <si>
    <t>DAVITA KENNER REGIONAL DIALYSIS CENTER</t>
  </si>
  <si>
    <t>FMCNA - WINNFIELD</t>
  </si>
  <si>
    <t>FMCNA - NEW ROADS</t>
  </si>
  <si>
    <t>FMCNA - JENNINGS</t>
  </si>
  <si>
    <t>FRONTENAC HOME DIALYSIS CENTER</t>
  </si>
  <si>
    <t>BIO-MEDICAL APPLICATIONS OF KENTUCKY, INC.</t>
  </si>
  <si>
    <t>BIO-MEDICAL APPLICATIONS OF KENTUCKY, INC</t>
  </si>
  <si>
    <t>WILLIS KNIGHTON MED CTR-DIALYSIS</t>
  </si>
  <si>
    <t>DCI - EAST SHREVEPORT</t>
  </si>
  <si>
    <t>DIALYSIS SPECIALISTS OF TOPEKA, INC.</t>
  </si>
  <si>
    <t>FMC EMPORIA</t>
  </si>
  <si>
    <t>FMC - CALDWELL COUNTY DIALYSIS</t>
  </si>
  <si>
    <t>FMC - GREENUP</t>
  </si>
  <si>
    <t>FMC - LEXINGTON NORTH</t>
  </si>
  <si>
    <t>FKC - EAST HOUMA</t>
  </si>
  <si>
    <t>FMCNA - OCHSNER NORTH ARNOULT</t>
  </si>
  <si>
    <t>FKC - ABITA</t>
  </si>
  <si>
    <t>DAVITA RED RIVER DIALYSIS</t>
  </si>
  <si>
    <t>RAI - RAINBOW BLVD - WESTWOOD</t>
  </si>
  <si>
    <t>DAVITA AHOSKIE DIALYSIS</t>
  </si>
  <si>
    <t>DAVITA DIALYSIS CARE OF FRANKLIN COUNTY</t>
  </si>
  <si>
    <t>JOHNSTON DIALYSIS CENTER INC</t>
  </si>
  <si>
    <t>FRESENIUS MEDICAL CARE OF ANSON COUNTY</t>
  </si>
  <si>
    <t>FRESENIUS MEDICAL CARE WATAUGA COUNTY</t>
  </si>
  <si>
    <t>FAXTON ST LUKE'S HEALTHCARE - HAMILTON</t>
  </si>
  <si>
    <t>FSLH-ST. LUKE'S HOME RENAL DIALYSIS</t>
  </si>
  <si>
    <t>ROCHESTER GENERAL HOSPITAL - BAY CREEK DIALYSIS CENTER</t>
  </si>
  <si>
    <t>WFU BAPTIST MEDICAL CENTER DIALYSIS UNIT</t>
  </si>
  <si>
    <t>CAROLINAS MEDICAL CENTER DIALYSIS UNIT</t>
  </si>
  <si>
    <t>DAVITA TOTAL RENAL CARE OF NORTH CAROLINA, LLC</t>
  </si>
  <si>
    <t>DAVITA TOTAL RENAL CARE, INC.RESEARCH TRIANGLE PARK</t>
  </si>
  <si>
    <t>BIO-MEDICAL APPLICATIONS OF NORTH CAROLINA, INC.</t>
  </si>
  <si>
    <t>FRESENIUS MEDICAL CARE - HIGH POINT</t>
  </si>
  <si>
    <t>FMS ENA HOME, LLC</t>
  </si>
  <si>
    <t>DAVITA LACONIA DIALYSIS</t>
  </si>
  <si>
    <t>DAVITA CLEARVIEW DIALYSIS</t>
  </si>
  <si>
    <t>DAV</t>
  </si>
  <si>
    <t>BMA OF SOUTH GREENSBORO INC</t>
  </si>
  <si>
    <t>FREEDOM LAKE DIALYSIS CENTER</t>
  </si>
  <si>
    <t>DAVITA DIALYSIS CARE OF RICHMOND COUNTY</t>
  </si>
  <si>
    <t>FMCNA LAURINBURG DIALYSIS CENTER</t>
  </si>
  <si>
    <t>DAVITA WAKE FOREST DIALYSIS CENTER</t>
  </si>
  <si>
    <t>DCI SOUTH SHELBY</t>
  </si>
  <si>
    <t>DAVIE KIDNEY CENTER OF WAKE FOREST UNIVERSITY</t>
  </si>
  <si>
    <t>WAKE FOREST UNIVERSITY</t>
  </si>
  <si>
    <t>FRESENIUS MEDICAL CARE STALLINGS STATION</t>
  </si>
  <si>
    <t>SANFORD JAMESTOWN DIALYSIS</t>
  </si>
  <si>
    <t>PRESBYTERIAN HOSPITAL</t>
  </si>
  <si>
    <t>FMC DIALYSIS SERVICES NORTH RAMSEY</t>
  </si>
  <si>
    <t>BMA NATIONS FORD</t>
  </si>
  <si>
    <t>BMA KINGS MOUNTAIN</t>
  </si>
  <si>
    <t>FMC DIALYSIS SERVICES EAST CAROLINA UNIVERSITY</t>
  </si>
  <si>
    <t>FRESENIUS MEDICAL CARE CASWELL</t>
  </si>
  <si>
    <t>DAVITA MELROSE DIALYSIS</t>
  </si>
  <si>
    <t>UTICA PARTNERS LLC</t>
  </si>
  <si>
    <t>SEA CREST ACQUISITION LLC</t>
  </si>
  <si>
    <t>DAVITA BROOKLYN COMMUNITY DIALYSIS</t>
  </si>
  <si>
    <t>NEW YORK DIALYSIS SERVICES, INC.</t>
  </si>
  <si>
    <t>DAVITA JAMAICA HILLSIDE DIALYSIS</t>
  </si>
  <si>
    <t>DAVITA EDENTON DIALYSIS</t>
  </si>
  <si>
    <t>THOMASVILLE DIALYSIS CENTER OF WAKE FOREST UNIVERSITY</t>
  </si>
  <si>
    <t>DAVITA REIDSVILLE DIALYSIS</t>
  </si>
  <si>
    <t>ROCKINGHAM KIDNEY CENTER</t>
  </si>
  <si>
    <t>FMCNA SOUTHWEST WAKE DIALYSIS</t>
  </si>
  <si>
    <t>SANFORD FORT YATES DIALYSIS</t>
  </si>
  <si>
    <t>ALTRU DIALYSIS SAT AT MERCY HOSP</t>
  </si>
  <si>
    <t>SANFORD DIALYSIS FARGO</t>
  </si>
  <si>
    <t>SANFORD HEALTH</t>
  </si>
  <si>
    <t>LIMA MEMORIAL HOSPITAL / DIALYSIS SERVICES</t>
  </si>
  <si>
    <t>UNIVERSITY OF TOLEDO MEDICAL CENTER</t>
  </si>
  <si>
    <t>DARE COUNTY DIALYSIS</t>
  </si>
  <si>
    <t>TRIAD DIALYSIS CENTER</t>
  </si>
  <si>
    <t>CAROLINA DIALYSIS, LLC</t>
  </si>
  <si>
    <t>DAVITA LUMBEE RIVER DIALYSIS</t>
  </si>
  <si>
    <t>FMC OF KINSTON DIALYSIS UNIT</t>
  </si>
  <si>
    <t>FMC DIALYSIS SERVICES NEUSE RIVER</t>
  </si>
  <si>
    <t>DAVITA SEDC WHITEVILLE DIALYSIS CENTER</t>
  </si>
  <si>
    <t>FMC WAKE DIALYSIS CLINIC</t>
  </si>
  <si>
    <t>DAVITA SOUTH CHARLOTTE DIALYSIS</t>
  </si>
  <si>
    <t>FMC OF WEST FAYETTEVILLE</t>
  </si>
  <si>
    <t>FRESENIUS MEDICAL CARE OF SPRING HOPE</t>
  </si>
  <si>
    <t>DAVITA ROANOKE CHOWAN DIALYSIS</t>
  </si>
  <si>
    <t>DAVITA DOWNTOWN DURHAM DIALYSIS</t>
  </si>
  <si>
    <t>BIOMEDICAL APPLICATIONS OF NORTH CAROLINA INC</t>
  </si>
  <si>
    <t>NYU LANGONE HOSPITALS</t>
  </si>
  <si>
    <t>SUNY PARKSIDE DIALYSIS CENTER</t>
  </si>
  <si>
    <t>TRUDE WEISHAUPT MEMORIAL DIALYSIS CENTER</t>
  </si>
  <si>
    <t>KINGSTON HOSPITAL DIALYSIS CENTER- SATELLITE</t>
  </si>
  <si>
    <t>FAXTON ST. LUKE'S HEALTHCARE - MASONIC</t>
  </si>
  <si>
    <t>DAVITA MT OLIVE DIALYSIS</t>
  </si>
  <si>
    <t>DAVITA NEW RIVER DIALYSIS</t>
  </si>
  <si>
    <t>DAVITA EASTGATE DIALYSIS</t>
  </si>
  <si>
    <t>FMC- AUSTINTOWN</t>
  </si>
  <si>
    <t>DAVITA WRIGHT FIELD DIALYSIS</t>
  </si>
  <si>
    <t>BMA OF ASHEBORO</t>
  </si>
  <si>
    <t>FMC DIALYSIS SERVICES PLYMOUTH</t>
  </si>
  <si>
    <t>HALIFAX COUNTY DIALYSIS CENTER</t>
  </si>
  <si>
    <t>CAROLINA DIALYSIS SANFORD</t>
  </si>
  <si>
    <t>CAROLINA DIALYSIS SILER CITY</t>
  </si>
  <si>
    <t>NEW YORK DIALYSIS INC.</t>
  </si>
  <si>
    <t>DAVITA WINGATE DIALYSIS</t>
  </si>
  <si>
    <t>BMA OF ROANOKE RAPIDS INC</t>
  </si>
  <si>
    <t>DAVITA VANCE COUNTY DIALYSIS</t>
  </si>
  <si>
    <t>CARY KIDNEY CENTER</t>
  </si>
  <si>
    <t>RAI CARE CENTERS GOLDSBORO</t>
  </si>
  <si>
    <t>DAVITA DIALYSIS CARE OF EDGECOMBE COUNTY</t>
  </si>
  <si>
    <t>DAVITA SEDC ELIZABETHTOWN DIALYSIS CENTER</t>
  </si>
  <si>
    <t>DAVITA DIALYSIS CARE OF HOKE COUNTY</t>
  </si>
  <si>
    <t>BMA OF BEATTIES FORD INC</t>
  </si>
  <si>
    <t>US RENAL CARE - TALMADGE ROAD HOME DIALYSIS</t>
  </si>
  <si>
    <t>FMC - DAYTON REGIONAL DIALYSIS-SOUTH,INC</t>
  </si>
  <si>
    <t>FMC- DIALYSIS &amp; NEPHROLOGY ASSOC OF NE OHIO</t>
  </si>
  <si>
    <t>WILKES DIALYSIS CENTER</t>
  </si>
  <si>
    <t>GREENVILLE DIALYSIS CENTER</t>
  </si>
  <si>
    <t>CAROLINA DIALYSIS CARRBORO</t>
  </si>
  <si>
    <t>FMC DIALYSIS SERVICES OF ROBESON COUNTY</t>
  </si>
  <si>
    <t>FRESENIUS MEDICAL CARE - TARBORO</t>
  </si>
  <si>
    <t>DAVITA COASTAL PLAIN DIALYSIS</t>
  </si>
  <si>
    <t>WILKES DIALYSIS CENTER OF WAKE FOREST UNIVERSITY</t>
  </si>
  <si>
    <t>FMC FOUR OAKS</t>
  </si>
  <si>
    <t>DAVITA DIALYSIS CARE OF ROWAN COUNTY</t>
  </si>
  <si>
    <t>DAVITA CHARLOTTE DIALYSIS</t>
  </si>
  <si>
    <t>DAVITA MCDOWELL COUNTY DIALYSIS</t>
  </si>
  <si>
    <t>FMC NEW HOPE DIALYSIS</t>
  </si>
  <si>
    <t>DAVITA CARTHAGE DIALYSIS</t>
  </si>
  <si>
    <t>FMS SOUTH DURHAM DIALYSIS CENTER</t>
  </si>
  <si>
    <t>FRESENIUS MEDICAL CARE MATTHEWS</t>
  </si>
  <si>
    <t>FMC PEMBROKE</t>
  </si>
  <si>
    <t>DAVITA SOUTHPOINT DIALYSIS</t>
  </si>
  <si>
    <t>FRESENIUS MEDICAL CARE CHARLOTTE</t>
  </si>
  <si>
    <t>GREENSBORO KIDNEY CENTER</t>
  </si>
  <si>
    <t>PIEDMONT DIALYSIS CENTER OF WAKE FOREST UNIVERSITY</t>
  </si>
  <si>
    <t>BMA OF SOUTHWEST GREENSBORO</t>
  </si>
  <si>
    <t>FMC DIALYSIS SERVICES SOUTH RAMSEY</t>
  </si>
  <si>
    <t>DAVITA CHEROKEE DIALYSIS CENTER</t>
  </si>
  <si>
    <t>DAVITA SHARPSBURG DIALYSIS</t>
  </si>
  <si>
    <t>DAVITA GLEN RAVEN DIALYSIS</t>
  </si>
  <si>
    <t>DAVITA FAYETTEVILLE ROAD DIALYSIS</t>
  </si>
  <si>
    <t>DAVITA DUNKIRK DIALYSIS</t>
  </si>
  <si>
    <t>DAVITA BUFFALO DOWNTOWN DIALYSIS</t>
  </si>
  <si>
    <t>DAVITA OAK CITY DIALYSIS</t>
  </si>
  <si>
    <t>FRESENIUS KIDNEY CARE NORTH GASTON</t>
  </si>
  <si>
    <t>DAVITA GREENPOINT DIALYSIS</t>
  </si>
  <si>
    <t>DAVITA LOCK CITY DIALYSIS</t>
  </si>
  <si>
    <t>DAVITA ALLERTON DIALYSIS</t>
  </si>
  <si>
    <t>FMS-QUEENS KIDNEY CARE</t>
  </si>
  <si>
    <t>FRESENIUS MEDICAL CARE CENTRAL RALEIGH</t>
  </si>
  <si>
    <t>MERCY ST. VINCENT DIALYSIS</t>
  </si>
  <si>
    <t>UNIVERSITY HOSPITALS OF CLEVELAND - DIALYSIS</t>
  </si>
  <si>
    <t>CINCINNATI CHILDRENS HOSPITAL MED CTR</t>
  </si>
  <si>
    <t>FIRELANDS DIALYSIS CENTER SOUTH</t>
  </si>
  <si>
    <t>THE TOLEDO HOSPITAL DIALYSIS</t>
  </si>
  <si>
    <t>BMA OF EAST ROCKY MOUNT</t>
  </si>
  <si>
    <t>DAVITA WEAVERVILLE DIALYSIS</t>
  </si>
  <si>
    <t>BMA EAST CHARLOTTE</t>
  </si>
  <si>
    <t>DAVITA SURF CITY DIALYSIS</t>
  </si>
  <si>
    <t>DAVITA KERR LAKE DIALYSIS</t>
  </si>
  <si>
    <t>DAVITA ATLAS PARK DIALYSIS</t>
  </si>
  <si>
    <t>DAVITA OZONE PARK DIALYSIS</t>
  </si>
  <si>
    <t>USRC WEST CHEEKTOWAGA, LLC.</t>
  </si>
  <si>
    <t>DAVITA CROSSWAYS PARK DIALYSIS</t>
  </si>
  <si>
    <t>METROLINA KIDNEY CENTER MONROE</t>
  </si>
  <si>
    <t>DAVITA UNION COUNTY DIALYSIS</t>
  </si>
  <si>
    <t>RRC - DAVISON HOME</t>
  </si>
  <si>
    <t>FRESENIUS MEDICAL CARE - MARQUETTE</t>
  </si>
  <si>
    <t>DAVITA MT PLEASANT DIALYSIS</t>
  </si>
  <si>
    <t>DAVITA WYOMING DIALYSIS</t>
  </si>
  <si>
    <t>FMC DIALYSIS - FERGUS FALLS</t>
  </si>
  <si>
    <t>NATIONWIDE CHILDRENS HOSPITAL</t>
  </si>
  <si>
    <t>NOYES CENTER FOR KIDNEY DISEASE AND DIALYSIS</t>
  </si>
  <si>
    <t>ROCHESTER GENERAL HOSPITAL DIALYSIS CENTER</t>
  </si>
  <si>
    <t>NASSAU UNIVERSITY MEDICAL CENTER</t>
  </si>
  <si>
    <t>MONTEFIORE MEDICAL CENTER - WAKEFIELD HOSPITAL</t>
  </si>
  <si>
    <t>FRESENIUS MEDICAL CARE NORTHERN WAKE</t>
  </si>
  <si>
    <t>FRESENIUS MEDICAL CARE FARMVILLE</t>
  </si>
  <si>
    <t>DAVITA HUNTERSVILLE DIALYSIS</t>
  </si>
  <si>
    <t>DAVITA ALBERMARLE DIALYSIS</t>
  </si>
  <si>
    <t>DCI - CINCINNATI</t>
  </si>
  <si>
    <t>STATESVILLE DIALYSIS CENTER OF WAKE FOREST UNIVERSITY</t>
  </si>
  <si>
    <t>FMC LUMBERTON DIALYSIS UNIT</t>
  </si>
  <si>
    <t>DCI SHELBY INC</t>
  </si>
  <si>
    <t>FMC DIALYSIS SERVICES OF JONES COUNTY</t>
  </si>
  <si>
    <t>DAVITA CHARLOTTE EAST DIALYSIS</t>
  </si>
  <si>
    <t>DAVITA ST PAUL CAPITOL DIALYSIS</t>
  </si>
  <si>
    <t>FMC DIALYSIS - SOUTH MINNEAPOLIS</t>
  </si>
  <si>
    <t>DAVITA RIVER CITY DIALYSIS</t>
  </si>
  <si>
    <t>DAVITA WOODBURY DIALYSIS</t>
  </si>
  <si>
    <t>UMC PEDIATRIC NEPHROLOGY</t>
  </si>
  <si>
    <t>DAVITA JACKSON NORTH AT HOME</t>
  </si>
  <si>
    <t>UNITY HOSPITAL DIALYSIS AT SPENCERPORT</t>
  </si>
  <si>
    <t>NEW YORK - PRESBYTERIAN HOSPITAL - COLUMBIA</t>
  </si>
  <si>
    <t>DAVITA SEDC SHALLOTTE DIALYSIS CENTER</t>
  </si>
  <si>
    <t>DAVITA DIALYSIS CARE OF MONTGOMERY COUNTY</t>
  </si>
  <si>
    <t>DAVITA DIALYSIS CARE OF MARTIN COUNTY</t>
  </si>
  <si>
    <t>CENTERS FOR DIALYSIS CARE</t>
  </si>
  <si>
    <t>FMC - MANSFIELD KIDNEY CENTER</t>
  </si>
  <si>
    <t>DAVITA SOUTHLAND AT HOME</t>
  </si>
  <si>
    <t>FMC - DAYTON REGIONAL DIALYSIS - NORTH</t>
  </si>
  <si>
    <t>FMC - GRANT PARK</t>
  </si>
  <si>
    <t>DAVITA CHADBOURN DIALYSIS CENTER</t>
  </si>
  <si>
    <t>DAVITA WAYNESVILLE DIALYSIS CENTER</t>
  </si>
  <si>
    <t>DAVITA COPPERFIELD DIALYSIS</t>
  </si>
  <si>
    <t>FRESENIUS MEDICAL CARE OF AYDEN</t>
  </si>
  <si>
    <t>DAVITA NASH COUNTY DIALYSIS</t>
  </si>
  <si>
    <t>HATTIESBURG CLINIC DIALYSIS</t>
  </si>
  <si>
    <t>RCG GREENVILLE</t>
  </si>
  <si>
    <t>RCG MERIDIAN</t>
  </si>
  <si>
    <t>FMC JACKSON</t>
  </si>
  <si>
    <t>DIALYSIS CLINICS, INC - COLUMBIA</t>
  </si>
  <si>
    <t>FMC DIALYSIS OF CRAVEN COUNTY</t>
  </si>
  <si>
    <t>FRESENIUS MEDICAL CARE EAST NORTHAMPTON COUNTY</t>
  </si>
  <si>
    <t>DAVITA GOLDSBORO SOUTH DIALYSIS</t>
  </si>
  <si>
    <t>DAVITA CAPE FEAR DIALYSIS</t>
  </si>
  <si>
    <t>DAVITA NORTH BURLINGTON DIALYSIS</t>
  </si>
  <si>
    <t>DAVITA ASHEVILLE KIDNEY CENTER</t>
  </si>
  <si>
    <t>DAVITA WILSON DIALYSIS</t>
  </si>
  <si>
    <t>BMA OF LENOIR INC</t>
  </si>
  <si>
    <t>FAYETTEVILLE KIDNEY CENTER</t>
  </si>
  <si>
    <t>DAVITA SEDC WILMINGTON DIALYSIS CENTER</t>
  </si>
  <si>
    <t>DAVITA CATAWBA COUNTY DIALYSIS</t>
  </si>
  <si>
    <t>DAVITA SPENCER DIALYSIS</t>
  </si>
  <si>
    <t>DAVITA BROOKSHIRE</t>
  </si>
  <si>
    <t>DAVITA BULL CITY DIALYSIS</t>
  </si>
  <si>
    <t>FRESENIUS MEDICAL CARE MORRISVILLE</t>
  </si>
  <si>
    <t>DAVITA WESTCHESTER HOME TRAINING (PD)</t>
  </si>
  <si>
    <t>ST. LOUIS REGIONAL DIALYSIS CENTER, INC.</t>
  </si>
  <si>
    <t>US RENAL CARE CREVE COEUR DIALYSIS</t>
  </si>
  <si>
    <t>METRO DIALYSIS CENTER - NORTH</t>
  </si>
  <si>
    <t>FMC - BLUE SPRINGS</t>
  </si>
  <si>
    <t>DAVITA ALMA DIALYSIS</t>
  </si>
  <si>
    <t>FRESENIUS MEDICAL CARE OF ALEXANDER COUNTY</t>
  </si>
  <si>
    <t>FMC ROSEBORO DIALYSIS</t>
  </si>
  <si>
    <t>FMC BRUNSWICK COUNTY</t>
  </si>
  <si>
    <t>DAVITA SANDHILLS DIALYSIS</t>
  </si>
  <si>
    <t>CHILDRENS HOSPITAL MEDICAL CTR - AKRON</t>
  </si>
  <si>
    <t>RALEIGH DIALYSIS CLINIC INC</t>
  </si>
  <si>
    <t>LAKE NORMAN DIALYSIS CENTER OF WAKE FOREST UNIVERSITY</t>
  </si>
  <si>
    <t>RED SPRINGS DIALYSIS CENTER</t>
  </si>
  <si>
    <t>FUQUAY VARINA KIDNEY CENTER</t>
  </si>
  <si>
    <t>FMC VERNON DIALYSIS UNIT</t>
  </si>
  <si>
    <t>GLENGARIFF DIALYSIS CENTER, LLC</t>
  </si>
  <si>
    <t>NEW YORK DIALYSIS SERVICES INC</t>
  </si>
  <si>
    <t>DAVITA SANDFORD BOULEVARD DIALYSIS</t>
  </si>
  <si>
    <t>ROGOSIN INSTITUTE BROOKLYN HOME DIALYSIS INC</t>
  </si>
  <si>
    <t>DAVITA GOLDSBORO DIALYSIS</t>
  </si>
  <si>
    <t>DAVITA GREENVILLE DIALYSIS</t>
  </si>
  <si>
    <t>DAVITA APPLE AVENUE DIALYSIS</t>
  </si>
  <si>
    <t>FRESENIUS MEDICAL CARE - LANSING WEST</t>
  </si>
  <si>
    <t>DAVITA TOWN CENTER DIALYSIS</t>
  </si>
  <si>
    <t>ELIZABETH C HOSICK DIALYSIS CTR</t>
  </si>
  <si>
    <t>PROMEDICA FOSTORIA COMMUNITY HOSPITAL DIALYSIS CENTER</t>
  </si>
  <si>
    <t>CLEVELAND CLINIC CHILDRENS HOSP FOR REHABILITATION</t>
  </si>
  <si>
    <t>FMC - CENTRAL OHIO</t>
  </si>
  <si>
    <t>DAVITA MT AUBURN DIALYSIS</t>
  </si>
  <si>
    <t>UNITY HOSPITAL OF ROCHESTER - ST. MARY'S</t>
  </si>
  <si>
    <t>FMC DIALYSIS SERVICES OF WARREN HILLS</t>
  </si>
  <si>
    <t>DIALYSIS CLINIC INC KINGS MOUNTAIN</t>
  </si>
  <si>
    <t>DAVITA ALAMANCE COUNTY DIALYSIS</t>
  </si>
  <si>
    <t>FMC SOUTH ROCKY MOUNT</t>
  </si>
  <si>
    <t>DAVITA SAMPSON COUNTY HOME TRAINING</t>
  </si>
  <si>
    <t>DAVITA SEDC JACKSONVILLE DIALYSIS CENTER</t>
  </si>
  <si>
    <t>BMA OF BURLINGTON INC</t>
  </si>
  <si>
    <t>NEW BERN DIALYSIS</t>
  </si>
  <si>
    <t>DAVITA SEDC KENANSVILLE DIALYSIS CENTER</t>
  </si>
  <si>
    <t>DAVITA DIALYSIS CARE OF ROCKINGHAM COUNTY</t>
  </si>
  <si>
    <t>DAVITA UNIVERSITY DIALYSIS UNIT RIVERSIDE</t>
  </si>
  <si>
    <t>DAVITA PIPESTONE DIALYSIS</t>
  </si>
  <si>
    <t>FMS DIALYSIS - SHAKOPEE</t>
  </si>
  <si>
    <t>FMC DIALYSIS - NEW BRIGHTON</t>
  </si>
  <si>
    <t>BIO-MEDICAL APPLICATIONS OF MINNESOTA, INC.</t>
  </si>
  <si>
    <t>OISHEI CHILDREN'S HOSPITAL OF BUFFALO</t>
  </si>
  <si>
    <t>BASSETT HEALTHCARE LITTLE FALLS DIALYSIS</t>
  </si>
  <si>
    <t>ADIRONDACK MEDICAL CENTER - DIALYSIS</t>
  </si>
  <si>
    <t>KINGSBROOK JEWISH MEDICAL CENTER - RNH DIALYSIS</t>
  </si>
  <si>
    <t>UNITY DIALYSIS AT CHILI</t>
  </si>
  <si>
    <t>FRESENIUS MEDICAL CARE SOUTHWEST CHARLOTTE</t>
  </si>
  <si>
    <t>NORTH RANDOLPH DIALYSIS CENTER OF WAKE FOREST UNIVERSITY</t>
  </si>
  <si>
    <t>DIALYZE DIRECT NY, LLC</t>
  </si>
  <si>
    <t>FRESENIUS KIDNEY CARE - HORNELL</t>
  </si>
  <si>
    <t>DAVITA HERTEL AVENUE DIALYSIS</t>
  </si>
  <si>
    <t>KING DIALYSIS CENTER OF WAKE FOREST UNIVERSITY</t>
  </si>
  <si>
    <t>FMC OF EAST GREENSBORO</t>
  </si>
  <si>
    <t>FRESENIUS MEDICAL SERVICES OF CATAWBA VALLEY</t>
  </si>
  <si>
    <t>WEST IREDELL DIALYSIS CENTER</t>
  </si>
  <si>
    <t>DAVITA FOREST HILLS DIALYSIS</t>
  </si>
  <si>
    <t>FMC MORA DIALYSIS CENTER</t>
  </si>
  <si>
    <t>RCG BROOKHAVEN</t>
  </si>
  <si>
    <t>RCG CLARKSDALE</t>
  </si>
  <si>
    <t>RCG COLUMBUS (GOLDEN TRIANGLE)</t>
  </si>
  <si>
    <t>RCG VICKSBURG</t>
  </si>
  <si>
    <t>LAUREL DIALYSIS</t>
  </si>
  <si>
    <t>BMA OF CRYSTAL COAST INC</t>
  </si>
  <si>
    <t>BMA OF ZEBULON INC</t>
  </si>
  <si>
    <t>WEST PETTIGREW DIALYSIS CENTER</t>
  </si>
  <si>
    <t>DSI GLENWATER DIALYSIS</t>
  </si>
  <si>
    <t>DAVITA DIALYSIS CARE OF KANNAPOLIS</t>
  </si>
  <si>
    <t>CAROLINA DIALYSIS OF MEBANE</t>
  </si>
  <si>
    <t>DSI NEWBURGH LLC.</t>
  </si>
  <si>
    <t>DAVITA SEAWAY DIALYSIS</t>
  </si>
  <si>
    <t>WOODMERE DIALYSIS LLC</t>
  </si>
  <si>
    <t>FRESENIUS MEDICAL CARE GASTONIA</t>
  </si>
  <si>
    <t>HIGH POINT KIDNEY CENTER OF WAKE FOREST UNIVERSITY</t>
  </si>
  <si>
    <t>DAVITA SOUTHERN PINES DIALYSIS CENTER</t>
  </si>
  <si>
    <t>DAVITA DURHAM REGIONAL DIALYSIS</t>
  </si>
  <si>
    <t>FRESENIUS MEDICAL CARE WHITE OAK</t>
  </si>
  <si>
    <t>DAVITA SUGAR CREEK</t>
  </si>
  <si>
    <t>FRESENIUS KIDNEY CARE INDIAN TRAIL</t>
  </si>
  <si>
    <t>RCG OXFORD  (YOKNA RIVER)</t>
  </si>
  <si>
    <t>LONG ISLAND COMMUNITY HOSPITAL</t>
  </si>
  <si>
    <t>FAXTON ST. LUKE'S HEALTHCARE - ROME</t>
  </si>
  <si>
    <t>BASSETT HEALTHCARE</t>
  </si>
  <si>
    <t>STONY BROOK SOUTHAMPTON HOSPITAL REGIONAL DIALYSIS CENTER</t>
  </si>
  <si>
    <t>DAVITA MINT HILL DIALYSIS</t>
  </si>
  <si>
    <t>DAVITA BREVARD DIALYSIS</t>
  </si>
  <si>
    <t>DAVITA BILTMORE HOME TRAINING</t>
  </si>
  <si>
    <t>DAVITA FRANKLIN TOWNSHIP DIALYSIS</t>
  </si>
  <si>
    <t>DAVITA ELIZABETH CITY DIALYSIS</t>
  </si>
  <si>
    <t>FMC DIALYSIS SERVICES OF HICKORY</t>
  </si>
  <si>
    <t>BMA OF ROCKY MOUNT INC</t>
  </si>
  <si>
    <t>NORTHSIDE DIALYSIS CENTER OF WAKE FOREST UNIVERISITY</t>
  </si>
  <si>
    <t>BMA NORTHWEST GREENSBORO KIDNEY CENTER</t>
  </si>
  <si>
    <t>FRESENIUS MEDICAL CARE ALDERSGATE</t>
  </si>
  <si>
    <t>DAVITA MEBANE DIALYSIS</t>
  </si>
  <si>
    <t>DCI GLENS FALLS</t>
  </si>
  <si>
    <t>BROOKLYN UNITED METHODIST CONTINUUM SERVICES</t>
  </si>
  <si>
    <t>DAVITA MOUNT HOPE DIALYSIS CENTER</t>
  </si>
  <si>
    <t>DAVITA HUTCHINSON RIVER DIALYSIS</t>
  </si>
  <si>
    <t>SOUTH NASSAU OUTPATIENT DIALYSIS CENTER</t>
  </si>
  <si>
    <t>DR RAVINDER N AGARWAL</t>
  </si>
  <si>
    <t>DAVITA BURLINGTON DIALYSIS</t>
  </si>
  <si>
    <t>FMC LINCOLNTON DIALYSIS</t>
  </si>
  <si>
    <t>SALEM KIDNEY CENTER OF WAKE FOREST UNIVERSITY</t>
  </si>
  <si>
    <t>FMC -  AKRON</t>
  </si>
  <si>
    <t>DCI - EAST LIVERPOOL</t>
  </si>
  <si>
    <t>DAVITA ZANESVILLE DIALYSIS</t>
  </si>
  <si>
    <t>DAVITA BLUE ASH DIALYSIS</t>
  </si>
  <si>
    <t>FMC - CENTRAL OHIO EAST</t>
  </si>
  <si>
    <t>FMC - AKRON CANTON KIDNEY CENTER</t>
  </si>
  <si>
    <t>ELKIN DIALYSIS CENTER OF WAKE FOREST UNIVERSITY</t>
  </si>
  <si>
    <t>FMC DIALYSIS SERVICES OF BRIGGS AVENUE</t>
  </si>
  <si>
    <t>DAVITA DURHAM WEST DIALYSIS</t>
  </si>
  <si>
    <t>CAROLINA DIALYSIS PITTSBORO</t>
  </si>
  <si>
    <t>MACOMB REGIONAL DIALYSIS CENTER</t>
  </si>
  <si>
    <t>DAVITA TROY DIALYSIS</t>
  </si>
  <si>
    <t>MICHIGAN DIALYSIS SERVICES, LLC</t>
  </si>
  <si>
    <t>WINONA HEALTH SERVICES</t>
  </si>
  <si>
    <t>U OF MN MED CTR, FAIRVIEW - DIALYSIS</t>
  </si>
  <si>
    <t>MAYO CLINIC HOSPITAL ROCHESTER</t>
  </si>
  <si>
    <t>MAYO CLINIC DIALYSIS</t>
  </si>
  <si>
    <t>FREEMAN NEPHROLOGY &amp; DIALYSIS CENTER</t>
  </si>
  <si>
    <t>DAVITA BURTON DIALYSIS</t>
  </si>
  <si>
    <t>LIBERTY DIALYSIS AT LAKELAND - ROYALTON</t>
  </si>
  <si>
    <t>DAVITA RIVERWOOD DIALYSIS</t>
  </si>
  <si>
    <t>FMS BEAUMONT HEALTH, LLC</t>
  </si>
  <si>
    <t>RCG GRENADA</t>
  </si>
  <si>
    <t>RCG CLEVELAND</t>
  </si>
  <si>
    <t>FMC MAGEE</t>
  </si>
  <si>
    <t>RCG ABERDEEN  (BLUE BLUFF)</t>
  </si>
  <si>
    <t>RCG PORT GIBSON</t>
  </si>
  <si>
    <t>DAVITA EAST CHINA DIALYSIS</t>
  </si>
  <si>
    <t>DAVITA FASHION SQUARE DIALYSIS</t>
  </si>
  <si>
    <t>FMC - MAPLE GROVE DIALYSIS</t>
  </si>
  <si>
    <t>FRESENIUS - ST LOUIS PARK DIALYSIS</t>
  </si>
  <si>
    <t>FMC - ROBBINSDALE DIALYSIS</t>
  </si>
  <si>
    <t>DAVITA ROBBINSDALE DIALYSIS</t>
  </si>
  <si>
    <t>CARRIS HEALTH - RICE MEMORIAL HOSPITAL</t>
  </si>
  <si>
    <t>DAVITA LAKEVILLE DIALYSIS</t>
  </si>
  <si>
    <t>DAVITA NEW ULM DIALYSIS</t>
  </si>
  <si>
    <t>DAVITA MANKATO UPTOWN DIALYSIS</t>
  </si>
  <si>
    <t>LIBERTY DIALYSIS AT LAKELAND - NILES</t>
  </si>
  <si>
    <t>FMC DIALYSIS - HUTCHINSON</t>
  </si>
  <si>
    <t>DAVITA REDWOOD FALLS DIALYSIS</t>
  </si>
  <si>
    <t>FMC DIALYSIS - ROSEVILLE</t>
  </si>
  <si>
    <t>DAVITA MINNETONKA DIALYSIS UNIT</t>
  </si>
  <si>
    <t>DAVITA HOPE AGAIN DIALYSIS CENTER</t>
  </si>
  <si>
    <t>QUALITY CARE DIALYSIS CENTERS - NORTH COUNTY</t>
  </si>
  <si>
    <t>DAVITA ROLLA DIALYSIS</t>
  </si>
  <si>
    <t>DIALYSIS CLINICS, INC - BAPTIST</t>
  </si>
  <si>
    <t>PENN VALLEY DIALYSIS CENTER</t>
  </si>
  <si>
    <t>FMC - BLAINE DIALYSIS</t>
  </si>
  <si>
    <t>DAVITA MOORHEAD DIALYSIS</t>
  </si>
  <si>
    <t>BIO-MEDICAL APPLICATIONS OF MISSISSIPPI, INC</t>
  </si>
  <si>
    <t>RCG SOUTHAVEN</t>
  </si>
  <si>
    <t>FMC HAZLEHURST</t>
  </si>
  <si>
    <t>DAVITA PHALEN DIALYSIS</t>
  </si>
  <si>
    <t>DRG HOME THERAPIES</t>
  </si>
  <si>
    <t>FRESENIUS MEDICAL CARE SOUTHWEST JACKSON HOME</t>
  </si>
  <si>
    <t>RCG MISSISSIPPI, INC</t>
  </si>
  <si>
    <t>NORTH GULFPORT HOME PROGRAM, LLC</t>
  </si>
  <si>
    <t>DAVITA CASS LAKE DIALYSIS</t>
  </si>
  <si>
    <t>FMC DIALYSIS - BUFFALO</t>
  </si>
  <si>
    <t>CENTRACARE KIDNEY PROGRAM - CAMBRIDGE</t>
  </si>
  <si>
    <t>CENTRACARE DIALYSIS</t>
  </si>
  <si>
    <t>SANFORD DIALYSIS THIEF RIVER FALLS</t>
  </si>
  <si>
    <t>ALTRU HEALTH SYSTEM RENAL DIALYSIS AT LIFECARE</t>
  </si>
  <si>
    <t>ALTRU HEALTH SYSTEM RENAL DIALYSIS CROOKSTON</t>
  </si>
  <si>
    <t>FMC -  UNIVERSITY CITY</t>
  </si>
  <si>
    <t>DEARBORN KIDNEY CENTER, LLC</t>
  </si>
  <si>
    <t>GREAT LAKES DIALYSIS WEST, LLC</t>
  </si>
  <si>
    <t>DAVITA BLOOMFIELD HILLS HOME DIALYSIS</t>
  </si>
  <si>
    <t>DAVITA BAD AXE MI</t>
  </si>
  <si>
    <t>BAY SPRINGS DIALYSIS</t>
  </si>
  <si>
    <t>DAVITA LUCEDALE DIALYSIS</t>
  </si>
  <si>
    <t>DAVITA BATTLE CREEK DIALYSIS</t>
  </si>
  <si>
    <t>MICHIGAN HOME DIALYSIS CENTERS, LLC</t>
  </si>
  <si>
    <t>FRESENIUS MEDICAL CARE - TAYLOR</t>
  </si>
  <si>
    <t>RCG MISSISSIPPI, INC.</t>
  </si>
  <si>
    <t>RENAL CARE GROUP TUPELO, LLC</t>
  </si>
  <si>
    <t>DAVITA GROSSE POINTE DIALYSIS</t>
  </si>
  <si>
    <t>RRC - WEST FLINT</t>
  </si>
  <si>
    <t>KALKASKA DIALYSIS CENTER</t>
  </si>
  <si>
    <t>ST. CLOUD HOSPITAL</t>
  </si>
  <si>
    <t>ST CLOUD HOSPITAL</t>
  </si>
  <si>
    <t>CAMERON REGIONAL MEDICAL CENTER RENAL DIALYSIS CENTER</t>
  </si>
  <si>
    <t>KANSAS CITY DIALYSIS &amp; TRANSPLANT CENTER</t>
  </si>
  <si>
    <t>CHROMALLOY AMERICAN KIDNEY CENTER</t>
  </si>
  <si>
    <t>DAVITA ST. LOUIS DIALYSIS CENTER</t>
  </si>
  <si>
    <t>FMC - ST JOHNS</t>
  </si>
  <si>
    <t>RRC - LAPEER HOME CHOICE DIALYSIS</t>
  </si>
  <si>
    <t>FRESENIUS MEDICAL CARE - CHAMPLIN</t>
  </si>
  <si>
    <t>FRESENIUS MEDICAL CARE OF HIBBING</t>
  </si>
  <si>
    <t>FRESENIUS MEDICAL CARE - MIDWAY ST PAUL</t>
  </si>
  <si>
    <t>DAVITA RICHFIELD DIALYSIS</t>
  </si>
  <si>
    <t>FMC - TAWAS BAY</t>
  </si>
  <si>
    <t>FMC - SOUTH HAVEN</t>
  </si>
  <si>
    <t>DAVITA WESTLAND DIALYSIS</t>
  </si>
  <si>
    <t>DETROIT KIDNEY CENTER LLC</t>
  </si>
  <si>
    <t>BIO-MEDICAL APPLICATIONS OF MICHIGAN, INC.</t>
  </si>
  <si>
    <t>DAVITA LANSING HOME TRAINING (PD)</t>
  </si>
  <si>
    <t>DAVITA CLINTON TOWNSHIP DIALYSIS</t>
  </si>
  <si>
    <t>FMC - SANDUSKY</t>
  </si>
  <si>
    <t>SANFORD WORTHINGTON MEDICAL CENTER</t>
  </si>
  <si>
    <t>SANFORD DIALYSIS DETROIT LAKES</t>
  </si>
  <si>
    <t>DAVITA NORTHLAND DIALYSIS</t>
  </si>
  <si>
    <t>DIALYSIS CLINICS, INC - KIRKSVILLE</t>
  </si>
  <si>
    <t>NORTHWEST DETROIT DIALYSIS CENTER LLC</t>
  </si>
  <si>
    <t>US RENAL CARE WATERVLIET DIALYSIS</t>
  </si>
  <si>
    <t>DAVITA MT MORRIS DIALYSIS</t>
  </si>
  <si>
    <t>DAVITA NEW HOPE DIALYSIS CENTER</t>
  </si>
  <si>
    <t>DAVITA CAPITOL HOME PROGRAM OF DAVITA HEMO UNIT</t>
  </si>
  <si>
    <t>RCG NEWTON</t>
  </si>
  <si>
    <t>DAVITA JACKSON SOUTHWEST DIALYSIS</t>
  </si>
  <si>
    <t>LINCOLN PARK KIDNEY CENTER LLC</t>
  </si>
  <si>
    <t>DAVITA COLMARE DIALYSIS</t>
  </si>
  <si>
    <t>DAVITA BELLEVILLE DIALYSIS</t>
  </si>
  <si>
    <t>DAVITA NOVI HOME TRAINING</t>
  </si>
  <si>
    <t>DAVITA DIALYSIS AT MANKATO CLINIC</t>
  </si>
  <si>
    <t>SANFORD DETROIT LAKES HOME DIALYSIS</t>
  </si>
  <si>
    <t>AVERA MARSHALL</t>
  </si>
  <si>
    <t>MAYO CLINIC HOSPITAL - ROCHESTER</t>
  </si>
  <si>
    <t>DAVITA EDINA DIALYSIS CENTER</t>
  </si>
  <si>
    <t>CENTRACARE KIDNEY PROGRAM - BRAINERD</t>
  </si>
  <si>
    <t>MAYO DIALYSIS - OWATONNA</t>
  </si>
  <si>
    <t>MAYO DIALYSIS - WABASHA</t>
  </si>
  <si>
    <t>DAVITA HASTINGS DIALYSIS CENTER</t>
  </si>
  <si>
    <t>DAVITA SCOTTSBLUFF DIALYSIS CENTER</t>
  </si>
  <si>
    <t>DAVITA CAPITAL CITY DIALYSIS</t>
  </si>
  <si>
    <t>DIALYSIS CLINICS, INC - OMAHA</t>
  </si>
  <si>
    <t>FRESENIUS MEDICAL CARE OF LEBANON</t>
  </si>
  <si>
    <t>DAVITA JACKSON SOUTH DIALYSIS</t>
  </si>
  <si>
    <t>FMC YAZOO CITY</t>
  </si>
  <si>
    <t>BIOMEDICAL APPLICATIONS OF MISSISSIPPI, INC</t>
  </si>
  <si>
    <t>FMC - CREVE COEUR</t>
  </si>
  <si>
    <t>DAVITA LAKE ST LOUIS DIALYSIS</t>
  </si>
  <si>
    <t>DIALYSIS CLINICS, INC - OSAGE BEACH</t>
  </si>
  <si>
    <t>DAVITA NORTHFIELD AT HOME</t>
  </si>
  <si>
    <t>DAVITA EAST VALLEY DIALYSIS</t>
  </si>
  <si>
    <t>FMC - ROUND LAKE DIALYSIS</t>
  </si>
  <si>
    <t>RCG SARDIS</t>
  </si>
  <si>
    <t>COLLINS DIALYSIS</t>
  </si>
  <si>
    <t>TYLERTOWN DIALYSIS</t>
  </si>
  <si>
    <t>SANFORD DIALYSIS BEMIDJI</t>
  </si>
  <si>
    <t>SAINT CLOUD HOSPITAL</t>
  </si>
  <si>
    <t>CENTRACARE KIDNEY PROG AT DOUGLAS COUNTY HOSP</t>
  </si>
  <si>
    <t>DIBERVILLE HOME PROGRAM, LLC</t>
  </si>
  <si>
    <t>DAVITA GULF ISLANDS HT AT HOME</t>
  </si>
  <si>
    <t>FRESENIUS MEDICAL CARE LONDONDERRY</t>
  </si>
  <si>
    <t>DAVITA DERRY DIALYSIS</t>
  </si>
  <si>
    <t>FRESENIUS MEDICAL CARE OF MOUNT WASHINGTON VALLEY</t>
  </si>
  <si>
    <t>DAVITA BEDFORD DIALYSIS</t>
  </si>
  <si>
    <t>FRESENIUS MEDICAL CARE OF COCHECO RIVER</t>
  </si>
  <si>
    <t>FMC - BRIDGETON</t>
  </si>
  <si>
    <t>FMC - CAPE GIRARDEAU</t>
  </si>
  <si>
    <t>FMC - SPRINGFIELD MIDWEST</t>
  </si>
  <si>
    <t>DAVITA OAKWOOD RENAL SERVICES</t>
  </si>
  <si>
    <t>FMC - KENTWOOD</t>
  </si>
  <si>
    <t>RCG MACON (NOXUBEE COUNTY)</t>
  </si>
  <si>
    <t>RICHTON DIALYSIS</t>
  </si>
  <si>
    <t>DAVITA RENAL CARE OF CARTHAGE</t>
  </si>
  <si>
    <t>FMC - BATTLE CREEK NORTH</t>
  </si>
  <si>
    <t>DAVITA BALLENGER POINTE DIALYSIS</t>
  </si>
  <si>
    <t>LAKELAND HOME PROGRAM, LLC</t>
  </si>
  <si>
    <t>HATTIESBURG CLINIC PA</t>
  </si>
  <si>
    <t>DAVITA GLADWIN DIALYSIS</t>
  </si>
  <si>
    <t>FRESENIUS - IRON MOUNTAIN</t>
  </si>
  <si>
    <t>RCG NATCHEZ</t>
  </si>
  <si>
    <t>DAVITA SINGING RIVER DIALYSIS</t>
  </si>
  <si>
    <t>PEARL RIVER DIALYSIS</t>
  </si>
  <si>
    <t>RCG CORINTH</t>
  </si>
  <si>
    <t>DAVITA RIVERBEND DIALYSIS</t>
  </si>
  <si>
    <t>DAVITA ROSCOMMON DIALYSIS</t>
  </si>
  <si>
    <t>DAVITA SPARTAN DIALYSIS</t>
  </si>
  <si>
    <t>MICHIGAN METROPOLITAN DIALYSIS, L.L.C.</t>
  </si>
  <si>
    <t>DAVITA COTTAGE GROVE DIALYSIS</t>
  </si>
  <si>
    <t>FMC - CHARLOTTE</t>
  </si>
  <si>
    <t>FMC - KALAMAZOO PD UNIT</t>
  </si>
  <si>
    <t>FMC - SHELBY</t>
  </si>
  <si>
    <t>DAVITA ROCHESTER HILLS DIALYSIS</t>
  </si>
  <si>
    <t>BIO MEDICAL APPLICATIONS OF MICHIGAN INC</t>
  </si>
  <si>
    <t>HOME ADVANTAGE DIALYSIS</t>
  </si>
  <si>
    <t>FMC - DUNDEE</t>
  </si>
  <si>
    <t>DAVITA DEARBORN HOME DIALYSIS PD</t>
  </si>
  <si>
    <t>FRESENIUS MEDICAL CARE - STURGIS</t>
  </si>
  <si>
    <t>DAVITA ORCHARD SQUARE DIALYSIS</t>
  </si>
  <si>
    <t>DAVITA MINNEAPOLIS DIALYSIS UNIT</t>
  </si>
  <si>
    <t>DIALYSIS CLINICS, INC - SEDALIA</t>
  </si>
  <si>
    <t>DIALYSIS CLINICS, INC - MEXICO</t>
  </si>
  <si>
    <t>DIALYSIS CLINICS, INC - SAINT JOSEPH</t>
  </si>
  <si>
    <t>DIALYSIS CLINICS, INC - WEST PLAINS</t>
  </si>
  <si>
    <t>SAINT CHARLES COUNTY DIALYSIS</t>
  </si>
  <si>
    <t>DAVITA SCOTT COUNTY DIALYSIS</t>
  </si>
  <si>
    <t>DAVITA MINNEAPOLIS UPTOWN DIALYSIS</t>
  </si>
  <si>
    <t>DAVITA EAST RIVER ROAD DIALYSIS</t>
  </si>
  <si>
    <t>FMC - MAPLEWOOD HEIGHTS</t>
  </si>
  <si>
    <t>DAVITA MAPLE GROVE DIALYSIS UNIT</t>
  </si>
  <si>
    <t>RCG STARKVILLE</t>
  </si>
  <si>
    <t>FMS ROCHESTER HILLS, LLC</t>
  </si>
  <si>
    <t>DAVITA CENTRAL AVENUE DIALYSIS</t>
  </si>
  <si>
    <t>DAVITA WEST ST PAUL DIALYSIS UNIT</t>
  </si>
  <si>
    <t>FMC DIALYSIS - GOLDEN VALLEY</t>
  </si>
  <si>
    <t>DAVITA FARIBAULT DIALYSIS UNIT</t>
  </si>
  <si>
    <t>FMC DIALYSIS - NORTH SUBURBAN</t>
  </si>
  <si>
    <t>DAVITA MONTEVIDEO DIALYSIS CENTER</t>
  </si>
  <si>
    <t>CENTRACARE KIDNEY PROGRAM AT BIG LAKE</t>
  </si>
  <si>
    <t>DIALYSIS CLINICS, INC - BOWLING GREEN</t>
  </si>
  <si>
    <t>FMC - HILLSDALE</t>
  </si>
  <si>
    <t>FRESENIUS MEDICAL CARE - HASTINGS</t>
  </si>
  <si>
    <t>DAVITA HARPER WOOD DIALYSIS</t>
  </si>
  <si>
    <t>GHS WESTERN REGIONAL HOME DIALYSIS</t>
  </si>
  <si>
    <t>DAVITA RENAL CARE OF LEXINGTON</t>
  </si>
  <si>
    <t>FMC GULFPORT S. MS KIDNEY CTR</t>
  </si>
  <si>
    <t>RCG EUPORA</t>
  </si>
  <si>
    <t>RCG INDIANOLA</t>
  </si>
  <si>
    <t>FMC BILOXI</t>
  </si>
  <si>
    <t>WHITE EARTH DIALYSIS</t>
  </si>
  <si>
    <t>FRESENIUS MEDICAL CARE - TWO RIVERS DIALYSIS</t>
  </si>
  <si>
    <t>DAVITA HISTORICAL HASTINGS DIALYSIS</t>
  </si>
  <si>
    <t>FMC - CANNON VALLEY</t>
  </si>
  <si>
    <t>DAVITA GLENCOE DIALYSIS</t>
  </si>
  <si>
    <t>FMC NORTH GULFPORT</t>
  </si>
  <si>
    <t>SANFORD CANBY DIALYSIS</t>
  </si>
  <si>
    <t>CENTRACARE KIDNEY PROGRAM AT PRINCETON</t>
  </si>
  <si>
    <t>MAYO DIALYSIS - FAIRMONT</t>
  </si>
  <si>
    <t>SANFORD DIALYSIS MORRIS</t>
  </si>
  <si>
    <t>RCG OF PHILADELPHIA</t>
  </si>
  <si>
    <t>DAVITA RIVERVIEW DIALYSIS</t>
  </si>
  <si>
    <t>DAVITA ANN ARBOR DIALYSIS</t>
  </si>
  <si>
    <t>DAVITA BLOOMINGTON DIALYSIS UNIT OF TRC</t>
  </si>
  <si>
    <t>FMC DIALYSIS - DULUTH</t>
  </si>
  <si>
    <t>FMC DIALYSIS - EVELETH</t>
  </si>
  <si>
    <t>FMC - JOPLIN EAST</t>
  </si>
  <si>
    <t>FMC - SAINT LOUIS GRAND</t>
  </si>
  <si>
    <t>DAVITA HOSPITAL HILL DIALYSIS</t>
  </si>
  <si>
    <t>DIALYSIS CLINICS, INC - LEES SUMMIT</t>
  </si>
  <si>
    <t>US RENAL CARE OF FENTON</t>
  </si>
  <si>
    <t>DAVITA STARRWOOD DIALYSIS</t>
  </si>
  <si>
    <t>RCG CENTREVILLE</t>
  </si>
  <si>
    <t>FMC DIBERVILLE</t>
  </si>
  <si>
    <t>RCG LOUISVILLE</t>
  </si>
  <si>
    <t>RCG TUNICA</t>
  </si>
  <si>
    <t>RRC - LAPEER</t>
  </si>
  <si>
    <t>BIO-MEDICAL APPLICATIONS OF MISSISSIPPI, INC.</t>
  </si>
  <si>
    <t>RCG OXFORD HOME THERAPIES, LLC</t>
  </si>
  <si>
    <t>FRESENIUS MEDICAL CARE ADAMS COUNTY HOME, LLC</t>
  </si>
  <si>
    <t>FMC DIALYSIS - GRAND RAPIDS</t>
  </si>
  <si>
    <t>FMC DIALYSIS - CENTRAL MN REGIONAL DIALYSIS</t>
  </si>
  <si>
    <t>DAVITA HOME DIALYSIS UNIT</t>
  </si>
  <si>
    <t>DAVITA OCEAN SPRINGS DIALYSIS</t>
  </si>
  <si>
    <t>RCG PHILADELPHIA</t>
  </si>
  <si>
    <t>DAVITA CANTON RENAL CENTER</t>
  </si>
  <si>
    <t>FMC - EAST ANN ARBOR HOME DIALYSIS</t>
  </si>
  <si>
    <t>DAVITA STARRWOOD HT AT HOME</t>
  </si>
  <si>
    <t>DAVITA GRAND BLANC HOME TRAINING</t>
  </si>
  <si>
    <t>NEPHROLOGY CENTER OF EASTPOINTE LLC</t>
  </si>
  <si>
    <t>DAVITA PARTRIDGE CREEK AT HOME</t>
  </si>
  <si>
    <t>FMC - CHESTERFIELD</t>
  </si>
  <si>
    <t>DAVITA EAST DEARBORN DIALYSIS</t>
  </si>
  <si>
    <t>DAVITA CHELSEA DIALYSIS</t>
  </si>
  <si>
    <t>FMC - KALAMAZOO EAST</t>
  </si>
  <si>
    <t>LANSING DIALYSIS OF FMC</t>
  </si>
  <si>
    <t>FMC - CARO DIALYSIS</t>
  </si>
  <si>
    <t>WAYNE COUNTY DIALYSIS</t>
  </si>
  <si>
    <t>FMC - GULL ROAD</t>
  </si>
  <si>
    <t>FMS - SHELDON CORNERS</t>
  </si>
  <si>
    <t>DAVITA WEST BLOOMFIELD DIALYSIS</t>
  </si>
  <si>
    <t>FRESENIUS MEDICAL CARE - JACKSON OAKS</t>
  </si>
  <si>
    <t>FMC CANTON</t>
  </si>
  <si>
    <t>COLUMBIA DIALYSIS</t>
  </si>
  <si>
    <t>FMC SOUTHWEST JACKSON</t>
  </si>
  <si>
    <t>DAVITA HARRISONVILLE RENAL CENTER</t>
  </si>
  <si>
    <t>DAVITA CRYSTAL CITY DIALYSIS CENTER</t>
  </si>
  <si>
    <t>FMC - COON RAPIDS</t>
  </si>
  <si>
    <t>DAVITA HIGHLAND PARK DIALYSIS</t>
  </si>
  <si>
    <t>DAVITA SUN RAY DIALYSIS UNIT</t>
  </si>
  <si>
    <t>FMC - SOUTHTOWN DIALYSIS</t>
  </si>
  <si>
    <t>FMC - WEST ST PAUL DIALYSIS</t>
  </si>
  <si>
    <t>FRESENIUS MEDICAL CARE - WACONIA DIALYSIS</t>
  </si>
  <si>
    <t>FMS BEAUMONTH HEALTH, LLC</t>
  </si>
  <si>
    <t>DIALYSIS CARE CENTER FREMONT LLC</t>
  </si>
  <si>
    <t>DAVITA ROSEVILLE COMMONS DIALYSIS</t>
  </si>
  <si>
    <t>FMS CLYDE PARK SOUTH, LLC</t>
  </si>
  <si>
    <t>DAVITA WYOMING STREET DIALYSIS</t>
  </si>
  <si>
    <t>DAVITA MAPLEWOOD DIALYSIS CENTER</t>
  </si>
  <si>
    <t>DAVITA ST PAUL DIALYSIS</t>
  </si>
  <si>
    <t>DAVITA COON RAPIDS DIALYSIS UNIT</t>
  </si>
  <si>
    <t>DAVITA BURNSVILLE DIALYSIS UNIT</t>
  </si>
  <si>
    <t>DAVITA ARDEN HILLS DIALYSIS UNIT</t>
  </si>
  <si>
    <t>DAVITA DE BALIVIERE DIALYSIS</t>
  </si>
  <si>
    <t>QUALITY CARE DIALYSIS CENTERS - BRIDGETON</t>
  </si>
  <si>
    <t>DAVITA LIBERTY</t>
  </si>
  <si>
    <t>FRESENIUS OF NORMANDY</t>
  </si>
  <si>
    <t>FRESENIUS MEDICAL CARE AT BENTON HARBOR</t>
  </si>
  <si>
    <t>DAVITA NORTON SHORES DIALYSIS</t>
  </si>
  <si>
    <t>FMC BAY ST LOUIS S. MS KIDNEY CTR</t>
  </si>
  <si>
    <t>RCG HOLLY SPRINGS</t>
  </si>
  <si>
    <t>WIGGINS DIALYSIS</t>
  </si>
  <si>
    <t>FMC ORANGE GROVE</t>
  </si>
  <si>
    <t>FMC KOSCIUSKO</t>
  </si>
  <si>
    <t>DAVITA MARSHALL HOME TRAINING (PD/HHD)</t>
  </si>
  <si>
    <t>DAVITA ROCHESTER DIALYSIS</t>
  </si>
  <si>
    <t>FMC - PLYMOUTH CREEK</t>
  </si>
  <si>
    <t>FRESENIUS MEDICAL CARE - LAKEVILLE</t>
  </si>
  <si>
    <t>DAVITA LARPENTEUR AVE DIALYSIS</t>
  </si>
  <si>
    <t>FRESENIUS MEDICAL CARE - CLOQUET</t>
  </si>
  <si>
    <t>CENTRACARE KIDNEY PROG AT LAKEWOOD HEALTH SYSTEM</t>
  </si>
  <si>
    <t>MAYO DIALYSIS ROCHESTER - NORTHEAST</t>
  </si>
  <si>
    <t>SATELLITE DIALYSIS - ORTONVILLE</t>
  </si>
  <si>
    <t>SANFORD DIALYSIS RED LAKE</t>
  </si>
  <si>
    <t>MAYO DIALYSIS - ALBERT LEA</t>
  </si>
  <si>
    <t>CENTRACARE KIDNEY PROGRAM - LITCHFIELD</t>
  </si>
  <si>
    <t>HOME DIALYSIS SPECIALTY CENTER</t>
  </si>
  <si>
    <t>DAVITA GRAYLING HOME TRAINING PD</t>
  </si>
  <si>
    <t>DAVITA BELTLINE HOME TRAINING</t>
  </si>
  <si>
    <t>DAVITA MINNEAPOLIS NE DIALYSIS</t>
  </si>
  <si>
    <t>DAVITA BRANDON RENAL CENTER</t>
  </si>
  <si>
    <t>DAVITA PARK PLAZA DIALYSIS</t>
  </si>
  <si>
    <t>FMC - BIG RAPIDS</t>
  </si>
  <si>
    <t>NW DETROIT DIALYSIS - LAHSER SATELLITE</t>
  </si>
  <si>
    <t>DAVITA OAK PARK DIALYSIS</t>
  </si>
  <si>
    <t>GREAT LAKES DIALYSIS, LLC</t>
  </si>
  <si>
    <t>SILVER CREEK DIALYSIS</t>
  </si>
  <si>
    <t>PACHUTA DIALYSIS</t>
  </si>
  <si>
    <t>DRG FAYETTE</t>
  </si>
  <si>
    <t>RCG WINONA</t>
  </si>
  <si>
    <t>RCG BELZONI</t>
  </si>
  <si>
    <t>LAKELAND HOME PROGRAM, INC.</t>
  </si>
  <si>
    <t>MEDICAL MALL DIALYSIS</t>
  </si>
  <si>
    <t>SAINT LOUIS CHILDRENS HOSPITAL DIALYSIS</t>
  </si>
  <si>
    <t>SALEM MEMORIAL HOSPITAL</t>
  </si>
  <si>
    <t>CARDINAL GLENNON CHILDRENS HOSPITAL DIALYSIS</t>
  </si>
  <si>
    <t>CHILDRENS MERCY HOSPITAL DIALYSIS</t>
  </si>
  <si>
    <t>DAVITA ST LOUIS PARK DIALYSIS CENTER</t>
  </si>
  <si>
    <t>FRESENIUS MEDICAL CARE - SPIRIT VALLEY</t>
  </si>
  <si>
    <t>DAVITA EDEN PRAIRIE DIALYSIS</t>
  </si>
  <si>
    <t>DAVITA EAGAN DIALYSIS UNIT</t>
  </si>
  <si>
    <t>FMC DIALYSIS SERVICES OF ST PAUL</t>
  </si>
  <si>
    <t>RCG MCCOMB</t>
  </si>
  <si>
    <t>FMC - ST CLAIR SHORES</t>
  </si>
  <si>
    <t>DAVITA ALGER HEIGHTS DIALYSIS</t>
  </si>
  <si>
    <t>FMS KALAMAZOO, LLC</t>
  </si>
  <si>
    <t>OAKLAWN DIALYSIS CENTER OF ALBION, LLC</t>
  </si>
  <si>
    <t>OAKLAWN HOSPITAL</t>
  </si>
  <si>
    <t>DAVITA MID VALLEY PD HOME TRAINING</t>
  </si>
  <si>
    <t>DAVITA FENTON DIALYSIS</t>
  </si>
  <si>
    <t>DAVITA COMMERCE TOWNSHIP DIALYSIS</t>
  </si>
  <si>
    <t>DAVITA IONIA DIALYSIS</t>
  </si>
  <si>
    <t>DAVITA KALAMAZOO CENTRAL DIALYSIS</t>
  </si>
  <si>
    <t>FMC HASTINGS AVE - HOLLAND</t>
  </si>
  <si>
    <t>DAVITA NORTHTOWNS DIALYSIS CENTER</t>
  </si>
  <si>
    <t>DAVITA MIDWOOD DIALYSIS</t>
  </si>
  <si>
    <t>DAVITA WHITE PLAINS DIALYSIS CENTER</t>
  </si>
  <si>
    <t>AVANTUS HARLEM GREEN DIALYSIS</t>
  </si>
  <si>
    <t>DAVITA ORANGE DIALYSIS CENTER</t>
  </si>
  <si>
    <t>DCI HILLPOINTE</t>
  </si>
  <si>
    <t>DCI RENAL SERVICES OF PITTSBURGH, LLC - FIVE POINTS</t>
  </si>
  <si>
    <t>DAVITA PITTSBURGH DIALYSIS</t>
  </si>
  <si>
    <t>DAVITA CARLISLE REGIONAL DIALYSIS</t>
  </si>
  <si>
    <t>FRESENIUS KIDNEY CARE - POTTSTOWN</t>
  </si>
  <si>
    <t>DAVITA LEWISTOWN DIALYSIS CENTER</t>
  </si>
  <si>
    <t>DAVITA DELAWARE VALLEY DIALYSIS CENTER</t>
  </si>
  <si>
    <t>DAVITA MEMPHIS STREET RENAL CENTER</t>
  </si>
  <si>
    <t>US RENAL CARE - WELLSBORO</t>
  </si>
  <si>
    <t>FRESENIUS KIDNEY CARE - WHITEHALL</t>
  </si>
  <si>
    <t>DAVITA EAST END PITTSBURGH DIALYSIS</t>
  </si>
  <si>
    <t>DAVITA CALLOWHILL DIALYSIS CENTER</t>
  </si>
  <si>
    <t>U.S. RENAL CARE - CAMP HILL</t>
  </si>
  <si>
    <t>FMCNA - JANE PHILLIPS</t>
  </si>
  <si>
    <t>DSI - ALTUS DX</t>
  </si>
  <si>
    <t>DAVITA WATERS PLACE DIALYSIS CENTER</t>
  </si>
  <si>
    <t>DAVITA LOWVILLE DIALYSIS CENTER</t>
  </si>
  <si>
    <t>ELIZABETHTOWN CENTER, LLC</t>
  </si>
  <si>
    <t>DAVITA STATEN ISLAND DIALYSIS CENTER</t>
  </si>
  <si>
    <t>DAVITA HAMILTON STREET DIALYSIS</t>
  </si>
  <si>
    <t>DAVITA SUBURBAN CAMPUS DIALYSIS</t>
  </si>
  <si>
    <t>DAVITA POCONO HOME TRAINING</t>
  </si>
  <si>
    <t>FRESENIUS KIDNEY CARE - ABRAMSON</t>
  </si>
  <si>
    <t>FRESENIUS KIDNEY CARE - GREATER NORTHEAST</t>
  </si>
  <si>
    <t>PORTLAND HOME DIALYSIS CLINIC</t>
  </si>
  <si>
    <t>DAVITA ELIZABETHTOWN DIALYSIS</t>
  </si>
  <si>
    <t>LIBERTY DIALYSIS - BADEN</t>
  </si>
  <si>
    <t>DAVITA DUNMORE DIALYSIS</t>
  </si>
  <si>
    <t>DAVITA CHILDS DIALYSIS</t>
  </si>
  <si>
    <t>DAVITA TUNKHANNOCK DIALYSIS</t>
  </si>
  <si>
    <t>FMCNA - IDABEL DX</t>
  </si>
  <si>
    <t>DAVITA YUKON DIALYSIS</t>
  </si>
  <si>
    <t>DAVITA IDABEL DIALYSIS</t>
  </si>
  <si>
    <t>DAVITA MOORE DIALYSIS</t>
  </si>
  <si>
    <t>ST. CHRISTOPHER'S HOSPITAL FOR CHILDREN</t>
  </si>
  <si>
    <t>UPMC CHILDREN'S HOSPITAL OF PITTSBURGH</t>
  </si>
  <si>
    <t>UPMC HEALTH SYSTEM</t>
  </si>
  <si>
    <t>DAVITA RENAL CTR MONROE</t>
  </si>
  <si>
    <t>FKC MARLTON</t>
  </si>
  <si>
    <t>DAVITA IRVINGTON DIALYSIS</t>
  </si>
  <si>
    <t>DAVITA FRANKLIN PARK DIALYSIS</t>
  </si>
  <si>
    <t>DAVITA MERCHANTVILLE DIALYSIS</t>
  </si>
  <si>
    <t>NYC HEALTH + HOSPITALS/KINGS COUNTY</t>
  </si>
  <si>
    <t>PNRS NEWBERG DIALYSIS CENTER</t>
  </si>
  <si>
    <t>DAVITA MERIDIAN PARK DIALYSIS CENTER</t>
  </si>
  <si>
    <t>DAVITA HILLSBORO DIALYSIS CENTER</t>
  </si>
  <si>
    <t>FMC REDMOND</t>
  </si>
  <si>
    <t>DAVITA BLUE MOUNTAIN KIDNEY CENTER</t>
  </si>
  <si>
    <t>DAVITA JEFFERSON DIALYSIS</t>
  </si>
  <si>
    <t>DAVITA OLD FORGE DIALYSIS</t>
  </si>
  <si>
    <t>LIBERTY DIALYSIS - BANKSVILLE</t>
  </si>
  <si>
    <t>DAVITA LEOLA DIALYSIS</t>
  </si>
  <si>
    <t>DAVITA QUENTIN CIRCLE DIALYSIS</t>
  </si>
  <si>
    <t>BIO-MEDICAL APPLICATIONS OF PENNSYLVANIA, INC.</t>
  </si>
  <si>
    <t>DAVITA EYNON DIALYSIS</t>
  </si>
  <si>
    <t>DAVITA WAVERLY DIALYSIS</t>
  </si>
  <si>
    <t>FRESENIUS KIDNEY CARE - ALLENTOWN</t>
  </si>
  <si>
    <t>FRESENIUS KIDNEY CARE - ABINGTON</t>
  </si>
  <si>
    <t>DAVITA RADNOR DIALYSIS</t>
  </si>
  <si>
    <t>DAVITA JENNERSVILLE DIALYSIS CENTER</t>
  </si>
  <si>
    <t>ERIE COUNTY MEDICAL CENTER</t>
  </si>
  <si>
    <t>BROOKDALE HOSPITAL &amp; MEDICAL CENTER</t>
  </si>
  <si>
    <t>HARLEM HOSPITAL</t>
  </si>
  <si>
    <t>ST. BARNABAS HOSPITAL OPD DIALYSIS CENTER</t>
  </si>
  <si>
    <t>DAVITA SUBURBAN DIALYSIS</t>
  </si>
  <si>
    <t>DIALYSIS CLINIC INC - HEMPFIELD</t>
  </si>
  <si>
    <t>RENAL CARE GROUP EAST, INC.</t>
  </si>
  <si>
    <t>FRESENIUS KIDNEY CARE - CLAIRTON</t>
  </si>
  <si>
    <t>FRESENIUS KIDNEY CARE - OHIO VALLEY</t>
  </si>
  <si>
    <t>DAVITA MCKEESPORT WEST DIALYSIS</t>
  </si>
  <si>
    <t>FRESENIUS KIDNEY CARE - WEST CHESTER</t>
  </si>
  <si>
    <t>DAVITA SAINT CHARLES WAY DIALYSIS</t>
  </si>
  <si>
    <t>FRESENIUS MEDICAL CARE MADRAS DIALYSIS</t>
  </si>
  <si>
    <t>FRESENIUS MEDICAL CARE EMERALD VALLEY</t>
  </si>
  <si>
    <t>KAISER SUNNYBROOK PERITONEAL DIALYSIS FACILITY</t>
  </si>
  <si>
    <t>DAVITA MONROEVILLE DIALYSIS</t>
  </si>
  <si>
    <t>DAVITA SOUTH BROAD STREET DIALYSIS</t>
  </si>
  <si>
    <t>FRESENIUS KIDNEY CARE - CAMP HILL</t>
  </si>
  <si>
    <t>DAVITA FRANKLIN DIALYSIS AT HOME</t>
  </si>
  <si>
    <t>DAVITA LAWTON DIALYSIS</t>
  </si>
  <si>
    <t>DAVITA YONKERS DIALYSIS CENTER</t>
  </si>
  <si>
    <t>DAVITA QUEENS VILLAGE DIALYSIS CENTER</t>
  </si>
  <si>
    <t>DAVITA SHEEPHEAD BAY RENAL CARE CENTER</t>
  </si>
  <si>
    <t>BUSHWICK CENTER FOR RENAL DIALYSIS, LLC</t>
  </si>
  <si>
    <t>FRESENIUS KIDNEY CARE - WAYNESBORO</t>
  </si>
  <si>
    <t>DAVITA PDI - WALNUT TOWER</t>
  </si>
  <si>
    <t>DAVITA CLEARFIELD DIALYSIS</t>
  </si>
  <si>
    <t>DAVITA MT POCONO DIALYSIS</t>
  </si>
  <si>
    <t>DAVITA PDI - EPHRATA</t>
  </si>
  <si>
    <t>ROSE CITY DIALYSIS LLC</t>
  </si>
  <si>
    <t>DAVITA LANCASTER DRIVE DIALYSIS</t>
  </si>
  <si>
    <t>DAVITA GRESHAM STATION DIALYSIS</t>
  </si>
  <si>
    <t>FRESENIUS KIDNEY CARE - TEMPLE DIALYSIS ONTARIO</t>
  </si>
  <si>
    <t>DAVITA POCONO DIALYSIS CENTER</t>
  </si>
  <si>
    <t>DAVITA PDI-LANCASTER</t>
  </si>
  <si>
    <t>DAVITA PAULS VALLEY DIALYSIS</t>
  </si>
  <si>
    <t>DAVITA WAGONER DIALYSIS</t>
  </si>
  <si>
    <t>DAVITA DT4 DIALYSIS</t>
  </si>
  <si>
    <t>DAVITA GARFIELD COUNTY DIALYSIS</t>
  </si>
  <si>
    <t>FKC - MOORE</t>
  </si>
  <si>
    <t>DAVITA UPLAND DIALYSIS CENTER</t>
  </si>
  <si>
    <t>FMS-FREEDOM CENTER OF BUFFALO</t>
  </si>
  <si>
    <t>ROGOSIN WEST SIDE</t>
  </si>
  <si>
    <t>HASTINGS HEMODIALYSIS CENTER</t>
  </si>
  <si>
    <t>PROSPECT PARK DIALYSIS</t>
  </si>
  <si>
    <t>MASSENA DIALYSIS CENTER</t>
  </si>
  <si>
    <t>FRESENIUS KIDNEY CARE - SHARON HILL, LLC</t>
  </si>
  <si>
    <t>DAVITA BETHEL PARK DIALYSIS</t>
  </si>
  <si>
    <t>DAVITA CITY LINE DIALYSIS</t>
  </si>
  <si>
    <t>DAVITA CHELTENHAM DIALYSIS</t>
  </si>
  <si>
    <t>DAVITA MONTAGE AT HOME DIALYSIS</t>
  </si>
  <si>
    <t>DAVITA PROVIDENCE SQUARE HOME TRAINING</t>
  </si>
  <si>
    <t>DCI RENAL SERVICES OF PITTSBURGH, LLC - OAKLAND</t>
  </si>
  <si>
    <t>USRC BEDFORD, LLC</t>
  </si>
  <si>
    <t>DAVITA NORTHUMBERLAND DIALYSIS</t>
  </si>
  <si>
    <t>DAVITA SCRANTON DIALYSIS</t>
  </si>
  <si>
    <t>U.S. RENAL CARE - YORK</t>
  </si>
  <si>
    <t>FRESENIUS KIDNEY CARE - PENN HILLS</t>
  </si>
  <si>
    <t>FRESENIUS KIDNEY CARE - ALTOONA</t>
  </si>
  <si>
    <t>FRESENIUS KIDNEY CARE - CUMBERLAND COUNTY</t>
  </si>
  <si>
    <t>DAVITA WYNCOTE DIALYSIS</t>
  </si>
  <si>
    <t>DAVITA BLOOMFIELD-PITTSBURGH DIALYSIS</t>
  </si>
  <si>
    <t>FKC BELLEVILLE</t>
  </si>
  <si>
    <t>FKC BAYONNE</t>
  </si>
  <si>
    <t>FKC BOARDWALK</t>
  </si>
  <si>
    <t>FKC SECAUCUS</t>
  </si>
  <si>
    <t>ARA DIALYSIS AT EAST ORANGE</t>
  </si>
  <si>
    <t>DAVITA PARSIPPANY DIALYSIS</t>
  </si>
  <si>
    <t>PNRS ST HELENS DIALYSIS</t>
  </si>
  <si>
    <t>FMC WEST SALEM</t>
  </si>
  <si>
    <t>DAVITA KLAMATH FALLS DIALYSIS</t>
  </si>
  <si>
    <t>DAVITA MCMINNVILLE DIALYSIS</t>
  </si>
  <si>
    <t>DAVITA CORNELL ROAD DIALYSIS</t>
  </si>
  <si>
    <t>LIBERTY DIALYSIS - FRIENDSHIP RIDGE</t>
  </si>
  <si>
    <t>LIBERTY DIALYSIS - CHIPPEWA</t>
  </si>
  <si>
    <t>FRESENIUS KIDNEY CARE - MURRYSVILLE</t>
  </si>
  <si>
    <t>BRISTOL DIALYSIS LLC</t>
  </si>
  <si>
    <t>DAVITA MILLCREEK DIALYSIS</t>
  </si>
  <si>
    <t>UNIV DIALYSIS CTR @ AUBURN</t>
  </si>
  <si>
    <t>FMS-AMSTERDAM DIALYSIS CENTER</t>
  </si>
  <si>
    <t>ROCKAWAY HD LLC</t>
  </si>
  <si>
    <t>WORKMEN'S CIRCLE DIALYSIS CENTER</t>
  </si>
  <si>
    <t>MARJORIE BASSER DIALYSIS CENTER</t>
  </si>
  <si>
    <t>S. NASSAU COMMUNITIES HOSP.</t>
  </si>
  <si>
    <t>UNITY HOSPITAL OF ROCHESTER - PARK RIDGE CAMPUS</t>
  </si>
  <si>
    <t>GENEVA GENERAL HOSPITAL</t>
  </si>
  <si>
    <t>LINCOLN HOSPITAL</t>
  </si>
  <si>
    <t>FMC NEWPORT OREGON</t>
  </si>
  <si>
    <t>DAVITA CORRY DIALYSIS</t>
  </si>
  <si>
    <t>DCI NORTH HILLS</t>
  </si>
  <si>
    <t>DAVITA HONESDALE DIALYSIS CENTER</t>
  </si>
  <si>
    <t>DAVITA PALMERTON DIALYSIS CENTER</t>
  </si>
  <si>
    <t>DCI RENAL SERVICES OF PITTSBURGH, LLC - POINT BREEZE</t>
  </si>
  <si>
    <t>ISD RENAL INC</t>
  </si>
  <si>
    <t>DAVITA ROBINSON HT AT HOME</t>
  </si>
  <si>
    <t>DAVITA TYRONE DIALYSIS</t>
  </si>
  <si>
    <t>DAVITA WOODLYN DIALYSIS</t>
  </si>
  <si>
    <t>DIALYSIS CENTER OF NORTH PHILADELPHIA</t>
  </si>
  <si>
    <t>FRIEDWALD CENTER FOR DIALYSIS</t>
  </si>
  <si>
    <t>FRESENIUS KIDNEY CARE - NEWARK</t>
  </si>
  <si>
    <t>FMS-SOUTHERN MANHATTAN DIALYSIS CENTER (MONROE COUNTY)</t>
  </si>
  <si>
    <t>AVANTUS UPPER MANHATTAN DIALYSIS CENTER</t>
  </si>
  <si>
    <t>DAVITA PLAINSBORO DIALYSIS</t>
  </si>
  <si>
    <t>CHINATOWN DIALYSIS CENTER INC</t>
  </si>
  <si>
    <t>DAVITA ORCHARD PARK DIALYSIS</t>
  </si>
  <si>
    <t>WEST NASSAU DIALYSIS CTR, INC</t>
  </si>
  <si>
    <t>FMS-MORRIS PARK</t>
  </si>
  <si>
    <t>READING DIALYSIS CENTER</t>
  </si>
  <si>
    <t>DREILING MEDICAL MANAGEMENT</t>
  </si>
  <si>
    <t>U.S. RENAL CARE - POTTSTOWN</t>
  </si>
  <si>
    <t>DAVITA ST LUKE'S TAMAQUA DIALYSIS</t>
  </si>
  <si>
    <t>DAVITA ELIZABETH DIALYSIS</t>
  </si>
  <si>
    <t>FRESENIUS KIDNEY CARE - SOUTH ALLENTOWN</t>
  </si>
  <si>
    <t>DAVITA LINCOLN CITY DIALYSIS</t>
  </si>
  <si>
    <t>FRESENIUS MEDICAL CARE WEST EUGENE</t>
  </si>
  <si>
    <t>DAVITA FOSTER POWELL DIALYSIS</t>
  </si>
  <si>
    <t>DAVITA SISKIYOU DIALYSIS</t>
  </si>
  <si>
    <t>DAVITA CAPE ARAGO DIALYSIS</t>
  </si>
  <si>
    <t>DAVITA ABINGTON DIALYSIS</t>
  </si>
  <si>
    <t>DIALYZE DIRECT</t>
  </si>
  <si>
    <t>DAVITA RAHWAY DIALYSIS</t>
  </si>
  <si>
    <t>DAVITA LYNDHURST DIALYSIS</t>
  </si>
  <si>
    <t>DAVITA JERSEY CITY SUMMIT</t>
  </si>
  <si>
    <t>DAVITA HILLSBOROUGH DIALYSIS</t>
  </si>
  <si>
    <t>FMS-EASTCHESTER</t>
  </si>
  <si>
    <t>WESTCHESTER CENTER FOR RENAL CARE</t>
  </si>
  <si>
    <t>FRESENIUS KIDNEY CARE - SARATOGA SPRINGS</t>
  </si>
  <si>
    <t>DAVITA NIAGARA DIALYSIS CENTER</t>
  </si>
  <si>
    <t>FRESENIUS KIDNEY CARE- BAY SHORE</t>
  </si>
  <si>
    <t>ARA - CLARION DIALYSIS CENTER, LLC</t>
  </si>
  <si>
    <t>FRESENIUS KIDNEY CARE - NAZARETH</t>
  </si>
  <si>
    <t>DAVITA ST LUKES QUAKERTOWN DIALYSIS</t>
  </si>
  <si>
    <t>PRODIGY DIALYSIS LLC - OSBORNE STREET</t>
  </si>
  <si>
    <t>DAVITA ST LUKE'S BETHLEHEM DIALYSIS</t>
  </si>
  <si>
    <t>DAVITA NEWTOWN DIALYSIS CENTER</t>
  </si>
  <si>
    <t>FRESENIUS KIDNEY CARE - SELLERSVILLE DIALYSIS</t>
  </si>
  <si>
    <t>DAVITA PALMER DIALYSIS CENTER</t>
  </si>
  <si>
    <t>FRESENIUS KIDNEY CARE - CARBON COUNTY</t>
  </si>
  <si>
    <t>FRESENIUS KIDNEY CARE - PITTSTON</t>
  </si>
  <si>
    <t>FAXTON-ST. LUKES HEALTHCARE</t>
  </si>
  <si>
    <t>HUNTINGTON HOSPITAL</t>
  </si>
  <si>
    <t>THE NY HOSP MED CTR OF QUEENS</t>
  </si>
  <si>
    <t>BROOKLYN HOSPITAL CENTER</t>
  </si>
  <si>
    <t>MONTEFIORE HOSP. &amp; MED. CTR.</t>
  </si>
  <si>
    <t>NEW YORK &amp; PRESBYTERIAN HOSPITALS, INC.</t>
  </si>
  <si>
    <t>FREEDOM CENTER OF ROCHESTER</t>
  </si>
  <si>
    <t>CORAM DIALYSIS CENTER</t>
  </si>
  <si>
    <t>FKC VOORHEES</t>
  </si>
  <si>
    <t>FKC SEWELL</t>
  </si>
  <si>
    <t>DAVITA GLOUCESTER DIALYSIS</t>
  </si>
  <si>
    <t>DAVITA MAYS LANDING</t>
  </si>
  <si>
    <t>DAVITA ST LUKE'S ALLENTOWN DIALYSIS</t>
  </si>
  <si>
    <t>RELIANT RENAL CARE - CHELTENHAM, LLC</t>
  </si>
  <si>
    <t>RELIANT RENAL CARE, INC.</t>
  </si>
  <si>
    <t>FMC MAYWOOD PARK</t>
  </si>
  <si>
    <t>FMC MILTON FREEWATER</t>
  </si>
  <si>
    <t>FMC FLORENCE OREGON</t>
  </si>
  <si>
    <t>PNRS COLUMBIA RIVER THE DALLES</t>
  </si>
  <si>
    <t>LANGHORNE DIALYSIS CENTER</t>
  </si>
  <si>
    <t>PRODIGY DIALYSIS - RICHLAND</t>
  </si>
  <si>
    <t>DAVITA RIDDLE DIALYSIS CENTER</t>
  </si>
  <si>
    <t>DCI HASTINGS</t>
  </si>
  <si>
    <t>FRESENIUS KIDNEY CARE - CHAMBERSBURG</t>
  </si>
  <si>
    <t>DAVITA BOSTON POST ROAD DIALYSIS CENTER</t>
  </si>
  <si>
    <t>KEW GARDENS DIALYSIS CENTER</t>
  </si>
  <si>
    <t>DAVITA SOUNDVIEW DIALYSIS CENTER</t>
  </si>
  <si>
    <t>DAVITA PORT WASHINGTON DIALYSIS CENTER</t>
  </si>
  <si>
    <t>DAVITA LYNBROOK DIALYSIS CENTER</t>
  </si>
  <si>
    <t>FMC BRIDGETON</t>
  </si>
  <si>
    <t>DAVITA SOUTH DEAN DIALYSIS</t>
  </si>
  <si>
    <t>LAKE PLAINS DIALYSIS CENTER</t>
  </si>
  <si>
    <t>ADIRONDACK MEDICAL CENTER ESRD</t>
  </si>
  <si>
    <t>ST. CATHERINE OF SIENA MED. CTR</t>
  </si>
  <si>
    <t>SUNY HEALTH SCIENCE CENTER AT SYRACUSE</t>
  </si>
  <si>
    <t>DAVITA GRANTS PASS II DIALYSIS</t>
  </si>
  <si>
    <t>DAVITA NE SALEM DIALYSIS</t>
  </si>
  <si>
    <t>DCI MOUNT PLEASANT</t>
  </si>
  <si>
    <t>FKC OF MOUNT PLEASANT</t>
  </si>
  <si>
    <t>FRESENIUS KIDNEY CARE - SHADYSIDE</t>
  </si>
  <si>
    <t>BENSALEM DIALYSIS CENTER</t>
  </si>
  <si>
    <t>DAVITA BERKSHIRE HOME TRAINING PD</t>
  </si>
  <si>
    <t>DAVITA REDBIRD SMITH DIALYSIS</t>
  </si>
  <si>
    <t>NEW DIRECTION HOME DIALYSIS</t>
  </si>
  <si>
    <t>FMCNA - NORTH HARVARD</t>
  </si>
  <si>
    <t>FMS-NISKAYUNA DIALYSIS CENTER</t>
  </si>
  <si>
    <t>DAVITA NEWARK WAYNE DIALYSIS</t>
  </si>
  <si>
    <t>H.K. FREEDMAN RENAL CENTER</t>
  </si>
  <si>
    <t>DAVITA JAMESTOWN DIALYSIS CENTER</t>
  </si>
  <si>
    <t>AVANTUS IRVING PLACE DIALYSIS CENTER</t>
  </si>
  <si>
    <t>UNIVERSITY OF ROCHESTER</t>
  </si>
  <si>
    <t>WESTCHESTER ARTIFICIAL KIDNEY CENTER</t>
  </si>
  <si>
    <t>YORKTOWN AKC</t>
  </si>
  <si>
    <t>DAVITA CENTRAL NEW YORK DIALYSIS CENTER</t>
  </si>
  <si>
    <t>DIALYSIS CLINIC INC, BRADHURST</t>
  </si>
  <si>
    <t>FRESENIUS KIDNEY CARE - HARRISBURG</t>
  </si>
  <si>
    <t>DAVITA PARIS DIALYSIS</t>
  </si>
  <si>
    <t>DCI WASHINGTON</t>
  </si>
  <si>
    <t>NEW CASTLE DIALYSIS CENTER</t>
  </si>
  <si>
    <t>FKC LIBERTY DIALYSIS - WASHINGTON</t>
  </si>
  <si>
    <t>FMCNA - RICHARD MEDLOCK</t>
  </si>
  <si>
    <t>FMCNA - SAPULPA DIALYSIS</t>
  </si>
  <si>
    <t>GEISINGER HEALTH SYSTEM</t>
  </si>
  <si>
    <t>UPMC PRESBYTERIAN - RENAL UNIT</t>
  </si>
  <si>
    <t>M.S. HERSHEY MEDICAL CENTER</t>
  </si>
  <si>
    <t>AVANTUS UPPER EASTSIDE DIALYSIS</t>
  </si>
  <si>
    <t>DAVITA BRIDGETON DIALYSIS</t>
  </si>
  <si>
    <t>USRC VOORHEES LLC</t>
  </si>
  <si>
    <t>DAVITA BROOKLAWN DIALYSIS</t>
  </si>
  <si>
    <t>ALARIS HEALTH AT ESSEX</t>
  </si>
  <si>
    <t>PELHAM PARKWAY DIALYSIS CENTER</t>
  </si>
  <si>
    <t>NEW HYDE PARK DIALYSIS CENTER</t>
  </si>
  <si>
    <t>GRESHAM DIALYSIS CENTER</t>
  </si>
  <si>
    <t>FMC DIALYSIS MT HOOD</t>
  </si>
  <si>
    <t>DAVITA HERMISTON COMMUNITY DIALYSIS CENTER</t>
  </si>
  <si>
    <t>FKC LIBERTY DIALYSIS - SOUTHPOINTE</t>
  </si>
  <si>
    <t>DAVITA MARKET STREET DIALYSIS</t>
  </si>
  <si>
    <t>DAVITA LINCOLN WAY DIALYSIS</t>
  </si>
  <si>
    <t>LIBERTY DIALYSIS - HOPEWELL</t>
  </si>
  <si>
    <t>DAVITA EAGLE VALLEY DIALYSIS</t>
  </si>
  <si>
    <t>ALBERT EINSTEIN MEDICAL CENTER</t>
  </si>
  <si>
    <t>CHILDREN'S HOSPITAL OF PHILADELPHIA</t>
  </si>
  <si>
    <t>DCI OF BEAVER FALLS / CHIPPEWA</t>
  </si>
  <si>
    <t>DCI OF GROVE CITY</t>
  </si>
  <si>
    <t>FRESENIUS KIDNEY CARE - REDSTONE CENTERVILLE</t>
  </si>
  <si>
    <t>U.S. RENAL CARE - CARLISLE</t>
  </si>
  <si>
    <t>US RENAL CARE PENNS GROVE</t>
  </si>
  <si>
    <t>DAVITA JACKSON TOWNSHIP DIALYSIS</t>
  </si>
  <si>
    <t>MARY IMOGENE BASSETT HOSPITAL</t>
  </si>
  <si>
    <t>LIJ MEDICAL CENTER</t>
  </si>
  <si>
    <t>TILLAMOOK DIALYSIS CENTER</t>
  </si>
  <si>
    <t>DAVITA SHERWOOD DIALYSIS CENTER</t>
  </si>
  <si>
    <t>FRESENIUS KIDNEY CARE - LATROBE</t>
  </si>
  <si>
    <t>FRESENIUS KIDNEY CARE - LIMERICK</t>
  </si>
  <si>
    <t>FRESENIUS KIDNEY CARE - MON VALLEY</t>
  </si>
  <si>
    <t>U.S. RENAL CARE - HANOVER</t>
  </si>
  <si>
    <t>USRC COATESVILLE, LLC</t>
  </si>
  <si>
    <t>FRESENIUS KIDNEY CARE - FOGELSVILLE</t>
  </si>
  <si>
    <t>DIALYSIS UNIT OF CENTER CITY PHILADELPHIA, LLC</t>
  </si>
  <si>
    <t>FRESENIUS MEDICAL CARE NOBLE WOODS, LLC</t>
  </si>
  <si>
    <t>DAVITA SELINSGROVE DIALYSIS</t>
  </si>
  <si>
    <t>FRESENIUS KIDNEY CARE - CAMBRIA</t>
  </si>
  <si>
    <t>LIBERTY DIALYSIS - DOYLESTOWN</t>
  </si>
  <si>
    <t>FRESENIUS KIDNEY CARE - DUBOIS JV</t>
  </si>
  <si>
    <t>FRESENIUS KIDNEY CARE - NORTH PHILIPSBURG</t>
  </si>
  <si>
    <t>METROPOLITAN HOSPITAL CENTER</t>
  </si>
  <si>
    <t>KINGSBROOK JEWISH MEDICAL CENTER</t>
  </si>
  <si>
    <t>UPPER EAST SIDE DIALYSIS CENTER</t>
  </si>
  <si>
    <t>FMS-ST. ALBAN'S DIALYSIS CENTER</t>
  </si>
  <si>
    <t>DAVITA DYKER HEIGHTS DIALYSIS CENTER</t>
  </si>
  <si>
    <t>DCI RENAL SERVICES OF PITTSBURGH, LLC - BANKSVILLE</t>
  </si>
  <si>
    <t>FRESENIUS KIDNEY CARE - EPISCOPAL</t>
  </si>
  <si>
    <t>FRESENIUS KIDNEY CARE - PARKVIEW</t>
  </si>
  <si>
    <t>U.S. RENAL CARE MECHANICSBURG</t>
  </si>
  <si>
    <t>DAVITA OAK SPRINGS DIALYSIS</t>
  </si>
  <si>
    <t>ROSE CITY DIALYSIS, LLC</t>
  </si>
  <si>
    <t>FMC SANDY DIALYSIS</t>
  </si>
  <si>
    <t>FMC HILLTOP DIALYSIS</t>
  </si>
  <si>
    <t>DAVITA PORTLAND GATEWAY DIALYSIS</t>
  </si>
  <si>
    <t>DAVITA PORTLAND MLK DIALYSIS</t>
  </si>
  <si>
    <t>DAVITA WEST ORANGE DIALYSIS</t>
  </si>
  <si>
    <t>DAVITA RADBURN DIALYSIS</t>
  </si>
  <si>
    <t>DAVITA EAST BRUNSWICK DIALYSIS</t>
  </si>
  <si>
    <t>FMC BURLINGTON DIALYSIS</t>
  </si>
  <si>
    <t>FRESENIUS MEDICAL CARE SWEDESBORO</t>
  </si>
  <si>
    <t>322557-HOME DIALYSIS OF SANTA FE,LLC</t>
  </si>
  <si>
    <t>322558-ALBUQUERQUE SOUTHWEST MESA</t>
  </si>
  <si>
    <t>RENAL CARE OF ROCKLAND, INC.</t>
  </si>
  <si>
    <t>DAVITA PEEKSKILL CORTLANDT DIALYSIS CENTER</t>
  </si>
  <si>
    <t>DAVITA BRONX RIVER DIALYSIS</t>
  </si>
  <si>
    <t>FMS-ATLANTIC PERITONEAL DIALYSIS CENTER</t>
  </si>
  <si>
    <t>OLEAN GENERAL DIALYSIS</t>
  </si>
  <si>
    <t>FAXTON ST. LUKE'S HEALTHCARE - HERKIMER</t>
  </si>
  <si>
    <t>LAKE PLAINS DIALYSIS AT BATAVIA</t>
  </si>
  <si>
    <t>BMA OF PAMLICO</t>
  </si>
  <si>
    <t>322513 ESPANOLA DIALYSIS (FMC)</t>
  </si>
  <si>
    <t>FMS-CAPITAL DISTRICT DIALYSIS CENTER</t>
  </si>
  <si>
    <t>CITY DIALYSIS CENTER</t>
  </si>
  <si>
    <t>DAVITA RICHMOND KIDNEY AT HOME</t>
  </si>
  <si>
    <t>LOWER MANHATTAN DIALYSIS CENTER</t>
  </si>
  <si>
    <t>FRESENIUS MEDICAL CARE DEPTFORD LLC</t>
  </si>
  <si>
    <t>322534 RED ROCKS DIALYSIS- GALLUP</t>
  </si>
  <si>
    <t>RED ROCKS DIALYSIS LLC</t>
  </si>
  <si>
    <t>322535 RED ROCKS DIALYSIS - ZUNI</t>
  </si>
  <si>
    <t>RED ROCKS DIALYSIS, LLC</t>
  </si>
  <si>
    <t>322536 RED ROCKS DIALYSIS - CROWNPOINT</t>
  </si>
  <si>
    <t>DAVITA ARTESIA DIALYSIS</t>
  </si>
  <si>
    <t>UNIV. DIALYSIS CTR @ OSWEGO</t>
  </si>
  <si>
    <t>THE ROGOSIN INSTITUTE INC.</t>
  </si>
  <si>
    <t>US RENAL CARE WILLIAMSVILLE DIALYSIS</t>
  </si>
  <si>
    <t>FISHKILL DIALYSIS CENTER</t>
  </si>
  <si>
    <t>BRIDGEWATER CENTER FOR DIALYSIS</t>
  </si>
  <si>
    <t>DAVITA ROXBORO DIALYSIS</t>
  </si>
  <si>
    <t>BMA OF BURKE COUNTY INC</t>
  </si>
  <si>
    <t>DAVITA HENDERSONVILLE DIALYSIS CENTER</t>
  </si>
  <si>
    <t>BMA ALBEMARLE</t>
  </si>
  <si>
    <t>DAVITA DIALYSIS CARE OF RUTHERFORD COUNTY</t>
  </si>
  <si>
    <t>DAVITA FREEPORT KIDNEY CENTER</t>
  </si>
  <si>
    <t>CENTRAL BROOKLYN DIALYSIS CENTER LLC</t>
  </si>
  <si>
    <t>BROADWAY DIALYSIS CENTER AT ELMHURST HOSPITAL CENTER</t>
  </si>
  <si>
    <t>NEWTOWN DIALYSIS CENTER, INC.</t>
  </si>
  <si>
    <t>DAVITA CLEVE HILL DIALYSIS CENTER</t>
  </si>
  <si>
    <t>322538 SANTA FE HOME (FMC)</t>
  </si>
  <si>
    <t>322539 SANTO DOMINGO PUEBLO (DCI)</t>
  </si>
  <si>
    <t>PURE LIFE RENAL OF BUFFALO INC.</t>
  </si>
  <si>
    <t>DAVITA OYSTER BAY DIALYSIS</t>
  </si>
  <si>
    <t>FMS-KENMORE ARTIFICIAL KIDNEY CENTER</t>
  </si>
  <si>
    <t>FREEDOM CENTER OF ROCKLAND COUNTY, LLC</t>
  </si>
  <si>
    <t>BROOKLYN DIALYSIS CENTER LLC</t>
  </si>
  <si>
    <t>MOHAWK VALLEY DIALYSIS CENTER, INC.</t>
  </si>
  <si>
    <t>MERIDIAN FRESENIUS DIALYSIS RED BANK</t>
  </si>
  <si>
    <t>DAVITA OCEAN COUNTY DIALYSIS</t>
  </si>
  <si>
    <t>DAVITA MARSHVILLE DIALYSIS CENTER</t>
  </si>
  <si>
    <t>MILLER STREET DIALYSIS CENTER OF WAKE FOREST UNIVERSITY</t>
  </si>
  <si>
    <t>DAVITA SOUTHPORT DIALYSIS CENTER</t>
  </si>
  <si>
    <t>DAVITA HARRISBURG DIALYSIS CENTER</t>
  </si>
  <si>
    <t>BMA SOUTH GASTON DIALYSIS</t>
  </si>
  <si>
    <t>CRD ASSOCIATES LLC  CLIFFSIDE NURSING HOME</t>
  </si>
  <si>
    <t>VESTAL HEALTHCARE LLC</t>
  </si>
  <si>
    <t>GLOVERSVILLE DIALYSIS CENTER</t>
  </si>
  <si>
    <t>NEW YORK DIALYSIS SERVICES INC.</t>
  </si>
  <si>
    <t>VESTAL HEALTHCARE, LLC</t>
  </si>
  <si>
    <t>DAVITA MEDFORD KIDNEY CENTER</t>
  </si>
  <si>
    <t>DAVITA UTICA AVENUE DIALYSIS CENTER</t>
  </si>
  <si>
    <t>DCI - RUBIN DIALYSIS CENTERS - SARATOGA SPRINGS</t>
  </si>
  <si>
    <t>DAVITA YONKERS EAST DIALYSIS CENTER</t>
  </si>
  <si>
    <t>DAVITA LONG ISLAND RENAL CARE</t>
  </si>
  <si>
    <t>ARA CLIFTON DIALYSIS CENTER</t>
  </si>
  <si>
    <t>FMC VINELAND</t>
  </si>
  <si>
    <t>USRC MARLTON</t>
  </si>
  <si>
    <t>FRESENIUS MEDICAL CARE PISCATAWAY</t>
  </si>
  <si>
    <t>322559-US RENAL CARE LAS CRUCES</t>
  </si>
  <si>
    <t>322560-FRESENIUS KIDNEY CARE TURQUOISE TRAIL</t>
  </si>
  <si>
    <t>FMC EASTERN WAKE</t>
  </si>
  <si>
    <t>DAVITA HAVEN DIALYSIS</t>
  </si>
  <si>
    <t>NEW YORK AKC, INC</t>
  </si>
  <si>
    <t>CAROL MOLINARO DIALYSIS CENTER</t>
  </si>
  <si>
    <t>US RENAL CARE WEST CHEEKTOWAGA</t>
  </si>
  <si>
    <t>322514 TAOS DIALYSIS (DCI)</t>
  </si>
  <si>
    <t>DAVITA SHIPROCK DIALYSIS CENTER</t>
  </si>
  <si>
    <t>322516 DEMING DIALYSIS (FMC)</t>
  </si>
  <si>
    <t>322517 PLAINS REGIONAL DIALYSIS CENTER (FMC)</t>
  </si>
  <si>
    <t>DAVITA NEOMY DIALYSIS CENTER</t>
  </si>
  <si>
    <t>FMS-MONROE COMMUNITY DIALYSIS</t>
  </si>
  <si>
    <t>QUEENS-LONG ISLAND RENAL INSTITUTE</t>
  </si>
  <si>
    <t>LIBERTY HUDSON VALLEY DIALYSIS</t>
  </si>
  <si>
    <t>FRESENIUS MEDICAL CARE LIVINGSTON, LLC</t>
  </si>
  <si>
    <t>DAVITA SAN JUAN DIALYSIS</t>
  </si>
  <si>
    <t>ALBANY MEDICAL CENTER</t>
  </si>
  <si>
    <t>MT. SINAI KIDNEY CTR.</t>
  </si>
  <si>
    <t>NEW YORK RENAL ASSOCIATES</t>
  </si>
  <si>
    <t>DAVITA QUEENS DIALYSIS CENTER</t>
  </si>
  <si>
    <t>STRONG HEALTH DIALYSIS-CLINTON CROSSINGS</t>
  </si>
  <si>
    <t>FMS-LIVING CENTER</t>
  </si>
  <si>
    <t>FMS - GREECE DIALYSIS CENTER</t>
  </si>
  <si>
    <t>REGENCY DIALYSIS CENTER</t>
  </si>
  <si>
    <t>PARK AVENUE DIALYSIS CENTER LLC</t>
  </si>
  <si>
    <t>322518 LAS VEGAS NM DIALYSIS (FMC)</t>
  </si>
  <si>
    <t>322519 SOUTHEASTERN NM KIDNEY CENTER (FMC)</t>
  </si>
  <si>
    <t>FMS-SOUTH QUEENS DIALYSIS CENTER</t>
  </si>
  <si>
    <t>DCI - RUBIN DIALYSIS CENTER - TROY</t>
  </si>
  <si>
    <t>DAVITA EAST PATERSON DIALYSIS</t>
  </si>
  <si>
    <t>DAVITA MAIN STREET DIALYSIS</t>
  </si>
  <si>
    <t>DAVITA MILLBURN DIALYSIS</t>
  </si>
  <si>
    <t>DAVITA WALL TOWNSHIP HOME TRAINING</t>
  </si>
  <si>
    <t>ARA GARDEN STATE KIDNEY CENTER</t>
  </si>
  <si>
    <t>FMS DIALYSIS SERVICES OF OXFORD</t>
  </si>
  <si>
    <t>FRESENIUS MEDICAL CARE OF LILLINGTON</t>
  </si>
  <si>
    <t>DAVITA SMOKY MOUNTAIN DIALYSIS</t>
  </si>
  <si>
    <t>DAVITA GREENE COUNTY DIALYSIS CENTER</t>
  </si>
  <si>
    <t>DAVITA ROBERSONVILLE DIALYSIS CENTER</t>
  </si>
  <si>
    <t>DAVITA WILLIAMSBRIDGE DIALYSIS CENTER</t>
  </si>
  <si>
    <t>DAVITA WILLIAMSBRIDGE HOME DIALYSIS CENTER (PD)</t>
  </si>
  <si>
    <t>DAVITA EAST ROCHESTER DIALYSIS</t>
  </si>
  <si>
    <t>FMC EAST BRUNSWICK</t>
  </si>
  <si>
    <t>KENNEDY DIALYSIS CENTER VOORHEES</t>
  </si>
  <si>
    <t>FMS-NEPHROCARE</t>
  </si>
  <si>
    <t>ROGOSIN INSTITUTE-NEPHROLOGY FOUNDATION OF BROOKLYN EAST</t>
  </si>
  <si>
    <t>DAVITA ITHACA DIALYSIS CENTER</t>
  </si>
  <si>
    <t>DAVITA CELIA DILL DIALYSIS CENTER</t>
  </si>
  <si>
    <t>ASTORIA DIALYSIS CENTER</t>
  </si>
  <si>
    <t>322540 RED ROCKS HOME DIALYSIS, LLC</t>
  </si>
  <si>
    <t>322541 ALBUQUERQUE SOUTH (DCI)</t>
  </si>
  <si>
    <t>322542 FRESENIUS KIDNEY CARE HOME DIALYSIS OF NEW MEXICO LLC</t>
  </si>
  <si>
    <t>322543 CUBA DIALYSIS (DCI)</t>
  </si>
  <si>
    <t>DAVITA MESILLA VALLEY DIALYSIS (DVA)</t>
  </si>
  <si>
    <t>322545 JICARILLA APACHE NATION DIALYSIS TREATMENT CENTER (FMC)</t>
  </si>
  <si>
    <t>DAVITA KIDNEY CARE - HICKORY RIDGE</t>
  </si>
  <si>
    <t>BIO-MEDICAL APPLICATIONS OF NORTH CAROLINA, INC</t>
  </si>
  <si>
    <t>DAVITA PERQUIMANS DIALYSIS NC</t>
  </si>
  <si>
    <t>DAVITA ROCKLAND COUNTY DIALYSIS</t>
  </si>
  <si>
    <t>VESTAL HEALTHCARE, LLC.</t>
  </si>
  <si>
    <t>TRINITAS SAT LINDEN</t>
  </si>
  <si>
    <t>KENNEDY DIALYSIS CENTER WASHINGTON TWP</t>
  </si>
  <si>
    <t>TRINITAS LIVINGSTON ST</t>
  </si>
  <si>
    <t>TRINITAS CRANFORD DIALYSIS</t>
  </si>
  <si>
    <t>322310 UNM PEDIATRIC DIALYSIS</t>
  </si>
  <si>
    <t>DAVITA SOUTH BRONX DIALYSIS CENTER</t>
  </si>
  <si>
    <t>RENAL CARE OF NORTHERN NEW YORK, LLC</t>
  </si>
  <si>
    <t>HAUPPAUGE DIALYSIS CENTER</t>
  </si>
  <si>
    <t>DAVITA EASTCHESTER ROAD DIALYSIS CENTER</t>
  </si>
  <si>
    <t>DAVITA CLINTON HILL DIALYSIS</t>
  </si>
  <si>
    <t>FRESENIUS KIDNEY CARE BELLMORE</t>
  </si>
  <si>
    <t>DAVITA PORT CHESTER DIALYSIS AND RENAL CENTER</t>
  </si>
  <si>
    <t>BAYRIDGE SUNSET PK DIALYSIS CTR</t>
  </si>
  <si>
    <t>COLUMBIA GREENE DIALYSIS CENTERS</t>
  </si>
  <si>
    <t>DAVITA BRONX DIALYSIS CENTER</t>
  </si>
  <si>
    <t>DAVITA MOUNT EDEN DIALYSIS</t>
  </si>
  <si>
    <t>MORNINGSIDE DIALYSIS CENTER LLC.</t>
  </si>
  <si>
    <t>DAVITA LONG ISLAND CITY DIALYSIS</t>
  </si>
  <si>
    <t>DAVITA STATEN ISLAND SOUTH DIALYSIS</t>
  </si>
  <si>
    <t>FMC OF NORTH CHARLOTTE</t>
  </si>
  <si>
    <t>DAVITA DURHAM DIALYSIS</t>
  </si>
  <si>
    <t>ISLAND REHABILITATIVE SERVICES, INC.</t>
  </si>
  <si>
    <t>DAVITA HUNTINGTON ON BROADWAY DIALYSIS</t>
  </si>
  <si>
    <t>RIDGEWOOD DIALYSIS CENTER, INC.</t>
  </si>
  <si>
    <t>DAVITA SOUTH BROOKLYN NEPHROLOGY CENTER</t>
  </si>
  <si>
    <t>DCI - RUBIN DIALYSIS CENTERS - CLIFTON PARK</t>
  </si>
  <si>
    <t>DAVITA FLORAL PARK HOME DIALYSIS (PD)</t>
  </si>
  <si>
    <t>HPLD PARTNERS LLC</t>
  </si>
  <si>
    <t>DAVITA EAST ISLIP DIALYSIS</t>
  </si>
  <si>
    <t>MAIN STREET DIALYSIS CENTER, LLC</t>
  </si>
  <si>
    <t>DAVITA JULIA AND ISRAEL WALDBAUM DIALYSIS</t>
  </si>
  <si>
    <t>DAVITA RIVERDALE DIALYSIS CENTER</t>
  </si>
  <si>
    <t>UHS DIALYSIS - PARK AVENUE</t>
  </si>
  <si>
    <t>UHS DIALYSIS - PENNSYLVANIA AVENUE</t>
  </si>
  <si>
    <t>BRONX CENTER FOR RENAL DIALYSIS</t>
  </si>
  <si>
    <t>DAVITA BOROUGH PARK DIALYSIS</t>
  </si>
  <si>
    <t>MOUNT AIRY DIALYSIS CENTER OF WAKE FOREST UNIVERSITY</t>
  </si>
  <si>
    <t>DSI CHARLOTTE LATROBE DIALYSIS</t>
  </si>
  <si>
    <t>LEXINGTON DIALYSIS CENTER OF WAKE FOREST UNIVERSITY</t>
  </si>
  <si>
    <t>DAVITA MAXTON DIALYSIS</t>
  </si>
  <si>
    <t>BELMONT DIALYSIS CENTER</t>
  </si>
  <si>
    <t>DSI DUTCHESS DIALYSIS</t>
  </si>
  <si>
    <t>DAVITA MILLENNIUM DIALYSIS</t>
  </si>
  <si>
    <t>DCI NARROWS KIDNEY CENTER</t>
  </si>
  <si>
    <t>ISLAND REHABILITATIVE SERVICES-CLOVE LAKES EXTENSION</t>
  </si>
  <si>
    <t>322520 RIO RANCHO DIALYSIS (DCI)</t>
  </si>
  <si>
    <t>322521 HOBBS DIALYSIS (FMC)</t>
  </si>
  <si>
    <t>322522 CARLSBAD DIALYSIS (DCI)</t>
  </si>
  <si>
    <t>322523 NORTH ALBUQUERQUE DIALYSIS CENTER (FMC)</t>
  </si>
  <si>
    <t>322524 ACL DIALYSIS (DCI)</t>
  </si>
  <si>
    <t>DAVITA SOUTHTOWNS DIALYSIS</t>
  </si>
  <si>
    <t>THE ROGOSIN INSTITUTE AUBURNDALE DIALYSIS</t>
  </si>
  <si>
    <t>DAVITA DIALYSIS AT DEBORAH</t>
  </si>
  <si>
    <t>DAVITA MATAWAN DIALYSIS</t>
  </si>
  <si>
    <t>FMC HUDSON HOME THERAPIES</t>
  </si>
  <si>
    <t>FMS SIX FORKS DIALYSIS CLINIC</t>
  </si>
  <si>
    <t>INDEPENDENT NEPHROLOGY SERVICES HUNTERSVILLE</t>
  </si>
  <si>
    <t>INDEPENDENT NEPHROLOGY SERVICES CHARLOTTE</t>
  </si>
  <si>
    <t>INS STATESVILLE</t>
  </si>
  <si>
    <t>DAVITA ROSEWOOD DIALYSIS</t>
  </si>
  <si>
    <t>DAVITA KENLY DIALYSIS</t>
  </si>
  <si>
    <t>MILLS POND DIALYSIS CENTER, LLC</t>
  </si>
  <si>
    <t>DAVITA CORNING DIALYSIS</t>
  </si>
  <si>
    <t>DAVITA SCHUYLER DIALYSIS</t>
  </si>
  <si>
    <t>GENESIS SERVICES</t>
  </si>
  <si>
    <t>DAVITA IVY DIALYSIS</t>
  </si>
  <si>
    <t>322526 RATON DIALYSIS (DCI)</t>
  </si>
  <si>
    <t>FMS-MIDDLETOWN DIALYSIS CENTER</t>
  </si>
  <si>
    <t>SOUTHERN WESTCHESTER DIALYSIS CTR</t>
  </si>
  <si>
    <t>RIDGEWOOD DIALYSIS CENTER</t>
  </si>
  <si>
    <t>LOWER MANHATTAN DIALYSIS CENTER II</t>
  </si>
  <si>
    <t>FMS-ALBANY DIALYSIS CENTER</t>
  </si>
  <si>
    <t>DAVITA ATLANTIC COUNTY AT HOME</t>
  </si>
  <si>
    <t>DAVITA DIALYSIS AT PALISADES MEDICAL CENTER</t>
  </si>
  <si>
    <t>DAVITA JERSEY CITY GRAND HOME AT HOME</t>
  </si>
  <si>
    <t>322546 - LIBERTY ALBUQUERQUE DIALYSIS (FMC)</t>
  </si>
  <si>
    <t>322547-THE KIDNEY CARE CENTER, LLC</t>
  </si>
  <si>
    <t>KIDNEY CARE CENTER, LLC</t>
  </si>
  <si>
    <t>322548 - LIBERTY RIO RANCHO (FMC)</t>
  </si>
  <si>
    <t>CHI ST ALEXIUS HEALTH - BISMARCK DIALYSIS</t>
  </si>
  <si>
    <t>ALTRU HOSPITAL</t>
  </si>
  <si>
    <t>TRINITY HOSPITAL - ST JOSEPHS</t>
  </si>
  <si>
    <t>SANFORD TOM AND FRANCES LEACH BISMARCK DIALYSIS</t>
  </si>
  <si>
    <t>THREE AFFILIATED TRIBES DIALYSIS</t>
  </si>
  <si>
    <t>FREEDOM CENTER OF WESTMERE</t>
  </si>
  <si>
    <t>322500 NEW MEXICO ARTIFICIAL KIDNEY CENTER (FMC)</t>
  </si>
  <si>
    <t>322501 SANTA FE DIALYSIS (FMC)</t>
  </si>
  <si>
    <t>DAVITA FOUR CORNERS DIALYSIS CENTER</t>
  </si>
  <si>
    <t>322504 ALBUQUERQUE KIDNEY CENTER (FMC)</t>
  </si>
  <si>
    <t>CARILLON DIALYSIS LLC</t>
  </si>
  <si>
    <t>EAST END DIALYSIS MANAGEMENT LLC</t>
  </si>
  <si>
    <t>QUEENS DIALYSIS AT THE PAVILION, LLC</t>
  </si>
  <si>
    <t>LIVERPOOL DIALYSIS CENTER, LLC</t>
  </si>
  <si>
    <t>MOUNT VERNON DIALYSIS,LLC</t>
  </si>
  <si>
    <t>DAVITA DEL NORTE DIALYSIS</t>
  </si>
  <si>
    <t>322550-US RENAL CARE CLOVIS DIALYSIS</t>
  </si>
  <si>
    <t>322551-ALBUQUERQUE WESTSIDE, LLC</t>
  </si>
  <si>
    <t>ROGOSIN KIDNEY CENTER - BKLYN</t>
  </si>
  <si>
    <t>STATEN ISLAND DIALYSIS CLINIC/ AKC</t>
  </si>
  <si>
    <t>UTICA PARTNERS LLC.</t>
  </si>
  <si>
    <t>DAVITA LONGWOOD DIALYSIS</t>
  </si>
  <si>
    <t>QUEENS BLVD EXT CARE FACILITY DIALYSIS CTR LLC</t>
  </si>
  <si>
    <t>DCI MOUNT HOPE</t>
  </si>
  <si>
    <t>DAVITA WEST FARMS DIALYSIS</t>
  </si>
  <si>
    <t>DAVITA KNICKERBOCKER DIALYSIS INC.</t>
  </si>
  <si>
    <t>LIJ SATELLITE DIALYSIS FACILITY</t>
  </si>
  <si>
    <t>322505 LAS CRUCES DIALYSIS (FMC)</t>
  </si>
  <si>
    <t>322506 ALBUQUERQUE DIALYSIS (DCI)</t>
  </si>
  <si>
    <t>FMS-QUEENS ARTIFICIAL KIDNEY CENTER</t>
  </si>
  <si>
    <t>FMS-CENTRAL SUFFOLK  AKC</t>
  </si>
  <si>
    <t>FMS-BAYSIDE DIALYSIS CENTER</t>
  </si>
  <si>
    <t>DAVITA BEDFORD PARK DIALYSIS CENTER</t>
  </si>
  <si>
    <t>ARA DIALYSIS CENTER AT WEST ORANGE</t>
  </si>
  <si>
    <t>DAVITA RENAL CENTER OF ENGLEWOOD</t>
  </si>
  <si>
    <t>DAVITA TETERBORO DIALYSIS</t>
  </si>
  <si>
    <t>DAVITA NORTH HALEDON DIALYSIS</t>
  </si>
  <si>
    <t>NEWTOWN DIALYSIS CENTER, INC</t>
  </si>
  <si>
    <t>FMS-ALBANY REGIONAL KIDNEY CENTER</t>
  </si>
  <si>
    <t>STONY BROOK KIDNEY CENTER, DCI</t>
  </si>
  <si>
    <t>DAVITA HUDSON VALLEY DIALYSIS CENTER</t>
  </si>
  <si>
    <t>FRESENIUS KIDNEY CARE - WHEATFIELD</t>
  </si>
  <si>
    <t>FRESENIUS KIDNEY CARE WEST CHARLOTTE</t>
  </si>
  <si>
    <t>DAVITA DIALYSIS CARE OF MOORE COUNTY</t>
  </si>
  <si>
    <t>DAVITA SYLVA DIALYSIS CENTER</t>
  </si>
  <si>
    <t>DUNN KIDNEY CENTER INC</t>
  </si>
  <si>
    <t>DAVITA SEDC BURGAW DIALYSIS CENTER</t>
  </si>
  <si>
    <t>ROGOSIN INSTITUTE</t>
  </si>
  <si>
    <t>FRESENIUS KIDNEY CARE - HEMPSTEAD</t>
  </si>
  <si>
    <t>ROGOSIN INSTITUTE-NEPHROLOGY FOUNDATION OF BROOKLYN SOUTH</t>
  </si>
  <si>
    <t>USRC SOUTH FLUSHING</t>
  </si>
  <si>
    <t>CITADEL RENAL CARE  LLC</t>
  </si>
  <si>
    <t>FRESENIUS MEDICAL CARE TOMS RIVER</t>
  </si>
  <si>
    <t>FMC NORTH JERSEY CITY</t>
  </si>
  <si>
    <t>DAVITA LAS CRUCES RENAL AT HOME</t>
  </si>
  <si>
    <t>322528 LAS CRUCES SOUTH DIALYSIS (FMC)</t>
  </si>
  <si>
    <t>322529 CARLSBAD DIALYSIS (FMC)</t>
  </si>
  <si>
    <t>DAVITA NIAGARA FALLS KIDNEY CENTER</t>
  </si>
  <si>
    <t>RIVER RENAL SERVICES, LLC</t>
  </si>
  <si>
    <t>US RENAL CARE TONAWANDA DIALYSIS</t>
  </si>
  <si>
    <t>US RENAL CARE CHEEKTOWAGA DIALYSIS</t>
  </si>
  <si>
    <t>BMA OF CLINTON INC</t>
  </si>
  <si>
    <t>DAVITA DIALYSIS CARE OF ANSON COUNTY</t>
  </si>
  <si>
    <t>FRESENIUS MEDICAL CARE APEX</t>
  </si>
  <si>
    <t>DAVITA WALLACE DIALYSIS</t>
  </si>
  <si>
    <t>DAVITA MAYLAND DIALYSIS CENTER</t>
  </si>
  <si>
    <t>COLUMBIA-GREENE DIALYSIS (CATSKILL DIVISION)</t>
  </si>
  <si>
    <t>GRAND CONCOURSE DIALYSIS FACILITY</t>
  </si>
  <si>
    <t>FOUR SEASONS DIALYSIS CENTER LLC.</t>
  </si>
  <si>
    <t>KINGS HARBOR HEALTH SERVICES LLC</t>
  </si>
  <si>
    <t>PREMIER DIALYSIS CENTER</t>
  </si>
  <si>
    <t>322530 ALBUQUERQUE EAST (DCI)</t>
  </si>
  <si>
    <t>322531 GIBSON DIALYSIS CENTER (FMC)</t>
  </si>
  <si>
    <t>322533 NORTH RIO RANCHO DIALYSIS (FMC)</t>
  </si>
  <si>
    <t>UNIVERSITY DIALYSIS CENTER</t>
  </si>
  <si>
    <t>DAVITA CATSKILL DIALYSIS CENTER</t>
  </si>
  <si>
    <t>DAVITA METUCHEN</t>
  </si>
  <si>
    <t>DAVITA MONROE TOWNSHIP DIALYSIS</t>
  </si>
  <si>
    <t>FMC DOVER</t>
  </si>
  <si>
    <t>DAVITA RENAL CENTER OF HAMILTON</t>
  </si>
  <si>
    <t>FMC NEPTUNE</t>
  </si>
  <si>
    <t>DAVITA NORTH CHARLOTTE DIALYSIS CENTER</t>
  </si>
  <si>
    <t>YADKIN DIALYSIS CENTER OF WAKE FOREST UNIVERSITY</t>
  </si>
  <si>
    <t>THE KIDNEY INSTITUTE OF NORTH DAKOTA</t>
  </si>
  <si>
    <t>DAVITA FARGO DIALYSIS CENTER</t>
  </si>
  <si>
    <t>AURORA DIALYSIS LLC</t>
  </si>
  <si>
    <t>PALM GARDEN DIALYSIS CENTER</t>
  </si>
  <si>
    <t>SCHENECTADY PARTNERS LLC</t>
  </si>
  <si>
    <t>DCI-EAST GREENBUSH</t>
  </si>
  <si>
    <t>PENINSULA CONTINUUM SERVICES LLC</t>
  </si>
  <si>
    <t>ROGOSIN INSTITUTE-QUEENS</t>
  </si>
  <si>
    <t>DAVITA RENAL CARE OF BUFFALO</t>
  </si>
  <si>
    <t>FRESENIUS KIDNEY CARE - NIAGARA</t>
  </si>
  <si>
    <t>FMS-NEPHRO CARE WEST</t>
  </si>
  <si>
    <t>ISLAND REHABILITATIVE SERVICES - COMMACK</t>
  </si>
  <si>
    <t>MERIDIAN-FRESENIUS DIALYSIS AT BRICK</t>
  </si>
  <si>
    <t>322552-SANDHILL DIALYSIS</t>
  </si>
  <si>
    <t>322553-CLOVIS HIGH PLAINS</t>
  </si>
  <si>
    <t>322554- SOLID ROCK DIALYSIS, LLC</t>
  </si>
  <si>
    <t>DAVITA SANDIA PEAK DIALYSIS</t>
  </si>
  <si>
    <t>CHI ST ALEXIUS HEALTH - DICKINSON DIALYSIS</t>
  </si>
  <si>
    <t>CHI ST ALEXIUS HEALTH - WILLISTON DIALYSIS</t>
  </si>
  <si>
    <t>TRINITY SAT - BELCOURT DIALYSIS</t>
  </si>
  <si>
    <t>MT. SINAI KIDNEY CENTER AT EAST RIVER PLAZA</t>
  </si>
  <si>
    <t>BROOKLYN HOSPITAL CENTER II</t>
  </si>
  <si>
    <t>322507 SILVER CITY DIALYSIS (DCI)</t>
  </si>
  <si>
    <t>322508 ALAMOGORDO DIALYSIS (FMC)</t>
  </si>
  <si>
    <t>322509 RIO RANCHO DIALYSIS (FMC)</t>
  </si>
  <si>
    <t>322510 GRANTS DIALYSIS (DCI)</t>
  </si>
  <si>
    <t>322511 CENTRAL NEW MEXICO KIDNEY CENTER (FMC)</t>
  </si>
  <si>
    <t>ST. JOSEPH'S - REGIONAL</t>
  </si>
  <si>
    <t>ST. JOSEPH'S DIALYSIS - SENECA</t>
  </si>
  <si>
    <t>ST. JOSEPH'S - CAMILLUS</t>
  </si>
  <si>
    <t>ST. JOSEPH'S - NORTHEAST</t>
  </si>
  <si>
    <t>ST. JOSEPH'S - CORTLAND</t>
  </si>
  <si>
    <t>DAVITA ATRIUM DIALYSIS</t>
  </si>
  <si>
    <t>DAVITA UPPER VALLEY KIDNEY CENTER</t>
  </si>
  <si>
    <t>FMC - MENTOR DIALYSIS</t>
  </si>
  <si>
    <t>US RENAL CARE BARBERTON DIALYSIS</t>
  </si>
  <si>
    <t>DAVITA AUBURN ROAD DIALYSIS</t>
  </si>
  <si>
    <t>OSU MEDICAL CENTER OUTPATIENT DIALYSIS UNIT</t>
  </si>
  <si>
    <t>DAVITA FAIRFIELD DIALYSIS</t>
  </si>
  <si>
    <t>CENTER FOR DIALYSIS CARE AT HEATHER HILL</t>
  </si>
  <si>
    <t>DAVITA PATASKALA DIALYSIS CENTER</t>
  </si>
  <si>
    <t>FMC -  ASHLAND COUNTY</t>
  </si>
  <si>
    <t>DAVITA POINT PLACE DIALYSIS</t>
  </si>
  <si>
    <t>U.S. RENAL CARE OF DELAWARE</t>
  </si>
  <si>
    <t>FMC LAWRENCEBURG</t>
  </si>
  <si>
    <t>DIALYSIS ASSOCIATES, LLC</t>
  </si>
  <si>
    <t>DAVITA MILLINGTON DIALYSIS</t>
  </si>
  <si>
    <t>FMC POWELL</t>
  </si>
  <si>
    <t>FMC SKYWAY</t>
  </si>
  <si>
    <t>DAVITA CAPEVILLE DIALYSIS LLC</t>
  </si>
  <si>
    <t>DAVITA TEXARKANA REGIONAL DIALYSIS</t>
  </si>
  <si>
    <t>FRESENIUS MEDICAL CARE CORSICANA</t>
  </si>
  <si>
    <t>CARTHAGE DIALYSIS CENTER</t>
  </si>
  <si>
    <t>FRESENIUS MEDICAL CARE SAN ANTONIO, LLC</t>
  </si>
  <si>
    <t>FRESENIUS MEDICAL CARE BROWNWOOD</t>
  </si>
  <si>
    <t>FKC - LAKE HEFNER DIALYSIS</t>
  </si>
  <si>
    <t>DAVITA TULSA DIALYSIS CENTER</t>
  </si>
  <si>
    <t>XCLOSED DAVITA - STILLWATER</t>
  </si>
  <si>
    <t>DAVITA MIDWEST CITY DIALYSIS CENTER</t>
  </si>
  <si>
    <t>DAVITA TAHLEQUAH DIALYSIS CENTER</t>
  </si>
  <si>
    <t>DAVITA ANDERSON DIALYSIS CENTER</t>
  </si>
  <si>
    <t>DAVITA GROVE CITY DIALYSIS</t>
  </si>
  <si>
    <t>DAVITA WEST TOLEDO AVENUE</t>
  </si>
  <si>
    <t>DAVITA ROSS DIALYSIS</t>
  </si>
  <si>
    <t>DAVITA COVENTRY DIALYSIS</t>
  </si>
  <si>
    <t>BIO-MEDICAL APPLICATIONS OF TEXAS, INC</t>
  </si>
  <si>
    <t>WEST HOUSTON DIALYSIS CENTER</t>
  </si>
  <si>
    <t>DAVITA ISLAND DIALYSIS</t>
  </si>
  <si>
    <t>NNA SAN MARCOS</t>
  </si>
  <si>
    <t>DAVITA GOLDEN TRIANGLE DIALYSIS</t>
  </si>
  <si>
    <t>FRESENIUS MEDICAL CARE FONDREN</t>
  </si>
  <si>
    <t>DAVITA DIALYSIS CARE OF GREENVILLE</t>
  </si>
  <si>
    <t>DAVITA WATERLOO DIALYSIS CENTER</t>
  </si>
  <si>
    <t>FMC SOUTH DALLAS COUNTY</t>
  </si>
  <si>
    <t>REDBIRD DIALYSIS CENTER</t>
  </si>
  <si>
    <t>DAVITA MIDDLEBURG HEIGHTS DIALYSIS</t>
  </si>
  <si>
    <t>FMC - BUTLER COUNTY LLC</t>
  </si>
  <si>
    <t>NEPHROLOGY ASSOCIATES OF CLEVELAND, LTD.</t>
  </si>
  <si>
    <t>CENTER FOR DIALYSIS CARE HOME CARE, LTD.</t>
  </si>
  <si>
    <t>FMC - HOCKING HILLS DIALYSIS CENTER</t>
  </si>
  <si>
    <t>DAVITA DAYTON SOUTH DIALYSIS</t>
  </si>
  <si>
    <t>DAVITA THE CHRIST HOSPITAL DIALYSIS</t>
  </si>
  <si>
    <t>DAVITA HEART OF MARION DIALYSIS</t>
  </si>
  <si>
    <t>DAVITA EDMOND DIALYSIS CENTER</t>
  </si>
  <si>
    <t>XCLOSED FMCNA - ARDMORE</t>
  </si>
  <si>
    <t>FMCNA - YUKON JV</t>
  </si>
  <si>
    <t>FRESENIUS MEDICAL CARE BRAZOS</t>
  </si>
  <si>
    <t>FRESENIUS MEDICAL CARE TRI CITY</t>
  </si>
  <si>
    <t>FRESENIUS MEDICAL CARE CLIFFVIEW</t>
  </si>
  <si>
    <t>DAVITA NORTHSTAR DIALYSIS CENTER</t>
  </si>
  <si>
    <t>DAVITA LONE STAR DIALYSIS</t>
  </si>
  <si>
    <t>WALNUT HILL DIALYSIS CENTER</t>
  </si>
  <si>
    <t>DAVITA BROOKRIVER DIALYSIS</t>
  </si>
  <si>
    <t>DAVITA RENAL CENTER OF FORT WORTH</t>
  </si>
  <si>
    <t>USRC MCALLEN DIALYSIS</t>
  </si>
  <si>
    <t>TRUCARE HEALTH CARE</t>
  </si>
  <si>
    <t>KIRBY KIDNEY DISEASE CENTER</t>
  </si>
  <si>
    <t>FMC - TUSCARAWAS COUNTY KIDNEY CENTER</t>
  </si>
  <si>
    <t>DAVITA BUTLER COUNTY HOME TRAINING DIALYSIS</t>
  </si>
  <si>
    <t>DAVITA KETTERING DIALYSIS</t>
  </si>
  <si>
    <t>FMC - TOLEDO LASKEY DIALYSIS</t>
  </si>
  <si>
    <t>FAIRFIELD KIDNEY CENTER</t>
  </si>
  <si>
    <t>DAVITA STILWELL DIALYSIS CENTER</t>
  </si>
  <si>
    <t>DAVITA CENTRAL TULSA DIALYSIS CENTER</t>
  </si>
  <si>
    <t>DAVITA TRI-STATE DIALYSIS</t>
  </si>
  <si>
    <t>FMC- ARROWHEAD DIALYSIS CENTER</t>
  </si>
  <si>
    <t>FMC - TOLEDO CENTRAL DIALYSIS</t>
  </si>
  <si>
    <t>DAVITA CENTRAL HOUSTON DIALYSIS</t>
  </si>
  <si>
    <t>DAVITA NORTH HOUSTON DIALYSIS CENTER</t>
  </si>
  <si>
    <t>SATELLITE HEALTHCARE CENTRAL STATES LLC</t>
  </si>
  <si>
    <t>SATELLITE DIALYSIS</t>
  </si>
  <si>
    <t>DCI DIALYSIS CARE SERVICES,INC</t>
  </si>
  <si>
    <t>DAVITA ETOWAH DIALYSIS</t>
  </si>
  <si>
    <t>DAVITA GREENEVILLE DIALYSIS</t>
  </si>
  <si>
    <t>DIALYSIS ASSOCIATE, LLC</t>
  </si>
  <si>
    <t>BIO-MEDICAL APPLICATIONS OF TENNESSEE, INC.</t>
  </si>
  <si>
    <t>FRESENIUS MEDICAL CARE IRVING</t>
  </si>
  <si>
    <t>BLANCHARD VALLEY DIALYSIS SERVICES, LLC</t>
  </si>
  <si>
    <t>US RENAL CARE NORTON HOME THERAPIES</t>
  </si>
  <si>
    <t>DAVITA STEUBENVILLE HOME TRAINING CENTER</t>
  </si>
  <si>
    <t>DAVITA APPLE VALLEY DIALYSIS</t>
  </si>
  <si>
    <t>DAVITA FIVE RIVERS DIALYSIS</t>
  </si>
  <si>
    <t>DAVITA FAIRFIELD HOME TRAINING DIALYSIS</t>
  </si>
  <si>
    <t>FMC - WESTLAKE DIALYSIS CENTER</t>
  </si>
  <si>
    <t>DAVITA WINTON ROAD DIALYSIS</t>
  </si>
  <si>
    <t>ARC/CDC, LTD.</t>
  </si>
  <si>
    <t>NEPHROLOGY ASSOCIATES AT OAKWOOD, LTD.</t>
  </si>
  <si>
    <t>DAVITA AKRON RENAL CENTER</t>
  </si>
  <si>
    <t>LUBBOCK DIALYSIS CENTER-REDBUD</t>
  </si>
  <si>
    <t>FMC DIALYSIS SERVICES TERRELL</t>
  </si>
  <si>
    <t>FRESENIUS MEDICAL CARE KAUFMAN</t>
  </si>
  <si>
    <t>FMC MILLINGTON</t>
  </si>
  <si>
    <t>SATELLITE HEALTHCARE OF POPLAR AVENUE LLC</t>
  </si>
  <si>
    <t>FRESENIUS MEDICAL CARE EAST FORT WORTH, LLC</t>
  </si>
  <si>
    <t>FRESENIUS MEDICAL CARE LUBBOCK</t>
  </si>
  <si>
    <t>DAVITA LIVE OAK DIALYSIS</t>
  </si>
  <si>
    <t>DAVITA SOUTHWEST SAN ANTONIO DIALYSIS CENTER</t>
  </si>
  <si>
    <t>DAVITA RELIANT DIALYIS</t>
  </si>
  <si>
    <t>DAVITA NORTH LOOP EAST DIALYSIS</t>
  </si>
  <si>
    <t>DAVITA MID OHIO DIALYSIS</t>
  </si>
  <si>
    <t>DAVITA KENTON DIALYSIS</t>
  </si>
  <si>
    <t>DAVITA SHAWNEE DIALYSIS CENTER</t>
  </si>
  <si>
    <t>DAVITA CLAREMORE DIALYSIS CENTER</t>
  </si>
  <si>
    <t>DAVITA NORTHWEST BETHANY DIALYSIS CENTER</t>
  </si>
  <si>
    <t>FMC - PREBLE COUNTY REGIONAL DIALYSIS, INC.</t>
  </si>
  <si>
    <t>CDC HOME CARE (YOUNGSTOWN), LTD.</t>
  </si>
  <si>
    <t>FMC - DELAWARE DIALYSIS</t>
  </si>
  <si>
    <t>FRESENIUS MEDICAL CARE BUTLER COUNTY, LLC</t>
  </si>
  <si>
    <t>DAVITA WEST CHESTER DIALYSIS</t>
  </si>
  <si>
    <t>SATELLITE HEALTHCARE OF PACE ROAD LLC</t>
  </si>
  <si>
    <t>DAVITA RIPLEY DIALYSIS CENTER</t>
  </si>
  <si>
    <t>RAI GALLATIN</t>
  </si>
  <si>
    <t>DAVITA NASHVILLE HOME TRAINING DIALYSIS PD</t>
  </si>
  <si>
    <t>DAVITA RENAL CENTER OF NORTH DENTON</t>
  </si>
  <si>
    <t>DAVITA DALLAS EAST DIALYSIS</t>
  </si>
  <si>
    <t>US RENAL CARE LAREDO DIALYSIS</t>
  </si>
  <si>
    <t>NNA - BASTROP</t>
  </si>
  <si>
    <t>KIDNEY CENTER OF HWY 58</t>
  </si>
  <si>
    <t>DAVITA SOUTH JACKSON DIALYSIS</t>
  </si>
  <si>
    <t>DAVITA BROKEN ARROW DIALYSIS CENTER</t>
  </si>
  <si>
    <t>DAVITA OKLAHOMA CITY SOUTH DIALYSIS</t>
  </si>
  <si>
    <t>FMCNA - SOUTH OKC DX CTR</t>
  </si>
  <si>
    <t>FMC - MEDINA COUNTY KIDNEY CENTER</t>
  </si>
  <si>
    <t>FMC - CRAWFORD COUNTY KIDNEY CENTER</t>
  </si>
  <si>
    <t>DAVITA MILLERSBURG DIALYSIS</t>
  </si>
  <si>
    <t>DAVITA WEST HAMILTON DIALYSIS</t>
  </si>
  <si>
    <t>FMC - PERRYSBURG DIALYSIS</t>
  </si>
  <si>
    <t>DAVITA RIDGE PARK DIALYSIS</t>
  </si>
  <si>
    <t>FMC - WILLARD</t>
  </si>
  <si>
    <t>DAVITA OKUMLGEE DIALYSIS CENTER</t>
  </si>
  <si>
    <t>DAVITA SAN JACINTO DIALYSIS</t>
  </si>
  <si>
    <t>WATSON WISE DIALYSIS CENTER</t>
  </si>
  <si>
    <t>SOUTHEAST KIDNEY CENTER</t>
  </si>
  <si>
    <t>DAVITA ALICE RENAL CENTER</t>
  </si>
  <si>
    <t>CYPRESS CREEK DIALYSIS</t>
  </si>
  <si>
    <t>DIALYSIS CENTERS OF GREATER TOLEDO</t>
  </si>
  <si>
    <t>DAVITA PARK SIDE DIALYSIS</t>
  </si>
  <si>
    <t>FMC - HURON DIALYSIS CENTER</t>
  </si>
  <si>
    <t>DAVITA MIAMISBURG DIALYSIS</t>
  </si>
  <si>
    <t>KIDNEY CARE CENTERS OF COSHOCTON, OHIO</t>
  </si>
  <si>
    <t>FMC- WILMINGTON HOME LLC</t>
  </si>
  <si>
    <t>US RENAL CARE NORTHWEST OHIO DIALYSIS</t>
  </si>
  <si>
    <t>FMC - DIALYSIS SPECIALISTS OF NORTHEAST OHIO</t>
  </si>
  <si>
    <t>DAVITA SWAN CREEK DIALYSIS</t>
  </si>
  <si>
    <t>PICKAWAY DIALYSIS CENTER</t>
  </si>
  <si>
    <t>PIKETON REGIONAL DIALYSIS CENTER</t>
  </si>
  <si>
    <t>DAVITA MUSKOGEE COMMUNITY DIALYSIS CENTER</t>
  </si>
  <si>
    <t>FMCNA - PONCA CITY</t>
  </si>
  <si>
    <t>FMCNA - HERITAGE PARK</t>
  </si>
  <si>
    <t>FMCNA - WOODWARD</t>
  </si>
  <si>
    <t>FMCNA - STILLWATER MEDICAL CTR DIALYSIS</t>
  </si>
  <si>
    <t>BMA DALLAS SOUTH</t>
  </si>
  <si>
    <t>FARMERS BRANCH DIALYSIS CENTER</t>
  </si>
  <si>
    <t>BMA DALLAS CENTRAL</t>
  </si>
  <si>
    <t>METRO EAST DIALYSIS CENTER</t>
  </si>
  <si>
    <t>COLLIN COUNTY DIALYSIS CENTER</t>
  </si>
  <si>
    <t>DAVITA NAVARRE DIALYSIS</t>
  </si>
  <si>
    <t>DAVITA STARR DIALYSIS</t>
  </si>
  <si>
    <t>DAVITA BULLOCK DIALYSIS LLC</t>
  </si>
  <si>
    <t>FRESENIUS MEDICAL CARE SOUTH GROVE CITY LLC</t>
  </si>
  <si>
    <t>DAVITA MINERVA PARK DIALYSIS</t>
  </si>
  <si>
    <t>OHIO RENAL CARE GROUP LLC</t>
  </si>
  <si>
    <t>DAVITA HILLIARD DIALYSIS</t>
  </si>
  <si>
    <t>DAVITA SANDUSKY DIALYSIS CENTER</t>
  </si>
  <si>
    <t>DAVITA MCCARTY LANE DIALYSIS</t>
  </si>
  <si>
    <t>DAVITA EASTGATE HOME TRAINING</t>
  </si>
  <si>
    <t>DAVITA HARRISON DIALYSIS</t>
  </si>
  <si>
    <t>DAVITA MEADOWHAWK DIALYSIS</t>
  </si>
  <si>
    <t>DAVITA SUMMIT RENAL CENTER</t>
  </si>
  <si>
    <t>DAVITA NORTH RIDGE DIALYSIS</t>
  </si>
  <si>
    <t>FMC - STREETSBORO KIDNEY CENTER</t>
  </si>
  <si>
    <t>FMC - BOARDMAN DIALYSIS</t>
  </si>
  <si>
    <t>FMC - RICHLAND COUNTY</t>
  </si>
  <si>
    <t>LOCKEHILL KIDNEY DISEASE CLINIC</t>
  </si>
  <si>
    <t>DAVITA NEW BRAUNFELS DIALYSIS</t>
  </si>
  <si>
    <t>US RENAL CARE TARRANT DIALYSIS CENTRAL FORT WORTH</t>
  </si>
  <si>
    <t>TARRANT DIALYSIS CENTERS</t>
  </si>
  <si>
    <t>DAVITA MORGAN AVENUE DIALYSIS</t>
  </si>
  <si>
    <t>FMC - YOUNGSTOWN</t>
  </si>
  <si>
    <t>DAVITA SHAKER SQUARE DIALYSIS</t>
  </si>
  <si>
    <t>DAVITA BELMONT DIALYSIS</t>
  </si>
  <si>
    <t>FMC - SALEM SOUTH</t>
  </si>
  <si>
    <t>DAVITA MARIETTA DIALYSIS</t>
  </si>
  <si>
    <t>DAVITA HILLIARD STATION DIALYSIS</t>
  </si>
  <si>
    <t>DAVITA KIDNEY CENTER OF BRUNSWICK</t>
  </si>
  <si>
    <t>FMC - GROVE CITY</t>
  </si>
  <si>
    <t>FMC - DAYTON WEST</t>
  </si>
  <si>
    <t>DAVITA DUNCAN DIALYSIS CENTER</t>
  </si>
  <si>
    <t>ARA - LAWTON DIALYSIS</t>
  </si>
  <si>
    <t>DAVITA PARMA DIALYSIS CENTER</t>
  </si>
  <si>
    <t>FMC - KINGS MILLS</t>
  </si>
  <si>
    <t>DAVITA COLUMBUS WEST HOME TRAINING AT HOME</t>
  </si>
  <si>
    <t>DAVITA DUBLIN DIALYSIS</t>
  </si>
  <si>
    <t>DAVITA MIDWEST URBANA DIALYSIS</t>
  </si>
  <si>
    <t>DAVITA ROCKSIDE DIALYSIS</t>
  </si>
  <si>
    <t>QUALITY DIALYSIS TWO, INC</t>
  </si>
  <si>
    <t>KINGSTON DIALYSIS</t>
  </si>
  <si>
    <t>FMC EAST MEMPHIS HOME THERAPIES</t>
  </si>
  <si>
    <t>FMC MT MORIAH DIALYSIS</t>
  </si>
  <si>
    <t>FMC BARTLETT</t>
  </si>
  <si>
    <t>CHILLICOTHE REGIONAL DIALYSIS CENTER</t>
  </si>
  <si>
    <t>FMC - HERITAGE DIALYSIS</t>
  </si>
  <si>
    <t>DAVITA NORTHWOOD DIALYSIS</t>
  </si>
  <si>
    <t>US RENAL CARE OF NORWOOD DIALYSIS</t>
  </si>
  <si>
    <t>DAVITA NORMAN DIALYSIS CENTER</t>
  </si>
  <si>
    <t>DAVITA PRYOR DIALYSIS</t>
  </si>
  <si>
    <t>DAVITA HEARTLAND DIALYSIS</t>
  </si>
  <si>
    <t>DAVITA ELK CITY DIALYSIS CENTER</t>
  </si>
  <si>
    <t>FMC - ELYRIA RENAL CARE GROUP</t>
  </si>
  <si>
    <t>DAVITA LOGAN DIALYSIS</t>
  </si>
  <si>
    <t>INFINITI DIALYSIS CENTER OF CINCINNATI, LLC</t>
  </si>
  <si>
    <t>COMUNITY DIALYSIS CENTER</t>
  </si>
  <si>
    <t>U S RENAL CARE - CUYAHOGA FALLS</t>
  </si>
  <si>
    <t>DAVITA HUBER HEIGHTS DIALYSIS</t>
  </si>
  <si>
    <t>DAVITA MEMPHIS MIDTOWN DIALYSIS</t>
  </si>
  <si>
    <t>RAI LEBANON</t>
  </si>
  <si>
    <t>KIDNEY DISEASE CLINIC OF UVALDE</t>
  </si>
  <si>
    <t>FRESENIUS MEDICAL CARE EAGLE PASS</t>
  </si>
  <si>
    <t>FRESENIUS MEDICAL CARE ROSENBERG</t>
  </si>
  <si>
    <t>SOUTHSIDE KIDNEY DISEASE CLINIC</t>
  </si>
  <si>
    <t>DCI - SEAMAN</t>
  </si>
  <si>
    <t>FMC - LAKEWOOD OHIO DIALYSIS</t>
  </si>
  <si>
    <t>DAVITA MASSILLON COMMUNITY DIALYSIS</t>
  </si>
  <si>
    <t>KIDNEY CARE OF CENTERS OF CAMBRIDGE</t>
  </si>
  <si>
    <t>DAVITA FREMONT REGIONAL DIALYSIS</t>
  </si>
  <si>
    <t>FMC - OHIO RENAL CARE GROUP-NORTH RANDALL</t>
  </si>
  <si>
    <t>FMC - FARNSWORTH DIALYSIS</t>
  </si>
  <si>
    <t>DAVITA MIDWEST SPRINGFIELD DIALYSIS</t>
  </si>
  <si>
    <t>DAVITA SOUTHWEST OHIO DIALYSIS</t>
  </si>
  <si>
    <t>DAVITA DAYTON NORTH DIALYSIS</t>
  </si>
  <si>
    <t>DAVITA EATON DIALYSIS</t>
  </si>
  <si>
    <t>DAVITA AFFINITY PLACE DIALYSIS</t>
  </si>
  <si>
    <t>CDC HOME CARE MENTOR</t>
  </si>
  <si>
    <t>FMC SEVIERVILLE</t>
  </si>
  <si>
    <t>DAVITA KNOXVILLE CENTRAL DIALYSIS</t>
  </si>
  <si>
    <t>DAVITA MEMPHIS DOWNTOWN DIALYSIS PD</t>
  </si>
  <si>
    <t>DAVITA KERRVILLE DIALYSIS</t>
  </si>
  <si>
    <t>SOUTH OAK CLIFF DIALYSIS CENTER</t>
  </si>
  <si>
    <t>VILLAGE II DIALYSIS CENTER</t>
  </si>
  <si>
    <t>TRINITY DIALYSIS CENTER</t>
  </si>
  <si>
    <t>TOWN GATE DIALYSIS CENTER</t>
  </si>
  <si>
    <t>DAVITA BUCKEYE DIALYSIS</t>
  </si>
  <si>
    <t>DAVITA KINGSVILLE DIALYSIS</t>
  </si>
  <si>
    <t>DAVITA ISD RENAL INC.</t>
  </si>
  <si>
    <t>US RENAL CARE FINDLAY HOME</t>
  </si>
  <si>
    <t>US RENAL CARE AKRON DIALYSIS</t>
  </si>
  <si>
    <t>USRC TIFFIN LLC</t>
  </si>
  <si>
    <t>FIRELANDS BELLEVUE DIALYSIS CENTER</t>
  </si>
  <si>
    <t>DAVITA PARMA HEIGHTS DIALYSIS</t>
  </si>
  <si>
    <t>DAVITA COLUMBUS WEST DIALYSIS</t>
  </si>
  <si>
    <t>DAVITA WAUSEON DIALYSIS CENTER</t>
  </si>
  <si>
    <t>DAVITA LEBANON DIALYSIS CENTER</t>
  </si>
  <si>
    <t>DAVITA DELHI DIALYSIS</t>
  </si>
  <si>
    <t>DAVITA SOMERVILLE DIALYSIS</t>
  </si>
  <si>
    <t>FMC ELIZABETHTON</t>
  </si>
  <si>
    <t>DAVITA CLINCH RIVER DIALYSIS</t>
  </si>
  <si>
    <t>FRESENIUS MEDICAL CARE NORTH TEXAS</t>
  </si>
  <si>
    <t>FRESENIUS MEDICAL CARE ABILENE</t>
  </si>
  <si>
    <t>FRESENIUS MEDICAL CARE PERMIAN BASIN</t>
  </si>
  <si>
    <t>BAY AREA DIALYSIS SERVICES AT ALICE</t>
  </si>
  <si>
    <t>SWISS AVENUE DIALYSIS CENTER</t>
  </si>
  <si>
    <t>NORTH CENTRAL KIDNEY DISEASE CENTER</t>
  </si>
  <si>
    <t>FRESENIUS MEDICAL CARE HENDERSON COUNTY</t>
  </si>
  <si>
    <t>FMC DIALYSIS SERVICES VISTA DEL SOL</t>
  </si>
  <si>
    <t>ST FRANCIS HOSPITAL-DIALYSIS</t>
  </si>
  <si>
    <t>OU CHILDREN DIALYSIS</t>
  </si>
  <si>
    <t>OU MEDICINE INC</t>
  </si>
  <si>
    <t>FMC - MAD RIVER DIALYSIS CTR</t>
  </si>
  <si>
    <t>FMC - CLEVELAND CLINIC WEST</t>
  </si>
  <si>
    <t>FMC - COLUMBUS NORTHWEST</t>
  </si>
  <si>
    <t>CHAMPION DIALYSIS CENTER</t>
  </si>
  <si>
    <t>CLEVELAND HOME DIALYSIS</t>
  </si>
  <si>
    <t>DAVITA CANAL WINCHESTER DIALYSIS</t>
  </si>
  <si>
    <t>DAVITA GALION DIALYSIS</t>
  </si>
  <si>
    <t>FRESENIUS MEDICAL CARE AMARILLO HIGH PLAINS</t>
  </si>
  <si>
    <t>DAVITA CORPUS CHRISTI DIALYSIS</t>
  </si>
  <si>
    <t>FRESENIUS MEDICAL CARE RIO GRANDE CITY</t>
  </si>
  <si>
    <t>DAVITA OMNI DIALYSIS CENTER</t>
  </si>
  <si>
    <t>FRESENIUS MEDICAL CARE WEST BEXAR</t>
  </si>
  <si>
    <t>FMC DIALYSIS SERVICES OF MCKINNEY</t>
  </si>
  <si>
    <t>BROADWAY KIDNEY DISEASE CENTER</t>
  </si>
  <si>
    <t>HARLINGEN DIALYSIS</t>
  </si>
  <si>
    <t>FMC CEDAR BLUFF</t>
  </si>
  <si>
    <t>DAVITA SPARTA DIALYSIS</t>
  </si>
  <si>
    <t>FMC - CLEVELAND CLINIC EAST</t>
  </si>
  <si>
    <t>FMC - OHIO RENAL CARE GROUP HOME DIALYSIS PROGRAM</t>
  </si>
  <si>
    <t>FMC - DIALYSIS SPECIALISTS OF MARIETTA</t>
  </si>
  <si>
    <t>DAVITA FAIRBORN DIALYSIS</t>
  </si>
  <si>
    <t>DAVITA STRONGSVILLE DIALYSIS</t>
  </si>
  <si>
    <t>DAVITA PIKE COUNTY DIALYSIS</t>
  </si>
  <si>
    <t>FMCNA - SE OKLAHOMA</t>
  </si>
  <si>
    <t>FMCNA - SHAWNEE</t>
  </si>
  <si>
    <t>HEARTLAND MIAMI DX LLP</t>
  </si>
  <si>
    <t>FMCNA - SOUTH TULSA</t>
  </si>
  <si>
    <t>FMCNA - NORTH CENTRAL OKLAHOMA CITY</t>
  </si>
  <si>
    <t>LIBERTY DAYTON DIALYSIS FACILITY</t>
  </si>
  <si>
    <t>NORTHWEST HOUSTON DIALYSIS CTR</t>
  </si>
  <si>
    <t>DAVITA WESLACO RENAL CENTER</t>
  </si>
  <si>
    <t>FMC CARIZZO SPRINGS KIDNEY DISEASE CLINIC</t>
  </si>
  <si>
    <t>DAVITA HOUSTON KIDNEY CENTER CYPRESS STATION</t>
  </si>
  <si>
    <t>DAVITA WOLF RIVER DIALYSIS</t>
  </si>
  <si>
    <t>DAVITA STATE LINE DIALYSIS</t>
  </si>
  <si>
    <t>DAVITA BARTLETT RENAL CENTER</t>
  </si>
  <si>
    <t>FMC HENDERSONVILLE</t>
  </si>
  <si>
    <t>DAVITA BRIARCREST DIALYSIS</t>
  </si>
  <si>
    <t>DIALYSIS CLINIC INC.</t>
  </si>
  <si>
    <t>FMC- WESTERVILLE DIALYSIS</t>
  </si>
  <si>
    <t>DAVITA WHITE OAK HOME TRAINING DIALYSIS</t>
  </si>
  <si>
    <t>DAVITA WHITE OAK DIALYSIS</t>
  </si>
  <si>
    <t>DAVITA COUNTY HOME TRAINING</t>
  </si>
  <si>
    <t>FMCNA - NORTHWEST OKLAHOMA CITY</t>
  </si>
  <si>
    <t>FMC -  SIDNEY DIALYSIS</t>
  </si>
  <si>
    <t>FMC - AKRON EAST</t>
  </si>
  <si>
    <t>FMC - KNOX COUNTY KIDNEY CENTER</t>
  </si>
  <si>
    <t>DAVITA BELDEN COMMUNITY DIALYSIS</t>
  </si>
  <si>
    <t>WEST TYLER DIALYSIS</t>
  </si>
  <si>
    <t>MISSOURI CITY DIALYSIS</t>
  </si>
  <si>
    <t>DAVITA SPRING DIALYSIS</t>
  </si>
  <si>
    <t>KIDNEY CENTER OF CLEVELAND</t>
  </si>
  <si>
    <t>DAVITA CLERMONT COUNTY DIALYSIS</t>
  </si>
  <si>
    <t>DAVITA HEART OF NEW ALBANY DIALYSIS</t>
  </si>
  <si>
    <t>DAVITA FALLEN TIMBERS DIALYSIS</t>
  </si>
  <si>
    <t>FRESENIUS MEDICAL CARE MAUMEE HOME LLC</t>
  </si>
  <si>
    <t>FMC-MILFORD LLC</t>
  </si>
  <si>
    <t>DCI - WESTCHESTER</t>
  </si>
  <si>
    <t>FMC - DEFIANCE</t>
  </si>
  <si>
    <t>FMC - SOLON</t>
  </si>
  <si>
    <t>DAVITA CENTER RIDGE DIALYSIS</t>
  </si>
  <si>
    <t>DAVITA ADENA DIALYSIS</t>
  </si>
  <si>
    <t>WOODHAVEN DIALYSIS CENTER</t>
  </si>
  <si>
    <t>DAVITA BUDFIELD STREET HOME DIALYSIS</t>
  </si>
  <si>
    <t>DAVITA FRACKVILLE DIALYSIS</t>
  </si>
  <si>
    <t>U.S. RENAL CARE - PHILADELPHIA</t>
  </si>
  <si>
    <t>DAVITA SOMERSET COUNTY DIALYSIS</t>
  </si>
  <si>
    <t>PACIFIC NORTHWEST RENAL SERVICES, L.L.C.</t>
  </si>
  <si>
    <t>PNRS RAINES DIALYSIS</t>
  </si>
  <si>
    <t>PNRS EVERGREEN DIALYSIS</t>
  </si>
  <si>
    <t>FRESENIUS KIDNEY CARE - UNIONTOWN</t>
  </si>
  <si>
    <t>ARA - CENTRAL KITTANNING DIALYSIS CENTER, LLC</t>
  </si>
  <si>
    <t>DAVITA MIRACLE MILE DIALYSIS</t>
  </si>
  <si>
    <t>FMCNA - NORTH TULSA</t>
  </si>
  <si>
    <t>DAVITA CLEVELAND PD</t>
  </si>
  <si>
    <t>DAVITA MCINTOSH COUNTY DIALYSIS</t>
  </si>
  <si>
    <t>FMCNA - EDMOND EAST</t>
  </si>
  <si>
    <t>KIDNEY CENTER OF BEXLEY</t>
  </si>
  <si>
    <t>FMC CREIGHTON DIALYSIS LLC</t>
  </si>
  <si>
    <t>DAVITA NATIONAL TRAIL DIALYSIS</t>
  </si>
  <si>
    <t>JACKSON REGIONAL DIALYSIS CENTER</t>
  </si>
  <si>
    <t>CENTER FOR DIALYSIS CARE MIDDLEBURG HEIGHTS</t>
  </si>
  <si>
    <t>DAVITA THORN RUN DIALYSIS</t>
  </si>
  <si>
    <t>PNRS HOME DIALYSIS</t>
  </si>
  <si>
    <t>FMC COOS BAY</t>
  </si>
  <si>
    <t>PORTLAND DIALYSIS CENTER</t>
  </si>
  <si>
    <t>FMC EUGENE</t>
  </si>
  <si>
    <t>DAVITA NE PHILADELPHIA DIALYSIS CENTER</t>
  </si>
  <si>
    <t>DAVITA SOUTH PHILADELPHIA DIALYSIS CENTER</t>
  </si>
  <si>
    <t>DAVITA LEBANON COUNTY DIALYSIS</t>
  </si>
  <si>
    <t>FRESENIUS KIDNEY CARE - THREE RIVERS</t>
  </si>
  <si>
    <t>FRESENIUS KIDNEY CARE - NORTHWEST PHILADELPHIA</t>
  </si>
  <si>
    <t>DAVITA ARDMORE DIALYSIS RANCH</t>
  </si>
  <si>
    <t>US RENAL CARE - GROVE</t>
  </si>
  <si>
    <t>DIALYSIS CENTERS OF NORTHWEST OHIO, LTD</t>
  </si>
  <si>
    <t>FMC - TRI-STATE DIALYSIS</t>
  </si>
  <si>
    <t>DCI - PORTSMOUTH</t>
  </si>
  <si>
    <t>DAVITA PREMIERE KIDNEY CENTER OF NEWARK</t>
  </si>
  <si>
    <t>FRESENIUS KIDNEY CARE BELPRE</t>
  </si>
  <si>
    <t>FRESENIUS KIDNEY CARE-WARREN</t>
  </si>
  <si>
    <t>DIALYSIS CARE CENTER AKRON LLC</t>
  </si>
  <si>
    <t>OHIO RENAL HOLDINGS INC.</t>
  </si>
  <si>
    <t>FMC - CLAYTON TAYLOR</t>
  </si>
  <si>
    <t>DAVITA REDWOOD DIALYSIS</t>
  </si>
  <si>
    <t>DAVITA ROSEBURG MERCY DIALYSIS</t>
  </si>
  <si>
    <t>QUALICENTERS - SALEM LTD</t>
  </si>
  <si>
    <t>FRESENIUS KIDNEY CARE - NORTHEAST PHILADELPHIA</t>
  </si>
  <si>
    <t>DAVITA WEST SHORE DIALYSIS</t>
  </si>
  <si>
    <t>WILLIAMSPORT DIALYSIS CENTER</t>
  </si>
  <si>
    <t>NORTH CENTRAL PENNSYLVANIA DIALYSIS CLI</t>
  </si>
  <si>
    <t>FRESENIUS KIDNEY CARE - KUTZTOWN</t>
  </si>
  <si>
    <t>DAVITA PDI - EBENSBURG</t>
  </si>
  <si>
    <t>DAVITA PDI - JOHNSTOWN</t>
  </si>
  <si>
    <t>THE KIDNEY CENTER OF GREATER HAZLETON</t>
  </si>
  <si>
    <t>DAVITA MIDWEST FAIRBORN DIALYSIS</t>
  </si>
  <si>
    <t>FMC - GALLIPOLIS</t>
  </si>
  <si>
    <t>WARREN DIALYSIS CENTER</t>
  </si>
  <si>
    <t>DAVITA DAYTON EAST AT HOME</t>
  </si>
  <si>
    <t>DAVITA DETROIT ROAD DIALYSIS</t>
  </si>
  <si>
    <t>DAVITA ASHTABULA DIALYSIS</t>
  </si>
  <si>
    <t>FMC - SUBURBAN HOME DIALYSIS</t>
  </si>
  <si>
    <t>FMC - CIRCLEVILLE DIALYSIS</t>
  </si>
  <si>
    <t>FMC - WARREN</t>
  </si>
  <si>
    <t>DCI NEW KENSINGTON</t>
  </si>
  <si>
    <t>DAVITA COBBS CREEK DIALYSIS</t>
  </si>
  <si>
    <t>DAVITA MEADVILLE DIALYSIS</t>
  </si>
  <si>
    <t>DAVITA PHILADELPHIA PMC DIALYSIS</t>
  </si>
  <si>
    <t>FRESENIUS KIDNEY CARE - PALMYRA-LEBANON COUNTY</t>
  </si>
  <si>
    <t>FRESENIUS KIDNEY CARE - BERWICK</t>
  </si>
  <si>
    <t>FMC CANAL WINCHESTER, LLC</t>
  </si>
  <si>
    <t>DAVITATWINSBURG DIALYSIS</t>
  </si>
  <si>
    <t>DAVITA RAVENNA DIALYSIS</t>
  </si>
  <si>
    <t>FMC LIBERTY DIALYSIS WEST COLUMBUS</t>
  </si>
  <si>
    <t>DAVITA ST. V QUADRANGLE DIALYSIS</t>
  </si>
  <si>
    <t>FMC - WADSWORTH DIALYSIS</t>
  </si>
  <si>
    <t>DAVITA MALLORY PARK DIALYSIS</t>
  </si>
  <si>
    <t>DAVITA TROTWOOD</t>
  </si>
  <si>
    <t>BIO-MEDICAL APPLICATIONS OF OHIO, INC.</t>
  </si>
  <si>
    <t>DAVITA ALLIANCE COMMUNITY DIALYSIS</t>
  </si>
  <si>
    <t>FMC - MASSILLON DIALYSIS CENTER</t>
  </si>
  <si>
    <t>DAVITA BELPRE DIALYSIS</t>
  </si>
  <si>
    <t>FMC-PUTNAM CTY AMBULATORY CARE CTR-DIALYSIS</t>
  </si>
  <si>
    <t>FMC - WASHINGTON COURTHOUSE</t>
  </si>
  <si>
    <t>DCI OF CLARION</t>
  </si>
  <si>
    <t>DAVITA HOMESTEAD DIALYSIS</t>
  </si>
  <si>
    <t>FRESENIUS KIDNEY CARE - GRADUATE</t>
  </si>
  <si>
    <t>FRESENIUS KIDNEY CARE - OLNEY</t>
  </si>
  <si>
    <t>DAVITA RENAL CENTER OF PHILADELPHIA</t>
  </si>
  <si>
    <t>DAVITA WOOSTER DIALYSIS</t>
  </si>
  <si>
    <t>FMC WHITE POND</t>
  </si>
  <si>
    <t>ARA - LAWTON DIALYSIS EAST</t>
  </si>
  <si>
    <t>FMCNA - ENID DIALYSIS CTR</t>
  </si>
  <si>
    <t>POTEAU DIALYSIS CTR</t>
  </si>
  <si>
    <t>DAVITA SAPULPA DIALYSIS</t>
  </si>
  <si>
    <t>DAVITA LAWRENCE COUNTY DIALYSIS</t>
  </si>
  <si>
    <t>DAVITA UPPER SANDUSKY DIALYSIS</t>
  </si>
  <si>
    <t>FRESENIUS MEDICAL CARE NEW ALBANY LLC</t>
  </si>
  <si>
    <t>FKC - BRISTOW</t>
  </si>
  <si>
    <t>DAVITA OWASSO DIALYSIS</t>
  </si>
  <si>
    <t>DAVITA NORTHERN PHILADELPHIA DIALYSIS</t>
  </si>
  <si>
    <t>FRESENIUS KIDNEY CARE - BETHLEHEM</t>
  </si>
  <si>
    <t>FRESENIUS KIDNEY CARE - WILKES BARRE</t>
  </si>
  <si>
    <t>DAVITA PHILADELPHIA WEST DIALYSIS</t>
  </si>
  <si>
    <t>DCI OF SEVEN FIELDS</t>
  </si>
  <si>
    <t>DCI AT CHESTNUT RIDGE</t>
  </si>
  <si>
    <t>FRESENIUS KIDNEY CARE - OVERBROOK</t>
  </si>
  <si>
    <t>LIBERTY DIALYSIS LLC - CAMP HILL</t>
  </si>
  <si>
    <t>FRESENIUS KIDNEY CARE - NEW BLOOMFIELD</t>
  </si>
  <si>
    <t>DAVITA MANHEIM PIKE DIALYSIS</t>
  </si>
  <si>
    <t>DAVITA CLINTON DIALYSIS CENTER</t>
  </si>
  <si>
    <t>DAVITA SOONER DIALYSIS</t>
  </si>
  <si>
    <t>DCI - WESTERN HILLS</t>
  </si>
  <si>
    <t>DAVITA SENECA DIALYSIS</t>
  </si>
  <si>
    <t>DAVITA WHITE PONDS DIALYSIS</t>
  </si>
  <si>
    <t>DAVITA ROSE ROCK DIALYSIS</t>
  </si>
  <si>
    <t>FMCNA - BAILEY DIALYSIS CENTER</t>
  </si>
  <si>
    <t>DAVITA MID-DEL HOME TRAINING PD</t>
  </si>
  <si>
    <t>SANDERLING DIALYSIS CENTER OF HOLDENVILLE</t>
  </si>
  <si>
    <t>CHAIN OWNED - SANDERLING RENAL SERVICES</t>
  </si>
  <si>
    <t>DAVITA BUTLER COUNTY DIALYSIS</t>
  </si>
  <si>
    <t>FMC - MT. CARMEL WEST</t>
  </si>
  <si>
    <t>FRESENIUS KIDNEY CARE - GREENE COUNTY</t>
  </si>
  <si>
    <t>FRESENIUS KIDNEY CARE - SLATEBELT</t>
  </si>
  <si>
    <t>FRESENIUS KIDNEY CARE - MONTGOMERY EAST</t>
  </si>
  <si>
    <t>DAVITA WAYNESBURG DIALYSIS</t>
  </si>
  <si>
    <t>ARA - DIALYSIS UNIT AT OHIO VALLEY HOSPITAL LLC</t>
  </si>
  <si>
    <t>DAVITA WOODBURN DIALYSIS</t>
  </si>
  <si>
    <t>QUALICENTERS - BEND LLC</t>
  </si>
  <si>
    <t>DAVITA FOUR RIVERS DIALYSIS CENTER</t>
  </si>
  <si>
    <t>DAVITA WILLAMETTE VALLEY RENAL CENTER</t>
  </si>
  <si>
    <t>PNRS BEAVERTON</t>
  </si>
  <si>
    <t>DIALYSIS CENTER OF NORTHWEST OHIO, LTD.</t>
  </si>
  <si>
    <t>FMC-CAMPUS KIDNEY DIALYSIS CENTER</t>
  </si>
  <si>
    <t>FMC - GREATER COLUMBUS REGIONAL DIALYSIS, LLC</t>
  </si>
  <si>
    <t>KIDNEY CARE CENTERS OF ZANESVILLE</t>
  </si>
  <si>
    <t>DAVITA FOREST FAIR DIALYSIS</t>
  </si>
  <si>
    <t>DAVITA US GRANT DIALYSIS</t>
  </si>
  <si>
    <t>FMC - LIBERTY MID-AMERICA DIALYSIS LLC.</t>
  </si>
  <si>
    <t>DAVITA COLUMBUS DOWNTOWN DIALYSIS</t>
  </si>
  <si>
    <t>DAVITA MUNROE FALLS DIALYSIS</t>
  </si>
  <si>
    <t>KIDNEY CENTER OF COLUMBUS NORTH</t>
  </si>
  <si>
    <t>US RENAL CARE OF KENWOOD</t>
  </si>
  <si>
    <t>DAVITA COMMONWEALTH DIALYSIS</t>
  </si>
  <si>
    <t>NCPDC - LEWISBURG, LLC</t>
  </si>
  <si>
    <t>DAVITA WILLOW GROVE DIALYSIS</t>
  </si>
  <si>
    <t>RENAL CARE-PARTNERS OF ST MARYS, LLC</t>
  </si>
  <si>
    <t>DAVITA COTTMAN KIDNEY CENTER</t>
  </si>
  <si>
    <t>FRESENIUS KIDNEY CARE - WYNNEWOOD</t>
  </si>
  <si>
    <t>FRESENIUS KIDNEY CARE - WESTERN PENNSYLVANIA</t>
  </si>
  <si>
    <t>DAVITA ERIE DIALYSIS</t>
  </si>
  <si>
    <t>FRESENIUS KIDNEY CARE - SOUTH HILLS</t>
  </si>
  <si>
    <t>DAVITA BATAVIA DIALYSIS</t>
  </si>
  <si>
    <t>FRESENIUS KIDNEY CARE CELINA</t>
  </si>
  <si>
    <t>FMC - INDIAN HILLS</t>
  </si>
  <si>
    <t>AFFILIATED DIALYSIS OF OHIO - BEACHWOOD</t>
  </si>
  <si>
    <t>FMC- LIBERTY FOREST FAIR LLC</t>
  </si>
  <si>
    <t>BOARDMAN DIALYSIS CENTER, LLC</t>
  </si>
  <si>
    <t>FMC - BRUNSWICK DIALYSIS CENTER</t>
  </si>
  <si>
    <t>DAVITA DOVER COMMUNITY DIALYSIS</t>
  </si>
  <si>
    <t>DAVITA AMHERST DIALYSIS</t>
  </si>
  <si>
    <t>FKC - BEVERLY MATHIS MEMORIAL DIALYSIS</t>
  </si>
  <si>
    <t>DAVITA LAKE HEFNER DIALYSIS</t>
  </si>
  <si>
    <t>ANTHEM DIALYSIS</t>
  </si>
  <si>
    <t>FKC - UNION</t>
  </si>
  <si>
    <t>FKC - CLAREMORE</t>
  </si>
  <si>
    <t>RAY YASUI DIALYSIS CENTER</t>
  </si>
  <si>
    <t>SISTERS OF PROVIDENCE</t>
  </si>
  <si>
    <t>BELMONT COURT DIALYSIS - DOYLESTOWN CAMPUS</t>
  </si>
  <si>
    <t>BELMONT COURT DIALYSIS CENTER, INC.</t>
  </si>
  <si>
    <t>FRESENIUS KIDNEY CARE - HERMITAGE</t>
  </si>
  <si>
    <t>DAVITA WARREN DIALYSIS</t>
  </si>
  <si>
    <t>FRESENIUS KIDNEY CARE - SHALER</t>
  </si>
  <si>
    <t>FRESENIUS KIDNEY CARE - NANTICOKE</t>
  </si>
  <si>
    <t>KIDNEY CENTER OF WHITEHALL LLC</t>
  </si>
  <si>
    <t>CINLD, LLC</t>
  </si>
  <si>
    <t>DAVITA MCALESTER DIALYSIS</t>
  </si>
  <si>
    <t>DAVITA DURANT DIALYSIS CENTER</t>
  </si>
  <si>
    <t>FMCNA - MUSKOGEE</t>
  </si>
  <si>
    <t>DAVITA SOUTHCREST DIALYSIS</t>
  </si>
  <si>
    <t>DAVITA CANTON DIALYSIS</t>
  </si>
  <si>
    <t>DAVITA BOETTLER DIALYSIS</t>
  </si>
  <si>
    <t>FRESENIUS KIDNEY CARE DAYTON EAST</t>
  </si>
  <si>
    <t>FRESENIUS KIDNEY CARE WESTGATE</t>
  </si>
  <si>
    <t>USRC BRIARFIELD HOME, LLC</t>
  </si>
  <si>
    <t>FRESENIUS KIDNEY CARE CORNERSBURG</t>
  </si>
  <si>
    <t>FRESENIUS KIDNEY CARE - EAST NORRITON</t>
  </si>
  <si>
    <t>FRESENIUS KIDNEY CARE - ROXBOROUGH DIALYSIS</t>
  </si>
  <si>
    <t>FRESENIUS KIDNEY CARE - EASTON</t>
  </si>
  <si>
    <t>FRESENIUS KIDNEY CARE - POTTSVILLE</t>
  </si>
  <si>
    <t>FRESENIUS KIDNEY CARE - GREENSBURG</t>
  </si>
  <si>
    <t>DAVITA PHILADELPHIA 42ND STREET DIALYSIS</t>
  </si>
  <si>
    <t>FRESENIUS KIDNEY CARE - LANSDALE</t>
  </si>
  <si>
    <t>FRESENIUS KIDNEY CARE - CAPITAL AREA</t>
  </si>
  <si>
    <t>DCI RENAL SERVICES OF PITTSBURGH, LLC - NORTH VERSAILLES</t>
  </si>
  <si>
    <t>U.S. RENAL CARE - ALTOONA</t>
  </si>
  <si>
    <t>DAVITA UNIVERSITY CITY DIALYSIS</t>
  </si>
  <si>
    <t>DAVITA GREENWOOD DIALYSIS CENTER</t>
  </si>
  <si>
    <t>FMCNA - EAST TULSA</t>
  </si>
  <si>
    <t>DAVITA WESTERN HILLS DIALYSIS</t>
  </si>
  <si>
    <t>DAVITA COLUMBUS EAST DIALYSIS</t>
  </si>
  <si>
    <t>US RENAL CARE OF BOWLING GREEN</t>
  </si>
  <si>
    <t>DCI - FOREST PARK</t>
  </si>
  <si>
    <t>FMC - WAYNE COUNTY KIDNEY CENTER</t>
  </si>
  <si>
    <t>FMC - PORTSMOUTH</t>
  </si>
  <si>
    <t>FMC - PORTAGE COUNTY KIDNEY CENTER</t>
  </si>
  <si>
    <t>FMC - NORWALK</t>
  </si>
  <si>
    <t>DAVITA THORNDALE DIALYSIS</t>
  </si>
  <si>
    <t>FRESENIUS KIDNEY CARE - CRANBERRY</t>
  </si>
  <si>
    <t>DAVITA DIALYSIS CENTER AT OXFORD COURT</t>
  </si>
  <si>
    <t>DCI SHENANGO VALLEY</t>
  </si>
  <si>
    <t>FRESENIUS KIDNEY CARE - STATE COLLEGE</t>
  </si>
  <si>
    <t>DAVITA BUTTONWOOD DIALYSIS</t>
  </si>
  <si>
    <t>DAVITA STATE COLLEGE DIALYSIS</t>
  </si>
  <si>
    <t>U.S. RENAL CARE - CENTRAL YORK, LLC</t>
  </si>
  <si>
    <t>DAVITA WESTTOWN DIALYSIS</t>
  </si>
  <si>
    <t>PNRS TUALATIN</t>
  </si>
  <si>
    <t>US RENAL CARE - FREMONT DIALYSIS</t>
  </si>
  <si>
    <t>FMC - NORTH LIMA</t>
  </si>
  <si>
    <t>DAVITA SILVERTON DIALYSIS</t>
  </si>
  <si>
    <t>DAVITA OHIO PIKE DIALYSIS</t>
  </si>
  <si>
    <t>DAVITA HILLSBORO REGIONAL DIALYSIS</t>
  </si>
  <si>
    <t>DAVITA HOME DIALYSIS OF DAYTON - SOUTH</t>
  </si>
  <si>
    <t>KIDNEY CENTER OF COLUMBUS EAST</t>
  </si>
  <si>
    <t>DEFIANCE DIALYSIS CENTER, LTD</t>
  </si>
  <si>
    <t>DCA OF CINCINNATI</t>
  </si>
  <si>
    <t>FRESENIUS KIDNEY CARE LIMA</t>
  </si>
  <si>
    <t>U.S. RENAL CARE - CHAMBERSBURG</t>
  </si>
  <si>
    <t>DAVITA FAYETTE COUNTY DIALYSIS</t>
  </si>
  <si>
    <t>DAVITA ALLEGHENY VALLEY DIALYSIS</t>
  </si>
  <si>
    <t>DAVITA NORTHSIDE DIALYSIS</t>
  </si>
  <si>
    <t>FRESENIUS KIDNEY CARE - HARSTON HALL</t>
  </si>
  <si>
    <t>PNRS TWIN OAKS</t>
  </si>
  <si>
    <t>FMC CLACKAMAS KIDNEY CENTER</t>
  </si>
  <si>
    <t>PNRS HOLLYWOOD DIALYSIS</t>
  </si>
  <si>
    <t>FMC CORVALLIS OREGON</t>
  </si>
  <si>
    <t>DAVITA SALEM NORTH DIALYSIS</t>
  </si>
  <si>
    <t>DAVITA NORWOOD DIALYSIS</t>
  </si>
  <si>
    <t>DAVITA REDBANK VILLAGE DIALYSIS</t>
  </si>
  <si>
    <t>DAVITA CHERRY VALLEY DIALYSIS</t>
  </si>
  <si>
    <t>FMC - AKRON WEST</t>
  </si>
  <si>
    <t>FMC - BIO-MEDICAL APPLICATIONS OF OHIO, INC.</t>
  </si>
  <si>
    <t>FMC - MT. CARMEL EAST</t>
  </si>
  <si>
    <t>DAVITA DARKE COUNTY DIALYSIS</t>
  </si>
  <si>
    <t>YOUNGSTOWN - WARREN HOME DIALYSIS</t>
  </si>
  <si>
    <t>FMC - IRONTON</t>
  </si>
  <si>
    <t>DAVITA STEUBENVILLE DIALYSIS</t>
  </si>
  <si>
    <t>DAVITA FRANKLIN COMMONS DIALYSIS</t>
  </si>
  <si>
    <t>DAVITA PITTSBURGH HOME MODALITY COE PD</t>
  </si>
  <si>
    <t>PEDIATRIC PERITONEAL DIALYSIS</t>
  </si>
  <si>
    <t>OHSU/DOERNBECHER CHILDREN'S HOSPITAL</t>
  </si>
  <si>
    <t>DAVITA OREGON KIDNEY CENTER</t>
  </si>
  <si>
    <t>DAVITA SALEM DIALYSIS</t>
  </si>
  <si>
    <t>FRESENIUS KIDNEY CARE STROUDSBURG</t>
  </si>
  <si>
    <t>DCI PHILADELPHIA</t>
  </si>
  <si>
    <t>FKC WYOMISSING LLC</t>
  </si>
  <si>
    <t>FRESENIUS KIDNEY CARE - NEW CASTLE</t>
  </si>
  <si>
    <t>DAVITA WESTERN RIDGE DIALYSIS</t>
  </si>
  <si>
    <t>USRC MAUMEE, LLC</t>
  </si>
  <si>
    <t>NXSTAGE KIDNEY CARE/NXSTAGE COLUMBUS LLC</t>
  </si>
  <si>
    <t>FMC- STARK COUNTY DIALYSIS</t>
  </si>
  <si>
    <t>USRC KENT LLC</t>
  </si>
  <si>
    <t>FMCNA - SOUTHWEST OKLAHOMA CITY JV</t>
  </si>
  <si>
    <t>DCI - AT DRAKE CENTER</t>
  </si>
  <si>
    <t>DAVITA FLOWER DIALYSIS</t>
  </si>
  <si>
    <t>DAVITA LOVELAND DIALYSIS</t>
  </si>
  <si>
    <t>DAVITA MEDINA SQUARE DIALYSIS</t>
  </si>
  <si>
    <t>FKC-TOLEDO DOWNTOWN DIALYSIS</t>
  </si>
  <si>
    <t>DAVITA ROGUE VALLEY DIALYSIS</t>
  </si>
  <si>
    <t>QUALICENTERS - ALBANY LTD</t>
  </si>
  <si>
    <t>QUALICENTERS - EUGENE-SPRINGFIELD LTD</t>
  </si>
  <si>
    <t>DAVITA BRADFORD DIALYSIS</t>
  </si>
  <si>
    <t>FRESENIUS KIDNEY CARE - HAZLETON</t>
  </si>
  <si>
    <t>DCI RENAL SERVICES OF PITTSBURGH, LLC - HARMAR VILLAGE</t>
  </si>
  <si>
    <t>BUTLER COUNTY DIALYSIS CENTER</t>
  </si>
  <si>
    <t>LOCK HAVEN DIALYSIS CENTER</t>
  </si>
  <si>
    <t>DCI PUNXSUTAWNEY</t>
  </si>
  <si>
    <t>DAVITA HUNTINGDON VALLEY DIALYSIS</t>
  </si>
  <si>
    <t>DAVITA CHICKASHA DIALYSIS</t>
  </si>
  <si>
    <t>FMCNA - ADA DIALYSIS CTR</t>
  </si>
  <si>
    <t>SOONER DIALYSIS - LAWTON</t>
  </si>
  <si>
    <t>DAVITA ANADARKO DIALYSIS CENTER</t>
  </si>
  <si>
    <t>FMCNA - OKLAHOMA KIDNEY CARE DX, LLC</t>
  </si>
  <si>
    <t>FKC- CENTERVILLE HOME</t>
  </si>
  <si>
    <t>FKC-OHIO RENAL CARE GROUP SOUTHPOINTE</t>
  </si>
  <si>
    <t>CENTER FOR DIALYSIS CARE WESTSIDE HOME CARE LLC</t>
  </si>
  <si>
    <t>DAVITA HOME DIALYSIS DAYTON</t>
  </si>
  <si>
    <t>FMC - REGIONAL DIALYSIS CTR OF WILLIAMS COUNTY</t>
  </si>
  <si>
    <t>DAVITA DIALYSIS CENTER OF ERIE</t>
  </si>
  <si>
    <t>FRESENIUS KIDNEY CARE - TEMPLE DIALYSIS GERMANTOWN</t>
  </si>
  <si>
    <t>DAVITA FRANKLIN DIALYSIS CENTER</t>
  </si>
  <si>
    <t>DAVITA MCKEESPORT DIALYSIS</t>
  </si>
  <si>
    <t>FRESENIUS KIDNEY CARE - MILLERSBURG</t>
  </si>
  <si>
    <t>DCI INDIANA</t>
  </si>
  <si>
    <t>DAVITA GRANT ONE DIALYSIS</t>
  </si>
  <si>
    <t>DAVITA BROOMALL DIALYSIS</t>
  </si>
  <si>
    <t>DAVITA LAKE ERIE HOME DIALYSIS</t>
  </si>
  <si>
    <t>DAVITA PAXTON DIALYSIS</t>
  </si>
  <si>
    <t>DAVITA SILVERTON HOME TRAINING DIALYSIS</t>
  </si>
  <si>
    <t>FMC - AMHERST DIALYSIS</t>
  </si>
  <si>
    <t>FMC - OHIO RENAL CARE GROUP EUCLID</t>
  </si>
  <si>
    <t>FMC - DIALYSIS SERVICES OF LONDON</t>
  </si>
  <si>
    <t>FMC -  VAN WERT DIALYSIS</t>
  </si>
  <si>
    <t>DAVITA MERCY CANTON DIALYSIS</t>
  </si>
  <si>
    <t>DAVITA MAUMEE BAY DIALYSIS</t>
  </si>
  <si>
    <t>FMC - HEART OF OHIO DIALYSIS CTR</t>
  </si>
  <si>
    <t>DAVITA WILLOW DIALYSIS CENTER</t>
  </si>
  <si>
    <t>DAVITA HOME DIALYSIS SERVICES OF SANDUSKY INC</t>
  </si>
  <si>
    <t>KIDNEY CENTER OF COLUMBUS SOUTH</t>
  </si>
  <si>
    <t>FRESENIUS KIDNEY CARE - DONORA</t>
  </si>
  <si>
    <t>FRESENIUS KIDNEY CARE - CITYLINE</t>
  </si>
  <si>
    <t>USRC HUNTINGDON, LLC</t>
  </si>
  <si>
    <t>DCI PARKS BEND</t>
  </si>
  <si>
    <t>FRESENIUS KIDNEY CARE  - MOUNT AIRY</t>
  </si>
  <si>
    <t>DAVITA PENN HILLS DIALYSIS</t>
  </si>
  <si>
    <t>DAVITA HARMARVILLE DIALYSIS</t>
  </si>
  <si>
    <t>PNRS EASTERN OREGON DIALYSIS CLINIC</t>
  </si>
  <si>
    <t>FMC LEBANON OREGON</t>
  </si>
  <si>
    <t>DAVITA LAKE ROAD DIALYSIS</t>
  </si>
  <si>
    <t>FMC-LIBERTY DIALYSIS-KENWOOD</t>
  </si>
  <si>
    <t>FMC - LIBERTY NORWOOD</t>
  </si>
  <si>
    <t>DAVITA RIVERS EDGE DIALYSIS</t>
  </si>
  <si>
    <t>DAVITA VILLA OF GREAT NORTHERN</t>
  </si>
  <si>
    <t>DAVITA HIGHLAND COUNTY DIALYSIS</t>
  </si>
  <si>
    <t>DAVITA MITCHELL DIALYSIS</t>
  </si>
  <si>
    <t>DAVITA ST LUKES WHITEHALL DIALYSIS</t>
  </si>
  <si>
    <t>NCPDC KIDNEY CENTER LLC</t>
  </si>
  <si>
    <t>NCPDC KIDNEY CENTER, LLC</t>
  </si>
  <si>
    <t>DIALYSIS CENTER OF WEST PHILADELPHIA, LLC</t>
  </si>
  <si>
    <t>DIALYSIS CLINIC INC - CANTERBURY</t>
  </si>
  <si>
    <t>DAVITA GREER SOUTH DIALYSIS</t>
  </si>
  <si>
    <t>DCI GOOSE CREEK INC</t>
  </si>
  <si>
    <t>FRESENIUS OF YORK</t>
  </si>
  <si>
    <t>FRESENIUS MEDICAL CARE CHERAW</t>
  </si>
  <si>
    <t>DCI CHATTANOOGA 3RD ST</t>
  </si>
  <si>
    <t>BIO-MEDICAL APPLICATIONS OF PENNSYLVANIA INC</t>
  </si>
  <si>
    <t>DCI EAST COOPER</t>
  </si>
  <si>
    <t>DAVITA WALTERBORO DIALYSIS</t>
  </si>
  <si>
    <t>CENTRAL COLUMBIA KIDNEY CENTER</t>
  </si>
  <si>
    <t>DARLINGTON DIALYSIS CENTER INC</t>
  </si>
  <si>
    <t>ANTELOPE VALLEY KIDNEY INSTITUTE</t>
  </si>
  <si>
    <t>DAVITA EXETER DIALYSIS</t>
  </si>
  <si>
    <t>FMC-MISSION VIEJO</t>
  </si>
  <si>
    <t>PUGET SOUND KIDNEY CENTERS-LAKEWOOD</t>
  </si>
  <si>
    <t>PUGET SOUND KIDNEY CENTERS</t>
  </si>
  <si>
    <t>RAINIER BEACH KIDNEY CENTER</t>
  </si>
  <si>
    <t>NORTHWEST KIDNEY CENTERS</t>
  </si>
  <si>
    <t>FRESENIUS RIO GRANDE</t>
  </si>
  <si>
    <t>ATLANTIS RENAL CENTRE OF SAN GERMAN</t>
  </si>
  <si>
    <t>ATLANTIS HEALTHCARE GROUP</t>
  </si>
  <si>
    <t>FMC LAS PIEDRAS</t>
  </si>
  <si>
    <t>FMC OF JUANA DIAZ</t>
  </si>
  <si>
    <t>DCI MADISON</t>
  </si>
  <si>
    <t>DAVITA COOKEVILLE DIALYSIS</t>
  </si>
  <si>
    <t>FMC OAK RIDGE</t>
  </si>
  <si>
    <t>DCI EAST RIDGE</t>
  </si>
  <si>
    <t>DAVITA MORRISTOWN DIALYSIS</t>
  </si>
  <si>
    <t>FMC OF NEWBERRY</t>
  </si>
  <si>
    <t>DAVITA CHARLES TOWNE HOME PROGRAM</t>
  </si>
  <si>
    <t>SPARTANBURG DIALYSIS, LLC</t>
  </si>
  <si>
    <t>KEOWEE DIALYSIS CENTER LLC</t>
  </si>
  <si>
    <t>DCI ARCHDALE</t>
  </si>
  <si>
    <t>CAMP ORKILA</t>
  </si>
  <si>
    <t>WEST VIRGINIA UNIVERSITY HOSPITALS INC</t>
  </si>
  <si>
    <t>BMA - MARTINSBURG</t>
  </si>
  <si>
    <t>FMC DIALYSIS - CHEQUAMEGON BAY</t>
  </si>
  <si>
    <t>FRESENIUS MEDICAL CARE MIDWEST RACINE</t>
  </si>
  <si>
    <t>FRESENIUS MEDICAL CARE MIDWEST GLENDALE</t>
  </si>
  <si>
    <t>THE RENAL CENTER OF GUAYNABO II</t>
  </si>
  <si>
    <t>ATLANTIS GUAYAMA</t>
  </si>
  <si>
    <t>DCI PORT ROYAL</t>
  </si>
  <si>
    <t>ORANGEBURG DIALYSIS</t>
  </si>
  <si>
    <t>DAVITA PAGELAND DIALYSIS</t>
  </si>
  <si>
    <t>DAVITA HERITAGE LAKE DIALYSIS</t>
  </si>
  <si>
    <t>DAVITA NORTH WALES DIALYSIS</t>
  </si>
  <si>
    <t>DAVITA FAIRMOUNT DIALYSIS</t>
  </si>
  <si>
    <t>FREEDOM DIALYSIS LLC</t>
  </si>
  <si>
    <t>FREEDOM DIALYSIS, LLC</t>
  </si>
  <si>
    <t>GREENVILLE DIALYSIS CLINIC, LLC</t>
  </si>
  <si>
    <t>DAVITA GREER SOUTH HOME TRAINING (PD)</t>
  </si>
  <si>
    <t>DAVITA CLARKSVILLE DIALYSIS</t>
  </si>
  <si>
    <t>DCI PARIS</t>
  </si>
  <si>
    <t>DCI MEDICAL CENTER</t>
  </si>
  <si>
    <t>DAVITA SOUTH RIDGE DIALYSIS</t>
  </si>
  <si>
    <t>FRESENIUS MEDICAL CARE MIDWEST WEST BEND</t>
  </si>
  <si>
    <t>FRESENIUS MEDICAL CARE OSHKOSH LLC</t>
  </si>
  <si>
    <t>FMC-IRWINDALE</t>
  </si>
  <si>
    <t>U.S. RENAL CARE SHERMAN OAKS DIALYSIS</t>
  </si>
  <si>
    <t>NRA HOLLY HILL DIALYSIS CENTER</t>
  </si>
  <si>
    <t>BAMBERG DIALYSIS</t>
  </si>
  <si>
    <t>DAVITA GOOSE CREEK DIALYSIS</t>
  </si>
  <si>
    <t>BLACK HILLS DIALYSIS - PINE RIDGE</t>
  </si>
  <si>
    <t>SHARPS CORNER</t>
  </si>
  <si>
    <t>FRESENIUS MEDICAL CARE COLUMBIA</t>
  </si>
  <si>
    <t>FMC ANDERSON DIALYSIS CLINIC</t>
  </si>
  <si>
    <t>DAVITA NORTH ORANGEBURG DIALYSIS</t>
  </si>
  <si>
    <t>FRESENIUS MEDICAL CARE CAMDEN</t>
  </si>
  <si>
    <t>DCI HIXSON</t>
  </si>
  <si>
    <t>DCI DAYTON</t>
  </si>
  <si>
    <t>DAVITA APPALACHIAN DIALYSIS</t>
  </si>
  <si>
    <t>DAVITA DEDHAM DIALYSIS LLC</t>
  </si>
  <si>
    <t>USRC SOUTH YORK LLC</t>
  </si>
  <si>
    <t>DIALYSIS CARE CENTER LEBANON LLC</t>
  </si>
  <si>
    <t>DAVITA SANTA FE SPRINGS DIALYSIS</t>
  </si>
  <si>
    <t>FMC-RAI-GOLDENWEST-WESTMINSTER</t>
  </si>
  <si>
    <t>DAVITA MORENO VALLEY</t>
  </si>
  <si>
    <t>WELLBOUND OF SAN LEANDRO LLC</t>
  </si>
  <si>
    <t>U.S. RENAL CARE SIMI DIALYSIS CENTER</t>
  </si>
  <si>
    <t>DAVITA MOCCASIN CREEK DIALYSIS</t>
  </si>
  <si>
    <t>FRESENIUS MEDICAL CARE DAKOTA DUNES, LLC</t>
  </si>
  <si>
    <t>MID-DAKOTA DIALYSIS OF SANFORD HEALTH</t>
  </si>
  <si>
    <t>SISSETON SATELLITE DIALYSIS</t>
  </si>
  <si>
    <t>DAVITA NEW KENSINGTON DIALYSIS</t>
  </si>
  <si>
    <t>FRESENIUS MEDICAL CARE SUMTER</t>
  </si>
  <si>
    <t>DAVITA FOUNTAIN INN DIALYSIS</t>
  </si>
  <si>
    <t>FRESENIUS MEDICAL CARE CHURCH STREET</t>
  </si>
  <si>
    <t>FRESENIUS MEDICAL CARE JOHNSONVILLE</t>
  </si>
  <si>
    <t>GMC OUTPATIENT DIALYSIS UNIT - JUSTIN DRIVE</t>
  </si>
  <si>
    <t>CENTRO RENAL UNIVERSITARIO</t>
  </si>
  <si>
    <t>PEDIATRIC RENAL CENTER</t>
  </si>
  <si>
    <t>HOSPITAL METROPOLITANO CENTRO DE DIALYSIS</t>
  </si>
  <si>
    <t>FRESENIUS MEDICAL CARE DILLON</t>
  </si>
  <si>
    <t>FRESENIUS MEDICAL CARE MONCKS CORNER</t>
  </si>
  <si>
    <t>DAVITA SAN JOSE AT HOME</t>
  </si>
  <si>
    <t>FMS - CHARLESTON</t>
  </si>
  <si>
    <t>BMA - BECKLEY</t>
  </si>
  <si>
    <t>BMA - MORGANTOWN</t>
  </si>
  <si>
    <t>BMA - WELCH</t>
  </si>
  <si>
    <t>BIO MEDICAL APPLICATIONS OF PENNSYLVANIA, INC.</t>
  </si>
  <si>
    <t>OIL CITY DIALYSIS CENTER, LLC</t>
  </si>
  <si>
    <t>DAVITA ELLWOOD CITY DIALYSIS</t>
  </si>
  <si>
    <t>FRESENIUS KIDNEY CARE READING, LLC</t>
  </si>
  <si>
    <t>FMC AIBONITO</t>
  </si>
  <si>
    <t>FRESENIUS MEDICAL CARE WEST CONWAY</t>
  </si>
  <si>
    <t>DAVITA JEDBURG DIALYSIS</t>
  </si>
  <si>
    <t>DCI CUMBERLAND</t>
  </si>
  <si>
    <t>FMC BRISTOL</t>
  </si>
  <si>
    <t>FMC EASTERN TENNESSEE</t>
  </si>
  <si>
    <t>FMC EAST MEMPHIS</t>
  </si>
  <si>
    <t>DAVITA CENTRAL BAMBERG DIALYSIS</t>
  </si>
  <si>
    <t>LORIS DIALYSIS CENTER</t>
  </si>
  <si>
    <t>SENECA DIALYSIS CENTER, LLC</t>
  </si>
  <si>
    <t>FRESENIUS MEDICAL CARE MANNING</t>
  </si>
  <si>
    <t>DIALYSIS NEWCO, INC.</t>
  </si>
  <si>
    <t>FMC-WOODLAND HILLS DIALYSIS CENTER</t>
  </si>
  <si>
    <t>DAVITA WHITTIER DIALYSIS</t>
  </si>
  <si>
    <t>DAVITA CREEKSIDE DIALYSIS CENTER</t>
  </si>
  <si>
    <t>DAVITA ROSEMEAD SPRINGS DIALYSIS CENTER</t>
  </si>
  <si>
    <t>ONTARIO DIALYSIS, INC.</t>
  </si>
  <si>
    <t>FKC CIUDAD CRIOLLA</t>
  </si>
  <si>
    <t>FRESENIUS MEDICAL CARE OF WARWICK</t>
  </si>
  <si>
    <t>DIALYSIS CENTER OF WESTERLY</t>
  </si>
  <si>
    <t>DIALYSIS CENTER OF WOONSOCKET</t>
  </si>
  <si>
    <t>DIALYSIS CENTER OF WEST WARWICK</t>
  </si>
  <si>
    <t>NNA OF PROVIDENCE</t>
  </si>
  <si>
    <t>BIO-MEDICAL APPLICATION OF TENNESSEE, INC.</t>
  </si>
  <si>
    <t>DCI MURFREESBORO</t>
  </si>
  <si>
    <t>DAVITA NAPOLEON PLACE DIALYSIS</t>
  </si>
  <si>
    <t>NORTHEAST PHILADELPHIA DIALYSIS CENTER, LLC</t>
  </si>
  <si>
    <t>BIO-MEDICAL APPLICATIONS OF PENNSYLVANIA, INC</t>
  </si>
  <si>
    <t>DAVITA MCCOLL DIALYSIS</t>
  </si>
  <si>
    <t>DAVITA GASTON DIALYSIS</t>
  </si>
  <si>
    <t>DAVITA HARTS DIALYSIS</t>
  </si>
  <si>
    <t>DSI GREENVILLE, LLC</t>
  </si>
  <si>
    <t>DAVITA PAMPLICO DIALYSIS</t>
  </si>
  <si>
    <t>FMC MEMPHIS</t>
  </si>
  <si>
    <t>HURON REGIONAL MEDICAL CTR</t>
  </si>
  <si>
    <t>DAVITA GALLERIA DIALYSIS</t>
  </si>
  <si>
    <t>FMC COLUMBIA</t>
  </si>
  <si>
    <t>RCG SPRINGFIELD</t>
  </si>
  <si>
    <t>RCG WEST NASHVILLE</t>
  </si>
  <si>
    <t>DAVITA PENDLETON DIALYSIS</t>
  </si>
  <si>
    <t>DAVITA FABER PLACE DIALYSIS</t>
  </si>
  <si>
    <t>FRESENIUS MEDICAL SERVICES OF PENDLETON</t>
  </si>
  <si>
    <t>FMC SERVICES OF BELTON HONEA PATH</t>
  </si>
  <si>
    <t>MT PLEASANT DIALYSIS CENTER</t>
  </si>
  <si>
    <t>DAVITA NESHAMINY DIALYSIS</t>
  </si>
  <si>
    <t>KIDNEY CENTER HOME THERAPIES, LLC</t>
  </si>
  <si>
    <t>DCI SPARTANBURG</t>
  </si>
  <si>
    <t>DAVITA AIKEN DIALYSIS</t>
  </si>
  <si>
    <t>DCI WEST ASHLEY</t>
  </si>
  <si>
    <t>DCI CLARKSVILLE HWY</t>
  </si>
  <si>
    <t>DAVITA MEMPHIS CENTRAL DIALYSIS</t>
  </si>
  <si>
    <t>FMC ROANE COUNTY</t>
  </si>
  <si>
    <t>DAVITA MEMPHIS EAST DIALYSIS</t>
  </si>
  <si>
    <t>FMC KINGSPORT</t>
  </si>
  <si>
    <t>RCG GALLATIN</t>
  </si>
  <si>
    <t>DAVITA HERMITAGE DIALYSIS</t>
  </si>
  <si>
    <t>ATLANTIS RENAL CENTRE OF CAGUAS</t>
  </si>
  <si>
    <t>ATLANTIS RENAL CENTRE OF TOA BAJA</t>
  </si>
  <si>
    <t>FMC CANOVANAS</t>
  </si>
  <si>
    <t>ATLANTIS RENAL CENTRE OF CAROLINA</t>
  </si>
  <si>
    <t>MONUMENT HEALTH DIALYSIS CENTER - SPEARFISH</t>
  </si>
  <si>
    <t>MADISON DIALYSIS OF SANFORD HEALTH</t>
  </si>
  <si>
    <t>AVERA DIALYSIS - BROOKINGS</t>
  </si>
  <si>
    <t>AVERA DIALYSIS - MITCHELL</t>
  </si>
  <si>
    <t>AVERA DIALYSIS - WAGNER</t>
  </si>
  <si>
    <t>BMA OF BEAUFORT INC LOW COUNTRY DIALYSIS</t>
  </si>
  <si>
    <t>DAVITA GREENWOOD DIALYSIS</t>
  </si>
  <si>
    <t>RAI CARE CENTERS N CHARLESTON</t>
  </si>
  <si>
    <t>FRESENIUS MEDICAL CARE FORT LAWN</t>
  </si>
  <si>
    <t>DAVITA LONGS DIALYSIS</t>
  </si>
  <si>
    <t>FMC SAN JUAN DIALYSIS CENTER</t>
  </si>
  <si>
    <t>FMC PONCE DIALYSIS CENTER</t>
  </si>
  <si>
    <t>FMC MAYAGUEZ DIALYSIS CENTER</t>
  </si>
  <si>
    <t>FMC BAYAMON</t>
  </si>
  <si>
    <t>FMC CAGUAS DIALYSIS CENTER</t>
  </si>
  <si>
    <t>FMC SANTA JUANITA</t>
  </si>
  <si>
    <t>BIO-MEDICAL APPLICATIONS OF PUERTO RICO, INC.</t>
  </si>
  <si>
    <t>PEE DEE DIALYSIS CENTER</t>
  </si>
  <si>
    <t>DIALYSIS CLINIC INC LANDRUM</t>
  </si>
  <si>
    <t>DAVITA PALMETTO DIALYSIS</t>
  </si>
  <si>
    <t>MOUNUMENT HEALTH DIALYSIS CENTER</t>
  </si>
  <si>
    <t>DIALYSIS CARE CENTER - MECHANICSBURG LLC</t>
  </si>
  <si>
    <t>DAVITA PROGRESS AVENUE DIALYSIS</t>
  </si>
  <si>
    <t>DAVITA COATESVILLE DIALYSIS</t>
  </si>
  <si>
    <t>DAVITA PENN TRAFFORD DIALYSIS</t>
  </si>
  <si>
    <t>DAVITA POINT BREEZE DIALYSIS</t>
  </si>
  <si>
    <t>FRESENIUS MEDICAL CARE MYRTLE BEACH</t>
  </si>
  <si>
    <t>DIALYSIS CLINIC INC-SALUDA</t>
  </si>
  <si>
    <t>FMC WINYAH</t>
  </si>
  <si>
    <t>DAVITA RIDGELAND DIALYSIS</t>
  </si>
  <si>
    <t>DCI MARYVILLE</t>
  </si>
  <si>
    <t>FMC OF FORT MILL</t>
  </si>
  <si>
    <t>DAVITA GREER KIDNEY CENTER</t>
  </si>
  <si>
    <t>DAVITA UPSTATE DIALYSIS CENTER</t>
  </si>
  <si>
    <t>DSI EASLEY RENAL CENTER</t>
  </si>
  <si>
    <t>CONWAY DIALYSIS CENTER</t>
  </si>
  <si>
    <t>DSI PLEASANTBURG DIALYSIS</t>
  </si>
  <si>
    <t>FMC DIALYSIS SERVICES ANDREWS</t>
  </si>
  <si>
    <t>FRESENIUS MEDICAL CARE FAIRFIELD COUNTY</t>
  </si>
  <si>
    <t>AVERA ST LUKES HOSPITAL</t>
  </si>
  <si>
    <t>SANFORD HEALTH - DIALYSIS UNIT</t>
  </si>
  <si>
    <t>DAVITA CONCORD TOWNSHIP DIALYSIS</t>
  </si>
  <si>
    <t>DAVITA NORTH PROVIDENCE RENAL CENTER</t>
  </si>
  <si>
    <t>WAKEFIELD DIALYSIS CENTER</t>
  </si>
  <si>
    <t>DIALYSIS CENTER OF TIVERTON</t>
  </si>
  <si>
    <t>DIALYSIS CENTER OF PAWTUCKET</t>
  </si>
  <si>
    <t>DCI HUMBOLDT</t>
  </si>
  <si>
    <t>DAVITA DYERSBURG DIALYSIS</t>
  </si>
  <si>
    <t>DCI DICKSON</t>
  </si>
  <si>
    <t>FMC LAFOLLETTE</t>
  </si>
  <si>
    <t>DCI BROWNSVILLE</t>
  </si>
  <si>
    <t>DAVITA ISD RENAL, INC</t>
  </si>
  <si>
    <t>FRESENIUS MEDICAL CARE SOUTH COLUMBIA</t>
  </si>
  <si>
    <t>USRC NORTH AIKEN, LLC</t>
  </si>
  <si>
    <t>DAVITA BLUFFTON DIALYSIS</t>
  </si>
  <si>
    <t>DAVITA CYPRESS GARDENS HT AT HOME</t>
  </si>
  <si>
    <t>DAVITA MARKET COMMONS DIALYSIS CENTER</t>
  </si>
  <si>
    <t>AVERA ST MARYS HOSPITAL</t>
  </si>
  <si>
    <t>AVERA SACRED HEART - YANKTON DIALYSIS</t>
  </si>
  <si>
    <t>AVERA GREGORY HEALTHCARE CTR DIALYSIS</t>
  </si>
  <si>
    <t>MONUMENT HEALTH DIALYSIS CENTER-RCH</t>
  </si>
  <si>
    <t>DAVITA HANOVER DIALYSIS</t>
  </si>
  <si>
    <t>DAVITA ST LUKES AT HOME</t>
  </si>
  <si>
    <t>DIALYSIS CENTER OF PROVIDENCE</t>
  </si>
  <si>
    <t>NNA - PAWTUCKET</t>
  </si>
  <si>
    <t>FRESENIUS MEDICAL CARE OF BATESBURG LEESVILLE</t>
  </si>
  <si>
    <t>USRC SOUTH AIKEN, LLC</t>
  </si>
  <si>
    <t>FRESENIUS MEDICAL CARE OF LUGOFF ELGIN</t>
  </si>
  <si>
    <t>HOLLYWOOD RAVENEL DIALYSIS CLINC</t>
  </si>
  <si>
    <t>DAVITA ROOSEVELT AVENUE DIALYSIS</t>
  </si>
  <si>
    <t>FRESENIUS KIDNEY CARE - SCHNECKSVILLE</t>
  </si>
  <si>
    <t>DIALYSIS CARE CENTER - CHAMBERSBURG LLC</t>
  </si>
  <si>
    <t>DAVITA AVONWORTH DIALYSIS</t>
  </si>
  <si>
    <t>FRESENIUS MEDICAL CARE LEXINGTON</t>
  </si>
  <si>
    <t>FRESENIUS MEDICAL CARE CNA KIDNEY CENTERS, LLC</t>
  </si>
  <si>
    <t>NKC FEDERAL WAY WEST CAMPUS</t>
  </si>
  <si>
    <t>DAVITA LYNNWOOD DIALYSIS</t>
  </si>
  <si>
    <t>DAVITA WAPATO DIALYSIS</t>
  </si>
  <si>
    <t>NKC FIFE KIDNEY CENTER</t>
  </si>
  <si>
    <t>HOME DIALYSIS SERVICES HERSHEY, LLC</t>
  </si>
  <si>
    <t>HOME DIALYSIS SERVICES</t>
  </si>
  <si>
    <t>LDHB MIDDLETOWN, LLC</t>
  </si>
  <si>
    <t>FKC NARANJITO</t>
  </si>
  <si>
    <t>NORTH AUGUSTA DIALYSIS CENTER, LLC</t>
  </si>
  <si>
    <t>CAROLINA DIALYSIS LLC</t>
  </si>
  <si>
    <t>AVERA DIALYSIS MILBANK</t>
  </si>
  <si>
    <t>LEBONHEUR CHILDRENS HOSP DIALYSIS</t>
  </si>
  <si>
    <t>FMC JOHNSON CITY</t>
  </si>
  <si>
    <t>BMA OF CHESTER INC</t>
  </si>
  <si>
    <t>FMC OF GEORGETOWN INC</t>
  </si>
  <si>
    <t>FRESENIUS MEDICAL CARE BENNETTSVILLE</t>
  </si>
  <si>
    <t>FMC KINGSTREE DIALYSIS</t>
  </si>
  <si>
    <t>DCI EAST SPARTANBURG</t>
  </si>
  <si>
    <t>RENAL CARE GROUP NORTHWEST, INC.</t>
  </si>
  <si>
    <t>FRESENIUS KIDNEY CARE LONGVIEW, LLC</t>
  </si>
  <si>
    <t>DAVITA FORT ATKINSON DIALYSIS</t>
  </si>
  <si>
    <t>TRI STATE DIALYSIS - PLATTEVILLE</t>
  </si>
  <si>
    <t>DAVITA SPRING CITY DIALYSIS</t>
  </si>
  <si>
    <t>ATLANTIS RENAL CENTRE OF JUNCOS</t>
  </si>
  <si>
    <t>ATLANTIS RENAL CENTRE OF DORADO</t>
  </si>
  <si>
    <t>FRESENIUS MEDICAL CARE CAYEY</t>
  </si>
  <si>
    <t>FMC VEGA ALTA</t>
  </si>
  <si>
    <t>FRESENIUS MEDICAL CARE IRMO</t>
  </si>
  <si>
    <t>DCI NASHVILLE</t>
  </si>
  <si>
    <t>DCI KNOXVILLE</t>
  </si>
  <si>
    <t>DCI JACKSON</t>
  </si>
  <si>
    <t>DAVITA ROARING SPRING DIALYSIS</t>
  </si>
  <si>
    <t>DAVITA PAOLI PARK DIALYSIS</t>
  </si>
  <si>
    <t>FRESENIUS MEDICAL CARE COLUMBIA HOME</t>
  </si>
  <si>
    <t>DAVITA ABBEVILLE DIALYSIS</t>
  </si>
  <si>
    <t>NORTH MAIN KIDNEY CENTER</t>
  </si>
  <si>
    <t>FRESENIUS MEDICAL CARE CHARLESTON COUNTY</t>
  </si>
  <si>
    <t>DSI HOME DIALYSIS PLEASANTBURG</t>
  </si>
  <si>
    <t>DAVITA BLUEMOUND DIAYSIS PD</t>
  </si>
  <si>
    <t>DAVITA LAKE GENEVA DIALYSIS</t>
  </si>
  <si>
    <t>FMC DIALYSIS - SUPERIOR</t>
  </si>
  <si>
    <t>533501 EVANSTON REGIONAL HOSPITAL/DIALYSIS</t>
  </si>
  <si>
    <t>ADVANCED DIALYSIS CENTER</t>
  </si>
  <si>
    <t>FMC-RAI-EAST FIRST STREET-TUSTIN</t>
  </si>
  <si>
    <t>DSI POWDERHORN DIALYSIS</t>
  </si>
  <si>
    <t>DAVITA NORTH CHARLESTON DIALYSIS</t>
  </si>
  <si>
    <t>FMC DIALYSIS SERVICES OF HARTSVILLE</t>
  </si>
  <si>
    <t>COLUMBIA NORTHEAST KIDNEY CENTER</t>
  </si>
  <si>
    <t>FMC DIALYSIS SERVICES OF YORK COUNTY</t>
  </si>
  <si>
    <t>DAVITA WISSAHICKON DIALYSIS</t>
  </si>
  <si>
    <t>DIALYZE DIRECT PA LLC</t>
  </si>
  <si>
    <t>DIALYSIS CENTER OF EAST PROVIDENCE</t>
  </si>
  <si>
    <t>DIALYSIS CENTER OF JOHNSTON</t>
  </si>
  <si>
    <t>DAVITA CHARLES TOWNE DIALYSIS</t>
  </si>
  <si>
    <t>DAVITA COLUMBIA DIALYSIS</t>
  </si>
  <si>
    <t>DAVITA WHITEBRIDGE DIALYSIS</t>
  </si>
  <si>
    <t>DCI SOUTHERN HILLS</t>
  </si>
  <si>
    <t>DAVITA MURFREESBORO DIALYSIS</t>
  </si>
  <si>
    <t>FMC WEST KNOXVILLE</t>
  </si>
  <si>
    <t>FMC SANTA  ROSA NORTH</t>
  </si>
  <si>
    <t>DAVITA TOKAY DIALYSIS CENTER</t>
  </si>
  <si>
    <t>DAVITA FRESNO PALM BLUFFS DIALYSIS</t>
  </si>
  <si>
    <t>DAVITA WEST SACRAMENTO DIALYSIS CENTER</t>
  </si>
  <si>
    <t>DAVITA STOCKTON KIDNEY CLINIC</t>
  </si>
  <si>
    <t>AVERA DIALYSIS - SIOUX FALLS</t>
  </si>
  <si>
    <t>SANFORD MEDICAL CENTER</t>
  </si>
  <si>
    <t>BLACK HILLS DIALYSIS - EAGLE BUTTE</t>
  </si>
  <si>
    <t>DAVITA SIOUX FALLS COMMUNITY DIALYSIS</t>
  </si>
  <si>
    <t>DAVITA ROSEBUD DIALYSIS</t>
  </si>
  <si>
    <t>BIO-MEDICAL APPLICATIONS OF RHODE ISLAND</t>
  </si>
  <si>
    <t>THE DIALYSIS CENTER OF RHODE ISLAND HOSPITAL</t>
  </si>
  <si>
    <t>DIALYSIS CENTER OF RHODE ISLAND HOSPITAL</t>
  </si>
  <si>
    <t>DSI GREENVILLE RENAL CENTER</t>
  </si>
  <si>
    <t>DAVITA FORT MILL DIALYSIS</t>
  </si>
  <si>
    <t>DAVITA MYRTLE BEACH DIALYSIS</t>
  </si>
  <si>
    <t>DCI CHATTANOOGA BROAD ST</t>
  </si>
  <si>
    <t>DAVITA DUKE ST DIALYSIS</t>
  </si>
  <si>
    <t>DAVITA CEDAR GROVE DIALYSIS</t>
  </si>
  <si>
    <t>DAVITA ETOWAH DIALYSIS LLC</t>
  </si>
  <si>
    <t>DIALYSIS CARE CENTER FULTON COUNTY, LLC</t>
  </si>
  <si>
    <t>DAVITA NORRISTOWN DIALYSIS</t>
  </si>
  <si>
    <t>MIDTOWN KIDNEY CENTER</t>
  </si>
  <si>
    <t>FRESENIUS MEDICAL CARE PD SERVICES OF DALLAS</t>
  </si>
  <si>
    <t>DIALYSIS CENTER OF LUBBOCK</t>
  </si>
  <si>
    <t>FRESENIUS MEDICAL CARE WESTOVER HILLS</t>
  </si>
  <si>
    <t>FRESENIUS MEDICAL CARE MCALLEN</t>
  </si>
  <si>
    <t>DAVITA VICTORIA DIALYSIS CENTER</t>
  </si>
  <si>
    <t>BIO-MEDICAL APPLICATIONS OF SOUTH CAROLINA INC.</t>
  </si>
  <si>
    <t>USRC MAULDIN LLC</t>
  </si>
  <si>
    <t>DAVITA TOTAL RENAL CARE INC.</t>
  </si>
  <si>
    <t>DAVITA SALLY HILL DIALYSIS</t>
  </si>
  <si>
    <t>U.S. RENAL CARE SOUTH MEMPHIS DIALYSIS</t>
  </si>
  <si>
    <t>WELLBOUND OF MEMPHIS LLC</t>
  </si>
  <si>
    <t>DAVITA MEDINA DIALYSIS</t>
  </si>
  <si>
    <t>BIO-MEDICAL APPLICATIONS OF TENNESSEE, INC</t>
  </si>
  <si>
    <t>FMC SOUTH AIRWAYS, LLC</t>
  </si>
  <si>
    <t>SRS-NASHVILLE HH LLC</t>
  </si>
  <si>
    <t>FALLS COUNTY KIDNEY CENTER</t>
  </si>
  <si>
    <t>TEXAS CITY DIALYSIS, LP</t>
  </si>
  <si>
    <t>SANKAR NEPHROLOGY GROUP</t>
  </si>
  <si>
    <t>DAVITA MEMORIAL DIALYSIS CENTER</t>
  </si>
  <si>
    <t>SNG - SANDCASTLE DIALYSIS CENTER</t>
  </si>
  <si>
    <t>DAVITA MESA VISTA DIALYSIS</t>
  </si>
  <si>
    <t>FRESENIUS MEDICAL CARE HEREFORD</t>
  </si>
  <si>
    <t>AQUA DIALYSIS LIVINGSTON LLC</t>
  </si>
  <si>
    <t>AQUA DIALYSIS</t>
  </si>
  <si>
    <t>DAVITA HUNTSVILLE DIALYSIS</t>
  </si>
  <si>
    <t>US RENAL CARE RIO GRANDE DIALYSIS</t>
  </si>
  <si>
    <t>DAVITA DENISON DIALYSIS CENTER</t>
  </si>
  <si>
    <t>FMC WEST KINGSPORT</t>
  </si>
  <si>
    <t>DAVITA CAMDEN DIALYSIS</t>
  </si>
  <si>
    <t>FMC MEMPHIS MIDTOWN</t>
  </si>
  <si>
    <t>FMC YAUCO DIALYSIS CENTER</t>
  </si>
  <si>
    <t>DAVITA INTERSTATE DRIVE DIALYSIS</t>
  </si>
  <si>
    <t>SOUTH ARLINGTON DIALYSIS CENTER</t>
  </si>
  <si>
    <t>FRESENIUS MEDICAL CARE SOUTHWEST FORT WORTH</t>
  </si>
  <si>
    <t>KIDNEY DISEASE CLINIC OF CENTRAL SAN ANTONIO</t>
  </si>
  <si>
    <t>FRESENIUS MEDICAL CARE AUSTIN SOUTH</t>
  </si>
  <si>
    <t>FRESENIUS MEDICAL CARE PAMPA</t>
  </si>
  <si>
    <t>DAVITA WHITEHAVEN RENAL CENTER</t>
  </si>
  <si>
    <t>CROSSVILLE DIALYSIS CLINIC</t>
  </si>
  <si>
    <t>RCG UNION CITY</t>
  </si>
  <si>
    <t>FMC DIALYSIS NEWPORT</t>
  </si>
  <si>
    <t>BIO-MEDICAL APPLICATIONS OF SOUTH CAROLINA, INC.</t>
  </si>
  <si>
    <t>FRESENIUS MEDICAL CARE NORTH ANDERSON</t>
  </si>
  <si>
    <t>DENTSVILLE KIDNEY CENTER</t>
  </si>
  <si>
    <t>FRESENIUS MEDICAL CARE SWAN LAKE DIALYSIS CENTER</t>
  </si>
  <si>
    <t>DAVITA WOFFORD AT HOME</t>
  </si>
  <si>
    <t>ATLANTIS RENAL CENTRE OF MANATI</t>
  </si>
  <si>
    <t>ATLANTIS RENAL CENTRE OF GUAYNABO</t>
  </si>
  <si>
    <t>ATLANTIS RENAL CENTRE OF LARES</t>
  </si>
  <si>
    <t>ATLANTIS RENAL CENTRE OF SAN SEBASTIAN</t>
  </si>
  <si>
    <t>ATLANTIS RENAL CENTRE OF ISABELA</t>
  </si>
  <si>
    <t>DAVITA FLORESVILLE DIALYSIS</t>
  </si>
  <si>
    <t>DAVITA GONZALES DIALYSIS CENTER</t>
  </si>
  <si>
    <t>BAY AREA DIALYSIS SOUTHSIDE</t>
  </si>
  <si>
    <t>DAVITA UT SOUTHWESTERN-DALLAS DIALYSIS</t>
  </si>
  <si>
    <t>DAVITA BROWNSVILLE RENAL CENTER</t>
  </si>
  <si>
    <t>FMC COLLIERVILLE</t>
  </si>
  <si>
    <t>U.S. RENAL CARE GALLERIA DIALYSIS</t>
  </si>
  <si>
    <t>KIDNEY CENTER OF OOLTEWAH-COLLEGEDALE, LLC</t>
  </si>
  <si>
    <t>FRESENIUS MEDICAL CARE COLUMBIA FRANKLIN, LLC</t>
  </si>
  <si>
    <t>DAVITA FOREMAN DRIVE HOME TRAINING</t>
  </si>
  <si>
    <t>FRESENIUS MEDICAL CARE SANDY RIVER, LLC</t>
  </si>
  <si>
    <t>FRESENIUS MEDICAL CARE WALTERBORO</t>
  </si>
  <si>
    <t>FMC BRADLEY</t>
  </si>
  <si>
    <t>DCI LEBANON</t>
  </si>
  <si>
    <t>VANDERBILT DIALYSIS CLINIC</t>
  </si>
  <si>
    <t>DCI SHELBYVILLE</t>
  </si>
  <si>
    <t>FMC DIALYSIS SERVICES THE MARSHLANDS</t>
  </si>
  <si>
    <t>FMC DIALYSIS SERVICES MURRELLS INLET</t>
  </si>
  <si>
    <t>FMC MEADOWLAKE DIALYSIS</t>
  </si>
  <si>
    <t>FMC DIALYSIS SERVICES LAKE MARION</t>
  </si>
  <si>
    <t>FREEDOM DIALYSIS CENTER</t>
  </si>
  <si>
    <t>FMC EAST CENTRAL HOUSTON</t>
  </si>
  <si>
    <t>FMC LOUDON DIALYSIS</t>
  </si>
  <si>
    <t>DCI HOLSTON RIVER CLINIC</t>
  </si>
  <si>
    <t>DAVITA RENAL CARE OF CENTRAL MEMPHIS AT HOME</t>
  </si>
  <si>
    <t>DCI HOME TRAINING OF MIDDLE TN</t>
  </si>
  <si>
    <t>BIO-MEDICAL APPLICATIONS OF TENNESSEE</t>
  </si>
  <si>
    <t>BAY AREA DIALYSIS SINTON</t>
  </si>
  <si>
    <t>DAVITA MAINLAND DIALYSIS</t>
  </si>
  <si>
    <t>SOUTH TEXAS DIALYSIS CENTER</t>
  </si>
  <si>
    <t>DAVITA WILLIAMSON COUNTY DIALYSIS</t>
  </si>
  <si>
    <t>DCI SEVIERVILLE</t>
  </si>
  <si>
    <t>FMC SAN GERMAN DIALYSIS CENTER</t>
  </si>
  <si>
    <t>FMC CAROLINA DIALYSIS CENTER</t>
  </si>
  <si>
    <t>FMC ARECIBO DIALYSIS CENTER</t>
  </si>
  <si>
    <t>RAI CARE CENTERS CHARLESTON</t>
  </si>
  <si>
    <t>DAVITA CORONACA HOME DIALYSIS</t>
  </si>
  <si>
    <t>DAVITA GENESSEE DIALYSIS, LLC</t>
  </si>
  <si>
    <t>PRAIRIE LAKES HEALTHCARE SYSTEM</t>
  </si>
  <si>
    <t>DAVITA BLOUNT DIALYSIS</t>
  </si>
  <si>
    <t>DAVITA RENAL CARE OF MEMPHIS NORTH</t>
  </si>
  <si>
    <t>DAVITA MT JULIET DIALYSIS</t>
  </si>
  <si>
    <t>DAVITA AIRWAYS DIALYSIS</t>
  </si>
  <si>
    <t>US RENAL CARE TARRANT DIALYSIS SOUTH FORT WORTH</t>
  </si>
  <si>
    <t>BMA SOUTHEAST SAN ANTONIO</t>
  </si>
  <si>
    <t>DAVITA KATY DIALYSIS GRAND PARKWAY</t>
  </si>
  <si>
    <t>DAVITA CYFAIR DIALYSIS CENTER</t>
  </si>
  <si>
    <t>DAVITA RENAL CENTER OF PORT ARTHUR</t>
  </si>
  <si>
    <t>DAVITA EDINBURG RENAL CENTER</t>
  </si>
  <si>
    <t>FMC GUAYAMA DIALYSIS</t>
  </si>
  <si>
    <t>ATLANTIS RENAL CENTRE OF PONCE</t>
  </si>
  <si>
    <t>FMC AGUADILLA DIALYSIS CENTER</t>
  </si>
  <si>
    <t>FMC MARION</t>
  </si>
  <si>
    <t>FRESENIUS MEDICAL CARE MIDTOWN</t>
  </si>
  <si>
    <t>DAVITA CIELO VISTA DIALYSIS</t>
  </si>
  <si>
    <t>DAVITA CONROE DIALYSIS</t>
  </si>
  <si>
    <t>WESTMINSTER DIALYSIS</t>
  </si>
  <si>
    <t>DAVITA NORTHEAST TEXAS DIALYSIS</t>
  </si>
  <si>
    <t>DAVITA RENAL CENTER OF ORANGE</t>
  </si>
  <si>
    <t>DIALYSIS CARE CENTER CROSSVILLE LLC</t>
  </si>
  <si>
    <t>DAVITA FORT CAMPBELL DIALYSIS</t>
  </si>
  <si>
    <t>DAVITA WOODBINE DIALYSIS</t>
  </si>
  <si>
    <t>WEST TEXAS DIALYSIS CENTER</t>
  </si>
  <si>
    <t>DAVITA SOUTHWEST SAN ANTONIO DIALYSIS</t>
  </si>
  <si>
    <t>CLEAR LAKE KIDNEY CENTER</t>
  </si>
  <si>
    <t>US RENAL CARE MEDINA COUNTY DIALYSIS</t>
  </si>
  <si>
    <t>FRESENIUS MEDICAL CARE EDINBURG KIDNEY CENTER</t>
  </si>
  <si>
    <t>DCI BEECH LAKE</t>
  </si>
  <si>
    <t>RCG MCMINNVILLE</t>
  </si>
  <si>
    <t>MCMINNVILLE DIALYSIS CLINIC</t>
  </si>
  <si>
    <t>DAVITA SANTEE DIALYSIS</t>
  </si>
  <si>
    <t>FMC HILTON HEAD DIALYSIS CENTER</t>
  </si>
  <si>
    <t>DAVITA LANCASTER SC DIALYSIS</t>
  </si>
  <si>
    <t>FRESENIUS MEDICAL CARE WEST COLUMBIA</t>
  </si>
  <si>
    <t>FRESENIUS MEDICAL CARE LOW COUNTRY HOME DIALYSIS</t>
  </si>
  <si>
    <t>DAVITA HENDERSON DIALYSIS CENTER</t>
  </si>
  <si>
    <t>KIDNEY TREATMENT CENTER EAST</t>
  </si>
  <si>
    <t>FRESENIUS MEDICAL CARE GRANBURY LLC</t>
  </si>
  <si>
    <t>TEMPLE KIDNEY CENTER</t>
  </si>
  <si>
    <t>FRESENIUS MEDICAL CARE BELLMEAD</t>
  </si>
  <si>
    <t>PALESTINE DIAYSIS CENTER</t>
  </si>
  <si>
    <t>DAVITA SAGEMONT DIALYSIS</t>
  </si>
  <si>
    <t>FMC NORTH BUCKNER DIALYSIS CENTER</t>
  </si>
  <si>
    <t>DAVITA PEARSALL DIALYSIS</t>
  </si>
  <si>
    <t>RCG WINCHESTER</t>
  </si>
  <si>
    <t>MANCHESTER DIALYSIS CLINIC</t>
  </si>
  <si>
    <t>DAVITA TENNESSEE VALLEY DIALYSIS CENTER</t>
  </si>
  <si>
    <t>DIALYSIS CLINIC INC. (CAMP OKAWEHNA)</t>
  </si>
  <si>
    <t>UNIV OF TEXAS MEDICAL BRANCH</t>
  </si>
  <si>
    <t>FRESENIUS MEDICAL CARE AIKEN</t>
  </si>
  <si>
    <t>DSI TRAVELERS REST DIALYSIS</t>
  </si>
  <si>
    <t>DAVITA CYPRESS GARDENS DIALYSIS</t>
  </si>
  <si>
    <t>CLINTON DIALYSIS CLINIC</t>
  </si>
  <si>
    <t>FMC GRACELAND</t>
  </si>
  <si>
    <t>US RENAL CARE WEST EL PASO DIALYSIS</t>
  </si>
  <si>
    <t>KIDNEY CENTER OF MISSIONARY RIDGE, LLC</t>
  </si>
  <si>
    <t>FRESENIUS MEDICAL CARE BARTLETT HOME, LLC</t>
  </si>
  <si>
    <t>DAVITA CAMPBELL STATION DIALYSIS</t>
  </si>
  <si>
    <t>DSI MEMPHIS LLC</t>
  </si>
  <si>
    <t>DAVITA LOMA VISTA DIALYSIS CENTER</t>
  </si>
  <si>
    <t>DAVITA BEEVILLE RENAL CENTER</t>
  </si>
  <si>
    <t>DAVITA TOMBALL DIALYSIS CENTER</t>
  </si>
  <si>
    <t>DAVITA LONGVIEW DIALYSIS CENTER</t>
  </si>
  <si>
    <t>DIALYSIS ASSOC. OF EAST NASHVILLE</t>
  </si>
  <si>
    <t>CHILDREN'S MEMORIAL HERMANN DIALYSIS CENTER</t>
  </si>
  <si>
    <t>MEMORIAL HERMANN HEALTHCARE SYSTEM</t>
  </si>
  <si>
    <t>TEXAS CHILDRENS HOSPITAL DIALYSIS UNIT</t>
  </si>
  <si>
    <t>CHILDRENS MEDICAL CENTER DIALYSIS UNIT</t>
  </si>
  <si>
    <t>COOK CHILDRENS MEDICAL CENTER DIALYSIS UNIT</t>
  </si>
  <si>
    <t>AQUA DIALYSIS LUFKIN LLC</t>
  </si>
  <si>
    <t xml:space="preserve"> INDEPENDENT</t>
  </si>
  <si>
    <t>FRESENIUS MEDICAL CARE EL PASO GATEWAY</t>
  </si>
  <si>
    <t>DAVITA SELMER DIALYSIS</t>
  </si>
  <si>
    <t>FMC NORTH MEMPHIS</t>
  </si>
  <si>
    <t>DCI SUMMIT</t>
  </si>
  <si>
    <t>FMC ATHENS</t>
  </si>
  <si>
    <t>DCI LYERLY</t>
  </si>
  <si>
    <t>FMC HUMACAO DIALYSIS CENTER</t>
  </si>
  <si>
    <t>FMC SUMMER</t>
  </si>
  <si>
    <t>DAVITA MED CENTER DIALYSIS</t>
  </si>
  <si>
    <t>FRESENIUS MEDICAL CARE NORTH HOUSTON</t>
  </si>
  <si>
    <t>FRESENIUS MEDICAL CARE BAYTOWN DIALYSIS</t>
  </si>
  <si>
    <t>FRESENIUS MEDICAL CARE SOUTHWEST HOUSTON DIALYSIS CENTER</t>
  </si>
  <si>
    <t>FMC PORTLAND</t>
  </si>
  <si>
    <t>FMC DIALYSIS FORT SANDERS</t>
  </si>
  <si>
    <t>DIALYSIS ASSOC. OF MURFREESBORO-HT</t>
  </si>
  <si>
    <t>DAVITA RENAL CARE OF MIDTOWN MEMPHIS</t>
  </si>
  <si>
    <t>FMC MEMPHIS GERMANTOWN</t>
  </si>
  <si>
    <t>DAVITA BRENHAM DIALYSIS</t>
  </si>
  <si>
    <t>DAVITA NORTHWEST KIDNEY CENTER</t>
  </si>
  <si>
    <t>CLEBURNE DIALYSIS CENTER</t>
  </si>
  <si>
    <t>BAY AREA DIALYSIS SERVICES AT ARANSAS PASS</t>
  </si>
  <si>
    <t>DAVITA VALLEY RANCH DIALYSIS</t>
  </si>
  <si>
    <t>FMC RIO PIEDRAS DIALYSIS CENTER</t>
  </si>
  <si>
    <t>FMC WEST PONCE DIALICENTRO</t>
  </si>
  <si>
    <t>FMC VEGA BAJA RENAL DC</t>
  </si>
  <si>
    <t>ATLANTIS RENAL CENTRE OF AGUADILLA</t>
  </si>
  <si>
    <t>DCI UNION</t>
  </si>
  <si>
    <t>DAVITA RENAL CENTER OF BEAUMONT</t>
  </si>
  <si>
    <t>US RENAL CARE TARRANT DIALYSIS FORT WORTH</t>
  </si>
  <si>
    <t>NNA - NORTH</t>
  </si>
  <si>
    <t>MISSION KIDNEY CENTER</t>
  </si>
  <si>
    <t>DAVITA COASTAL AT HOME</t>
  </si>
  <si>
    <t>DAVITA BRILEY PARKWAY DIALYSIS</t>
  </si>
  <si>
    <t>VANDERBILT UNIVERSITY MEDICAL CENTER</t>
  </si>
  <si>
    <t>DIALYSIS CARE CENTER TIPTON COUNTY LLC</t>
  </si>
  <si>
    <t>DAVITA RIVER OAKS DIALYSIS</t>
  </si>
  <si>
    <t>DAVITA CAHABA DIALYSIS, LLC</t>
  </si>
  <si>
    <t>FRESENIUS KIDNEY CARE TRAILBLAZER LLC</t>
  </si>
  <si>
    <t>DAVITA HILL COUNTRY DIALYSIS</t>
  </si>
  <si>
    <t>ALVIN DIALYSIS CENTER</t>
  </si>
  <si>
    <t>DAVITA UT SOUTHWESTERN-OAKCLIFF DIALYSIS</t>
  </si>
  <si>
    <t>DAVITA SHERMAN DIALYSIS CENTER</t>
  </si>
  <si>
    <t>DCI GAFFNEY</t>
  </si>
  <si>
    <t>RAI CARE CENTERS SUMMERVILLE</t>
  </si>
  <si>
    <t>DAVITA ALLENDALE COUNTY DIALYSIS</t>
  </si>
  <si>
    <t>DCI WEST SPARTANBURG</t>
  </si>
  <si>
    <t>DCI MAGNOLIA COURT</t>
  </si>
  <si>
    <t>FMC CROWN OF TEXAS</t>
  </si>
  <si>
    <t>WEATHERFORD DIALYSIS CENTER</t>
  </si>
  <si>
    <t>FMC MORRISTOWN</t>
  </si>
  <si>
    <t>RCG MARTIN</t>
  </si>
  <si>
    <t>FMC MOUNTAIN CITY</t>
  </si>
  <si>
    <t>KIDNEY TREATMENT CENTER SAN ANTONIO INC</t>
  </si>
  <si>
    <t>ROSEDALE KIDNEY DISEASE CENTER</t>
  </si>
  <si>
    <t>AMERI-TECH KIDNEY CENTER-ARLINGTON LLC</t>
  </si>
  <si>
    <t>BAY AREA DIALYSIS CORPUS CHRISTI</t>
  </si>
  <si>
    <t>BAY AREA DIALYSIS SERVICES AT KINGSVILLE</t>
  </si>
  <si>
    <t>DAVITA FOURTH STREET DIALYSIS</t>
  </si>
  <si>
    <t>DAVITA TN SMOKIE MOUNTAIN DIALYSIS PD</t>
  </si>
  <si>
    <t>DAVITA LIVINGSTON TN DIALYSIS</t>
  </si>
  <si>
    <t>DAVITA KNOXVILLE DIALYSIS</t>
  </si>
  <si>
    <t>DAVITA SMYRNA DIALYSIS</t>
  </si>
  <si>
    <t>DAVITA FLOWER TOWN HOME TRAINING</t>
  </si>
  <si>
    <t>FRESENIUS KIDNEY CARE FLORENCE MEDICAL MILE</t>
  </si>
  <si>
    <t>DAVITA MARION TOWNE DIALYSIS</t>
  </si>
  <si>
    <t>BLACK CREEK DIALYSIS CENTER</t>
  </si>
  <si>
    <t>DAVITA LEXINGTON DIALYSIS (TN)</t>
  </si>
  <si>
    <t>DAVITA SUMNER DIALYSIS</t>
  </si>
  <si>
    <t>RCG TULLAHOMA</t>
  </si>
  <si>
    <t>DIALYSIS CLINIC, INC. - WAVERLY</t>
  </si>
  <si>
    <t>EAST TENNESSEE DIALYSIS CENTER</t>
  </si>
  <si>
    <t>BAYSHORE DIALYSIS CENTER</t>
  </si>
  <si>
    <t>DAVITA SOUTH SAN ANTONIO DIALYSIS CENTER</t>
  </si>
  <si>
    <t>RCG PARIS</t>
  </si>
  <si>
    <t>US RENAL CARE EAST EL PASO DIALYSIS</t>
  </si>
  <si>
    <t>DAVITA CLARKSVILLE NORTH DIALYSIS</t>
  </si>
  <si>
    <t>FMC NEW MARKET</t>
  </si>
  <si>
    <t>CHRISTUS CHILDRENS KIDNEY CENTER</t>
  </si>
  <si>
    <t>WILBARGER GENERAL HOSPITAL DIALYSIS OF VERNON</t>
  </si>
  <si>
    <t>REEVES COUNTY HOSPITAL DIALYSIS CENTER</t>
  </si>
  <si>
    <t>WISE REGIONAL HEALTH SYSTEM DIALYSIS CENTER</t>
  </si>
  <si>
    <t>DAVITA NORTHRIDGE DIALYSIS</t>
  </si>
  <si>
    <t>DAVITA HUMBOLDT DIALYSIS</t>
  </si>
  <si>
    <t>DAVITA BROWNSVILLE DIALYSIS</t>
  </si>
  <si>
    <t>DAVITA NORTH JACKSON DIALYSIS</t>
  </si>
  <si>
    <t>DAVITA BOLIVAR DIALYSIS</t>
  </si>
  <si>
    <t>FMC TIPTON COUNTY</t>
  </si>
  <si>
    <t>SATELLITE HEALTHCARE SOUTH GERMANTOWN LLC</t>
  </si>
  <si>
    <t>SATELLITE HEALTHCARE CHICKASAW GARDENS LLC</t>
  </si>
  <si>
    <t>BIO-MEDICAL APPLICTIONS OF TENNESSEE INC</t>
  </si>
  <si>
    <t>US RENAL CARE TARRANT DIALYSIS ARLINGTON</t>
  </si>
  <si>
    <t>FRESENIUS MEDICAL CARE ENNIS</t>
  </si>
  <si>
    <t>MEDICAL CENTER KIDNEY CLINIC</t>
  </si>
  <si>
    <t>DAVITA RIVERSIDE RENAL CENTER</t>
  </si>
  <si>
    <t>DAVITA COLLIERVILLE DIALYSIS</t>
  </si>
  <si>
    <t>DAVITA MEMPHIS SOUTH DIALYSIS</t>
  </si>
  <si>
    <t>DAVITA MEMPHIS GRACELAND RENAL CENTER</t>
  </si>
  <si>
    <t>DRISCOLL CHILDREN'S HOSPITAL DIALYSIS UNIT</t>
  </si>
  <si>
    <t>CHILDRESS REGIONAL MEDICAL CENTER DIALYSIS</t>
  </si>
  <si>
    <t>DAVITA CHANNELVIEW DIALYSIS</t>
  </si>
  <si>
    <t>DAVITA RENAL CENTER OF LEWISVILLE</t>
  </si>
  <si>
    <t>DAVITA CENTRAL CITY DIALYSIS</t>
  </si>
  <si>
    <t>DAVITA TIPTON COUNTY DIALYSIS</t>
  </si>
  <si>
    <t>ATLANTIS RENAL CENTRE OF FAJARDO</t>
  </si>
  <si>
    <t>FMC MAYAGUEZ NO</t>
  </si>
  <si>
    <t>ATLANTIS RENAL CENTRE OF MAYAGUEZ</t>
  </si>
  <si>
    <t>FMC PONCE CENTRO</t>
  </si>
  <si>
    <t>DAVITA HEB DIALYSIS CENTER</t>
  </si>
  <si>
    <t>DAVITA HOUSTON DIALYSIS</t>
  </si>
  <si>
    <t>WESLACO DIALYSIS FACILITY</t>
  </si>
  <si>
    <t>DAVITA SAN ANTONIO WEST DIALYSIS</t>
  </si>
  <si>
    <t>DAVITA WEST TEXAS DIALYSIS</t>
  </si>
  <si>
    <t>CHATTANOOGA KIDNEY CENTER</t>
  </si>
  <si>
    <t>FMC DIALYSIS ASSOC. OF SMYRNA</t>
  </si>
  <si>
    <t>VANDERBILT DIALYSIS CLINIC EAST</t>
  </si>
  <si>
    <t>DAVITA METRO CENTER DIALYSIS</t>
  </si>
  <si>
    <t>DAVITA DIALYSIS CARE OF MCALLEN</t>
  </si>
  <si>
    <t>AMERI-TECH KIDNEY CENTER-BEDFORD LLC</t>
  </si>
  <si>
    <t>US RENAL CARE TARRANT DIALYSIS TARRANT COUNTY</t>
  </si>
  <si>
    <t>FMC - ALAMO CITY DIALYSIS</t>
  </si>
  <si>
    <t>FT BEND DIALYSIS CTR</t>
  </si>
  <si>
    <t>FMC ARECIBO NORTE DIALYSIS CENTER</t>
  </si>
  <si>
    <t>FMC LOS PASEOS DIALYSIS CENTER</t>
  </si>
  <si>
    <t>FRESENIUS MEDICAL CARE LOWER RICHLAND</t>
  </si>
  <si>
    <t>DAVITA SOUTH ORANGEBURG DIALYSIS</t>
  </si>
  <si>
    <t>FRESENIUS MEDICAL CARE OF LEE COUNTY</t>
  </si>
  <si>
    <t>GUADALUPE KIDNEY DISEASE CL</t>
  </si>
  <si>
    <t>DAVITA EL MILAGRO DIALYSIS UNIT</t>
  </si>
  <si>
    <t>DAVITA SPRING BRANCH DIALYSIS</t>
  </si>
  <si>
    <t>DAVITA CLEVELAND DIALYSIS CENTER</t>
  </si>
  <si>
    <t>FRESENIUS MEDICAL CARE GOODLETTSVILLE, LLC</t>
  </si>
  <si>
    <t>DAVITA SINGELTON FARMS DIALYSIS</t>
  </si>
  <si>
    <t>DAVITA LEWIS CREEK DIALYSIS</t>
  </si>
  <si>
    <t>DAVITA STONE OAK DIALYSIS</t>
  </si>
  <si>
    <t>DAVITA MARSHALL DIALYSIS CENTER</t>
  </si>
  <si>
    <t>NNA - ROUNDROCK</t>
  </si>
  <si>
    <t>DAVITA HOUSTON KIDNEY CENTER SOUTHWEST</t>
  </si>
  <si>
    <t>FMC - VILLAGE OAKS KIDNEY DISEASE CLINC</t>
  </si>
  <si>
    <t>DAVITA MEMPHIS SOUTHEAST DIALYSIS</t>
  </si>
  <si>
    <t>DAVITA DOWNTOWN GREENVILLE DIALYSIS</t>
  </si>
  <si>
    <t>DCI JAMES ISLAND</t>
  </si>
  <si>
    <t>FMC DIALYSIS SERVICES NORTH MYRTLE BEACH</t>
  </si>
  <si>
    <t>LEXINGTON KIDNEY CENTER, LLC</t>
  </si>
  <si>
    <t>FMC WHITEHAVEN</t>
  </si>
  <si>
    <t>DCI JASPER</t>
  </si>
  <si>
    <t>RCG MADISON</t>
  </si>
  <si>
    <t>FMC ELK RIVER DIALYSIS</t>
  </si>
  <si>
    <t>RCG FRANKLIN</t>
  </si>
  <si>
    <t>NEW BRAUNFELS KIDNEY DISEASE CLINIC</t>
  </si>
  <si>
    <t>KILLEEN KIDNEY CENTER</t>
  </si>
  <si>
    <t>FRESENIUS MEDICAL CARE CALALLEN</t>
  </si>
  <si>
    <t>BMA NORTHWEST BEXAR COUNTY</t>
  </si>
  <si>
    <t>NORTHEAST FT WORTH DIALYSIS CT</t>
  </si>
  <si>
    <t>DAVITA ROCKY TOP DIALYSIS</t>
  </si>
  <si>
    <t>DAVITA GALLERIA HOME TRAINING DIALYSIS PD</t>
  </si>
  <si>
    <t>CHATTANOOGA KIDNEY CENTER NORTH, LLC</t>
  </si>
  <si>
    <t>UNIVERSITY HEALTH SYSTEM CHILDREN'S KIDNEY CENTER</t>
  </si>
  <si>
    <t>462320 PRIMARY CHILDREN'S DIALYSIS CENTER</t>
  </si>
  <si>
    <t>INTERMOUNTAIN HEALTHCARE</t>
  </si>
  <si>
    <t>462500 FARMINGTON BAY DIALYSIS CENTER</t>
  </si>
  <si>
    <t>462503 KOLFF DIALYSIS CENTER/UNIV. OF UTAH</t>
  </si>
  <si>
    <t>BMA - NORTH ROANOKE</t>
  </si>
  <si>
    <t>DAVITA CDC MANASSAS DIALYSIS</t>
  </si>
  <si>
    <t>DAVITA MEHERRIN DIALYSIS CENTER</t>
  </si>
  <si>
    <t>FRESENIUS KIDNEY CARE INDIAN RIVER</t>
  </si>
  <si>
    <t>FRESENIUS KIDNEY CARE SMYTH COUNTY</t>
  </si>
  <si>
    <t>DIALYSIS SERVICES OF GRAPEVINE</t>
  </si>
  <si>
    <t>DAVITA KATY CINCO RANCH DIALYSIS</t>
  </si>
  <si>
    <t>US RENAL CARE WEBSTER DIALYSIS</t>
  </si>
  <si>
    <t>BEAUMONT KIDNEY CENTER</t>
  </si>
  <si>
    <t>DAVITA MECHANICSVILE DIALYSIS</t>
  </si>
  <si>
    <t>DAVITA CHESTER DIALYSIS</t>
  </si>
  <si>
    <t>DAVITA MIDLOTHIAN</t>
  </si>
  <si>
    <t>FMC - FRIENDSHIP MANOR</t>
  </si>
  <si>
    <t>RENAL CAREPARTNERS OF RESTON LLC</t>
  </si>
  <si>
    <t>DAVITA KEMPSVILLE DIALYSIS</t>
  </si>
  <si>
    <t>DAVITA DALLAS NORTH DIALYSIS CENTER</t>
  </si>
  <si>
    <t>DAVITA KILGORE DIALYSIS CENTER</t>
  </si>
  <si>
    <t>DAVITA PDI-SOUTH HOUSTON</t>
  </si>
  <si>
    <t>ALEXANDRIA KIDNEY CENTER</t>
  </si>
  <si>
    <t>DAVITA THREE CHOPT DIALYSIS</t>
  </si>
  <si>
    <t>RAI - THIMBLE SHOALS-NEWPORT NEWS</t>
  </si>
  <si>
    <t>RAI - GOODE WAY-PORTSMOUTH</t>
  </si>
  <si>
    <t>DAVITA HIOAKS DIALYSIS</t>
  </si>
  <si>
    <t>FMC - JACKSON SQUARE</t>
  </si>
  <si>
    <t>FMC - LOUISA</t>
  </si>
  <si>
    <t>FMC HARLINGEN</t>
  </si>
  <si>
    <t>BIO-MEDICAL APPLICATIONS OF TEXAS INC.</t>
  </si>
  <si>
    <t>462538 LIBERTY DIALYSIS - WOODSCROSS (FMC)</t>
  </si>
  <si>
    <t>DAVITA WEBER VALLEY DIALYSIS</t>
  </si>
  <si>
    <t>462540 LIBERTY DIALYSIS - OGDEN (FMC)</t>
  </si>
  <si>
    <t>DAVITA PENTAGON CITY DIALYSIS</t>
  </si>
  <si>
    <t>FRESENIUS KIDNEY CARE LYNCHBURG</t>
  </si>
  <si>
    <t>DAVITA CHANTILLY DIALYSIS</t>
  </si>
  <si>
    <t>SOMATUS DIALYSIS OF FALL CHURCH, LLC</t>
  </si>
  <si>
    <t>DAVITA ANNANDALE DIALYSIS</t>
  </si>
  <si>
    <t>DAVITA HARRISONBURG DIALYSIS</t>
  </si>
  <si>
    <t>FREDERICKSBURG DIALYSIS CENTER</t>
  </si>
  <si>
    <t>BMA - ROANOKE-SALEM DIALYSIS</t>
  </si>
  <si>
    <t>RENAL CARE GROUP - SOUTH BOSTON</t>
  </si>
  <si>
    <t>DAVITA GARRISONVILLE DIALYSIS CENTER</t>
  </si>
  <si>
    <t>DAVITA HAMPTON ROADS HOME TRAINING</t>
  </si>
  <si>
    <t>FRESENIUS MEDICAL CARE VIRGINIA BEACH HOME, LLC</t>
  </si>
  <si>
    <t>FMC - DENBIGH</t>
  </si>
  <si>
    <t>FMC - FIRST COLONIAL</t>
  </si>
  <si>
    <t>FMC SPOKANE KIDNEY CENTER</t>
  </si>
  <si>
    <t>462541 PLEASANT VIEW DIALYSIS CENTER</t>
  </si>
  <si>
    <t>462542 LIBERTY DIALYSIS - ST GEORGE (FMC)</t>
  </si>
  <si>
    <t>462543 PAYSON REGIONAL DIALYSIS</t>
  </si>
  <si>
    <t>RAI - CHURCHLAND-CHESAPEAKE</t>
  </si>
  <si>
    <t>DAVITA AMELIA DIALYSIS</t>
  </si>
  <si>
    <t>FMC - FORT BELVOIR</t>
  </si>
  <si>
    <t>JACKSONVILLE DIALYSIS CENTER</t>
  </si>
  <si>
    <t>FMC DIALYSIS SERVICES OF ABILENE SOUTH</t>
  </si>
  <si>
    <t>FMC MEYERLAND</t>
  </si>
  <si>
    <t>GRAND PRAIRIE DIALYSIS CENTER INC</t>
  </si>
  <si>
    <t>FMC DIALYSIS SERVICES OF SOUTHWEST SAN ANTONIO</t>
  </si>
  <si>
    <t>FMC OF ST. JOHNSBURY DIALYSIS</t>
  </si>
  <si>
    <t>FMC - LORTON</t>
  </si>
  <si>
    <t>RAI - MERCURY BLVD-HAMPTON</t>
  </si>
  <si>
    <t>RAI - SOUTH CHURCH-SMITHFIELD</t>
  </si>
  <si>
    <t>RAI - JOHN TYLER HWY-WILLIAMSBURG</t>
  </si>
  <si>
    <t>RAI - CHESAPEAKE-NEWPORT NEWS</t>
  </si>
  <si>
    <t>FMC NORTHPOINTE DIALYSIS UNIT</t>
  </si>
  <si>
    <t>FMC MOSES LAKE DIALYSIS UNIT</t>
  </si>
  <si>
    <t>FMC LACEY</t>
  </si>
  <si>
    <t>FMC ABERDEEN</t>
  </si>
  <si>
    <t>OLYMPIC PENINSULA KC - SOUTH KITSAP</t>
  </si>
  <si>
    <t>OLYMPIC PENINSULA KIDNEY CENTERS</t>
  </si>
  <si>
    <t>BMA - GREATER NORFOLK</t>
  </si>
  <si>
    <t>DAVITA ALEXANDRIA DIALYSIS</t>
  </si>
  <si>
    <t>WESTHAMPTON DIALYSIS CENTER LLC</t>
  </si>
  <si>
    <t>DAVITA GLENSIDE DIALYSIS</t>
  </si>
  <si>
    <t>EAST HENRICO DIALYSIS CENTER</t>
  </si>
  <si>
    <t>UNIVERSITY OF VERMONT MEDICAL CENTER DIALYSIS BERLIN</t>
  </si>
  <si>
    <t>UNIVERSITY OF VERMONT MEDICAL CENTER DIALYSIS RUTLAND</t>
  </si>
  <si>
    <t>UNIVERSITY OF VERMONT MEDICAL CENTER DIALYSIS ST. ALBANS</t>
  </si>
  <si>
    <t>UNIVERSITY OF VERMONT MEDICAL CENTER DIALYSIS SOUTH BURLINGTON</t>
  </si>
  <si>
    <t>UNIVERSITY OF VERMONT MEDICAL CENTER DIALYSIS NEWPORT</t>
  </si>
  <si>
    <t>TRI-STATE MEMORIAL HOSPITAL INC DIALYSIS UNIT</t>
  </si>
  <si>
    <t>DAVITA RENAL CENTER OF CARROLLTON</t>
  </si>
  <si>
    <t>DAVITA CUERO LAKEVIEW DIALYSIS</t>
  </si>
  <si>
    <t>USRC EDINBURG</t>
  </si>
  <si>
    <t>RENAL CARE GROUP - GILMER</t>
  </si>
  <si>
    <t>462504 UNIVERSITY OF UTAH PROVO DIALYSIS CENTER</t>
  </si>
  <si>
    <t>462510 CASTLEVIEW DIALYSIS</t>
  </si>
  <si>
    <t>462511 DIXIE DIALYSIS CENTER</t>
  </si>
  <si>
    <t>462518 SOUTH VALLEY DIALYSIS CENTER</t>
  </si>
  <si>
    <t>462519 BONNEVILLE DIALYSIS CENTER</t>
  </si>
  <si>
    <t>DAVITA LANGLEY DIALYSIS</t>
  </si>
  <si>
    <t>DAVITA RUTHERFORD CROSSING DIALYSIS</t>
  </si>
  <si>
    <t>US RENAL CARE FALLS CHURCH DIALYSIS</t>
  </si>
  <si>
    <t>DAVITA PORT WARWICK DIALYSIS</t>
  </si>
  <si>
    <t>USRC TARRANT DIALYSIS CENTER NORTH FORT WORTH</t>
  </si>
  <si>
    <t>DAVITA PENINSULA DIALYSIS CENTER</t>
  </si>
  <si>
    <t>DAVITA GREATER PORTSMOUTH DIALYSIS</t>
  </si>
  <si>
    <t>DAVITA RADFORD DIALYSIS</t>
  </si>
  <si>
    <t>RENAL CAREPARTNERS - FAIRFAX</t>
  </si>
  <si>
    <t>US RENAL CARE - WARSAW</t>
  </si>
  <si>
    <t>DAVITA FRANCONIA DIALYSIS CENTER</t>
  </si>
  <si>
    <t>DAVITA SOUTH AUSTIN DIALYSIS CENTER</t>
  </si>
  <si>
    <t>DAVITA PINECREST DIALYSIS CENTER</t>
  </si>
  <si>
    <t>DAVITA CAMELOT DIALYSIS CENTER</t>
  </si>
  <si>
    <t>DAVITA CDC OF WOODBRIDGE</t>
  </si>
  <si>
    <t>DAVITA COVINGTON DIALYSIS</t>
  </si>
  <si>
    <t>DAVITA WEST BOUNTIFUL DIALYSIS</t>
  </si>
  <si>
    <t>BMA - BLUE RIDGE</t>
  </si>
  <si>
    <t>DAVITA ARLINGTON DIALYSIS</t>
  </si>
  <si>
    <t>DAVITA MARTINSVILLE DIALYSIS</t>
  </si>
  <si>
    <t>RAI - MECHANICSVILLE TRNPK-RICHMOND</t>
  </si>
  <si>
    <t>DAVITA CDC OF ALEXANDRIA</t>
  </si>
  <si>
    <t>US RENAL CARE HOME THERAPIES</t>
  </si>
  <si>
    <t>DCI CENTER</t>
  </si>
  <si>
    <t>CHILDRENS DIALYSIS CLINIC OF CENTRAL TEXAS</t>
  </si>
  <si>
    <t>FMC DIALYSIS SERVICES OF DICKINSON</t>
  </si>
  <si>
    <t>DAVITA PEARLAND DIALYSIS</t>
  </si>
  <si>
    <t>FRESENIUS KIDNEY CARE OF HALIFAX</t>
  </si>
  <si>
    <t>DAVITA CHATHAM DIALYSIS</t>
  </si>
  <si>
    <t>USRC ROANOKE LLC</t>
  </si>
  <si>
    <t>DAVITA DALEVILLE DIALYSIS</t>
  </si>
  <si>
    <t>FRESENIUS KIDNEY CARE ALLEGHANY</t>
  </si>
  <si>
    <t>SOMATUS DIALYSIS OF MOUNT VERNON</t>
  </si>
  <si>
    <t>UVA ALTAVISTA DIALYSIS</t>
  </si>
  <si>
    <t>UVA FARMVILLE DIALYSIS</t>
  </si>
  <si>
    <t>UVA STAUNTON DIALYSIS</t>
  </si>
  <si>
    <t>UVA - APPOMATTOX DIALYSIS</t>
  </si>
  <si>
    <t>SEATTLE CHILDRENS HOSPITAL DIALYSIS</t>
  </si>
  <si>
    <t>DAVITA HOPEWELL DIALYSIS CENTER</t>
  </si>
  <si>
    <t>KEMPSVILLE HOME DIALYSIS</t>
  </si>
  <si>
    <t>DANVILLE HOME DIALYSIS</t>
  </si>
  <si>
    <t>US RENAL CARE PETERSBURG DIALYSIS</t>
  </si>
  <si>
    <t>DAVITA TWO RIVERS DIALYSIS</t>
  </si>
  <si>
    <t>462544 MARK LINDSAY DIALYSIS CENTER</t>
  </si>
  <si>
    <t>462545 LIBERTY DIALYSIS WEST JORDAN (FMC)</t>
  </si>
  <si>
    <t>462546 FMC-RIVERTON LLC</t>
  </si>
  <si>
    <t>462547 LIBERTY DIALYSIS SOUTH OGDEN HOME</t>
  </si>
  <si>
    <t>462548-FMC-CEDAR CITY</t>
  </si>
  <si>
    <t>462549-FRESENIUS KIDNEY CARE WEST SALT LAKE</t>
  </si>
  <si>
    <t>FMC DIALYSIS SERVICES OF INGRAM</t>
  </si>
  <si>
    <t>DAVITA AMARILLO DIALYSIS</t>
  </si>
  <si>
    <t>DAVITA RENAL CENTER OF TYLER</t>
  </si>
  <si>
    <t>DAVITA BROOKHOLLOW DIALYSIS</t>
  </si>
  <si>
    <t>SUGARLAND DIALYSIS</t>
  </si>
  <si>
    <t>UNIVERSITY DIALYSIS SOUTHEAST</t>
  </si>
  <si>
    <t>BMA - NEW RIVER VALLEY</t>
  </si>
  <si>
    <t>BMA - MOUNTAIN EMPIRE</t>
  </si>
  <si>
    <t>DAVITA EAST END DIALYSIS CENTER</t>
  </si>
  <si>
    <t>DAVITA CDC-SPRINGFIELD</t>
  </si>
  <si>
    <t>NCG CHANTILLY LLC</t>
  </si>
  <si>
    <t>DAVITA SOCO DIALYSIS</t>
  </si>
  <si>
    <t>FMC OMAK DIALYSIS CENTER</t>
  </si>
  <si>
    <t>DAVITA PUYALLUP DIALYSIS</t>
  </si>
  <si>
    <t>FMC VALLEY DIALYSIS UNIT</t>
  </si>
  <si>
    <t>NKC LAKE CITY KIDNEY CENTER</t>
  </si>
  <si>
    <t>DAVITA FAIRFAX DIALYSIS CENTER</t>
  </si>
  <si>
    <t>RAI - AIRLINE-PORTSMOUTH 7253</t>
  </si>
  <si>
    <t>BMA - BOWLING GREEN</t>
  </si>
  <si>
    <t>DAVITA PETERSBURG DIALYSIS</t>
  </si>
  <si>
    <t>FMC - MONTGOMERY</t>
  </si>
  <si>
    <t>US RENAL CARE MID VALLEY WESLACO DIALYSIS</t>
  </si>
  <si>
    <t>SCHNEIDER HOSP ST. THOMAS</t>
  </si>
  <si>
    <t>GOVERNOR JUAN F. LUIS HOSPITAL AND MEDICAL CENTER</t>
  </si>
  <si>
    <t>CKC ST CROIX</t>
  </si>
  <si>
    <t>CKC ST THOMAS</t>
  </si>
  <si>
    <t>TAPPAHANNOCK DIALYSIS CENTER</t>
  </si>
  <si>
    <t>DAVITA NORFOLK DIALYSIS CENTER</t>
  </si>
  <si>
    <t>WEST HAMPTON REGIONAL DIALYSIS CENTER, LLC</t>
  </si>
  <si>
    <t>DAVITA LITTLE CREEK DIALYSIS</t>
  </si>
  <si>
    <t>USRC COLONIAL HEIGHTS LLC</t>
  </si>
  <si>
    <t>DAVITA LYNCHBURG HOME TRAINING PD</t>
  </si>
  <si>
    <t>DAVITA SPOKANE VALLEY RENAL CENTER</t>
  </si>
  <si>
    <t>DAVITA NORTH SPOKANE</t>
  </si>
  <si>
    <t>462521 LAKESIDE DIALYSIS CENTER</t>
  </si>
  <si>
    <t>DAVITA TIMPANOGOS DIALYSIS CENTER (DVA)</t>
  </si>
  <si>
    <t>DAVITA UTAH VALLEY DIALYSIS CENTER</t>
  </si>
  <si>
    <t>FMC - POTOMAC MILLS</t>
  </si>
  <si>
    <t>FRESENIUS KIDNEY CARE RICHMOND SOUTH</t>
  </si>
  <si>
    <t>DAVITA MEHERRIN HOME TRAINING (PD)</t>
  </si>
  <si>
    <t>DAVITA GLENVAR DIALYSIS</t>
  </si>
  <si>
    <t>DAVITA LABURNUM DIALYSIS</t>
  </si>
  <si>
    <t>UNIVERSITY OF VIRGINIA HOSPITAL</t>
  </si>
  <si>
    <t>DAVITA RESTON DIALYSIS CENTER</t>
  </si>
  <si>
    <t>DAVITA FAIR OAKS DIALYSIS</t>
  </si>
  <si>
    <t>US RENAL CARE - ASHLAND</t>
  </si>
  <si>
    <t>FOREST PARK DIALYSIS CENTER</t>
  </si>
  <si>
    <t>DAVITA LEIGH DIALYSIS CENTER</t>
  </si>
  <si>
    <t>DAVITA ROYAL OAKS DIALYSIS</t>
  </si>
  <si>
    <t>DAVITA TIDEWATER HOME DIALYSIS</t>
  </si>
  <si>
    <t>DAVITA FEDERAL WAY COMMUNITY DIALYSIS CENTER</t>
  </si>
  <si>
    <t>DAVITA MT ADAMS KIDNEY CENTER</t>
  </si>
  <si>
    <t>NKC KIRKLAND KIDNEY CENTER</t>
  </si>
  <si>
    <t>462528 IRON MISSION DIALYSIS CENTER</t>
  </si>
  <si>
    <t>462529 OQUIRRH ARTIFICIAL KIDNEY CENTER</t>
  </si>
  <si>
    <t>462530 FRESENIUS KIDNEY CARE WASATCH</t>
  </si>
  <si>
    <t>DAVITA CHARLOTTESVILLE DIALYSIS</t>
  </si>
  <si>
    <t>BMA - FRANKLIN COUNTY</t>
  </si>
  <si>
    <t>KEMPSVILLE DIALYSIS CENTER</t>
  </si>
  <si>
    <t>FRESENIUS KIDNEY CARE LAUREL PARK</t>
  </si>
  <si>
    <t>DAVITA HOPKINS ROAD DIALYSIS</t>
  </si>
  <si>
    <t>FMC DIALYSIS SERVICES OF NORTH BROWNSVILLE</t>
  </si>
  <si>
    <t>DAVITA PIN OAK DIALYSIS</t>
  </si>
  <si>
    <t>FMC DIALYSIS SERVICES PLAINVIEW</t>
  </si>
  <si>
    <t>RCG MINEOLA DIALYSIS</t>
  </si>
  <si>
    <t>FMC - ABINGDON</t>
  </si>
  <si>
    <t>DAVITA ASHBURN DIALYSIS</t>
  </si>
  <si>
    <t>DAVITA MERRIMAC TRAIL DIALYSIS</t>
  </si>
  <si>
    <t>DAVITA JAMES RIVER HOME DIALYSIS</t>
  </si>
  <si>
    <t>DAVITA FORT BELVOIR DIAYLSLS</t>
  </si>
  <si>
    <t>DAVITA VIENNA DIALYSIS</t>
  </si>
  <si>
    <t>QUALICENTERS - WALLA WALLA LLC</t>
  </si>
  <si>
    <t>FKC COLUMBIA BASIN</t>
  </si>
  <si>
    <t>DAVITA LAKEWOOD COMMUNITY DIALYSIS CENTER</t>
  </si>
  <si>
    <t>NKC AUBURN KIDNEY CENTER</t>
  </si>
  <si>
    <t>SCOTT &amp; WHITE KILLEEN DIALYSIS WEST</t>
  </si>
  <si>
    <t>SCOTT &amp; WHITE MEMORIAL HOSPITAL</t>
  </si>
  <si>
    <t>BMA - CRYSTAL SPRING</t>
  </si>
  <si>
    <t>BMA - RUSSELL COUNTY</t>
  </si>
  <si>
    <t>DAVITA FRONT ROYAL DIALYSIS</t>
  </si>
  <si>
    <t>DAVITA DALE CITY</t>
  </si>
  <si>
    <t>DAVITA NEWINGTON DIALYSIS (ICHD ONLY)</t>
  </si>
  <si>
    <t>FMC DIALYSIS SERVICES OF PEARLAND</t>
  </si>
  <si>
    <t>US RENAL CARE GATEWAY DIALYSIS</t>
  </si>
  <si>
    <t>462550-FRESENIUS KIDNEY CARE-PLEASANT VIEW</t>
  </si>
  <si>
    <t>DAVITA MT. NEBO DIALYSIS</t>
  </si>
  <si>
    <t>462552-FRESENIUS KIDNEY CARE UTAH VALLEY</t>
  </si>
  <si>
    <t>DAVITA PUDDLEDOCK DIALYSIS</t>
  </si>
  <si>
    <t>VALLEY DIALYSIS OF MCALLEN</t>
  </si>
  <si>
    <t>DAVITA ODESSA DIALYSIS</t>
  </si>
  <si>
    <t>DAVITA PDI-NORTH HOUSTON</t>
  </si>
  <si>
    <t>MATAGORDA DIALYSIS CARE</t>
  </si>
  <si>
    <t>RIVERSIDE DIALYSIS CENTER</t>
  </si>
  <si>
    <t>UNIVERSITY DIALYSIS SOUTH</t>
  </si>
  <si>
    <t>DRISCOLL CHILDREN'S VALLEY DIALYSIS CENTER</t>
  </si>
  <si>
    <t>EASTLAND MEMORIAL HOSPITAL DISTRICT</t>
  </si>
  <si>
    <t>462307 LOGAN REGIONAL HOSPITAL DIALYSIS CENTER</t>
  </si>
  <si>
    <t>DAVITA NEWINGTON HOME TRAINING</t>
  </si>
  <si>
    <t>DAVITA PARK HILL DIALYSIS</t>
  </si>
  <si>
    <t>DAVITA BULL RUN DIALYSIS</t>
  </si>
  <si>
    <t>BIO-MEDICAL APPLICATIONS OF VIRGINIA INC</t>
  </si>
  <si>
    <t>FMC DIALYSIS SERVICES WAXAHACHIE</t>
  </si>
  <si>
    <t>NNA - MARBLE FALLS</t>
  </si>
  <si>
    <t>NATIONAL  NEPHROLOGY ASSOCIATES</t>
  </si>
  <si>
    <t>462553-ANTHEM DIALYSIS, LLC</t>
  </si>
  <si>
    <t>DAVITA TRAVERSE POINT DIALYSIS</t>
  </si>
  <si>
    <t>463501 INTERMOUNTAIN MEDICAL CENTER DIALYSIS SERVICES</t>
  </si>
  <si>
    <t>DAVITA HENRICO COUNTY DIALYSIS</t>
  </si>
  <si>
    <t>DAVITA RICHMOND COMMUNITY DIALYSIS</t>
  </si>
  <si>
    <t>RAI - WEST LEIGH-RICHMOND</t>
  </si>
  <si>
    <t>BEECHNUT DIALYSIS</t>
  </si>
  <si>
    <t>VCU MEDICAL CENTER</t>
  </si>
  <si>
    <t>CHILDRENS HOSPITAL OF KINGS DAUGHTERS</t>
  </si>
  <si>
    <t>RENAL CARE GROUP - DANVILLE</t>
  </si>
  <si>
    <t>TIDEWATER RENAL DIALYSIS CENTER</t>
  </si>
  <si>
    <t>BMA - WEST END</t>
  </si>
  <si>
    <t>CHESAPEAKE KIDNEY CENTER</t>
  </si>
  <si>
    <t>DAVITA LEXINGTON DIALYSIS (VA)</t>
  </si>
  <si>
    <t>DAVITA CDC STERLING DIALYSIS</t>
  </si>
  <si>
    <t>DAVITA CULPEPER DIALYSIS</t>
  </si>
  <si>
    <t>DAVITA CHESAPEAKE DIALYSIS CENTER</t>
  </si>
  <si>
    <t>FMC DIALYSIS SERVICES SOUTHWESTERN</t>
  </si>
  <si>
    <t>KIDNEY TREATMENT CENTER NORTHWEST PA</t>
  </si>
  <si>
    <t>KIDNEY CENTER OF JASPER</t>
  </si>
  <si>
    <t>FMC DIALYSIS SERVICES WACO WEST</t>
  </si>
  <si>
    <t>462532 SOUTH MOUNTAIN DIALYSIS</t>
  </si>
  <si>
    <t>RENAL CAREPARTNERS - ARLINGTON/ALEXANDRIA</t>
  </si>
  <si>
    <t>ARA - MECHANICSVILLE DIALYSIS</t>
  </si>
  <si>
    <t>DAVITA GREAT BRIDGE DIALYSIS CENTER</t>
  </si>
  <si>
    <t>PURE LIFE RENAL OF LANSDOWNE INC.</t>
  </si>
  <si>
    <t>DAVITA LEE'S HILL DIALYSIS</t>
  </si>
  <si>
    <t>FAIRFAX DIALYSIS CENTER</t>
  </si>
  <si>
    <t>FMC - VIRGINIA BEACH</t>
  </si>
  <si>
    <t>FMC - PRINCE WILLIAM COUNTY DIALYSIS</t>
  </si>
  <si>
    <t>DOMINION DIALYSIS CENTER</t>
  </si>
  <si>
    <t>LIBERTY DIALYSIS PETERSBURG</t>
  </si>
  <si>
    <t>BMA - GILES</t>
  </si>
  <si>
    <t>KAISER FOUNDATION HEALTH PLAN OF THE MID ATLANTIC STATES, INC</t>
  </si>
  <si>
    <t>DAVITA GILES COUNTY DIALYSIS</t>
  </si>
  <si>
    <t>DAVITA LANDSDOWNE DIALYSIS</t>
  </si>
  <si>
    <t>BIO-MEDICAL APPLICATIONS OF VIRGINIA, INC.</t>
  </si>
  <si>
    <t>462533 WEST VALLEY DIALYSIS CLINIC</t>
  </si>
  <si>
    <t>462534 AMERICAN FORK DIALYSIS CENTER</t>
  </si>
  <si>
    <t>DAVITA LONE PEAK DIALYSIS</t>
  </si>
  <si>
    <t>462536 HURRICANE DIALYSIS CENTER</t>
  </si>
  <si>
    <t>462537 LIBERTY DIALYSIS - LAYTON (FMC)</t>
  </si>
  <si>
    <t>FRESENIUS KIDNEY CARE NORTH SUFFOLK HOME</t>
  </si>
  <si>
    <t>FRESENIUS KIDNEY CARE NORTH SUFFOLK</t>
  </si>
  <si>
    <t>DAVITA STONE RIDGE DIALYSIS</t>
  </si>
  <si>
    <t>FRESENIUS KIDNEY CARE - FALLS RUN</t>
  </si>
  <si>
    <t>NOVA DIALYSIS LLC</t>
  </si>
  <si>
    <t>DAVITA CHARLOTTESVILLE NORTH DIALYSIS</t>
  </si>
  <si>
    <t>UVA ZION CROSSROADS DIALYSIS</t>
  </si>
  <si>
    <t>UVA ORANGE DIALYSIS</t>
  </si>
  <si>
    <t>UVA AUGUSTA DIALYSIS</t>
  </si>
  <si>
    <t>FMC - FREDERICKSBURG HOME DIALYSIS</t>
  </si>
  <si>
    <t>DAVITA PRINCESS ANNE DIALYSIS</t>
  </si>
  <si>
    <t>PUGET SOUND KC SOUTH</t>
  </si>
  <si>
    <t>PNRS FT VANCOUVER</t>
  </si>
  <si>
    <t>NKC BURIEN KIDNEY CENTER</t>
  </si>
  <si>
    <t>PNRS SALMON CREEK</t>
  </si>
  <si>
    <t>DAVITA NEWPORT NEWS DIALYSIS CENTER</t>
  </si>
  <si>
    <t>DAVITA VIRGINIA BEACH DIALYSIS CENTER</t>
  </si>
  <si>
    <t>SOUTHAMPTON DIALYSIS CENTER</t>
  </si>
  <si>
    <t>BMA - WYTHEVILLE</t>
  </si>
  <si>
    <t>BMA - GARRISONVILLE</t>
  </si>
  <si>
    <t>RENAL CARE GROUP - ROBSTOWN</t>
  </si>
  <si>
    <t>USRC TARRANT DIALYSIS CENTER - GRAND PRAIRIE</t>
  </si>
  <si>
    <t>DAVITA RENAL CENTER OF NEDERLAND</t>
  </si>
  <si>
    <t>DAVITA DALLAS HOME TRAINING (PD)</t>
  </si>
  <si>
    <t>DAVITA MISSION HILLS DIALYSIS</t>
  </si>
  <si>
    <t>UVA PAGE DIALYSIS</t>
  </si>
  <si>
    <t>UVA AMHERST DIALYSIS</t>
  </si>
  <si>
    <t>UVA LYNCHBURG DIALYSIS</t>
  </si>
  <si>
    <t>FRESENIUS MEDICAL CARE TYLER HOME DIALYSIS</t>
  </si>
  <si>
    <t>RENAL CARE GROUP-SOUTHEAST TYLER</t>
  </si>
  <si>
    <t>DAVITA OLYMPIC VIEW DIALYSIS CENTER</t>
  </si>
  <si>
    <t>DAVITA KENT DIALYSIS CENTER</t>
  </si>
  <si>
    <t>462308 TOOELE VALLEY DIALYSIS CENTER</t>
  </si>
  <si>
    <t>462311 HEBER VALLEY DIALYSIS</t>
  </si>
  <si>
    <t>462319 BLUE MOUNTAIN HOSPITAL DIALYSIS</t>
  </si>
  <si>
    <t>DAVITA TYSON'S CORNER DIALYSIS</t>
  </si>
  <si>
    <t>DAVITA NANSEMOND DIALYSIS</t>
  </si>
  <si>
    <t>FRESENIUS MEDICAL CARE NIMMO PARKWAY</t>
  </si>
  <si>
    <t>FRESENIUS MEDICAL CARE DUMFRIES</t>
  </si>
  <si>
    <t>DAVITA OCEANA DIALYSIS</t>
  </si>
  <si>
    <t>463502 UTAH DIALYSIS LAB</t>
  </si>
  <si>
    <t>463504 SEVIER VALLEY DIALYSIS</t>
  </si>
  <si>
    <t>463505 UINTAH BASIN MED CTR DIALYSIS - ROOSEVELT</t>
  </si>
  <si>
    <t>463506 UINTAH BASIN MED CTR DIALYSIS- VERNAL</t>
  </si>
  <si>
    <t>UNIVERSITY OF VERMONT MEDICAL CENTER INC</t>
  </si>
  <si>
    <t>FMC SOLANO COUNTY</t>
  </si>
  <si>
    <t>DAVITA NORCO DIALYSIS CENTER</t>
  </si>
  <si>
    <t>DAVITA CARQUINEZ DIALYSIS</t>
  </si>
  <si>
    <t>NKC ENUMCLAW KIDNEY CENTER</t>
  </si>
  <si>
    <t>DAVITA ZILLAH DIALYSIS</t>
  </si>
  <si>
    <t>FMC - CENTRE POINT</t>
  </si>
  <si>
    <t>WISCONSIN RENAL GROUP L.L.C.</t>
  </si>
  <si>
    <t>DAVITA BROOKFIELD DIALYSIS</t>
  </si>
  <si>
    <t>532501 CHEYENNE DIALYSIS (FMC)</t>
  </si>
  <si>
    <t>532503 WIND RIVER DIALYSIS CENTER</t>
  </si>
  <si>
    <t>SATELLITE WELLBOUND OF MODESTO LLC</t>
  </si>
  <si>
    <t>FMC-SAN FERNANDO</t>
  </si>
  <si>
    <t>U.S. RENAL CARE GRAND AVENUE DIALYSIS</t>
  </si>
  <si>
    <t>FMC-RAI-HARBOR BLVD.-GARDEN GROVE</t>
  </si>
  <si>
    <t>DAVITA TURLOCK DIALYSIS CENTER</t>
  </si>
  <si>
    <t>FMC HAWKS NEST</t>
  </si>
  <si>
    <t>FMC GRAFTON</t>
  </si>
  <si>
    <t>DAVITA WOOD COUNTY DIALYSIS</t>
  </si>
  <si>
    <t>FRESENIUS MEDICAL CARE UPSHUR COUNTY</t>
  </si>
  <si>
    <t>FRESENIUS MEDICAL CARE BRAXTON COUNTY</t>
  </si>
  <si>
    <t>DAVITA KENNEWICK DIALYSIS</t>
  </si>
  <si>
    <t>PUGET SOUND KIDNEY CENTERS ANACORTES</t>
  </si>
  <si>
    <t>PNRS CLARK COUNTY DIALYSIS CLINIC</t>
  </si>
  <si>
    <t>FMC THURSTON COUNTY DIALYSIS CENTER</t>
  </si>
  <si>
    <t>DAVITA FOX RIVER DIALYSIS</t>
  </si>
  <si>
    <t>532504 WYOMING KIDNEY CENTER (USRC)</t>
  </si>
  <si>
    <t>532505 BIG HORN BASIN REGIONAL DIALYSIS (DCI)</t>
  </si>
  <si>
    <t>532506 WATT DIALYSIS CENTER LLC</t>
  </si>
  <si>
    <t>532507-US RENAL CARE-CASPER DIALYSIS</t>
  </si>
  <si>
    <t>DAVITA MIDTOWNE NORFOLK DIALYSIS</t>
  </si>
  <si>
    <t>FMC-MEADOWS FIELD</t>
  </si>
  <si>
    <t>DAVITA DOWNEY LANDING DIALYSIS CENTER</t>
  </si>
  <si>
    <t>DAVITA HESPERIA DIALYSIS CENTER</t>
  </si>
  <si>
    <t>DAVITA RIVERSIDE PD CENTRAL</t>
  </si>
  <si>
    <t>FMC-RAI-JUNIPER AVE-FONTANA</t>
  </si>
  <si>
    <t>FRESENIUS MEDICAL CARE MONONGALIA COUNTY</t>
  </si>
  <si>
    <t>DAVITA WISCONSIN RAPIDS DIALYSIS</t>
  </si>
  <si>
    <t>DAVITA RHINELANDER DIALYSIS</t>
  </si>
  <si>
    <t>DAVITA WAUPACA DIALYSIS</t>
  </si>
  <si>
    <t>DAVITA WAUSAU DIALYSIS</t>
  </si>
  <si>
    <t>FRESENIUS MEDICAL CARE - MANITOWOC</t>
  </si>
  <si>
    <t>DAVITA WISCONSIN AVENUE DIALYSIS</t>
  </si>
  <si>
    <t>DAVITA JANESVILLE DIALYSIS</t>
  </si>
  <si>
    <t>DAVITA WAUKESHA DIALYSIS</t>
  </si>
  <si>
    <t>FRESENIUS MEDICAL CARE MIDWEST SOUTH</t>
  </si>
  <si>
    <t>DAVITA LOOMIS ROAD DIALYSIS</t>
  </si>
  <si>
    <t>DAVITA HARBOUR VIEW DIALYSIS</t>
  </si>
  <si>
    <t>DAVITA JEFFERSON AVENUE DIALYSIS</t>
  </si>
  <si>
    <t>FMC - KING GEORGE</t>
  </si>
  <si>
    <t>LIBERTY DIALYSIS - SOUTH HILL</t>
  </si>
  <si>
    <t>DAVITA FOREST HILL AVENUE DIALYSIS</t>
  </si>
  <si>
    <t>NKC BELLEVUE KIDNEY CENTER</t>
  </si>
  <si>
    <t>SATELLITE DIALYSIS OF SAN LEANDRO LLC</t>
  </si>
  <si>
    <t>FMC - WESTON</t>
  </si>
  <si>
    <t>MOUNTAIN RIDGE DIALYSIS</t>
  </si>
  <si>
    <t>FMC - BRUCETON MILLS</t>
  </si>
  <si>
    <t>FMC - CHARLES TOWN</t>
  </si>
  <si>
    <t>DAVITA MILL STREET HOME TRAINING (PD)</t>
  </si>
  <si>
    <t>DAVITA UNIVERSITY DIALYSIS CENTER</t>
  </si>
  <si>
    <t>WELLBOUND OF SANTA ROSA LLC</t>
  </si>
  <si>
    <t>DAVITA DIALYSIS CENTER OF CAMARILLO</t>
  </si>
  <si>
    <t>SAN DIMAS DIALYSIS CENTER, INC.</t>
  </si>
  <si>
    <t>GUNDERSEN LUTHERAN RENAL DIALYSIS - PRAIRIE DU CHIEN</t>
  </si>
  <si>
    <t>GUNDERSEN LUTHERAN</t>
  </si>
  <si>
    <t>GUNDERSEN LUTHERAN RENAL DIALYSIS - TOMAH</t>
  </si>
  <si>
    <t>FOND DU LAC DIALYSIS CTR</t>
  </si>
  <si>
    <t>MAYO DIALYSIS - BARRON</t>
  </si>
  <si>
    <t>GUNDERSEN LUTHERAN RENAL DIALYSIS - VIROQUA</t>
  </si>
  <si>
    <t>NKC SCRIBNER KIDNEY CENTER</t>
  </si>
  <si>
    <t>NKC RENTON KIDNEY CENTER</t>
  </si>
  <si>
    <t>NKC SEATAC KIDNEY CENTER</t>
  </si>
  <si>
    <t>NKC PORT ANGELES KIDNEY CENTER</t>
  </si>
  <si>
    <t>NKC ELLIOTT BAY KIDNEY CENTER</t>
  </si>
  <si>
    <t>FMC - RIPLEY</t>
  </si>
  <si>
    <t>DAVITA POINT PLEASANT DIALYSIS</t>
  </si>
  <si>
    <t>KIDNEY REPLACEMENT THERAPIES</t>
  </si>
  <si>
    <t>FMC DIALYSIS - WAUPACA</t>
  </si>
  <si>
    <t>FRESENIUS MEDICAL CARE MIDWEST APPLETON AVE</t>
  </si>
  <si>
    <t>MONROE CLINIC DIALYSIS</t>
  </si>
  <si>
    <t>DAVITA MAGNOLIA WEST DIALYSIS</t>
  </si>
  <si>
    <t>FMC-BRAWLEY</t>
  </si>
  <si>
    <t>DAVITA TACOMA DIALYSIS CENTER</t>
  </si>
  <si>
    <t>DAVITA ELLENSBURG DIALYSIS CENTER</t>
  </si>
  <si>
    <t>NKC KENT KIDNEY CENTER</t>
  </si>
  <si>
    <t>AZUSA DIALYSIS CENTER, LLC</t>
  </si>
  <si>
    <t>EAST LOS ANGELES DIALYSIS CENTER</t>
  </si>
  <si>
    <t>DAVITA VENTURA DIALYSIS</t>
  </si>
  <si>
    <t>DAVITA TOKAY HOME DIALYSIS CENTER PD</t>
  </si>
  <si>
    <t>SATELLITE DIALYSIS OF STOCKTON LLC</t>
  </si>
  <si>
    <t>GILWARDS DIALYSIS, LLC</t>
  </si>
  <si>
    <t>UNIVERSITY DIALYSIS WEST</t>
  </si>
  <si>
    <t>SCOTT &amp; WHITE KILLEEN DIALYSIS CENTER</t>
  </si>
  <si>
    <t>SCOTT &amp; WHITE ARTIFICAL KIDNEY UNIT</t>
  </si>
  <si>
    <t>SCOTT &amp; WHITE ROUND ROCK DIALYSIS CENTER</t>
  </si>
  <si>
    <t>FRESENIUS MEDICAL CARE MIDWEST 27TH STREET BRANCH</t>
  </si>
  <si>
    <t>DAVITA AMERY DIALYSIS PD</t>
  </si>
  <si>
    <t>DAVITA ELK GROVE DIALYSIS</t>
  </si>
  <si>
    <t>DAVITA SOUTH CHICO DIALYSIS CENTER</t>
  </si>
  <si>
    <t>FMC-SOUTH BAY</t>
  </si>
  <si>
    <t>DAVITA GRAHAM DIALYSIS CENTER</t>
  </si>
  <si>
    <t>DAVITA OLYMPIA DIALYSIS CENTER</t>
  </si>
  <si>
    <t>NKC BROADWAY KIDNEY CENTER</t>
  </si>
  <si>
    <t>WEIRTON DIALYSIS CENTER</t>
  </si>
  <si>
    <t>WAUPUN REGIONAL DIALYSIS</t>
  </si>
  <si>
    <t>DAVITA YUCAIPA DIALYSIS CENTER</t>
  </si>
  <si>
    <t>PUGET SOUND KIDNEY CENTER - MONROE</t>
  </si>
  <si>
    <t>DAVITA PILCHUCK DIALYSIS</t>
  </si>
  <si>
    <t>DAVITA TUMWATER DIALYSIS CENTER</t>
  </si>
  <si>
    <t>DAVITA RAINIER VIEW DIALYSIS</t>
  </si>
  <si>
    <t>FMC - ELKINS</t>
  </si>
  <si>
    <t>DAVITA GREENBRIER DIALYSIS</t>
  </si>
  <si>
    <t>FMC DIALYSIS - APPLETON</t>
  </si>
  <si>
    <t>FMC - RIPON SOUTH</t>
  </si>
  <si>
    <t>DAVITA WEST APPLETON DIALYSIS</t>
  </si>
  <si>
    <t>DAVITA MARYSVILLE DIALYSIS CENTER</t>
  </si>
  <si>
    <t>DAVITA CONCORD DIALYSIS CENTER</t>
  </si>
  <si>
    <t>SATELLITE DIALYSIS  CENTRAL MODESTO LLC</t>
  </si>
  <si>
    <t>DAVITA WALNUT CREEK AT HOME</t>
  </si>
  <si>
    <t>DAVITA SUNSET DIALYSIS CENTER</t>
  </si>
  <si>
    <t>LUTHER HOSPITAL - MAYO CLINIC DIALYSIS</t>
  </si>
  <si>
    <t>ST VINCENT HOSPITAL REGIONAL DIALYSIS CTR</t>
  </si>
  <si>
    <t>GUNDERSEN LUTHERAN RENAL DIALYSIS - LA CROSSE</t>
  </si>
  <si>
    <t>DAVITA LAKE HALLIE DIALYSIS</t>
  </si>
  <si>
    <t>DAVITA LAKE COUNTRY DIALYSIS</t>
  </si>
  <si>
    <t>DAVITA CAPITOL COURT DIALYSIS</t>
  </si>
  <si>
    <t>OLYMPIC PENINSULA KIDNEY CENTER COORDINATED CARE UNIT</t>
  </si>
  <si>
    <t>DAVITA CASCADE DIALYSIS</t>
  </si>
  <si>
    <t>DAVITA RIVER CENTER DIALYSIS</t>
  </si>
  <si>
    <t>WISCONSIN RENAL CARE GROUP, LLC</t>
  </si>
  <si>
    <t>DAVITA GREEN BAY NORTHWOOD DIALYSIS</t>
  </si>
  <si>
    <t>FRESENIUS MEDICAL CARE MIDWEST DIALYSIS, LLC</t>
  </si>
  <si>
    <t>FMC - KAUKAUNA</t>
  </si>
  <si>
    <t>DAVITA MARINETTE DIALYSIS</t>
  </si>
  <si>
    <t>DAVITA GREEN BAY DIALYSIS</t>
  </si>
  <si>
    <t>FMC DIABLO BRENTWOOD</t>
  </si>
  <si>
    <t>DAVITA COLLEGE DIALYSIS</t>
  </si>
  <si>
    <t>U.S. RENAL CARE DIALYSIS CENTER OF ONTARIO</t>
  </si>
  <si>
    <t>DAVITA BIXBY KNOLLS DIALYSIS</t>
  </si>
  <si>
    <t>FMC-LOMA LINDA</t>
  </si>
  <si>
    <t>DAVITA MAGNOLIA WEST AT HOME</t>
  </si>
  <si>
    <t>DAVITA GREATER BOONE DIALYSIS</t>
  </si>
  <si>
    <t>DAVITA SIREN DIALYSIS</t>
  </si>
  <si>
    <t>DAVITA CHILTON DIALYSIS</t>
  </si>
  <si>
    <t>FRESENIUS MEDICAL CARE - MADISON CAPITOL</t>
  </si>
  <si>
    <t>WELLBOUND OF STOCKTON LLC</t>
  </si>
  <si>
    <t>DAVITA PISMO BEACH DIALYSIS</t>
  </si>
  <si>
    <t>DAVITA FOX BROOK DIALYSIS</t>
  </si>
  <si>
    <t>DAVITA OCONOMOWOC DIALYSIS</t>
  </si>
  <si>
    <t>MAYO CLINIC DIALYSIS - ONALASKA</t>
  </si>
  <si>
    <t>MAYO CLINIC DIALYSIS - LONDON ROAD</t>
  </si>
  <si>
    <t>SACRED HEART DIALYSIS AT ST JOSEPHS HOSP</t>
  </si>
  <si>
    <t>WELLBOUND OF MENLO PARK LLC</t>
  </si>
  <si>
    <t>DAVITA CARMEL MOUNTAIN DIALYSIS</t>
  </si>
  <si>
    <t>FMC-RANCHO</t>
  </si>
  <si>
    <t>FMC-ARROYO DIALYSIS CENTER</t>
  </si>
  <si>
    <t>DAVITA JOY OF DIXON DIALYSIS CENTER</t>
  </si>
  <si>
    <t>J ROBERT PRITCHARD DIALYSIS CENTER</t>
  </si>
  <si>
    <t>FMC - KANAWHA COUNTY</t>
  </si>
  <si>
    <t>FMC - GREENBRIER COUNTY</t>
  </si>
  <si>
    <t>FMC - RIVER HILLS</t>
  </si>
  <si>
    <t>FMC - OCEANA</t>
  </si>
  <si>
    <t>DAVITA RED BLUFF DIALYSIS CENTER</t>
  </si>
  <si>
    <t>WELLBOUND OF MILPITAS LLC</t>
  </si>
  <si>
    <t>WELLBOUND OF VALLEJO LLC</t>
  </si>
  <si>
    <t>FMC COLVILLE</t>
  </si>
  <si>
    <t>ASPIRUS HOSP DIALYSIS CTR</t>
  </si>
  <si>
    <t>GUNDERSEN LUTHERAN RENAL DIALYSIS - ONALASKA</t>
  </si>
  <si>
    <t>ASPIRUS LANGLADE HOSPITAL KIDNEY CARE</t>
  </si>
  <si>
    <t>DAVITA LONG BEACH HARBOR</t>
  </si>
  <si>
    <t>DAVITA MAR VISTA DIALYSIS CENTER</t>
  </si>
  <si>
    <t>DAVITA WEST ELK GROVE DIALYSIS</t>
  </si>
  <si>
    <t>RAI OAKLAND HOME PROGRAM 1</t>
  </si>
  <si>
    <t>DAVITA YOSEMITE STREET DIALYSIS CENTER</t>
  </si>
  <si>
    <t>DAVITA NORTHGATE DIALYSIS CENTER</t>
  </si>
  <si>
    <t>DAVITA CORNERHOUSE DIALYSIS CENTER</t>
  </si>
  <si>
    <t>DAVITA HUMBOLDT RIDGE DIALYSIS</t>
  </si>
  <si>
    <t>DAVITA OAK CREEK DIALYSIS</t>
  </si>
  <si>
    <t>DAVITA MEQUON ROAD DIALYSIS</t>
  </si>
  <si>
    <t>FMC - HAYWARD</t>
  </si>
  <si>
    <t>FRESENIUS MEDICAL CARE MIDWEST WAUKESHA</t>
  </si>
  <si>
    <t>FMC LEAH LAYNE DIALYSIS CENTER</t>
  </si>
  <si>
    <t>DAVITA CHINOOK KIDNEY CENTER</t>
  </si>
  <si>
    <t>DAVITA EVERETT DIALYSIS CENTER</t>
  </si>
  <si>
    <t>DAVITA MILL CREEK DIALYSIS CENTER</t>
  </si>
  <si>
    <t>DAVITA SEAVIEW DIALYSIS CENTER</t>
  </si>
  <si>
    <t>DAVITA CERES DIALYSIS CENTER</t>
  </si>
  <si>
    <t>U.S. RENAL CARE ROSEMEAD DIALYSIS</t>
  </si>
  <si>
    <t>FMC-DIALYSIS SERVICES OF MID-WILSHIRE</t>
  </si>
  <si>
    <t>DAVITA ECHO VALLEY DIALYSIS</t>
  </si>
  <si>
    <t>FMC - OAK HILL</t>
  </si>
  <si>
    <t>DAVITA WHEELING DIALYSIS</t>
  </si>
  <si>
    <t>DAVITA NEW MARTINSVILLE DIALYSIS</t>
  </si>
  <si>
    <t>FMC - TWO VIRGINIAS</t>
  </si>
  <si>
    <t>FMC - MERCER COUNTY</t>
  </si>
  <si>
    <t>FRESENIUS MEDICAL CARE SHAWANO, LLC</t>
  </si>
  <si>
    <t>DCI REDDING</t>
  </si>
  <si>
    <t>MOHAN DIALYSIS CENTER OF GLENDORA</t>
  </si>
  <si>
    <t>WELLBOUND OF EMERYVILLE LLC</t>
  </si>
  <si>
    <t>RAI SECRET RAVINE PARKWAY</t>
  </si>
  <si>
    <t>DAVITA CITRUS VALLEY DIALYSIS</t>
  </si>
  <si>
    <t>CHILDRENS HOSPITAL OF WI</t>
  </si>
  <si>
    <t>MARSHFIELD MEDICAL CENTER RICE LAKE DIALYSIS</t>
  </si>
  <si>
    <t>ST NICHOLAS HOSPITAL - DIALYSIS</t>
  </si>
  <si>
    <t>BELOIT HEALTH SYSTEM - DIALYSIS</t>
  </si>
  <si>
    <t>SACRED HEART HOSPITAL DIALYSIS</t>
  </si>
  <si>
    <t>HESS MEMORIAL HOSPITAL</t>
  </si>
  <si>
    <t>DAVITA BELFAIR DIALYSIS</t>
  </si>
  <si>
    <t>DAVITA BATTLE GROUND DIALYSIS</t>
  </si>
  <si>
    <t>DAVITA REDONDO HEIGHTS DIALYSIS</t>
  </si>
  <si>
    <t>DAVITA RENTON DIALYSIS</t>
  </si>
  <si>
    <t>FMC - HURRICANE</t>
  </si>
  <si>
    <t>DAVITA BAY SHORE DIALYSIS</t>
  </si>
  <si>
    <t>FRESENIUS KIDNEY CARE MADISON, LLC</t>
  </si>
  <si>
    <t>DAVITA STURGEON BAY DIALYSIS</t>
  </si>
  <si>
    <t>DAVITA TITLETOWN DIALYSIS</t>
  </si>
  <si>
    <t>WI DIALYSIS INC - EAST</t>
  </si>
  <si>
    <t>RAI ELK GROVE BLVD.</t>
  </si>
  <si>
    <t>FMC CHEHALIS</t>
  </si>
  <si>
    <t>NKC SNOQUALMIE RIDGE KIDNEY CENTER</t>
  </si>
  <si>
    <t>DAVITA YAKIMA DIALYSIS CENTER</t>
  </si>
  <si>
    <t>DAVITA BELLEVUE DIALYSIS CENTER</t>
  </si>
  <si>
    <t>FRESENIUS MEDICAL CARE - BARABOO</t>
  </si>
  <si>
    <t>FRESENIUS MEDICAL CARE - DODGEVILLE</t>
  </si>
  <si>
    <t>DAVITA GREEN LAKE COUNTY DIALYSIS</t>
  </si>
  <si>
    <t>DAVITA HUDSON DIALYSIS</t>
  </si>
  <si>
    <t>DAVITA SUN PRAIRIE DIALYSIS</t>
  </si>
  <si>
    <t>DAVITA ST CROIX FALLS DIALYSIS CENTER</t>
  </si>
  <si>
    <t>DAVITA MUKWONAGO DIALYSIS</t>
  </si>
  <si>
    <t>DAVITA MENOMONEE FALLS DIALYSIS</t>
  </si>
  <si>
    <t>FRESENIUS MEDICAL CARE MIDWEST GOOD HOPE</t>
  </si>
  <si>
    <t>DAVITA WATERTOWN DIALYSIS</t>
  </si>
  <si>
    <t>DAVITA FOND DU LAC DIALYSIS</t>
  </si>
  <si>
    <t>DAVITA OSHKOSH WEST DIALYSIS</t>
  </si>
  <si>
    <t>DAVITA COSTA MESA DIALYSIS</t>
  </si>
  <si>
    <t>DCI RANCHO DIALYSIS CLINIC</t>
  </si>
  <si>
    <t>DAVITA BANNING DIALYSIS</t>
  </si>
  <si>
    <t>DAVITA WHITE LANE DIALYSIS</t>
  </si>
  <si>
    <t>DAVITA UNION GAP DIALYSIS</t>
  </si>
  <si>
    <t>DAVITA WESTWOOD DIALYSIS CENTER</t>
  </si>
  <si>
    <t>DAVITA RENAL CENTER OF KEYSER</t>
  </si>
  <si>
    <t>DAVITA MOUNTAINEER DIALYSIS</t>
  </si>
  <si>
    <t>FMC - APPALACHIAN DIALYSIS</t>
  </si>
  <si>
    <t>DAVITA LAKE DELTON DIALYSIS</t>
  </si>
  <si>
    <t>FMC-LA JOLLA</t>
  </si>
  <si>
    <t>FMC-BAKERSFIELD</t>
  </si>
  <si>
    <t>DAVITA ASH TREE DIALYSIS</t>
  </si>
  <si>
    <t>DAVITA ALMOND WOOD DIALYSIS</t>
  </si>
  <si>
    <t>SAN BERNARDINO VALLEY HOME DIALYSIS CENTER</t>
  </si>
  <si>
    <t>BEAVER DAM DIALYSIS</t>
  </si>
  <si>
    <t>ST VINCENT DIALYSIS CENTER AT OCONTO FALLS</t>
  </si>
  <si>
    <t>MILE BLUFF MEDICAL CENTER, INC.</t>
  </si>
  <si>
    <t>MILE BLUFF MEDICAL CENTER</t>
  </si>
  <si>
    <t>532304 MEM HOSP OF SWEETWATER COUNTY/DIALYSIS</t>
  </si>
  <si>
    <t>532305 CCMH DIALYSIS UNIT</t>
  </si>
  <si>
    <t>532306 IVINSON MEMORIAL HOSP - DIALYSIS CENTER</t>
  </si>
  <si>
    <t>RAI CHADBOURNE</t>
  </si>
  <si>
    <t>DAVITA STOCKTON HOME TRAINING DIALYSIS</t>
  </si>
  <si>
    <t>SATELLITE DIALYSIS OF ORANGE LLC</t>
  </si>
  <si>
    <t>DAVITA SAN MARCOS DIALYSIS CENTER</t>
  </si>
  <si>
    <t>DAVITA WESTBOROUGH DIALYSIS CENTER</t>
  </si>
  <si>
    <t>DAVITA HARRISON COUNTY DIALYSIS</t>
  </si>
  <si>
    <t>FMS CABELL HUNTINGTON DIALYSIS CENTERS, LLC</t>
  </si>
  <si>
    <t>FMC EASTERN PANHANDLE</t>
  </si>
  <si>
    <t>DAVITA HARBOR VIEW DIALYSIS</t>
  </si>
  <si>
    <t>DAVITA WILLOW CREEK DIALYSIS</t>
  </si>
  <si>
    <t>DAVITA PRAIRIE RIVER DIALYSIS</t>
  </si>
  <si>
    <t>FORT BRAGG DIALYSIS DCI</t>
  </si>
  <si>
    <t>DAVITA WHIDBEY ISLAND DIALYSIS CENTER</t>
  </si>
  <si>
    <t>OLYMPIC PENINSULA KIDNEY CENTER NORTHWEST</t>
  </si>
  <si>
    <t>DAVITA PARKLAND DIALYSIS</t>
  </si>
  <si>
    <t>PANORAMA DIALYSIS</t>
  </si>
  <si>
    <t>PERITONEAL DIALYSIS CENTER OF AMERICA, INC.</t>
  </si>
  <si>
    <t>DAVITA CLEARLAKE DIALYSIS</t>
  </si>
  <si>
    <t>DAVITA BELLFLOWER DIALYSIS CENTER</t>
  </si>
  <si>
    <t>DAVITA NORTH GLENDALE DIALYSIS</t>
  </si>
  <si>
    <t>CLOSED DAVITA FOSTER CITY DIALYSIS</t>
  </si>
  <si>
    <t>DAVITA CANYON SPRINGS DIALYSIS</t>
  </si>
  <si>
    <t>DAVITA WEST VIRGINIA DIALYSIS</t>
  </si>
  <si>
    <t>DAVITA GRAND CENTRAL DIALYSIS</t>
  </si>
  <si>
    <t>DAVITA NORTHERN STAR DIALYSIS</t>
  </si>
  <si>
    <t>DAVITA STEVENS POINT DIALYSIS</t>
  </si>
  <si>
    <t>DAVITA MARSHFIELD DIALYSIS</t>
  </si>
  <si>
    <t>HOME DIALYSIS THERAPIES OF SAN DIEGO-NORTH</t>
  </si>
  <si>
    <t>DAVITA CROSSROADS DIALYSIS CENTER</t>
  </si>
  <si>
    <t>DAVITA WENATCHEE VALLEY DIALYSIS</t>
  </si>
  <si>
    <t>DAVITA EAST WENATCHEE DIALYSIS</t>
  </si>
  <si>
    <t>MERCY REGIONAL DIALYSIS CENTER</t>
  </si>
  <si>
    <t>MAYO CLINIC DIALYSIS - MENOMONIE</t>
  </si>
  <si>
    <t>FROEDTERT SOUTH, INC.- ST. CATHERINE'S KIDNEY CENTER</t>
  </si>
  <si>
    <t>DIVINE SAVIOR HEALTHCARE DIALYSIS</t>
  </si>
  <si>
    <t>QUOTIDIAN HOME DIALYSIS CLINIC</t>
  </si>
  <si>
    <t>DAVITA GREATER CHARLESTON DIALYSIS</t>
  </si>
  <si>
    <t>FMC - FAIRMONT</t>
  </si>
  <si>
    <t>DAVITA RENAL CENTER OF MOOREFIELD</t>
  </si>
  <si>
    <t>FMC - CLARKSBURG</t>
  </si>
  <si>
    <t>FRESENIUS MEDICAL CARE MIDWEST LAKESHORE</t>
  </si>
  <si>
    <t>DAVITA ANAHEIM HILLS DIALYSIS</t>
  </si>
  <si>
    <t>HOME DIALYSIS THERAPIES OF SAN DIEGO-SOUTH</t>
  </si>
  <si>
    <t>NRC-CANYON COUNTRY DIALYSIS CENTER, LLC</t>
  </si>
  <si>
    <t>DAVITA ONTARIO DIALYSIS</t>
  </si>
  <si>
    <t>PUGET SOUND KIDNEY CENTER WHIDBEY ISLAND</t>
  </si>
  <si>
    <t>ASPIRUS KIDNEY CARE - MEDFORD</t>
  </si>
  <si>
    <t>FMC - NEENAH</t>
  </si>
  <si>
    <t>FRESENIUS MEDICAL CARE MILWAUKEE, LLC</t>
  </si>
  <si>
    <t>BIO-MEDICAL APPLICATIONS OF WISCONSIN, INC.</t>
  </si>
  <si>
    <t>DAVITA COOKS HILL DIALYSIS</t>
  </si>
  <si>
    <t>NKC FEDERAL WAY EAST KIDNEY CENTER</t>
  </si>
  <si>
    <t>DAVITA SHEBOYGAN DIALYSIS</t>
  </si>
  <si>
    <t>FRESENIUS MEDICAL CARE MIDWEST RYAN ROAD</t>
  </si>
  <si>
    <t>DAVITA CEDARBURG DIALYSIS</t>
  </si>
  <si>
    <t>DAVITA MANITOWOC DIALYSIS</t>
  </si>
  <si>
    <t>DAVITA WAUTOMA DIALYSIS</t>
  </si>
  <si>
    <t>FRESENIUS MEDICAL CARE MIDWEST KENOSHA</t>
  </si>
  <si>
    <t>ARA - MILWAUKEE</t>
  </si>
  <si>
    <t>DAVITA BLUEMOUND DIALYSIS</t>
  </si>
  <si>
    <t>PUGET SOUND KIDNEY CENTER SMOKEY POINT</t>
  </si>
  <si>
    <t>DAVITA DOWNTOWN SPOKANE RENAL CENTER</t>
  </si>
  <si>
    <t>FMC SHELTON</t>
  </si>
  <si>
    <t>OLYMPIC PENINSULA KIDNEY CENTER - NORTH</t>
  </si>
  <si>
    <t>DAVITA VANCOUVER DIALYSIS CENTER</t>
  </si>
  <si>
    <t>DAVITA BROWN DEER DIALYSIS</t>
  </si>
  <si>
    <t>WISCONSIN RENAL CARE GROUP, L.L.C.</t>
  </si>
  <si>
    <t>DAVITA TEMPLETON DIALYSIS</t>
  </si>
  <si>
    <t>FMC-DIALYSIS SERVICES OF EAST LOS ANGELES</t>
  </si>
  <si>
    <t>DAVITA NATOMAS DIALYSIS</t>
  </si>
  <si>
    <t>IRVING REGIONAL DIALYSIS CENTER LLC</t>
  </si>
  <si>
    <t>JV- DALLAS NEPHORLOGY</t>
  </si>
  <si>
    <t>DAVITA CYPRESS FAIRFIELD DIALYSIS</t>
  </si>
  <si>
    <t>DAVITA WEST HOUSTON HOME DIALYSIS</t>
  </si>
  <si>
    <t>DAVITA KELLER DIALYSIS</t>
  </si>
  <si>
    <t>DAVITA DIALYSIS CARE OF GRAND PRAIRIE</t>
  </si>
  <si>
    <t>DAVITA NORTH SHEPHERD DIALYSIS</t>
  </si>
  <si>
    <t>DAVITA SOUTHCROSS DIALYSIS CENTER</t>
  </si>
  <si>
    <t>DAVITA LANCASTER DIALYSIS</t>
  </si>
  <si>
    <t>DAVITA LAS PALMAS DIALYSIS CENTER</t>
  </si>
  <si>
    <t>DAVITA SOUTH SHORE DIALYSIS CENTER</t>
  </si>
  <si>
    <t>DAVITA SAN FRANCISCO HOME TRAINING (PD)</t>
  </si>
  <si>
    <t>DAVITA SANTA CLARA DIALYSIS</t>
  </si>
  <si>
    <t>DAVITA STEVENS CREEK DIALYSIS</t>
  </si>
  <si>
    <t>DAVITA DINUBA DIALYSIS</t>
  </si>
  <si>
    <t>U.S. RENAL CARE LITTLE TOKYO DIALYSIS</t>
  </si>
  <si>
    <t>DAVITA LA HABRA DIALYSIS</t>
  </si>
  <si>
    <t>NORTHRIDGE KIDNEY CARE CENTER</t>
  </si>
  <si>
    <t>DAVITA TORRANCE EMERALD DIALYSIS</t>
  </si>
  <si>
    <t>FRESENIUS MEDICAL CARE MUSEUM DISTRICT</t>
  </si>
  <si>
    <t>FRESENIUS MEDICAL CARE HOUSTON HOME LLC</t>
  </si>
  <si>
    <t>DAVITA SOUTHEAST FORT WORTH DIALYSIS</t>
  </si>
  <si>
    <t>FRESENIUS MEDICAL CARE NORTHSIDE DIALYSIS, LLC</t>
  </si>
  <si>
    <t>FMC SAN ANTONIO, LLC</t>
  </si>
  <si>
    <t>I DIALYSIS, LLC</t>
  </si>
  <si>
    <t>DIALYSPA VI, LLC</t>
  </si>
  <si>
    <t>DIALYSPA</t>
  </si>
  <si>
    <t>DIAMOND DIALYSIS - STAFFORD TEXAS LLC</t>
  </si>
  <si>
    <t>DIAMOND DIALYSIS - STAFFORD, TEXAS, LLC</t>
  </si>
  <si>
    <t>DAVITA WEST PARK DIALYSIS</t>
  </si>
  <si>
    <t>SNG - HILLCROFT DIALYSIS CENTER</t>
  </si>
  <si>
    <t>USRC FRIENDSWOOD DIALYSIS</t>
  </si>
  <si>
    <t>DAVITA MAGNOLIA DIALYSIS CENTER</t>
  </si>
  <si>
    <t>ELIK DIALYSIS HOME THERAPY</t>
  </si>
  <si>
    <t>DAVITA EL CAMINO DIALYSIS</t>
  </si>
  <si>
    <t>DAVITA ROLLING HILLS DIALYSIS</t>
  </si>
  <si>
    <t>U.S. RENAL CARE SOUTH BAY DIALYSIS</t>
  </si>
  <si>
    <t>DAVITA VISTA DEL SOL DIALYSIS</t>
  </si>
  <si>
    <t>DAVITA WARNER CENTER DIALYSIS</t>
  </si>
  <si>
    <t>FMC-WEST GLENDALE</t>
  </si>
  <si>
    <t>US RENAL CARE BOERNE DIALYSIS</t>
  </si>
  <si>
    <t>FRESENIUS MEDICAL CARE KIEST STATION</t>
  </si>
  <si>
    <t>FRESENIUS MEDICAL CARE LAMPASAS</t>
  </si>
  <si>
    <t>US RENAL CARE LAREDO SOUTH DIALYSIS</t>
  </si>
  <si>
    <t>WOODVILLE DIALYSIS CENTER</t>
  </si>
  <si>
    <t>COMMONWEALTH HEALTH CENTER</t>
  </si>
  <si>
    <t>ST JUDE RENAL CARE FACILITY</t>
  </si>
  <si>
    <t>DAVITA LAKE JACKSON DIALYSIS</t>
  </si>
  <si>
    <t>DAVITA TRANSMOUNTAIN DIALYSIS</t>
  </si>
  <si>
    <t>US RENAL CARE MISSION DIALYSIS</t>
  </si>
  <si>
    <t>FRESENIUS MEDICAL CARE DESERT MILAGRO DIALYSIS CENTER</t>
  </si>
  <si>
    <t>SATELLITE DIALYSIS OF OAKLAND LLC</t>
  </si>
  <si>
    <t>DAVITA LAGUNA HILLS DIALYSIS</t>
  </si>
  <si>
    <t>WELLBOUND OF  MENLO PARK LLC</t>
  </si>
  <si>
    <t>SATELLITE DIALYSIS OF WEST SAN LEANDRO LLC</t>
  </si>
  <si>
    <t>DAVITA SEQUOIA DIALYSIS</t>
  </si>
  <si>
    <t>US RENAL CARE TARRANT DIALYSIS CENTER WEATHERFORD</t>
  </si>
  <si>
    <t>RENAL CARE GROUP SULPHUR SPRINGS</t>
  </si>
  <si>
    <t>FRESENIUS MEDICAL CARE OF DEL RIO</t>
  </si>
  <si>
    <t>FRESENIUS MEDICAL CARE OF NORTHSIDE</t>
  </si>
  <si>
    <t>DAVITA CARROLLTON DIALYSIS</t>
  </si>
  <si>
    <t>DAVITA HIGHLAND RANCH DIALYSIS CENTER</t>
  </si>
  <si>
    <t>DAVITA DELTA VIEW DIALYSIS</t>
  </si>
  <si>
    <t>DAVITA REDWOOD CITY DIALYSIS</t>
  </si>
  <si>
    <t>DAVITA GARFIELD HOME PROGRAM</t>
  </si>
  <si>
    <t>DAVITA HUNTINGTON PARK DIALYSIS</t>
  </si>
  <si>
    <t>DAVITA JACINTO DIALYSIS CENTER</t>
  </si>
  <si>
    <t>FRESENIUS MEDICAL CARE ROCKPORT</t>
  </si>
  <si>
    <t>USRC KINGWOOD DIALYSIS, LP</t>
  </si>
  <si>
    <t>BAYLOR COLLEGE OF MEDICINE-SCOTT STREET DIALYSIS</t>
  </si>
  <si>
    <t>COACHELLA KIDNEY INSTITUTE, LLC</t>
  </si>
  <si>
    <t>DAVITA UPLAND COLONIES DIALYSIS</t>
  </si>
  <si>
    <t>DAVITA DEER PARK DIALYSIS</t>
  </si>
  <si>
    <t>DAVITA ONTARIO MILLS DIALYSIS</t>
  </si>
  <si>
    <t>ONTARIO HOLT DIALYSIS CENTER, INC.</t>
  </si>
  <si>
    <t>DAVITA BEAR CREEK DIALYSIS</t>
  </si>
  <si>
    <t>DAVITA WESTLAKE DALY CITY DIALYSIS CENTER</t>
  </si>
  <si>
    <t>DAVITA ABORN DIALYSIS</t>
  </si>
  <si>
    <t>DAVITA HANFORD AT HOME DIALYSIS</t>
  </si>
  <si>
    <t>DAVITA FRESNO AT HOME</t>
  </si>
  <si>
    <t>DAVITA CHANNEL ISLANDS DIALYSIS</t>
  </si>
  <si>
    <t>DAVITA CURTOLA HOME TRAINING (PD)</t>
  </si>
  <si>
    <t>SIERRA VALLEY DIALYSIS CENTER</t>
  </si>
  <si>
    <t>DAVITA BIDWELL DIALYSIS</t>
  </si>
  <si>
    <t>DAVITA MAYFAIR DIALYSIS</t>
  </si>
  <si>
    <t>SATELLITE DIALYSIS OF WHITE ROAD LLC</t>
  </si>
  <si>
    <t>DAVITA SEALY DIALYSIS</t>
  </si>
  <si>
    <t>US RENAL CARE CANTON DIALYSIS</t>
  </si>
  <si>
    <t>DAVITA FREMONT DIALYSIS</t>
  </si>
  <si>
    <t>DAVITA FREMONT AT HOME PD</t>
  </si>
  <si>
    <t>DAVITA CATHEDRAL CITY DIALYSIS</t>
  </si>
  <si>
    <t>DAVITA JURUPA VALLEY DIALYSIS</t>
  </si>
  <si>
    <t>DELANO KIDNEY CENTER, LLC</t>
  </si>
  <si>
    <t>DAVITA MARYMONT DIALYSIS CENTER</t>
  </si>
  <si>
    <t>DAVITA ANGLETON DIALYSIS</t>
  </si>
  <si>
    <t>ZZ_CLOSED_DALLAS-FORT WORTH NEPHROLOGY LP</t>
  </si>
  <si>
    <t>FMC NORTH FRESNO DIALYSIS</t>
  </si>
  <si>
    <t>DAVITA MERCED EAST DIALYSIS</t>
  </si>
  <si>
    <t>DIALYSIS CENTER OF PORTERVILLE, LLC</t>
  </si>
  <si>
    <t>DAVITA BOYLE HEIGHTS DIALYSIS</t>
  </si>
  <si>
    <t>DAVITA LOS GATOS DIALYSIS</t>
  </si>
  <si>
    <t>DAVITA INDIO DIALYSIS</t>
  </si>
  <si>
    <t>FRESENIUS MEDICAL CARE  FT WORTH PARKWAY</t>
  </si>
  <si>
    <t>NACOGDOCHES DIALYSIS CENTER</t>
  </si>
  <si>
    <t>FMC SUNNYSIDE</t>
  </si>
  <si>
    <t>DAVITA WHARTON DIALYSIS</t>
  </si>
  <si>
    <t>FMC-VAN NUYS</t>
  </si>
  <si>
    <t>DAVITA HERNDON DIALYSIS</t>
  </si>
  <si>
    <t>MADERA KIDNEY CENTER</t>
  </si>
  <si>
    <t>DAVITA RIVERLAKES AT HOME TRAINING</t>
  </si>
  <si>
    <t>DAVITA SEVEN OAKS DIALYSIS</t>
  </si>
  <si>
    <t>LIBERTY DIALYSIS - LANCASTER</t>
  </si>
  <si>
    <t>SNG BARLITE</t>
  </si>
  <si>
    <t>DAVITA GRACIAS DIALYSIS</t>
  </si>
  <si>
    <t>FMC MOODY PARK DIALYSIS</t>
  </si>
  <si>
    <t>DAVITA GREENWOOD HOLLY RENAL CENTER</t>
  </si>
  <si>
    <t>DAVITA HAWTHORNE DIALYSIS</t>
  </si>
  <si>
    <t>FMC-EAST LAKES</t>
  </si>
  <si>
    <t>SATELLITE HEALTHCARE MOUNTAIN VIEW LLC</t>
  </si>
  <si>
    <t>POMONA DIALYSIS CENTER, INC.</t>
  </si>
  <si>
    <t>DAVITA REDHAWK DIALYSIS</t>
  </si>
  <si>
    <t>DAVITA BASTANCHURY DIALYSIS</t>
  </si>
  <si>
    <t>DAVITA ARCHWAY DIALYSIS OF MODESTO</t>
  </si>
  <si>
    <t>SATELLITE DIALYSIS OF SAN FRANCISCO LLC</t>
  </si>
  <si>
    <t>U.S. RENAL CARE CHULA VISTA DIALYSIS</t>
  </si>
  <si>
    <t>DAVITA FAIRFIELD DOWNTOWN DIALYSIS</t>
  </si>
  <si>
    <t>KERMAN DIALYSIS CENTER, LLC</t>
  </si>
  <si>
    <t>FMC-RAVEN</t>
  </si>
  <si>
    <t>FMC-SOUTH BAY HOME THERAPY</t>
  </si>
  <si>
    <t>DAVITA BEVERLYWOOD DIALYSIS</t>
  </si>
  <si>
    <t>DAVITA ROCK PRAIRIE ROAD DIALYSIS</t>
  </si>
  <si>
    <t>USRC ATASCOSA COUNTY DIALYSIS</t>
  </si>
  <si>
    <t>DAVITA CENTRAL DALLAS DIALYSIS</t>
  </si>
  <si>
    <t>FRESENIUS MEDICAL CARE GRAND PRAIRIE</t>
  </si>
  <si>
    <t>SNG - GREENVILLE DIALYSIS CENTER LP</t>
  </si>
  <si>
    <t>DAVITA TULLY DIALYSIS</t>
  </si>
  <si>
    <t>DAVITA WHITMORE DIALYSIS</t>
  </si>
  <si>
    <t>DAVITA DESERT SANDS HOME TRAINING</t>
  </si>
  <si>
    <t>SULA DIALYSIS</t>
  </si>
  <si>
    <t>DAVITA OCEANSIDE DIALYSIS</t>
  </si>
  <si>
    <t>DAVITA SAN RAMON VALLEY HOME TRAINING</t>
  </si>
  <si>
    <t>DAVITA MANSFIELD DIALYSIS CENTER</t>
  </si>
  <si>
    <t>DAVITA CLOVERLEAF DIALYSIS</t>
  </si>
  <si>
    <t>FRESENIUS MEDICAL CARE KATY</t>
  </si>
  <si>
    <t>FRESENIUS MEDICAL CARE RIVER VALLEY CLINIC</t>
  </si>
  <si>
    <t>MISSION DIALYSIS SERVICES, LLC</t>
  </si>
  <si>
    <t>PHYSICIANS DIALYSIS MANAGEMENT, LLC</t>
  </si>
  <si>
    <t>DAVITA FORT BROWN DIALYSIS</t>
  </si>
  <si>
    <t>FMC OF FOREST PARK</t>
  </si>
  <si>
    <t>US RENAL CARE HOUSTON STREET DIALYSIS</t>
  </si>
  <si>
    <t>US RENAL CARE TRI COUNTY DIALYSIS</t>
  </si>
  <si>
    <t>DAVITA SUN CITY DIALYSIS CENTER</t>
  </si>
  <si>
    <t>CROSBY DIALYSIS FACILITY</t>
  </si>
  <si>
    <t>DAVITA LAUREL MEADOWS HOME TRAINING</t>
  </si>
  <si>
    <t>DAVITA COALINGA DIALYSIS</t>
  </si>
  <si>
    <t>DAVITA FIRESTONE BLVD DIALYSIS</t>
  </si>
  <si>
    <t>DAVITA MOORPARK DIALYSIS CENTER</t>
  </si>
  <si>
    <t>FRESENIUS MEDICAL CARE ELLA, LLC</t>
  </si>
  <si>
    <t>USRC BEEVILLE, LLC</t>
  </si>
  <si>
    <t>DAVITA DOWNTOWN DALLAS DIALYSIS</t>
  </si>
  <si>
    <t>US RENAL CARE TARRANT DIALYSIS NORTH RICHLAND HILLS</t>
  </si>
  <si>
    <t>DAVITA GARLAND DIALYSIS</t>
  </si>
  <si>
    <t>RAI LINCOLN DIALYSIS</t>
  </si>
  <si>
    <t>REGIONAL DIALYSIS CENTER OF LANCASTER LLC</t>
  </si>
  <si>
    <t>FRESENIUS MEDICAL CARE BEAMER</t>
  </si>
  <si>
    <t>USRC SAN SABA, LLC</t>
  </si>
  <si>
    <t>BIO-MEDICAL APPLICATIONS OF TEXAS, INC.</t>
  </si>
  <si>
    <t>DAVITA ASCARATE DIALYSIS</t>
  </si>
  <si>
    <t>LIBERTY DIALYSIS BRYAN</t>
  </si>
  <si>
    <t>FRESENIUS KIDNEY CARE JASPER, LLC</t>
  </si>
  <si>
    <t>FMC FIFTH WARD</t>
  </si>
  <si>
    <t>FRESENIUS MEDICAL CARE MISSION BEND</t>
  </si>
  <si>
    <t>DAVITA HOME AT THE MUSEUM PD</t>
  </si>
  <si>
    <t>MARSHER DIALYSIS LLC</t>
  </si>
  <si>
    <t>SANTA CLARITA DIALYSIS, LLC</t>
  </si>
  <si>
    <t>FRESENIUS MEDICAL CARE FRESNO, LLC</t>
  </si>
  <si>
    <t>DAVITA SOUTH GATE DIALYSIS</t>
  </si>
  <si>
    <t>DALLAS COUNTY HOSPITAL DISTRICT</t>
  </si>
  <si>
    <t>DAVITA SHETEK DIALYSIS, LLC</t>
  </si>
  <si>
    <t>DAVITA CASA DEL RIO HOME TRAINING</t>
  </si>
  <si>
    <t>DAVITA WESTLAKE VILLAGE DIALYSIS</t>
  </si>
  <si>
    <t>DAVITA CARABELLO DIALYSIS CENTER</t>
  </si>
  <si>
    <t>DAVITA SANGER SEQUOIA DIALYSIS</t>
  </si>
  <si>
    <t>SATELLITE DIALYSIS OF MERCED LLC</t>
  </si>
  <si>
    <t>FMC-IMPERIAL VALLEY HOME THERAPIES</t>
  </si>
  <si>
    <t>DAVITA LEANDER DIALYSIS</t>
  </si>
  <si>
    <t>DAVITA MOUNTAIN PASS DIALYSIS</t>
  </si>
  <si>
    <t>DAVITA COLUMBIA COUNTY DIALYSIS</t>
  </si>
  <si>
    <t>FMC - PALM BAY</t>
  </si>
  <si>
    <t>FMC - NICEVILLE</t>
  </si>
  <si>
    <t>DAVITA CLAY COUNTY DIALYSIS</t>
  </si>
  <si>
    <t>US RENAL CARE AMARILLO DIALYSIS</t>
  </si>
  <si>
    <t>DAVITA NORTH SACRAMENTO DIALYSIS</t>
  </si>
  <si>
    <t>SATELLITE DIALYSIS OF LAGUNA HILLS LLC</t>
  </si>
  <si>
    <t>DAVITA BERMUDA DUNES DIALYSIS</t>
  </si>
  <si>
    <t>DAVITA MOJAVE SAGE DIALYSIS</t>
  </si>
  <si>
    <t>FMC HILLSBORO KIDNEY CENTER</t>
  </si>
  <si>
    <t>DAVITA GRAPEVINE DIALYSIS</t>
  </si>
  <si>
    <t>SNG SAN SABA</t>
  </si>
  <si>
    <t>US RENAL CARE MAVERICK COUNTY DIALYSIS</t>
  </si>
  <si>
    <t>DAVITA BAYOU CITY DIALYSIS</t>
  </si>
  <si>
    <t>DAVITA CALVINE HOME TRAINING CENTER</t>
  </si>
  <si>
    <t>DCI-MEADOWVIEW DIALYSIS CLINIC</t>
  </si>
  <si>
    <t>DAVITA SAN LEANDRO MARINA DIALYSIS</t>
  </si>
  <si>
    <t>SATELLITE DIALYSIS OF LOS GATOS LLC</t>
  </si>
  <si>
    <t>WELLBOUND OF MODESTO LLC</t>
  </si>
  <si>
    <t>DAVITA OCALA WEST HOME TRAINING</t>
  </si>
  <si>
    <t>DAVITA MANASOTA DIALYSIS</t>
  </si>
  <si>
    <t>GLOBAL DIALYSIS PLUS INC</t>
  </si>
  <si>
    <t>DAVITA DUMAS DIALYSIS</t>
  </si>
  <si>
    <t>LONG BEACH QUEST DIALYSIS CENTER</t>
  </si>
  <si>
    <t>DAVITA EL DORADO DIALYSIS</t>
  </si>
  <si>
    <t>DAVITA BROADWAY DIALYSIS</t>
  </si>
  <si>
    <t>DAVITA PACHECO DIALYSIS</t>
  </si>
  <si>
    <t>DAVITA UPPER VALLEY DIALYSIS</t>
  </si>
  <si>
    <t>DAVITA FOUNTAIN VALLEY DIALYSIS</t>
  </si>
  <si>
    <t>FMC-NEWPORT MESA DIALYSIS SERVICES</t>
  </si>
  <si>
    <t>SATELLITE DIALYSIS OF TRACY LLC</t>
  </si>
  <si>
    <t>DAVITA SAN LEANDRO DIALYSIS</t>
  </si>
  <si>
    <t>DAVITA ROWLAND HEIGHTS DIALYSIS</t>
  </si>
  <si>
    <t>DAVITA VAN NUYS DIALYSIS</t>
  </si>
  <si>
    <t>DAVITA PALMS VALLEY DIALYSIS</t>
  </si>
  <si>
    <t>DAVITA VISTA HEIGHTS DIALYSIS CENTER</t>
  </si>
  <si>
    <t>FRESENIUS MEDICAL CARE GRAHAM</t>
  </si>
  <si>
    <t>LIBERTY DIALYSIS IRVING</t>
  </si>
  <si>
    <t>DAVITA WEST OAKS DIALYSIS</t>
  </si>
  <si>
    <t>DAVITA SOUTH SHORE ANNEX DIALYSIS</t>
  </si>
  <si>
    <t>DAVITA ROUND ROCK DIALYSIS</t>
  </si>
  <si>
    <t>DAVITA JERSEY VILLAGE DIALYSIS</t>
  </si>
  <si>
    <t>FMC-MORENO VALLEY</t>
  </si>
  <si>
    <t>DAVITA VISALIA VINEYARD DIALYSIS</t>
  </si>
  <si>
    <t>US RENAL CARE PLEASANTON ROAD DIALYSIS</t>
  </si>
  <si>
    <t>DAVITA MERIDIAN DIALYSIS CENTER</t>
  </si>
  <si>
    <t>US RENAL CARE SAN BENITO DIALYSIS</t>
  </si>
  <si>
    <t>FMC SAN JOSE</t>
  </si>
  <si>
    <t>DAVITA NORTH MADERA DIALYSIS</t>
  </si>
  <si>
    <t>DAVITA TULLY ROAD HOME TRAINING PD</t>
  </si>
  <si>
    <t>U.S. RENAL CARE CHULA VISTA HOME DIALYSIS</t>
  </si>
  <si>
    <t>DAVITA ARENA DIALYSIS</t>
  </si>
  <si>
    <t>DAVITA EASTRIDGE DIALYSIS</t>
  </si>
  <si>
    <t>DAVITA DOWNTOWN SAN ANTONIO DIALYSIS</t>
  </si>
  <si>
    <t>US RENAL CARE DELTA DIALYSIS</t>
  </si>
  <si>
    <t>DAVITA EAST DIALYSIS</t>
  </si>
  <si>
    <t>US RENAL CARE TARRANT DIALYSIS SOUTHWEST FORT WORTH</t>
  </si>
  <si>
    <t>DAVITA DENVER HARBOR DIALYSIS</t>
  </si>
  <si>
    <t>DAVITA COWTOWN WEST DIALYSIS</t>
  </si>
  <si>
    <t>FRESENIUS MEDICAL CARE WEST PEARLAND</t>
  </si>
  <si>
    <t>BIOMEDICAL APPLICATIONS OF TEXAS, INC</t>
  </si>
  <si>
    <t>DAVITA NORTHWEST MEDICAL CENTER DIALYSIS</t>
  </si>
  <si>
    <t>DAVITA RIVERCENTER DIALYSIS</t>
  </si>
  <si>
    <t>LIBERTY DIALYSIS COLLEGE STATION</t>
  </si>
  <si>
    <t>FRESENIUS MEDICAL CARE OF WEST SEGUIN</t>
  </si>
  <si>
    <t>DAVITA TAYLOR DIALYSIS</t>
  </si>
  <si>
    <t>FMC-LIBERTY WEST PASADENA</t>
  </si>
  <si>
    <t>U.S. RENAL CARE VICTORVILLE HOME DIALYSIS</t>
  </si>
  <si>
    <t>DAVITA CIRCLE CITY DIALYSIS</t>
  </si>
  <si>
    <t>DAVITA DEERBROOK DIALYSIS</t>
  </si>
  <si>
    <t>SAN GABRIEL NEPHROLOGY SERVICES, LLC</t>
  </si>
  <si>
    <t>FMC MCKINLEYVILLE</t>
  </si>
  <si>
    <t>DAVITA SILVER LAKE DIALYSIS</t>
  </si>
  <si>
    <t>DAVITA PASADENA FOOTHILLS DIALYSIS CENTER</t>
  </si>
  <si>
    <t>DAVITA LAREDO NORTH CREEK DIALYSIS</t>
  </si>
  <si>
    <t>DIALYSPA IV, LLC</t>
  </si>
  <si>
    <t>DIALYSPA V, LLC</t>
  </si>
  <si>
    <t>FMC - SARASOTA COASTAL DIALYSIS CENTER</t>
  </si>
  <si>
    <t>NXSTAGE ORLANDO NORTH</t>
  </si>
  <si>
    <t>LIBERTY DIALYSIS - ROCKWALL</t>
  </si>
  <si>
    <t>DAVITA KAUFMAN DIALYSIS</t>
  </si>
  <si>
    <t>DAVITA SILICON VALLEY DIALYSIS</t>
  </si>
  <si>
    <t>DAVITA SILICON VALLEY HOME TRAINING</t>
  </si>
  <si>
    <t>DAVITA LAUREL MEADOWS DIALYSIS</t>
  </si>
  <si>
    <t>DAVITA MARINA DIALYSIS</t>
  </si>
  <si>
    <t>DAVITA LONE TREE RANCH DIALYSIS</t>
  </si>
  <si>
    <t>DAVITA SERRANO DIALYSIS</t>
  </si>
  <si>
    <t>DAVITA SUMMIT DIALYSIS CENTER</t>
  </si>
  <si>
    <t>DAVITA WILLOWBROOK DIALYSIS</t>
  </si>
  <si>
    <t>DAVITA GATEWAY PLAZA DIALYSIS CENTER</t>
  </si>
  <si>
    <t>U.S. RENAL CARE VERDUGO HILLS DIALYSIS</t>
  </si>
  <si>
    <t>DAVITA ARVIN DIALYSIS</t>
  </si>
  <si>
    <t>FMC-NEWPORT SUPERIOR DIALYSIS CENTER</t>
  </si>
  <si>
    <t>DAVITA WEST BOYNTON DIALYSIS</t>
  </si>
  <si>
    <t>FLORIDA DIALYSIS CENTER OF CELEBRATION LLC</t>
  </si>
  <si>
    <t>NKC BOCA RATON, LLC</t>
  </si>
  <si>
    <t>FMC - PORT CHARLOTTE</t>
  </si>
  <si>
    <t>DAVITA GEORGETOWN DIALYSIS</t>
  </si>
  <si>
    <t>SATELLITE HEALTHCARE SILVER CREEK LLC</t>
  </si>
  <si>
    <t>DAVITA SUN CITY MENIFEE DIALYSIS</t>
  </si>
  <si>
    <t>DAVITA SOUTH SAN FRANCISCO AT HOME (PD)</t>
  </si>
  <si>
    <t>DAVITA TUSTIN RANCH DIALYSIS</t>
  </si>
  <si>
    <t>DAVITA PORT CITY DIALYSIS</t>
  </si>
  <si>
    <t>FMC OF PLEASANT RUN DIALYSIS</t>
  </si>
  <si>
    <t>FRESENIUS MEDICAL CARE TRI-CITY</t>
  </si>
  <si>
    <t>FMC OF WEST PLANO</t>
  </si>
  <si>
    <t>FMC-RAI-EAST SIXTH STREET-BEAUMONT</t>
  </si>
  <si>
    <t>WELLBOUND OF MOUNTAIN VIEW LLC</t>
  </si>
  <si>
    <t>DAVITA RANCHO CUCAMONGA HOME TRAINING</t>
  </si>
  <si>
    <t>FMC-ORANGE COUNTY HOME</t>
  </si>
  <si>
    <t>DAVITA PETALUMA RIVER DIALYSIS</t>
  </si>
  <si>
    <t>U.S. RENAL CARE DOWNTOWN LOS ANGELES DIALYSIS</t>
  </si>
  <si>
    <t>SNG LUFKIN DIALYSIS CENTER</t>
  </si>
  <si>
    <t>SNG SAN AUGUSTINE DIALYSIS CENTER</t>
  </si>
  <si>
    <t>DAVITA SUGAR LAND HOME TRAINING-PD</t>
  </si>
  <si>
    <t>DAVITA RIDGECREST DIALYSIS</t>
  </si>
  <si>
    <t>DAVITA AMERICAS DIALYSIS</t>
  </si>
  <si>
    <t>FMC POTRERO AVENUE</t>
  </si>
  <si>
    <t>U.S. RENAL CARE GRAND HOME PROGRAM</t>
  </si>
  <si>
    <t>DAVITA GOLDEN GATE DIALYSIS</t>
  </si>
  <si>
    <t>DAVITA GOLDEN STATE DIALYSIS</t>
  </si>
  <si>
    <t>TARRANT COUNTY CAMPUS DIALYSIS</t>
  </si>
  <si>
    <t>DAVITA LIVERMORE DIALYSIS</t>
  </si>
  <si>
    <t>DAVITA IOWA STREET DIALYSIS</t>
  </si>
  <si>
    <t>MONTEBELLO ARTIFICIAL KIDNEY CENTER</t>
  </si>
  <si>
    <t>FMC-NORWALK EAST</t>
  </si>
  <si>
    <t>FMC-BAKERSFIELD NORTHEAST</t>
  </si>
  <si>
    <t>FMC ROLLING PLAINS, LLC</t>
  </si>
  <si>
    <t>USRC BURLESON</t>
  </si>
  <si>
    <t>DAVITA AVIAN DIALYSIS</t>
  </si>
  <si>
    <t>DAVITA SOCORRO DIALYSIS</t>
  </si>
  <si>
    <t>DAVITA DONNA DIALYSIS</t>
  </si>
  <si>
    <t>FMC GREENWAY KIDNEY CENTER</t>
  </si>
  <si>
    <t>DAVITA VALLEY BAPTIST-RAYMONDVILLE DIALYSIS</t>
  </si>
  <si>
    <t>DAVITA PINE PARK DIALYSIS</t>
  </si>
  <si>
    <t>DAVITA EL PASO PERITONEAL DIALYSIS</t>
  </si>
  <si>
    <t>DAVITA RIVERSTONE DIALYSIS</t>
  </si>
  <si>
    <t>US RENAL CARE SOUTH EL PASO DIALYSIS</t>
  </si>
  <si>
    <t>LIBERTY DIALYSIS LAKE LEWISVILLE</t>
  </si>
  <si>
    <t>DAVITA WYLIE DIALYSIS</t>
  </si>
  <si>
    <t>FRESENIUS MEDICAL CARE OF BURLESON</t>
  </si>
  <si>
    <t>DAVITA BLUEBONNET DIALYSIS</t>
  </si>
  <si>
    <t>NEW START DIALYSIS CENTER LLC</t>
  </si>
  <si>
    <t>BIG LAKE KIDNEY CENTER LLC</t>
  </si>
  <si>
    <t>DAVITA MEMORIAL PLAZA DIALYSIS</t>
  </si>
  <si>
    <t>DAVITA LAKE VISTA DIALYSIS</t>
  </si>
  <si>
    <t>ARA COLLINS ROAD DIALYSIS CENTER</t>
  </si>
  <si>
    <t>FRESENIUS KIDNEY CARE ORANGE PARK NORTH</t>
  </si>
  <si>
    <t>GULFGATE KIDNEY CENTER</t>
  </si>
  <si>
    <t>FMC - DORAL</t>
  </si>
  <si>
    <t>DAVITA KISSIMMEE HOME TRAINING PD</t>
  </si>
  <si>
    <t>DAVITA DEERFIELD BEACH DIALYSIS</t>
  </si>
  <si>
    <t>GREENACRES DIALYSIS CENTER</t>
  </si>
  <si>
    <t>DAVITA DIALYSIS CARE OF WEATHERFORD</t>
  </si>
  <si>
    <t>DAVITA BELFAIR DIALYSIS, LLC</t>
  </si>
  <si>
    <t>SATELLITE WELLBOUND OF SOUTH AUSTIN LLC</t>
  </si>
  <si>
    <t>DAVITA MASON DIALYSIS</t>
  </si>
  <si>
    <t>SNG PASADENA DIALYSIS CENTER LP</t>
  </si>
  <si>
    <t>US RENAL CARE TARRANT DIALYSIS EAST FORT WORTH</t>
  </si>
  <si>
    <t>DAVITA HULEN DIALYSIS</t>
  </si>
  <si>
    <t>LEXINGTON DIALYSIS, LLC</t>
  </si>
  <si>
    <t>US RENAL CARE EAST PLANO DIALYSIS</t>
  </si>
  <si>
    <t>DIALYZE DIRECT SUGARLAND</t>
  </si>
  <si>
    <t>DAVITA OSLO DIALYSIS</t>
  </si>
  <si>
    <t>DAVITA BAYSHORE DIALYSIS</t>
  </si>
  <si>
    <t>CLERMONT DIALYSIS CENTER, LLC</t>
  </si>
  <si>
    <t>DAVITA ORLANDO AIRPORT DIALYSIS</t>
  </si>
  <si>
    <t>DAVITA NORTH ARLINGTON DIALYSIS</t>
  </si>
  <si>
    <t>FORT MYERS KIDNEY CARE CENTER</t>
  </si>
  <si>
    <t>DIALYSIS SERVICES OF ALLEN</t>
  </si>
  <si>
    <t>DAVITA RENAL CENTER OF THE HILLS</t>
  </si>
  <si>
    <t>US RENAL CARE TARRANT DIALYSIS CLEBURNE</t>
  </si>
  <si>
    <t>WELLBOUND OF HOUSTON LLC</t>
  </si>
  <si>
    <t>FRESENIUS MEDICAL CARE SUGARLAND, LLC</t>
  </si>
  <si>
    <t>USRC ROWLETT, LLC</t>
  </si>
  <si>
    <t>MEADOWS PLACE DIALYSIS-DSI, LLC</t>
  </si>
  <si>
    <t>DAVITA GARLAND SHILOH DIALYSIS</t>
  </si>
  <si>
    <t>ST PETERSBURG KIDNEY CARE SOUTH</t>
  </si>
  <si>
    <t>DAVITA BUENA VENTURA LAKES DIALYSIS</t>
  </si>
  <si>
    <t>DAVITA VINTAGE DIALYSIS</t>
  </si>
  <si>
    <t>DAVITA TANNER DIALYSIS</t>
  </si>
  <si>
    <t>SWEENY DIALYSIS CARE, LLP</t>
  </si>
  <si>
    <t>FRESENIUS MEDICAL CARE RENNER ROAD, LLC</t>
  </si>
  <si>
    <t>DAVITA ATASCOCITA DIALYSIS</t>
  </si>
  <si>
    <t>DAVITA BARKER CYPRESS DIALYSIS</t>
  </si>
  <si>
    <t>DAVITA BALCH SPRINGS DIALYSIS</t>
  </si>
  <si>
    <t>DAVITA TEXAS CITY PD</t>
  </si>
  <si>
    <t>DAVITA ALLEN DIALYSIS</t>
  </si>
  <si>
    <t>DAVITA GRANBURY DIALYSIS</t>
  </si>
  <si>
    <t>DAVITA HOUSTON GALLERIA DIALYSIS</t>
  </si>
  <si>
    <t>BIO-MEDICAL APPLICATIONS OF TEXAS</t>
  </si>
  <si>
    <t>US RENAL CARE TARRANT DIALYSIS AZLE</t>
  </si>
  <si>
    <t>DAVITA FLOYD CURL DIALYSIS</t>
  </si>
  <si>
    <t>BLALOCK DIALYSIS CENTER, INC</t>
  </si>
  <si>
    <t>LIBERTY DIALYSIS - CHARLTON</t>
  </si>
  <si>
    <t>FRESENIUS MEDICAL CARE TEXAS MEDICAL CENTER HOME</t>
  </si>
  <si>
    <t>DAVITA KEYS GATE DIALYSIS</t>
  </si>
  <si>
    <t>FMC - SPACE COAST</t>
  </si>
  <si>
    <t>DAVITA DUNN AVENUE DIALYSIS</t>
  </si>
  <si>
    <t>DAVITA LAKE MARY DIALYSIS</t>
  </si>
  <si>
    <t>DAVITA TC JESTER DIALYSIS</t>
  </si>
  <si>
    <t>FRESENIUS MEDICAL CARE NEW CANEY DIALYSIS CENTER, LLC</t>
  </si>
  <si>
    <t>FREEDOM DIALYSIS, INC.</t>
  </si>
  <si>
    <t>DIALYZE DIRECT FL</t>
  </si>
  <si>
    <t>USRC BOYNTON BEACH, LLC</t>
  </si>
  <si>
    <t>UNITED DIALYSIS CENTER, INC.</t>
  </si>
  <si>
    <t>DAVITA VIVIFY DIALYSIS</t>
  </si>
  <si>
    <t>INNOVATIVE DIALYSIS CENTER OF LUBBOCK, LLC</t>
  </si>
  <si>
    <t>DAVITA BALCONES DIALYSIS</t>
  </si>
  <si>
    <t>DSI EL PASO NORTH, LLC</t>
  </si>
  <si>
    <t>DAVITA BAYMONT DIALYSIS</t>
  </si>
  <si>
    <t>US RENAL CARE NORTH DALLAS DIALYSIS</t>
  </si>
  <si>
    <t>DAVITA VICTORY LAKES DIALYSIS</t>
  </si>
  <si>
    <t>FRESENIUS MEDICAL CARE NORTH EAST HOUSTON, LLC</t>
  </si>
  <si>
    <t>USRC RICHARDSON, LLC</t>
  </si>
  <si>
    <t>FRESENIUS MEDICAL CARE KINGWOOD, LLC</t>
  </si>
  <si>
    <t>DAVITA CHAMPIONS DIALYSIS</t>
  </si>
  <si>
    <t>FRESENIUS MEDICAL CARE PAMELA HEIGHTS</t>
  </si>
  <si>
    <t>DIALYSPA MEDICAL CENTER, LLC.</t>
  </si>
  <si>
    <t>DAVITA WOODFOREST DIALYSIS</t>
  </si>
  <si>
    <t>BRAZORIA COUNTY DIALYSIS, LLP</t>
  </si>
  <si>
    <t>CENTRAL FLORIDA KIDNEY CENTER-EAST ORLANDO</t>
  </si>
  <si>
    <t>DAVITA GAINESVILLE NEWBERRY DIALYSIS</t>
  </si>
  <si>
    <t>FMC - CORAL GABLES LLC</t>
  </si>
  <si>
    <t>BIO MEDICAL APPLICATIONS OF TEXAS INC.</t>
  </si>
  <si>
    <t>DAVITA SEGUIN DIALYSIS</t>
  </si>
  <si>
    <t>DAVITA WESTOVER DIALYSIS</t>
  </si>
  <si>
    <t>FMC - CLERMONT EAST</t>
  </si>
  <si>
    <t>PLANTATION DIALYSIS - ELLENTON</t>
  </si>
  <si>
    <t>DAVITA CARROLLWOOD DIALYSIS</t>
  </si>
  <si>
    <t>SOUTH FLORIDA DIALYSIS CENTER CORP</t>
  </si>
  <si>
    <t>ST PETERSBURG KIDNEY CARE</t>
  </si>
  <si>
    <t>CROWN DIALYSIS CENTER OF PALM BEACH LLC</t>
  </si>
  <si>
    <t>DAVITA DAIRY ASHFORD DIALYSIS</t>
  </si>
  <si>
    <t>DAVITA ZAPATA FALCON LAKE DIALYSIS</t>
  </si>
  <si>
    <t>CLOUGH DIALYSIS, LLC</t>
  </si>
  <si>
    <t>DAVITA PLANTATION HOME TRAINING (PD)</t>
  </si>
  <si>
    <t>JOHNSON DIALYSIS CENTER - DAVIE</t>
  </si>
  <si>
    <t>DAVITA WINCHESTER DIALYSIS</t>
  </si>
  <si>
    <t>BMA - NASSAWADOX</t>
  </si>
  <si>
    <t>FMC - WARRENTON</t>
  </si>
  <si>
    <t>RAI - MEDICAL DRIVE-GLOUCESTER</t>
  </si>
  <si>
    <t>RENAL CAREPARTNERS - WOODBRIDGE</t>
  </si>
  <si>
    <t>FRESENIUS MEDICAL CARE SOUTH PRICE</t>
  </si>
  <si>
    <t>SNG - NORTHWEST DIALYSIS CENTER LP</t>
  </si>
  <si>
    <t>SNG LEAGUE CITY DIALYSIS, LP</t>
  </si>
  <si>
    <t>DAVITA SPRINGWOODS DIALYSIS</t>
  </si>
  <si>
    <t>DAVITA HEIGHTS DIALYSIS</t>
  </si>
  <si>
    <t>AQUANOVA, INC.</t>
  </si>
  <si>
    <t>DAVITA EAST TALLAHASSEE HOME TRAINING</t>
  </si>
  <si>
    <t>HOME DIALYSIS SERVICES NORTH TAMPA, LLC</t>
  </si>
  <si>
    <t>FMC-AUBURNDALE</t>
  </si>
  <si>
    <t>FMC- OCEAN SOUND DIALYSIS</t>
  </si>
  <si>
    <t>ARLINGTON DIALYSIS CENTER</t>
  </si>
  <si>
    <t>DAVITA ULTIMATE KIDNEY CARE</t>
  </si>
  <si>
    <t>KIDNEY KARE OF JACKSONVILLE, INC</t>
  </si>
  <si>
    <t>FMC - GULF BREEZE</t>
  </si>
  <si>
    <t>DAVITA RENAL CENTER OF FRISCO</t>
  </si>
  <si>
    <t>DAVITA ROMANO WOODS DIAYSIS</t>
  </si>
  <si>
    <t>SOUTH LABURNUM DIALYSIS LLC</t>
  </si>
  <si>
    <t>FMC - SPOTSYLVANIA</t>
  </si>
  <si>
    <t>DAVITA CHARTER COLONY DIALYSIS CENTER</t>
  </si>
  <si>
    <t>DAVITA WILLIAMSBURG DIALYSIS</t>
  </si>
  <si>
    <t>NKC SEATTLE KIDNEY CENTER</t>
  </si>
  <si>
    <t>DAVITA MCKINNEY ON 380 AT HOME DIALYSIS</t>
  </si>
  <si>
    <t>BELLAIRE DIALYSIS</t>
  </si>
  <si>
    <t>DAVITA RENAL CENTER OF FLOWER MOUND</t>
  </si>
  <si>
    <t>DAVITA CLEAR CREEK DIALYSIS</t>
  </si>
  <si>
    <t>DAVITA LAMARQUE DIALYSIS</t>
  </si>
  <si>
    <t>DAVITA NORTH FORT WORTH DIALYSIS</t>
  </si>
  <si>
    <t>DAVITA RENAL CENTER OF NORTH DALLAS</t>
  </si>
  <si>
    <t>DAVITA WEST BELLFORT DIALYSIS</t>
  </si>
  <si>
    <t>DAVITA HORIZON DIALYSIS</t>
  </si>
  <si>
    <t>US RENAL CARE BRYAN DIALYSIS</t>
  </si>
  <si>
    <t>SNG BELLAIRE DIALYSIS CENTER LP</t>
  </si>
  <si>
    <t>DAVITA WEST PLANO DIALYSIS</t>
  </si>
  <si>
    <t>FRESENIUS MEDICAL CARE OF COCKRELL HILL</t>
  </si>
  <si>
    <t>WHARTON DIALYSIS CARE</t>
  </si>
  <si>
    <t>DAVITA MOUNT BAKER KIDNEY AT HOME</t>
  </si>
  <si>
    <t>OLYMPIC PENINSULA KIDNEY CENTER</t>
  </si>
  <si>
    <t>PUGET SOUND KIDNEY CENTER</t>
  </si>
  <si>
    <t>DAVITA MID COLUMBIA KIDNEY CENTER</t>
  </si>
  <si>
    <t>DAVITA OAK CLIFF DIALYSIS</t>
  </si>
  <si>
    <t>DSI - VIERA DIALYSIS</t>
  </si>
  <si>
    <t>DAVITA CAPE CORAL NORTH DIALYSIS</t>
  </si>
  <si>
    <t>FMC - LAKE CLARKE SHORES DIALYSIS CENTER</t>
  </si>
  <si>
    <t>FMC - NORTH SARASOTA DIALYSIS CENTER</t>
  </si>
  <si>
    <t>A UNIQUE KIDNEY CENTER LLC</t>
  </si>
  <si>
    <t>DAVITA TAMPA BAY DIALYSIS</t>
  </si>
  <si>
    <t>KEY CHOICE LLC</t>
  </si>
  <si>
    <t>DAVITA PLANO TOLLWAY DIALYSIS</t>
  </si>
  <si>
    <t>DIAMOND DIALYSIS -MISSOURI CITY</t>
  </si>
  <si>
    <t>INNOVATIVE DIALYSIS SOLUTIONS AT HOME, PLLC</t>
  </si>
  <si>
    <t>GADC, LLC</t>
  </si>
  <si>
    <t>DAVITA ACE DIALYSIS</t>
  </si>
  <si>
    <t>LIBERTY DIALYSIS - MANSFIELD</t>
  </si>
  <si>
    <t>DAVITA GREATWOOD DIALYSIS</t>
  </si>
  <si>
    <t>DAVITA LA CENTRAL DIALYSIS</t>
  </si>
  <si>
    <t>FRESENIUS MEDICAL CARE BAYTOWN NORTH</t>
  </si>
  <si>
    <t>US RENAL CARE BANDERA ROAD DIALYSIS</t>
  </si>
  <si>
    <t>USRC TARRANT DIALYSIS CENTER MANSFIELD</t>
  </si>
  <si>
    <t>DAVITA GILMER DIALYSIS</t>
  </si>
  <si>
    <t>DAVITA RIVER PARK DIALYSIS</t>
  </si>
  <si>
    <t>DAVITA DOWNTOWN HOUSTON DIALYSIS CENTER</t>
  </si>
  <si>
    <t>DAVITA CAPE CORAL AT HOME</t>
  </si>
  <si>
    <t>DAVITA KENNEDY BOULEVARD DIALYSIS</t>
  </si>
  <si>
    <t>FIRST PREVENTION &amp; DIALYSIS CENTER, LLC</t>
  </si>
  <si>
    <t>DAVITA LAND O LAKES DIALYSIS</t>
  </si>
  <si>
    <t>WEST ORANGE MAITLAND DIALYSIS CENTER LLC</t>
  </si>
  <si>
    <t>GREATER IRVING II REGIONAL DIALYSIS CENTER, LLC</t>
  </si>
  <si>
    <t>USRC WEST UNIVERSITY, LLC</t>
  </si>
  <si>
    <t>FRESENIUS KIDNEY CARE-ST PETERSBURG</t>
  </si>
  <si>
    <t>DAVITA JACKSONVILLE ARLINGTON DIALYSIS</t>
  </si>
  <si>
    <t>DAVITA DORAL KIDNEY CENTER</t>
  </si>
  <si>
    <t>DONATE MEDICAL CENTER</t>
  </si>
  <si>
    <t>DAVITA ALVAH DIALYSIS, LLC</t>
  </si>
  <si>
    <t>DAVITA EDINBURG CITRUS GROVE DIALYSIS</t>
  </si>
  <si>
    <t>DSI CHINATOWN HEMODIALYSIS, LLC</t>
  </si>
  <si>
    <t>DSI CHINATOWN HOME, LLC</t>
  </si>
  <si>
    <t>USRC CONWAY, LLC</t>
  </si>
  <si>
    <t>BMA - FARMVILLE</t>
  </si>
  <si>
    <t>RENAL CARE GROUP - MARTINSVILLE</t>
  </si>
  <si>
    <t>DAVITA STAUNTON DIALYSIS</t>
  </si>
  <si>
    <t>BMA - TWIN COUNTY</t>
  </si>
  <si>
    <t>ARTIFICIAL KIDNEY CENTER - SUFFOLK</t>
  </si>
  <si>
    <t>SPACE CITY DIALYSIS CENTER LLC</t>
  </si>
  <si>
    <t>KIDNEY CARE CENTER</t>
  </si>
  <si>
    <t>DAVITA VILLAGE DIALYSIS</t>
  </si>
  <si>
    <t>CLUTCH CITY DIALYSIS CENTER</t>
  </si>
  <si>
    <t>DAVITA NORTH CONROE DIALYSIS</t>
  </si>
  <si>
    <t>DAVITA DOWNTOWN PENSACOLA DIALYSIS</t>
  </si>
  <si>
    <t>DAVITA SILVER SPRINGS SHORES DIALYSIS</t>
  </si>
  <si>
    <t>DAVITA DUNCANVILLE DIALYSIS</t>
  </si>
  <si>
    <t>DAVITA PLANO DIALYSIS CENTER</t>
  </si>
  <si>
    <t>USRC TARRANT DIALYSIS WEST FORT WORTH</t>
  </si>
  <si>
    <t>DAVITA OVIEDO DIALYSIS</t>
  </si>
  <si>
    <t>DAVITA OCOEE HOME TRAINING</t>
  </si>
  <si>
    <t>FMC - WEST JACKSONVILLE</t>
  </si>
  <si>
    <t>DAVITA WINTER HAVEN SOUTH DIALYSIS</t>
  </si>
  <si>
    <t>DCI UNIVERSITY OF FLORIDA HOME PROGRAM</t>
  </si>
  <si>
    <t>BMA - SOUTHWEST VIRGINIA</t>
  </si>
  <si>
    <t>DAVITA HAYMARKET DIALYSIS</t>
  </si>
  <si>
    <t>DAVITA BUTLER FARM DIALYSIS</t>
  </si>
  <si>
    <t>DAVITA LEESBURG VIRGINIA DIALYSIS</t>
  </si>
  <si>
    <t>FMC - HERITAGE HUNT</t>
  </si>
  <si>
    <t>USRC SAN ANTONIO HOME THERAPIES, LLC</t>
  </si>
  <si>
    <t>SEASONS DIALYSIS</t>
  </si>
  <si>
    <t>CHRISTCARE PATIENT SERVICES LLC</t>
  </si>
  <si>
    <t>DAVITA WEST ARLINGTON DIALYSIS</t>
  </si>
  <si>
    <t>BIO MEDICAL APPLICATIONS OF TEXAS, INC</t>
  </si>
  <si>
    <t>USRC MEDICAL CENTER, LLC</t>
  </si>
  <si>
    <t>USRC SAN ANTONIO, LP</t>
  </si>
  <si>
    <t>DAVITA MAY STREET DIALYSIS</t>
  </si>
  <si>
    <t>DAVITA ROCKWALL DIALYSIS CENTER</t>
  </si>
  <si>
    <t>DAVITA FORT STOCKTON DIALYSIS</t>
  </si>
  <si>
    <t>DAVITA NORTH PARK DIALYSIS</t>
  </si>
  <si>
    <t>US RENAL CARE PLANO DIALYSIS</t>
  </si>
  <si>
    <t>US RENAL CARE TARRANT DIALYSIS BRYANT IRVIN</t>
  </si>
  <si>
    <t>DAVITA CROSSTIMBERS DIALYSIS</t>
  </si>
  <si>
    <t>US RENAL CARE OSO BAY DIALYSIS</t>
  </si>
  <si>
    <t>LIBERTY DIALYSIS VICTORIA</t>
  </si>
  <si>
    <t>DAVITA BINZ HOME TRAINING</t>
  </si>
  <si>
    <t>DAVITA VALLEY BAPTIST-HARLINGEN DIALYSIS</t>
  </si>
  <si>
    <t>BAY CITY REGIONAL DIALYSIS CENTER</t>
  </si>
  <si>
    <t>HOPE KIDNEY CLINIC LAKEVIEW</t>
  </si>
  <si>
    <t>FMC - BLAIRS DIALYSIS</t>
  </si>
  <si>
    <t>FMC - GOOCHLAND</t>
  </si>
  <si>
    <t>DAVITA WEST POINT DIALYSIS</t>
  </si>
  <si>
    <t>DAVITA RENAL CENTER OF PLANO</t>
  </si>
  <si>
    <t>DAVITA SPRING CREEK DIALYSIS</t>
  </si>
  <si>
    <t>SNG-COLUMBIA SQUARE DIALYSIS CENTER, LP</t>
  </si>
  <si>
    <t>DAVITA PORT SAINT JOE DIALYSIS</t>
  </si>
  <si>
    <t>FMC - PANAMA CITY</t>
  </si>
  <si>
    <t>AMERICARE RENAL CENTER</t>
  </si>
  <si>
    <t>DAVITA SOUTH DADE KIDNEY CENTER</t>
  </si>
  <si>
    <t>LIBERTY DIALYSIS - RICHARDSON</t>
  </si>
  <si>
    <t>DAVITA RENAL CENTER OF KELLER</t>
  </si>
  <si>
    <t>US RENAL CARE SOUTH SAN ANTONIO DIALYSIS</t>
  </si>
  <si>
    <t>DAVITA SOUTHFIELD DIALYSIS</t>
  </si>
  <si>
    <t>FRESENIUS KIDNEY CARE CONCHO VALLEY, LLC</t>
  </si>
  <si>
    <t>DAVITA FORT WORTH SAGINAW DIALYSIS</t>
  </si>
  <si>
    <t>FRESENIUS MEDICAL CARE WACO LAKESHORE</t>
  </si>
  <si>
    <t>DIALYSPA VINTAGE PARK</t>
  </si>
  <si>
    <t>DAVITA GREEN OAK DIALYSIS</t>
  </si>
  <si>
    <t>DIALYSPA THE WOODLANDS</t>
  </si>
  <si>
    <t>USRC WESTOVER HILLS DIALYSIS, LLC</t>
  </si>
  <si>
    <t>HUMBLE DIALYSIS, LP</t>
  </si>
  <si>
    <t>DESOTO REGIONAL DIALYSIS CENTER LLC</t>
  </si>
  <si>
    <t>WOODLANDS HOME THERAPIES</t>
  </si>
  <si>
    <t>RENAL CARE PARTNERS OF WEST PALM BEACH</t>
  </si>
  <si>
    <t>MIAMI REGIONAL DIALYSIS CENTER WEST LLC</t>
  </si>
  <si>
    <t>WEST ORANGE WINTER GARDEN DIALYSIS CENTER LLC</t>
  </si>
  <si>
    <t>NULIFE DIALYSIS INC.</t>
  </si>
  <si>
    <t>FMC-TROUT RIVER DIALYSIS</t>
  </si>
  <si>
    <t>DAVITA PALM COAST HT AT HOME</t>
  </si>
  <si>
    <t>FKC - EL PASO WEST</t>
  </si>
  <si>
    <t>AR - GRAPEVINE KIDNEY CENTER, LLC</t>
  </si>
  <si>
    <t>DAVITA GAINESVILLE HOME DIALYSIS</t>
  </si>
  <si>
    <t>DAVITA PALATKA DIALYSIS</t>
  </si>
  <si>
    <t>FRESENIUS MEDICAL CARE HARKER HEIGHTS</t>
  </si>
  <si>
    <t>DAVITA INWOOD DIALYSIS</t>
  </si>
  <si>
    <t>GREATER IRVING I REGIONAL DIALYSIS CENTER, LLC</t>
  </si>
  <si>
    <t>SPACE CITY DIALYSIS PASADENA - DSI, LLC</t>
  </si>
  <si>
    <t>PREMIER DIALYSIS-DSI, LLC</t>
  </si>
  <si>
    <t>DAVITA CEDAR HILL DIALYSIS</t>
  </si>
  <si>
    <t>UNKNOWN AT THIS TIME</t>
  </si>
  <si>
    <t>REGIONAL DIALYSIS CENTER OF MESQUITE LLC</t>
  </si>
  <si>
    <t>CARROLTON REGIONAL DIALYSIS CENTER</t>
  </si>
  <si>
    <t>LIBERTY DIALYSIS OF SOUTH LEWISVILLE</t>
  </si>
  <si>
    <t>DAVITA CORYELL DIALYSIS</t>
  </si>
  <si>
    <t>EL PASO HEALTH, LLC</t>
  </si>
  <si>
    <t>APOLLO RENAL CENTER MIAMI LLC</t>
  </si>
  <si>
    <t>DAVITA LAKE SEMINOLE DIALYSIS</t>
  </si>
  <si>
    <t>DAVITA SAN ANGELO DIALYSIS</t>
  </si>
  <si>
    <t>DAVITA HIGHLAND VILLAGE DIALYSIS</t>
  </si>
  <si>
    <t>DAVITA JENSEN DIALYSIS</t>
  </si>
  <si>
    <t>FMC - BREVARD HOME THERAPIES</t>
  </si>
  <si>
    <t>DAVITA HOME OPTIONS OF PENSACOLA (PD)</t>
  </si>
  <si>
    <t>DAVITA LAUDERHILL DIALYSIS</t>
  </si>
  <si>
    <t>PROFESSIONAL DIALYSIS CENTER</t>
  </si>
  <si>
    <t>DAVITA BAYTOWN DIALYSIS</t>
  </si>
  <si>
    <t>AQUA DIALYSIS FORT BEND LLC</t>
  </si>
  <si>
    <t>DAVITA CITY CENTER DIALYSIS</t>
  </si>
  <si>
    <t>HOLLYWOOD DIALYSIS</t>
  </si>
  <si>
    <t>DAVITA GOLDEN GLADES DIALYSIS</t>
  </si>
  <si>
    <t>FMC - SOUTH FLORIDA HOME THERAPIES</t>
  </si>
  <si>
    <t>FMC - WAUCHULA</t>
  </si>
  <si>
    <t>FMC SPRING KLEIN DIALYSIS CENTER, LLC</t>
  </si>
  <si>
    <t>DAVITA PFLUGERVILLE DIALYSIS</t>
  </si>
  <si>
    <t>BIO-MEDICAL APPLICATION OF TEXAS, INC.</t>
  </si>
  <si>
    <t>BIO-MEDICAL APPLICATIONS OF TEXAS INC</t>
  </si>
  <si>
    <t>FRESENIUS MEDICAL CARE ABILENE LONE STAR</t>
  </si>
  <si>
    <t>DAVITA CENTRAL FORT WORTH DIALYSIS</t>
  </si>
  <si>
    <t>FRESENIUS MEDICAL CARE CHISHOLM TRAIL</t>
  </si>
  <si>
    <t>KIDNEY CARE CENTER OF HOUSTON</t>
  </si>
  <si>
    <t>DAVITA PLANO ON CUSTER DIALYSIS</t>
  </si>
  <si>
    <t>DAVITA MONTANA VISTA DIALYSIS</t>
  </si>
  <si>
    <t>DAVITA EL CAMPO DIALYSIS</t>
  </si>
  <si>
    <t>DAVITA MISSION VALLEY DIALYSIS</t>
  </si>
  <si>
    <t>DAVITA RENAL CENTER OF WATERTON</t>
  </si>
  <si>
    <t>US RENAL CARE TARRANT DIALYSIS KELLER</t>
  </si>
  <si>
    <t>DAVITA BEACH BOULEVARD DIALYSIS</t>
  </si>
  <si>
    <t>DAVITA ST AUGUSTINE HT AT HOME</t>
  </si>
  <si>
    <t>LIBERTY DIALYSIS - WAXAHACHIE</t>
  </si>
  <si>
    <t>DAVITA CYPRESS WOODS NORTHWEST DIALYSIS</t>
  </si>
  <si>
    <t>DAVITA SAGEMEADOW DIALYSIS</t>
  </si>
  <si>
    <t>DAVITA MCKINNEY DIALYSIS</t>
  </si>
  <si>
    <t>DAVITA LYNN HAVEN DIALYSIS</t>
  </si>
  <si>
    <t>FLORIDA DIALYSIS CENTER OF HAINES CITY LLC</t>
  </si>
  <si>
    <t>MARTIN LUTHER KING RENAL INSTITUTE, LLC</t>
  </si>
  <si>
    <t>FMC-LAKE CITY WEST</t>
  </si>
  <si>
    <t>DAVITA JUPITER DIALYSIS</t>
  </si>
  <si>
    <t>DSI NORTH TAMPA DIALYSIS</t>
  </si>
  <si>
    <t>BIIO-MEDICAL APPLICATIONS OF TEXAS, INC.</t>
  </si>
  <si>
    <t>DAVITA LOCKHART DIALYSIS</t>
  </si>
  <si>
    <t>LAKES DIALYSIS CENTER</t>
  </si>
  <si>
    <t>DAVITA RENOVATION OF LIFE DIALYSIS</t>
  </si>
  <si>
    <t>LIBERTY DIALYSIS HUNTSVILLE</t>
  </si>
  <si>
    <t>DAVITA COLLEGE PARK DIALYSIS</t>
  </si>
  <si>
    <t>COMPLETE DIALYSIS CARE, LLC</t>
  </si>
  <si>
    <t>EASTCHASE DIALYSIS CENTER</t>
  </si>
  <si>
    <t>LIBERTY DIALYSIS - WYLIE MURPHY</t>
  </si>
  <si>
    <t>DAVITA VICTORYWOOD DIALYSIS</t>
  </si>
  <si>
    <t xml:space="preserve"> </t>
  </si>
  <si>
    <t>DAVITA MILPITAS DIALYSIS</t>
  </si>
  <si>
    <t>DAVITA-EASTVALE DIALYSIS</t>
  </si>
  <si>
    <t>DAVITA CARSON PAVILION DIALYSIS</t>
  </si>
  <si>
    <t>DAVITA GARDENA DIALYSIS</t>
  </si>
  <si>
    <t>DAVITA CAPRON DIALYSIS</t>
  </si>
  <si>
    <t>TRICITY RIVERSIDE DIALYSIS</t>
  </si>
  <si>
    <t>ST. JOSEPH SATELLITE DIALYSIS CENTERS LLC</t>
  </si>
  <si>
    <t>MONROVIA DIALYSIS FACILITY</t>
  </si>
  <si>
    <t>FMC-PANORAMA CITY DIALYSIS</t>
  </si>
  <si>
    <t>FMC UNION CITY DIALYSIS</t>
  </si>
  <si>
    <t>SRS-WATSONVILLE DIALYSIS, LLC</t>
  </si>
  <si>
    <t>GROTEN DIALYSIS LLC</t>
  </si>
  <si>
    <t>DAVITA GRANT LINE DIALYSIS</t>
  </si>
  <si>
    <t>LEMUEL SHATTUCK HOSPITAL</t>
  </si>
  <si>
    <t>BIO-MEDICAL APPLICATIONS OF MASSACHUSETTS</t>
  </si>
  <si>
    <t>LEOMINSTER DIALYSIS, LLC</t>
  </si>
  <si>
    <t>CONCERTO WISCONSIN LLC</t>
  </si>
  <si>
    <t>PEAKS OF OTTER DIALYSIS</t>
  </si>
  <si>
    <t>LEGACY DIALYSIS OF FAIRFAX</t>
  </si>
  <si>
    <t>DAVITA DAN RIVER</t>
  </si>
  <si>
    <t>UVA- CULPEPER DIALYSIS</t>
  </si>
  <si>
    <t>ADVANCED DIALYSIS CENTER-CROFTON</t>
  </si>
  <si>
    <t>DAVITA SEVERN RIVER DIALYSIS</t>
  </si>
  <si>
    <t>FRESENIUS MEDICAL CARE FAIRMOUNT HEIGHTS</t>
  </si>
  <si>
    <t>LORIEN DIALYSIS LLC</t>
  </si>
  <si>
    <t>DAVITA QUEEN CITY DIALYSIS</t>
  </si>
  <si>
    <t>CENTER FOR DIALYSIS CARE BEACHWOOD HOME CARE LLC</t>
  </si>
  <si>
    <t>PURE LIFE RENAL OF COOL SPRINGS, LLC</t>
  </si>
  <si>
    <t>DAVITA MATTAPAN DIALYSIS, LLC</t>
  </si>
  <si>
    <t>AVAIL SOUTHEAST KIDNEY CARE LLC</t>
  </si>
  <si>
    <t>DIALYZE DIRECT TN, LLC</t>
  </si>
  <si>
    <t>CONTINUOUS CARE &amp; DIALYSIS SERVICES</t>
  </si>
  <si>
    <t>DIALYSIS CLINIC, INC. - WINDSOR</t>
  </si>
  <si>
    <t>FRESENIUS MEDICAL CARE NORTHEAST ATLANTA, LLC</t>
  </si>
  <si>
    <t>FILLMORE DIALYSIS, LLC</t>
  </si>
  <si>
    <t>VANELL DIALYSIS, LLC</t>
  </si>
  <si>
    <t>MENCA DIALYSIS, LLC</t>
  </si>
  <si>
    <t>UNITY POINT DIALYSIS CENTER</t>
  </si>
  <si>
    <t>FKC - NEW LENOX</t>
  </si>
  <si>
    <t>DAVITA - RUTGERS PARK DIALYSIS</t>
  </si>
  <si>
    <t>FKC - MADISON COUNTY</t>
  </si>
  <si>
    <t>DAVITA - MARSHALL SQUARE DIALYSIS</t>
  </si>
  <si>
    <t>DAVITA FALMONT DIALYSIS LLC</t>
  </si>
  <si>
    <t>FREEDOM CENTER FORE RIVER</t>
  </si>
  <si>
    <t>DAVITA OREM DIALYSIS</t>
  </si>
  <si>
    <t>062594-LIBERTY DIALYSIS-COLORADO SPRINGS WEST</t>
  </si>
  <si>
    <t>062595-FRESENIUS KIDNEY CARE CASTLE ROCK DIALYSIS</t>
  </si>
  <si>
    <t>MIDDLETOWN UNIVERSAL LLC</t>
  </si>
  <si>
    <t>WILMINGTON VETERANS ADMINISTRATION MEDICAL CENTER</t>
  </si>
  <si>
    <t>VETERANS ADMINISTRATION</t>
  </si>
  <si>
    <t>DAVITA HAWKEYE DIALYSIS</t>
  </si>
  <si>
    <t>KNICKERBOCKER DIALYSIS INC.</t>
  </si>
  <si>
    <t>LUXURY DIALYCARE, PLLC</t>
  </si>
  <si>
    <t>DAVITA NICONA DIALYSIS LLC</t>
  </si>
  <si>
    <t>HENDRICK DIALYSIS CENTER, LLC</t>
  </si>
  <si>
    <t>FRESENIUS KIDNEY CARE SEBASTIAN</t>
  </si>
  <si>
    <t>DAVITA EMERALD COAST DIALYSIS</t>
  </si>
  <si>
    <t>DAVITA CALLE OCHO DIALYSIS</t>
  </si>
  <si>
    <t>FRESENIUS MEDICAL CARE DOGWOOD LLC</t>
  </si>
  <si>
    <t>FRESENIUS MEDICAL CARE KINGS CROSSING, LLC</t>
  </si>
  <si>
    <t>USRC LIVE OAK, LLC</t>
  </si>
  <si>
    <t>USRC WEST FORK LLC</t>
  </si>
  <si>
    <t>NORTH CYPRESS MEDICAL CENTER OPERATING COMPANY LTD</t>
  </si>
  <si>
    <t xml:space="preserve">NORTH CYPRESS MEDICAL CENTER OPERATING </t>
  </si>
  <si>
    <t>FRESENIUS KIDNEY CARE - BONNEY LAKE</t>
  </si>
  <si>
    <t>LAUREL CANYON DIALYSIS, LLC</t>
  </si>
  <si>
    <t>NRC-SYLMAR DIALYSIS, LLC</t>
  </si>
  <si>
    <t>DAVITA EL SOBRANTE DIALYSIS</t>
  </si>
  <si>
    <t>DAVITA MENIFEE HOME DIALYSIS</t>
  </si>
  <si>
    <t>DAVITA GARDEN GROVE HARBOR DIALYSIS</t>
  </si>
  <si>
    <t>KEY DIALYSIS, LLC</t>
  </si>
  <si>
    <t>DAVITA ELLSWORTH DIALYSIS LLC</t>
  </si>
  <si>
    <t>FRESENIUS MEDICAL CARE LIVINGSTON (TEXAS), LLC</t>
  </si>
  <si>
    <t>DAVITA COWAN LAKE DIALYSIS</t>
  </si>
  <si>
    <t>PUTNAM DIALYSIS LLC</t>
  </si>
  <si>
    <t>FRESENIUS KIDNEY CARE CASCADE</t>
  </si>
  <si>
    <t>FRESENIUS KIDNEY CARE CENTRAL TALLAHASSEE</t>
  </si>
  <si>
    <t>FRESENIUS KIDNEY CARE-EAST FORT LAUDERDALE</t>
  </si>
  <si>
    <t>PALM SPRINGS DIALYSIS CENTER, LLC</t>
  </si>
  <si>
    <t>FRESENIUS MEDICAL CARE MARKET STREET DIALYSIS, LLC</t>
  </si>
  <si>
    <t>FRESENIUS MEDICAL CARE CORPUS CHRISTI HOME, LLC</t>
  </si>
  <si>
    <t>DAVITA ELMORE DIALYSIS, LLC</t>
  </si>
  <si>
    <t>SOUTHWESTERN VERMONT RENAL CENTER</t>
  </si>
  <si>
    <t>BIO-MEDICAL APPLICATIONS OF ARIZONA, LLA</t>
  </si>
  <si>
    <t>032661-FRESENIUS KIDNEY CARE GATEWAY</t>
  </si>
  <si>
    <t>DAVITA STONEBROOK DIALYSIS</t>
  </si>
  <si>
    <t>DAVITA DESERT DUNES DIALYSIS</t>
  </si>
  <si>
    <t>DAVITA PINEHURST AT HOME TRAINING</t>
  </si>
  <si>
    <t>FRESENIUS MEDICAL CARE HOLLY SPRINGS, LLC</t>
  </si>
  <si>
    <t>DAVITA FRESNO NORTH HT AT HOME</t>
  </si>
  <si>
    <t>DAVITA BRISTOL DIALYSIS</t>
  </si>
  <si>
    <t>CENTRAL BAKERSFIELD DIALYSIS CENTER</t>
  </si>
  <si>
    <t>DAVITA SAN GABRIEL DIALYSIS</t>
  </si>
  <si>
    <t>DAVITA RANCHO SAN BERNARDINO DIALYSIS</t>
  </si>
  <si>
    <t>DAVITA BEACH DIALYSIS</t>
  </si>
  <si>
    <t>DUBLIN KIDNEY INSTITUTE, LLC</t>
  </si>
  <si>
    <t>DAVITA DULUTH DIALYSIS</t>
  </si>
  <si>
    <t>NCP MCDONOUGH</t>
  </si>
  <si>
    <t>NEPHROLOGY CARE PARTNERS</t>
  </si>
  <si>
    <t>DAVITA DIALYSIS CARE OF MESQUITE</t>
  </si>
  <si>
    <t>EL PASO HEALTH II, LLC</t>
  </si>
  <si>
    <t>FRESENIUS MEDICAL CARE EL PASO TRANSMOUNTAIN, LLC</t>
  </si>
  <si>
    <t>FRESENIUS MEDICAL CARE AUGUSTA HOME</t>
  </si>
  <si>
    <t>DAVITA SOUTHWEST ATLANTA HOME TRAINING</t>
  </si>
  <si>
    <t>VERITAS DIALYSIS</t>
  </si>
  <si>
    <t>DIALYSIS CENTER OF MILLEDGEVILLE</t>
  </si>
  <si>
    <t>DAVITA BROOKSIDE DIALYSIS</t>
  </si>
  <si>
    <t>FRESENIUS KIDNEY CARE LADY LAKE</t>
  </si>
  <si>
    <t>DAVITA NEWARK MT PLEASANT</t>
  </si>
  <si>
    <t>DAVITA UPPER DEERFIELD</t>
  </si>
  <si>
    <t>ALARIS HEALTH AT CHATEAU</t>
  </si>
  <si>
    <t>ALARIS HEALTH</t>
  </si>
  <si>
    <t>DAVITA SAYREVILLE</t>
  </si>
  <si>
    <t>DAVITA NORTH PLAINFIELD</t>
  </si>
  <si>
    <t>DAVITA ELMORA</t>
  </si>
  <si>
    <t>FKC PERTH AMBOY LLC</t>
  </si>
  <si>
    <t>DAVITA SAN BRUNO DIALYSIS</t>
  </si>
  <si>
    <t>DIALYSIS SERVICES OF WEST TEXAS</t>
  </si>
  <si>
    <t>LIBERTY DIALYSIS - MESQUITE</t>
  </si>
  <si>
    <t>HOPE KIDNEY CLINIC</t>
  </si>
  <si>
    <t>DAVITA CEDAR PARK DIALYSIS CENTER</t>
  </si>
  <si>
    <t>HUNT COUNTY REGIONAL DIALYSIS CENTER, LLC</t>
  </si>
  <si>
    <t>FRESENIUS MEDICAL CARE LAMESA, LLC</t>
  </si>
  <si>
    <t>DAVITA PANOLA DIALYSIS</t>
  </si>
  <si>
    <t>DAVITA QUITMAN DIALYSIS</t>
  </si>
  <si>
    <t>DAVITA MIAMI JEWISH DIALYSIS</t>
  </si>
  <si>
    <t>DAVITA INVERRARY DIALYSIS</t>
  </si>
  <si>
    <t>FRESENIUS MEDICAL CARE NORTH FORT MYERS, LLC</t>
  </si>
  <si>
    <t>FRESENIUS KIDNEY CARE SARASOTA TRAILS</t>
  </si>
  <si>
    <t>DSI DEKALB DIALYSIS</t>
  </si>
  <si>
    <t>DAVITA GLEN CREEK DIALYSIS</t>
  </si>
  <si>
    <t>DAVITA DESCHUTES RIVER DIALYSIS</t>
  </si>
  <si>
    <t>VA PITTSBURGH HEALTHCARE SYSTEM</t>
  </si>
  <si>
    <t>HOVEN DIALYSIS, LLC</t>
  </si>
  <si>
    <t>HOME DIALYSIS CARE LLC</t>
  </si>
  <si>
    <t>VA MEDICAL CENTER - HOT SPRINGS</t>
  </si>
  <si>
    <t>KAISER FOUNDATION HOSPITAL MEDICAL CTR.- MORENO VALLEY</t>
  </si>
  <si>
    <t>DAVITA FIRST COLONY DIALYSIS CENTER</t>
  </si>
  <si>
    <t>US RENAL CARE KIDNEY CENTER OF LUBBOCK</t>
  </si>
  <si>
    <t>FMC-RAI-SOUTH BRAND-SAN FERNANDO</t>
  </si>
  <si>
    <t>DAVITA RICHMOND DIALYSIS</t>
  </si>
  <si>
    <t>DCI UKIAH</t>
  </si>
  <si>
    <t>BMA OF GEORGIA</t>
  </si>
  <si>
    <t>BIO-MEDICAL APPLICATIONS OF GEORGIA INC</t>
  </si>
  <si>
    <t>INNOVATIVE DIALYSIS SOLUTIONS AT HOME OF DEVINE</t>
  </si>
  <si>
    <t>DAVITA DOWNTOWN MIDLAND DIALYSIS</t>
  </si>
  <si>
    <t>DECATUR HOME DIALYSIS, LLC</t>
  </si>
  <si>
    <t>BIO-MEDICAL APPLICATIONS OF GEORGIA</t>
  </si>
  <si>
    <t>FRESENIUS KIDNEY CARE - BARTOW COUNTY</t>
  </si>
  <si>
    <t>DAVITA METROWEST DIALYSIS</t>
  </si>
  <si>
    <t>FRESENIUS KIDNEY CARE SOUTHERN BROWARD</t>
  </si>
  <si>
    <t>DAVITA HARBOR VERMONT HOME TRAINING</t>
  </si>
  <si>
    <t>DAVITA GLENDALE HEIGHTS</t>
  </si>
  <si>
    <t>DAVITA BALDWIN PARK</t>
  </si>
  <si>
    <t>INTERCOMMUNITY DIALYSIS CENTER-LA MIRADA</t>
  </si>
  <si>
    <t>DAVITA ROSE CITY DIALYSIS</t>
  </si>
  <si>
    <t>FMC-SAN JUAN CAPISTRANO</t>
  </si>
  <si>
    <t>U.S. RENAL CARE TORRANCE DIALYSIS CENTER</t>
  </si>
  <si>
    <t>DAVITA LOS ALAMITOS DIALYSIS</t>
  </si>
  <si>
    <t>U.S. RENAL CARE BEVERLY HILLS DIALYSIS</t>
  </si>
  <si>
    <t>U.S. RENAL CARE SOUTH BAY HOME PROGRAM</t>
  </si>
  <si>
    <t>DAVITA GLENDORA FOOTHILLS DIALYSIS</t>
  </si>
  <si>
    <t>FRESENIUS MEDICAL CARE PALESTINE HOME, LLC</t>
  </si>
  <si>
    <t>DAVITA PRESTON DIALYSIS</t>
  </si>
  <si>
    <t>FRESENIUS KIDNEY CARE EAST MARIETTA</t>
  </si>
  <si>
    <t>DAVITA POPLAR DIALYSIS</t>
  </si>
  <si>
    <t>DAVITA SUNSHINE STATE DIALYSIS CENTER</t>
  </si>
  <si>
    <t>DCI JACKSONVILLE MID-TOWN</t>
  </si>
  <si>
    <t>DAVITA CLARCONA DIALYSIS</t>
  </si>
  <si>
    <t>FRESENIUS MEDICAL CARE NORTH PORT, LLC</t>
  </si>
  <si>
    <t>DAVITA CHAPEL WOODS DIALYSIS</t>
  </si>
  <si>
    <t>FRESENIUS MEDICAL CARE HORIZON DIALYSIS</t>
  </si>
  <si>
    <t>FRESENIUS MEDICAL CARE ROWLETT</t>
  </si>
  <si>
    <t>DAVITA PACIFIC DIALYSIS</t>
  </si>
  <si>
    <t>DAVITA DAVIES DIALYSIS</t>
  </si>
  <si>
    <t>FMC-ANAHEIM DIALYSIS</t>
  </si>
  <si>
    <t>DAVITA ARCADIA OAKS DIALYSIS</t>
  </si>
  <si>
    <t>ROSEVILLE HOME THERAPY</t>
  </si>
  <si>
    <t>NORTHRIDGE KIDNEY CENTER, LLC</t>
  </si>
  <si>
    <t>RAI CARE CENTERS OF LYNWOOD, LLC</t>
  </si>
  <si>
    <t>RCO OF NEWNAN, LLC</t>
  </si>
  <si>
    <t>FRESENIUS KIDNEY CARE NORTH FORSYTH</t>
  </si>
  <si>
    <t>FRESENIUS MEDICAL CARE LOCUST GROVE LLC</t>
  </si>
  <si>
    <t>RENVIVA DIALYSIS CENTER OF CLEARWATER, LLC</t>
  </si>
  <si>
    <t>DIALYSIS CARE CENTER LEESBURG,LLC</t>
  </si>
  <si>
    <t>DAVITA BROOKSVILLE DIALYSIS</t>
  </si>
  <si>
    <t>BIO-MEDICAL APPLICATIONS OF GA, INC</t>
  </si>
  <si>
    <t>DAVITA BRASELTON DIALYSIS</t>
  </si>
  <si>
    <t>FRESENIUS KIDNEY CARE COLUMBUS HOME</t>
  </si>
  <si>
    <t>FRESENIUS KIDNEY CARE CLAY COUNTY</t>
  </si>
  <si>
    <t>FMC-EUCALYPTUS</t>
  </si>
  <si>
    <t>DAVITA HAYWARD MISSION HILLS DIALYSIS</t>
  </si>
  <si>
    <t>LA QUINTA KIDNEY CENTER, LLC</t>
  </si>
  <si>
    <t>DAVITA ARCHWAY MODESTO HOME TRAINING</t>
  </si>
  <si>
    <t>DAVITA ANAHEIM SPRINGS DIALYSIS</t>
  </si>
  <si>
    <t>FMC-PALMDALE</t>
  </si>
  <si>
    <t>DAVITA LA MIRADA DIALYSIS</t>
  </si>
  <si>
    <t>PARAMOUNT HOPE DIALYSIS CENTER</t>
  </si>
  <si>
    <t>FMC-NORTH FONTANA</t>
  </si>
  <si>
    <t>ANGELO KIDNEY CONNECTION</t>
  </si>
  <si>
    <t>DAVITA HERNANDO HOME TRAINING (PD)</t>
  </si>
  <si>
    <t>FRESENIUS KIDNEY CARE REGENCY DIALYSIS</t>
  </si>
  <si>
    <t>VIP KIDNEY HEALTH, LLC</t>
  </si>
  <si>
    <t>DAVITA SOUTHSIDE DIALYSIS</t>
  </si>
  <si>
    <t>DAVITA CANUTILLO DIALYSIS</t>
  </si>
  <si>
    <t>FRESENIUS MEDICAL CARE CEDAR HILL, LLC</t>
  </si>
  <si>
    <t>KIDNEY DOCTOR'S DIALYSIS CENTER</t>
  </si>
  <si>
    <t>DAVITA CLERMONT DIALYSIS</t>
  </si>
  <si>
    <t>FRESENIUS MEDICAL CARE CENTRAL FLORIDA, LLC</t>
  </si>
  <si>
    <t>FRESENIUS KIDNEY CARE PEMBROKE PINES</t>
  </si>
  <si>
    <t>FRESENIUS KIDNEY CARE MARIANNA</t>
  </si>
  <si>
    <t>US RENAL CARE HIRAM HOME, LLC</t>
  </si>
  <si>
    <t>SATELLITE HEALTHCARE SAN JOSE LLC</t>
  </si>
  <si>
    <t>INNOVATIVE DIALYSIS OF PATTERSON, LLC</t>
  </si>
  <si>
    <t>DAVITA BAKERSFIELD OAK ST DIALYSIS</t>
  </si>
  <si>
    <t>DESERT CITIES DIALYSIS-AMETHYST</t>
  </si>
  <si>
    <t>DAVITA ROSE POINT DIALYSIS</t>
  </si>
  <si>
    <t>DAVITA PORT LAVACA DIALYSIS</t>
  </si>
  <si>
    <t>DAVITA BROWNFIELD DIALYSIS</t>
  </si>
  <si>
    <t>LIBERTY DIALYSIS - DUNCANVILLE</t>
  </si>
  <si>
    <t>LIBERTY DIALYSIS BRENHAM LLC</t>
  </si>
  <si>
    <t>U.S. RENAL CARE GALA DIALYSIS</t>
  </si>
  <si>
    <t>FMC-RAI-FOUNTAIN VALLEY HOME</t>
  </si>
  <si>
    <t>FRESENIUS MEDICAL CARE BALCH SPRINGS, LLC</t>
  </si>
  <si>
    <t>FRESENIUS MEDICAL CARE SE FORT WORTH, LLC</t>
  </si>
  <si>
    <t>WICHITA FALLS KIDNEY DIALYSIS, LLC</t>
  </si>
  <si>
    <t>RENAL CARE OPTIONS</t>
  </si>
  <si>
    <t>DAVITA FAIRBURN PALMETTO DIALYSIS</t>
  </si>
  <si>
    <t>DAVITA SENOIA DIALYSIS</t>
  </si>
  <si>
    <t>DAVITA ALBANY DIALYSIS</t>
  </si>
  <si>
    <t>DAVITA TOWN PARK DIALYSIS</t>
  </si>
  <si>
    <t>DSI SNELLVILLE, LLC</t>
  </si>
  <si>
    <t>DAVITA SANTA ROSA SPRINGS DIALYSIS</t>
  </si>
  <si>
    <t>FKC SAN MIGUEL</t>
  </si>
  <si>
    <t>FMC CLOVIS</t>
  </si>
  <si>
    <t>RRC WEST FORT WORTH</t>
  </si>
  <si>
    <t>DAVITA ARTESIA HOME TRAINING</t>
  </si>
  <si>
    <t>SATELLITE DIALYSIS OF LYNWOOD LLC</t>
  </si>
  <si>
    <t>U.S. RENAL CARE CARSON DIALYSIS</t>
  </si>
  <si>
    <t>RAI MACK ROAD</t>
  </si>
  <si>
    <t>DAVITA NEWPORT IRVINE DIALYSIS</t>
  </si>
  <si>
    <t>DAVITA WINDERMERE DIALYSIS</t>
  </si>
  <si>
    <t>DAVITA MOUNTAIN PARK DIALYSIS CENTER, LLC</t>
  </si>
  <si>
    <t>FRESENIUS KIDNEY CARE AMELIA ISLAND</t>
  </si>
  <si>
    <t>FRESENIUS KIDNEY CARE OF WELLINGTON WEST</t>
  </si>
  <si>
    <t>DAVITA JACKSONVILLE WESTSIDE DIALYSIS</t>
  </si>
  <si>
    <t>FRESENIUS KIDNEY CARE ST AUGUSTINE SOUTH</t>
  </si>
  <si>
    <t>FIRST CLASS KIDNEY CARE DIALYSIS CENTER, LLC</t>
  </si>
  <si>
    <t>DAVITA SANDY SHORES DIALYSIS</t>
  </si>
  <si>
    <t>FRESENIUS KIDNEY CARE- KEY WEST</t>
  </si>
  <si>
    <t>FKC-FOUR CORNERS</t>
  </si>
  <si>
    <t>PURE LIFE RENAL OF NAPLES, LLC</t>
  </si>
  <si>
    <t>DAVITA PHILIPS HIGHWAY DIALYSIS</t>
  </si>
  <si>
    <t>TASKETT DIALYSIS, LLC</t>
  </si>
  <si>
    <t>FRESENIUS MEDICAL CARE OF CEDAR PARK</t>
  </si>
  <si>
    <t>RSA SCHERTZ</t>
  </si>
  <si>
    <t>DAVITA BOERNE DIALYSIS CENTER</t>
  </si>
  <si>
    <t>DAVITA MID CITIES DIALYSIS CENTER</t>
  </si>
  <si>
    <t>DAVITA LAKE CLIFF DIALYSIS CENTER</t>
  </si>
  <si>
    <t>SANDERLING DIALYSIS OF TEHACHAPI</t>
  </si>
  <si>
    <t>DAVITA COLTON RANCH DIALYSIS</t>
  </si>
  <si>
    <t>DAVITA CASA ST HOME TRAINING (PD ONLY)</t>
  </si>
  <si>
    <t>DAVITA AVALON DIALYSIS</t>
  </si>
  <si>
    <t>DAVITA SAN RAFAEL DIALYSIS</t>
  </si>
  <si>
    <t>DAVITA TRINITY DIALYSIS</t>
  </si>
  <si>
    <t>DAVITA FALKENBURG DIALYSIS</t>
  </si>
  <si>
    <t>DSI SOUTHEAST SAN ANTONIO, LLC</t>
  </si>
  <si>
    <t>DAVITA SHERMAN CROSSROADS DIALYSIS</t>
  </si>
  <si>
    <t>DAVITA EGONSA DIALYSIS, LLC</t>
  </si>
  <si>
    <t>PURE LIFE RENAL OF PERIMETER</t>
  </si>
  <si>
    <t>USRC MONROE</t>
  </si>
  <si>
    <t>DAVITA TARA BOULEVARD DIALYSIS</t>
  </si>
  <si>
    <t>DAVITA NORTHEAST GEORGIA HOME TRAINING (PD)</t>
  </si>
  <si>
    <t>DAVITA CENTER HILL DIALYSIS</t>
  </si>
  <si>
    <t>DIALYSIS CLINIC, INC. - EAST COLUMBUS</t>
  </si>
  <si>
    <t>NRC-NORTHRIDGE DIALYSIS CENTER</t>
  </si>
  <si>
    <t>HOME DIALYSIS CENTERS OF RANCHO CUCAMONGA</t>
  </si>
  <si>
    <t>DAVITA ANAHEIM WEST DIALYSIS</t>
  </si>
  <si>
    <t>FMC-BALBOA SOUTH BAY HOME THERAPIES</t>
  </si>
  <si>
    <t>VAN BUREN DIALYSIS</t>
  </si>
  <si>
    <t>LBJ MEDICAL CENTER</t>
  </si>
  <si>
    <t>GUAM DIALYSIS CENTER-TAMUNING</t>
  </si>
  <si>
    <t>GUAM RENAL CARE</t>
  </si>
  <si>
    <t>RENAL CENTERS OF GUAM</t>
  </si>
  <si>
    <t>TUMON KIDNEY CENTER</t>
  </si>
  <si>
    <t>ALVIN DIALYSIS RENAL</t>
  </si>
  <si>
    <t>CAPE CORAL KIDNEY CENTER, LLC</t>
  </si>
  <si>
    <t>DAVITA PORT ORANGE DAVITA DIALYSIS</t>
  </si>
  <si>
    <t>DAVITA WELLINGTON DIALYSIS</t>
  </si>
  <si>
    <t>USRC PALMER RANCH DIALYSIS</t>
  </si>
  <si>
    <t>DAVITA COUNTY LINE DIALYSIS</t>
  </si>
  <si>
    <t>DAVITA HARDEN DIALYSIS</t>
  </si>
  <si>
    <t>ARC DIALYSIS PERRINE</t>
  </si>
  <si>
    <t>DAVITA DEL RIO DIALYSIS</t>
  </si>
  <si>
    <t>DAVITA DIAMOND SPEEDWAY DIALYSIS</t>
  </si>
  <si>
    <t>DAVITA LEMOORE DIALYSIS</t>
  </si>
  <si>
    <t>DAVITA ROSEVILLE DIALYSIS</t>
  </si>
  <si>
    <t>DAVITA WALNUT CREEK WEST DIALYSIS</t>
  </si>
  <si>
    <t>DAVITA BLUFF RD DIALYSIS</t>
  </si>
  <si>
    <t>DAVITA POMONA VALLEY DIALYSIS</t>
  </si>
  <si>
    <t>US RENAL CARE FINEGAYAN</t>
  </si>
  <si>
    <t>KIDNEY CENTER OF TRADITION LLC</t>
  </si>
  <si>
    <t>FRESENIUS KIDNEY CARE EAST VENICE</t>
  </si>
  <si>
    <t>HOME DIALYSIS SERVICES CARROLLWOOD, LLC</t>
  </si>
  <si>
    <t>DIALYSIS CARE CENTER</t>
  </si>
  <si>
    <t>FRESENIUS KIDNEY CARE CASSELBERRY</t>
  </si>
  <si>
    <t>DAVITA HIGDEN DIALYSIS, LLC</t>
  </si>
  <si>
    <t>FRESENIUS KIDNEY CARE PERRINE</t>
  </si>
  <si>
    <t>SEBASTIAN DIALYSIS CARE CENTER</t>
  </si>
  <si>
    <t>FRESENIUS KIDNEY CARE TOWN AND COUNTRY</t>
  </si>
  <si>
    <t>FRESENIUS MEDICAL CARE WILLOW BEND, LLC</t>
  </si>
  <si>
    <t>DAVITA ROADRUNNER DIALYSIS</t>
  </si>
  <si>
    <t>DAVITA TITUS LANDING HOME TRAINING</t>
  </si>
  <si>
    <t>DIALYSIS CLINIC, INC. - LEESBURG</t>
  </si>
  <si>
    <t>MACON EASTSIDE DIALYSIS CENTER</t>
  </si>
  <si>
    <t>DIALYSIS CENTER OF FORSYTH, LLC</t>
  </si>
  <si>
    <t>BALDWIN DIALYSIS CENTER</t>
  </si>
  <si>
    <t>FMC-SANTA ANA DIALYSIS</t>
  </si>
  <si>
    <t>DAVITA SAN BERNARDINO HOME TRAINING</t>
  </si>
  <si>
    <t>USRC NAPA, LLC</t>
  </si>
  <si>
    <t>SRS-CRESCENT CITY, LLC</t>
  </si>
  <si>
    <t>FMC-HUNTINGTON BEACH</t>
  </si>
  <si>
    <t>USRC SUNNYVALE, LLC</t>
  </si>
  <si>
    <t>DAVITA MONTREAL DIALYSIS</t>
  </si>
  <si>
    <t>DAVITA JESSE JEWELL DIALYSIS</t>
  </si>
  <si>
    <t>DAVITA ROWLETT DIALYSIS</t>
  </si>
  <si>
    <t>LIFEALYSIS KIDNEY CARE, LLC</t>
  </si>
  <si>
    <t>DIALYSPA VII LLC</t>
  </si>
  <si>
    <t>DIALYSPA GROUP</t>
  </si>
  <si>
    <t>DAVITA ALAFAYA DIALYSIS</t>
  </si>
  <si>
    <t>WEST ORANGE ORLANDO DIALYSIS CENTER LLC</t>
  </si>
  <si>
    <t>FRESENIUS KIDNEY CARE CENTRAL PENSACOLA</t>
  </si>
  <si>
    <t>FRESENIUS MEDICAL CARE STONECREST</t>
  </si>
  <si>
    <t>DAVITA ROCKBRIDGE DIALYSIS</t>
  </si>
  <si>
    <t>DITMAS PARK DIALYSIS CENTER</t>
  </si>
  <si>
    <t>DCI - NEW VANDERBILT DIALYSIS CENTER</t>
  </si>
  <si>
    <t>USRC FOREST HILLS LLC</t>
  </si>
  <si>
    <t>FAXTON-ST. LUKE'S HEALTHCARE</t>
  </si>
  <si>
    <t>FMC FRESNO, LLC</t>
  </si>
  <si>
    <t>NORTH BAKERSFIELD DIALYSIS</t>
  </si>
  <si>
    <t>SANDERLING DIALYSIS OF RAMONA</t>
  </si>
  <si>
    <t>DAVITA THE WOODLANDS DIALYSIS CENTER</t>
  </si>
  <si>
    <t>DAVITA MED-CENTER AT HOME</t>
  </si>
  <si>
    <t>FRESENIUS MEDICAL CARE FALFURRIAS</t>
  </si>
  <si>
    <t>DAVITA CAMILLA DIALYSIS</t>
  </si>
  <si>
    <t>USRC LAS CANTERAS, LLC</t>
  </si>
  <si>
    <t>USRC EAST DALLAS, LLC</t>
  </si>
  <si>
    <t>DAVITA BETHESDA DIALYSIS</t>
  </si>
  <si>
    <t>FRESENIUS KIDNEY CARE-EAST FORT WALTON BEACH</t>
  </si>
  <si>
    <t>FRESENIUS KIDNEY CARE-CLERMONT WEST</t>
  </si>
  <si>
    <t>DAVITA TOLLAND DIALYSIS, LLC</t>
  </si>
  <si>
    <t>DAVITA LOWER GREENVILLE DIALYSIS</t>
  </si>
  <si>
    <t>DAVITA ZILLMAR DIALYSIS LLC</t>
  </si>
  <si>
    <t>DAVITA FOREST ACRES DIALYSIS</t>
  </si>
  <si>
    <t>SUNRAYS DIALYSIS</t>
  </si>
  <si>
    <t>ARC DIALYSIS NORTH DADE</t>
  </si>
  <si>
    <t>CARING HEART METRO WEST DIALYSIS LLC</t>
  </si>
  <si>
    <t>ARC DIALYSIS KENDALL</t>
  </si>
  <si>
    <t>ARC</t>
  </si>
  <si>
    <t>FRESENIUS KIDNEY CARE PORT SALERNO</t>
  </si>
  <si>
    <t>KIDNEY CENTER OF WESLEY CHAPEL LLC</t>
  </si>
  <si>
    <t>DAVITA DIALYSIS COTTAGE</t>
  </si>
  <si>
    <t>FRESENIUS MEDICAL CARE SARATOGA</t>
  </si>
  <si>
    <t>FRESENIUS MEDICAL CARE NORTH GARLAND</t>
  </si>
  <si>
    <t>FMC EAST ANTIOCH</t>
  </si>
  <si>
    <t>DAVITA BURLINGAME DIALYSIS</t>
  </si>
  <si>
    <t>DAVITA CAIRO DIALYSIS</t>
  </si>
  <si>
    <t>DAVITA RED HILLS DIALYSIS</t>
  </si>
  <si>
    <t>DAVITA EAGLES LANDING DIALYSIS</t>
  </si>
  <si>
    <t>FRESENIUS MEDICAL CARE KELLER, LLC</t>
  </si>
  <si>
    <t>USRC HILL COUNTRY, LLC</t>
  </si>
  <si>
    <t>DAVITA RENAL TREATMENT CENTERS OF SOUTHEAST, LP</t>
  </si>
  <si>
    <t>GRAND DIALYSIS SERVICES, LLC</t>
  </si>
  <si>
    <t>OAKLAND DIALYSIS CENTER LLC</t>
  </si>
  <si>
    <t>SUNSHINE DIALYSIS CARE CENTERS</t>
  </si>
  <si>
    <t>DAVITA TRAFALGAR DIALYSIS</t>
  </si>
  <si>
    <t>FRESENIUS KIDNEY CARE UNIVERSITY JACKSONVILLE</t>
  </si>
  <si>
    <t>CONNECTICUT CHILDREN'S MEDICAL CENTER</t>
  </si>
  <si>
    <t>THE DIALYSIS CENTER OF HAMMOND-WHITING LLC</t>
  </si>
  <si>
    <t>USRC EWA BEACH, LLC</t>
  </si>
  <si>
    <t>FRESENIUS KIDNEY CARE WARM SPRINGS DIALYSIS</t>
  </si>
  <si>
    <t>DAVITA MILLS DIALYSIS</t>
  </si>
  <si>
    <t>DAVITA CALVINE DIALYSIS</t>
  </si>
  <si>
    <t>DAVITA OXNARD DIALYSIS CENTER</t>
  </si>
  <si>
    <t>SATELLITE DIALYSIS OF MORGAN HILL LLC</t>
  </si>
  <si>
    <t>DAVITA SOUTH CERRITOS DIALYSIS</t>
  </si>
  <si>
    <t>DIALYSIS CLINIC INC.-POINTE NORTH</t>
  </si>
  <si>
    <t>DAVITA LILBURN DIALYSIS</t>
  </si>
  <si>
    <t>DAVITA MACLAND DIALYSIS</t>
  </si>
  <si>
    <t>USRC WEST GRAND PRAIRIE, LLC</t>
  </si>
  <si>
    <t>USRC CEDAR HILL, LLC</t>
  </si>
  <si>
    <t>TARPON SPRINGS DIALYSIS, LLC</t>
  </si>
  <si>
    <t>DAVITA WILDWOOD DIALYSIS</t>
  </si>
  <si>
    <t>DAVITA FLEMING ISLAND DIALYSIS</t>
  </si>
  <si>
    <t>USRC ROYAL CENTRAL, LLC</t>
  </si>
  <si>
    <t>DAVITA GREYLOCK DIALYSIS, LLC</t>
  </si>
  <si>
    <t>DAVITA JUDSON DIALYSIS</t>
  </si>
  <si>
    <t>Total Performance Score</t>
  </si>
  <si>
    <t>PY2020 Payment Reduction Percentage</t>
  </si>
  <si>
    <t>No Score</t>
  </si>
  <si>
    <t>27</t>
  </si>
  <si>
    <t>10</t>
  </si>
  <si>
    <t>0</t>
  </si>
  <si>
    <t>22</t>
  </si>
  <si>
    <t>7</t>
  </si>
  <si>
    <t>12</t>
  </si>
  <si>
    <t>23</t>
  </si>
  <si>
    <t>15</t>
  </si>
  <si>
    <t>52</t>
  </si>
  <si>
    <t>35</t>
  </si>
  <si>
    <t>1.50%</t>
  </si>
  <si>
    <t>85</t>
  </si>
  <si>
    <t>56</t>
  </si>
  <si>
    <t>79</t>
  </si>
  <si>
    <t>2</t>
  </si>
  <si>
    <t>6</t>
  </si>
  <si>
    <t>38</t>
  </si>
  <si>
    <t>43</t>
  </si>
  <si>
    <t>9</t>
  </si>
  <si>
    <t>24</t>
  </si>
  <si>
    <t>1.00%</t>
  </si>
  <si>
    <t>30</t>
  </si>
  <si>
    <t>37</t>
  </si>
  <si>
    <t>31</t>
  </si>
  <si>
    <t>58</t>
  </si>
  <si>
    <t>77</t>
  </si>
  <si>
    <t>5</t>
  </si>
  <si>
    <t>19</t>
  </si>
  <si>
    <t>20</t>
  </si>
  <si>
    <t>83</t>
  </si>
  <si>
    <t>28</t>
  </si>
  <si>
    <t>84</t>
  </si>
  <si>
    <t>42</t>
  </si>
  <si>
    <t>74</t>
  </si>
  <si>
    <t>86</t>
  </si>
  <si>
    <t>80</t>
  </si>
  <si>
    <t>55</t>
  </si>
  <si>
    <t>47</t>
  </si>
  <si>
    <t>54</t>
  </si>
  <si>
    <t>0.50%</t>
  </si>
  <si>
    <t>87</t>
  </si>
  <si>
    <t>81</t>
  </si>
  <si>
    <t>32</t>
  </si>
  <si>
    <t>36</t>
  </si>
  <si>
    <t>34</t>
  </si>
  <si>
    <t>62</t>
  </si>
  <si>
    <t>No Reduction</t>
  </si>
  <si>
    <t>64</t>
  </si>
  <si>
    <t>69</t>
  </si>
  <si>
    <t>70</t>
  </si>
  <si>
    <t>91</t>
  </si>
  <si>
    <t>67</t>
  </si>
  <si>
    <t>63</t>
  </si>
  <si>
    <t>44</t>
  </si>
  <si>
    <t>57</t>
  </si>
  <si>
    <t>90</t>
  </si>
  <si>
    <t>16</t>
  </si>
  <si>
    <t>39</t>
  </si>
  <si>
    <t>78</t>
  </si>
  <si>
    <t>14</t>
  </si>
  <si>
    <t>45</t>
  </si>
  <si>
    <t>46</t>
  </si>
  <si>
    <t>75</t>
  </si>
  <si>
    <t>73</t>
  </si>
  <si>
    <t>33</t>
  </si>
  <si>
    <t>25</t>
  </si>
  <si>
    <t>100</t>
  </si>
  <si>
    <t>59</t>
  </si>
  <si>
    <t>89</t>
  </si>
  <si>
    <t>40</t>
  </si>
  <si>
    <t>26</t>
  </si>
  <si>
    <t>88</t>
  </si>
  <si>
    <t>68</t>
  </si>
  <si>
    <t>21</t>
  </si>
  <si>
    <t>50</t>
  </si>
  <si>
    <t>82</t>
  </si>
  <si>
    <t>60</t>
  </si>
  <si>
    <t>66</t>
  </si>
  <si>
    <t>92</t>
  </si>
  <si>
    <t>98</t>
  </si>
  <si>
    <t>29</t>
  </si>
  <si>
    <t>53</t>
  </si>
  <si>
    <t>13</t>
  </si>
  <si>
    <t>65</t>
  </si>
  <si>
    <t>96</t>
  </si>
  <si>
    <t>76</t>
  </si>
  <si>
    <t>48</t>
  </si>
  <si>
    <t>49</t>
  </si>
  <si>
    <t>71</t>
  </si>
  <si>
    <t>61</t>
  </si>
  <si>
    <t>95</t>
  </si>
  <si>
    <t>41</t>
  </si>
  <si>
    <t>51</t>
  </si>
  <si>
    <t>18</t>
  </si>
  <si>
    <t>72</t>
  </si>
  <si>
    <t>94</t>
  </si>
  <si>
    <t>97</t>
  </si>
  <si>
    <t>93</t>
  </si>
  <si>
    <t>2.00%</t>
  </si>
  <si>
    <t>1. Number of Patients Across Various Summaries</t>
  </si>
  <si>
    <t>Sum of Number of patients included in the transfusion summary</t>
  </si>
  <si>
    <t>Sum of Number of patients in hypercalcemia summary</t>
  </si>
  <si>
    <t>Values</t>
  </si>
  <si>
    <t>Sum of Number of patients in Serum phosphorus summary</t>
  </si>
  <si>
    <t>Sum of Number of patients included in hospitalization summary</t>
  </si>
  <si>
    <t>Sum of Number of Patients included in survival summary</t>
  </si>
  <si>
    <t>Sum of Number of Patients included in fistula summary</t>
  </si>
  <si>
    <t>Sum of Number of patients in long term catheter summary</t>
  </si>
  <si>
    <t>Sum of Number of patients in nPCR summary</t>
  </si>
  <si>
    <t>2. Profit vs Non-Profit Stats</t>
  </si>
  <si>
    <t>Row Labels</t>
  </si>
  <si>
    <t>Sum of # of Dialysis Stations</t>
  </si>
  <si>
    <t>3. Chain Organization w.r.t Total performance Score as No Score</t>
  </si>
  <si>
    <t>Count of Total Performance Score</t>
  </si>
  <si>
    <t>4. Dialysis Station Stats</t>
  </si>
  <si>
    <t>6. Average Payment Reduction Rate</t>
  </si>
  <si>
    <t>Count of Facility Name</t>
  </si>
  <si>
    <t>Count of # of Dialysis Stations</t>
  </si>
  <si>
    <t>Category Text</t>
  </si>
  <si>
    <t># of Category Text - As Expected</t>
  </si>
  <si>
    <t xml:space="preserve"> 5. # of Category Text - As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</si>
</sst>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2"/>
      <color rgb="FFFF0000"/>
      <name val="Times New Roman"/>
      <family val="1"/>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2" fillId="0" borderId="0" xfId="0" applyFont="1"/>
    <xf numFmtId="0" fontId="0" fillId="0" borderId="1" xfId="0" pivotButton="1" applyBorder="1"/>
    <xf numFmtId="0" fontId="0" fillId="0" borderId="1" xfId="0" applyBorder="1"/>
    <xf numFmtId="0" fontId="0" fillId="0" borderId="1" xfId="0" applyBorder="1" applyAlignment="1">
      <alignment horizontal="left"/>
    </xf>
    <xf numFmtId="0" fontId="1" fillId="2" borderId="1" xfId="0" applyFont="1" applyFill="1" applyBorder="1"/>
    <xf numFmtId="0" fontId="0" fillId="0" borderId="1" xfId="0" applyNumberFormat="1" applyBorder="1"/>
  </cellXfs>
  <cellStyles count="1">
    <cellStyle name="Normal" xfId="0" builtinId="0"/>
  </cellStyles>
  <dxfs count="38">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3B8E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1!PivotTable1</c:name>
    <c:fmtId val="2"/>
  </c:pivotSource>
  <c:chart>
    <c:title>
      <c:tx>
        <c:rich>
          <a:bodyPr rot="0" spcFirstLastPara="1" vertOverflow="ellipsis" vert="horz" wrap="square" anchor="ctr" anchorCtr="1"/>
          <a:lstStyle/>
          <a:p>
            <a:pPr>
              <a:defRPr sz="16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r>
              <a:rPr lang="en-US" sz="1400">
                <a:solidFill>
                  <a:srgbClr val="3B8ED9"/>
                </a:solidFill>
                <a:latin typeface="+mn-lt"/>
                <a:ea typeface="+mn-ea"/>
                <a:cs typeface="+mn-cs"/>
              </a:rPr>
              <a:t>Number of Patients Across Various</a:t>
            </a:r>
            <a:r>
              <a:rPr lang="en-US" sz="1400" baseline="0">
                <a:solidFill>
                  <a:srgbClr val="3B8ED9"/>
                </a:solidFill>
                <a:latin typeface="+mn-lt"/>
                <a:ea typeface="+mn-ea"/>
                <a:cs typeface="+mn-cs"/>
              </a:rPr>
              <a:t> </a:t>
            </a:r>
            <a:r>
              <a:rPr lang="en-US" sz="1400">
                <a:solidFill>
                  <a:srgbClr val="3B8ED9"/>
                </a:solidFill>
                <a:latin typeface="+mn-lt"/>
                <a:ea typeface="+mn-ea"/>
                <a:cs typeface="+mn-cs"/>
              </a:rPr>
              <a:t>Summaries</a:t>
            </a:r>
            <a:endParaRPr lang="en-US" sz="1400">
              <a:solidFill>
                <a:srgbClr val="3B8ED9"/>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52708184204264E-2"/>
          <c:y val="0.24922154537942698"/>
          <c:w val="0.87866261035552373"/>
          <c:h val="0.65226464766809511"/>
        </c:manualLayout>
      </c:layout>
      <c:barChart>
        <c:barDir val="col"/>
        <c:grouping val="clustered"/>
        <c:varyColors val="0"/>
        <c:ser>
          <c:idx val="0"/>
          <c:order val="0"/>
          <c:tx>
            <c:strRef>
              <c:f>'KPI 1'!$B$5</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1'!$A$6:$A$13</c:f>
              <c:strCache>
                <c:ptCount val="8"/>
                <c:pt idx="0">
                  <c:v>Sum of Number of patients included in the transfusion summary</c:v>
                </c:pt>
                <c:pt idx="1">
                  <c:v>Sum of Number of patients in hypercalcemia summary</c:v>
                </c:pt>
                <c:pt idx="2">
                  <c:v>Sum of Number of patients in Serum phosphorus summary</c:v>
                </c:pt>
                <c:pt idx="3">
                  <c:v>Sum of Number of patients included in hospitalization summary</c:v>
                </c:pt>
                <c:pt idx="4">
                  <c:v>Sum of Number of Patients included in survival summary</c:v>
                </c:pt>
                <c:pt idx="5">
                  <c:v>Sum of Number of Patients included in fistula summary</c:v>
                </c:pt>
                <c:pt idx="6">
                  <c:v>Sum of Number of patients in long term catheter summary</c:v>
                </c:pt>
                <c:pt idx="7">
                  <c:v>Sum of Number of patients in nPCR summary</c:v>
                </c:pt>
              </c:strCache>
            </c:strRef>
          </c:cat>
          <c:val>
            <c:numRef>
              <c:f>'KPI 1'!$B$6:$B$13</c:f>
              <c:numCache>
                <c:formatCode>General</c:formatCode>
                <c:ptCount val="8"/>
                <c:pt idx="0">
                  <c:v>410562</c:v>
                </c:pt>
                <c:pt idx="1">
                  <c:v>617333</c:v>
                </c:pt>
                <c:pt idx="2">
                  <c:v>646483</c:v>
                </c:pt>
                <c:pt idx="3">
                  <c:v>481449</c:v>
                </c:pt>
                <c:pt idx="4">
                  <c:v>1890431</c:v>
                </c:pt>
                <c:pt idx="5">
                  <c:v>580584</c:v>
                </c:pt>
                <c:pt idx="6">
                  <c:v>580766</c:v>
                </c:pt>
                <c:pt idx="7">
                  <c:v>977</c:v>
                </c:pt>
              </c:numCache>
            </c:numRef>
          </c:val>
          <c:extLst>
            <c:ext xmlns:c16="http://schemas.microsoft.com/office/drawing/2014/chart" uri="{C3380CC4-5D6E-409C-BE32-E72D297353CC}">
              <c16:uniqueId val="{00000000-D7BC-4207-928B-8C544474470C}"/>
            </c:ext>
          </c:extLst>
        </c:ser>
        <c:dLbls>
          <c:dLblPos val="outEnd"/>
          <c:showLegendKey val="0"/>
          <c:showVal val="1"/>
          <c:showCatName val="0"/>
          <c:showSerName val="0"/>
          <c:showPercent val="0"/>
          <c:showBubbleSize val="0"/>
        </c:dLbls>
        <c:gapWidth val="100"/>
        <c:overlap val="-24"/>
        <c:axId val="2080639344"/>
        <c:axId val="689961216"/>
      </c:barChart>
      <c:catAx>
        <c:axId val="2080639344"/>
        <c:scaling>
          <c:orientation val="minMax"/>
        </c:scaling>
        <c:delete val="1"/>
        <c:axPos val="b"/>
        <c:numFmt formatCode="General" sourceLinked="1"/>
        <c:majorTickMark val="none"/>
        <c:minorTickMark val="none"/>
        <c:tickLblPos val="nextTo"/>
        <c:crossAx val="689961216"/>
        <c:crosses val="autoZero"/>
        <c:auto val="1"/>
        <c:lblAlgn val="ctr"/>
        <c:lblOffset val="100"/>
        <c:noMultiLvlLbl val="0"/>
      </c:catAx>
      <c:valAx>
        <c:axId val="68996121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0806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2!PivotTable2</c:name>
    <c:fmtId val="3"/>
  </c:pivotSource>
  <c:chart>
    <c:title>
      <c:tx>
        <c:rich>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r>
              <a: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rPr>
              <a:t>Profit vs Non-Profit Stats</a:t>
            </a:r>
          </a:p>
        </c:rich>
      </c:tx>
      <c:layout>
        <c:manualLayout>
          <c:xMode val="edge"/>
          <c:yMode val="edge"/>
          <c:x val="0.41675061062389157"/>
          <c:y val="1.8939244481972206E-2"/>
        </c:manualLayout>
      </c:layout>
      <c:overlay val="0"/>
      <c:spPr>
        <a:noFill/>
        <a:ln>
          <a:noFill/>
        </a:ln>
        <a:effectLst/>
      </c:spPr>
      <c:txPr>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317523105820298E-2"/>
              <c:y val="-0.1832837965412426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317523105820298E-2"/>
              <c:y val="-0.1832837965412426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lumMod val="40000"/>
              <a:lumOff val="60000"/>
            </a:schemeClr>
          </a:solidFill>
          <a:ln>
            <a:noFill/>
          </a:ln>
          <a:effectLst>
            <a:outerShdw blurRad="57150" dist="19050" dir="5400000" algn="ctr" rotWithShape="0">
              <a:srgbClr val="000000">
                <a:alpha val="63000"/>
              </a:srgbClr>
            </a:outerShdw>
          </a:effectLst>
        </c:spPr>
        <c:dLbl>
          <c:idx val="0"/>
          <c:layout>
            <c:manualLayout>
              <c:x val="-0.10851635069898603"/>
              <c:y val="0.1711333004834967"/>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fld id="{BBE34C1A-EF00-4778-BDAF-B707CE25259F}" type="CATEGORYNAME">
                  <a:rPr lang="en-US">
                    <a:solidFill>
                      <a:schemeClr val="bg1"/>
                    </a:solidFill>
                  </a:rPr>
                  <a:pPr>
                    <a:defRPr sz="1100" b="1">
                      <a:solidFill>
                        <a:schemeClr val="tx1"/>
                      </a:solidFill>
                    </a:defRPr>
                  </a:pPr>
                  <a:t>[CATEGORY NAME]</a:t>
                </a:fld>
                <a:r>
                  <a:rPr lang="en-US" baseline="0">
                    <a:solidFill>
                      <a:schemeClr val="bg1"/>
                    </a:solidFill>
                  </a:rPr>
                  <a:t>
</a:t>
                </a:r>
                <a:fld id="{2CC3322A-E96D-489A-B7FD-E961B479E42F}" type="PERCENTAGE">
                  <a:rPr lang="en-US" baseline="0">
                    <a:solidFill>
                      <a:schemeClr val="bg1"/>
                    </a:solidFill>
                  </a:rPr>
                  <a:pPr>
                    <a:defRPr sz="1100" b="1">
                      <a:solidFill>
                        <a:schemeClr val="tx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9"/>
        <c:spPr>
          <a:solidFill>
            <a:srgbClr val="002060"/>
          </a:solidFill>
          <a:ln>
            <a:noFill/>
          </a:ln>
          <a:effectLst>
            <a:outerShdw blurRad="57150" dist="19050" dir="5400000" algn="ctr" rotWithShape="0">
              <a:srgbClr val="000000">
                <a:alpha val="63000"/>
              </a:srgbClr>
            </a:outerShdw>
          </a:effectLst>
        </c:spPr>
        <c:dLbl>
          <c:idx val="0"/>
          <c:layout>
            <c:manualLayout>
              <c:x val="9.0071758046626205E-2"/>
              <c:y val="-0.13951712817922837"/>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fld id="{D5D87F97-A156-4A97-9D4E-A62F99CA32AF}" type="CATEGORYNAME">
                  <a:rPr lang="en-US">
                    <a:solidFill>
                      <a:schemeClr val="bg1"/>
                    </a:solidFill>
                  </a:rPr>
                  <a:pPr>
                    <a:defRPr sz="1100" b="1">
                      <a:solidFill>
                        <a:schemeClr val="tx1"/>
                      </a:solidFill>
                    </a:defRPr>
                  </a:pPr>
                  <a:t>[CATEGORY NAME]</a:t>
                </a:fld>
                <a:r>
                  <a:rPr lang="en-US" baseline="0">
                    <a:solidFill>
                      <a:schemeClr val="bg1"/>
                    </a:solidFill>
                  </a:rPr>
                  <a:t>
</a:t>
                </a:r>
                <a:fld id="{7F74D6AF-FEB0-4A81-B2AE-32369703FD04}" type="PERCENTAGE">
                  <a:rPr lang="en-US" baseline="0">
                    <a:solidFill>
                      <a:schemeClr val="bg1"/>
                    </a:solidFill>
                  </a:rPr>
                  <a:pPr>
                    <a:defRPr sz="1100" b="1">
                      <a:solidFill>
                        <a:schemeClr val="tx1"/>
                      </a:solidFill>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8614640694675547"/>
          <c:y val="0.13684827297764379"/>
          <c:w val="0.53359929627778679"/>
          <c:h val="0.80803063422794963"/>
        </c:manualLayout>
      </c:layout>
      <c:pieChart>
        <c:varyColors val="1"/>
        <c:ser>
          <c:idx val="0"/>
          <c:order val="0"/>
          <c:tx>
            <c:strRef>
              <c:f>'KPI 2'!$C$5</c:f>
              <c:strCache>
                <c:ptCount val="1"/>
                <c:pt idx="0">
                  <c:v>Total</c:v>
                </c:pt>
              </c:strCache>
            </c:strRef>
          </c:tx>
          <c:dPt>
            <c:idx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653-4728-85A7-3C7AEBE391F7}"/>
              </c:ext>
            </c:extLst>
          </c:dPt>
          <c:dPt>
            <c:idx val="1"/>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653-4728-85A7-3C7AEBE391F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653-4728-85A7-3C7AEBE391F7}"/>
              </c:ext>
            </c:extLst>
          </c:dPt>
          <c:dLbls>
            <c:dLbl>
              <c:idx val="0"/>
              <c:layout>
                <c:manualLayout>
                  <c:x val="-0.10851635069898603"/>
                  <c:y val="0.1711333004834967"/>
                </c:manualLayout>
              </c:layout>
              <c:tx>
                <c:rich>
                  <a:bodyPr/>
                  <a:lstStyle/>
                  <a:p>
                    <a:fld id="{BBE34C1A-EF00-4778-BDAF-B707CE25259F}" type="CATEGORYNAME">
                      <a:rPr lang="en-US">
                        <a:solidFill>
                          <a:schemeClr val="bg1"/>
                        </a:solidFill>
                      </a:rPr>
                      <a:pPr/>
                      <a:t>[CATEGORY NAME]</a:t>
                    </a:fld>
                    <a:r>
                      <a:rPr lang="en-US" baseline="0">
                        <a:solidFill>
                          <a:schemeClr val="bg1"/>
                        </a:solidFill>
                      </a:rPr>
                      <a:t>
</a:t>
                    </a:r>
                    <a:fld id="{2CC3322A-E96D-489A-B7FD-E961B479E42F}"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9653-4728-85A7-3C7AEBE391F7}"/>
                </c:ext>
              </c:extLst>
            </c:dLbl>
            <c:dLbl>
              <c:idx val="1"/>
              <c:layout>
                <c:manualLayout>
                  <c:x val="9.0071758046626205E-2"/>
                  <c:y val="-0.13951712817922837"/>
                </c:manualLayout>
              </c:layout>
              <c:tx>
                <c:rich>
                  <a:bodyPr/>
                  <a:lstStyle/>
                  <a:p>
                    <a:fld id="{D5D87F97-A156-4A97-9D4E-A62F99CA32AF}" type="CATEGORYNAME">
                      <a:rPr lang="en-US">
                        <a:solidFill>
                          <a:schemeClr val="bg1"/>
                        </a:solidFill>
                      </a:rPr>
                      <a:pPr/>
                      <a:t>[CATEGORY NAME]</a:t>
                    </a:fld>
                    <a:r>
                      <a:rPr lang="en-US" baseline="0">
                        <a:solidFill>
                          <a:schemeClr val="bg1"/>
                        </a:solidFill>
                      </a:rPr>
                      <a:t>
</a:t>
                    </a:r>
                    <a:fld id="{7F74D6AF-FEB0-4A81-B2AE-32369703FD04}" type="PERCENTAGE">
                      <a:rPr lang="en-US" baseline="0">
                        <a:solidFill>
                          <a:schemeClr val="bg1"/>
                        </a:solidFill>
                      </a:rPr>
                      <a:pPr/>
                      <a:t>[PERCENTAGE]</a:t>
                    </a:fld>
                    <a:endParaRPr lang="en-US" baseline="0">
                      <a:solidFill>
                        <a:schemeClr val="bg1"/>
                      </a:solidFill>
                    </a:endParaRPr>
                  </a:p>
                </c:rich>
              </c:tx>
              <c:dLblPos val="bestFit"/>
              <c:showLegendKey val="0"/>
              <c:showVal val="0"/>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9653-4728-85A7-3C7AEBE391F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'KPI 2'!$B$6:$B$7</c:f>
              <c:strCache>
                <c:ptCount val="2"/>
                <c:pt idx="0">
                  <c:v>Non-Profit</c:v>
                </c:pt>
                <c:pt idx="1">
                  <c:v>Profit</c:v>
                </c:pt>
              </c:strCache>
            </c:strRef>
          </c:cat>
          <c:val>
            <c:numRef>
              <c:f>'KPI 2'!$C$6:$C$7</c:f>
              <c:numCache>
                <c:formatCode>General</c:formatCode>
                <c:ptCount val="2"/>
                <c:pt idx="0">
                  <c:v>13215</c:v>
                </c:pt>
                <c:pt idx="1">
                  <c:v>117966</c:v>
                </c:pt>
              </c:numCache>
            </c:numRef>
          </c:val>
          <c:extLst>
            <c:ext xmlns:c16="http://schemas.microsoft.com/office/drawing/2014/chart" uri="{C3380CC4-5D6E-409C-BE32-E72D297353CC}">
              <c16:uniqueId val="{00000006-9653-4728-85A7-3C7AEBE391F7}"/>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3!PivotTable3</c:name>
    <c:fmtId val="5"/>
  </c:pivotSource>
  <c:chart>
    <c:title>
      <c:tx>
        <c:rich>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r>
              <a: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rPr>
              <a:t>Chain Organization w.r.t Total performance Score </a:t>
            </a:r>
          </a:p>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r>
              <a: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rPr>
              <a:t>as No Score</a:t>
            </a:r>
          </a:p>
        </c:rich>
      </c:tx>
      <c:layout>
        <c:manualLayout>
          <c:xMode val="edge"/>
          <c:yMode val="edge"/>
          <c:x val="0.28201166260860916"/>
          <c:y val="3.3126512355028968E-2"/>
        </c:manualLayout>
      </c:layout>
      <c:overlay val="0"/>
      <c:spPr>
        <a:noFill/>
        <a:ln>
          <a:noFill/>
        </a:ln>
        <a:effectLst/>
      </c:spPr>
      <c:txPr>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156872643478866E-2"/>
          <c:y val="0.20285165814829523"/>
          <c:w val="0.97231478514033742"/>
          <c:h val="0.71667666148436704"/>
        </c:manualLayout>
      </c:layout>
      <c:barChart>
        <c:barDir val="col"/>
        <c:grouping val="clustered"/>
        <c:varyColors val="0"/>
        <c:ser>
          <c:idx val="0"/>
          <c:order val="0"/>
          <c:tx>
            <c:strRef>
              <c:f>'KPI 3'!$C$5</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3'!$B$6:$B$22</c:f>
              <c:strCache>
                <c:ptCount val="17"/>
                <c:pt idx="0">
                  <c:v>FRESENIUS MEDICAL CARE</c:v>
                </c:pt>
                <c:pt idx="1">
                  <c:v>INDEPENDENT</c:v>
                </c:pt>
                <c:pt idx="2">
                  <c:v>ATLANTIS HEALTHCARE GROUP</c:v>
                </c:pt>
                <c:pt idx="3">
                  <c:v>US RENAL CARE, INC.</c:v>
                </c:pt>
                <c:pt idx="4">
                  <c:v>DAVITA</c:v>
                </c:pt>
                <c:pt idx="5">
                  <c:v>AMERICAN RENAL ASSOCIATES</c:v>
                </c:pt>
                <c:pt idx="6">
                  <c:v>DIALYSIS CLINIC, INC.</c:v>
                </c:pt>
                <c:pt idx="7">
                  <c:v>DIALYSPA</c:v>
                </c:pt>
                <c:pt idx="8">
                  <c:v>CENTERS FOR DIALYSIS CARE</c:v>
                </c:pt>
                <c:pt idx="9">
                  <c:v>INNOVATIVE DIALYSIS SYSTEMS</c:v>
                </c:pt>
                <c:pt idx="10">
                  <c:v>NORTHWEST KIDNEY CENTERS</c:v>
                </c:pt>
                <c:pt idx="11">
                  <c:v>NEPHROLOGY CARE PARTNERS</c:v>
                </c:pt>
                <c:pt idx="12">
                  <c:v>I DIALYSIS, LLC</c:v>
                </c:pt>
                <c:pt idx="13">
                  <c:v>SANKAR NEPHROLOGY GROUP</c:v>
                </c:pt>
                <c:pt idx="14">
                  <c:v>DIALYZE DIRECT PA LLC</c:v>
                </c:pt>
                <c:pt idx="15">
                  <c:v>DIAMOND DIALYSIS - STAFFORD, TEXAS, LLC</c:v>
                </c:pt>
                <c:pt idx="16">
                  <c:v>FREEDOM DIALYSIS, LLC</c:v>
                </c:pt>
              </c:strCache>
            </c:strRef>
          </c:cat>
          <c:val>
            <c:numRef>
              <c:f>'KPI 3'!$C$6:$C$22</c:f>
              <c:numCache>
                <c:formatCode>General</c:formatCode>
                <c:ptCount val="17"/>
                <c:pt idx="0">
                  <c:v>96</c:v>
                </c:pt>
                <c:pt idx="1">
                  <c:v>50</c:v>
                </c:pt>
                <c:pt idx="2">
                  <c:v>17</c:v>
                </c:pt>
                <c:pt idx="3">
                  <c:v>16</c:v>
                </c:pt>
                <c:pt idx="4">
                  <c:v>10</c:v>
                </c:pt>
                <c:pt idx="5">
                  <c:v>6</c:v>
                </c:pt>
                <c:pt idx="6">
                  <c:v>6</c:v>
                </c:pt>
                <c:pt idx="7">
                  <c:v>3</c:v>
                </c:pt>
                <c:pt idx="8">
                  <c:v>2</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0-AAD1-4E0B-AF72-5030A32C7033}"/>
            </c:ext>
          </c:extLst>
        </c:ser>
        <c:dLbls>
          <c:dLblPos val="outEnd"/>
          <c:showLegendKey val="0"/>
          <c:showVal val="1"/>
          <c:showCatName val="0"/>
          <c:showSerName val="0"/>
          <c:showPercent val="0"/>
          <c:showBubbleSize val="0"/>
        </c:dLbls>
        <c:gapWidth val="100"/>
        <c:overlap val="-24"/>
        <c:axId val="697297184"/>
        <c:axId val="704508384"/>
      </c:barChart>
      <c:catAx>
        <c:axId val="697297184"/>
        <c:scaling>
          <c:orientation val="minMax"/>
        </c:scaling>
        <c:delete val="1"/>
        <c:axPos val="b"/>
        <c:numFmt formatCode="General" sourceLinked="1"/>
        <c:majorTickMark val="none"/>
        <c:minorTickMark val="none"/>
        <c:tickLblPos val="nextTo"/>
        <c:crossAx val="704508384"/>
        <c:crosses val="autoZero"/>
        <c:auto val="1"/>
        <c:lblAlgn val="ctr"/>
        <c:lblOffset val="100"/>
        <c:noMultiLvlLbl val="0"/>
      </c:catAx>
      <c:valAx>
        <c:axId val="70450838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69729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4!PivotTable4</c:name>
    <c:fmtId val="4"/>
  </c:pivotSource>
  <c:chart>
    <c:title>
      <c:tx>
        <c:rich>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r>
              <a: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rPr>
              <a:t>Dialysis Station Stats</a:t>
            </a:r>
          </a:p>
        </c:rich>
      </c:tx>
      <c:layout>
        <c:manualLayout>
          <c:xMode val="edge"/>
          <c:yMode val="edge"/>
          <c:x val="0.40482855056187672"/>
          <c:y val="3.2396335489075549E-2"/>
        </c:manualLayout>
      </c:layout>
      <c:overlay val="0"/>
      <c:spPr>
        <a:noFill/>
        <a:ln>
          <a:noFill/>
        </a:ln>
        <a:effectLst/>
      </c:spPr>
      <c:txPr>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4'!$C$6</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4'!$B$7:$B$11</c:f>
              <c:strCache>
                <c:ptCount val="5"/>
                <c:pt idx="0">
                  <c:v>1</c:v>
                </c:pt>
                <c:pt idx="1">
                  <c:v>2</c:v>
                </c:pt>
                <c:pt idx="2">
                  <c:v>3</c:v>
                </c:pt>
                <c:pt idx="3">
                  <c:v>4</c:v>
                </c:pt>
                <c:pt idx="4">
                  <c:v>5</c:v>
                </c:pt>
              </c:strCache>
            </c:strRef>
          </c:cat>
          <c:val>
            <c:numRef>
              <c:f>'KPI 4'!$C$7:$C$11</c:f>
              <c:numCache>
                <c:formatCode>General</c:formatCode>
                <c:ptCount val="5"/>
                <c:pt idx="0">
                  <c:v>163</c:v>
                </c:pt>
                <c:pt idx="1">
                  <c:v>427</c:v>
                </c:pt>
                <c:pt idx="2">
                  <c:v>2335</c:v>
                </c:pt>
                <c:pt idx="3">
                  <c:v>1938</c:v>
                </c:pt>
                <c:pt idx="4">
                  <c:v>1996</c:v>
                </c:pt>
              </c:numCache>
            </c:numRef>
          </c:val>
          <c:extLst>
            <c:ext xmlns:c16="http://schemas.microsoft.com/office/drawing/2014/chart" uri="{C3380CC4-5D6E-409C-BE32-E72D297353CC}">
              <c16:uniqueId val="{00000000-DDEB-4A60-A283-E276AD612799}"/>
            </c:ext>
          </c:extLst>
        </c:ser>
        <c:dLbls>
          <c:dLblPos val="outEnd"/>
          <c:showLegendKey val="0"/>
          <c:showVal val="1"/>
          <c:showCatName val="0"/>
          <c:showSerName val="0"/>
          <c:showPercent val="0"/>
          <c:showBubbleSize val="0"/>
        </c:dLbls>
        <c:gapWidth val="100"/>
        <c:overlap val="-24"/>
        <c:axId val="14119647"/>
        <c:axId val="227537264"/>
      </c:barChart>
      <c:catAx>
        <c:axId val="14119647"/>
        <c:scaling>
          <c:orientation val="minMax"/>
        </c:scaling>
        <c:delete val="1"/>
        <c:axPos val="b"/>
        <c:numFmt formatCode="General" sourceLinked="1"/>
        <c:majorTickMark val="none"/>
        <c:minorTickMark val="none"/>
        <c:tickLblPos val="nextTo"/>
        <c:crossAx val="227537264"/>
        <c:crosses val="autoZero"/>
        <c:auto val="1"/>
        <c:lblAlgn val="ctr"/>
        <c:lblOffset val="100"/>
        <c:noMultiLvlLbl val="0"/>
      </c:catAx>
      <c:valAx>
        <c:axId val="22753726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11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'KPI 5'!$C$4</c:f>
              <c:strCache>
                <c:ptCount val="1"/>
                <c:pt idx="0">
                  <c:v># of Category Text - As Expected</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5'!$B$5:$B$11</c:f>
              <c:strCache>
                <c:ptCount val="7"/>
                <c:pt idx="0">
                  <c:v>Patient Transfusion category text</c:v>
                </c:pt>
                <c:pt idx="1">
                  <c:v>Patient hospitalization category text</c:v>
                </c:pt>
                <c:pt idx="2">
                  <c:v>Patient Survival Category Text</c:v>
                </c:pt>
                <c:pt idx="3">
                  <c:v>Patient Infection category text</c:v>
                </c:pt>
                <c:pt idx="4">
                  <c:v>Fistula Category Text</c:v>
                </c:pt>
                <c:pt idx="5">
                  <c:v>SWR category text</c:v>
                </c:pt>
                <c:pt idx="6">
                  <c:v>PPPW category text</c:v>
                </c:pt>
              </c:strCache>
            </c:strRef>
          </c:cat>
          <c:val>
            <c:numRef>
              <c:f>'KPI 5'!$C$5:$C$11</c:f>
              <c:numCache>
                <c:formatCode>General</c:formatCode>
                <c:ptCount val="7"/>
                <c:pt idx="0">
                  <c:v>5962</c:v>
                </c:pt>
                <c:pt idx="1">
                  <c:v>6638</c:v>
                </c:pt>
                <c:pt idx="2">
                  <c:v>5804</c:v>
                </c:pt>
                <c:pt idx="3">
                  <c:v>4888</c:v>
                </c:pt>
                <c:pt idx="4">
                  <c:v>6345</c:v>
                </c:pt>
                <c:pt idx="5">
                  <c:v>3557</c:v>
                </c:pt>
                <c:pt idx="6">
                  <c:v>6496</c:v>
                </c:pt>
              </c:numCache>
            </c:numRef>
          </c:val>
          <c:extLst>
            <c:ext xmlns:c16="http://schemas.microsoft.com/office/drawing/2014/chart" uri="{C3380CC4-5D6E-409C-BE32-E72D297353CC}">
              <c16:uniqueId val="{00000000-4E06-4E08-A773-4439EEEBE6B4}"/>
            </c:ext>
          </c:extLst>
        </c:ser>
        <c:dLbls>
          <c:dLblPos val="outEnd"/>
          <c:showLegendKey val="0"/>
          <c:showVal val="1"/>
          <c:showCatName val="0"/>
          <c:showSerName val="0"/>
          <c:showPercent val="0"/>
          <c:showBubbleSize val="0"/>
        </c:dLbls>
        <c:gapWidth val="100"/>
        <c:overlap val="-24"/>
        <c:axId val="1605311135"/>
        <c:axId val="1289995327"/>
      </c:barChart>
      <c:catAx>
        <c:axId val="1605311135"/>
        <c:scaling>
          <c:orientation val="minMax"/>
        </c:scaling>
        <c:delete val="1"/>
        <c:axPos val="b"/>
        <c:numFmt formatCode="General" sourceLinked="1"/>
        <c:majorTickMark val="none"/>
        <c:minorTickMark val="none"/>
        <c:tickLblPos val="nextTo"/>
        <c:crossAx val="1289995327"/>
        <c:crosses val="autoZero"/>
        <c:auto val="1"/>
        <c:lblAlgn val="ctr"/>
        <c:lblOffset val="100"/>
        <c:noMultiLvlLbl val="0"/>
      </c:catAx>
      <c:valAx>
        <c:axId val="1289995327"/>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60531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6!PivotTable1</c:name>
    <c:fmtId val="21"/>
  </c:pivotSource>
  <c:chart>
    <c:title>
      <c:tx>
        <c:rich>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r>
              <a: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rPr>
              <a:t>Average Payment Reduction Rate </a:t>
            </a:r>
          </a:p>
        </c:rich>
      </c:tx>
      <c:overlay val="0"/>
      <c:spPr>
        <a:noFill/>
        <a:ln>
          <a:noFill/>
        </a:ln>
        <a:effectLst/>
      </c:spPr>
      <c:txPr>
        <a:bodyPr rot="0" spcFirstLastPara="1" vertOverflow="ellipsis" vert="horz" wrap="square" anchor="ctr" anchorCtr="1"/>
        <a:lstStyle/>
        <a:p>
          <a:pPr algn="ctr" rtl="0">
            <a:defRPr lang="en-US" sz="1400" b="1" i="0" u="none" strike="noStrike" kern="1200" spc="100" baseline="0">
              <a:solidFill>
                <a:srgbClr val="3B8ED9"/>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6'!$C$5</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6'!$B$6:$B$10</c:f>
              <c:strCache>
                <c:ptCount val="5"/>
                <c:pt idx="0">
                  <c:v>0.50%</c:v>
                </c:pt>
                <c:pt idx="1">
                  <c:v>1.00%</c:v>
                </c:pt>
                <c:pt idx="2">
                  <c:v>1.50%</c:v>
                </c:pt>
                <c:pt idx="3">
                  <c:v>2.00%</c:v>
                </c:pt>
                <c:pt idx="4">
                  <c:v>No Reduction</c:v>
                </c:pt>
              </c:strCache>
            </c:strRef>
          </c:cat>
          <c:val>
            <c:numRef>
              <c:f>'KPI 6'!$C$6:$C$10</c:f>
              <c:numCache>
                <c:formatCode>General</c:formatCode>
                <c:ptCount val="5"/>
                <c:pt idx="0">
                  <c:v>972</c:v>
                </c:pt>
                <c:pt idx="1">
                  <c:v>506</c:v>
                </c:pt>
                <c:pt idx="2">
                  <c:v>190</c:v>
                </c:pt>
                <c:pt idx="3">
                  <c:v>97</c:v>
                </c:pt>
                <c:pt idx="4">
                  <c:v>2502</c:v>
                </c:pt>
              </c:numCache>
            </c:numRef>
          </c:val>
          <c:extLst>
            <c:ext xmlns:c16="http://schemas.microsoft.com/office/drawing/2014/chart" uri="{C3380CC4-5D6E-409C-BE32-E72D297353CC}">
              <c16:uniqueId val="{00000000-1FCE-4250-A3C6-90BC67CEA4E7}"/>
            </c:ext>
          </c:extLst>
        </c:ser>
        <c:dLbls>
          <c:dLblPos val="outEnd"/>
          <c:showLegendKey val="0"/>
          <c:showVal val="1"/>
          <c:showCatName val="0"/>
          <c:showSerName val="0"/>
          <c:showPercent val="0"/>
          <c:showBubbleSize val="0"/>
        </c:dLbls>
        <c:gapWidth val="100"/>
        <c:overlap val="-24"/>
        <c:axId val="1296064959"/>
        <c:axId val="1302881039"/>
      </c:barChart>
      <c:catAx>
        <c:axId val="1296064959"/>
        <c:scaling>
          <c:orientation val="minMax"/>
        </c:scaling>
        <c:delete val="1"/>
        <c:axPos val="b"/>
        <c:numFmt formatCode="General" sourceLinked="1"/>
        <c:majorTickMark val="none"/>
        <c:minorTickMark val="none"/>
        <c:tickLblPos val="nextTo"/>
        <c:crossAx val="1302881039"/>
        <c:crosses val="autoZero"/>
        <c:auto val="1"/>
        <c:lblAlgn val="ctr"/>
        <c:lblOffset val="100"/>
        <c:noMultiLvlLbl val="0"/>
      </c:catAx>
      <c:valAx>
        <c:axId val="1302881039"/>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29606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1!PivotTable1</c:name>
    <c:fmtId val="0"/>
  </c:pivotSource>
  <c:chart>
    <c:title>
      <c:tx>
        <c:rich>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r>
              <a:rPr lang="en-US">
                <a:solidFill>
                  <a:schemeClr val="accent1"/>
                </a:solidFill>
                <a:latin typeface="+mn-lt"/>
                <a:ea typeface="+mn-ea"/>
                <a:cs typeface="+mn-cs"/>
              </a:rPr>
              <a:t>Number of Patients Across Various Summaries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1'!$B$5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1'!$A$6:$A$13</c:f>
              <c:strCache>
                <c:ptCount val="8"/>
                <c:pt idx="0">
                  <c:v>Sum of Number of patients included in the transfusion summary</c:v>
                </c:pt>
                <c:pt idx="1">
                  <c:v>Sum of Number of patients in hypercalcemia summary</c:v>
                </c:pt>
                <c:pt idx="2">
                  <c:v>Sum of Number of patients in Serum phosphorus summary</c:v>
                </c:pt>
                <c:pt idx="3">
                  <c:v>Sum of Number of patients included in hospitalization summary</c:v>
                </c:pt>
                <c:pt idx="4">
                  <c:v>Sum of Number of Patients included in survival summary</c:v>
                </c:pt>
                <c:pt idx="5">
                  <c:v>Sum of Number of Patients included in fistula summary</c:v>
                </c:pt>
                <c:pt idx="6">
                  <c:v>Sum of Number of patients in long term catheter summary</c:v>
                </c:pt>
                <c:pt idx="7">
                  <c:v>Sum of Number of patients in nPCR summary</c:v>
                </c:pt>
              </c:strCache>
            </c:strRef>
          </c:cat>
          <c:val>
            <c:numRef>
              <c:f>'KPI 1'!$B$6:$B$13</c:f>
              <c:numCache>
                <c:formatCode>General</c:formatCode>
                <c:ptCount val="8"/>
                <c:pt idx="0">
                  <c:v>410562</c:v>
                </c:pt>
                <c:pt idx="1">
                  <c:v>617333</c:v>
                </c:pt>
                <c:pt idx="2">
                  <c:v>646483</c:v>
                </c:pt>
                <c:pt idx="3">
                  <c:v>481449</c:v>
                </c:pt>
                <c:pt idx="4">
                  <c:v>1890431</c:v>
                </c:pt>
                <c:pt idx="5">
                  <c:v>580584</c:v>
                </c:pt>
                <c:pt idx="6">
                  <c:v>580766</c:v>
                </c:pt>
                <c:pt idx="7">
                  <c:v>977</c:v>
                </c:pt>
              </c:numCache>
            </c:numRef>
          </c:val>
          <c:extLst>
            <c:ext xmlns:c16="http://schemas.microsoft.com/office/drawing/2014/chart" uri="{C3380CC4-5D6E-409C-BE32-E72D297353CC}">
              <c16:uniqueId val="{00000000-71CE-4216-BD8B-D2D323245857}"/>
            </c:ext>
          </c:extLst>
        </c:ser>
        <c:dLbls>
          <c:dLblPos val="outEnd"/>
          <c:showLegendKey val="0"/>
          <c:showVal val="1"/>
          <c:showCatName val="0"/>
          <c:showSerName val="0"/>
          <c:showPercent val="0"/>
          <c:showBubbleSize val="0"/>
        </c:dLbls>
        <c:gapWidth val="100"/>
        <c:overlap val="-24"/>
        <c:axId val="2080639344"/>
        <c:axId val="689961216"/>
      </c:barChart>
      <c:catAx>
        <c:axId val="20806393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Various Summaries</a:t>
                </a:r>
                <a:endParaRPr lang="en-US"/>
              </a:p>
            </c:rich>
          </c:tx>
          <c:overlay val="0"/>
          <c:spPr>
            <a:noFill/>
            <a:ln w="9525" cap="flat" cmpd="sng" algn="ctr">
              <a:solidFill>
                <a:schemeClr val="accent1"/>
              </a:solidFill>
              <a:prstDash val="solid"/>
              <a:round/>
              <a:headEnd type="none" w="med" len="med"/>
              <a:tailEnd type="none" w="med" len="med"/>
            </a:ln>
            <a:effectLst/>
          </c:spPr>
          <c:txPr>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9961216"/>
        <c:crosses val="autoZero"/>
        <c:auto val="1"/>
        <c:lblAlgn val="ctr"/>
        <c:lblOffset val="100"/>
        <c:noMultiLvlLbl val="0"/>
      </c:catAx>
      <c:valAx>
        <c:axId val="6899612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Number of Patients</a:t>
                </a:r>
                <a:endParaRPr lang="en-US"/>
              </a:p>
            </c:rich>
          </c:tx>
          <c:overlay val="0"/>
          <c:spPr>
            <a:noFill/>
            <a:ln w="9525" cap="flat" cmpd="sng" algn="ctr">
              <a:solidFill>
                <a:schemeClr val="accent1"/>
              </a:solidFill>
              <a:prstDash val="solid"/>
              <a:round/>
              <a:headEnd type="none" w="med" len="med"/>
              <a:tailEnd type="none" w="med" len="med"/>
            </a:ln>
            <a:effectLst/>
          </c:spPr>
          <c:txPr>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06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2!PivotTable2</c:name>
    <c:fmtId val="1"/>
  </c:pivotSource>
  <c:chart>
    <c:title>
      <c:tx>
        <c:rich>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r>
              <a:rPr lang="en-US">
                <a:solidFill>
                  <a:schemeClr val="accent1"/>
                </a:solidFill>
                <a:latin typeface="+mn-lt"/>
                <a:ea typeface="+mn-ea"/>
                <a:cs typeface="+mn-cs"/>
              </a:rPr>
              <a:t>Profit vs Non-Profit Stats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4317523105820298E-2"/>
              <c:y val="-0.1832837965412426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'KPI 2'!$C$5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00-405A-9B62-EA9D3B4B6E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200-405A-9B62-EA9D3B4B6E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00-405A-9B62-EA9D3B4B6E9B}"/>
              </c:ext>
            </c:extLst>
          </c:dPt>
          <c:dLbls>
            <c:dLbl>
              <c:idx val="0"/>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200-405A-9B62-EA9D3B4B6E9B}"/>
                </c:ext>
              </c:extLst>
            </c:dLbl>
            <c:dLbl>
              <c:idx val="1"/>
              <c:layout>
                <c:manualLayout>
                  <c:x val="6.4317523105820298E-2"/>
                  <c:y val="-0.1832837965412426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D200-405A-9B62-EA9D3B4B6E9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 2'!$B$6:$B$7</c:f>
              <c:strCache>
                <c:ptCount val="2"/>
                <c:pt idx="0">
                  <c:v>Non-Profit</c:v>
                </c:pt>
                <c:pt idx="1">
                  <c:v>Profit</c:v>
                </c:pt>
              </c:strCache>
            </c:strRef>
          </c:cat>
          <c:val>
            <c:numRef>
              <c:f>'KPI 2'!$C$6:$C$7</c:f>
              <c:numCache>
                <c:formatCode>General</c:formatCode>
                <c:ptCount val="2"/>
                <c:pt idx="0">
                  <c:v>13215</c:v>
                </c:pt>
                <c:pt idx="1">
                  <c:v>117966</c:v>
                </c:pt>
              </c:numCache>
            </c:numRef>
          </c:val>
          <c:extLst>
            <c:ext xmlns:c16="http://schemas.microsoft.com/office/drawing/2014/chart" uri="{C3380CC4-5D6E-409C-BE32-E72D297353CC}">
              <c16:uniqueId val="{00000000-D200-405A-9B62-EA9D3B4B6E9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3!PivotTable3</c:name>
    <c:fmtId val="3"/>
  </c:pivotSource>
  <c:chart>
    <c:title>
      <c:tx>
        <c:rich>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r>
              <a:rPr lang="en-US">
                <a:solidFill>
                  <a:schemeClr val="accent1"/>
                </a:solidFill>
                <a:latin typeface="+mn-lt"/>
                <a:ea typeface="+mn-ea"/>
                <a:cs typeface="+mn-cs"/>
              </a:rPr>
              <a:t>Chain Organization w.r.t Total performance Score as No Score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3'!$C$5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3'!$B$6:$B$22</c:f>
              <c:strCache>
                <c:ptCount val="17"/>
                <c:pt idx="0">
                  <c:v>FRESENIUS MEDICAL CARE</c:v>
                </c:pt>
                <c:pt idx="1">
                  <c:v>INDEPENDENT</c:v>
                </c:pt>
                <c:pt idx="2">
                  <c:v>ATLANTIS HEALTHCARE GROUP</c:v>
                </c:pt>
                <c:pt idx="3">
                  <c:v>US RENAL CARE, INC.</c:v>
                </c:pt>
                <c:pt idx="4">
                  <c:v>DAVITA</c:v>
                </c:pt>
                <c:pt idx="5">
                  <c:v>AMERICAN RENAL ASSOCIATES</c:v>
                </c:pt>
                <c:pt idx="6">
                  <c:v>DIALYSIS CLINIC, INC.</c:v>
                </c:pt>
                <c:pt idx="7">
                  <c:v>DIALYSPA</c:v>
                </c:pt>
                <c:pt idx="8">
                  <c:v>CENTERS FOR DIALYSIS CARE</c:v>
                </c:pt>
                <c:pt idx="9">
                  <c:v>INNOVATIVE DIALYSIS SYSTEMS</c:v>
                </c:pt>
                <c:pt idx="10">
                  <c:v>NORTHWEST KIDNEY CENTERS</c:v>
                </c:pt>
                <c:pt idx="11">
                  <c:v>NEPHROLOGY CARE PARTNERS</c:v>
                </c:pt>
                <c:pt idx="12">
                  <c:v>I DIALYSIS, LLC</c:v>
                </c:pt>
                <c:pt idx="13">
                  <c:v>SANKAR NEPHROLOGY GROUP</c:v>
                </c:pt>
                <c:pt idx="14">
                  <c:v>DIALYZE DIRECT PA LLC</c:v>
                </c:pt>
                <c:pt idx="15">
                  <c:v>DIAMOND DIALYSIS - STAFFORD, TEXAS, LLC</c:v>
                </c:pt>
                <c:pt idx="16">
                  <c:v>FREEDOM DIALYSIS, LLC</c:v>
                </c:pt>
              </c:strCache>
            </c:strRef>
          </c:cat>
          <c:val>
            <c:numRef>
              <c:f>'KPI 3'!$C$6:$C$22</c:f>
              <c:numCache>
                <c:formatCode>General</c:formatCode>
                <c:ptCount val="17"/>
                <c:pt idx="0">
                  <c:v>96</c:v>
                </c:pt>
                <c:pt idx="1">
                  <c:v>50</c:v>
                </c:pt>
                <c:pt idx="2">
                  <c:v>17</c:v>
                </c:pt>
                <c:pt idx="3">
                  <c:v>16</c:v>
                </c:pt>
                <c:pt idx="4">
                  <c:v>10</c:v>
                </c:pt>
                <c:pt idx="5">
                  <c:v>6</c:v>
                </c:pt>
                <c:pt idx="6">
                  <c:v>6</c:v>
                </c:pt>
                <c:pt idx="7">
                  <c:v>3</c:v>
                </c:pt>
                <c:pt idx="8">
                  <c:v>2</c:v>
                </c:pt>
                <c:pt idx="9">
                  <c:v>1</c:v>
                </c:pt>
                <c:pt idx="10">
                  <c:v>1</c:v>
                </c:pt>
                <c:pt idx="11">
                  <c:v>1</c:v>
                </c:pt>
                <c:pt idx="12">
                  <c:v>1</c:v>
                </c:pt>
                <c:pt idx="13">
                  <c:v>1</c:v>
                </c:pt>
                <c:pt idx="14">
                  <c:v>1</c:v>
                </c:pt>
                <c:pt idx="15">
                  <c:v>1</c:v>
                </c:pt>
                <c:pt idx="16">
                  <c:v>1</c:v>
                </c:pt>
              </c:numCache>
            </c:numRef>
          </c:val>
          <c:extLst>
            <c:ext xmlns:c16="http://schemas.microsoft.com/office/drawing/2014/chart" uri="{C3380CC4-5D6E-409C-BE32-E72D297353CC}">
              <c16:uniqueId val="{00000000-09FC-4FC9-80EC-16EDC2FF10FE}"/>
            </c:ext>
          </c:extLst>
        </c:ser>
        <c:dLbls>
          <c:dLblPos val="outEnd"/>
          <c:showLegendKey val="0"/>
          <c:showVal val="1"/>
          <c:showCatName val="0"/>
          <c:showSerName val="0"/>
          <c:showPercent val="0"/>
          <c:showBubbleSize val="0"/>
        </c:dLbls>
        <c:gapWidth val="100"/>
        <c:overlap val="-24"/>
        <c:axId val="697297184"/>
        <c:axId val="704508384"/>
      </c:barChart>
      <c:catAx>
        <c:axId val="6972971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Chain organization</a:t>
                </a:r>
                <a:endParaRPr lang="en-US"/>
              </a:p>
            </c:rich>
          </c:tx>
          <c:overlay val="0"/>
          <c:spPr>
            <a:noFill/>
            <a:ln w="9525" cap="flat" cmpd="sng" algn="ctr">
              <a:solidFill>
                <a:schemeClr val="accent1"/>
              </a:solidFill>
              <a:prstDash val="solid"/>
              <a:round/>
              <a:headEnd type="none" w="med" len="med"/>
              <a:tailEnd type="none" w="med" len="med"/>
            </a:ln>
            <a:effectLst/>
          </c:spPr>
          <c:txPr>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508384"/>
        <c:crosses val="autoZero"/>
        <c:auto val="1"/>
        <c:lblAlgn val="ctr"/>
        <c:lblOffset val="100"/>
        <c:noMultiLvlLbl val="0"/>
      </c:catAx>
      <c:valAx>
        <c:axId val="7045083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performance</a:t>
                </a:r>
                <a:r>
                  <a:rPr lang="en-US" baseline="0">
                    <a:solidFill>
                      <a:schemeClr val="accent1"/>
                    </a:solidFill>
                    <a:latin typeface="+mn-lt"/>
                    <a:ea typeface="+mn-ea"/>
                    <a:cs typeface="+mn-cs"/>
                  </a:rPr>
                  <a:t> score </a:t>
                </a:r>
                <a:endParaRPr lang="en-US"/>
              </a:p>
            </c:rich>
          </c:tx>
          <c:overlay val="0"/>
          <c:spPr>
            <a:noFill/>
            <a:ln w="9525" cap="flat" cmpd="sng" algn="ctr">
              <a:solidFill>
                <a:schemeClr val="accent1"/>
              </a:solidFill>
              <a:prstDash val="solid"/>
              <a:round/>
              <a:headEnd type="none" w="med" len="med"/>
              <a:tailEnd type="none" w="med" len="med"/>
            </a:ln>
            <a:effectLst/>
          </c:spPr>
          <c:txPr>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729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4!PivotTable4</c:name>
    <c:fmtId val="2"/>
  </c:pivotSource>
  <c:chart>
    <c:title>
      <c:tx>
        <c:rich>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r>
              <a:rPr lang="en-US">
                <a:solidFill>
                  <a:schemeClr val="accent1"/>
                </a:solidFill>
                <a:latin typeface="+mn-lt"/>
                <a:ea typeface="+mn-ea"/>
                <a:cs typeface="+mn-cs"/>
              </a:rPr>
              <a:t>Dialysis Station Stats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4'!$C$6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4'!$B$7:$B$11</c:f>
              <c:strCache>
                <c:ptCount val="5"/>
                <c:pt idx="0">
                  <c:v>1</c:v>
                </c:pt>
                <c:pt idx="1">
                  <c:v>2</c:v>
                </c:pt>
                <c:pt idx="2">
                  <c:v>3</c:v>
                </c:pt>
                <c:pt idx="3">
                  <c:v>4</c:v>
                </c:pt>
                <c:pt idx="4">
                  <c:v>5</c:v>
                </c:pt>
              </c:strCache>
            </c:strRef>
          </c:cat>
          <c:val>
            <c:numRef>
              <c:f>'KPI 4'!$C$7:$C$11</c:f>
              <c:numCache>
                <c:formatCode>General</c:formatCode>
                <c:ptCount val="5"/>
                <c:pt idx="0">
                  <c:v>163</c:v>
                </c:pt>
                <c:pt idx="1">
                  <c:v>427</c:v>
                </c:pt>
                <c:pt idx="2">
                  <c:v>2335</c:v>
                </c:pt>
                <c:pt idx="3">
                  <c:v>1938</c:v>
                </c:pt>
                <c:pt idx="4">
                  <c:v>1996</c:v>
                </c:pt>
              </c:numCache>
            </c:numRef>
          </c:val>
          <c:extLst>
            <c:ext xmlns:c16="http://schemas.microsoft.com/office/drawing/2014/chart" uri="{C3380CC4-5D6E-409C-BE32-E72D297353CC}">
              <c16:uniqueId val="{00000000-11F7-4F36-9D68-B2E90C689396}"/>
            </c:ext>
          </c:extLst>
        </c:ser>
        <c:dLbls>
          <c:dLblPos val="outEnd"/>
          <c:showLegendKey val="0"/>
          <c:showVal val="1"/>
          <c:showCatName val="0"/>
          <c:showSerName val="0"/>
          <c:showPercent val="0"/>
          <c:showBubbleSize val="0"/>
        </c:dLbls>
        <c:gapWidth val="100"/>
        <c:overlap val="-24"/>
        <c:axId val="14119647"/>
        <c:axId val="227537264"/>
      </c:barChart>
      <c:catAx>
        <c:axId val="1411964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rating</a:t>
                </a:r>
                <a:endParaRPr lang="en-US"/>
              </a:p>
            </c:rich>
          </c:tx>
          <c:overlay val="0"/>
          <c:spPr>
            <a:noFill/>
            <a:ln w="9525" cap="flat" cmpd="sng" algn="ctr">
              <a:solidFill>
                <a:schemeClr val="accent1"/>
              </a:solidFill>
              <a:prstDash val="solid"/>
              <a:round/>
              <a:headEnd type="none" w="med" len="med"/>
              <a:tailEnd type="none" w="med" len="med"/>
            </a:ln>
            <a:effectLst/>
          </c:spPr>
          <c:txPr>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7537264"/>
        <c:crosses val="autoZero"/>
        <c:auto val="1"/>
        <c:lblAlgn val="ctr"/>
        <c:lblOffset val="100"/>
        <c:noMultiLvlLbl val="0"/>
      </c:catAx>
      <c:valAx>
        <c:axId val="2275372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 dialysis stations</a:t>
                </a:r>
                <a:endParaRPr lang="en-US"/>
              </a:p>
            </c:rich>
          </c:tx>
          <c:overlay val="0"/>
          <c:spPr>
            <a:noFill/>
            <a:ln w="9525" cap="flat" cmpd="sng" algn="ctr">
              <a:solidFill>
                <a:schemeClr val="accent1"/>
              </a:solidFill>
              <a:prstDash val="solid"/>
              <a:round/>
              <a:headEnd type="none" w="med" len="med"/>
              <a:tailEnd type="none" w="med" len="med"/>
            </a:ln>
            <a:effectLst/>
          </c:spPr>
          <c:txPr>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1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'KPI 5'!$C$4</c:f>
              <c:strCache>
                <c:ptCount val="1"/>
                <c:pt idx="0">
                  <c:v># of Category Text - As Expected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5'!$B$5:$B$11</c:f>
              <c:strCache>
                <c:ptCount val="7"/>
                <c:pt idx="0">
                  <c:v>Patient Transfusion category text</c:v>
                </c:pt>
                <c:pt idx="1">
                  <c:v>Patient hospitalization category text</c:v>
                </c:pt>
                <c:pt idx="2">
                  <c:v>Patient Survival Category Text</c:v>
                </c:pt>
                <c:pt idx="3">
                  <c:v>Patient Infection category text</c:v>
                </c:pt>
                <c:pt idx="4">
                  <c:v>Fistula Category Text</c:v>
                </c:pt>
                <c:pt idx="5">
                  <c:v>SWR category text</c:v>
                </c:pt>
                <c:pt idx="6">
                  <c:v>PPPW category text</c:v>
                </c:pt>
              </c:strCache>
            </c:strRef>
          </c:cat>
          <c:val>
            <c:numRef>
              <c:f>'KPI 5'!$C$5:$C$11</c:f>
              <c:numCache>
                <c:formatCode>General</c:formatCode>
                <c:ptCount val="7"/>
                <c:pt idx="0">
                  <c:v>5962</c:v>
                </c:pt>
                <c:pt idx="1">
                  <c:v>6638</c:v>
                </c:pt>
                <c:pt idx="2">
                  <c:v>5804</c:v>
                </c:pt>
                <c:pt idx="3">
                  <c:v>4888</c:v>
                </c:pt>
                <c:pt idx="4">
                  <c:v>6345</c:v>
                </c:pt>
                <c:pt idx="5">
                  <c:v>3557</c:v>
                </c:pt>
                <c:pt idx="6">
                  <c:v>6496</c:v>
                </c:pt>
              </c:numCache>
            </c:numRef>
          </c:val>
          <c:extLst>
            <c:ext xmlns:c16="http://schemas.microsoft.com/office/drawing/2014/chart" uri="{C3380CC4-5D6E-409C-BE32-E72D297353CC}">
              <c16:uniqueId val="{00000000-3E35-4F61-98AF-5EAA730D2DC1}"/>
            </c:ext>
          </c:extLst>
        </c:ser>
        <c:dLbls>
          <c:dLblPos val="outEnd"/>
          <c:showLegendKey val="0"/>
          <c:showVal val="1"/>
          <c:showCatName val="0"/>
          <c:showSerName val="0"/>
          <c:showPercent val="0"/>
          <c:showBubbleSize val="0"/>
        </c:dLbls>
        <c:gapWidth val="100"/>
        <c:overlap val="-24"/>
        <c:axId val="1605311135"/>
        <c:axId val="1289995327"/>
      </c:barChart>
      <c:catAx>
        <c:axId val="16053111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Category text</a:t>
                </a:r>
                <a:endParaRPr lang="en-US"/>
              </a:p>
            </c:rich>
          </c:tx>
          <c:overlay val="0"/>
          <c:spPr>
            <a:noFill/>
            <a:ln w="9525" cap="flat" cmpd="sng" algn="ctr">
              <a:solidFill>
                <a:schemeClr val="accent1"/>
              </a:solidFill>
              <a:prstDash val="solid"/>
              <a:round/>
              <a:headEnd type="none" w="med" len="med"/>
              <a:tailEnd type="none" w="med" len="med"/>
            </a:ln>
            <a:effectLst/>
          </c:spPr>
          <c:txPr>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995327"/>
        <c:crosses val="autoZero"/>
        <c:auto val="1"/>
        <c:lblAlgn val="ctr"/>
        <c:lblOffset val="100"/>
        <c:noMultiLvlLbl val="0"/>
      </c:catAx>
      <c:valAx>
        <c:axId val="12899953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 of category text - as expected</a:t>
                </a:r>
                <a:endParaRPr lang="en-US"/>
              </a:p>
            </c:rich>
          </c:tx>
          <c:overlay val="0"/>
          <c:spPr>
            <a:noFill/>
            <a:ln w="9525" cap="flat" cmpd="sng" algn="ctr">
              <a:solidFill>
                <a:schemeClr val="accent1"/>
              </a:solidFill>
              <a:prstDash val="solid"/>
              <a:round/>
              <a:headEnd type="none" w="med" len="med"/>
              <a:tailEnd type="none" w="med" len="med"/>
            </a:ln>
            <a:effectLst/>
          </c:spPr>
          <c:txPr>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531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[Health_Care.xlsx]KPI 6!PivotTable1</c:name>
    <c:fmtId val="19"/>
  </c:pivotSource>
  <c:chart>
    <c:title>
      <c:tx>
        <c:rich>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r>
              <a:rPr lang="en-US">
                <a:solidFill>
                  <a:schemeClr val="accent1"/>
                </a:solidFill>
                <a:latin typeface="+mn-lt"/>
                <a:ea typeface="+mn-ea"/>
                <a:cs typeface="+mn-cs"/>
              </a:rPr>
              <a:t>Average</a:t>
            </a:r>
            <a:r>
              <a:rPr lang="en-US" baseline="0">
                <a:solidFill>
                  <a:schemeClr val="accent1"/>
                </a:solidFill>
                <a:latin typeface="+mn-lt"/>
                <a:ea typeface="+mn-ea"/>
                <a:cs typeface="+mn-cs"/>
              </a:rPr>
              <a:t> Payment Reduction Rate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accent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6'!$C$5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6'!$B$6:$B$10</c:f>
              <c:strCache>
                <c:ptCount val="5"/>
                <c:pt idx="0">
                  <c:v>0.50%</c:v>
                </c:pt>
                <c:pt idx="1">
                  <c:v>1.00%</c:v>
                </c:pt>
                <c:pt idx="2">
                  <c:v>1.50%</c:v>
                </c:pt>
                <c:pt idx="3">
                  <c:v>2.00%</c:v>
                </c:pt>
                <c:pt idx="4">
                  <c:v>No Reduction</c:v>
                </c:pt>
              </c:strCache>
            </c:strRef>
          </c:cat>
          <c:val>
            <c:numRef>
              <c:f>'KPI 6'!$C$6:$C$10</c:f>
              <c:numCache>
                <c:formatCode>General</c:formatCode>
                <c:ptCount val="5"/>
                <c:pt idx="0">
                  <c:v>972</c:v>
                </c:pt>
                <c:pt idx="1">
                  <c:v>506</c:v>
                </c:pt>
                <c:pt idx="2">
                  <c:v>190</c:v>
                </c:pt>
                <c:pt idx="3">
                  <c:v>97</c:v>
                </c:pt>
                <c:pt idx="4">
                  <c:v>2502</c:v>
                </c:pt>
              </c:numCache>
            </c:numRef>
          </c:val>
          <c:extLst>
            <c:ext xmlns:c16="http://schemas.microsoft.com/office/drawing/2014/chart" uri="{C3380CC4-5D6E-409C-BE32-E72D297353CC}">
              <c16:uniqueId val="{00000000-7226-4E4C-A58F-71030EC2D018}"/>
            </c:ext>
          </c:extLst>
        </c:ser>
        <c:dLbls>
          <c:dLblPos val="outEnd"/>
          <c:showLegendKey val="0"/>
          <c:showVal val="1"/>
          <c:showCatName val="0"/>
          <c:showSerName val="0"/>
          <c:showPercent val="0"/>
          <c:showBubbleSize val="0"/>
        </c:dLbls>
        <c:gapWidth val="100"/>
        <c:overlap val="-24"/>
        <c:axId val="1296064959"/>
        <c:axId val="1302881039"/>
      </c:barChart>
      <c:catAx>
        <c:axId val="129606495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Reduction rate</a:t>
                </a:r>
                <a:endParaRPr lang="en-US"/>
              </a:p>
            </c:rich>
          </c:tx>
          <c:overlay val="0"/>
          <c:spPr>
            <a:noFill/>
            <a:ln w="9525" cap="flat" cmpd="sng" algn="ctr">
              <a:solidFill>
                <a:schemeClr val="accent1"/>
              </a:solidFill>
              <a:prstDash val="solid"/>
              <a:round/>
              <a:headEnd type="none" w="med" len="med"/>
              <a:tailEnd type="none" w="med" len="med"/>
            </a:ln>
            <a:effectLst/>
          </c:spPr>
          <c:txPr>
            <a:bodyPr rot="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881039"/>
        <c:crosses val="autoZero"/>
        <c:auto val="1"/>
        <c:lblAlgn val="ctr"/>
        <c:lblOffset val="100"/>
        <c:noMultiLvlLbl val="0"/>
      </c:catAx>
      <c:valAx>
        <c:axId val="13028810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r>
                  <a:rPr lang="en-US">
                    <a:solidFill>
                      <a:schemeClr val="accent1"/>
                    </a:solidFill>
                    <a:latin typeface="+mn-lt"/>
                    <a:ea typeface="+mn-ea"/>
                    <a:cs typeface="+mn-cs"/>
                  </a:rPr>
                  <a:t>Number</a:t>
                </a:r>
                <a:r>
                  <a:rPr lang="en-US" baseline="0">
                    <a:solidFill>
                      <a:schemeClr val="accent1"/>
                    </a:solidFill>
                    <a:latin typeface="+mn-lt"/>
                    <a:ea typeface="+mn-ea"/>
                    <a:cs typeface="+mn-cs"/>
                  </a:rPr>
                  <a:t> of Facilities</a:t>
                </a:r>
                <a:endParaRPr lang="en-US"/>
              </a:p>
            </c:rich>
          </c:tx>
          <c:overlay val="0"/>
          <c:spPr>
            <a:noFill/>
            <a:ln w="9525" cap="flat" cmpd="sng" algn="ctr">
              <a:solidFill>
                <a:schemeClr val="accent1"/>
              </a:solidFill>
              <a:prstDash val="solid"/>
              <a:round/>
              <a:headEnd type="none" w="med" len="med"/>
              <a:tailEnd type="none" w="med" len="med"/>
            </a:ln>
            <a:effectLst/>
          </c:spPr>
          <c:txPr>
            <a:bodyPr rot="-5400000" spcFirstLastPara="1" vertOverflow="ellipsis" vert="horz" wrap="square" anchor="ctr" anchorCtr="1"/>
            <a:lstStyle/>
            <a:p>
              <a:pPr>
                <a:defRPr sz="900" b="1" i="0" u="none" strike="noStrike" kern="1200" cap="all" baseline="0">
                  <a:solidFill>
                    <a:schemeClr val="accen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606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6</xdr:col>
      <xdr:colOff>9293</xdr:colOff>
      <xdr:row>0</xdr:row>
      <xdr:rowOff>55757</xdr:rowOff>
    </xdr:from>
    <xdr:to>
      <xdr:col>28</xdr:col>
      <xdr:colOff>37170</xdr:colOff>
      <xdr:row>2</xdr:row>
      <xdr:rowOff>130099</xdr:rowOff>
    </xdr:to>
    <xdr:sp macro="" textlink="">
      <xdr:nvSpPr>
        <xdr:cNvPr id="2" name="Rectangle: Rounded Corners 1">
          <a:extLst>
            <a:ext uri="{FF2B5EF4-FFF2-40B4-BE49-F238E27FC236}">
              <a16:creationId xmlns:a16="http://schemas.microsoft.com/office/drawing/2014/main" id="{70E90A63-BFC2-1916-90EF-72BE8264EE07}"/>
            </a:ext>
          </a:extLst>
        </xdr:cNvPr>
        <xdr:cNvSpPr/>
      </xdr:nvSpPr>
      <xdr:spPr>
        <a:xfrm>
          <a:off x="3689195" y="55757"/>
          <a:ext cx="13520853" cy="446049"/>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115230</xdr:colOff>
      <xdr:row>0</xdr:row>
      <xdr:rowOff>55758</xdr:rowOff>
    </xdr:from>
    <xdr:to>
      <xdr:col>3</xdr:col>
      <xdr:colOff>27879</xdr:colOff>
      <xdr:row>32</xdr:row>
      <xdr:rowOff>102220</xdr:rowOff>
    </xdr:to>
    <xdr:sp macro="" textlink="">
      <xdr:nvSpPr>
        <xdr:cNvPr id="3" name="Rectangle: Rounded Corners 2">
          <a:extLst>
            <a:ext uri="{FF2B5EF4-FFF2-40B4-BE49-F238E27FC236}">
              <a16:creationId xmlns:a16="http://schemas.microsoft.com/office/drawing/2014/main" id="{126DFE42-6231-4299-A8B3-8B70896CA5A5}"/>
            </a:ext>
          </a:extLst>
        </xdr:cNvPr>
        <xdr:cNvSpPr/>
      </xdr:nvSpPr>
      <xdr:spPr>
        <a:xfrm>
          <a:off x="115230" y="55758"/>
          <a:ext cx="1752600" cy="5993779"/>
        </a:xfrm>
        <a:prstGeom prst="roundRect">
          <a:avLst>
            <a:gd name="adj" fmla="val 9244"/>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128239</xdr:colOff>
      <xdr:row>0</xdr:row>
      <xdr:rowOff>59475</xdr:rowOff>
    </xdr:from>
    <xdr:to>
      <xdr:col>5</xdr:col>
      <xdr:colOff>529683</xdr:colOff>
      <xdr:row>6</xdr:row>
      <xdr:rowOff>74342</xdr:rowOff>
    </xdr:to>
    <xdr:sp macro="" textlink="">
      <xdr:nvSpPr>
        <xdr:cNvPr id="4" name="Rectangle: Rounded Corners 3">
          <a:extLst>
            <a:ext uri="{FF2B5EF4-FFF2-40B4-BE49-F238E27FC236}">
              <a16:creationId xmlns:a16="http://schemas.microsoft.com/office/drawing/2014/main" id="{BB3A1462-4B45-4908-BFB1-85F990931E40}"/>
            </a:ext>
          </a:extLst>
        </xdr:cNvPr>
        <xdr:cNvSpPr/>
      </xdr:nvSpPr>
      <xdr:spPr>
        <a:xfrm>
          <a:off x="1968190" y="59475"/>
          <a:ext cx="1628078" cy="1129989"/>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131957</xdr:colOff>
      <xdr:row>8</xdr:row>
      <xdr:rowOff>180901</xdr:rowOff>
    </xdr:from>
    <xdr:to>
      <xdr:col>5</xdr:col>
      <xdr:colOff>533401</xdr:colOff>
      <xdr:row>15</xdr:row>
      <xdr:rowOff>9914</xdr:rowOff>
    </xdr:to>
    <xdr:sp macro="" textlink="">
      <xdr:nvSpPr>
        <xdr:cNvPr id="5" name="Rectangle: Rounded Corners 4">
          <a:extLst>
            <a:ext uri="{FF2B5EF4-FFF2-40B4-BE49-F238E27FC236}">
              <a16:creationId xmlns:a16="http://schemas.microsoft.com/office/drawing/2014/main" id="{3E2083DC-693C-4EE9-B6E4-33CFF43D8755}"/>
            </a:ext>
          </a:extLst>
        </xdr:cNvPr>
        <xdr:cNvSpPr/>
      </xdr:nvSpPr>
      <xdr:spPr>
        <a:xfrm>
          <a:off x="1971908" y="1667730"/>
          <a:ext cx="1628078" cy="1129989"/>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52041</xdr:colOff>
      <xdr:row>3</xdr:row>
      <xdr:rowOff>54521</xdr:rowOff>
    </xdr:from>
    <xdr:to>
      <xdr:col>13</xdr:col>
      <xdr:colOff>176561</xdr:colOff>
      <xdr:row>17</xdr:row>
      <xdr:rowOff>120806</xdr:rowOff>
    </xdr:to>
    <xdr:sp macro="" textlink="">
      <xdr:nvSpPr>
        <xdr:cNvPr id="8" name="Rectangle: Rounded Corners 7">
          <a:extLst>
            <a:ext uri="{FF2B5EF4-FFF2-40B4-BE49-F238E27FC236}">
              <a16:creationId xmlns:a16="http://schemas.microsoft.com/office/drawing/2014/main" id="{50E7ACAD-B0FB-4FB9-B429-7B1BDB641B12}"/>
            </a:ext>
          </a:extLst>
        </xdr:cNvPr>
        <xdr:cNvSpPr/>
      </xdr:nvSpPr>
      <xdr:spPr>
        <a:xfrm>
          <a:off x="3731943" y="612082"/>
          <a:ext cx="4417740" cy="2668236"/>
        </a:xfrm>
        <a:prstGeom prst="roundRect">
          <a:avLst>
            <a:gd name="adj" fmla="val 6219"/>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185855</xdr:colOff>
      <xdr:row>17</xdr:row>
      <xdr:rowOff>179044</xdr:rowOff>
    </xdr:from>
    <xdr:to>
      <xdr:col>13</xdr:col>
      <xdr:colOff>157976</xdr:colOff>
      <xdr:row>32</xdr:row>
      <xdr:rowOff>59475</xdr:rowOff>
    </xdr:to>
    <xdr:sp macro="" textlink="">
      <xdr:nvSpPr>
        <xdr:cNvPr id="11" name="Rectangle: Rounded Corners 10">
          <a:extLst>
            <a:ext uri="{FF2B5EF4-FFF2-40B4-BE49-F238E27FC236}">
              <a16:creationId xmlns:a16="http://schemas.microsoft.com/office/drawing/2014/main" id="{737BB74D-9835-4DCC-80A5-91B0517B204F}"/>
            </a:ext>
          </a:extLst>
        </xdr:cNvPr>
        <xdr:cNvSpPr/>
      </xdr:nvSpPr>
      <xdr:spPr>
        <a:xfrm>
          <a:off x="2025806" y="3338556"/>
          <a:ext cx="6105292" cy="2668236"/>
        </a:xfrm>
        <a:prstGeom prst="roundRect">
          <a:avLst>
            <a:gd name="adj" fmla="val 6219"/>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306659</xdr:colOff>
      <xdr:row>3</xdr:row>
      <xdr:rowOff>76824</xdr:rowOff>
    </xdr:from>
    <xdr:to>
      <xdr:col>20</xdr:col>
      <xdr:colOff>431180</xdr:colOff>
      <xdr:row>17</xdr:row>
      <xdr:rowOff>143109</xdr:rowOff>
    </xdr:to>
    <xdr:sp macro="" textlink="">
      <xdr:nvSpPr>
        <xdr:cNvPr id="14" name="Rectangle: Rounded Corners 13">
          <a:extLst>
            <a:ext uri="{FF2B5EF4-FFF2-40B4-BE49-F238E27FC236}">
              <a16:creationId xmlns:a16="http://schemas.microsoft.com/office/drawing/2014/main" id="{2C77939E-F235-4153-B63D-6686C30E5147}"/>
            </a:ext>
          </a:extLst>
        </xdr:cNvPr>
        <xdr:cNvSpPr/>
      </xdr:nvSpPr>
      <xdr:spPr>
        <a:xfrm>
          <a:off x="8279781" y="634385"/>
          <a:ext cx="4417740" cy="2668236"/>
        </a:xfrm>
        <a:prstGeom prst="roundRect">
          <a:avLst>
            <a:gd name="adj" fmla="val 6219"/>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291790</xdr:colOff>
      <xdr:row>18</xdr:row>
      <xdr:rowOff>15493</xdr:rowOff>
    </xdr:from>
    <xdr:to>
      <xdr:col>20</xdr:col>
      <xdr:colOff>412594</xdr:colOff>
      <xdr:row>32</xdr:row>
      <xdr:rowOff>81778</xdr:rowOff>
    </xdr:to>
    <xdr:sp macro="" textlink="">
      <xdr:nvSpPr>
        <xdr:cNvPr id="15" name="Rectangle: Rounded Corners 14">
          <a:extLst>
            <a:ext uri="{FF2B5EF4-FFF2-40B4-BE49-F238E27FC236}">
              <a16:creationId xmlns:a16="http://schemas.microsoft.com/office/drawing/2014/main" id="{7A55D129-9CEC-427A-B42C-93F6D0176CB9}"/>
            </a:ext>
          </a:extLst>
        </xdr:cNvPr>
        <xdr:cNvSpPr/>
      </xdr:nvSpPr>
      <xdr:spPr>
        <a:xfrm>
          <a:off x="8264912" y="3360859"/>
          <a:ext cx="4414023" cy="2668236"/>
        </a:xfrm>
        <a:prstGeom prst="roundRect">
          <a:avLst>
            <a:gd name="adj" fmla="val 6219"/>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551987</xdr:colOff>
      <xdr:row>3</xdr:row>
      <xdr:rowOff>80541</xdr:rowOff>
    </xdr:from>
    <xdr:to>
      <xdr:col>28</xdr:col>
      <xdr:colOff>63190</xdr:colOff>
      <xdr:row>17</xdr:row>
      <xdr:rowOff>146826</xdr:rowOff>
    </xdr:to>
    <xdr:sp macro="" textlink="">
      <xdr:nvSpPr>
        <xdr:cNvPr id="16" name="Rectangle: Rounded Corners 15">
          <a:extLst>
            <a:ext uri="{FF2B5EF4-FFF2-40B4-BE49-F238E27FC236}">
              <a16:creationId xmlns:a16="http://schemas.microsoft.com/office/drawing/2014/main" id="{F3BA548A-8A93-4052-8592-FE32897BA10A}"/>
            </a:ext>
          </a:extLst>
        </xdr:cNvPr>
        <xdr:cNvSpPr/>
      </xdr:nvSpPr>
      <xdr:spPr>
        <a:xfrm>
          <a:off x="12818328" y="638102"/>
          <a:ext cx="4417740" cy="2668236"/>
        </a:xfrm>
        <a:prstGeom prst="roundRect">
          <a:avLst>
            <a:gd name="adj" fmla="val 6219"/>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537118</xdr:colOff>
      <xdr:row>18</xdr:row>
      <xdr:rowOff>19210</xdr:rowOff>
    </xdr:from>
    <xdr:to>
      <xdr:col>28</xdr:col>
      <xdr:colOff>44604</xdr:colOff>
      <xdr:row>32</xdr:row>
      <xdr:rowOff>85495</xdr:rowOff>
    </xdr:to>
    <xdr:sp macro="" textlink="">
      <xdr:nvSpPr>
        <xdr:cNvPr id="17" name="Rectangle: Rounded Corners 16">
          <a:extLst>
            <a:ext uri="{FF2B5EF4-FFF2-40B4-BE49-F238E27FC236}">
              <a16:creationId xmlns:a16="http://schemas.microsoft.com/office/drawing/2014/main" id="{F245D7BD-9D19-44D3-B002-904793B730E2}"/>
            </a:ext>
          </a:extLst>
        </xdr:cNvPr>
        <xdr:cNvSpPr/>
      </xdr:nvSpPr>
      <xdr:spPr>
        <a:xfrm>
          <a:off x="12803459" y="3364576"/>
          <a:ext cx="4414023" cy="2668236"/>
        </a:xfrm>
        <a:prstGeom prst="roundRect">
          <a:avLst>
            <a:gd name="adj" fmla="val 6219"/>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55756</xdr:colOff>
      <xdr:row>3</xdr:row>
      <xdr:rowOff>65049</xdr:rowOff>
    </xdr:from>
    <xdr:to>
      <xdr:col>13</xdr:col>
      <xdr:colOff>185853</xdr:colOff>
      <xdr:row>17</xdr:row>
      <xdr:rowOff>111512</xdr:rowOff>
    </xdr:to>
    <xdr:graphicFrame macro="">
      <xdr:nvGraphicFramePr>
        <xdr:cNvPr id="18" name="Chart 17">
          <a:extLst>
            <a:ext uri="{FF2B5EF4-FFF2-40B4-BE49-F238E27FC236}">
              <a16:creationId xmlns:a16="http://schemas.microsoft.com/office/drawing/2014/main" id="{C1EBF2DC-BE71-411F-ABA8-B07AB2506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306658</xdr:colOff>
      <xdr:row>3</xdr:row>
      <xdr:rowOff>83633</xdr:rowOff>
    </xdr:from>
    <xdr:to>
      <xdr:col>20</xdr:col>
      <xdr:colOff>408879</xdr:colOff>
      <xdr:row>17</xdr:row>
      <xdr:rowOff>130097</xdr:rowOff>
    </xdr:to>
    <xdr:graphicFrame macro="">
      <xdr:nvGraphicFramePr>
        <xdr:cNvPr id="19" name="Chart 18">
          <a:extLst>
            <a:ext uri="{FF2B5EF4-FFF2-40B4-BE49-F238E27FC236}">
              <a16:creationId xmlns:a16="http://schemas.microsoft.com/office/drawing/2014/main" id="{7C9F887A-C88C-48B7-9AFD-484DB6467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185855</xdr:colOff>
      <xdr:row>17</xdr:row>
      <xdr:rowOff>179044</xdr:rowOff>
    </xdr:from>
    <xdr:to>
      <xdr:col>13</xdr:col>
      <xdr:colOff>167268</xdr:colOff>
      <xdr:row>32</xdr:row>
      <xdr:rowOff>65049</xdr:rowOff>
    </xdr:to>
    <xdr:graphicFrame macro="">
      <xdr:nvGraphicFramePr>
        <xdr:cNvPr id="20" name="Chart 19">
          <a:extLst>
            <a:ext uri="{FF2B5EF4-FFF2-40B4-BE49-F238E27FC236}">
              <a16:creationId xmlns:a16="http://schemas.microsoft.com/office/drawing/2014/main" id="{0F79F78E-2509-4610-A85B-0F7982EAA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301081</xdr:colOff>
      <xdr:row>18</xdr:row>
      <xdr:rowOff>18585</xdr:rowOff>
    </xdr:from>
    <xdr:to>
      <xdr:col>20</xdr:col>
      <xdr:colOff>418171</xdr:colOff>
      <xdr:row>32</xdr:row>
      <xdr:rowOff>74342</xdr:rowOff>
    </xdr:to>
    <xdr:graphicFrame macro="">
      <xdr:nvGraphicFramePr>
        <xdr:cNvPr id="21" name="Chart 20">
          <a:extLst>
            <a:ext uri="{FF2B5EF4-FFF2-40B4-BE49-F238E27FC236}">
              <a16:creationId xmlns:a16="http://schemas.microsoft.com/office/drawing/2014/main" id="{30B734F5-9FC7-45A2-83F5-9800035225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538975</xdr:colOff>
      <xdr:row>3</xdr:row>
      <xdr:rowOff>89834</xdr:rowOff>
    </xdr:from>
    <xdr:to>
      <xdr:col>28</xdr:col>
      <xdr:colOff>74341</xdr:colOff>
      <xdr:row>17</xdr:row>
      <xdr:rowOff>139390</xdr:rowOff>
    </xdr:to>
    <xdr:graphicFrame macro="">
      <xdr:nvGraphicFramePr>
        <xdr:cNvPr id="22" name="Chart 21">
          <a:extLst>
            <a:ext uri="{FF2B5EF4-FFF2-40B4-BE49-F238E27FC236}">
              <a16:creationId xmlns:a16="http://schemas.microsoft.com/office/drawing/2014/main" id="{0E2BA6E6-9D1F-40BC-8919-4DA048E4C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538977</xdr:colOff>
      <xdr:row>18</xdr:row>
      <xdr:rowOff>9293</xdr:rowOff>
    </xdr:from>
    <xdr:to>
      <xdr:col>28</xdr:col>
      <xdr:colOff>37172</xdr:colOff>
      <xdr:row>32</xdr:row>
      <xdr:rowOff>102219</xdr:rowOff>
    </xdr:to>
    <xdr:graphicFrame macro="">
      <xdr:nvGraphicFramePr>
        <xdr:cNvPr id="23" name="Chart 22">
          <a:extLst>
            <a:ext uri="{FF2B5EF4-FFF2-40B4-BE49-F238E27FC236}">
              <a16:creationId xmlns:a16="http://schemas.microsoft.com/office/drawing/2014/main" id="{11B3A0C8-01C1-4147-8D66-18EC70227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130099</xdr:colOff>
      <xdr:row>0</xdr:row>
      <xdr:rowOff>74342</xdr:rowOff>
    </xdr:from>
    <xdr:to>
      <xdr:col>5</xdr:col>
      <xdr:colOff>538976</xdr:colOff>
      <xdr:row>3</xdr:row>
      <xdr:rowOff>139391</xdr:rowOff>
    </xdr:to>
    <xdr:sp macro="" textlink="">
      <xdr:nvSpPr>
        <xdr:cNvPr id="24" name="TextBox 23">
          <a:extLst>
            <a:ext uri="{FF2B5EF4-FFF2-40B4-BE49-F238E27FC236}">
              <a16:creationId xmlns:a16="http://schemas.microsoft.com/office/drawing/2014/main" id="{1B256664-268E-A113-56C2-F8DC4677AA54}"/>
            </a:ext>
          </a:extLst>
        </xdr:cNvPr>
        <xdr:cNvSpPr txBox="1"/>
      </xdr:nvSpPr>
      <xdr:spPr>
        <a:xfrm>
          <a:off x="1970050" y="74342"/>
          <a:ext cx="1635511" cy="622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rgbClr val="002060"/>
              </a:solidFill>
            </a:rPr>
            <a:t>Count of Dialysis Stations</a:t>
          </a:r>
        </a:p>
      </xdr:txBody>
    </xdr:sp>
    <xdr:clientData/>
  </xdr:twoCellAnchor>
  <xdr:twoCellAnchor>
    <xdr:from>
      <xdr:col>3</xdr:col>
      <xdr:colOff>180280</xdr:colOff>
      <xdr:row>9</xdr:row>
      <xdr:rowOff>50180</xdr:rowOff>
    </xdr:from>
    <xdr:to>
      <xdr:col>5</xdr:col>
      <xdr:colOff>436756</xdr:colOff>
      <xdr:row>12</xdr:row>
      <xdr:rowOff>102218</xdr:rowOff>
    </xdr:to>
    <xdr:sp macro="" textlink="">
      <xdr:nvSpPr>
        <xdr:cNvPr id="25" name="TextBox 24">
          <a:extLst>
            <a:ext uri="{FF2B5EF4-FFF2-40B4-BE49-F238E27FC236}">
              <a16:creationId xmlns:a16="http://schemas.microsoft.com/office/drawing/2014/main" id="{6ED09C94-3AFE-4663-A6AF-4B6532A20811}"/>
            </a:ext>
          </a:extLst>
        </xdr:cNvPr>
        <xdr:cNvSpPr txBox="1"/>
      </xdr:nvSpPr>
      <xdr:spPr>
        <a:xfrm>
          <a:off x="2020231" y="1722863"/>
          <a:ext cx="1483110" cy="60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a:solidFill>
                <a:srgbClr val="002060"/>
              </a:solidFill>
              <a:latin typeface="+mn-lt"/>
              <a:ea typeface="+mn-ea"/>
              <a:cs typeface="+mn-cs"/>
            </a:rPr>
            <a:t>Count of Facility Name</a:t>
          </a:r>
        </a:p>
      </xdr:txBody>
    </xdr:sp>
    <xdr:clientData/>
  </xdr:twoCellAnchor>
  <xdr:twoCellAnchor>
    <xdr:from>
      <xdr:col>3</xdr:col>
      <xdr:colOff>263913</xdr:colOff>
      <xdr:row>3</xdr:row>
      <xdr:rowOff>105937</xdr:rowOff>
    </xdr:from>
    <xdr:to>
      <xdr:col>5</xdr:col>
      <xdr:colOff>421888</xdr:colOff>
      <xdr:row>6</xdr:row>
      <xdr:rowOff>13010</xdr:rowOff>
    </xdr:to>
    <xdr:sp macro="" textlink="">
      <xdr:nvSpPr>
        <xdr:cNvPr id="26" name="TextBox 25">
          <a:extLst>
            <a:ext uri="{FF2B5EF4-FFF2-40B4-BE49-F238E27FC236}">
              <a16:creationId xmlns:a16="http://schemas.microsoft.com/office/drawing/2014/main" id="{88E5DB83-392C-4011-AD5A-1F8A774F84BA}"/>
            </a:ext>
          </a:extLst>
        </xdr:cNvPr>
        <xdr:cNvSpPr txBox="1"/>
      </xdr:nvSpPr>
      <xdr:spPr>
        <a:xfrm>
          <a:off x="2103864" y="663498"/>
          <a:ext cx="1384609" cy="464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i="0" u="none" strike="noStrike">
              <a:solidFill>
                <a:schemeClr val="tx1"/>
              </a:solidFill>
              <a:effectLst/>
              <a:latin typeface="+mn-lt"/>
              <a:ea typeface="+mn-ea"/>
              <a:cs typeface="+mn-cs"/>
            </a:rPr>
            <a:t>6859</a:t>
          </a:r>
          <a:r>
            <a:rPr lang="en-IN" sz="2400" b="1">
              <a:solidFill>
                <a:schemeClr val="tx1"/>
              </a:solidFill>
            </a:rPr>
            <a:t> </a:t>
          </a:r>
        </a:p>
      </xdr:txBody>
    </xdr:sp>
    <xdr:clientData/>
  </xdr:twoCellAnchor>
  <xdr:twoCellAnchor>
    <xdr:from>
      <xdr:col>3</xdr:col>
      <xdr:colOff>174703</xdr:colOff>
      <xdr:row>11</xdr:row>
      <xdr:rowOff>174703</xdr:rowOff>
    </xdr:from>
    <xdr:to>
      <xdr:col>5</xdr:col>
      <xdr:colOff>332678</xdr:colOff>
      <xdr:row>14</xdr:row>
      <xdr:rowOff>81776</xdr:rowOff>
    </xdr:to>
    <xdr:sp macro="" textlink="">
      <xdr:nvSpPr>
        <xdr:cNvPr id="27" name="TextBox 26">
          <a:extLst>
            <a:ext uri="{FF2B5EF4-FFF2-40B4-BE49-F238E27FC236}">
              <a16:creationId xmlns:a16="http://schemas.microsoft.com/office/drawing/2014/main" id="{1C34558E-CB6D-4A26-9B1D-864732F92003}"/>
            </a:ext>
          </a:extLst>
        </xdr:cNvPr>
        <xdr:cNvSpPr txBox="1"/>
      </xdr:nvSpPr>
      <xdr:spPr>
        <a:xfrm>
          <a:off x="2014654" y="2219093"/>
          <a:ext cx="1384609" cy="464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i="0" u="none" strike="noStrike">
              <a:solidFill>
                <a:schemeClr val="tx1"/>
              </a:solidFill>
              <a:effectLst/>
              <a:latin typeface="+mn-lt"/>
              <a:ea typeface="+mn-ea"/>
              <a:cs typeface="+mn-cs"/>
            </a:rPr>
            <a:t>4267</a:t>
          </a:r>
          <a:r>
            <a:rPr lang="en-IN" sz="2400"/>
            <a:t> </a:t>
          </a:r>
          <a:endParaRPr lang="en-IN" sz="2400" b="1">
            <a:solidFill>
              <a:schemeClr val="tx1"/>
            </a:solidFill>
          </a:endParaRPr>
        </a:p>
      </xdr:txBody>
    </xdr:sp>
    <xdr:clientData/>
  </xdr:twoCellAnchor>
  <xdr:twoCellAnchor editAs="oneCell">
    <xdr:from>
      <xdr:col>0</xdr:col>
      <xdr:colOff>167268</xdr:colOff>
      <xdr:row>11</xdr:row>
      <xdr:rowOff>838</xdr:rowOff>
    </xdr:from>
    <xdr:to>
      <xdr:col>2</xdr:col>
      <xdr:colOff>566853</xdr:colOff>
      <xdr:row>19</xdr:row>
      <xdr:rowOff>167548</xdr:rowOff>
    </xdr:to>
    <mc:AlternateContent xmlns:mc="http://schemas.openxmlformats.org/markup-compatibility/2006">
      <mc:Choice xmlns:a14="http://schemas.microsoft.com/office/drawing/2010/main" Requires="a14">
        <xdr:graphicFrame macro="">
          <xdr:nvGraphicFramePr>
            <xdr:cNvPr id="28" name="Five Star 1">
              <a:extLst>
                <a:ext uri="{FF2B5EF4-FFF2-40B4-BE49-F238E27FC236}">
                  <a16:creationId xmlns:a16="http://schemas.microsoft.com/office/drawing/2014/main" id="{9388EF5D-19AA-4E3D-87CB-60B90BDC15AD}"/>
                </a:ext>
              </a:extLst>
            </xdr:cNvPr>
            <xdr:cNvGraphicFramePr/>
          </xdr:nvGraphicFramePr>
          <xdr:xfrm>
            <a:off x="0" y="0"/>
            <a:ext cx="0" cy="0"/>
          </xdr:xfrm>
          <a:graphic>
            <a:graphicData uri="http://schemas.microsoft.com/office/drawing/2010/slicer">
              <sle:slicer xmlns:sle="http://schemas.microsoft.com/office/drawing/2010/slicer" name="Five Star 1"/>
            </a:graphicData>
          </a:graphic>
        </xdr:graphicFrame>
      </mc:Choice>
      <mc:Fallback>
        <xdr:sp macro="" textlink="">
          <xdr:nvSpPr>
            <xdr:cNvPr id="0" name=""/>
            <xdr:cNvSpPr>
              <a:spLocks noTextEdit="1"/>
            </xdr:cNvSpPr>
          </xdr:nvSpPr>
          <xdr:spPr>
            <a:xfrm>
              <a:off x="167268" y="2045228"/>
              <a:ext cx="1626219"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167268</xdr:colOff>
      <xdr:row>1</xdr:row>
      <xdr:rowOff>55756</xdr:rowOff>
    </xdr:from>
    <xdr:to>
      <xdr:col>2</xdr:col>
      <xdr:colOff>576146</xdr:colOff>
      <xdr:row>8</xdr:row>
      <xdr:rowOff>19701</xdr:rowOff>
    </xdr:to>
    <mc:AlternateContent xmlns:mc="http://schemas.openxmlformats.org/markup-compatibility/2006">
      <mc:Choice xmlns:a14="http://schemas.microsoft.com/office/drawing/2010/main" Requires="a14">
        <xdr:graphicFrame macro="">
          <xdr:nvGraphicFramePr>
            <xdr:cNvPr id="29" name="Profit or Non-Profit 1">
              <a:extLst>
                <a:ext uri="{FF2B5EF4-FFF2-40B4-BE49-F238E27FC236}">
                  <a16:creationId xmlns:a16="http://schemas.microsoft.com/office/drawing/2014/main" id="{CDEC3657-D938-4D43-A852-2C60D53A3AE2}"/>
                </a:ext>
              </a:extLst>
            </xdr:cNvPr>
            <xdr:cNvGraphicFramePr/>
          </xdr:nvGraphicFramePr>
          <xdr:xfrm>
            <a:off x="0" y="0"/>
            <a:ext cx="0" cy="0"/>
          </xdr:xfrm>
          <a:graphic>
            <a:graphicData uri="http://schemas.microsoft.com/office/drawing/2010/slicer">
              <sle:slicer xmlns:sle="http://schemas.microsoft.com/office/drawing/2010/slicer" name="Profit or Non-Profit 1"/>
            </a:graphicData>
          </a:graphic>
        </xdr:graphicFrame>
      </mc:Choice>
      <mc:Fallback>
        <xdr:sp macro="" textlink="">
          <xdr:nvSpPr>
            <xdr:cNvPr id="0" name=""/>
            <xdr:cNvSpPr>
              <a:spLocks noTextEdit="1"/>
            </xdr:cNvSpPr>
          </xdr:nvSpPr>
          <xdr:spPr>
            <a:xfrm>
              <a:off x="167268" y="241610"/>
              <a:ext cx="1635512"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176560</xdr:colOff>
      <xdr:row>22</xdr:row>
      <xdr:rowOff>148685</xdr:rowOff>
    </xdr:from>
    <xdr:to>
      <xdr:col>2</xdr:col>
      <xdr:colOff>557561</xdr:colOff>
      <xdr:row>31</xdr:row>
      <xdr:rowOff>144782</xdr:rowOff>
    </xdr:to>
    <mc:AlternateContent xmlns:mc="http://schemas.openxmlformats.org/markup-compatibility/2006">
      <mc:Choice xmlns:a14="http://schemas.microsoft.com/office/drawing/2010/main" Requires="a14">
        <xdr:graphicFrame macro="">
          <xdr:nvGraphicFramePr>
            <xdr:cNvPr id="30" name="PY2020 Payment Reduction Percentage 1">
              <a:extLst>
                <a:ext uri="{FF2B5EF4-FFF2-40B4-BE49-F238E27FC236}">
                  <a16:creationId xmlns:a16="http://schemas.microsoft.com/office/drawing/2014/main" id="{46A35E29-8882-47D4-B1A5-3708F5EA765A}"/>
                </a:ext>
              </a:extLst>
            </xdr:cNvPr>
            <xdr:cNvGraphicFramePr/>
          </xdr:nvGraphicFramePr>
          <xdr:xfrm>
            <a:off x="0" y="0"/>
            <a:ext cx="0" cy="0"/>
          </xdr:xfrm>
          <a:graphic>
            <a:graphicData uri="http://schemas.microsoft.com/office/drawing/2010/slicer">
              <sle:slicer xmlns:sle="http://schemas.microsoft.com/office/drawing/2010/slicer" name="PY2020 Payment Reduction Percentage 1"/>
            </a:graphicData>
          </a:graphic>
        </xdr:graphicFrame>
      </mc:Choice>
      <mc:Fallback>
        <xdr:sp macro="" textlink="">
          <xdr:nvSpPr>
            <xdr:cNvPr id="0" name=""/>
            <xdr:cNvSpPr>
              <a:spLocks noTextEdit="1"/>
            </xdr:cNvSpPr>
          </xdr:nvSpPr>
          <xdr:spPr>
            <a:xfrm>
              <a:off x="176560" y="4237465"/>
              <a:ext cx="1607635" cy="1668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236035</xdr:colOff>
      <xdr:row>0</xdr:row>
      <xdr:rowOff>59474</xdr:rowOff>
    </xdr:from>
    <xdr:to>
      <xdr:col>26</xdr:col>
      <xdr:colOff>9293</xdr:colOff>
      <xdr:row>2</xdr:row>
      <xdr:rowOff>139391</xdr:rowOff>
    </xdr:to>
    <xdr:sp macro="" textlink="">
      <xdr:nvSpPr>
        <xdr:cNvPr id="31" name="TextBox 30">
          <a:extLst>
            <a:ext uri="{FF2B5EF4-FFF2-40B4-BE49-F238E27FC236}">
              <a16:creationId xmlns:a16="http://schemas.microsoft.com/office/drawing/2014/main" id="{6D0C3BA2-4F22-4313-8EB2-31DEA6B62BB2}"/>
            </a:ext>
          </a:extLst>
        </xdr:cNvPr>
        <xdr:cNvSpPr txBox="1"/>
      </xdr:nvSpPr>
      <xdr:spPr>
        <a:xfrm>
          <a:off x="4529255" y="59474"/>
          <a:ext cx="11426282" cy="45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rgbClr val="002060"/>
              </a:solidFill>
            </a:rPr>
            <a:t>Dialysis Station Stats</a:t>
          </a:r>
          <a:r>
            <a:rPr lang="en-IN" sz="2800" b="1" baseline="0">
              <a:solidFill>
                <a:srgbClr val="002060"/>
              </a:solidFill>
            </a:rPr>
            <a:t> Dashboard</a:t>
          </a:r>
          <a:endParaRPr lang="en-IN" sz="2800" b="1">
            <a:solidFill>
              <a:srgbClr val="00206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175260</xdr:colOff>
      <xdr:row>0</xdr:row>
      <xdr:rowOff>144780</xdr:rowOff>
    </xdr:from>
    <xdr:to>
      <xdr:col>17</xdr:col>
      <xdr:colOff>556260</xdr:colOff>
      <xdr:row>28</xdr:row>
      <xdr:rowOff>7620</xdr:rowOff>
    </xdr:to>
    <xdr:graphicFrame macro="">
      <xdr:nvGraphicFramePr>
        <xdr:cNvPr id="2" name="Chart 1">
          <a:extLst>
            <a:ext uri="{FF2B5EF4-FFF2-40B4-BE49-F238E27FC236}">
              <a16:creationId xmlns:a16="http://schemas.microsoft.com/office/drawing/2014/main" id="{69038593-6A4E-4568-BC8F-994E52532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560070</xdr:colOff>
      <xdr:row>1</xdr:row>
      <xdr:rowOff>30480</xdr:rowOff>
    </xdr:from>
    <xdr:to>
      <xdr:col>14</xdr:col>
      <xdr:colOff>91440</xdr:colOff>
      <xdr:row>22</xdr:row>
      <xdr:rowOff>30480</xdr:rowOff>
    </xdr:to>
    <xdr:graphicFrame macro="">
      <xdr:nvGraphicFramePr>
        <xdr:cNvPr id="2" name="Chart 1">
          <a:extLst>
            <a:ext uri="{FF2B5EF4-FFF2-40B4-BE49-F238E27FC236}">
              <a16:creationId xmlns:a16="http://schemas.microsoft.com/office/drawing/2014/main" id="{348294C5-3160-4B49-91DF-705093A99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312420</xdr:colOff>
      <xdr:row>1</xdr:row>
      <xdr:rowOff>60961</xdr:rowOff>
    </xdr:from>
    <xdr:to>
      <xdr:col>17</xdr:col>
      <xdr:colOff>312420</xdr:colOff>
      <xdr:row>8</xdr:row>
      <xdr:rowOff>30481</xdr:rowOff>
    </xdr:to>
    <mc:AlternateContent xmlns:mc="http://schemas.openxmlformats.org/markup-compatibility/2006">
      <mc:Choice xmlns:a14="http://schemas.microsoft.com/office/drawing/2010/main" Requires="a14">
        <xdr:graphicFrame macro="">
          <xdr:nvGraphicFramePr>
            <xdr:cNvPr id="3" name="Profit or Non-Profit">
              <a:extLst>
                <a:ext uri="{FF2B5EF4-FFF2-40B4-BE49-F238E27FC236}">
                  <a16:creationId xmlns:a16="http://schemas.microsoft.com/office/drawing/2014/main" id="{50A452A4-BA08-71B1-D090-226257A5AFC8}"/>
                </a:ext>
              </a:extLst>
            </xdr:cNvPr>
            <xdr:cNvGraphicFramePr/>
          </xdr:nvGraphicFramePr>
          <xdr:xfrm>
            <a:off x="0" y="0"/>
            <a:ext cx="0" cy="0"/>
          </xdr:xfrm>
          <a:graphic>
            <a:graphicData uri="http://schemas.microsoft.com/office/drawing/2010/slicer">
              <sle:slicer xmlns:sle="http://schemas.microsoft.com/office/drawing/2010/slicer" name="Profit or Non-Profit"/>
            </a:graphicData>
          </a:graphic>
        </xdr:graphicFrame>
      </mc:Choice>
      <mc:Fallback>
        <xdr:sp macro="" textlink="">
          <xdr:nvSpPr>
            <xdr:cNvPr id="0" name=""/>
            <xdr:cNvSpPr>
              <a:spLocks noTextEdit="1"/>
            </xdr:cNvSpPr>
          </xdr:nvSpPr>
          <xdr:spPr>
            <a:xfrm>
              <a:off x="10439400" y="24384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182880</xdr:colOff>
      <xdr:row>1</xdr:row>
      <xdr:rowOff>53340</xdr:rowOff>
    </xdr:from>
    <xdr:to>
      <xdr:col>23</xdr:col>
      <xdr:colOff>541020</xdr:colOff>
      <xdr:row>27</xdr:row>
      <xdr:rowOff>91440</xdr:rowOff>
    </xdr:to>
    <xdr:graphicFrame macro="">
      <xdr:nvGraphicFramePr>
        <xdr:cNvPr id="2" name="Chart 1">
          <a:extLst>
            <a:ext uri="{FF2B5EF4-FFF2-40B4-BE49-F238E27FC236}">
              <a16:creationId xmlns:a16="http://schemas.microsoft.com/office/drawing/2014/main" id="{89CE0A17-7878-4BCC-B694-B58BD4876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30480</xdr:colOff>
      <xdr:row>1</xdr:row>
      <xdr:rowOff>22860</xdr:rowOff>
    </xdr:from>
    <xdr:to>
      <xdr:col>27</xdr:col>
      <xdr:colOff>30480</xdr:colOff>
      <xdr:row>14</xdr:row>
      <xdr:rowOff>97155</xdr:rowOff>
    </xdr:to>
    <mc:AlternateContent xmlns:mc="http://schemas.openxmlformats.org/markup-compatibility/2006">
      <mc:Choice xmlns:a14="http://schemas.microsoft.com/office/drawing/2010/main" Requires="a14">
        <xdr:graphicFrame macro="">
          <xdr:nvGraphicFramePr>
            <xdr:cNvPr id="3" name="Chain Organization">
              <a:extLst>
                <a:ext uri="{FF2B5EF4-FFF2-40B4-BE49-F238E27FC236}">
                  <a16:creationId xmlns:a16="http://schemas.microsoft.com/office/drawing/2014/main" id="{B359BC6E-7E46-CC2A-0801-89953627362A}"/>
                </a:ext>
              </a:extLst>
            </xdr:cNvPr>
            <xdr:cNvGraphicFramePr/>
          </xdr:nvGraphicFramePr>
          <xdr:xfrm>
            <a:off x="0" y="0"/>
            <a:ext cx="0" cy="0"/>
          </xdr:xfrm>
          <a:graphic>
            <a:graphicData uri="http://schemas.microsoft.com/office/drawing/2010/slicer">
              <sle:slicer xmlns:sle="http://schemas.microsoft.com/office/drawing/2010/slicer" name="Chain Organization"/>
            </a:graphicData>
          </a:graphic>
        </xdr:graphicFrame>
      </mc:Choice>
      <mc:Fallback>
        <xdr:sp macro="" textlink="">
          <xdr:nvSpPr>
            <xdr:cNvPr id="0" name=""/>
            <xdr:cNvSpPr>
              <a:spLocks noTextEdit="1"/>
            </xdr:cNvSpPr>
          </xdr:nvSpPr>
          <xdr:spPr>
            <a:xfrm>
              <a:off x="18059400" y="205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45720</xdr:colOff>
      <xdr:row>14</xdr:row>
      <xdr:rowOff>121921</xdr:rowOff>
    </xdr:from>
    <xdr:to>
      <xdr:col>26</xdr:col>
      <xdr:colOff>556260</xdr:colOff>
      <xdr:row>27</xdr:row>
      <xdr:rowOff>60961</xdr:rowOff>
    </xdr:to>
    <mc:AlternateContent xmlns:mc="http://schemas.openxmlformats.org/markup-compatibility/2006">
      <mc:Choice xmlns:a14="http://schemas.microsoft.com/office/drawing/2010/main" Requires="a14">
        <xdr:graphicFrame macro="">
          <xdr:nvGraphicFramePr>
            <xdr:cNvPr id="4" name="Total Performance Score">
              <a:extLst>
                <a:ext uri="{FF2B5EF4-FFF2-40B4-BE49-F238E27FC236}">
                  <a16:creationId xmlns:a16="http://schemas.microsoft.com/office/drawing/2014/main" id="{2014FE94-9D53-104F-6E76-F042A4874E17}"/>
                </a:ext>
              </a:extLst>
            </xdr:cNvPr>
            <xdr:cNvGraphicFramePr/>
          </xdr:nvGraphicFramePr>
          <xdr:xfrm>
            <a:off x="0" y="0"/>
            <a:ext cx="0" cy="0"/>
          </xdr:xfrm>
          <a:graphic>
            <a:graphicData uri="http://schemas.microsoft.com/office/drawing/2010/slicer">
              <sle:slicer xmlns:sle="http://schemas.microsoft.com/office/drawing/2010/slicer" name="Total Performance Score"/>
            </a:graphicData>
          </a:graphic>
        </xdr:graphicFrame>
      </mc:Choice>
      <mc:Fallback>
        <xdr:sp macro="" textlink="">
          <xdr:nvSpPr>
            <xdr:cNvPr id="0" name=""/>
            <xdr:cNvSpPr>
              <a:spLocks noTextEdit="1"/>
            </xdr:cNvSpPr>
          </xdr:nvSpPr>
          <xdr:spPr>
            <a:xfrm>
              <a:off x="18074640" y="2697481"/>
              <a:ext cx="1729740" cy="2316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91440</xdr:colOff>
      <xdr:row>1</xdr:row>
      <xdr:rowOff>160020</xdr:rowOff>
    </xdr:from>
    <xdr:to>
      <xdr:col>16</xdr:col>
      <xdr:colOff>601980</xdr:colOff>
      <xdr:row>23</xdr:row>
      <xdr:rowOff>60960</xdr:rowOff>
    </xdr:to>
    <xdr:graphicFrame macro="">
      <xdr:nvGraphicFramePr>
        <xdr:cNvPr id="2" name="Chart 1">
          <a:extLst>
            <a:ext uri="{FF2B5EF4-FFF2-40B4-BE49-F238E27FC236}">
              <a16:creationId xmlns:a16="http://schemas.microsoft.com/office/drawing/2014/main" id="{7BC68203-FDEF-460C-A398-9E29BB505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114300</xdr:colOff>
      <xdr:row>2</xdr:row>
      <xdr:rowOff>7621</xdr:rowOff>
    </xdr:from>
    <xdr:to>
      <xdr:col>20</xdr:col>
      <xdr:colOff>114300</xdr:colOff>
      <xdr:row>11</xdr:row>
      <xdr:rowOff>1</xdr:rowOff>
    </xdr:to>
    <mc:AlternateContent xmlns:mc="http://schemas.openxmlformats.org/markup-compatibility/2006">
      <mc:Choice xmlns:a14="http://schemas.microsoft.com/office/drawing/2010/main" Requires="a14">
        <xdr:graphicFrame macro="">
          <xdr:nvGraphicFramePr>
            <xdr:cNvPr id="3" name="Five Star">
              <a:extLst>
                <a:ext uri="{FF2B5EF4-FFF2-40B4-BE49-F238E27FC236}">
                  <a16:creationId xmlns:a16="http://schemas.microsoft.com/office/drawing/2014/main" id="{FD38A27E-97B0-4A4F-F06B-0727CB577069}"/>
                </a:ext>
              </a:extLst>
            </xdr:cNvPr>
            <xdr:cNvGraphicFramePr/>
          </xdr:nvGraphicFramePr>
          <xdr:xfrm>
            <a:off x="0" y="0"/>
            <a:ext cx="0" cy="0"/>
          </xdr:xfrm>
          <a:graphic>
            <a:graphicData uri="http://schemas.microsoft.com/office/drawing/2010/slicer">
              <sle:slicer xmlns:sle="http://schemas.microsoft.com/office/drawing/2010/slicer" name="Five Star"/>
            </a:graphicData>
          </a:graphic>
        </xdr:graphicFrame>
      </mc:Choice>
      <mc:Fallback>
        <xdr:sp macro="" textlink="">
          <xdr:nvSpPr>
            <xdr:cNvPr id="0" name=""/>
            <xdr:cNvSpPr>
              <a:spLocks noTextEdit="1"/>
            </xdr:cNvSpPr>
          </xdr:nvSpPr>
          <xdr:spPr>
            <a:xfrm>
              <a:off x="11917680" y="373381"/>
              <a:ext cx="182880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396240</xdr:colOff>
      <xdr:row>1</xdr:row>
      <xdr:rowOff>152400</xdr:rowOff>
    </xdr:from>
    <xdr:to>
      <xdr:col>13</xdr:col>
      <xdr:colOff>556260</xdr:colOff>
      <xdr:row>25</xdr:row>
      <xdr:rowOff>175260</xdr:rowOff>
    </xdr:to>
    <xdr:graphicFrame macro="">
      <xdr:nvGraphicFramePr>
        <xdr:cNvPr id="2" name="Chart 1">
          <a:extLst>
            <a:ext uri="{FF2B5EF4-FFF2-40B4-BE49-F238E27FC236}">
              <a16:creationId xmlns:a16="http://schemas.microsoft.com/office/drawing/2014/main" id="{E744196A-A892-4BAC-BE1A-03AA9FAA8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419100</xdr:colOff>
      <xdr:row>3</xdr:row>
      <xdr:rowOff>167640</xdr:rowOff>
    </xdr:from>
    <xdr:to>
      <xdr:col>17</xdr:col>
      <xdr:colOff>114300</xdr:colOff>
      <xdr:row>26</xdr:row>
      <xdr:rowOff>68580</xdr:rowOff>
    </xdr:to>
    <xdr:graphicFrame macro="">
      <xdr:nvGraphicFramePr>
        <xdr:cNvPr id="2" name="Chart 1">
          <a:extLst>
            <a:ext uri="{FF2B5EF4-FFF2-40B4-BE49-F238E27FC236}">
              <a16:creationId xmlns:a16="http://schemas.microsoft.com/office/drawing/2014/main" id="{52DEF7F1-7AA9-4136-827A-3B12CE36C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388620</xdr:colOff>
      <xdr:row>5</xdr:row>
      <xdr:rowOff>45721</xdr:rowOff>
    </xdr:from>
    <xdr:to>
      <xdr:col>20</xdr:col>
      <xdr:colOff>388620</xdr:colOff>
      <xdr:row>14</xdr:row>
      <xdr:rowOff>68581</xdr:rowOff>
    </xdr:to>
    <mc:AlternateContent xmlns:mc="http://schemas.openxmlformats.org/markup-compatibility/2006">
      <mc:Choice xmlns:a14="http://schemas.microsoft.com/office/drawing/2010/main" Requires="a14">
        <xdr:graphicFrame macro="">
          <xdr:nvGraphicFramePr>
            <xdr:cNvPr id="3" name="PY2020 Payment Reduction Percentage">
              <a:extLst>
                <a:ext uri="{FF2B5EF4-FFF2-40B4-BE49-F238E27FC236}">
                  <a16:creationId xmlns:a16="http://schemas.microsoft.com/office/drawing/2014/main" id="{5E52F651-2B2E-37F8-2FC7-359AD5FC8736}"/>
                </a:ext>
              </a:extLst>
            </xdr:cNvPr>
            <xdr:cNvGraphicFramePr/>
          </xdr:nvGraphicFramePr>
          <xdr:xfrm>
            <a:off x="0" y="0"/>
            <a:ext cx="0" cy="0"/>
          </xdr:xfrm>
          <a:graphic>
            <a:graphicData uri="http://schemas.microsoft.com/office/drawing/2010/slicer">
              <sle:slicer xmlns:sle="http://schemas.microsoft.com/office/drawing/2010/slicer" name="PY2020 Payment Reduction Percentage"/>
            </a:graphicData>
          </a:graphic>
        </xdr:graphicFrame>
      </mc:Choice>
      <mc:Fallback>
        <xdr:sp macro="" textlink="">
          <xdr:nvSpPr>
            <xdr:cNvPr id="0" name=""/>
            <xdr:cNvSpPr>
              <a:spLocks noTextEdit="1"/>
            </xdr:cNvSpPr>
          </xdr:nvSpPr>
          <xdr:spPr>
            <a:xfrm>
              <a:off x="11780520" y="975361"/>
              <a:ext cx="1828800" cy="1668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6.423612037041" createdVersion="6" refreshedVersion="6" minRefreshableVersion="3" recordCount="7504" xr:uid="{A36DF897-4ED7-4142-8F58-F946F88FDFF1}">
  <cacheSource type="worksheet">
    <worksheetSource name="Dialysis"/>
  </cacheSource>
  <cacheFields count="29">
    <cacheField name="Facility Name" numFmtId="0">
      <sharedItems count="7504">
        <s v="DAVITA WALKER COUNTY DIALYSIS"/>
        <s v="CHILDRENS HOSPITAL DIALYSIS"/>
        <s v="BESSEMER KIDNEY CENTER"/>
        <s v="FMC CAPITOL CITY"/>
        <s v="FMC WEST MOBILE"/>
        <s v="RCG PRINCETON"/>
        <s v="DCI ENTERPRISE"/>
        <s v="DAVITA GADSDEN DIALYSIS"/>
        <s v="DAVITA TUSCALOOSA UNIVERSITY DIALYSIS"/>
        <s v="FMC MOBILE"/>
        <s v="DAVITA PDI-MONTGOMERY"/>
        <s v="DAVITA DOTHAN DIALYSIS"/>
        <s v="FMC NORTH ALABAMA"/>
        <s v="FMC SELMA"/>
        <s v="FMC CAHABA VALLEY"/>
        <s v="FMC LANGDALE"/>
        <s v="DAVITA FLORENCE DIALYSIS"/>
        <s v="FMC OPELIKA"/>
        <s v="RAI EAST 11TH ST ANNISTON"/>
        <s v="DSI SOUTH DIALYSIS"/>
        <s v="FMC SCOTTSBORO"/>
        <s v="DAVITA ATHENS DIALYSIS"/>
        <s v="DCI DOTHAN"/>
        <s v="FMC HUNTSVILLE"/>
        <s v="FRESENIUS KIDNEY CARE TROY"/>
        <s v="FMC EAST MOBILE"/>
        <s v="DAVITA PHENIX CITY DIALYSIS CENTER"/>
        <s v="FMC JACKSON (TOMBIGBEE)"/>
        <s v="DCI EUFAULA"/>
        <s v="FMC DAUPHIN ISLAND PKWY"/>
        <s v="FMC THOMASVILLE"/>
        <s v="FMC WILCOX"/>
        <s v="DAVITA BESSEMER DIALYSIS"/>
        <s v="DAVITA ENSLEY DIALYSIS"/>
        <s v="DAVITA SYLACAUGA DIALYSIS"/>
        <s v="DAVITA BOAZ DIALYSIS"/>
        <s v="FMC MONTCLAIR"/>
        <s v="RCG FORT PAYNE"/>
        <s v="FMC PRICHARD"/>
        <s v="FKC MONTGOMERY"/>
        <s v="RCG ANDALUSIA"/>
        <s v="FMC SYLACAUGA"/>
        <s v="FMC MONROEVILLE (WHETSTONE)"/>
        <s v="FMC PARKWAY"/>
        <s v="FMC DADEVILLE"/>
        <s v="DAVITA NORTHORT DIALYSIS"/>
        <s v="DCI GEORGIANA"/>
        <s v="FMC CAMELLIA"/>
        <s v="DCI BIRMINGHAM"/>
        <s v="DAVITA PDI-PRATTVILLE"/>
        <s v="FMC TUSKEGEE"/>
        <s v="FMC EASTERN SHORE"/>
        <s v="DAVITA RAINBOW CITY DIALYSIS"/>
        <s v="BIO-MEDICAL APPLICATIONS OF ALABAMA INC"/>
        <s v="DAVITA DEMOPOLIS DIALYSIS"/>
        <s v="DAVITA BIRMINGHAM NORTH DIALYSIS"/>
        <s v="NNA OF ALABAMA, INC"/>
        <s v="DCI MOULTON"/>
        <s v="DCI DECATUR"/>
        <s v="FMC UNIVERSITY SOUTH ALABAMA"/>
        <s v="DAVITA BIRMINGHAM CENTRAL DIALYSIS"/>
        <s v="FMC ODYSSEY DIALYSIS"/>
        <s v="DCI PELL CITY"/>
        <s v="DAVITA BIRMINGHAM EAST DIALYSIS"/>
        <s v="DCI CULLMAN"/>
        <s v="FKC ARAB"/>
        <s v="FMC CHAMBERS"/>
        <s v="RCG WALKER"/>
        <s v="DAVITA SOUTH BALDWIN DIALYSIS CENTER"/>
        <s v="DCI MONTGOMERY"/>
        <s v="RCG SOUTHSIDE"/>
        <s v="FMC PRATTVILLE"/>
        <s v="FMC FOLEY"/>
        <s v="FMC JAGUAR"/>
        <s v="DCI HIGHLAND PARK"/>
        <s v="FMC HOOVER"/>
        <s v="FMC MONTEVALLO"/>
        <s v="DAVITA PICKENS COUNTY DIALYSIS"/>
        <s v="FMC BAY MINETTE"/>
        <s v="DCI PHENIX CITY"/>
        <s v="FMC PORT CITY"/>
        <s v="DAVITA ATMORE DIALYSIS CENTER"/>
        <s v="FMC WEST"/>
        <s v="DAVITA RUSSELLVILLE DIALYSIS"/>
        <s v="FMC FAIRFIELD (STEEL CITY)"/>
        <s v="RCG CLANTON"/>
        <s v="DAVITA OZARK DIALYSIS"/>
        <s v="DAVITA TUSCALOOSA DIALYSIS"/>
        <s v="DAVITA FAYETTE DIALYSIS"/>
        <s v="FMC CHASE"/>
        <s v="DAVITA GREENE COUNTY DIALYSIS"/>
        <s v="ROANOKE DIALYSIS CLINIC"/>
        <s v="DAVITA SHEFFIELD DIALYSIS"/>
        <s v="RCG ONEONTA"/>
        <s v="DAVITA PDI-ELMORE COUNTY"/>
        <s v="FMC MAGNOLIA"/>
        <s v="FMC DALLAS COUNTY"/>
        <s v="DAVITA TALLADEGA DIALYSIS"/>
        <s v="FMC GARDENDALE"/>
        <s v="DAVITA CENTER POINT DIALYSIS"/>
        <s v="FMC DISCOVERY"/>
        <s v="FMC MIDFIELD DIALYSIS"/>
        <s v="FMC VALLEY CREEK"/>
        <s v="RAI JACKSONVILLE"/>
        <s v="FMC AUBURN"/>
        <s v="FMC NORTHWEST ALABAMA KIDNEY CENTER"/>
        <s v="LANDMARK DIALYSIS"/>
        <s v="DAVITA HOME DIALYSIS OPTIONS OF BALDWIN COUNTY PD"/>
        <s v="FMC ALEXANDER CITY"/>
        <s v="DAVITA OPELIKA DIALYSIS CENTER"/>
        <s v="RRC NORTHRIDGE"/>
        <s v="DAVITA RENAISSANCE DIALYSIS"/>
        <s v="DAVITA WIREGRASS KIDNEY CENTER"/>
        <s v="HOME DIALYSIS OF NORTH ALABAMA"/>
        <s v="DAVITA GULF SHORES DIALYSIS CENTER"/>
        <s v="RAI-SNOW ST-OXFORD"/>
        <s v="DAVITA MUSCLE SHOALS DIALYSIS"/>
        <s v="BIO-MEDICAL APPLICATIONS OF ALABAMA, INC."/>
        <s v="FRESENIUS KIDNEY CARE ATTALLA, LLC"/>
        <s v="DAVITA HOKES BLUFF DIALYSIS"/>
        <s v="FRESENIUS MEDICAL CARE"/>
        <s v="DAVITA PERRY COUNTY DIALYSIS"/>
        <s v="DIALYSIS CLINIC, INC"/>
        <s v="FRESENIUS MEDICAL CARE MCCALLA, LLC"/>
        <s v="DAVITA WHITE BLUFF DIALYSIS"/>
        <s v="BIO-MEDICAL APPLICATIONS OF ALABAMA"/>
        <s v="BIO-MEDICAL APPLICATIONS OF ALABAMA, INC"/>
        <s v="FRESENIUS MEDICAL CARE ALBERTVILLE, LLC"/>
        <s v="DAVITA MODEL CITY HT AT HOME DIALYSIS"/>
        <s v="FRESENIUS MEDICAL CARE ANNISTON HOME, LLC"/>
        <s v="FRESENIUS MEDICAL CARE TRUSSVILLE, LLC"/>
        <s v="BIO MEDICAL APPLICATIONS OF ALABAMA INC"/>
        <s v="DCI EVERGREEN"/>
        <s v="DAVITA ANNISTON DIALYSIS"/>
        <s v="BIO MEDICAL APPLICATIONS OF ALABAMA, INC."/>
        <s v="ENDEAVOR DIALYSIS"/>
        <s v="DAVITA HENRY COUNTY DIALYSIS"/>
        <s v="DAVITA MONARCH DIALYSIS"/>
        <s v="DAVITA RED MOUNTAIN HT AT HOME"/>
        <s v="DAVITA BREWTON DIALYSIS"/>
        <s v="FRESENIUS MEDICAL CARE WEST MADISON, LLC"/>
        <s v="FRESENIUS KIDNEY CARE GADSDEN ACQ, LLC"/>
        <s v="DAVITA HOME OPTIONS OF DOTHAN (PD)"/>
        <s v="FRESENIUS KIDNEY CARE UNION SPRINGS, LLC"/>
        <s v="BIO MEDICAL APPLICATIONS OF ALABAMA, INC"/>
        <s v="DAVITA GREYSTONE DIALYSIS"/>
        <s v="FMC FORESTDALE"/>
        <s v="FRESENIUS KIDNEY CARE PHENIX CITY, LLC"/>
        <s v="DAVITA EUFAULA DIALYSIS"/>
        <s v="DCI MITYLENE PARK"/>
        <s v="FRESENIUS MEDICAL CARE BIRMINGHAM HOME, LLC"/>
        <s v="GBR LLC"/>
        <s v="TUDOR DIALYSIS"/>
        <s v="032302 MARICOPA MEDICAL CTR - DIALYSIS"/>
        <s v="032314 PHOENIX CHILDRENS HOSPITAL- DIALYSIS CENTER"/>
        <s v="032315 GILA RIVER DIALYSIS EAST"/>
        <s v="FRESENIUS MEDICAL CARE HUNTSVILLE HOME, LLC"/>
        <s v="032316 BANNER UNIVERSITY MEDICAL CENTER PEDIATRIC OUTPATIENT DIALYSIS UNIT"/>
        <s v="DAVITA TUCSON WEST DIALYSIS"/>
        <s v="DAVITA TUCSON EAST DIALYSIS"/>
        <s v="DAVITA YUMA DIALYSIS"/>
        <s v="032503 PHOENIX ARTIFICIAL KIDNEY CENTER (FMC)"/>
        <s v="DAVITA TUBA CITY DIALYSIS"/>
        <s v="032508 SOUTH PHOENIX DIALYSIS SERVICES (FMC)"/>
        <s v="032509 EAST VALLEY DIALYSIS (FMC)"/>
        <s v="DAVITA SELLS DIALYSIS"/>
        <s v="032514 DESERT DIALYSIS CENTER (DCI)"/>
        <s v="032516 CHANDLER DIALYSIS (FMC)"/>
        <s v="032517 CENTRAL PHX DIALYSIS (FMC)"/>
        <s v="DAVITA ENTERPRISE DIALYSIS"/>
        <s v="DAVITA JEWEL DIALYSIS"/>
        <s v="RENAL TREATMENT CENTERS- SOUTHEAST, LP"/>
        <s v="DAVITA STEEL CITY DIALYSIS"/>
        <s v="DAVITA CROWN DIALYSIS"/>
        <s v="BIO MEDICAL APPLICATIONS OF ALABAMA"/>
        <s v="DAVITA LIMESTONE COUNTY DIALYSIS"/>
        <s v="PHYSICIANS CHOICE DIALYSIS OF LUVERNE"/>
        <s v="DAVITA LEEDS DIALYSIS"/>
        <s v="DIALYSIS SERVICES OF DECATUR, LLC"/>
        <s v="DAVITA ANDALUSIA DIALYSIS"/>
        <s v="CHEROKEE COMMUNITY DIALYSIS, LLC"/>
        <s v="DIALYSIS CLINIC, INC."/>
        <s v="FMC ANCHORAGE"/>
        <s v="DAVITA SPRINGVILLE DIALYSIS"/>
        <s v="FMC FAIRBANKS"/>
        <s v="FMC SOLDOTNA"/>
        <s v="FMC WASILLA"/>
        <s v="DENALI DIALYSIS CENTER"/>
        <s v="REIFENSTEIN DIALYSIS CENTER"/>
        <s v="LIBERTY DIALYSIS - ALASKA LLC"/>
        <s v="FMC COOK INLET"/>
        <s v="032547 SUN CITY DIALYSIS (FMC)"/>
        <s v="032549 SAFFORD DIALYSIS (FMC)"/>
        <s v="032550 NORTH PHOENIX DIALYSIS (FMC)"/>
        <s v="DAVITA KAYENTA DIALYSIS"/>
        <s v="032561 CASA GRANDE DIALYSIS (FMC)"/>
        <s v="DAVITA COTTONWOOD DIALYSIS"/>
        <s v="032563 SCOTTSDALE DIALYSIS (FMC)"/>
        <s v="032564 MARYVALE DIALYSIS (FMC)"/>
        <s v="032565 DESERT DIALYSIS CENTER SOUTH TUCSON (DCI)"/>
        <s v="032568 RED MOUNTAIN DIALYSIS (FMC)"/>
        <s v="032571 NORTH SCOTTSDALE DIALYSIS (FMC)"/>
        <s v="DAVITA DESERT DIALYSIS"/>
        <s v="DAVITA PASCUA YAQUI TRIBE DIALYSIS"/>
        <s v="032575 SHOW LOW DIALYSIS (FMC)"/>
        <s v="032577 YAVAPAI DIALYSIS (FMC)"/>
        <s v="DAVITA NOGALES DIALYSIS"/>
        <s v="032521 DIALYSIS CENTER OF GLENDALE (FMC)"/>
        <s v="032544 LAKE HAVASU DIALYSIS (FMC)"/>
        <s v="032522 PARKER DIALYSIS CENTER (FMC)"/>
        <s v="032545 SOUTH MOUNTAIN DIALYSIS CENTER (FMC)"/>
        <s v="032546 SUN CITY WEST DIALYSIS (FMC)"/>
        <s v="032524 FLAGSTAFF DIALYSIS CENTER (FMC)"/>
        <s v="DAVITA SPRINGS DIALYSIS"/>
        <s v="DAVITA COLONEL DIALYSIS"/>
        <s v="032526 SOUTHWEST MESA DIALYSIS (DSI)"/>
        <s v="032528 THUNDERBIRD DIALYSIS (FMC)"/>
        <s v="032530 DESERT VALLEY DIALYSIS (FMC)"/>
        <s v="DAVITA BARBOUR COUNTY DIALYSIS"/>
        <s v="032533 GLOBE DIALYSIS (FMC)"/>
        <s v="032535 HOME DIALYSIS OF MESA (FMC)"/>
        <s v="032536 WINSLOW DIALYSIS CENTER (FMC)"/>
        <s v="DAVITA CRIMSON DIALYSIS"/>
        <s v="032537 ESTRELLA DIALYSIS CENTER (FMC)"/>
        <s v="DAVITA MAJESTIC DIALYSIS"/>
        <s v="032539 MESA DIALYSIS CENTER (FMC)"/>
        <s v="032540 FRESENIUS KIDNEY CARE WESTERN SKIES"/>
        <s v="032541 TEMPE DIALYSIS (FMC)"/>
        <s v="PRATTVILLE COMMUNITY DIALYSIS LLC"/>
        <s v="032542 ARCADIA DIALYSIS CENTER (FMC)"/>
        <s v="FRESENIUS MEDICAL CARE COOSA RIVER, LLC"/>
        <s v="SAPPHIRE COMMUNITY DIALYSIS, LLC"/>
        <s v="PHYSICIANS CHOICE DIALYSIS OF MONTGOMERY LLC"/>
        <s v="032551 MESA DIALYSIS (DSI)"/>
        <s v="032552 ARROWHEAD DIALYSIS (FMC)"/>
        <s v="032558 BULLHEAD CITY DIALYSIS (FMC)"/>
        <s v="DAVITA MOUNTAIN VISTA DIALYSIS CENTER OF ARIZONA"/>
        <s v="DAVITA GRAND HOME DIALYSIS"/>
        <s v="DAVITA WESTBROOK DIALYSIS"/>
        <s v="032622 GOODYEAR DIALYSIS (FMC)"/>
        <s v="DAVITA CENTRAL MESA DIALYSIS CENTER"/>
        <s v="DAVITA RAVEN DIALYSIS CENTER"/>
        <s v="032626 MIDVALE PARK DIALYSIS (FMC)"/>
        <s v="032578 APACHE JUNCTION DIALYSIS (FMC)"/>
        <s v="032579 SUN LAKES DIALYSIS (FMC)"/>
        <s v="032580 PALM VALLEY DIALYSIS (FMC)"/>
        <s v="032581 AK-CHIN DIALYSIS (FMC)"/>
        <s v="032583 SOUTH PHOENIX DIALYSIS (DSI)"/>
        <s v="DAVITA PAPAGO DIALYSIS CENTER"/>
        <s v="DAVITA SOUTH YUMA DIALYSIS"/>
        <s v="DAVITA TUCSON SOUTH DIALYSIS"/>
        <s v="032587 DEER VALLEY DIALYSIS (FMC)"/>
        <s v="DAVITA CHINLE DIALYSIS"/>
        <s v="DAVITA SIERRA VISTA DIALYSIS"/>
        <s v="032593 GRANITE VALLEY DIALYSIS (FMC)"/>
        <s v="032594 SALT RIVER DIALYSIS CENTER (FMC)"/>
        <s v="DAVITA PRESCOTT DIALYSIS"/>
        <s v="032596 NORTHEAST PHOENIX DIALYSIS (DSI)"/>
        <s v="032597 SAN CARLOS DIALYSIS (FMC)"/>
        <s v="DAVITA DESERT MOUNTAIN DIALYSIS CENTER"/>
        <s v="032598 MAMMOTH DIALYSIS (FMC)"/>
        <s v="032599 AHWATUKEE DIALYSIS (FMC)"/>
        <s v="032607 AVONDALE DIALYSIS (FMC)"/>
        <s v="032608 AVONDALE DIALYSIS (DSI)"/>
        <s v="032610 SOUTHEAST VALLEY DIALYSIS (FMC)"/>
        <s v="DAVITA TEMPE DIALYSIS CENTER"/>
        <s v="DAVITA PHOENIX DIALYSIS CENTER"/>
        <s v="032613 NORTHWEST TUCSON DIALYSIS (FMC)"/>
        <s v="DAVITA ESTRELLA DIALYSIS CENTER"/>
        <s v="032614 DOUGLAS DIALYSIS CENTER (DCI)"/>
        <s v="032616 DESERT DIALYSIS SAHUARITA (DCI)"/>
        <s v="DAVITA RIM COUNTRY DIALYSIS"/>
        <s v="032617 TUCSON WEST DIALYSIS CENTER (FMC)"/>
        <s v="DAVITA NORTHWEST TUCSON DIALYSIS"/>
        <s v="032656-FRESENIUS KIDNEY CARE WESTGATE"/>
        <s v="FRESENIUS KIDNEY CARETANGERINE CROSSING"/>
        <s v="DAVITA DIALYSIS CARE AT PALM VALLEY"/>
        <s v="SCOTTSDALE KIDNEY CENTER, LLC"/>
        <s v="033503 GILA RIVER DIALYSIS WEST"/>
        <s v="033504 GLENDALE FAMILY HEALTH CENTER - DIALYSIS"/>
        <s v="DAVITA PALM BROOK DIALYSIS CENTER"/>
        <s v="032628 KINGMAN DIALYSIS CLINIC (FMC)"/>
        <s v="DAVITA ARROWHEAD LAKES DIALYSIS CENTER"/>
        <s v="032629 SOUTH TUCSON DIALYSIS (FMC)"/>
        <s v="DAVITA GILBERT DIALYSIS CENTER"/>
        <s v="DAVITA TUCSON CENTRAL DIALYSIS"/>
        <s v="032633 SANTAN DIALYSIS (FMC)"/>
        <s v="032635 GILBERT DIALYSIS (FMC)"/>
        <s v="DAVITA BROOKWOOD DIALYSIS CENTER"/>
        <s v="DAVITA OCOTILLO DIALYSIS"/>
        <s v="DAVITA RITA RANCH DIALYSIS (AKA TUCSON EAST II)"/>
        <s v="032639 ESTRELLA MOUNTAIN DIALYSIS, LLC (ARA)"/>
        <s v="DAVITA MARYVALE DIALYSIS CENTER"/>
        <s v="032636 US RENAL CARE FLAGSTAFF DIALYSIS"/>
        <s v="DAVITA WICKENBURG DIALYSIS"/>
        <s v="032643 EAST TUCSON (FMC)"/>
        <s v="DAVITA TUCSON SOUTH CENTRAL DIALYSIS"/>
        <s v="DAVITA HOPI DIALYSIS CENTER"/>
        <s v="032646-FMC-GLENDALE TOWN CENTER"/>
        <s v="032647-FMC NORTH MOUNTAIN"/>
        <s v="DAVITA RIVER VALLEY DIALYSIS"/>
        <s v="032648-FMC OLD TOWN SCOTTSDALE"/>
        <s v="FMCNA - HELENA"/>
        <s v="032649 PEDIATRIC DIALYSIS CENTER OF PHOENIX LLC"/>
        <s v="DAVITA DEGRAY DIALYSIS"/>
        <s v="032650 FRESENIUS KIDNEY CARE DESERT SAGE"/>
        <s v="DAVITA POWER ROAD DIALYSIS PD"/>
        <s v="DAVITA SWEETWATER RIDGE DIALYSIS"/>
        <s v="DAVITA SCOTTSDALE DIALYSIS"/>
        <s v="DAVITA PHOENIX HOME DIALYSIS PD ONLY"/>
        <s v="ST BERNARDS REGIONAL MED CTR-DIALYSIS"/>
        <s v="ARKANSAS CHILDRENS HOSPITAL-DIALYSIS"/>
        <s v="DAVITA EDGE RIVER DIALYSIS"/>
        <s v="FT SMITH REGIONAL DIALYSIS CTR"/>
        <s v="DAVITA FOUNTAIN HILLS DIALYSIS"/>
        <s v="KIDNEY DISEASE AND DIALYSIS CLINIC OF MAGNOLIA"/>
        <s v="DAVITA SPRINGHILL DIALYSIS"/>
        <s v="DAVITA SEARCY DIALYSIS"/>
        <s v="FMCNA - FAULKNER COUNTY"/>
        <s v="FMCNA - LITTLE ROCK DIALYSIS"/>
        <s v="DAVITA CONWAY DIALYSIS"/>
        <s v="FKC - LAKE VILLAGE"/>
        <s v="FMCNA - EAST ARKANSAS"/>
        <s v="DAVITA OUACHITA VALLEY DIALYSIS"/>
        <s v="FMCNA - PINE BLUFF"/>
        <s v="FMCNA - ST FRANCIS COUNTY DIALYSIS"/>
        <s v="DAVITA HOT SPRINGS DIALYSIS"/>
        <s v="DAVITA OSCEOLA DIALYSIS"/>
        <s v="FMCNA - STUTTGART DIALYSIS"/>
        <s v="DAVITA PULASKI COUNTY DIALYSIS"/>
        <s v="DAVITA SOUTH ARKANSAS DIALYSIS"/>
        <s v="FMCNA - MONTICELLO"/>
        <s v="DAVITA FAYETTEVILLE DIALYSIS"/>
        <s v="DAVITA OUACHITA DIALYSIS"/>
        <s v="FMCNA - EAST LITTLE ROCK"/>
        <s v="DAVITA SOUTH LITTLE ROCK DIALYSIS"/>
        <s v="WESTSIDE DIALYSIS UNIT LLC"/>
        <s v="DCI - LITTLE ROCK RENAL SERVICES LLC"/>
        <s v="FMCNA - BENTON"/>
        <s v="ARKANSAS STAFF ASSISTED HEMODIALYSIS CLINIC"/>
        <s v="X CLOSED DAVITA - SILOAM SPRINGS"/>
        <s v="BIO-MEDICAL APPLICATIONS OF ARKANSAS, INC"/>
        <s v="DAVITA JACKSONVILLE CENTRAL DIALYSIS CENTER"/>
        <s v="US RENAL CARE OF NORTHEAST AR - PARAGOULD"/>
        <s v="DAVITA JACKSON COUNTY DIALYSIS"/>
        <s v="US RENAL CARE - PINE BLUFF"/>
        <s v="DAVITA INDEPENDENCE COUNTY DIALYSIS"/>
        <s v="DAVITA SALINE COUNTY DIALYSIS"/>
        <s v="DAVITA ASHLEY DIALYSIS"/>
        <s v="HOPE DIALYSIS CENTER"/>
        <s v="DAVITA HEMPSTEAD COUNTY DIALYSIS"/>
        <s v="DAVITA RENAL CENTER OF MOUNTAIN HOME"/>
        <s v="DAVITA SPRINGDALE DIALYSIS"/>
        <s v="NORTH HILLS DIALYSIS"/>
        <s v="BENTON COUNTY DIALYSIS CTR"/>
        <s v="DAVITA MALVERN DIALYSIS"/>
        <s v="DAVITA CENTRAL LITTLE ROCK DIALYSIS"/>
        <s v="NEA BAPTIST CLINIC - MIDDLEFIELD"/>
        <s v="DAVITA POCAHONTAS DIALYSIS"/>
        <s v="DAVITA BENTONVILLE DIALYSIS"/>
        <s v="DIALYSIS CENTER OF SILOAM SPRINGS"/>
        <s v="VAMANA, INC"/>
        <s v="DAVITA SOUTHWEST ARKANSAS DIALYSIS"/>
        <s v="DAVITA LITTLE ROCK MIDTOWN DIALYSIS"/>
        <s v="DCI - MCCRORY"/>
        <s v="DAVITA NORTH LITTLE ROCK DIALYSIS CENTER"/>
        <s v="HARRISON DIALYSIS"/>
        <s v="DAVITA SWAN DIALYSIS"/>
        <s v="DAVITA ORO VALLEY DIALYSIS"/>
        <s v="032653-FRESENIUS KIDNEY CARE WESTGATE HOME"/>
        <s v="NEA BAPTIST CLINIC - HILLTOP"/>
        <s v="032654-FRESENIUS KIDNEY CARE CANYON VISTA"/>
        <s v="DAVITA EVERGREEN PARK DIALYSIS"/>
        <s v="DAVITA BRADLEY COUNTY DIALYSIS"/>
        <s v="DAVITA MILLER COUNTY DIALYSIS"/>
        <s v="HIDDEN SPRINGS DIALYSIS CTR"/>
        <s v="DAVITA MENA DIALYSIS CENTER"/>
        <s v="ST BERNARDS-WYNNE"/>
        <s v="ST. BERNARDS MEDICAL CENTER - OSCEOLA DIALYSIS"/>
        <s v="DAVITA FORREST CITY DIALYSIS"/>
        <s v="SANTA CLARA VALLEY RENAL CARE CENTER"/>
        <s v="X CLOSED DAVITA - ROGERS DIALYSIS"/>
        <s v="CHILDRENS HOSPITAL OF LOS ANGELES"/>
        <s v="KAISER FOUNDATION HOSPITAL MEDICAL CTR.- SUNSET"/>
        <s v="DAVITA RIVERSIDE DIALYSIS CENTER"/>
        <s v="ARROWHEAD REGIONAL MEDICAL CENTER"/>
        <s v="RAI - EAST BAY - OAKLAND"/>
        <s v="ST. JOSEPH HOSPITAL RENAL CENTER"/>
        <s v="FMC-NATIONAL CITY DIALYSIS CENTER"/>
        <s v="KAISER FOUNDATION HOSPITAL MEDICAL CTR.- FONTANA"/>
        <s v="DAVITA INGLEWOOD DIALYSIS"/>
        <s v="KAISER FOUNDATION HOSPITAL MEDICAL CTR.- WOODLAND HILLS"/>
        <s v="UC DAVIS MEDICAL CENTER PEDIATRIC"/>
        <s v="KAISER FOUNDATION HOSPITAL MEDICAL CTR.- RIVERSIDE"/>
        <s v="LOMA LINDA UNIVERSITY CHILDREN'S HOSPITAL PEDIATRIC CHRONIC DIALYSIS"/>
        <s v="KAISER FOUNDATION HOSPITAL MEDICAL CTR.- WEST LOS ANGELES"/>
        <s v="FMC-HILLCREST DIALYSIS"/>
        <s v="KAISER FOUNDATION HOSPITAL MEDICAL CTR.- DOWNEY"/>
        <s v="DAVITA KIDNEY DIALYSIS CARE UNIT"/>
        <s v="LUCILE PACKARD STANFORD PEDIATRIC DIALYSIS"/>
        <s v="DAVITA MAIN PLACE DIALYSIS CENTER"/>
        <s v="KAISER PERMANENTE - SANTA CLARA"/>
        <s v="DAVITA FULLERTON DIALYSIS"/>
        <s v="KAISER FOUNDATION HOSPITAL MEDICAL CTR.- ANAHEIM"/>
        <s v="CHILDRENS HOSPITAL OF SAN DIEGO"/>
        <s v="DAVITA DIAMOND STATE DIALYSIS"/>
        <s v="KAISER HOSPITAL ESRD PD UNIT"/>
        <s v="DAVITA COLLEGE CITY DIALYSIS"/>
        <s v="KAISER FOUNDATION HOSPITAL MEDICAL CTR.- BALDWIN PARK"/>
        <s v="SPRINGDALE DIALYSIS CTR"/>
        <s v="CHILDRENS HOSPITAL CENTRAL CALIFORNIA"/>
        <s v="KAISER PERMANENTE MARTINEZ"/>
        <s v="DAVITA RENAL CARE MARION AT HOME"/>
        <s v="KAISER FOUNDATION HOSPITAL MEDICAL CTR.- ONTARIO"/>
        <s v="RAI HAIGHT"/>
        <s v="FMC-SANTA BARBARA COMMUNITY DIALYSIS CENTER"/>
        <s v="LOS ALAMITOS HEMODIALYSIS CENTER"/>
        <s v="SATELLITE HEALTHCARE INC"/>
        <s v="MOBILE DIALYSIS SERVICES, INC. (COMPTON)"/>
        <s v="DAVITA ANTELOPE VALLEY DIALYSIS"/>
        <s v="FMC-LONG BEACH"/>
        <s v="BMA SANTA ROSA"/>
        <s v="DAVITA ESCONDIDO DIALYSIS"/>
        <s v="DAVITA REDDING DIALYSIS CENTER"/>
        <s v="RAI HARDING BLVD"/>
        <s v="FMC-CONEJO VALLEY RENAL CENTER"/>
        <s v="DAVITA COVINA DIALYSIS CENTER"/>
        <s v="U.S. RENAL CARE GARDENA DIALYSIS - REDONDO"/>
        <s v="MONTEREY PENINSULA DIALYSIS"/>
        <s v="FMC EUREKA"/>
        <s v="FMC-RAI-COMPTON-LOS ANGELES"/>
        <s v="FMC-CULVER CITY DIALYSIS"/>
        <s v="DAVITA POMONA DIALYSIS"/>
        <s v="U.S. RENAL CARE NORTHRIDGE DIALYSIS"/>
        <s v="DAVITA LAKEWOOD DIALYSIS CENTER"/>
        <s v="DAVITA PALM SPRINGS DIALYSIS"/>
        <s v="FMC-BURBANK"/>
        <s v="LOMA LINDA UNIVERSITY KIDNEY CENTER"/>
        <s v="DAVITA DALY CITY DIALYSIS"/>
        <s v="U.S. RENAL CARE SKYPARK DIALYSIS"/>
        <s v="DAVITA UPLAND DIALYSIS"/>
        <s v="HOLY CROSS RENAL CENTER"/>
        <s v="DAVITA CHICO DIALYSIS CENTER"/>
        <s v="DAVITA VALLEY DIALYSIS CENTER"/>
        <s v="SATELLITE DIALYSIS OF CAPITOLA LLC"/>
        <s v="DAVITA MERCED DIALYSIS"/>
        <s v="U.S. RENAL CARE VAN NUYS DIALYSIS"/>
        <s v="DAVITA BERKELEY DIALYSIS"/>
        <s v="DAVITA WEST HILLS DIALYSIS"/>
        <s v="FMC-UNIVERSITY DIALYSIS CENTER OF ORANGE"/>
        <s v="FMC-BALBOA KEARNY MESA DIALYSIS CENTER"/>
        <s v="DAVITA DOWNEY DIALYSIS CENTER"/>
        <s v="FMC-ALHAMBRA"/>
        <s v="DAVITA SAN JUAN CAPISTRANO SOUTH DIALYSIS"/>
        <s v="US RENAL CARE BERKELEY"/>
        <s v="DAVITA PARAMOUNT DIALYSIS CENTER"/>
        <s v="FMC-CHULA VISTA DIALYSIS CENTER-SOUTH"/>
        <s v="FMC-GAREY DIALYSIS CENTER PARTNERSHIP"/>
        <s v="FMC-VENTURA"/>
        <s v="FMC-RAI-CORPORATE WAY-PALM DESERT"/>
        <s v="SANTA BARBARA ARTIFICIAL KIDNEY CENTER, LLC"/>
        <s v="KIDNEY INSTITUTE OF THE DESERT"/>
        <s v="DAVITA CORONA DIALYSIS CENTER"/>
        <s v="DAVITA ANTELOPE DIALYSIS CENTER"/>
        <s v="RAI PIEDMONT"/>
        <s v="BMA OF CENTRAL VALLEY RURAL DIALYSIS"/>
        <s v="DAVITA WILSHIRE DIALYSIS CENTER"/>
        <s v="DAVITA SAN PABLO DIALYSIS"/>
        <s v="FMC-RAI-GARDEN GROVE BLVD.-GARDEN GROVE"/>
        <s v="DAVITA VICTOR VALLEY DIALYSIS"/>
        <s v="DAVITA YUBA CITY DIALYSIS CENTER"/>
        <s v="HUNTINGTON DIALYSIS CENTER"/>
        <s v="DAVITA GARFIELD HEMODIALYSIS CENTER"/>
        <s v="DAVITA SILVERADO DIALYSIS"/>
        <s v="DAVITA VALLEJO DIALYSIS"/>
        <s v="DAVITA PLEASANTON DIALYSIS CENTER"/>
        <s v="FMC PETALUMA"/>
        <s v="DAVITA SOUTH SACRAMENTO DIALYSIS CENTER"/>
        <s v="DAVITA UNION CITY DIALYSIS CENTER"/>
        <s v="DAVITA BREA DIALYSIS CENTER"/>
        <s v="DAVITA EAST LA PLAZA DIALYSIS"/>
        <s v="DAVITA LA PALMA DIALYSIS"/>
        <s v="DAVITA HANFORD DIALYSIS"/>
        <s v="FMC-MISSION HILLS"/>
        <s v="DAVITA BAKERSFIELD BRIMHALL DIALYSIS"/>
        <s v="FMC-RAI-CENTINELA-INGLEWOOD"/>
        <s v="DAVITA BURBANK DIALYSIS"/>
        <s v="DAVITA SIMI VALLEY DIALYSIS"/>
        <s v="DAVITA HUNTINGTON BEACH DIALYSIS"/>
        <s v="DAVITA TOWER DIALYSIS"/>
        <s v="DAVITA AUBURN DIALYSIS"/>
        <s v="DAVITA NAPA DIALYSIS CENTER"/>
        <s v="DAVITA FAIRFIELD DIALYSIS CENTER"/>
        <s v="RAI WEST MARCH"/>
        <s v="RAI NORTH CALIFORNIA"/>
        <s v="DAVITA ATWATER DIALYSIS"/>
        <s v="DAVITA ALHAMBRA DIALYSIS CENTER"/>
        <s v="FMC-NORTH COAST KIDNEY CENTER"/>
        <s v="DAVITA VACAVILLE DIALYSIS CENTER"/>
        <s v="LA PUENTE DIALYSIS CENTER, INC."/>
        <s v="SOUTHGATE DIALYSIS"/>
        <s v="INTERCOMMUNITY DIALYSIS CENTER"/>
        <s v="DAVITA UNIVERSITY PARK DIALYSIS CENTER"/>
        <s v="DESERT CITIES DIALYSIS"/>
        <s v="FMC-CAMARILLO DIALYSIS CENTER"/>
        <s v="U.S. RENAL CARE LOMITA DIALYSIS"/>
        <s v="DAVITA SANTA ANA DIALYSIS CENTER"/>
        <s v="DAVITA SANTA MONICA DIALYSIS"/>
        <s v="DAVITA TULARE DIALYSIS"/>
        <s v="DAVITA HEMET DIALYSIS CENTER"/>
        <s v="DAVITA VISALIA DIALYSIS"/>
        <s v="DCI UNIVERSITY DIALYSIS CLINIC"/>
        <s v="HIGH DESERT HEMODIALYSIS"/>
        <s v="SAN JOAQUIN VALLEY DIALYSIS"/>
        <s v="DAVITA MONTEREY PARK DIALYSIS CENTER"/>
        <s v="FMC-GATEWAY DIALYSIS CENTER-EAST"/>
        <s v="U.S. RENAL CARE EARL STREET DIALYSIS"/>
        <s v="U.S. RENAL CARE REDONDO BEACH DIALYSIS"/>
        <s v="DAVITA GLENDALE DIALYSIS"/>
        <s v="FMC-RAI-EAST OLYMPIC-LOS ANGELES"/>
        <s v="PERITONEAL DIALYSIS CENTER OF AMERICA-SAN GABRIEL PC"/>
        <s v="DAVITA MISSION VIEJO DIALYSIS"/>
        <s v="DAVITA BEVERLY HILLS DIALYSIS CENTER"/>
        <s v="FMC-LA MESA DIALYSIS CENTER"/>
        <s v="FMC-CARSON"/>
        <s v="DAVITA LAKEPORT DIALYSIS CENTER"/>
        <s v="DAVITA SALINAS VALLEY DIALYSIS CENTER"/>
        <s v="FMC-EL CENTRO DESERT VALLEY DIALYSIS CENTER"/>
        <s v="DAVITA MANZANITA DIALYSIS CENTER"/>
        <s v="FMC LOS GATOS"/>
        <s v="DAVITA FRESNO DIALYSIS"/>
        <s v="DAVITA EATON CANYON DIALYSIS"/>
        <s v="DAVITA LOS ANGELES DIALYSIS CENTER"/>
        <s v="DAVITA LOS BANOS DIALYSIS"/>
        <s v="DAVITA CHINO DIALYSIS"/>
        <s v="FMC-RAI-FLETCHER PARKWAY-EL CAJON"/>
        <s v="RAI E. 14TH"/>
        <s v="DAVITA MOUNTAIN VISTA DIALYSIS CENTER"/>
        <s v="DAVITA SOUTH VALLEY DIALYSIS"/>
        <s v="FMC-EL MONTE"/>
        <s v="DAVITA ENCINITAS DIALYSIS"/>
        <s v="FMC DIABLO CENTRAL PITTSBURG"/>
        <s v="FMC DIABLO WALNUT CREEK"/>
        <s v="FMC DIABLO CONCORD"/>
        <s v="FMC-SAN GABRIEL DIALYSIS CENTER"/>
        <s v="DAVITA PREMIER DIALYSIS CENTER"/>
        <s v="FMC-OXNARD"/>
        <s v="DAVITA IMPERIAL DIALYSIS"/>
        <s v="CITRUS DIALYSIS CENTER"/>
        <s v="DAVITA UNITED DIALYSIS CENTER"/>
        <s v="RAI PERALTA"/>
        <s v="DAVITA BAKERSFIELD DIALYSIS CENTER"/>
        <s v="FMC FREMONT"/>
        <s v="DAVITA DELANO DIALYSIS"/>
        <s v="DAVITA EAST BAY PERITONEAL DIALYSIS CENTER"/>
        <s v="MOHAN DIALYSIS CENTER OF COVINA"/>
        <s v="FMC-RAI-INDIANA COURT-REDLANDS"/>
        <s v="RAI OCEAN AVENUE"/>
        <s v="DAVITA FONTANA DIALYSIS"/>
        <s v="FMC-BALBOA MARINA BAY"/>
        <s v="DAVITA HAYWARD DIALYSIS CENTER"/>
        <s v="DAVITA WALNUT CREEK DIALYSIS CENTER"/>
        <s v="DAVITA CAMERON PARK DIALYSIS"/>
        <s v="DAVITA GREATER EL MONTE DIALYSIS CENTER"/>
        <s v="DAVITA NORWALK DIALYSIS CENTER"/>
        <s v="DAVITA SAN FRANCISCO DIALYSIS"/>
        <s v="U.S. RENAL CARE WEST COAST DIALYSIS"/>
        <s v="RAI CERES AVENUE, CHICO"/>
        <s v="DAVITA OAKLAND DIALYSIS"/>
        <s v="DAVITA MURRIETA DIALYSIS"/>
        <s v="DAVITA ANAHEIM DIALYSIS"/>
        <s v="DAVITA TEMECULA DIALYSIS CENTER"/>
        <s v="DAVITA HARBOR UCLA"/>
        <s v="DAVITA CARSON DIALYSIS"/>
        <s v="DAVITA MONTCLAIR DIALYSIS CENTER"/>
        <s v="FMC-SAN GABRIEL VALLEY PD CLINIC"/>
        <s v="DAVITA GRASS VALLEY DIALYSIS"/>
        <s v="RAI FAIRWAY ROCKLIN"/>
        <s v="KIDNEY DIALYSIS CENTER OF BALDWIN HILLS, LLC"/>
        <s v="DAVITA VALLEY VIEW DIALYSIS"/>
        <s v="DAVITA SADDLEBACK DIALYSIS"/>
        <s v="U.S. RENAL CARE WEST LOS ANGELES DIALYSIS"/>
        <s v="FMC-RAI-HOSPITAL CIRCLE-WESTMINSTER"/>
        <s v="DAVITA MANTECA DIALYSIS"/>
        <s v="DAVITA SFS DIALYSIS"/>
        <s v="DAVITA DOCTORS DIALYSIS CENTER OF EAST LOS ANGELES"/>
        <s v="NRC-SANTA CLARITA KIDNEY CENTER"/>
        <s v="FMC-RAI-MISSION GORGE SAN DIEGO"/>
        <s v="FMC-BALBOA EAST COUNTY"/>
        <s v="DAVITA DIAMOND VALLEY DIALYSIS CENTER"/>
        <s v="MOUNTAIN VIEW DIALYSIS CENTER, INC."/>
        <s v="DAVITA CHINATOWN DIALYSIS"/>
        <s v="MODESTO KIDNEY CENTER, LLC"/>
        <s v="DAVITA SELMA DIALYSIS"/>
        <s v="DAVITA VISALIA AT HOME DIALYSIS"/>
        <s v="DAVITA WESTMINSTER SOUTH DIALYSIS"/>
        <s v="DAVITA HI-DESERT DIALYSIS"/>
        <s v="DAVITA AIRPORT SUNRISE DIALYSIS CENTER"/>
        <s v="NRC-KIDNEY CARE CENTER OF NORTH VALLEY, INC"/>
        <s v="ROSEMEAD DIALYSIS CENTER"/>
        <s v="SOUTH COUNTY DIALYSIS"/>
        <s v="FMC-IMPERIAL COUNTY"/>
        <s v="DAVITA LODI DIALYSIS CENTER"/>
        <s v="DAVITA BAKERS FERRY DIALYSIS"/>
        <s v="DCI MADISON DIALYSIS CLINIC"/>
        <s v="NEWNAN DIALYSIS UNIT"/>
        <s v="FMC ARDENWOOD"/>
        <s v="FORT VALLEY DIALYSIS CENTER, LLC"/>
        <s v="FMC-RAI-NEWHOPE-FOUNTAIN VALLEY"/>
        <s v="US RENAL CARE ADEL DIALYSIS"/>
        <s v="FMCNA DIALYSIS SERVICES OF CHATTAHOOCHEE VALLEY"/>
        <s v="ORANGE PARK KIDNEY CENTER"/>
        <s v="DAVITA LONGMONT DIALYSIS CENTER"/>
        <s v="DAVITA LAKEWOOD CROSSING DIALYSIS"/>
        <s v="062536 LAMAR DIALYSIS (FMC)"/>
        <s v="062537 PUEBLO SOUTH DIALYSIS (FMC)"/>
        <s v="062538 GRAND JUNCTION DIALYSIS (DCI)"/>
        <s v="BMA - METROPOLITAN MIAMI"/>
        <s v="DAVITA KISSIMMEE DIALYSIS"/>
        <s v="BELLE GLADE DIALYSIS CENTER"/>
        <s v="DAVITA DELAND DIALYSIS"/>
        <s v="RAI CARE CENTERS - FORT PIERCE"/>
        <s v="FMC-WEST LOS ANGELES"/>
        <s v="FMC-BLYTHE DESERT DIALYSIS"/>
        <s v="DAVITA SAN DIEGO EAST DIALYSIS"/>
        <s v="SAN FRANCISCO GENERAL HOSPITAL RENAL CENTER"/>
        <s v="WHITTIER KIDNEY DIALYSIS CENTER"/>
        <s v="FMC-DIALYSIS SERVICES OF PARADISE"/>
        <s v="RAI BANCROFT"/>
        <s v="FMC-DIALYSIS SERVICES OF COLLEGE"/>
        <s v="DESERT CITIES DIALYSIS OF BARSTOW"/>
        <s v="DAVITA ARCADIA DIALYSIS CENTER"/>
        <s v="FMC-RAI-CARE CENTERS OF COLTON, LLC"/>
        <s v="DAVITA NORTH OKALOOSA DIALYSIS"/>
        <s v="UCSD DIALYSIS CENTER"/>
        <s v="US RENAL CARE - TAMPA CENTRAL"/>
        <s v="RAI CARE CENTERS - HAINES CITY"/>
        <s v="FMC-RAI-W. FOOTHILL BLVD-GLENDORA"/>
        <s v="FMC DIALYSIS SERVICES - ALACHUA"/>
        <s v="U.S. RENAL CARE GARDENA DIALYSIS - 190TH"/>
        <s v="U.S.RENAL CARE BRANFORD DIALYSIS"/>
        <s v="DAVITA PALOMBA DRIVE DIALYSIS"/>
        <s v="FMC WOODLAND"/>
        <s v="DAVITA HOUSATONIC DIALYSIS"/>
        <s v="WALLINGFORD DIALYSIS CARE LLC"/>
        <s v="U.S. RENAL CARE PANORAMA CITY DIALYSIS"/>
        <s v="FRESENIUS MEDICAL CARE WINDSOR"/>
        <s v="HERALD SQUARE DIALYSIS LLC"/>
        <s v="FMC-SANTA PAULA"/>
        <s v="NEW SMYRNA BEACH ARTIFICIAL KIDNEY CENTER"/>
        <s v="FMC-CALEXICO DESERT DIALYSIS"/>
        <s v="FMC -  CENTURY"/>
        <s v="FMC DIABLO WEST ANTIOCH"/>
        <s v="CENTRAL FLORIDA KIDNEY CENTER - OSCEOLA"/>
        <s v="KIDNEY INSTITUTE AT EISENHOWER MEDICAL CENTER"/>
        <s v="RCG - FT WALTON BEACH"/>
        <s v="U.S. RENAL CARE OCEANSIDE DIALYSIS"/>
        <s v="RAI CARE CENTERS - PUNTA GORDA"/>
        <s v="U.S. RENAL CARE CHULA VISTA BROADWAY DIALYSIS"/>
        <s v="062580 NORTHERN COLORADO HOME THERAPY DIALYSIS (FMC)"/>
        <s v="TOIYABE DIALYSIS CENTER"/>
        <s v="062581 KIDNEY CENTER OF NORTHRIDGE (ARA)"/>
        <s v="U.S. RENAL CARE WESTSIDE DIALYSIS"/>
        <s v="DAVITA WEST LAKEWOOD DIALYSIS"/>
        <s v="LOMPOC ARTIFICIAL KIDNEY CENTER, LLC"/>
        <s v="062583 PARKER KIDNEY CENTER (ARA)"/>
        <s v="062584 SOUTH DENVER DIALYSIS (FMC)"/>
        <s v="U.S. RENAL CARE LONG BEACH DIALYSIS"/>
        <s v="JOHNSON DIALYSIS CENTER LLC"/>
        <s v="FMC - DEFUNIAK SPRINGS"/>
        <s v="FMC-BUENA CREEK"/>
        <s v="NORMANDY VILLAGE DIALYSIS CENTER"/>
        <s v="U.S. RENAL CARE MONTEBELLO DIALYSIS"/>
        <s v="FMC - MANDARIN"/>
        <s v="KIDNEY SPA LLC"/>
        <s v="BRADENTON ARTIFICIAL KIDNEY CENTER"/>
        <s v="BMA - CLEARWATER"/>
        <s v="FMC-WEST COVINA KIDNEY CENTER"/>
        <s v="DAVITA KEY WEST DIALYSIS"/>
        <s v="FMC-RIVERSIDE"/>
        <s v="NW BROWARD ARTIFICIAL KIDNEY CENTER"/>
        <s v="DAVITA WINTER HAVEN DIALYSIS"/>
        <s v="DAVITA ORLANDO NORTH DIALYSIS"/>
        <s v="OAKDALE KIDNEY CENTER, LLC"/>
        <s v="DAVITA NORTH COLORADO SPRINGS DIALYSIS"/>
        <s v="MOHAN DIALYSIS CENTER OF INDUSTRY"/>
        <s v="DAVITA PARKER DIALYSIS CENTER"/>
        <s v="FMC-RANCHO CUCAMONGA"/>
        <s v="062563 LIBERTY DIALYSIS - COLORADO SPRINGS NORTH (FMC)"/>
        <s v="062564 LIBERTY DIALYSIS - COLORADO SPRINGS SOUTH (FMC)"/>
        <s v="062585 NORTH GREELEY DIALYSIS (FMC)"/>
        <s v="DOVER UNIVERSAL LLC"/>
        <s v="DAVITA CHILDRENS NATIONAL MEDICAL CENTER"/>
        <s v="FMC-DIALYSIS SERVICES CHANNEL ISLANDS"/>
        <s v="BMA - DUPONT CIRCLE"/>
        <s v="BMA - COLUMBIA HEIGHTS"/>
        <s v="FMC-NORTH ORANGE COUNTY"/>
        <s v="GREATER SOUTHEAST COMMUNITY DIALYSIS CENTER"/>
        <s v="FMC-RAI-NORTH RIVERSIDE-RIALTO"/>
        <s v="DAVITA JACKSONVILLE SOUTH DIALYSIS CENTER"/>
        <s v="FMC-SAN YSIDRO DIALYSIS CENTER"/>
        <s v="FRESENIUS MEDICAL CARE HONEYCREEK DIALYSIS, LLC"/>
        <s v="DCI NORTH COLUMBUS"/>
        <s v="RCG THOMASVILLE"/>
        <s v="EAST PALMDALE DIALYSIS CENTER"/>
        <s v="DAVITA EAST MACON DIALYSIS CENTER"/>
        <s v="QUEENS DIALYSIS UNIT, INC."/>
        <s v="FMC - SANFORD"/>
        <s v="BMA - PALATKA"/>
        <s v="DAVITA OCALA REGIONAL KIDNEY CENTER-EAST"/>
        <s v="DAVITA CENTRAL COAST KIDNEY CENTER"/>
        <s v="DAVITA WEST TAMPA DIALYSIS"/>
        <s v="FLORENCE DIALYSIS CENTER"/>
        <s v="DAVITA SOUTH FLORIDA DIALYSIS"/>
        <s v="062566 LIBERTY DIALYSIS COLORADO SPRINGS CENTRAL (FMC)"/>
        <s v="DAVITA MESA COUNTY DIALYSIS"/>
        <s v="U.S. RENAL CARE CULVER CITY"/>
        <s v="FRESENIUS KIDNEY CARE - NEWPORT PIKE"/>
        <s v="OROVILLE DIALYSIS CLINIC"/>
        <s v="FRESENIUS KIDNEY CARE - MIDDLETOWN"/>
        <s v="YUBA SUTTER DIALYSIS"/>
        <s v="FRESENIUS KIDNEY CARE - GREENTREE"/>
        <s v="FMC-SAN BERNARDINO"/>
        <s v="RAI 9TH STREET NORTH - ST PETERSBURG"/>
        <s v="HACIENDA DIALYSIS CENTER"/>
        <s v="DAVITA CENTRAL TAMPA DIALYSIS"/>
        <s v="FMC-BELLFLOWER"/>
        <s v="PARKWAY KIDNEY CENTER"/>
        <s v="FMC-NORTH LONG BEACH"/>
        <s v="DAVITA MOULTRIE DIALYSIS CENTER"/>
        <s v="DAVITA BRUNSWICK SOUTH DIALYSIS"/>
        <s v="EISENHOWER PARKWAY DIALYSIS"/>
        <s v="FRESENIUS MEDICAL CARE HIGHLANDS"/>
        <s v="FMCNA OF NORTH COBB"/>
        <s v="CARROLLWOOD ARTIFICIAL KIDNEY CENTER"/>
        <s v="DAVITA OCALA REGIONAL KIDNEY CENTER-WEST"/>
        <s v="FMC-ANTELOPE VALLEY"/>
        <s v="DAVITA EAST AURORA DIALYSIS"/>
        <s v="WELLBOUND OF SAN JOSE LLC"/>
        <s v="DAVITA MILE HIGH HOME DIALYSIS"/>
        <s v="DAVITA BRIGHTON DIALYSIS"/>
        <s v="TEMPLE CITY DIALYSIS FACILITY, INC."/>
        <s v="FRESENIUS KIDNEY CARE - NORTH WILMINGTON"/>
        <s v="FMC-RAI-MONROE-INDIO"/>
        <s v="LIBERTY DIALYSIS - WILMINGTON"/>
        <s v="DSI SEAFORD"/>
        <s v="FRESENIUS KIDNEY CARE LAKELAND"/>
        <s v="DAVITA CORAL GABLES KIDNEY CENTER"/>
        <s v="FMC-RAI-LAGUNA CANYON-IRVINE"/>
        <s v="INVERNESS DIALYSIS CENTER"/>
        <s v="U.S. RENAL CARE LOS ANGELES DIALYSIS"/>
        <s v="PEDIATRIC DIALYSIS UNIT AT UCSF"/>
        <s v="KAWEAH DELTA DIALYSIS FACILITY"/>
        <s v="DAVITA SOLEDAD DIALYSIS CENTER"/>
        <s v="MEE MEMORIAL HOSPITAL-DIALYSIS"/>
        <s v="DAVITA GREELEY DIALYSIS"/>
        <s v="UC CHRONIC DIALYSIS/MT. ZION"/>
        <s v="062587 KIDNEY CENTER OF WHEAT RIDGE (ARA)"/>
        <s v="COMMUNITY DIALYSIS CENTER"/>
        <s v="DAVITA GROVEPARK DIALYSIS"/>
        <s v="SAN JOAQUIN GENERAL HOSPITAL"/>
        <s v="DAVITA WEST GEORGIA DIALYSIS"/>
        <s v="FRESENIUS MEDICAL CARE LAKE LANIER"/>
        <s v="062303 UNIVERSITY OF CO HOSPITAL - HOME DIALYSIS"/>
        <s v="DAVITA LAKELAND SOUTH DIALYSIS"/>
        <s v="062311 THE CHILDRENS HOSPITAL KIDNEY CTR."/>
        <s v="DAVITA TALLAHASSEE SOUTH DIALYSIS"/>
        <s v="062315 HEART OF THE ROCKIES REGIONAL DIALYSIS CENTER"/>
        <s v="MIAMI REGIONAL DIALYSIS CENTER INC"/>
        <s v="062501 ROCKY MOUNTAIN DIALYSIS (FMC)"/>
        <s v="DAVITA LONETREE DIALYSIS CENTER"/>
        <s v="DAVITA BELCARO DIALYSIS CENTER"/>
        <s v="062505 NORTHERN COLORADO KIDNEY CENTER (FMC)"/>
        <s v="062545 AURORA DIALYSIS (FMC)"/>
        <s v="DAVITA NORWALK RIVER DIALYSIS"/>
        <s v="062510 GREELEY DIALYSIS (FMC)"/>
        <s v="DAVITA HAWLEY LANE DIALYSIS"/>
        <s v="SEMINOLE DIALYSIS CENTER"/>
        <s v="WEST BOCA DIALYSIS CENTER"/>
        <s v="DAVITA CENTER FOR KIDNEY DISEASE AT NORTH SHORE"/>
        <s v="DAVITA PALMDALE REGIONAL DIALYSIS"/>
        <s v="SATELLITE DIALYSIS  OF SUNNYVALE LLC"/>
        <s v="062520 PUEBLO DIALYSIS (FMC)"/>
        <s v="FMC - ANACOSTIA"/>
        <s v="RAI-US 19 NORTH-CLEARWATER"/>
        <s v="062522 CANON CITY DIALYSIS (FMC)"/>
        <s v="DAVITA HALLANDALE DIALYSIS"/>
        <s v="062523 LOVELAND DIALYSIS (FMC)"/>
        <s v="DAVITA HERNANDO KIDNEY CENTER"/>
        <s v="RAI CARE CENTERS - PORT SAINT LUCIE"/>
        <s v="062525 LA JUNTA DIALYSIS (FMC)"/>
        <s v="FMC DIALYSIS SERVICES - FT LAUDERDALE"/>
        <s v="062526 WALSENBURG DIALYSIS (FMC)"/>
        <s v="CENTRAL FLORIDA KIDNEY CENTER - LONGWOOD"/>
        <s v="062527 NORTHEAST DENVER DIALYSIS (FKC)"/>
        <s v="RENAL CARE GROUP - NORTH TAMPA"/>
        <s v="FRESENIUS KIDNEY CARE-DUNEDIN"/>
        <s v="DAVITA AVENTURA KIDNEY CENTER"/>
        <s v="062530 MONTROSE DIALYSIS (DCI)"/>
        <s v="DAVITA HARTFORD DOWNTOWN DIALYSIS"/>
        <s v="DAVITA RUTLAND DIALYSIS"/>
        <s v="AVON DIALYSIS INC"/>
        <s v="CHRISTIANA CARE HEALTH SYSTEM"/>
        <s v="FMC - SOUTH SAINT PETERSBURG"/>
        <s v="DAVITA PORT CHARLOTTE ARTIFICIAL KIDNEY CENTER"/>
        <s v="DAVITA THOUSAND OAKS DIALYSIS"/>
        <s v="062568 PUEBLO WEST DIALYSIS (FMC)"/>
        <s v="FMC WEST CHATHAM DIALYSIS CENTER"/>
        <s v="FMC DIALYSIS SERVICES OF WALTON"/>
        <s v="US RENAL CARE,INC"/>
        <s v="FMC NEW BAILIE"/>
        <s v="CLEWISTON DIALYSIS CENTER"/>
        <s v="062548 STAPLETON DIALYSIS (FMC)"/>
        <s v="WESTERN COMMUNITY DIALYSIS CENTER LLC"/>
        <s v="ARA NORTH JACKSONVILLE"/>
        <s v="DAVITA ADVANCED DIALYSIS CENTER OF FORT LAUDERDALE"/>
        <s v="062554 KIDNEY CENTER OF ARVADA (ARA)"/>
        <s v="FMC - OCEANWAY"/>
        <s v="062555 KIDNEY CENTER OF LAFAYETTE (ARA)"/>
        <s v="NEPHROLOGY CENTERS OF AMERICA GROVETOWN"/>
        <s v="062556 KIDNEY CENTER OF LAKEWOOD (ARA)"/>
        <s v="DAVITA LEESBURG DIALYSIS CENTER"/>
        <s v="062557 KIDNEY CENTER OF LONGMONT (ARA)"/>
        <s v="RAI-S COURTENAY-MERRITT ISLAND"/>
        <s v="062558 KIDNEY CENTER OF WESTMINSTER (ARA)"/>
        <s v="DAVITA PLANT CITY DIALYSIS"/>
        <s v="DAVITA BROWARD DIALYSIS"/>
        <s v="062560 LIBERTY DIALYSIS - PUEBLO"/>
        <s v="BMA - SAINT JOHNS"/>
        <s v="DAVITA BLACK CANYON DIALYSIS"/>
        <s v="062570 KIDNEY CENTER OF BEAR CREEK (ARA)"/>
        <s v="062571 THORNTON KIDNEY CENTER LLC  (ARA)"/>
        <s v="DAVITA SOUTH WEST DENVER DIALYSIS"/>
        <s v="062573 KIDNEY CENTER ON MAIN (ARA)"/>
        <s v="DAVITA BAY BREEZE DIALYSIS"/>
        <s v="DAVITA FORT MYERS SOUTH DIALYSIS"/>
        <s v="RCG - SACRED HEART - ADULT DIALYSIS"/>
        <s v="BMA - WEST DADE"/>
        <s v="CONTINENTAL DIALYSIS CARE"/>
        <s v="DCI LAFAYETTE"/>
        <s v="BIO-MEDICAL APPLICATIONS OF GEORGIA, INC"/>
        <s v="FRESENIUS MEDICAL CARE HEPHZIBAH"/>
        <s v="062575 PAVILION DIALYSIS (FMC)"/>
        <s v="DCI DEKALB"/>
        <s v="DAVITA NORTH FULTON DIALYSIS"/>
        <s v="AVENTURA DIALYSIS CENTER"/>
        <s v="062578 -  WEST HAMPDEN DIALYSIS (FMC)"/>
        <s v="RAI CARE CENTERS - LAKE WALES"/>
        <s v="RAI CARE CENTERS - LARGO"/>
        <s v="DAVITA ST AUGUSTINE DIALYSIS"/>
        <s v="DAVITA GULF BREEZE DIALYSIS CENTER"/>
        <s v="FRESENIUS KIDNEY CARE - MILLSBORO"/>
        <s v="FRESENIUS KIDNEY CARE - BRANDYWINE HOME THERAPIES"/>
        <s v="FRESENIUS KIDNEY CARE - FOX RUN"/>
        <s v="AMERICAN UNIVERSAL LLC"/>
        <s v="AMERICAN UNIVERSAL - HOCKESSIN"/>
        <s v="DSI LAUREL DIALYSIS, LLC"/>
        <s v="FMC - CORAL SPRINGS"/>
        <s v="062589-KIDNEY CENTER OF THE ROCKIES"/>
        <s v="FMC - NARANJA"/>
        <s v="062590-KIDNEY CENTER OF FREDERICK"/>
        <s v="DAVITA CASSELBERRY DIALYSIS"/>
        <s v="DAVITA WINTER PARK HEMO DIALYSIS"/>
        <s v="DAVITA WINTER PARK DIALYSIS"/>
        <s v="DIALYSIS FACILITY OF ALMA INC"/>
        <s v="DAVITA LAKE HEARN DIALYSIS"/>
        <s v="DAVITA DIALYSIS OF LITHONIA"/>
        <s v="NEW HAVEN HOME DIALYSIS"/>
        <s v="COMMUNITY DIALYSIS CENTER OF COLUMBUS LLC"/>
        <s v="FRESENIUS MEDICAL CARE CARROL COUNTY"/>
        <s v="DIALYSIS CENTER OF NEWINGTON"/>
        <s v="FRESENIUS MEDICAL CARE COLLEGE PARK"/>
        <s v="ENFIELD DIALYSIS CENTER"/>
        <s v="DAVITA DENVER DIALYSIS CENTER"/>
        <s v="DAVITA DURANGO DIALYSIS CENTER"/>
        <s v="CENTRAL CT DIALYSIS CENTER"/>
        <s v="EAST HARTFORD DIALYSIS CENTER"/>
        <s v="DAVITA ALAMOSA DIALYSIS"/>
        <s v="DAVITA GRAND JUNCTION DIALYSIS CENTER"/>
        <s v="BRANDON ARTIFICIAL KIDNEY CENTER"/>
        <s v="ST. RAPHAEL DIALYSIS CENTER - NEW HAVEN"/>
        <s v="CENTRAL FLORIDA KIDNEY CENTER - VINELAND"/>
        <s v="DAVITA GREATER MIAMI DIALYSIS"/>
        <s v="R &amp; S HEALTH GROUP LLC"/>
        <s v="DAVITA NEW PORT RICHEY KIDNEY CENTER"/>
        <s v="UNIVERSAL KIDNEY CENTER OF MARGATE-CORAL SPRINGS LLC"/>
        <s v="DAVITA BUCKHEAD DIALYSIS"/>
        <s v="UCONN DIALYSIS CENTER"/>
        <s v="DAVITA WYLDS ROAD DIALYSIS"/>
        <s v="DAVITA COBB DIALYSIS"/>
        <s v="DAVITA DIALYSIS CENTER OF MIDDLE GEORGIA-MACON"/>
        <s v="SHORELINE DIALYSIS CENTER"/>
        <s v="RCG - BAPTIST NORTH"/>
        <s v="DAVITA CHIPLEY DIALYSIS"/>
        <s v="DAVITA ORLANDO HOME TRAINING DIALYSIS"/>
        <s v="FMC DIALYSIS SERVICES FORESTVILLE"/>
        <s v="DAVITA ST. PETERSBURG DIALYSIS"/>
        <s v="ARA - BOCA RATON DIALYSIS LLC"/>
        <s v="BAYHEALTH MEDICAL CENTER"/>
        <s v="U.S.RENAL CARE NORTH HAVEN DIALYSIS"/>
        <s v="ALFRED I. DUPONT HOSPITAL FOR CHILDREN DIALYSIS CENTER"/>
        <s v="FRESENIUS KIDNEY CARE - BRANDYWINE"/>
        <s v="FRESENIUS MEDICAL CARE OF SOUTHINGTON"/>
        <s v="FRESENIUS KIDNEY CARE - CENTRAL DELAWARE"/>
        <s v="FRESENIUS KIDNEY CARE - MID SUSSEX COUNTY"/>
        <s v="FRESENIUS MEDICAL CARE OF FAIRFIELD"/>
        <s v="NORTHEAST FLORIDA DIALYSIS CENTER"/>
        <s v="NORTH HAVEN DIALYSIS CENTER"/>
        <s v="MANCHESTER DIALYSIS CENTER"/>
        <s v="U.S.RENAL CARE ORANGE DIALYSIS"/>
        <s v="FMC OF WESTERN HARTFORD"/>
        <s v="FRESENIUS MEDICAL CARE WARNER ROBINS, LLC"/>
        <s v="COMPREHENSIVE DIALYSIS CARE LLC"/>
        <s v="DCI EAST ALBANY"/>
        <s v="FMC DIALYSIS SERVICES WOODSTOCK"/>
        <s v="ARA AUGUSTA LLC"/>
        <s v="DAVITA VIDALIA FIRST STREET DIALYSIS"/>
        <s v="DAVITA MONTEZUMA DIALYSIS"/>
        <s v="DAVITA ORANGE CITY DIALYSIS"/>
        <s v="DAVITA WINTER GARDEN DIALYSIS"/>
        <s v="LEHIGH ACRES DIALYSIS CENTER LLC"/>
        <s v="RENAL CAREPARTNERS AT MEMORIAL WEST LLC"/>
        <s v="DAVITA ORLANDO PARK DIALYSIS"/>
        <s v="FRESENIUS KIDNEY CARE - RIVERSIDE PARK"/>
        <s v="FMC DIALYSIS SERVICES - SAINT AUGUSTINE"/>
        <s v="PHYSICIANS NORTH BEACH"/>
        <s v="FLORIDA KIDNEY CENTER"/>
        <s v="DAVITA BAYONET POINT - HUDSON KIDNEY CENTER"/>
        <s v="DAVITA RED HAWK DIALYSIS"/>
        <s v="DAVITA SABLE DIALYSIS"/>
        <s v="FRESENIUS KIDNEY CARE - CHRISTIANA"/>
        <s v="DAVITA WRIGHTSVILLE DIALYSIS"/>
        <s v="FRESENIUS KIDNEY CARE - MILFORD"/>
        <s v="DSI MONTICELLO DIALYSIS"/>
        <s v="FRESENIUS KIDNEY CARE - FIRST STATE"/>
        <s v="DAVITA TEMPLE TERRACE DIALYSIS"/>
        <s v="FRESENIUS KIDNEY CARE - REHOBOTH"/>
        <s v="RCG - SACRED HEART - PED DIALYSIS"/>
        <s v="FRESENIUS KIDNEY CARE - WILMINGTON"/>
        <s v="DAVITA ORLANDO SOUTHWEST DIALYSIS"/>
        <s v="FRESENIUS KIDNEY CARE - SMYRNA"/>
        <s v="DAVITA GREATER TAMPA AT HOME PD"/>
        <s v="DAVITA EAST TAMPA DIALYSIS"/>
        <s v="DIALYSIS AMERICA INC ALPHARETTA DIALYSIS CENTER"/>
        <s v="DAVITA DIALYSIS CENTER OF MIDDLE GEORGIA-WARNER ROBINS"/>
        <s v="FRESENIUS MEDICAL CARE HALL COUNTY"/>
        <s v="RENAL CARE CENTER - SEBRING"/>
        <s v="BMA - AVON PARK"/>
        <s v="PHYSICIANS DIALYSIS - HUDSON"/>
        <s v="DAVITA NEW SMYRNA BEACH DIALYSIS"/>
        <s v="BMA - WEST ORLANDO"/>
        <s v="DAVITA NORTHEASTERN COLORADO DIAYSIS"/>
        <s v="DAVITA LOVELAND CENTRAL DIALYSIS"/>
        <s v="FRESENIUS MEDICAL CARE NORTHERN DELAWARE, LLC."/>
        <s v="FRESENIUS MEDICAL CARE SOUTHERN DELAWARE, LLC"/>
        <s v="DAVITA CELEBRATION DIALYSIS"/>
        <s v="DAVITA BONITA SPRINGS DIALYSIS"/>
        <s v="BIO-MEDICAL APPLICATIONS OF DELAWARE INC"/>
        <s v="BRIGHT KIDNEY CARE, LLC"/>
        <s v="BIO-MEDICAL APPLICATIONS OF DELAWARE, INC."/>
        <s v="GOLDTREE KIDNEY CENTER LLC"/>
        <s v="DAVITA WEST BEACH DIALYSIS CENTER"/>
        <s v="GATEWAY DIALYSIS CENTER"/>
        <s v="RCG LAWRENCEVILLE"/>
        <s v="DAVITA CANDLER COUNTY DIALYSIS"/>
        <s v="FMC OF SNELLVILLE INC"/>
        <s v="PHYSICIANS DIALYSIS TRINITY"/>
        <s v="BMA - HIALEAH"/>
        <s v="BMA - NORTHEAST WASHINGTON"/>
        <s v="BMA - NORTH ORLANDO"/>
        <s v="DAVITA GEORGETOWN HOME TRAINING"/>
        <s v="DAVITA FORT LAUDERDALE DIXIE DIALYSIS"/>
        <s v="CAPITOL DIALYSIS"/>
        <s v="APOPKA ARTIFICIAL KIDNEY CENTER"/>
        <s v="KAISER HEALTH PLAN OF THE MID-ATLANTIC STATES"/>
        <s v="DAVITA ZEPHYRHILLS DIALYSIS"/>
        <s v="RAI - CHILLUM-WASHINGTON"/>
        <s v="FMC - MACCLENNY"/>
        <s v="HOWARD UNIVERSITY DIALYSIS CENTER, LLC"/>
        <s v="DAVITA MIRAMAR KIDNEY CENTER"/>
        <s v="RAI CARE CENTERS OF SOUTHEAST DC LLC"/>
        <s v="FRESENIUS KIDNEY CARE PALM COAST"/>
        <s v="WAYNESBORO DIALYSIS"/>
        <s v="FRESENIUS MEDICAL CARE PERIMETER"/>
        <s v="FLORIDA HOSPITAL ESRD"/>
        <s v="DIALYSIS CLINIC INC"/>
        <s v="SAINT MARYS HOSPITAL DIALYSIS UNIT"/>
        <s v="DAVITA INTERAMERICAN DIALYSIS CENTER"/>
        <s v="JACKSON MEMORIAL HOSP DIALYSIS PEDIATRIC"/>
        <s v="NAPLES ARTIFICIAL KIDNEY CENTER"/>
        <s v="MEMORIAL REGIONAL HOSP - PEDIATRIC DIALYSIS"/>
        <s v="DAVITA PLANTATION DIALYSIS"/>
        <s v="SHANDS HOSPITAL - PEDIATRIC DIALYSIS"/>
        <s v="DAVITA MARIANNA DIALYSIS CENTER"/>
        <s v="TAMPA GENERAL HOSPITAL ESRD"/>
        <s v="BMA - STARKE"/>
        <s v="JOHNS HOPKINS ALL CHILDREN'S HOSPITAL DIALYSIS"/>
        <s v="BAPTIST MEDICAL CENTER - PEDIATRIC DIALYSIS"/>
        <s v="DAVITA NORTH METRO DIALYSIS CENTER"/>
        <s v="MIAMI CHILDRENS HOSP DIALYSIS UNIT"/>
        <s v="HEWELL KIDS KIDNEY CENTER AT ORLANDO HEALTH"/>
        <s v="FMC - PENSACOLA"/>
        <s v="FMC - SOUTH MIAMI"/>
        <s v="RENAL CARE CENTER - WELLINGTON"/>
        <s v="DADE DIALYSIS CENTER"/>
        <s v="WEST KENDALL DIALYSIS CENTER"/>
        <s v="US RENAL CARE SARASOTA"/>
        <s v="CENTRAL FLORIDA KIDNEY CENTERS INC"/>
        <s v="RENAL CARE CENTER - VERO BEACH"/>
        <s v="BMA - TAMPA"/>
        <s v="FMC-NEWPORT BEACH DIALYSIS"/>
        <s v="FMCNA CARTERSVILLE"/>
        <s v="ORLANDO ARTIFICIAL KIDNEY CENTER"/>
        <s v="DAVITA PAULDING DIALYSIS"/>
        <s v="BMA - GAINESVILLE"/>
        <s v="FMC LAWRENCEVILLE"/>
        <s v="DAVITA SOUTHERN LANE DIALYSIS"/>
        <s v="DAVITA LORING HEIGHTS DIALYSIS"/>
        <s v="MELBOURNE KIDNEY CENTER"/>
        <s v="DAVITA LIGHTHOUSE POINT DIALYSIS"/>
        <s v="DAVITA WEST TALLAHASSEE DIALYSIS"/>
        <s v="FMC - PINELLAS PARK"/>
        <s v="NEPHROLOGY CENTER OF CRESTVIEW"/>
        <s v="DAVITA VENICE DIALYSIS CENTER"/>
        <s v="DAVITA COMMERCE CITY DIALYSIS"/>
        <s v="BMA - KENDALL"/>
        <s v="TREASURE COAST KIDNEY CENTER NORTH"/>
        <s v="JUPITER KIDNEY CENTER LLC"/>
        <s v="RAI CARE CENTERS - CLEARWATER"/>
        <s v="HOMESTEAD ARTIFICIAL KIDNEY CENTER"/>
        <s v="DAVITA LAKE GRIFFIN EAST DIALYSIS"/>
        <s v="DAVITA WINTER PARK HOME PD DIALYSIS"/>
        <s v="DSI SOUTH TAMPA LLC"/>
        <s v="DAVITA OCALA REGIONAL KIDNEY CENTERS HOME DIALYSIS DIVISION PD"/>
        <s v="FRESENIUS KIDNEY CARE DAYTONA"/>
        <s v="US RENAL CARE HAWKINSVILLE"/>
        <s v="US RENAL CARE COVINGTON DIALYSIS"/>
        <s v="DAVITA ELLIJAY DIALYSIS"/>
        <s v="DAVITA EAST GEORGIA DIALYSIS"/>
        <s v="DAVITA IRIS CITY DIALYSIS"/>
        <s v="DAVITA ORANGEVALE DIALYSIS CENTER"/>
        <s v="DAVITA CRESCENT HEIGHTS DIALYSIS CENTER"/>
        <s v="FRESENIUS MEDICAL CARE CLAYTON COUNTY"/>
        <s v="DAVITA SNAPFINGER DIALYSIS"/>
        <s v="DSI SAVANNAH DRAYTON DIALYSIS"/>
        <s v="NEPHROLOGY CENTERS OF AMERICA LOUISVILLE"/>
        <s v="DAVITA MCDONOUGH DIALYSIS CENTER"/>
        <s v="DAVITA DOUGLASVILLE DIALYSIS"/>
        <s v="DAVITA WASHINGTON DIALYSIS CENTER"/>
        <s v="DAVITA AMERICUS DIALYSIS"/>
        <s v="COLUMBUS HOME DIALYSIS"/>
        <s v="BMA OF WARNER ROBINS, INC."/>
        <s v="DAVITA LAKEWOOD RANCH DIALYSIS"/>
        <s v="BMA - SOUTH COLLIER"/>
        <s v="DAVITA FOUR FREEDOMS DIALYSIS"/>
        <s v="DAVITA DADELAND DIALYSIS"/>
        <s v="DAVITA OAKLAND PERITONEAL DIALYSIS CENTER"/>
        <s v="DAVITA NORTH HIGHLANDS DIALYSIS CENTER"/>
        <s v="DAVITA LOS ANGELES DOWNTOWN DIALYSIS"/>
        <s v="FMC BULLOCH COUNTY"/>
        <s v="FMC DIALYSIS SERVICES OF HOUSTON COUNTY"/>
        <s v="FMS TOOMBS COUNTY DIALYSIS"/>
        <s v="HOGANSVILLE DIALYSIS CLINIC"/>
        <s v="DAVITA JESUP DIALYSIS"/>
        <s v="UNION COUNTY DIALYSIS"/>
        <s v="DAVITA CUMMING DIALYSIS"/>
        <s v="DAVITA PERRY DIALYSIS CENTER"/>
        <s v="US RENAL CARE MURRAY COUNTY DIALYSIS"/>
        <s v="UNIVERSAL KIDNEY CENTER INC"/>
        <s v="DAVITA HUNTERS CREEK DIALYSIS"/>
        <s v="DCI UNIVERSITY OF FLORIDA"/>
        <s v="BRADENTON DIALYSIS CENTER LLC"/>
        <s v="DAVITA REGENCY DIALYSIS CENTER"/>
        <s v="DAVITA INDIAN RIVER DIALYSIS CENTER"/>
        <s v="BMA - PORT SAINT LUCIE"/>
        <s v="FMC DIALYSIS SERVICES - NORTH JACKSONVILLE"/>
        <s v="BMA - JACKSONVILLE"/>
        <s v="DAVITA SOUTHERN CRESCENT DIALYSIS CENTER"/>
        <s v="BMA - GAINESVILLE EAST"/>
        <s v="DAVITA ST PETERSBURG SOUTH DIALYSIS"/>
        <s v="RENAL CARE GROUP - DESTIN"/>
        <s v="DAVITA EAST FT LAUDERDALE DIALYSIS CENTER"/>
        <s v="RENAL CARE GROUP - BREVARD"/>
        <s v="US RENAL CARE OF SOUTH GEORGIA"/>
        <s v="DAVITA NEWNAN DIALYSIS"/>
        <s v="FMC - EAST ORLANDO"/>
        <s v="DAVITA PINE ISLAND KIDNEY CENTER"/>
        <s v="BMA - BOYNTON BEACH"/>
        <s v="ATLANTIC KIDNEY CENTERS LLC"/>
        <s v="SOUTHWEST FLORIDA DIALYSIS CENTER"/>
        <s v="RENAL CARE PARTNERS OF DELRAY BEACH LLC"/>
        <s v="NEPHRON CORPORATION"/>
        <s v="FMC - TAMARAC"/>
        <s v="DAVITA MILLEDGEVILLE DIALYSIS"/>
        <s v="DAVITA EAST COBB DIALYSIS"/>
        <s v="DAVITA NORTHEAST DIALYSIS"/>
        <s v="DAVITA WESTON DIALYSIS CENTER"/>
        <s v="DAVITA DAVIE CITY DIALYSIS"/>
        <s v="DSI SOCIAL CIRCLE, LLC"/>
        <s v="FMC OF AUGUSTA INC"/>
        <s v="BMA OF ATLANTA INC"/>
        <s v="DAVITA LAKE WALES DIALYSIS"/>
        <s v="FMC - PLANTATION"/>
        <s v="DIALYSIS CLINIC INC OF SOUTHPOINT"/>
        <s v="BOCA/DELRAY RENAL ASSOCIATES INC"/>
        <s v="PALM BAY KIDNEY CENTER"/>
        <s v="DAVITA SANFORD DIALYSIS"/>
        <s v="FMC DIALYSIS SERVICES - LIVE OAK"/>
        <s v="DAVITA APOPKA DIALYSIS"/>
        <s v="JOHN CUNIO DIALYSIS CENTER"/>
        <s v="DAVITA COLUMBUS DIALYSIS"/>
        <s v="DCI FORT OGLETHORPE"/>
        <s v="TITUSVILLE DIALYSIS AND KIDNEY CENTER"/>
        <s v="DCI DAWSON"/>
        <s v="ARA SOUTH AUGUSTA CLINIC"/>
        <s v="DAVITA EAST DEKALB DIALYSIS"/>
        <s v="RAI CARE CENTERS - WINTER HAVEN"/>
        <s v="DAVITA MIAMI NORTH DIALYSIS"/>
        <s v="PURE LIFE RENAL OF WEST PALM BEACH, LLC"/>
        <s v="JACKSONVILLE KIDNEY CENTER"/>
        <s v="BIO-MEDICAL APPLICATIONS OF FLORIDA, INC."/>
        <s v="DAVITA BRANDON EAST DIALYSIS"/>
        <s v="UNIVERSAL KIDNEY CENTER OF BOYNTON BEACH"/>
        <s v="DAVITA ROME DIALYSIS"/>
        <s v="COASTAL DIALYSIS CENTER"/>
        <s v="DIALYSIS CENTER OF MACON, LLC"/>
        <s v="DAVITA EAST POINT DIALYSIS CENTER"/>
        <s v="SOUTH FULTON DIALYSIS CENTER"/>
        <s v="MIDDLEBURG DIALYSIS LLC"/>
        <s v="HILLIARD DIALYSIS CENTER LLC"/>
        <s v="DAVITA ST CLOUD DIALYSIS"/>
        <s v="FMC - BELLEAIR HOME THERAPIES"/>
        <s v="SANDERSVILLE DIALYSIS CLINIC, LLC"/>
        <s v="DAVITA BENICIA DIALYSIS"/>
        <s v="DAVITA SAN LUIS OBISPO DIALYSIS"/>
        <s v="DAVITA TRACY DIALYSIS"/>
        <s v="DAVITA MIAMI EAST DIALYSIS"/>
        <s v="DAVITA WESLEY CHAPEL DIALYSIS"/>
        <s v="DAVITA GATEWAY DIALYSIS"/>
        <s v="DAVITA PINELLAS WEST SHORE DIALYSIS"/>
        <s v="DAVITA AVE MARIA DIALYSIS"/>
        <s v="FMC DIALYSIS CENTER SNAPFINGER"/>
        <s v="FRESENIUS MEDICAL CARE HENRY COUNTY"/>
        <s v="DAVITA CENTENNIAL ATLANTA DIALYSIS"/>
        <s v="FMCNA VILLA RICA"/>
        <s v="RAI CARE CENTER PATTERSON"/>
        <s v="DAVITA DOUGLAS DIALYSIS"/>
        <s v="FMC THOMSON DIALYSIS"/>
        <s v="FRESENIUS MEDICAL CARE TOCCOA"/>
        <s v="DAVITA ELBERTON DIALYSIS CENTER"/>
        <s v="DAVITA LAURENS COUNTY DIALYSIS"/>
        <s v="DAVITA CARTERSVILLE RENAL CENTER"/>
        <s v="FMC - YBOR CITY"/>
        <s v="BMA - SOUTH FT MYERS"/>
        <s v="FMC - TRADITION"/>
        <s v="DAVITA PALM BREEZE DIALYSIS"/>
        <s v="FMC - MILTON"/>
        <s v="RCG BAINBRIDGE"/>
        <s v="DCI SYLVESTER"/>
        <s v="BMA - CUTLER RIDGE"/>
        <s v="DAVITA ABERCORN DIALYSIS"/>
        <s v="SUWANNEE RIVER KIDNEY CENTER"/>
        <s v="FMCNA DIALYSIS SERVICES OF DECATUR"/>
        <s v="FMCNA SANDY SPRINGS"/>
        <s v="NRA PALMETTO"/>
        <s v="DAVITA NORTH HENRY DIALYSIS"/>
        <s v="DAVITA NAPLES RENAL CENTER"/>
        <s v="DAVITA FOREST PARK DIALYSIS CENTER"/>
        <s v="DAVITA GAINESVILLE DIALYSIS"/>
        <s v="FMC DOUGLAS COUNTY"/>
        <s v="DAVITA NORTHLAKE DIALYSIS"/>
        <s v="SPALDING COUNTY DIALYSIS"/>
        <s v="DAVITA NORTH HOLLYWOOD DIALYSIS"/>
        <s v="DAVITA DECATUR DIALYSIS CENTER"/>
        <s v="FRESENIUS MEDICAL CARE GAINESVILLE"/>
        <s v="FRESENIUS MEDICAL CARE BREMEN"/>
        <s v="STOCKBRIDGE DIALYSIS CLINIC,LLC"/>
        <s v="FMC - ATLANTIS"/>
        <s v="CYPRESS CREEK DIALYSIS CENTER"/>
        <s v="FMC - WEST PENSACOLA"/>
        <s v="DAVITA COASTAL KIDNEY CENTER"/>
        <s v="RENAL CARE GROUP - NAVARRE"/>
        <s v="DAVITA SOUTH BEACH DIALYSIS"/>
        <s v="DAVITA CRYSTAL RIVER DIALYSIS"/>
        <s v="DAVITA DELTA SIERRA DIALYSIS CENTER"/>
        <s v="DAVITA DOCTORS DIALYSIS CENTER OF MONTEBELLO"/>
        <s v="DAVITA EL CERRITO DIALYSIS"/>
        <s v="DAVITA ALAMEDA COUNTY DIALYSIS"/>
        <s v="DAVITA NEPHRON DIALYSIS"/>
        <s v="DSI MACON HEMLOCK DIALYSIS"/>
        <s v="FRESENIUS MEDICAL CARE LOGANVILLE, LLC"/>
        <s v="DAVITA SUGARLOAF DIALYSIS"/>
        <s v="RENAL CARE GROUP - CLERMONT"/>
        <s v="DAVITA FORT MYERS NORTH DIALYSIS"/>
        <s v="DCI ALBANY"/>
        <s v="BMA OF MARIETTA INC"/>
        <s v="FMC OF DEKALB GWINNETT INC"/>
        <s v="DAVITA ATHENS WEST DIALYSIS"/>
        <s v="DAVITA BRUNSWICK DIALYSIS"/>
        <s v="DAVITA HIALEAH ARTIFICIAL KIDNEY CENTER"/>
        <s v="FKC - BELLEAIR DIALYSIS CENTER"/>
        <s v="JACKSONVILLE BEACH DIALYSIS"/>
        <s v="DAVITA CENTRAL ORLANDO DIALYSIS"/>
        <s v="KIDNEY TREATMENT CENTER OF SOUTH FLORIDA"/>
        <s v="DAVITA INDIAN WELLS VALLEY"/>
        <s v="FMC - VENICE"/>
        <s v="FMC - BOYNTON BEACH GULF STREAM"/>
        <s v="ARA - WEST JACKSONVILLE LLC"/>
        <s v="FMC DIALYSIS SERVICES - NORTH BOYNTON BEACH"/>
        <s v="DAVITA PERRY DIALYSIS"/>
        <s v="FMC-MIAMI SHORES, LLC"/>
        <s v="UNIVERSAL KIDNEY CENTER OF DAVIE"/>
        <s v="FMC - ROYAL PALM BEACH"/>
        <s v="FMC - THE GLADES"/>
        <s v="DAVITA OAK STREET DIALYSIS"/>
        <s v="DAVITA EFFINGHAM NORTH DIALYSIS"/>
        <s v="SWAINSBORO DIALYSIS CLINIC, LLC"/>
        <s v="US RENAL CARE FORSYTH"/>
        <s v="FMC DIALYSIS SERVICES SOUTH COBB"/>
        <s v="DAVITA LAUREL MANOR DIALYSIS CENTER AT THE VILLAGES"/>
        <s v="DAVITA MIAMI GARDENS DIALYSIS"/>
        <s v="FMC NORTHERN GEORGIA INC"/>
        <s v="DAVITA EASTLAKE DIALYSIS"/>
        <s v="DIALYSIS CLINIC, INC. - BLAKELY"/>
        <s v="DAVITA USC KIDNEY CENTER"/>
        <s v="DAVITA SAN DIEGO SOUTH DIALYSIS"/>
        <s v="HIGHLANDS DIALYSIS CENTER"/>
        <s v="KIDNEY KARE OUTPATIENT SERVICES"/>
        <s v="FLORIDA DIALYSIS CENTER OF ORLANDO LLC"/>
        <s v="BMA OF FLORIDA, INCORPORATED"/>
        <s v="DAVITA KENDALL KIDNEY CENTER"/>
        <s v="US RENAL CARE UPTOWN DIALYSIS"/>
        <s v="DAVITA POINCIANA DIALYSIS"/>
        <s v="ARA - NAPLES SOUTH DIALYSIS CENTER LLC"/>
        <s v="SOUTH AUGUSTA DIALYSIS CLINIC, LLC"/>
        <s v="DAVITA NEPHROLOGY CENTER OF SOUTH AUGUSTA"/>
        <s v="FRESENIUS MEDICAL CARE SOUTH DEKALB/ROCKDALE"/>
        <s v="FRESENIUS MEDICAL CARE RIVER CITY"/>
        <s v="DAVITA UNION CITY DIALYSIS"/>
        <s v="DAVITA ATHENS EAST DIALYSIS"/>
        <s v="DAVITA HINESVILLE DIALYSIS"/>
        <s v="DAVITA THOMASTON DIALYSIS"/>
        <s v="DAVITA ST. MARY'S DIALYSIS"/>
        <s v="US RENAL CARE OF CENTRAL VALDOSTA"/>
        <s v="DSI WOODSTOCK RENAL CENTER"/>
        <s v="DAVITA SANTA PAULA DIALYSIS"/>
        <s v="DAVITA HOLLYWOOD DIALYSIS CENTER"/>
        <s v="DAVITA ANTIOCH DIALYSIS CENTER"/>
        <s v="DAVITA WILLIAMS STREET DIALYSIS"/>
        <s v="DCI FAYETTEVILLE"/>
        <s v="UNIVERSAL KIDNEY CENTER OF PEMBROKE PINES MIRAMAR"/>
        <s v="DAVITA BAXLEY DIALYSIS"/>
        <s v="DAVITA DERENNE DIALYSIS"/>
        <s v="ARA - NAPLES DIALYSIS CENTER LLC"/>
        <s v="DAVITA GREENSBORO DIALYSIS"/>
        <s v="DAVITA SOUTHSTAR ADAMSVILLE DIALYSIS"/>
        <s v="NRA - VALDOSTA (NORTH) GEORGIA"/>
        <s v="ZZ CLOSED - FRESENIUS KIDNEY CARE SOUTH TAMPA"/>
        <s v="DAVITA MELBOURNE DIALYSIS"/>
        <s v="REGENCY DIALYSIS CENTER"/>
        <s v="DAVITA EMBASSY LAKES ARTIFICIAL KIDNEY CENTER"/>
        <s v="TRINITY DIALYSIS CLINIC"/>
        <s v="DCI ALBANY WEST TOWN"/>
        <s v="FRESENIUS MEDICAL CARE STONE MOUNTAIN"/>
        <s v="DAVITA SWEETWATER DIALYSIS"/>
        <s v="DAVITA SANTA ROSA DIALYSIS"/>
        <s v="DAVITA IMPERIAL CARE DIALYSIS CENTER"/>
        <s v="FRESENIUS MEDICAL CARE CLARKE COUNTY"/>
        <s v="RENAL CARE GROUP LITHONIA"/>
        <s v="DAVITA BUFORD DIALYSIS"/>
        <s v="FMS LAWRENCEVILLE"/>
        <s v="RAI DEANS BRIDGE"/>
        <s v="DAVITA DAVENPORT DIALYSIS"/>
        <s v="DSI MACON DIALYSIS"/>
        <s v="DAVITA JONESBORO DIALYSIS"/>
        <s v="DIALYSIS FACILITIES INC WAYCROSS"/>
        <s v="DAVITA SEBASTIAN DIALYSIS"/>
        <s v="DAVITA PALM COAST DIALYSIS"/>
        <s v="DAVITA OCALA REGIONAL KIDNEY CENTER-SOUTH"/>
        <s v="NORTH MELBOURNE DIALYSIS"/>
        <s v="DAVITA FLORIDA RENAL CENTER"/>
        <s v="DAVITA WASHINGTON PLAZA DIALYSIS CENTER"/>
        <s v="DAVITA FLORIN DIALYSIS CENTER"/>
        <s v="DAVITA KENNETH HAHN PLAZA DIALYSIS CENTER"/>
        <s v="DAVITA WEST GLENDALE DIALYSIS"/>
        <s v="FMC CUMMING"/>
        <s v="DAVITA NORTHWEST GEORGIA DIALYSIS"/>
        <s v="DAVITA OCALA REGIONAL KIDNEY CENTER-NORTH"/>
        <s v="BIO-MEDICAL APPLICATIONS OF GEORGIA, INC."/>
        <s v="DAVITA SOUTHWEST ATLANTA DIALYSIS CENTER"/>
        <s v="US RENAL CARE DALTON DIALYSIS"/>
        <s v="FMC ATLANTA-DOWNTOWN"/>
        <s v="ATHENS KIDNEY CENTER"/>
        <s v="FRESENIUS KIDNEY CARE DELRAY BEACH"/>
        <s v="MAYO CLINIC OUTPATIENT DIALYSIS"/>
        <s v="DAVITA WEST PENSACOLA DIALYSIS CENTER"/>
        <s v="SHANDS AT UNIV OF FL OUTPATIENT DIALYSIS"/>
        <s v="DAVITA CAPE CORAL SOUTH DIALYSIS"/>
        <s v="BIO-MEDICAL APPLICATIONS OF CALIFORNIA, INC."/>
        <s v="COLQUITT REGIONAL MEDICAL CENTER DIALYSIS"/>
        <s v="TIFT REGIONAL MEDICAL CENTER DIALYSIS CENTER"/>
        <s v="CRISP REGIONAL HOSPITAL DIALYSIS UNIT"/>
        <s v="ARCHBOLD HOME DIALYSIS"/>
        <s v="DAVITA CENTURY CITY DIALYSIS CENTER"/>
        <s v="US RENAL CARE COBB RENAL CENTER"/>
        <s v="FMC MUSCOGEE COUNTY"/>
        <s v="DCI ATLANTA HOME DIALYSIS"/>
        <s v="FMC CLAXTON DIALYSIS CENTER"/>
        <s v="DAVITA SPIVEY PERITONEAL AND HOME DIALYSIS CENTER"/>
        <s v="DAVITA FORT VALLEY DIALYSIS CENTER"/>
        <s v="DAVITA ATLANTA DIALYSIS"/>
        <s v="DAVITA PONCE CITY DIALYSIS"/>
        <s v="FMC TUCKER"/>
        <s v="DAVITA LINDEN DIALYSIS"/>
        <s v="DAVITA ATLANTA AIRPORT DIALYSIS"/>
        <s v="DAVITA SAN YSIDRO DIALYSIS"/>
        <s v="DAVITA SOUTH HAYWARD DIALYSIS"/>
        <s v="DAVITA ATLANTA WEST DIALYSIS"/>
        <s v="DCI BOXWOOD PLACE"/>
        <s v="US RENAL CARE GRAY DIALYSIS"/>
        <s v="DAVITA MOUNTAIN PARK DIALYSIS"/>
        <s v="DAVITA MEDLOCK BRIDGE DIALYSIS"/>
        <s v="NORTH GWINNETT DIALYSIS"/>
        <s v="DSI - KNOX DIALYSIS"/>
        <s v="FMC - CARMEL"/>
        <s v="FRESENIUS KIDNEY CARE NEW ALBANY"/>
        <s v="RILEY HOSPITAL - PEDS DIALYSIS"/>
        <s v="UNIVERSITY OF IOWA HOSPITAL &amp; CLINICS DIALYSIS"/>
        <s v="MERCY MEDICAL CENTER - CLINTON"/>
        <s v="FMC - CANAL DIALYSIS"/>
        <s v="FMC - NORTHEAST INDIANA KIDNEY CENTER-WARSAW"/>
        <s v="FMC - NEPHROLOGY  - MISHAWAKA"/>
        <s v="DAVITA PRINCETON DIALYSIS"/>
        <s v="DAVITA PORTAGE DIALYSIS"/>
        <s v="FMC - HOBART"/>
        <s v="DAVITA KENWOOD DIALYSIS"/>
        <s v="DAVITA STONY ISLAND DIALYSIS"/>
        <s v="DAVITA WEST LAWN DIALYSIS"/>
        <s v="DAVITA KENWOOD HOME TRAINING PD"/>
        <s v="DAVITA MCFARLAND DIALYSIS"/>
        <s v="USRC WINDER, LLC"/>
        <s v="FMC - WEST BELMONT"/>
        <s v="FMC - BRIDGEPORT"/>
        <s v="FMC - ROLLING MEADOWS"/>
        <s v="SAINT ANTHONYS REGIONAL HOSPITAL"/>
        <s v="WAYNE COUNTY HOSPITAL ESRD"/>
        <s v="DAVITA SILVERBRIDGE HOME TRAINING"/>
        <s v="SAH DIALYSIS CLINIC @26TH ST"/>
        <s v="IROQUOIS KIDNEY CENTER"/>
        <s v="HOME DIALYSIS SERVICES - ELGIN"/>
        <s v="FMC - DYER"/>
        <s v="FMC - MUNCIE DIALYSIS"/>
        <s v="US RENAL CARE LAFAYETTE DIALYSIS"/>
        <s v="DAVITA SHENANDOAH DIALYSIS"/>
        <s v="DAVITA HARLAN DIALYSIS"/>
        <s v="INNOVATIVE DIALYSIS CENTERS OF LA GRANGE, LLC"/>
        <s v="DAVITA ELLIJAY HT AT HOME"/>
        <s v="HEPHZIBAH DIALYSIS CLINIC LLC"/>
        <s v="DAVITA TOTAL RENAL CARE, INC."/>
        <s v="DAVITA VICTORY DIALYSIS"/>
        <s v="FMC - LOOP"/>
        <s v="FMC - QUAD CITIES"/>
        <s v="DAVITA METRO EAST DIALYSIS"/>
        <s v="DAVITA LINCOLN PARK DIALYSIS"/>
        <s v="DAVITA MARYVILLE DIALYSIS"/>
        <s v="DAVITA CHICAGO HEIGHTS DIALYSIS"/>
        <s v="HOME DIALYSIS SEVICES HICKORY HILLS LLC"/>
        <s v="DAVITA MOLINE HOME TRAINING"/>
        <s v="DAVITA GENEVA CROSSINGS"/>
        <s v="FKC - EAST PEORIA HOME"/>
        <s v="DAVITA BRIGHTON PARK DIALYSIS"/>
        <s v="DIALYSIS CARE CENTER - ELGIN"/>
        <s v="DAVITA RIVERPOINT DIALYSIS UNIT"/>
        <s v="FMC - BETTENDORF"/>
        <s v="FMC - MERCY"/>
        <s v="DAVITA EAST DES MOINES DIALYSIS"/>
        <s v="FMC - HIGHLAND"/>
        <s v="DAVITA WEST SIDE DIALYSIS"/>
        <s v="FMC - DOWNERS GROVE DIALYSIS CENTER"/>
        <s v="FMC - OAK PARK DIALYSIS UNIT"/>
        <s v="DAVITA LOOP RENAL CENTER"/>
        <s v="FRESENIUS MEDICAL CARE SUMMIT LLC"/>
        <s v="FMC - ELK GROVE DIALYSIS CTR"/>
        <s v="DAVITA JERSEYVILLE DIALYSIS"/>
        <s v="FMC - BREESE DIALYSIS"/>
        <s v="DAVITA BEVERLY DIALYSIS"/>
        <s v="DAVITA SYCAMORE DIALYSIS"/>
        <s v="EXCEL RENAL CARE SERVICES"/>
        <s v="DAVITA OAK MEADOWS DIALYSIS"/>
        <s v="FMC - LIBERTY DIALYSIS - LEBANON, LLC"/>
        <s v="FMC - NEPHROLOGY - MARSHALL COUNTY"/>
        <s v="FMC - NEPHROLOGY - HOME"/>
        <s v="DSI - NORTH GRANVILLE DIALYSIS CLINIC"/>
        <s v="MIDWEST KIDNEY CENTER"/>
        <s v="DAVITA NEW LENOX HOME TRAINING"/>
        <s v="USRC - VILLA PARK HOME THERAPIES"/>
        <s v="HOME HEMODIALYSIS NETWORK"/>
        <s v="DAVITA COMPREHENSIVE RENAL CARE - GARY"/>
        <s v="DAVITA COMPREHENSIVE RENAL CARE - HAMMOND"/>
        <s v="TRI CITIES DIALYSIS LLC"/>
        <s v="DAVITA STONECREST DIALYSIS"/>
        <s v="FMC - NEOMEDICA - ROUND LAKE"/>
        <s v="FMC - GLENDALE HEIGHTS DIALYSIS CENTER"/>
        <s v="DIALYSIS CENTER OF AMERICA ILLINOIS DBA RENAL CARE GROUP MID AMERICA SKOKIE"/>
        <s v="FRESENIUS MEDICAL CARE JONESBORO, LLC"/>
        <s v="MACON SOUTHSIDE DIALYSIS CENTER, LLC"/>
        <s v="DAVITA EMERALD DIALYSIS"/>
        <s v="FMC - WEST SUBURBAN DIALYSIS CENTER"/>
        <s v="DAVITA GREENSBURG DIALYSIS"/>
        <s v="DAVITA INDY SOUTH DIALYSIS"/>
        <s v="MERCY DIALYSIS - VINTON"/>
        <s v="FOREST PARK DIALYSIS CENTER"/>
        <s v="TRI- STATE DIALYSIS - DUBUQUE"/>
        <s v="DAVITA CENTRAL DES MOINES DIALYSIS"/>
        <s v="DAVITA JASPER DIALYSIS"/>
        <s v="US RENAL CARE- NW INDIANAPOLIS RENAL CENTER"/>
        <s v="FMC - INDIANAPOLIS-NORTH"/>
        <s v="FMC - KOKOMO"/>
        <s v="DAVITA NORTH VERNON DIALYSIS"/>
        <s v="DAVITA ALTON DIALYSIS"/>
        <s v="DAVITA WOODLAWN DIALYSIS"/>
        <s v="FMC - LOMBARD DIALYSIS"/>
        <s v="FMC - PALATINE DIALYSIS CENTER"/>
        <s v="LAKEVIEW HOME DIALYSIS"/>
        <s v="FMC - NORTHCENTER DIALYSIS"/>
        <s v="FKC - BERWYN"/>
        <s v="DAVITA LOGAN SQUARE DIALYSIS"/>
        <s v="FMC - SOUTHWEST ILLINOIS"/>
        <s v="DAVITA CHURCHVIEW DIALYSIS"/>
        <s v="DAVITA WEST DES MOINES DIALYSIS"/>
        <s v="FMC - DAVENPORT"/>
        <s v="SOUTHEASTERN RENAL DIALYSIS, L.C. - MOUNT PLEASANT"/>
        <s v="DAVITA TIMBER CREEK"/>
        <s v="FMC - OAK FOREST"/>
        <s v="FMC - NAPERBROOK"/>
        <s v="DAVITA PLAINFIELD RENAL CENTER"/>
        <s v="FMC - PERU DIALYSIS"/>
        <s v="FMC - WELLS COUNTY"/>
        <s v="FMC - SCOTT COUNTY DIALYSIS"/>
        <s v="DAVITA HOOSIER HILLS DIALYSIS"/>
        <s v="FMC - STEGER DIALYSIS"/>
        <s v="FMC - OF ELGIN"/>
        <s v="DAVITA TRI COUNTY DIALYSIS"/>
        <s v="DIALYSIS CLINIC, INC. - CAMP CREEK"/>
        <s v="FRESENIUS MEDICAL CARE - CHAPEL HILL"/>
        <s v="FRESENIUS MEDICAL CARE EVANS"/>
        <s v="DAVITA TIFTON DIALYSIS"/>
        <s v="BIOMEDICAL APPLICATIONS OF GEORGIA, INC"/>
        <s v="DAVITA CORDELE DIALYSIS CENTER"/>
        <s v="FRESENIUS MEDICAL CARE DIALYSIS OF GOLDEN ISLES"/>
        <s v="WARNER ROBINS DIALYSIS CENTER, LLC"/>
        <s v="FMC - LOGAN SQUARE"/>
        <s v="DAVITA TAZEWELL COUNTY DIALYSIS"/>
        <s v="DAVITA LAWNDALE DIALYSIS"/>
        <s v="DAVITA BEACH PARK DIALYSIS"/>
        <s v="DIALYSIS CARE CENTER - HAZEL CREST"/>
        <s v="DAVITA NORTHGROVE DIALYSIS"/>
        <s v="FMC - DIALYSIS SERVICES DES MOINES SOUTH"/>
        <s v="SANFORD HEALTH DIALYSIS HOSPERS"/>
        <s v="SOUTHEASTERN RENAL DIALYSIS, LC - FT MADISON"/>
        <s v="FMC - OTTUMWA"/>
        <s v="DAVITA COUNCIL BLUFFS DIALYSIS CENTER"/>
        <s v="DAVITA SOUTH FULTON HOME TRAINING"/>
        <s v="DAVITA MERIWETHER GREENVILLE DIALYSIS"/>
        <s v="USRC VOLDOSTA HOME PROGRAM, LLC"/>
        <s v="FMC - SOUTHSIDE DIALYSIS CENTER"/>
        <s v="FMC - DUPAGE WEST"/>
        <s v="DAVITA EVANSTON RENAL CENTER"/>
        <s v="DAVITA VINCENNES DIALYSIS"/>
        <s v="FMC - CIRCLE CITY"/>
        <s v="FMC - LAWRENCE COUNTY"/>
        <s v="DSI - COFFEE CREEK DIALYSIS"/>
        <s v="DAVITA WESTVIEW DIALYSIS"/>
        <s v="AMERICAN KIDNEY CENTER"/>
        <s v="DAVITA MELROSE PARK DIALYSIS"/>
        <s v="FMC - INDIANAPOLIS"/>
        <s v="FMC - GARY DIALYSIS"/>
        <s v="FMC - INDIANAPOLIS-EAST"/>
        <s v="US RENAL CARE KOKOMO DIALYSIS"/>
        <s v="HOME DIALYSIS SERVICES ROCKFORD LLC"/>
        <s v="DAVITA CHICAGO RIDGE DIALYSIS"/>
        <s v="MEDICAL DISTRICT HOME DIALYSIS LLC"/>
        <s v="DAVITA BELVIDERE DIALYSIS"/>
        <s v="RENAL CARE PROVIDERS LLC"/>
        <s v="NOCTURNAL DIALYSIS SPA"/>
        <s v="FMC - CARBONDALE"/>
        <s v="FMC - AURORA DIALYSIS CENTER"/>
        <s v="FMC - JACKSON PARK DIALYSIS CENTER"/>
        <s v="DAVITA RUSHVILLE DIALYSIS"/>
        <s v="FMC - MIDAMERICA EVANSTON"/>
        <s v="DAVITA FALL CREEK"/>
        <s v="BIO-MEDICAL APPLICATIONS OF INDIANA"/>
        <s v="FMC-INDIANAPOLIS NORTHEAST"/>
        <s v="THE DIALYSIS CENTER OF GARY LLC"/>
        <s v="DAVITA WHITING DIALYSIS"/>
        <s v="HOME DIALYSIS SERVICES LLC"/>
        <s v="FMC - GREENCASTLE"/>
        <s v="DAVITA CORYDON DIALYSIS CENTER"/>
        <s v="DAVITA CARMEL DIALYSIS"/>
        <s v="FMC - FRANKLIN"/>
        <s v="FMC - CORYDON"/>
        <s v="LAGRANGE DIALYSIS CLINIC"/>
        <s v="DAVITA COMPREHENSIVE RENAL CARE - VALPARAISO"/>
        <s v="SOUTH HENRY DIALYSIS CENTER"/>
        <s v="FMC - NEPHROLOGY - ELKHART"/>
        <s v="FRESENIUS MEDICAL CARE HABERSHAM"/>
        <s v="FMC - INDIANAPOLIS-WEST"/>
        <s v="DIALYSIS CLINIC INC CLARK HOME TRAINING CENTER"/>
        <s v="BIOMEDICAL APPLICATION OF INDIANA"/>
        <s v="FRESENIUS MEDICAL CARE RINCON"/>
        <s v="FMC - INDIANAPOLIS-SOUTH"/>
        <s v="DAVITA HAZEL CREST RENAL CENTER"/>
        <s v="DIALYZE DIRECT IL - SHELBYVILLE"/>
        <s v="DAVITA SNELLVILLE DIALYSIS"/>
        <s v="DANVILLE DIALYSIS SERVICES, LLC"/>
        <s v="DAVITA ARLINGTON HEIGHTS PD"/>
        <s v="FMC - WAUKEGAN HARBOR"/>
        <s v="DAVITA GLEN DIALYSIS"/>
        <s v="DAVITA DRIFTWOOD DIALYSIS"/>
        <s v="DAVITA CRIMSON RIDGE HOME TRAINING (PD)"/>
        <s v="MADISON KIDNEY CENTER"/>
        <s v="USRC - BOLINGBROOK"/>
        <s v="USRC - OAKBROOK, LLC"/>
        <s v="TRI- STATE DIALYSIS - MANCHESTER"/>
        <s v="SOUTHEASTERN RENAL DIALYSIS, LC - W BURLINGTON"/>
        <s v="COMMERCE KIDNEY CENTER"/>
        <s v="DAVITA CRESTON DIALYSIS"/>
        <s v="FMC CROSSROADS"/>
        <s v="SIOUXLAND DIALYSIS"/>
        <s v="DAVITA NORTH ATLANTA HOME TRAINING"/>
        <s v="DAVITA CEDAR VALLEY DIALYSIS"/>
        <s v="SOUTHEASTERN RENAL DIALYSIS, L.C. - LEE COUNTY"/>
        <s v="HAPEVILLE DIALYSIS CENTER"/>
        <s v="FMC - NEPHROLOGY - LA PORTE"/>
        <s v="EMORY DIALYSIS LLC"/>
        <s v="FMC -  NEPHROLOGY - GOSHEN"/>
        <s v="DAVITA NEWBURGH DIALYSIS"/>
        <s v="DAVITA AVON DIALYSIS"/>
        <s v="DAVITA SCOTTSBURG DIALYSIS"/>
        <s v="DAVITA FORT WAYNE SOUTH"/>
        <s v="DAVITA GRAND CROSSING DIALYSIS"/>
        <s v="FMC - WEST BATAVIA"/>
        <s v="FRESENIUS MEDICAL CARE HIRAM"/>
        <s v="FMC - WEST WILLOW"/>
        <s v="FMC - MUNDELEIN"/>
        <s v="DSI MACON PINE STREET DIALYSIS"/>
        <s v="DAVITA PALOS PARK DIALYSIS"/>
        <s v="DSI MILLEDGEVILLE DIALYSIS"/>
        <s v="DAVITA NEWTON COUNTY DIALYSIS"/>
        <s v="FRESENIUS KIDNEY CARE MABLETON"/>
        <s v="FKC - BLOOMINGTON HOME"/>
        <s v="FMC HONEY CREEK"/>
        <s v="DAVITA EDGEMONT DIALYSIS"/>
        <s v="RAI CARE CENTERS OF STOCKBRIDGE"/>
        <s v="DIALYSIS CARE CENTER-BEVERLY"/>
        <s v="DAVITA DOWNERS GROVE HOME TRAINING"/>
        <s v="RAI CARE CENTERS FAYETTEVILLE"/>
        <s v="DAVITA KANKAKEE RIVER DIALYSIS"/>
        <s v="RENAL CARE PARTNERS OF CUMMING"/>
        <s v="DAVITA NORWOOD PARK DIALYSIS"/>
        <s v="HOME DIALYSIS SERVICES OLYMPIA FIELDS LLC"/>
        <s v="NORTHWESTERN MEDICAL FACILITY FOUNDATION DIALYSIS CENTER"/>
        <s v="DAVITA RED BUD DIALYSIS"/>
        <s v="LAKE HARTWELL KIDNEY CENTER"/>
        <s v="AFFILIATED DIALYSIS OF JOLIET"/>
        <s v="DUBLIN DIALYSIS CENTER"/>
        <s v="FMC - DES PLAINES"/>
        <s v="RENAL CARE PARTNERS OF ROSWELL"/>
        <s v="DAVITA FORT WAYNE WEST DIALYSIS"/>
        <s v="LAKE OCONEE DIALYSIS"/>
        <s v="FMC - NORTH AVENUE DIALYSIS CENTER"/>
        <s v="ELLENWOOD DIALYSIS CENTER"/>
        <s v="FMC - DIALYSIS CENTERS OF AMERICA-ILLINOIS"/>
        <s v="DAVITA TRC CHILDREN'S DIALYSIS CENTER"/>
        <s v="FRESENIUS MEDICAL CARE ACWORTH"/>
        <s v="FMC - BOLINGBROOK DIALYSIS"/>
        <s v="RELIANT RENAL CARE GEORGIA, LLC"/>
        <s v="EMORY DIALYSIS, LLC"/>
        <s v="DAVITA SUMTER COUNTY DIALYSIS"/>
        <s v="ATHENS RENAL CENTER, LLC"/>
        <s v="KIDNEY CENTER OF NORTH GEORGIA, LLC"/>
        <s v="GEORGIA KIDNEY INSTITUTE, LLC"/>
        <s v="DAVITA LAFAYETTE HOME DIALYSIS"/>
        <s v="FMC - LIBERTY DIALYSIS - CRAWFORDSVILLE"/>
        <s v="DSI - DIALYSIS - LA PORTE"/>
        <s v="FMC - LIBERTY DIALYSIS - LAFAYETTE II"/>
        <s v="DSI CONYERS, LLC"/>
        <s v="FMC - LIBERTY DIALYSIS - MONTICELLO"/>
        <s v="FRESENIUS MEDICAL CARE BERKELEY LAKE, LLC"/>
        <s v="DAVITA FRANKLIN (IN) AT HOME"/>
        <s v="DAVITA FLOSSMORE HOME DIALYSIS"/>
        <s v="DSI KENNESAW LLC"/>
        <s v="FMC - OHIO VALLEY DIALYSIS CENTER"/>
        <s v="RENAL CAREPARTNERS OF GRIFFIN LLC"/>
        <s v="FMC - SOUTHERN INDIANA"/>
        <s v="DAVITA BATESVILLE DIALYSIS"/>
        <s v="FMC - RICHMOND"/>
        <s v="BIO-MEDICAL APPLICATIONS OF GEORGIA,LLC"/>
        <s v="FMC - DIALYSIS INSTITUTE OF ANDERSON"/>
        <s v="FMC - DUPAGE PERITONEAL DIALYSIS SERVICES"/>
        <s v="FRESENIUS MEDICAL CARE CHICAGOLAND, LLC"/>
        <s v="YORKVILLE DIALYSIS CENTER LLC"/>
        <s v="FMC - DEERFIELD DIALYSIS CENTER"/>
        <s v="DAVITA ADAMS COUNTY DIALYSIS"/>
        <s v="FMC - SOUTH SUBURBAN"/>
        <s v="USRC - SCOTTSDALE DIALYSIS"/>
        <s v="FMC - SOUTH CHICAGO"/>
        <s v="FMC - WESTCHESTER"/>
        <s v="FMC - NORRIDGE"/>
        <s v="FMC - ROGERS PARK"/>
        <s v="VALPARAISO DIALYSIS"/>
        <s v="DAVITA SPEEDWAY DIALYSIS"/>
        <s v="DIALYZE DIRECT IN, LLC"/>
        <s v="USRC MHP, LLC"/>
        <s v="FRESENIUS KIDNEY CARE NORTH ELKHART"/>
        <s v="DIALYSIS CARE CENTER MERRILLVILLE LLC"/>
        <s v="DAVITA LAWRENCEBURG DIALYSIS CENTER"/>
        <s v="FMC - LIBERTY DIALYSIS - HAMMOND"/>
        <s v="FRESENIUS MEDICAL CARE BRASELTON, LLC"/>
        <s v="FMC - TREE CITY DIALYSIS"/>
        <s v="INNOVATIVE HOME DIALYSIS OF GEORGIA, LLC"/>
        <s v="DAVITA KENDALLVILLE RENAL CENTER"/>
        <s v="FMC - ELWOOD"/>
        <s v="DAVITA BIG OAKS DIALYSIS"/>
        <s v="FMC - MIDWAY DIALYSIS"/>
        <s v="DAVITA ROBINSON DIALYSIS"/>
        <s v="DAVITA TURNER HILL DIALYSIS"/>
        <s v="FMC - WILLIAMSON COUNTY"/>
        <s v="DAVITA ARLINGTON HEIGHTS RENAL CENTER"/>
        <s v="FMC - ALSIP DIALYSIS CENTER"/>
        <s v="FMC - DIALYSIS SERVICES OF CONGRESS PARKWAY"/>
        <s v="DSI WAHIAWA DIALYSIS CENTER"/>
        <s v="FMC - WILLOWBROOK"/>
        <s v="DSI HONOLULU DIALYSIS CENTER"/>
        <s v="USRC ADVANCED HOME THERAPIES, LLC"/>
        <s v="DSI - WINDWARD DIALYSIS CENTER"/>
        <s v="DIALYZE DIRECT IL - GLEN ELLYN"/>
        <s v="DSI ALOHA DIALYSIS CENTER"/>
        <s v="DAVITA SHILOH DIALYSIS"/>
        <s v="FMC LANAI COMMUNITY DIALYSIS CENTER"/>
        <s v="FMC - CICERO"/>
        <s v="HILO DIALYSIS"/>
        <s v="USRC - VILLA PARK DIALYSIS"/>
        <s v="DSI - KAPOLEI DIALYSIS CENTER"/>
        <s v="DAVITA ST. JOHN DIALYSIS"/>
        <s v="DSI - PEARLRIDGE DIALYSIS CENTER"/>
        <s v="DAVITA CHESTERTON DIALYSIS"/>
        <s v="MAUI DIALYSIS FACILITY"/>
        <s v="DAVITA RENAL CENTER OF STORM LAKE"/>
        <s v="KAUAI DIALYSIS FACILITY"/>
        <s v="DAVITA ATLANTIC DIALYSIS"/>
        <s v="LEEWARD DIALYSIS FACILITY"/>
        <s v="DAVITA NEWTON DIALYSIS"/>
        <s v="KONA DIALYSIS"/>
        <s v="DIALYSIS CLINIC INC. - ONAWA"/>
        <s v="WAIANAE DIALYSIS"/>
        <s v="DAVITA WEST HIRAM DIALYSIS"/>
        <s v="KAHANA DIALYSIS"/>
        <s v="WEST KAUAI DIALYSIS"/>
        <s v="DAVITA COLUMBUS HOME TRAINING (PD/HHD)"/>
        <s v="MOLOKAI DIALYSIS FACILITY"/>
        <s v="MT SINAI HOSP MED CTR RENAL UNIT"/>
        <s v="SIEMSEN DIALYSIS FACILITY"/>
        <s v="JOHN H. STROGER JR.HOSPITAL OF COOK COUNTY"/>
        <s v="NORTH HAWAII DIALYSIS"/>
        <s v="DAVITA ILLINI RENAL DIALYSIS"/>
        <s v="KAIMUKI DIALYSIS"/>
        <s v="DAVITA SPRINGFIELD SOUTH DIALYSIS"/>
        <s v="DSI KAPAHULU DIALYSIS CENTER"/>
        <s v="DAVITA DANVILLE HOME TRAINING"/>
        <s v="WAIPAHU DIALYSIS"/>
        <s v="FMC - RIVER FOREST DIALYSIS"/>
        <s v="DSI KOOLAU DIALYSIS CENTER"/>
        <s v="DAVITA BARRINGTON CREEK DIALYSIS"/>
        <s v="LIBERTY DIALYSIS HAWAII KAILUA DIALYSIS FACILITY"/>
        <s v="FMC - SOUTH DEERING DIALYSIS"/>
        <s v="DSI WAIPAHU DIALYSIS"/>
        <s v="DIALYSIS CARE CENTER - MCHENRY"/>
        <s v="FMC - SPRINGFIELD EAST"/>
        <s v="LIBERTY DIALYSIS HAWAII"/>
        <s v="DAVITA FORD CITY DIALYSIS"/>
        <s v="DAVITA SALT CREEK DIALYSIS"/>
        <s v="US RENAL CARE WEST OAHU DIALYSIS"/>
        <s v="FKC - ELGIN"/>
        <s v="LIBERTY DIALYSIS HAWAII - HAWAII SALT LAKE"/>
        <s v="FMC MIDWEST DIALYSIS"/>
        <s v="US RENAL CARE BERETANIA DIALYSIS"/>
        <s v="DAVITA WEST UNION DIALYSIS CENTER"/>
        <s v="LIBERTY DIALYSIS-HAWAII ALA MOANA"/>
        <s v="DAVITA JOLIET HOME DIALYSIS (PD ONLY)"/>
        <s v="LIBERTY DIALYSIS HAWAII MILILANI"/>
        <s v="DAVITA GARFIELD KIDNEY CENTER"/>
        <s v="BEAR LAKE DIALYSIS CENTER"/>
        <s v="FMC - NORMAL DIALYSIS"/>
        <s v="GEM STATE REGIONAL DIALYSIS CENTER"/>
        <s v="NX STAGE KIDNEY CARE"/>
        <s v="DIALYSIS - UNIVERSITY OF ILLINOIS HOSPITAL"/>
        <s v="LOYOLA CENTER FOR DIALYSIS"/>
        <s v="UPH - HOME DIALYSIS CLINIC"/>
        <s v="FMC - NEOMEDICA - NORTH KILPATRICK"/>
        <s v="DAVITA BENTON DIALYSIS"/>
        <s v="DAVITA CENTRALIA DIALYSIS"/>
        <s v="FMC POST FALLS DIALYSIS UNIT"/>
        <s v="ARA - MCHENRY DIALYSIS CENTER"/>
        <s v="YELLOWSTONE DIALYSIS CENTER"/>
        <s v="USRC - STREAMWOOD DIALYSIS"/>
        <s v="IDAHO KIDNEY CENTER - POCATELLO"/>
        <s v="LIBERTY DIALYSIS - MERIDIAN"/>
        <s v="DAVITA SAVANNAH RIVERSIDE AT HOME"/>
        <s v="LIBERTY DIALYSIS - IDAHO FALLS"/>
        <s v="DAVITA LOCUST GROVE DIALYSIS"/>
        <s v="IDAHO KIDNEY CENTER - BLACKFOOT"/>
        <s v="DAVITA BRICKYARD DIALYSIS"/>
        <s v="LIBERTY DIALYSIS - NAMPA"/>
        <s v="US RENAL CARE-DALEVILLE"/>
        <s v="FMC NEW CASTLE"/>
        <s v="DSI HAYDEN DIALYSIS"/>
        <s v="FMC - WINCHESTER IN"/>
        <s v="FMC PALOUSE"/>
        <s v="DSI - NORTH MUNCIE"/>
        <s v="FMC - WEST FRANKFORT HOME THERAPIES"/>
        <s v="LIBERTY DIALYSIS - SANDPOINT"/>
        <s v="FMC - AVANTUS HOME THERAPY"/>
        <s v="LIBERTY DIALYSIS - CALDWELL"/>
        <s v="DAVITA MARION COUNTY DIALYSIS"/>
        <s v="FMC - NORTHEAST INDIANA KIDNEY CTR - FORT WAYNE"/>
        <s v="FMC HAYDEN LAKE"/>
        <s v="FMC - GRANT COUNTY DIALYSIS"/>
        <s v="MAGIC VALLEY KIDNEY CENTER"/>
        <s v="FMC - PONTIAC"/>
        <s v="LIBERTY DIALYSIS - BOISE"/>
        <s v="FMC - ELMHURST DIALYSIS CENTER"/>
        <s v="DSI POST FALLS DIALYSIS"/>
        <s v="FMC - PEORIA NORTH"/>
        <s v="LEWIS-CLARK KIDNEY CENTER, LLC"/>
        <s v="DAVITA COBBLESTONE DIALYSIS"/>
        <s v="DAVITA CRYSTAL SPRINGS DIALYSIS"/>
        <s v="FMC - SHELBYVILLE"/>
        <s v="FMC - HENDRICKS COUNTY"/>
        <s v="FMC - MORGAN COUNTY"/>
        <s v="FMC - FLOYD COUNTY"/>
        <s v="FMC - NOBLESVILLE DIALYSIS"/>
        <s v="FMC - COLUMBUS BARTHOLOMEW"/>
        <s v="FKC - EAST AURORA"/>
        <s v="DAVITA FOXPOINT DIALYSIS"/>
        <s v="FKC - BELLEVILLE"/>
        <s v="FMC - HUNTINGTON DIALYSIS"/>
        <s v="FMC- LOGANSPORT DIALYSIS"/>
        <s v="FMC - SHADELAND STATION"/>
        <s v="DAVITA QUINCY DIALYSIS"/>
        <s v="DAVITA GULF COAST DIALYSIS"/>
        <s v="DAVITA CENTER FOR KIDNEY DISEASE AT VENTURE"/>
        <s v="DAVITA TAMARAC ARTIFICIAL KIDNEY CENTER"/>
        <s v="DAVITA FORT MYERS DIALYSIS"/>
        <s v="DAVITA PANAMA CITY DIALYSIS CENTER"/>
        <s v="DAVITA INDY EAST DIALYSIS"/>
        <s v="DAVITA VINCENNES HOME DIALYSIS"/>
        <s v="DAVITA ELKHART"/>
        <s v="DAVITA MUNCIE DIALYSIS"/>
        <s v="DAVITA SPRING STREET DIALYSIS"/>
        <s v="FMC - CONNERSVILLE"/>
        <s v="FMC - IRVINGTON"/>
        <s v="DAVITA NEW ALBANY DIALYSIS"/>
        <s v="DAVITA HOME DIALYSIS OF INDIANAPOLIS"/>
        <s v="DAVITA METRO POINT DIALYSIS"/>
        <s v="KAISER PERMANENTE - SKYPORT"/>
        <s v="FKC - WEST METRO DIALYSIS"/>
        <s v="DAVITA WEST FLORIDA DIALYSIS"/>
        <s v="FMC - CRESTWOOD"/>
        <s v="FMC - BLUE ISLAND DIALYSIS CENTER"/>
        <s v="DAVITA BOCA RATON ARTIFICIAL KIDNEY CENTER"/>
        <s v="CIRCLE MEDICAL MANAGEMENT"/>
        <s v="DAVITA PINNACLE DIALYSIS OF BOCA RATON"/>
        <s v="FMC - NEOMEDICA - SOUTH HOLLAND"/>
        <s v="FMC - VIGO COUNTY"/>
        <s v="DAVITA GREEN COUNTRY DIALYSIS"/>
        <s v="FMC - RAI - CENTRE WEST SPRINGFIELD"/>
        <s v="RIVER VALLEY DIALYSIS"/>
        <s v="FMC - HOFFMAN ESTATES"/>
        <s v="FMC CLINE FAMILY DIALYSIS CENTER"/>
        <s v="DAVITA ANKENY DIALYSIS"/>
        <s v="FMC - GURNEE"/>
        <s v="DAVITA FIVE SEASONS DIALYSIS"/>
        <s v="FMC - ORLAND PARK"/>
        <s v="DAVITA TERRE HAUTE DIALYSIS"/>
        <s v="FMC - GLENVIEW DIALYSIS CENTER"/>
        <s v="DAVITA FREEDOM DIALYSIS"/>
        <s v="FRESENIUS MEDICAL CARE INDIANA, LLC"/>
        <s v="MUNSTER DIALYSIS CENTER"/>
        <s v="FMC - NEOMEDICA - MELROSE PARK"/>
        <s v="FMC - JOLIET"/>
        <s v="FMC - GARFIELD"/>
        <s v="DAVITA MORRIS DIALYSIS"/>
        <s v="FMC - REGENCY PARK"/>
        <s v="FMC - NILES"/>
        <s v="DAVITA MILFORD DIALYSIS"/>
        <s v="DAVITA NEW LONDON DIALYSIS"/>
        <s v="DAVITA HARTFORD DIALYSIS"/>
        <s v="FMC - EAST PEORIA DIALYSIS"/>
        <s v="DAVITA BRANFORD DIALYSIS"/>
        <s v="FMC - MCLEAN COUNTY"/>
        <s v="DAVITA ORLANDO EAST DIALYSIS"/>
        <s v="FMC - SPRING VALLEY"/>
        <s v="FMC - OF SPOON RIVER"/>
        <s v="DAVITA FLAMINGO PARK KINDEY CENTER"/>
        <s v="FMC - MARQUETTE PARK"/>
        <s v="DAVITA PALMETTO ARTIFICIAL KIDNEY CENTER"/>
        <s v="FOX VALLEY DIALYSIS LTD"/>
        <s v="DAVITA E.A. MOTTO DIALYSIS"/>
        <s v="FMC - PRAIRIE"/>
        <s v="SHIFA DIALYSIS"/>
        <s v="DAVITA CALUMET CITY DIALYSIS"/>
        <s v="FMC - CENTRAL ILLINOIS PEKIN"/>
        <s v="DAVITA O'FALLON DIALYSIS"/>
        <s v="FMC - SOUTH SHORE"/>
        <s v="FRESENIUS MEDICAL CARE KOKE MILL LLC"/>
        <s v="FMC - SALINE COUNTY"/>
        <s v="DAVITA RENAL CENTER OF NEW LENOX"/>
        <s v="FMC - PEORIA DOWNTOWN"/>
        <s v="DAVITA RENAL CENTER WEST JOLIET"/>
        <s v="VILLA PARK HOME DIALYSIS"/>
        <s v="FMC - OTTAWA DIALYSIS"/>
        <s v="FMC - CHATHAM"/>
        <s v="DAVITA IRVING PARK DIALYSIS"/>
        <s v="FMC - MIDWEST - KEWANEE"/>
        <s v="DAVITA PDI ROCKY HILL"/>
        <s v="FMC - GALESBURG"/>
        <s v="DAVITA CORTEZ DIALYSIS CENTER"/>
        <s v="DAVITA LOWRY DIALYSIS CENTER"/>
        <s v="FMC - CHAMPAIGN - URBANA DIALYSIS CENTER"/>
        <s v="DAVITA ENGLEWOOD DIALYSIS CENTER"/>
        <s v="FMC - RANDOLPH COUNTY"/>
        <s v="ANGEL CARE CENTER LLC"/>
        <s v="FMC - HUMBOLDT PARK"/>
        <s v="FMC - MACOMB"/>
        <s v="FMC-INDIANAPOLIS MIDTOWN"/>
        <s v="DAVITA COMPREHENSIVE RENAL CARE - EAST CHICAGO"/>
        <s v="FMC - ELK GROVE HOME DIALYSIS CENTER"/>
        <s v="FMC - NEOMEDICA - MUNSTER"/>
        <s v="FMC - DUQUOIN"/>
        <s v="FMC - EAST CHICAGO DIALYSIS CENTER"/>
        <s v="FMC - PLAINFIELD NORTH"/>
        <s v="FMC - ZION"/>
        <s v="FMC - NORTHWESTERN"/>
        <s v="DAVITA OWEN CENTER HOME TRAINING"/>
        <s v="FMC - MOUNT PROSPECT"/>
        <s v="CHANNAHON HOME DIALYSIS"/>
        <s v="NEPHRON DIALYSIS CENTER, LTD."/>
        <s v="FKC - WOODRIDGE"/>
        <s v="FMC - GREENWOOD AVENUE DIALYSIS CENTER"/>
        <s v="FMC - TERRE HAUTE SOUTH"/>
        <s v="DAVITA NORTH PALM BEACH DIALYSIS CENTER"/>
        <s v="DAVITA MT DORA DIALYSIS"/>
        <s v="DAVITA USF DIALYSIS"/>
        <s v="DAVITA LAKE WORTH DIALYSIS"/>
        <s v="DAVITA WILLARD AVENUE DIALYSIS"/>
        <s v="DAVITA HAMDEN DIALYSIS"/>
        <s v="DAVITA DANBURY DIALYSIS"/>
        <s v="DAVITA FARMINGTON DIALYSIS"/>
        <s v="FMC - PORTAGE DIALYSIS CENTER"/>
        <s v="FMC - GREENFIELD"/>
        <s v="DAVITA IRISH AT HOME"/>
        <s v="FMC - GRIFFITH"/>
        <s v="SCHERERVILLE DIALYSIS CENTER"/>
        <s v="DAVITA FORT COLLINS DIALYSIS"/>
        <s v="DAVITA PLATTE VALLEY DIALYSIS"/>
        <s v="DAVITA LEE STREET DIALYSIS"/>
        <s v="DAVITA ORMOND BEACH DIALYSIS"/>
        <s v="DAVITA OCOEE DIALYSIS"/>
        <s v="DAVITA DAYTONA BEACH DIALYSIS"/>
        <s v="DAVITA LAKELAND DIALYSIS"/>
        <s v="HAMMOND DIALYSIS CENTER"/>
        <s v="MERRILLVILLE NORTH DIALYSIS CENTER"/>
        <s v="USRC MICHIGAN CITY DIALYSIS"/>
        <s v="DAVITA OTTUMWA DIALYSIS"/>
        <s v="RCG MERCY DES MOINES LLC"/>
        <s v="MAYO CLINIC HOSP-DYLS"/>
        <s v="FMC - BURBANK"/>
        <s v="DAVITA EIGHTH STREET DIALYSIS"/>
        <s v="MAPLE AVENUE KIDNEY CENTER"/>
        <s v="DAVITA GWU SOUTHEAST DIALYSIS"/>
        <s v="FMC - QUAD CITITES"/>
        <s v="DAVITA K STREET DIALYSIS"/>
        <s v="DAVITA PIKES PEAK DIALYSIS CENTER"/>
        <s v="FMC - CENTRAL IL. BLOOMINGTON PD"/>
        <s v="DAVITA NORWICH DIALYSIS"/>
        <s v="FMC - AUSTIN COMMUNITY KIDNEY CENTER"/>
        <s v="FMC - LEMONT"/>
        <s v="CONCERTO DIALYSIS"/>
        <s v="HOME DIALYSIS SERVICES ELK GROVE, LLC"/>
        <s v="FMC - OTTAWA HOME DIALYSIS"/>
        <s v="HOME DIALYSIS SERVICES NORTH CHICAGO, LLC"/>
        <s v="FMC - ALEDO"/>
        <s v="HOME DIALYSIS SERVICES FRANKFORT, LLC"/>
        <s v="UNIVERSITY OF IOWA HOSPITAL &amp; CLINICS - MUSCATINE"/>
        <s v="UNIVERSITY OF IOWA HOSPITAL &amp; CLINICS - GRINNELL"/>
        <s v="ARA - SOUTH BARRINGTON DIALYSIS CENTER"/>
        <s v="UNIVERSITY OF IOWA HOSPITAL &amp; CLINICS - NORTH LIBERTY"/>
        <s v="CENTER FOR RENAL REPLACEMENT, LLC"/>
        <s v="DAVITA COLLINSVILLE DIALYSIS"/>
        <s v="ARA - CRYSTAL LAKE DIALYSIS CENTER"/>
        <s v="FRESENIUS KIDNEY CARE CHICAGOLAND LLC"/>
        <s v="FMC - MERRIONETTE PARK"/>
        <s v="DAVITA DAYTONA SOUTH DIALYSIS"/>
        <s v="FKC - LAKE BLUFF"/>
        <s v="DAVITA POMPANO BEACH ARTIFICIAL KIDNEY CENTER"/>
        <s v="FMC - ROSS DIALYSIS - ENGLEWOOD"/>
        <s v="DAVITA SOUTH NORWALK DIALYSIS"/>
        <s v="FMC - OF MCHENRY"/>
        <s v="DAVITA TORRINGTON DIALYSIS"/>
        <s v="FMC - ANTIOCH"/>
        <s v="DAVITA PDI MIDDLESEX DIALYSIS CENTER"/>
        <s v="FMC - QUAD CITIES KIDNEY CENTER SILVIS, LLC"/>
        <s v="FMC - SUMMIT"/>
        <s v="RENVIVA, LLC"/>
        <s v="FMC - OSWEGO"/>
        <s v="DAVITA NORTH EVANSVILLE DIALYSIS"/>
        <s v="FMC - NAPERVILLE NORTH DIALYSIS CENTER"/>
        <s v="FMC - CROWN POINT"/>
        <s v="FMC - NA LAKEVIEW DIALYSIS"/>
        <s v="FMC - TRI-COUNTIES DIALYSIS CENTER"/>
        <s v="QUINCY MEDICAL GROUP PERITONEAL DIALYSIS CTR"/>
        <s v="DAVITA QUAD COUNTIES DIALYSIS"/>
        <s v="FMC - CHICAGO WESTSIDE DIALYSIS"/>
        <s v="HOME DIALYSIS SERVICES - FOX VALLEY LLC"/>
        <s v="DIALYZE DIRECT IL - WASHINGTON"/>
        <s v="DAVITA FOREST CITY DIALYSIS"/>
        <s v="DCC - OAK LAWN"/>
        <s v="FMC - BEVERLY RIDGE"/>
        <s v="DAVITA EDENS HOME DIALYSIS"/>
        <s v="FMC - SEYMOUR"/>
        <s v="DAVITA DAVIESS COUNTY DIALYSIS"/>
        <s v="FKC - MOKENA DIALYSIS"/>
        <s v="FMC - ROSELAND"/>
        <s v="FMC - UPTOWN"/>
        <s v="DAVITA LAKE ELSINORE DIALYSIS"/>
        <s v="DAVITA CERRITOS DIALYSIS"/>
        <s v="FMC - HOME DIALYSIS NETWORK INC."/>
        <s v="DAVITA TUSTIN DIALYSIS"/>
        <s v="FMC - STREATOR"/>
        <s v="FMC - SANDWICH DIALYSIS, LLC"/>
        <s v="DAVITA SUN CITY CENTER DIALYSIS"/>
        <s v="FMC - WEST CHICAGO DIALYSIS CENTER"/>
        <s v="FMC - MERRILLVILLE DIALYSIS CENTER"/>
        <s v="FMC - NEPHROLOGY  - BLACKTHORN"/>
        <s v="FMC - OF METROPOLIS"/>
        <s v="DAVITA APPLESEED DIALYSIS"/>
        <s v="FMC - PLAINFIELD"/>
        <s v="DAVITA CARMEL HEALTH AND LIVING DIALYSIS"/>
        <s v="DAVITA JEFFERSONVILLE DIALYSIS"/>
        <s v="DAVITA EAST EVANSVILLE DIALYSIS"/>
        <s v="FMC - TERRE HAUTE NORTH"/>
        <s v="US RENAL CARE-GREENWOOD RENAL CENTER"/>
        <s v="FMC - DIALYSIS SERVICES OF SALEM"/>
        <s v="FMC-VINCENNES"/>
        <s v="DAVITA MONTBELLO DIALYSIS"/>
        <s v="062593-FRESENIUS MEDICAL CARE DIALYIS SERVICES COLORA"/>
        <s v="DAVITA BRIDGEPORT DIALYSIS"/>
        <s v="DAVITA STAMFORD DIALYSIS"/>
        <s v="DAVITA COMPLETE DIALYSIS CARE"/>
        <s v="DAVITA BRADENTON DIALYSIS"/>
        <s v="DAVITA PEMBROKE PINES DIALYSIS"/>
        <s v="DAVITA MIAMI LAKES ARTIFICIAL KIDNEY CENTER"/>
        <s v="DAVITA PAOLI DIALYSIS"/>
        <s v="DAVITA SUMMIT CITY DIALYSIS"/>
        <s v="FMC - FISHERS DIALYSIS"/>
        <s v="SOUTHEASTERN RENAL DIALYSIS, L.C. - FAIRFIELD"/>
        <s v="DAVITA BLACK HAWK DIALYSIS"/>
        <s v="DIALYSIS CENTER OF PORTAGE LLC"/>
        <s v="DAVITA THREE RIVERS DIALYSIS"/>
        <s v="HOME DIALYSIS SERVICES MERRILLVILLE, LLC"/>
        <s v="DAVITA WHITEWATER VALLEY DIALYSIS"/>
        <s v="UNIVERSITY OF IOWA HOSPITAL &amp; CLINICS - WASHINGTON"/>
        <s v="WARNER DIALYSIS CENTER"/>
        <s v="DAVITA BRENTWOOD DIALYSIS"/>
        <s v="DAVITA UNION PLAZA DIALYSIS CENTER"/>
        <s v="DAVITA GRANT PARK DIALYSIS"/>
        <s v="DAVITA WASHINGTON NURSING FACILITY"/>
        <s v="DAVITA THORNTON DIALYSIS CENTER"/>
        <s v="DAVITA AURORA DIALYSIS CENTER"/>
        <s v="DAVITA BOULDER DIALYSIS CENTER"/>
        <s v="DAVITA LITTLETON DIALYSIS CENTER"/>
        <s v="DAVITA CEDAR VALLEY WAVERLY DIALYSIS"/>
        <s v="FMC - MAQUOKETA"/>
        <s v="DAVITA BUCHANAN COUNTY DIALYSIS"/>
        <s v="LE MARS AREA DIALYSIS SERVICES"/>
        <s v="DAVITA MATTESON HT AT HOME DIALYSIS"/>
        <s v="DAVITA MACHESNEY PARK DIALYSIS"/>
        <s v="MERCY MEDICAL CENTER DIALYSIS - MERCY PLAZA"/>
        <s v="WARNER DIALYSIS CENTER SPENCER"/>
        <s v="PEDIATRICS DIALYSIS SERVICE AT WESLEY"/>
        <s v="DAVITA HUNTLEY DIALYSIS"/>
        <s v="DCC - OLYMPIA FIELDS"/>
        <s v="USRC - HICKORY HILLS DIALYSIS"/>
        <s v="DAVITA INTERNATIONAL DIALYSIS"/>
        <s v="DAVITA DELTONA DIALYSIS"/>
        <s v="DAVITA DELRAY DIALYSIS"/>
        <s v="DAVITA LEHIGH ACRES DIALYSIS"/>
        <s v="DAVITA BLOOMFIELD DIALYSIS"/>
        <s v="DAVITA VERNON DIALYSIS CENTER"/>
        <s v="DAVITA WINDHAM DIALYSIS CENTER"/>
        <s v="DAVITA WATERBURY DIALYSIS CENTER"/>
        <s v="DAVITA SOUTH BROWARD ARTIFICIAL KIDNEY CENTER"/>
        <s v="DAVITA SALEM HOME TRAINING"/>
        <s v="DAVITA ALSIP HT AT HOME"/>
        <s v="FMC - ABERDEEN"/>
        <s v="FMC - NORTH HAMMOND"/>
        <s v="DAVITA BLUE RIVER VALLEY RENAL CENTER"/>
        <s v="DAVITA COMPREHENSIVE RENAL CARE - MICHIGAN CITY"/>
        <s v="DAVITA PARK MANOR DIALYSIS"/>
        <s v="FKC - CHICAGO HEIGHTS"/>
        <s v="DAVITA TELL CITY CENTER"/>
        <s v="FMC - DUPONT DIALYSIS"/>
        <s v="FMC -  LINTON"/>
        <s v="FMC - BLOOMINGTON MONROE"/>
        <s v="DAVITA ORLANDO DIALYSIS"/>
        <s v="DAVITA TALLAHASSEE DIALYSIS"/>
        <s v="DAVITA DIALYSIS ASSOCIATES OF THE PALM BEACHES"/>
        <s v="DCI - INDIANAPOLIS"/>
        <s v="DAVITA COMPREHENSIVE RENAL CARE - MUNSTER"/>
        <s v="FMC - DEKALB COUNTY DIALYSIS"/>
        <s v="DAVITA MISHAWAKA DIALYSIS"/>
        <s v="DAVITA BROWNSBURG DIALYSIS"/>
        <s v="DAVITA MERRILLVILLE DIALYSIS"/>
        <s v="FMC -  SPENCER"/>
        <s v="DAVITA FORT WAYNE NORTH DIALYSIS"/>
        <s v="DAVITA EAGLES DIALYSIS"/>
        <s v="DAVITA BRAZIL DIALYSIS"/>
        <s v="DAVITA LA PORTE DIALYSIS"/>
        <s v="COMMUNITY DIALYSIS CENTER - CLOVIS"/>
        <s v="DAVITA NEW HAVEN DIALYSIS"/>
        <s v="DAVITA NORTH BREVARD DIALYSIS"/>
        <s v="AFFILIATED DIALYSIS OF MORRIS"/>
        <s v="INDIANA DIALYSIS COMPANY"/>
        <s v="FRESENIUS MEDICAL CARE CHIGACOGLAND, LLC"/>
        <s v="DAVITA EAGLE HIGHLANDS DIALYSIS"/>
        <s v="DAVITA SOUTH BEND WEST DIALYSIS"/>
        <s v="FMC - SOUTH BEND DIALYSIS"/>
        <s v="DAVITA IOWA FALLS MARY GREELEY DIALYSIS"/>
        <s v="DAVITA SULLIVAN DIALYSIS"/>
        <s v="DAVITA UNIVERSITY DIALYSIS OF INDY"/>
        <s v="DAVITA SIOUX CITY DIALYSIS"/>
        <s v="FMC - MASON CITY"/>
        <s v="FMC - ALGONA"/>
        <s v="DAVITA SHELTON DIALYSIS"/>
        <s v="DAVITA GREATER WATERBURY  DIALYSIS"/>
        <s v="DAVITA MIAMI CAMPUS DIALYSIS"/>
        <s v="DAVITA ARVADA DIALYSIS CENTER"/>
        <s v="USRC - WEST CHICAGO DIALYSIS"/>
        <s v="DAVITA MARSHALLTOWN MARY GREELEY DIALYSIS"/>
        <s v="FMC - SCHAUMBURG"/>
        <s v="DAVITA AMES MARY GREELEY DIALYSIS"/>
        <s v="DAVITA RENAL CENTER OF FORT DODGE"/>
        <s v="DAVITA CEDAR RAPIDS DIALYSIS"/>
        <s v="FMC - MUSCATINE"/>
        <s v="DAVITA TINLEY PARK DIALYSIS"/>
        <s v="FMC - CHARLES CITY"/>
        <s v="DAVITA PELLA DIALYSIS"/>
        <s v="DAVITA WINDSOR HEIGHTS DIALYSIS"/>
        <s v="DAVITA WASHINGTON HEIGHTS DIALYSIS"/>
        <s v="DAVITA WASHINGTON CENTER FOR AGING"/>
        <s v="DAVITA BARTOW DIALYSIS"/>
        <s v="DAVITA PRINTERS PLACE DIALYSIS CENTER"/>
        <s v="DAVITA BLACK ROCK DIALYSIS"/>
        <s v="DAVITA NORTHSIDE HOME TRAINING"/>
        <s v="DAVITA VERMILION COUNTY DIALYSIS"/>
        <s v="DAVITA MONTGOMERY COUNTY DIALYSIS"/>
        <s v="WASHTENAW REGIONAL DIALYSIS CTR"/>
        <s v="FMC DIALYSIS - EAST DETROIT"/>
        <s v="GREENFIELD HS - DETROIT WEST PAVILION"/>
        <s v="GREENFIELD HS - TROY"/>
        <s v="GREENFIELD HS - DEARBORN"/>
        <s v="DAVITA ROCKVILLE DIALYSIS CENTER"/>
        <s v="DAVITA CALVERTON DIALYSIS"/>
        <s v="FMC - NORTH SALISBURY"/>
        <s v="FMC - TAKOMA PARK"/>
        <s v="UNIVERSAL DIALYSIS CENTER"/>
        <s v="DAVITA WELLINGTON CIRCLE DIALYSIS CENTER"/>
        <s v="DAVITA SALEM NORTHEAST DIALYSIS"/>
        <s v="DAVITA NORTH ANDOVER RENAL AT HOME"/>
        <s v="PEABODY DIALYSIS CENTER"/>
        <s v="DCI BALL SQUARE"/>
        <s v="DAVITA WASHINGTON PARISH DIALYSIS"/>
        <s v="DAVITA EAST BATON ROUGE DIALYSIS"/>
        <s v="DAVITA PRAIRIEVILLE DIALYSIS"/>
        <s v="FMCNA - LAPLACE"/>
        <s v="DAVITA EARHART DIALYSIS"/>
        <s v="FMC - COLDWATER"/>
        <s v="KENNEBEC KIDNEY CENTER"/>
        <s v="CASCO BAY DIALYSIS FACILITY"/>
        <s v="ANDROSCOGGIN KIDNEY CENTER"/>
        <s v="DAMARISCOTTA DIALYSIS"/>
        <s v="DAVITA WASHINGTON COUNTY DIALYSIS"/>
        <s v="DAVITA FOREST LANDING DIALYSIS"/>
        <s v="FALL RIVER KIDNEY CENTER LLC"/>
        <s v="DAVITA WEYMOUTH DIALYSIS"/>
        <s v="QUALITY CARE DIALYSIS CENTER"/>
        <s v="DAVITA ALPENA DIALYSIS"/>
        <s v="FMC DIALYSIS - CLINTON"/>
        <s v="FMC DIALYSIS - ROMULUS"/>
        <s v="DAVITA GAYLORD DIALYSIS"/>
        <s v="FMC - ALLEGAN"/>
        <s v="DCI - BAYOU TECHE"/>
        <s v="FKC - CHALMETTE"/>
        <s v="FKC - NORTH THIBODAUX"/>
        <s v="FMC - PRESTONSBURG"/>
        <s v="DCI - CORBIN"/>
        <s v="FMC - MOREHEAD"/>
        <s v="UMBAGOG KIDNEY CENTER"/>
        <s v="DCI SKOWHEGAN"/>
        <s v="FMC - ANNE ARUNDEL"/>
        <s v="DAVITA GERMANTOWN DIALYSIS"/>
        <s v="DAVITA CAMBRIDGE DIALYSIS CENTER"/>
        <s v="DAVITA WOBURN DIALYSIS"/>
        <s v="UNIVERSITY DIALYSIS CENTER (BMA OF SHREWSBURY)"/>
        <s v="PURE LIFE RENAL OF STOUGHTON, LLC"/>
        <s v="DAVITA NEW CENTER DIALYSIS"/>
        <s v="FMC DIALYSIS - UNIVERSITY"/>
        <s v="FMC - OSHTEMO"/>
        <s v="DAVITA BERTHA SIRK DIALYSIS CENTER"/>
        <s v="IDF - ARUNDEL CENTER"/>
        <s v="DAVITA LANDOVER DIALYSIS"/>
        <s v="DAVITA BALTIMORE COUNTY DIALYSIS CENTER"/>
        <s v="DCI - SOUTH LEXINGTON"/>
        <s v="DCI - DANVILLE"/>
        <s v="FMC - WEST LOUISVILLE"/>
        <s v="DIALYSIS SERVICES OF LONDON"/>
        <s v="FMC - EDGEWOOD"/>
        <s v="DAVITA RENAL CARE OF SEAT PLEASANT"/>
        <s v="US RENAL CARE - ROCKVILLE"/>
        <s v="RENAL CAREPARTNERS - PRINCE FREDERICK"/>
        <s v="NANTUCKET COTTAGE HOSPITAL"/>
        <s v="U-MASS MEMORIAL HEALTH CARE SYSTEMS"/>
        <s v="DAVITA BAY CITY DIALYSIS"/>
        <s v="BAY AREA REG DIALYSIS-ESSEXVILLE"/>
        <s v="GREAT LAKES DIALYSIS - MONROE"/>
        <s v="DAVITA WEST BRANCH DIALYSIS"/>
        <s v="DAVITA EASTON DIALYSIS CENTER"/>
        <s v="IDF - CALVERT CENTER"/>
        <s v="DAVITA GREENSPRING DIALYSIS CENTER"/>
        <s v="CONCERTO MARYLAND, LLC"/>
        <s v="NORTHPOINT DIALYSIS, LLC"/>
        <s v="DAVITA QUEEN ANNE HOME TRAINING"/>
        <s v="DCI - NEW ORLEANS EAST"/>
        <s v="FMCNA - NORTH MONROE"/>
        <s v="FMCNA - UNION PARISH DX"/>
        <s v="FMCNA - LINCOLN KIDNEY CTR"/>
        <s v="FKC - ALGIERS"/>
        <s v="MARTHA'S VINEYARD HOSPITAL"/>
        <s v="SAINT VINCENT'S HOSPITAL"/>
        <s v="SOUTH BERKSHIRE COUNTY DIALYSIS CENTER"/>
        <s v="BIO-MEDICAL APPLICATIONS OF MASSACHUSETTS, INC."/>
        <s v="FMC DIALYSIS - PORT HURON"/>
        <s v="GREENFIELD HS - TAYLOR"/>
        <s v="IDF - CHESTNUT SQUARE DIALYSIS CTR"/>
        <s v="IDF - PARKVIEW CENTER"/>
        <s v="DAVITA HOWARD COUNTY DIALYSIS"/>
        <s v="DAVITA BERLIN DIALYSIS CENTER"/>
        <s v="DAVITA DOWNTOWN DIALYSIS CENTER"/>
        <s v="DAVITA EASTERN BOULEVARD DIALYSIS"/>
        <s v="FMC - CROSS KEYS"/>
        <s v="FMC - LEXINGTON PARK DIALYSIS"/>
        <s v="NORTH SHORE REGIONAL DIALYSIS CENTER"/>
        <s v="FMC DIALYSIS SERVICES OF BLACKSTONE VALLEY"/>
        <s v="DCI BRIGHAM/FAULKNER"/>
        <s v="DCI - ST JAMES"/>
        <s v="FKC - WASHINGTON PARISH"/>
        <s v="FMCNA - VETERANS MEMORIAL"/>
        <s v="FKC - NEW ORLEANS UPTOWN"/>
        <s v="FKC - HOUMA HOME PROGRAM"/>
        <s v="FMC - SOMERSET"/>
        <s v="DAVITA NORTH OAKLAND DIALYSIS"/>
        <s v="DAVITA CORNERSTONE DIALYSIS"/>
        <s v="FMC DIALYSIS - WARREN"/>
        <s v="SUNRISE COUNTY DIALYSIS"/>
        <s v="DIALYSIS CLINIC INC. - BELFAST"/>
        <s v="FMC - PRINCESS ANNE"/>
        <s v="FRESENIUS KIDNEY CARE"/>
        <s v="COLDSPRINGS DIALYSIS, LLC"/>
        <s v="DAVITA CHARLES COUNTY DIALYSIS"/>
        <s v="DAVITA DEER CREEK HOME TRAINING"/>
        <s v="FRESENIUS MEDICAL CARE OF MASHPEE"/>
        <s v="DAVITA BURLINGTON REGIONAL DIALYSIS"/>
        <s v="FMC DIALYSIS SERVICES OF PALMER"/>
        <s v="FMC - KALAMAZOO"/>
        <s v="DAVITA MUSKEGON DIALYSIS"/>
        <s v="UNIVERSITY KIDNEY CENTER HIKES LANE LLC"/>
        <s v="UNIVERSITY KIDNEY CENTER - BROADWAY"/>
        <s v="UNIVERSITY KIDNEY CENTER BLUEGRASS, LLC"/>
        <s v="DAVITA OWENSBORO HOME DIALYSIS"/>
        <s v="FMCNA - VILLE PLATTE"/>
        <s v="FMCNA - CALDWELL PARISH"/>
        <s v="DAVITA BOYD DIALYSIS"/>
        <s v="DAVITA LINCOLN LAKES REGIONAL DIALYSIS"/>
        <s v="DAVITA EASTERN MAINE DIALYSIS"/>
        <s v="DCI GREATER WATERVILLE"/>
        <s v="US RENAL CARE - WEST BALTIMORE"/>
        <s v="DAVITA GLEN BURNIE HOME TRAINING"/>
        <s v="FMC SERVICES OF STONEHAM"/>
        <s v="MARY ELIZA MAHONEY DIALYSIS CENTER (BMA OF MASSACHUSETTS)"/>
        <s v="DAVITA BOSTON DIALYSIS"/>
        <s v="DAVITA BROOKLINE DIALYSIS"/>
        <s v="DAVITA PDI-GRAND HAVEN"/>
        <s v="FMC ROYAL PARK - ZEELAND"/>
        <s v="DAVITA PDI-GRAND RAPIDS"/>
        <s v="FMC CLYDE PARK - WYOMING"/>
        <s v="DAVITA RENAL CARE OF LANHAM"/>
        <s v="DAVITA LA PLATA DIALYSIS"/>
        <s v="DAVITA GOLDEN MILE DIALYSIS"/>
        <s v="BIO-MEDICAL APPLICATIONS OF MASSACHUSETTS INC"/>
        <s v="ARA-HOLYOKE DIALYSIS LLC"/>
        <s v="NORTH ADAMS RENAL DIALYSIS SUITE OF BMC"/>
        <s v="ISD RENAL INC"/>
        <s v="ADVANCED DIALYSIS CENTER - EASTON"/>
        <s v="DAVITA ABERDEEN DIALYSIS"/>
        <s v="IDF - GARRETT DIALYSIS CENTER"/>
        <s v="DAVITA SETON DRIVE DIALYSIS"/>
        <s v="DAVITA BALLENGER CREEK DIALYSIS"/>
        <s v="CAPE COD ARTIFICIAL KIDNEY CENTER (BMA CAPE COD)"/>
        <s v="DAVITA NEW BEDFORD DIALYSIS"/>
        <s v="DAVITA NORTHEAST CAMBRIDGE DIALYSIS"/>
        <s v="DAVITA SOUTHGATE DIALYSIS"/>
        <s v="DAVITA MOTOR CITY DIALYSIS HOME TRAINING"/>
        <s v="DAVITA MACOMB KIDNEY CENTER"/>
        <s v="DAVITA HARBOR PARK DIALYSIS"/>
        <s v="BMA - SOUTH ANNAPOLIS"/>
        <s v="DAVITA ELLICOTT CITY DIALYSIS"/>
        <s v="DAVITA LAKESIDE DIALYSIS"/>
        <s v="NXSTAGE KIDNEY CARE GREENBELT"/>
        <s v="UNIV OF MI DIALYSIS - PEDIATRIC"/>
        <s v="NORTHERN MICHIGAN HOSPITAL"/>
        <s v="DAVITA SOUTHFIELD WEST DIALYSIS"/>
        <s v="DAVITA DAVISON DIALYSIS"/>
        <s v="FMC - THREE RIVERS"/>
        <s v="DAVITA NEWAYGO COUNTY DIALYSIS"/>
        <s v="WESTERN MASS. KIDNEY CENTER (BMA SPRINGFIELD)"/>
        <s v="HAWTHORN KIDNEY CENTER"/>
        <s v="FRESENIUS MEDICAL CARE FRAMINGHAM"/>
        <s v="BROCKTON DIALYSIS CENTER, LLC"/>
        <s v="BOSTON DIALYSIS CENTER (BMA BOSTON)"/>
        <s v="DAVITA MIDLAND DIALYSIS"/>
        <s v="DAVITA REDFORD DIALYSIS"/>
        <s v="GREENFIELD HS - NORTHWEST DETROIT"/>
        <s v="DAVITA WHITESQUARE DIALYSIS"/>
        <s v="DAVITA CANTONSVILLE DIALYSIS"/>
        <s v="DAVITA FORESTVILLE DIALYSIS"/>
        <s v="DAVITA BRANDYWINE DIALYSIS"/>
        <s v="DAVITA GLENARDEN DIALYSIS"/>
        <s v="BIO-MEDICAL APPLICATIONS OF MARYLAND, INC."/>
        <s v="DAVITA KIDNEY HOME DOWNTOWN AT HOME"/>
        <s v="DAVITA FLINT DIALYSIS CENTER"/>
        <s v="DAVITA HALLWOOD DIALYSIS CENTER"/>
        <s v="DAVITA RIVERTOWNE DIALYSIS"/>
        <s v="ARA - ADELPHI"/>
        <s v="DAVITA MIDDLEBROOK DIALYSIS"/>
        <s v="FMC DIALYSIS - ADRIAN"/>
        <s v="GREENFIELD HS - LIVONIA"/>
        <s v="GREENFIELD HS - PONTIAC"/>
        <s v="FMC - BOTSFORD PARK"/>
        <s v="BAY AREA REGL DIALYSIS CTR - SAGINAW"/>
        <s v="RAI - BALTIMORE-BELTSVILLE"/>
        <s v="DAVITA KIDNEY CARE OF LARGO"/>
        <s v="FMC - GREATER BALTIMORE"/>
        <s v="FMC - HAGERSTOWN"/>
        <s v="DAVITA PG COUNTY SOUTH DIALYSIS"/>
        <s v="DCI WALDEN POND"/>
        <s v="SPRINGFIELD DIALYSIS CENTER"/>
        <s v="SOUTH COUNTY DIALYSIS CENTER"/>
        <s v="FMC OF NEWBURYPORT"/>
        <s v="DAVITA PDI WORCESTER"/>
        <s v="FRESENIUS MEDICAL CARE OF METHUEN"/>
        <s v="DAVITA RENAL CARE OF BOWIE"/>
        <s v="FMC - ROBINWOOD"/>
        <s v="DAVITA CEDAR LANE DIALYSIS"/>
        <s v="FRESENIUS KIDNEY CARE SOUTHERN MARYLAND HOME"/>
        <s v="DAVITA LOCH RAVEN DIALYSIS"/>
        <s v="DAVITA DEARBORN DIALYSIS"/>
        <s v="BIO-MEDICAL APPLICATIONS OF MAINE, INC."/>
        <s v="DAVITA BREWER DIALYSIS"/>
        <s v="COUNTY DIALYSIS CENTER"/>
        <s v="WESTERN MARYLAND REGIONAL DIALYSIS CENTER"/>
        <s v="FRESENIUS MEDICAL CARE ESSEX DUNDALK, LLC"/>
        <s v="FRESENIUS ANNE ARUNDEL OUTPATIENT DIALYSIS SERVICES, LLC"/>
        <s v="DAVITA ROCK CREEK DIALYSIS"/>
        <s v="FRESENIUS MEDICAL CARE RANDALLSTOWN LLC"/>
        <s v="ADC1 INC - PINEVIEW"/>
        <s v="FMCNA - WINNSBORO"/>
        <s v="FMCNA - DESOTO DIALYSIS"/>
        <s v="FMCNA - PLAQUEMINE"/>
        <s v="DAVITA MEMORIAL DIAYSIS CENTER"/>
        <s v="FMCNA - OAK GROVE"/>
        <s v="DAVITA CAROLINE COUNTY DIALYSIS"/>
        <s v="DAVITA LIVINGSTON VILLAGE DIALYSIS"/>
        <s v="DAVITA TIMONIUM DIALYSIS"/>
        <s v="DAVITA GREENMOUNT CENTRAL DIALYSIS"/>
        <s v="CHILDRENS HOSPITAL OF MICHIGAN DIALYSIS"/>
        <s v="HIGH PLAINS REGIONAL DIALYSIS"/>
        <s v="DEVOS CHILDRENS HOSP - DIALYSIS UNIT"/>
        <s v="PORTAGE HEALTH DIALYSIS CTR"/>
        <s v="FMC - SALINA"/>
        <s v="BON SECOURS HOSPITAL"/>
        <s v="HOLY CROSS HOSPITAL"/>
        <s v="FMC - WICHITA"/>
        <s v="DAVITA NORTHWEST DIALYSIS CENTER"/>
        <s v="RENAL CARE GROUP - DODGE CITY"/>
        <s v="ADVANCED DIALYSIS CENTER - ROCKVILLE"/>
        <s v="RENAL CARE GROUP - HAYS"/>
        <s v="DAVITA DISTRICT HEIGHTS DIALYSIS"/>
        <s v="FMC - PITTSBURG MIDWEST"/>
        <s v="WELLESLEY DIALYSIS"/>
        <s v="EAST SPRINGFIELD DIALYSIS (BMA OF MASSACHUSETTS)"/>
        <s v="DAVITA PDI FITCHBURG"/>
        <s v="HAMPSHIRE COUNTY DIALYSIS CENTER"/>
        <s v="INDEPENDENCE DIALYSIS CENTER"/>
        <s v="PIONEER VALLEY DIALYSIS CENTER"/>
        <s v="RENAL CARE GROUP - CHANUTE"/>
        <s v="FMCNA - AIRLINE"/>
        <s v="FMCNA - GONZALES"/>
        <s v="RENAL CARE GROUP - LIBERAL"/>
        <s v="FMCNA - NORTH BOSSIER"/>
        <s v="FMC - CONCORDIA"/>
        <s v="HAMMOND DIALYSIS CLINIC, LLC"/>
        <s v="FLINT HILLS DIALYSIS LLC"/>
        <s v="FKC - CENTRAL LOUISIANA"/>
        <s v="RENAL CARE GROUP - GREAT BEND"/>
        <s v="OAKLAWN DIALYSIS CENTER"/>
        <s v="CHIPPEWA DIALYSIS SERVICES"/>
        <s v="FMC DIALYSIS - LIVONIA"/>
        <s v="FMC - MANISTEE"/>
        <s v="FMC - CADILLAC"/>
        <s v="DIALYSIS SPECIALISTS OF TOPEKA, INC."/>
        <s v="DAVITA KIDNEY HOME CENTER PD"/>
        <s v="FMC EMPORIA"/>
        <s v="FMC - SILVER SPRING"/>
        <s v="US RENAL CARE OF OLD ALEXANDRIA DIALYSIS"/>
        <s v="MEDFORD DIALYSIS CENTER (BMA MEDFORD)"/>
        <s v="RENAL CARE GROUP - NEWTON"/>
        <s v="DIALYSIS CLINIC, INC. (DCI BOSTON)"/>
        <s v="BIO-MEDICAL APPLICATIONS OF LEAWOOD"/>
        <s v="YANKEE FAMILY DIALYSIS CENTER"/>
        <s v="DAVITA KRESGE DIALYSIS"/>
        <s v="FMC - BATTLE CREEK SOUTH"/>
        <s v="FMC - EAST LANSING"/>
        <s v="DAVITA NOVI DIALYSIS"/>
        <s v="FMCNA - GREATER  BATON ROUGE HOME PROGRAM"/>
        <s v="RENAL CARE GROUP - WICHITA WEST"/>
        <s v="DAVITA GENTILLY DIALYSIS"/>
        <s v="T.J. SAMSON  KIDNEY CARE"/>
        <s v="UNIVERSITY OF LOUISVILLE DIALYSIS CENTER, LLC"/>
        <s v="RENAL CARE GROUP- WICHITA EAST"/>
        <s v="DCI - LEXINGTON"/>
        <s v="FMC - LOUISVILLE"/>
        <s v="FMC - BALDWIN"/>
        <s v="DAVITA DOWNRIVER KIDNEY CENTER"/>
        <s v="RAI - PARALLEL PARKWAY - KANSAS CITY DIALYSIS"/>
        <s v="RRC - MT MORRIS"/>
        <s v="DAVITA ROMULUS DIALYSIS"/>
        <s v="RAI - RAINBOW BLVD - WESTWOOD"/>
        <s v="FMC - SALISBURY"/>
        <s v="FRESENIUS MEDICAL CARE DERBY"/>
        <s v="FMC - FORT FOOTE"/>
        <s v="WESTWOOD DIALYSIS CENTER (BMA WESTWOOD)"/>
        <s v="NORTH SUBURBAN DIALYSIS CENTER (BMA ESSEX COUNTY)"/>
        <s v="FLINT HILLS DIALYSIS OF MARYSVILLE"/>
        <s v="CHICOPEE DIALYSIS CENTER"/>
        <s v="SOUTH SUBURBAN DIALYSIS FACILITY"/>
        <s v="FMC DIALYSIS - FLINT"/>
        <s v="DAVITA GARDEN WEST DIALYSIS"/>
        <s v="FMC DIALYSIS - BRIGHTON"/>
        <s v="US RENAL CARE SILVER HILLS DIALYSIS"/>
        <s v="DAVITA CARROLL COUNTY DIALYSIS FACILITY"/>
        <s v="DAVITA DIALYSIS OF CENTRAL KENTUCKY"/>
        <s v="FMC - BOWLING GREEN KIDNEY CENTER"/>
        <s v="DAVITA SHELBYVILLE ROAD DIALYSIS"/>
        <s v="DAVITA DIALYSIS OF WARREN COUNTY"/>
        <s v="FKC - TOPEKA EAST"/>
        <s v="DAVITA GENERAL BUTLER DIALYSIS"/>
        <s v="FMC - GARDEN CITY"/>
        <s v="DAVITA GLEN BURNIE DIALYSIS"/>
        <s v="FKC - LENEXA"/>
        <s v="DAVITA WINDSOR DIALYSIS"/>
        <s v="DAVITA CANTONSVILLE NORTH DIALYSIS"/>
        <s v="DAVITA PIKESVILLE DIALYSIS"/>
        <s v="DIALYZE DIRECT MD, LLC"/>
        <s v="KENTUCKY CHILDRENS HOSPITAL"/>
        <s v="FMC DIALYSIS - OWOSSO"/>
        <s v="FMC DIALYSIS - ROMEO PLANK"/>
        <s v="FMC DIALYSIS - MADISON HEIGHTS"/>
        <s v="FMC DIALYSIS - NORTHWEST DETROIT"/>
        <s v="MUNSON DIALYSIS CENTER"/>
        <s v="DAVITA KIDNEY CARE OF LAUREL"/>
        <s v="QUALITY CARE DIALYSIS - SOUTHERN MARYLAND"/>
        <s v="BMA- LAPLATA"/>
        <s v="DAVITA MERCY DIALYSIS"/>
        <s v="US RENAL CARE BETHESDA DIALYSIS"/>
        <s v="FMC -LAKE CUMBERLAND"/>
        <s v="DIALYSIS SERVICES OF PINEVILLE"/>
        <s v="FMCNA - EAST NATCHITOCHES DIALYSIS"/>
        <s v="DAVITA SULPHUR DIALYSIS"/>
        <s v="FMC - HAZARD"/>
        <s v="DAVITA DIALYSIS SYSTEMS OF COVINGTON"/>
        <s v="FMCNA - SOUTH ALEXANDRIA"/>
        <s v="HOLY CROSS DIALYSIS CENTER - WOODMORE"/>
        <s v="FMC - DIALYSIS SERVICES OF AUDUBON"/>
        <s v="SAINT ELIZABETH'S MEDICAL CENTER OF BOSTON"/>
        <s v="FMC - SOUTH LOUISVILLE"/>
        <s v="BERKSHIRE MEDICAL CENTER"/>
        <s v="FMC - ASHLAND"/>
        <s v="MASSACHUSETTS GENERAL HOSPITAL"/>
        <s v="FMC - GLASGOW KIDNEY CENTER"/>
        <s v="BRIGHAM AND WOMEN'S HOSPITAL"/>
        <s v="FMC - EAST LOUISVILLE"/>
        <s v="CHILDREN'S HOSPITAL BOSTON"/>
        <s v="DEERS HEAD CENTER"/>
        <s v="DCI - FRANKFORT"/>
        <s v="BMA - CAMP SPRINGS"/>
        <s v="FMC - CENTRAL RICHMOND"/>
        <s v="BMA - BETHESDA"/>
        <s v="DCI - RICHMOND"/>
        <s v="BMA - BALTIMORE"/>
        <s v="FMC - SUBURBAN"/>
        <s v="BMA - LEONARDTOWN"/>
        <s v="DAVITA ANNAPOLIS DIALYSIS"/>
        <s v="FMC - CENTRAL CITY"/>
        <s v="DAVITA CORAL HILLS DIALYSIS"/>
        <s v="ARA - UNIVERSITY KIDNEY CENTER 3RD STREET"/>
        <s v="LARGO PERITONEAL DIALYSIS"/>
        <s v="DAVITA ELLICOTT KIDNEY DIALYSIS"/>
        <s v="FMC - PIKEVILLE"/>
        <s v="US RENAL CARE NEW CAROLLTON DIALYSIS"/>
        <s v="DCI - MAYSVILLE"/>
        <s v="DAVITA SYRINGA HOME TRAINING ID"/>
        <s v="FMC - SOUTHWEST"/>
        <s v="DAVITA CARPENTERSVILLE DIALYSIS"/>
        <s v="DAVITA GOOD SAMARITAN DIALYSIS"/>
        <s v="FRESENIUS KIDNEY CARE WOLFE STREET PEDIATRICS"/>
        <s v="FMC - DANVILLE"/>
        <s v="DAVITA LAUREL LAKES DIALYSIS"/>
        <s v="FMC - KUTTAWA DIALYSIS"/>
        <s v="DAVITA RIDGE ROAD DIALYSIS"/>
        <s v="FMC -  DIALYSIS OF PADUCAH"/>
        <s v="SALISBURY DIALYSIS CENTER, LLC"/>
        <s v="FMC  - DIALYSIS OF MURRAY"/>
        <s v="FMC -  DIALYSIS OF MAYFIELD"/>
        <s v="FMC - MT. STERLING"/>
        <s v="FMC-  LEXINGTON SOUTH DIALYSIS"/>
        <s v="FMC - KENTUCKY RENAL CARE GROUP - LEXINGTON EAST"/>
        <s v="FMC - SOUTH PADUCAH"/>
        <s v="FMC - PAINTSVILLE"/>
        <s v="FMC - CALDWELL COUNTY DIALYSIS"/>
        <s v="FMC - GREENUP"/>
        <s v="FMC - LEXINGTON NORTH"/>
        <s v="FMC - NA HARLAN"/>
        <s v="DAVITA DECATUR EAST WOOD DIALYSIS"/>
        <s v="FMC-SOUTH CENTRAL LOUISVILLE"/>
        <s v="DAVITA CHESTERTOWN DIALYSIS CENTER"/>
        <s v="FMC - NALCO HOME PROGRAM"/>
        <s v="US RENAL CARE OXON HILL DIALYSIS"/>
        <s v="FRESENIUS KIDNEY CARE FREDERICK"/>
        <s v="FRESENIUS MEDICAL CARE DANVERS"/>
        <s v="FMC - JACKSON"/>
        <s v="US RENAL CARE WEYMOUTH DIALYSIS"/>
        <s v="FREEDOM CENTER OF WORCESTER"/>
        <s v="FMC - DIALYSIS SERVICES OF OLDHAM COUNTY"/>
        <s v="FRESENIUS MEDICAL CARE OF FAIRHAVEN"/>
        <s v="FMC - BARDSTOWN"/>
        <s v="DAVITA SHREWSBURY STREET DIALYSIS"/>
        <s v="FMC - NA OF GRAYSON"/>
        <s v="DAVITA WEST BROADWAY DIALYSIS"/>
        <s v="DAVITA LAKE COUNTY DIALYSIS SERVICES"/>
        <s v="DAVITA KANKAKEE COUNTY DIALYSIS"/>
        <s v="FRESENIUS MEDICAL CARE NAK FRANKFORT, LLC"/>
        <s v="DAVITA MARYVILLE HOME DIALYSIS"/>
        <s v="FMC - GEORGETOWN DIALYSIS CLINIC"/>
        <s v="FMC - NICHOLASVILLE DIALYSIS"/>
        <s v="DAVITA NORTH CARROLLTON DIALYSIS"/>
        <s v="DAVITA MCAFFEE DIALYSIS"/>
        <s v="FMC - NORTHEAST LOUISVILLE"/>
        <s v="FMC OF PORTER DIALYSIS - WHITE MARSH"/>
        <s v="FMC - BOONE COUNTY"/>
        <s v="FMC - ELKTON"/>
        <s v="DAVITA OWINGS MILLS DIALYSIS CENTER"/>
        <s v="FMC - MADISONVILLE DIALYSIS"/>
        <s v="DAVITA WHEATON DIALYSIS CENTER"/>
        <s v="COURTLAND DIALYSIS, LLC"/>
        <s v="FMC - LEBANON MARION COUNTY"/>
        <s v="AUBURN HEALTH LLC"/>
        <s v="DAVITA PDI-GRAND RAPIDS EAST"/>
        <s v="DAVITA SOUTH WILLIAMSON DIALYSIS"/>
        <s v="BAY AREA REGL DIALYSIS CTR - SAGINAW RIVERSIDE"/>
        <s v="FMC - OF HARDIN COUNTY"/>
        <s v="FMC ROCKFORD PARK - ROCKFORD"/>
        <s v="DAVITA GREENVIEW DIALYSIS"/>
        <s v="DAVITA SUN HEALTH DIALYSIS"/>
        <s v="FMC - WINCHESTER"/>
        <s v="DAVITA STONY CREEK DIALYSIS"/>
        <s v="FMC - SHEPHERDSVILLE"/>
        <s v="DAVITA MID ATLANTA HOME DIALYSIS"/>
        <s v="FMC - CAMPBELLSVILLE"/>
        <s v="FMC - TRIGG COUNTY"/>
        <s v="DAVITA BURLEY DIALYSIS CENTER"/>
        <s v="FMC - CENTRAL ASHLAND"/>
        <s v="DAVITA TWIN FALLS DIALYSIS CENTER"/>
        <s v="FMC - MASONIC HOME DIALYSIS"/>
        <s v="AMERICAN HOME DIALYSIS"/>
        <s v="FMC - BRIGHTSEAT"/>
        <s v="FMC - KENTUCKIANA HOME THERAPIES"/>
        <s v="FRESENIUS MEDICAL CARE TOWSON"/>
        <s v="DAVITA BRIGGS CHANEY DIALYSIS"/>
        <s v="FRESENIUS KIDNEY CARE CAROLINE STREET"/>
        <s v="FRESENIUS KIDNEY CARE FLEET STREET"/>
        <s v="DAVITA FLUSHING DIALYSIS"/>
        <s v="RRC - DAVISON"/>
        <s v="RAI - CHILLUM-HYATTSVILLE"/>
        <s v="FMC OF PORTER DIALYSIS - PIKESVILLE"/>
        <s v="DAVITA DUNDALK DIALYSIS"/>
        <s v="DAVITA ROXBURY DIALYSIS CENTER"/>
        <s v="DAVITA LAKE VILLA DIALYSIS"/>
        <s v="FMC - NAK BEREA, LLC"/>
        <s v="FMC - HOPKINSVILLE"/>
        <s v="DAVITA WAUKEGAN RENAL CENTER"/>
        <s v="DAVITA PORTLAND DIALYSIS"/>
        <s v="FMC-NAK RADCLIFF, LLC"/>
        <s v="BIO-MEDICAL APPLICATION OF KENTUCKY, INC."/>
        <s v="DAVITA EFFINGHAM DIALYSIS"/>
        <s v="FMC- LEXINGTON SOUTHWEST"/>
        <s v="FRESENIUS MEDICAL CARE OF PLYMOUTH CORDAGE"/>
        <s v="FMC- WAYNE COUNTY"/>
        <s v="THE DIALYSIS CENTER AT WALTHAM"/>
        <s v="FRESENIUS MEDICAL CARE OF MARLBOROUGH"/>
        <s v="DIALYSIS CENTER OF WESTERN MASSACHUSETTS"/>
        <s v="HERITAGE DIALYSIS CENTER, LLC"/>
        <s v="US RENAL CARE - CHESAPEAKE"/>
        <s v="FRESENIUS KIDNEY CARE STANFORD"/>
        <s v="US RENAL CARE - HYATTSVILLE"/>
        <s v="BIO-MEDICAL APPLICATIONS OF KENTUCKY, INC."/>
        <s v="DAVITA GAITHERSBURG DIALYSIS"/>
        <s v="BIO-MEDICAL APPLICATIONS OF KENTUCKY, INC"/>
        <s v="CAPITAL REGION DIALYSIS CLINIC LLC"/>
        <s v="FRESENIUS KIDNEY CARE GERMANTOWN"/>
        <s v="WILLIS KNIGHTON MED CTR-DIALYSIS"/>
        <s v="DAVITA EDGEWOOD DIALYSIS"/>
        <s v="LADY OF THE SEA DIALYSIS CTR"/>
        <s v="CHILDRENS HOSPITAL-DIALYSIS"/>
        <s v="DAVITA CLASSIC CITY DIALYSIS"/>
        <s v="FMCNA - BATON ROUGE"/>
        <s v="FMCNA - ALEXANDRIA"/>
        <s v="FMCNA - WEST LAFAYETTE"/>
        <s v="FMCNA - FLORIDA PARISH KIDNEY CTR"/>
        <s v="DAVITA JACKSONVILLE DIALYSIS"/>
        <s v="FMCNA - NORTHEAST LOUISIANA DIALYSIS CTR"/>
        <s v="DAVITA LINCOLN DIALYSIS"/>
        <s v="FMCNA - METAIRIE"/>
        <s v="FMCNA - SHREVEPORT REGIONAL"/>
        <s v="DAVITA WAYNE COUNTY DIALYSIS"/>
        <s v="CHALMETTE DIALYSIS CTR"/>
        <s v="FMCNA - NEW ORLEANS EAST- FERNCREST"/>
        <s v="TAUNTON REGIONAL DIALYSIS CENTER"/>
        <s v="FMCNA - OPELOUSAS"/>
        <s v="GREENFIELD HS - EASTPOINTE"/>
        <s v="FMCNA - MARRERO"/>
        <s v="DAVITA YPSILANTI DIALYSIS"/>
        <s v="FMCNA - NEW IBERIA"/>
        <s v="DAVITA GRAND BLANC DIALYSIS CENTER"/>
        <s v="DAVITA PDI-HIGHLAND PARK"/>
        <s v="FMCNA - MANCUSO"/>
        <s v="FMCNA - NATCHITOCHES DX"/>
        <s v="DAVITA MARENGO CITY DIALYSIS"/>
        <s v="FMCNA - DIALYSIS CTR OF SHREVEPORT"/>
        <s v="FMCNA - OCHSNER NEW ORLEANS"/>
        <s v="FMCNA - BOSSIER REGIONAL DX CTR"/>
        <s v="BIENVILLE DIALYSIS CTR NORTH"/>
        <s v="FMCNA - CROWLEY"/>
        <s v="FMCNA - BAKER"/>
        <s v="FMCNA - MINDEN DIALYSIS"/>
        <s v="LAPLACE DIALYSIS CTR"/>
        <s v="FMCNA - PONTCHARTRAIN KIDNEY CTR"/>
        <s v="DAVITA VANDALIA DIALYSIS"/>
        <s v="MORGAN CITY DIALYSIS CTR"/>
        <s v="FMCNA - HOUMA"/>
        <s v="FMCNA - BUNKIE"/>
        <s v="DAVITA JACKSON DIALYSIS"/>
        <s v="DAVITA LUDINGTON DIALYSIS"/>
        <s v="FMCNA - AMITE"/>
        <s v="US RENAL CARE - NORTH BALTIMORE"/>
        <s v="FMCNA - FOSTER DR DIALYSIS SVCS"/>
        <s v="BMA - FORT WASHINGTON"/>
        <s v="FMCNA - ABBEVILLE"/>
        <s v="BMA - ROCKVILLE"/>
        <s v="FMCNA - NORTH SHREVEPORT DIALYSIS"/>
        <s v="FMCNA - FERRIDAY"/>
        <s v="FMCNA - DELHI DIALYSIS CTR"/>
        <s v="FMCNA - QUALITY CARE DIALYSIS-HAMMOND"/>
        <s v="FMCNA - EUNICE"/>
        <s v="DAVITA KIDNEY DIALYSIS CENTER"/>
        <s v="FMCNA - WESTPORT"/>
        <s v="FMCNA - DONALDSONVILLE DIALYSIS"/>
        <s v="FMCNA - DELTA"/>
        <s v="DAVITA SKYLINE HOME DIALYSIS"/>
        <s v="FMCNA - THIBODAUX"/>
        <s v="DAVITA SAUGET DIALYSIS"/>
        <s v="DCI - TULANE-NEW ORLEANS"/>
        <s v="FMCNA - PINEVILLE"/>
        <s v="RACELAND DIALYSIS CTR"/>
        <s v="DAVITA DARIEN DIALYSIS"/>
        <s v="FMCNA - SOUTHWEST SHREVEPORT"/>
        <s v="FMCNA - NORTH LAFAYETTE"/>
        <s v="DAVITA TREASURE VALLEY DIALYSIS CENTER"/>
        <s v="FMCNA - OUACHITA DIALYSIS"/>
        <s v="CADIA DIALYSIS SPRINGBROOK"/>
        <s v="DCI - WESTBANK-GRETNA"/>
        <s v="BMA - WHEATON"/>
        <s v="DCI - SHREVEPORT"/>
        <s v="DAVITA FALLS ROAD DIALYSIS"/>
        <s v="FMCNA - FRANKLIN"/>
        <s v="FRESENIUS KIDNEY CARE BROADWAY STREET"/>
        <s v="FKC - EAST LAKE CHARLES"/>
        <s v="DAVITA GREENBELT HOME TRAINING (PD ONLY)"/>
        <s v="FMCNA - PICARDY KIDNEY CTR"/>
        <s v="DAVITA ODENTON DIALYSIS"/>
        <s v="FMCNA - ZACHARY CROSSROAD"/>
        <s v="VACHERIE DX"/>
        <s v="FMCNA - WINNFIELD"/>
        <s v="FMCNA - NEW ROADS"/>
        <s v="FMCNA - JENNINGS"/>
        <s v="DAVITA LITTLE VILLAGE DIALYSIS"/>
        <s v="DAVITA CALDWELL DIALYSIS CENTER"/>
        <s v="DAVITA LITCHFIELD DIALYSIS"/>
        <s v="DAVITA MACON COUNTY DIALYSIS"/>
        <s v="FRESENIUS KIDNEY CARE MERRITT BLVD OF DUNDALK"/>
        <s v="DAVITA LARGO TOWN CENTER DIALYSIS"/>
        <s v="DAVITA FRIENDLY FARMS HOME DIALYSIS (PD-HHD)"/>
        <s v="BROCKTON REGIONAL KIDNEY CENTER"/>
        <s v="US RENAL CARE QUINCY"/>
        <s v="DAVITA GRANITE CITY DIALYSIS CENTER"/>
        <s v="FMCNA - SOUTH SHREVEPORT"/>
        <s v="DAVITA MANTENO DIALYSIS"/>
        <s v="FMCNA - NORTH BOULEVARD"/>
        <s v="FMCNA - FARMERVILLE"/>
        <s v="FMCNA - MONROE"/>
        <s v="DCI - KIDNEY CARE OF ACADIANA-NEW IBERIA"/>
        <s v="DAVITA CONYERS DIALYSIS"/>
        <s v="FMCNA - DIALYSIS SERVICES AVONDALE"/>
        <s v="DAVITA MATTOON DIALYSIS"/>
        <s v="FMCNA - EAST MINDEN"/>
        <s v="DAVITA SPRINGFIELD CENTRAL DIALYSIS"/>
        <s v="FMCNA - KENTWOOD"/>
        <s v="DAVITA TAYLORVILLE DIALYSIS"/>
        <s v="FMCNA - COUSHATTA"/>
        <s v="FMCNA - BREAUX BRIDGE"/>
        <s v="FMCNA - ASCENSION"/>
        <s v="FRESENIUS MEDICAL CARE OF WAREHAM"/>
        <s v="FMCNA - SUNSET"/>
        <s v="US RENAL CARE FOXBOROUGH DIALYSIS"/>
        <s v="DCI - EAST SHREVEPORT"/>
        <s v="ARA-LUDLOW DIALYSIS, LLC"/>
        <s v="DCI - KIDNEY CARE OF ACADIANA-LAFAYETTE"/>
        <s v="ATTLEBORO DIALYSIS CENTER"/>
        <s v="FMCNA - FELICIANAS DIALYSIS CTR"/>
        <s v="SOUTHEAST MICHIGAN KIDNEY CENTER"/>
        <s v="FMCNA - OCHSNER-ST CHARLES"/>
        <s v="DCI - CROWLEY"/>
        <s v="DAVITA MOUNT VERNON DIALYSIS"/>
        <s v="FMCNA - DIALYSIS SERVICES-MAMOU"/>
        <s v="DAVITA ROCKFORD DIALYSIS"/>
        <s v="FMCNA - WEST SHREVEPORT"/>
        <s v="DAVITA WHITESIDE DIALYSIS"/>
        <s v="FMCNA - LEESVILLE DIALYSIS"/>
        <s v="DAVITA MONTCLARE DIALYSIS CENTER"/>
        <s v="FMCNA - HOMER"/>
        <s v="DAVITA COLONIAL SPRINGS DIALYSIS"/>
        <s v="DCI - OPELOUSAS"/>
        <s v="DCI - NORTH SHREVEPORT"/>
        <s v="DAVITA MAGNOLIA OAKS DIALYSIS"/>
        <s v="FMCNA - WESTBANK"/>
        <s v="DAVITA RAINBOW WAILUKU DIALYSIS"/>
        <s v="FMCNA - DIALYSIS SERVICES OF BON CARRE"/>
        <s v="FKC - TCHEFUNCTE RIVER"/>
        <s v="DAVITA RAINBOW DIALYSIS LAHAINA"/>
        <s v="FMCNA - MOREHOUSE PARISH DIALYSIS"/>
        <s v="FMCNA - RICHLAND PARISH"/>
        <s v="DAVITA WOODRIDGE HOME DIALYSIS PD"/>
        <s v="DAVITA HARVEY DIALYSIS"/>
        <s v="FKC - O'NEAL LANE"/>
        <s v="DIALYZE DIRECT IL - ELK GROVE"/>
        <s v="METAIRIE KIDNEY CTR"/>
        <s v="DAVITA CLARKSTON DIALYSIS"/>
        <s v="MICHIGAN DIALYSIS SERVICES OF ANN ARBOR"/>
        <s v="FMCNA - WALKER"/>
        <s v="UNIV OF MI DIALYSIS CLINICS - LIVONIA"/>
        <s v="FMCNA - EAST LAFAYETTE"/>
        <s v="DAVITA STATE FAIR DIALYSIS"/>
        <s v="FMCNA - MANY"/>
        <s v="FMC DIALYSIS - BEWICK"/>
        <s v="DCI - JENNINGS"/>
        <s v="DAVITA TAKOMA PARK DIALYSIS"/>
        <s v="FMCNA - RUSTON"/>
        <s v="DAVITA BUFFALO GROVE DIALYSIS"/>
        <s v="DAVITA DIXON KIDNEY CENTER"/>
        <s v="NEW ORLEANS KIDNEY CTR"/>
        <s v="FMCNA - KENNER DIALYSIS"/>
        <s v="FMCNA - DENHAM SPRINGS"/>
        <s v="FMCNA - SLIDELL"/>
        <s v="FMCNA - BARATARIA"/>
        <s v="FMCNA - PIERREMONTE DIALYSIS"/>
        <s v="FMCNA - SOUTH BOSSIER"/>
        <s v="DAVITA BUCKHEAD HOME TRAINING"/>
        <s v="ST JAMES DIALYSIS"/>
        <s v="DAVITA SUNRISE ON CENTRAL DIALYSIS"/>
        <s v="FMCNA - WEST MONROE"/>
        <s v="DAVITA LAKE HARTWELL DIALYSIS"/>
        <s v="DCI - KIDNEY TREATMENT OPTIONS CTR, LLC (KTOC)"/>
        <s v="DAVITA MCDUFFIE DIALYSIS"/>
        <s v="FMCNA - CENTRAL LAKE CHARLES DX"/>
        <s v="DAVITA SILVER SPRING DIALYSIS"/>
        <s v="DAVITA BEL AIR DIALYSIS"/>
        <s v="FMCNA - HOWELL PLACE"/>
        <s v="DAVITA 25TH STREET DIALYSIS"/>
        <s v="DAVITA FREDERICK DIALYSIS"/>
        <s v="FKC - EAST HOUMA"/>
        <s v="FMC OF PORTER DIALYSIS - ROSEDALE"/>
        <s v="FMCNA - OCHSNER NORTH ARNOULT"/>
        <s v="DAVITA ARBOR PLACE DIALYSIS"/>
        <s v="FKC - ABITA"/>
        <s v="DAVITA KENNESTONE DIALYSIS"/>
        <s v="FMCNA - SOUTH MONROE"/>
        <s v="DAVITA POOLER DIALYSIS"/>
        <s v="FMCNA - NORTH HOUMA DIALYSIS"/>
        <s v="DAVITA WAUKEGAN HOME TRAINING"/>
        <s v="FKC - KENNER HOME THERAPIES"/>
        <s v="FMCNA - LAKE FOREST"/>
        <s v="DAVITA MOSCOW DIALYSIS"/>
        <s v="FKC - J.H. LEE KIDNEY CENTER"/>
        <s v="FMCNA - CRESCENT HOME THERAPY"/>
        <s v="US RENAL CARE FORT WASHINGTON DIALYSIS"/>
        <s v="FMCNA - GRETNA"/>
        <s v="FRESENIUS KIDNEY CARE NASHUA COURT"/>
        <s v="KENTWOOD HOME DIALYSIS, LLC"/>
        <s v="FRESENIUS KIDNEY CARE LUTHERAN GREENSPRING DRIVE"/>
        <s v="WOODLAWN PERITONEAL DIALYSIS CENTER"/>
        <s v="DAVITA MT. RAINIER DIALYSIS"/>
        <s v="DAVITA OLNEY DIALYSIS CENTER"/>
        <s v="DIALYSIS DIRECT - OAK PARK"/>
        <s v="DAVITA SPRINGFIELD MONTVALE DIALYSIS"/>
        <s v="DAVITA UNION MEMORIAL DIALYSIS"/>
        <s v="FKC - CALCASIEU PARISH"/>
        <s v="FRESENIUS MEDICAL CARE MERRIMACK VALLEY"/>
        <s v="FKC - NORTH CADDO PARISH"/>
        <s v="FRESENIUS MEDICAL CARE OF LOWELL"/>
        <s v="DIALYSIS CENTER OF ATTLEBORO LLC"/>
        <s v="FKC - NEW ORLEANS DOWNTOWN"/>
        <s v="FRESENIUS MEDICAL CARE CHELMSFORD"/>
        <s v="FMC DIALYSIS - WEST ANN ARBOR"/>
        <s v="SOUTHERN MAINE DIALYSIS FACILITY"/>
        <s v="DAVITA SOUTH HOLLAND RENAL CENTER"/>
        <s v="LEWISTON AUBURN KIDNEY CENTER"/>
        <s v="YORK COUNTY DIALYSIS CENTER"/>
        <s v="DAVITA OLYMPIA FIELDS DIALYSIS CENTER"/>
        <s v="DAVITA EDWARDSVILLE DIALYSIS"/>
        <s v="DAVITA SCHAEFFER DRIVE DIALYSIS"/>
        <s v="DAVITA PHYSICIANS DIALYSIS ACQUISITIONS INC."/>
        <s v="FMC - ESCANABA"/>
        <s v="DAVITA SAGINAW DIALYSIS"/>
        <s v="FMC WEST NORTON - MUSKEGON"/>
        <s v="DAVITA SCHAUMBURG RENAL CENTER"/>
        <s v="DAVITA MT GREENWOOD DIALYSIS"/>
        <s v="DAVITA NAMPA DIALYSIS CENTER"/>
        <s v="DAVITA TABLE ROCK DIALYSIS CENTER"/>
        <s v="DAVITA PITTSFIELD DIALYSIS"/>
        <s v="DAVITA VALDOSTA HOME TRAINING"/>
        <s v="DAVITA TROUP COUNTY DIALYSIS"/>
        <s v="DAVITA SAVANNAH GATEWAY DIALYSIS"/>
        <s v="DAVITA HARFORD ROAD DIALYSIS CENTER"/>
        <s v="FMC OF PORTER DIALYSIS - DUNDALK"/>
        <s v="FMC - WALDORF"/>
        <s v="FMC - PRINCE GEORGES COUNTY DIALYSIS"/>
        <s v="DAVITA DULANEY TOWSON DIALYSIS CENTER"/>
        <s v="DAVITA PASADENA DIALYSIS"/>
        <s v="DAVITA SHAMROCK DIALYSIS"/>
        <s v="DAVITA PEACHTREE CITY DIALYSIS"/>
        <s v="DAVITA GEORGIA DIALYSIS FOR ADOLESCENTS AND PEDIATRICS"/>
        <s v="DAVITA SATILLA RIVER DIALYSIS"/>
        <s v="DAVITA COUNTRY HILLS DIALYSIS"/>
        <s v="DAVITA WALTON COUNTY DIALYSIS"/>
        <s v="DAVITA SOUTH LINCOLN DIALYSIS"/>
        <s v="DIALYSIS CENTER OF LINCOLN SOUTHWEST"/>
        <s v="DIALYSIS CENTER OF LINCOLN - HOME"/>
        <s v="DAVITA OMAHA HARRISON DIALYSIS"/>
        <s v="DAVITA N.E. NEBRASKA DIALYSIS"/>
        <s v="FMC - BOLIVAR"/>
        <s v="DAVITA FLORISSANT DIALYSIS"/>
        <s v="DAVITA WASHINGTON SQUARE DIALYSIS"/>
        <s v="FMC - MISSISSIPPI COUNTY"/>
        <s v="FMC - POPLAR BLUFF WEST"/>
        <s v="292540 LIBERTY DIALYSIS - CARSON CITY"/>
        <s v="292541 LIBERTY DIALYSIS - NORTHWEST RENO"/>
        <s v="292542 CENTENNIAL DIALYSIS (FMC)"/>
        <s v="DAVITA BAYONNE RENAL CENTER"/>
        <s v="DAVITA BRICKTOWN DIALYSIS CENTER"/>
        <s v="FMC WINSLOW"/>
        <s v="FARMINGTON DIALYSIS CLINIC"/>
        <s v="FRESENIUS KIDNEY CARE - HIGH STREET POTOSI"/>
        <s v="RAI CARE CENTER -HAMPTON"/>
        <s v="SOUTH TOWNE SQUARE DIALYSIS CLINIC"/>
        <s v="DAVITA OMAHA FLORENCE DIALYSIS"/>
        <s v="DAVITA CHERRY HILL DIALYSIS"/>
        <s v="FMC SALEM DIALYSIS"/>
        <s v="FMC SO PLAINFIELD"/>
        <s v="FMC PRINCETON"/>
        <s v="DAVITA FREEHOLD DIALYSIS"/>
        <s v="DAVITA SHOAL CREEK DIALYSIS"/>
        <s v="DIALYSIS CLINICS, INC - STATE LINE DIALYSIS"/>
        <s v="FMC - SPRINGFIELD NORTH"/>
        <s v="FMC - ARNOLD"/>
        <s v="DAVITA RENO DIALYSIS CENTER"/>
        <s v="PHYSICIANS DIALYSIS BRICK"/>
        <s v="FMC HARRISON DC"/>
        <s v="DAVITA RENAL CENTER OF SEWELL"/>
        <s v="DAVITA VINELAND"/>
        <s v="DAVITA ST. LOUIS WEST HOME TRAINING (PD)"/>
        <s v="FRESENIUS MEDICAL SERVICES O FALLON"/>
        <s v="DAVITA LEE'S SUMMIT RENAL AT HOME"/>
        <s v="COMMUNITY MEDICAL CENTER DIALYSIS LLC"/>
        <s v="CHADRON COMMUNITY HOSPITAL DIALYSIS"/>
        <s v="BOX BUTTE DIALYSIS UNIT"/>
        <s v="CHERRY COUNTY HOSPITAL DIALYSIS UNIT"/>
        <s v="FMC COLONIA DIALYSIS CTR"/>
        <s v="HOLY NAME RENAL CARE CENTER, LLC"/>
        <s v="FRESENIUS MEDICAL CARE NORTH MONTCLAIR"/>
        <s v="FRESENIUS MEDICAL CARE PARAMUS"/>
        <s v="DAVITA NEW BRUNSWICK DIALYSIS"/>
        <s v="292519 LAKE MEAD NORTH (FMC)"/>
        <s v="DAVITA SIERRA ROSE DIALYSIS CENTER"/>
        <s v="DAVITA SOUTHERN HILLS DIALYSIS CENTER"/>
        <s v="DAVITA ANTHEM VILLAGE DIALYSIS"/>
        <s v="292523 RED MOON DIALYSIS"/>
        <s v="FMC - LEBANON"/>
        <s v="DAVITA HAZELWOOD DIALYSIS"/>
        <s v="FMC -LETHOLT DIALYSIS CENTER"/>
        <s v="DAVITA CRESTWOOD DIALYSIS"/>
        <s v="DIALYSIS CLINIC, INC - CLINTON"/>
        <s v="AVERA ST ANTHONYS HOSPITAL ESRD"/>
        <s v="YORK GENERAL DIALYSIS SERVICES"/>
        <s v="CENTRAL NEW HAMPSHIRE KIDNEY CENTER"/>
        <s v="MONADNOCK DIALYSIS CENTER"/>
        <s v="FMC STRAFFORD COUNTY DIALYSIS"/>
        <s v="DAVITA LOURDES CAMDEN DIALYSIS"/>
        <s v="DAVITA RENAL CENTER OF SUCCASUNNA"/>
        <s v="BETHANY HEALTH SERVICES"/>
        <s v="DAVITA SOUTH CITY DIALYSIS"/>
        <s v="DAVITA COLUMBIA HOME TRAINING"/>
        <s v="DAVITA OLD BRIDGE DIALYSIS"/>
        <s v="FMC UNION HILL"/>
        <s v="FMC DIAL ASSOC NO JERSEY DC"/>
        <s v="DCI FREEHOLD"/>
        <s v="DAVITA JERSEY CITY DIALYSIS"/>
        <s v="OZARKS DIALYSIS SERVICES - MONETT"/>
        <s v="FREEMAN HEALTH SYSTEM OUTPATIENT DIALYSIS CENTER"/>
        <s v="ST PETER'S HEALTH DIALYSIS CENTER"/>
        <s v="NORTHERN MONTANA HOSPITAL DIALYSIS UNIT"/>
        <s v="FT PECK TRIBAL DIALYSIS UNIT"/>
        <s v="DCI  BIG SKY"/>
        <s v="PHYSICIANS DIALYSIS HACKETTSTOWN"/>
        <s v="DAVITA MARLTON"/>
        <s v="FMC HAMILTON HOME LLC"/>
        <s v="FMC - SOUTHEAST MISSOURI"/>
        <s v="FMC - TESSON FERRY DIALYSIS"/>
        <s v="DAVITA SPRINGFIELD NORTH DIALYSIS"/>
        <s v="HEARTLAND KIDNEY AND DIALYSIS CENTER"/>
        <s v="FMC - NEBRASKA HOME DIALYSIS"/>
        <s v="DAVITA OMAHA HOME TRAINING"/>
        <s v="DAVITA BEATRICE DIALYSIS"/>
        <s v="FRESENIUS KIDNEY CARE OMAHA WEST"/>
        <s v="FMC BLOOMFIELD DC"/>
        <s v="FMC - POPLAR BLUFF"/>
        <s v="DAVITA KANSAS CITY RENAL"/>
        <s v="FOREST PARK KIDNEY CENTER"/>
        <s v="JEFFERSON COUNTY DIALYSIS CENTER"/>
        <s v="292543 LIBERTY DIALYSIS - LAS VEGAS (FMC)"/>
        <s v="292544 WEST SAHARA DIALYSIS (FMC)"/>
        <s v="292545 LIBERTY DIALYSIS - SPARKS (FMC)"/>
        <s v="DAVITA WINNEMUCCA DIALYSIS"/>
        <s v="DAVITA SPRING VALLEY DIALYSIS"/>
        <s v="U.S. RENAL CARE ELLISVILLE DIALYSIS"/>
        <s v="DIALYSIS CLINICS, INC - WARRENSBURG"/>
        <s v="DAVITA NORTH ST LOUIS COUNTY DIALYSIS"/>
        <s v="DAVITA EASTLAND DIALYSIS"/>
        <s v="CHILDRENS HOSPITAL &amp; MEDICAL CENTER"/>
        <s v="DIALYSIS CENTER OF LINCOLN"/>
        <s v="DCI - SPRING STREET"/>
        <s v="292500 DESERT INN DIALYSIS (FMC)"/>
        <s v="DAVITA SHORE DIALYSIS"/>
        <s v="DAVITA DELRAN DIALYSIS"/>
        <s v="DAVITA EAST ORANGE DIALYSIS"/>
        <s v="DAVITA RENAL CENTER OF WESTWOOD"/>
        <s v="DIALYSIS CLINICS, INC - BOONVILLE"/>
        <s v="FMC - ST LOUIS NORTHEAST"/>
        <s v="DIALYSIS CLINIC, INC - FULTON"/>
        <s v="DAVITA NATURAL BRIDGE DIALYSIS"/>
        <s v="HOME DIALYSIS SOUTH"/>
        <s v="DAVITA CHEYENNE DIALYSIS"/>
        <s v="DAVITA NEPTUNE DIALYSIS CENTER"/>
        <s v="FMC EAST ORANGE DC"/>
        <s v="DAVITA MIDDLETOWN DIALYSIS CENTER"/>
        <s v="DAVITA RENAL CENTER OF NEWARK"/>
        <s v="FMC DIALYSIS SERVICES OF EXETER"/>
        <s v="DAVITA NASHUA DIALYSIS"/>
        <s v="FRESENIUS MEDICAL CARE OF LANCASTER"/>
        <s v="FMC MAPLEWOOD DIALYSIS CENTER"/>
        <s v="DAVITA HILLSIDE DIALYSIS"/>
        <s v="FMC EGG HARBOR DC"/>
        <s v="FMC BERGEN RENAL HOME"/>
        <s v="DCI NORTH BRUNSWICK DIALYSIS CTR"/>
        <s v="DAVITA RENAL CENTER OF MORRISTOWN"/>
        <s v="FRESENIUS MEDICAL CARE NORTH CAPE MAY"/>
        <s v="FRESENIUS MEDICAL CARE HACKENSACK"/>
        <s v="DAVITA WESTFALL DIALYSIS"/>
        <s v="DAVITA CROSS KEYS DIALYSIS"/>
        <s v="DAVITA SIENA HENDERSON DIALYSIS CENTER"/>
        <s v="DAVITA DESERT SPRINGS DIALYSIS"/>
        <s v="DAVITA SOUTH MEADOWS DIALYSIS CENTER"/>
        <s v="292527 FIRE MESA DIALYSIS (FMC)"/>
        <s v="DAVITA RENAL CENTER TRENTON"/>
        <s v="DAVITA RENAL CENTER NEWTON"/>
        <s v="FMC DIALYSIS SERVICES OF RAYTOWN"/>
        <s v="DAVITA PLATTE WOODS DIALYSIS"/>
        <s v="ST LOUIS RENAL CARE - MIDTOWN"/>
        <s v="DAVITA ST. PETERS DIALYSIS"/>
        <s v="DAVITA MAPLE VALLEY DIALYSIS"/>
        <s v="DAVITA SORENSEN PARK DIALYSIS"/>
        <s v="FMC - OVERLAND TRAILS"/>
        <s v="DAVITA OMAHA CENTRAL DIALYSIS"/>
        <s v="DAVITA MCCOOK DIALYSIS CENTER"/>
        <s v="ARA GREAT FALLS DIALYSIS, LLC"/>
        <s v="FRESENIUS KIDNEY CARE SHORE"/>
        <s v="DAVITA WOODBRIDGE DIALYSIS CENTER"/>
        <s v="NXSTAGE ST LOUIS, LLC"/>
        <s v="NEVADA DIALYSIS"/>
        <s v="DAVITA FALLON DIALYSIS"/>
        <s v="292529 SOUTH RAINBOW DIALYSIS (FMC)"/>
        <s v="FMC PHILLIPSBURG DIALYSIS CTR"/>
        <s v="DAVITA BURLINGTON NORTH DIALYSIS"/>
        <s v="FMC KINGS CT FLEMINGTON DIALYSIS CTR"/>
        <s v="FMC DIALYSIS SERVICES OF LINCOLN COUNTY"/>
        <s v="METRO ST LOUIS DIALYSIS CENTER, LLC"/>
        <s v="FMC BOZEMAN"/>
        <s v="DCI BLACKFEET"/>
        <s v="DCI LIBBY"/>
        <s v="DAVITA CORNHUSKER DIALYSIS"/>
        <s v="FMC - NORTH PLATTE"/>
        <s v="H. FULD CAPITAL HEALTH"/>
        <s v="TRINITAS HOSPITAL"/>
        <s v="MOUNTAINSIDE HOSPITAL"/>
        <s v="FMC IRVINGTON"/>
        <s v="DCI LAKE HOME DIALYSIS"/>
        <s v="DAVITA EXCELSIOR SPRINGS DIALYSIS"/>
        <s v="DAVITA KANSAS AVENUE DIALYSIS"/>
        <s v="DAVITA WASHINGTON HOME TRAINING"/>
        <s v="DAVITA LAS VEGAS DIALYSIS CENTER"/>
        <s v="US RENAL CARE VINELAND DIALYSIS"/>
        <s v="FMC HAMILTON SQUARE"/>
        <s v="FRESENIUS MEDICAL CARE PASSAIC, LLC"/>
        <s v="DAVITA SHREWSBURY DIALYSIS"/>
        <s v="DIALYSIS CLINICS, INC - MOBERLY"/>
        <s v="DCI KALISPELL"/>
        <s v="FMC MISSOULA"/>
        <s v="FMC BUTTE"/>
        <s v="292549 NORTHEAST LAS VEGAS (FMC)"/>
        <s v="292550 SANDERLING DIALYSIS CENTER"/>
        <s v="292551 FMC-OASIS"/>
        <s v="FMC JERSEY CITY"/>
        <s v="FMC NORTH NEWARK"/>
        <s v="FMC IRONBOUND"/>
        <s v="DAVITA MILLVILLE DIALYSIS"/>
        <s v="DCI MONROE"/>
        <s v="DAVITA NORTH LAS VEGAS DIALYSIS CENTER"/>
        <s v="DAVITA SPARKS DIALYSIS CENTER"/>
        <s v="292506 NORTHWEST LAS VEGAS DIALYSIS (FMC)"/>
        <s v="DAVITA LAS VEGAS RENAL CENTER"/>
        <s v="292508 CARSON CITY DIALYSIS (DCI)"/>
        <s v="FMC EWING"/>
        <s v="DAVITA SOUTH COUNTY DIALYSIS"/>
        <s v="DCI WITH JCMG EAST"/>
        <s v="DAVITA ST. JOSEPH DIALYSIS"/>
        <s v="DIALYSIS CLINICS, INC - BELTON"/>
        <s v="DAVITA SILVER CREEK DIALYSIS"/>
        <s v="DAVITA PELICAN POINT DIALYSIS"/>
        <s v="DAVITA LAKE MEAD DIALYSIS"/>
        <s v="DAVITA EAST SUNRISE DIALYSIS"/>
        <s v="FMC BERGEN RCC"/>
        <s v="DAVITA SOMERSET DIALYSIS CENTER"/>
        <s v="FKC LIBERTY LINWOOD DIALYSIS"/>
        <s v="FKC LIBERTY HAMMONTON"/>
        <s v="PHYSICIANS DIALYSIS LAWRENCEVILLE"/>
        <s v="DAVITA LAKE ST LOUIS AT HOME"/>
        <s v="GATEWAY ST LOUIS DIALYSIS, LLC"/>
        <s v="DAVITA SIKESTON JAYCEE REGIONAL DIALYSIS"/>
        <s v="DAVITA SUMMIT DIALYSIS"/>
        <s v="FMC HOBOKEN DIALYSIS CTR"/>
        <s v="DAVITA BRIDGEWATER DIALYSIS CENTER"/>
        <s v="FMC KENILWORTH"/>
        <s v="FMC ORANGE DC"/>
        <s v="DIALYSIS CLINICS, INC - SWOPE PARKWAY"/>
        <s v="HOME DIALYSIS SERVICES KC MIDTOWN LLC"/>
        <s v="NORTH COUNTY DIALYSIS CENTER"/>
        <s v="DAVITA ROBIDOUX DIALYSIS"/>
        <s v="DAVITA ROLLA HOME TRAINING"/>
        <s v="DAVITA CENTENNIAL DIALYSIS CENTER"/>
        <s v="FKC LIBERTY BERLIN DC"/>
        <s v="FKC ACC LIVINGSTON ST BARNABAS SO ORANGE AVE"/>
        <s v="FMC ELIZABETH DC"/>
        <s v="FMC CAPE MAY DC"/>
        <s v="PERRY COUNTY DIALYSIS CENTERS"/>
        <s v="DAVITA GRANDVIEW DIALYSIS"/>
        <s v="US RENAL CARE ST CHARLES DIALYSIS"/>
        <s v="DAVITA CHAMBERS DIALYSIS"/>
        <s v="RAI CARE CENTER"/>
        <s v="RAI CARE CENTER - AMES AVE"/>
        <s v="FMC LINDEN DIALYSIS"/>
        <s v="DAVITA ST. JOSEPH'S SJRMC DIALYSIS"/>
        <s v="DAVITA ST. JOSEPH'S PATERSON DIALYSIS"/>
        <s v="DAVITA HACKENSACK DIALYSIS"/>
        <s v="DAVITA FAIR LAWN DIALYSIS"/>
        <s v="292532 DESERT VALLEY DIALYSIS"/>
        <s v="292533 LIBERTY DIALYSIS - RENO HOME DIALYSIS"/>
        <s v="DAVITA THE NEVADA DIALYSIS CENTER"/>
        <s v="292535 GARDNERVILLE DIALYSIS (DCI)"/>
        <s v="DAVITA LAS VEGAS PEDIATRICS DIALYSIS CENTER"/>
        <s v="BRANSON DIALYSIS"/>
        <s v="DAVITA LAMPLIGHTER DIALYSIS"/>
        <s v="DAVITA HAMPTON AVENUE DIALYSIS"/>
        <s v="FMC - NIXA"/>
        <s v="DAVITA RTC-COLUMBIA DIALYSIS"/>
        <s v="DAVITA GRAND ISLAND DIALYSIS"/>
        <s v="FMC - GRAND ISLAND"/>
        <s v="CARL T CURTIS DIALYSIS CLINIC"/>
        <s v="FMC TRENTON"/>
        <s v="DAVITA LOURDES MT LAUREL DIALYSIS"/>
        <s v="FMC DIALYSIS SERVICES OF HARRISONVILLE"/>
        <s v="FMC - WEST PLAINS MIDWEST"/>
        <s v="FMC - SIKESTON"/>
        <s v="DIALYSIS CLINICS, INC. - MACON"/>
        <s v="FMC KENVIL"/>
        <s v="DCI SOMERSET"/>
        <s v="FMC LAKEWOOD DIALYSIS"/>
        <s v="DAVITA PLAINFIELD DIALYSIS"/>
        <s v="DAVITA EDISON DIALYSIS"/>
        <s v="DAVITA GREAT FALLS DIALYSIS"/>
        <s v="BILLINGS CLINIC DIALYSIS"/>
        <s v="FRESENIUS MEDICAL CARE POLSON"/>
        <s v="GREAT FALLS LIBERTY DIALYSIS, LLC"/>
        <s v="DCI POLSON"/>
        <s v="FMC NEWARK UNIV DC (MIELE)"/>
        <s v="FMC HILLSIDE DIALYSIS CTR"/>
        <s v="DAVITA LUMBERTON DIALYSIS"/>
        <s v="FMC JOHN J DE PALMA RENAL CENTER"/>
        <s v="DAVITA HOLMDEL DIALYSIS"/>
        <s v="WOODLAND PARK DIALYSIS CENTER"/>
        <s v="FMC - KENNETT HOME"/>
        <s v="DAVITA NORTH COUNTY KIDNEY CARE DIALYSIS"/>
        <s v="DAVITA PAHRUMP DIALYSIS CENTER"/>
        <s v="DAVITA SOUTH LAS VEGAS DIALYSIS CENTER"/>
        <s v="292513 SOUTH PECOS (FMC)"/>
        <s v="DAVITA SUMMERLIN DIALYSIS CENTER"/>
        <s v="FMC SILVER DIALYSIS"/>
        <s v="DAVITA CAMERON DIALYSIS"/>
        <s v="FMC - CHOUTEAU"/>
        <s v="DAVITA CHILLICOTHE DIALYSIS"/>
        <s v="DAVITA MARSHALL RENAL CENTER"/>
        <s v="DAVITA THE DISTRICT DIALYSIS NV"/>
        <s v="292556-AMERICAN DIALYSIS CENTERS NORTH LAS VEGAS LLC"/>
        <s v="292557-SAHARA DIALYSIS CENTER"/>
        <s v="NEW HAMPSHIRE KIDNEY CENTER (FMC)"/>
        <s v="SEACOAST DIALYSIS CENTER"/>
        <s v="DAVITA DURHAM CORNERS DIALYSIS"/>
        <s v="FMC EAST MORRIS"/>
        <s v="FMC EDISON"/>
        <s v="DAVITA PRINCETON JUNCTION DIALYSIS"/>
        <s v="FMC POMONA"/>
        <s v="292516 ELKO DIALYSIS (DCI)"/>
        <s v="DAVITA GREEN VALLEY AT HOME"/>
        <s v="FMC WOODBURY DIALYSIS CTR"/>
        <s v="FMC ATLANTIC CITY"/>
        <s v="FMC ENGLEWOOD DIALYSIS CENTER"/>
        <s v="DAVITA ST.LOUIS WEST DIALYSIS"/>
        <s v="FMC - MOUNTAIN GROVE"/>
        <s v="DAVITA HOUSE SPRINGS DIALYSIS"/>
        <s v="DAVITA BLUE RIDGE DIALYSIS"/>
        <s v="BRANSON KIDNEY CENTER LLC"/>
        <s v="DCI - COLUMBIA HOME DIALYSIS SERVICES"/>
        <s v="MANCHESTER KIDNEY CENTER"/>
        <s v="HAMILTON PK DIALYSIS CENTER"/>
        <s v="DAVITA PARKSIDE DIALYSIS"/>
        <s v="FMC WHITING DIALYSIS CTR"/>
        <s v="PHYSICIANS DIALYSIS SOMERVILLE"/>
        <s v="DAVITA WILLINGBORO DIALYSIS"/>
        <s v="FMC - BIG RAPIDS"/>
        <s v="DAVITA ARNOLD DIALYSIS"/>
        <s v="NW DETROIT DIALYSIS - LAHSER SATELLITE"/>
        <s v="DAVITA TOWN AND COUNTRY WEST DIALYSIS"/>
        <s v="DAVITA OAK PARK DIALYSIS"/>
        <s v="DAVITA BOWLES AVENUE DIALYSIS"/>
        <s v="GREAT LAKES DIALYSIS, LLC"/>
        <s v="HEARTLAND KIDNEY CENTER"/>
        <s v="FMC - ST CLAIR SHORES"/>
        <s v="DAVITA SWOPE DIALYSIS"/>
        <s v="DAVITA BATTLE CREEK DIALYSIS"/>
        <s v="FMC - WEST PLAINS"/>
        <s v="DAVITA ATLANTIC ARTIFICIAL KIDNEY CENTER"/>
        <s v="FRESENIUS MEDICAL CARE - TAYLOR"/>
        <s v="FMC SO OCEAN CO"/>
        <s v="FMC - TAWAS BAY"/>
        <s v="DAVITA PERTH AMBOY DIALYSIS"/>
        <s v="FMC - SOUTH HAVEN"/>
        <s v="LEE'S SUMMIT DIALYSIS"/>
        <s v="FMC - BATTLE CREEK NORTH"/>
        <s v="OZARKS DIALYSIS SERVICES - PRIMROSE"/>
        <s v="OZARKS DIALYSIS SERVICES - SOUTH"/>
        <s v="FMC - CHARLOTTE"/>
        <s v="292537 LIBERTY DIALYSIS - SOUTH RENO"/>
        <s v="FMC - KALAMAZOO PD UNIT"/>
        <s v="DAVITA FIVE STAR DIALYSIS CENTER"/>
        <s v="FMC - SHELBY"/>
        <s v="DAVITA CARSON CITY DIALYSIS CENTER"/>
        <s v="RRC - LAPEER"/>
        <s v="DAVITA PAOLA DIALYSIS"/>
        <s v="FMC - CHESTERFIELD"/>
        <s v="DAVITA NALL DIALYSIS"/>
        <s v="DAVITA EAST DEARBORN DIALYSIS"/>
        <s v="DAVITA ANDOVER DIALYSIS"/>
        <s v="FMC - KALAMAZOO EAST"/>
        <s v="DAVITA MAYSVILLE DIALYSIS"/>
        <s v="LANSING DIALYSIS OF FMC"/>
        <s v="DAVITA EUREKA DIALYSIS CENTER"/>
        <s v="FMC - WENTZVILLE"/>
        <s v="FMC - CENTERPOINT"/>
        <s v="DAVITA WESTPORT RENAL CENTER"/>
        <s v="FMC - SULLIVAN"/>
        <s v="FMC HASTINGS AVE - HOLLAND"/>
        <s v="DAVITA OMAHA WEST DIALYSIS"/>
        <s v="MACOMB REGIONAL DIALYSIS CENTER"/>
        <s v="RRC - WEST FLINT"/>
        <s v="KALKASKA DIALYSIS CENTER"/>
        <s v="FMC - SANDUSKY"/>
        <s v="DAVITA RAVEN ROCK DIALYSIS"/>
        <s v="FRESENIUS - IRON MOUNTAIN"/>
        <s v="FMC - DUNDEE"/>
        <s v="FRESENIUS MEDICAL CARE - STURGIS"/>
        <s v="DAVITA MEADOWS EAST DIALYSIS"/>
        <s v="FMC - CARO DIALYSIS"/>
        <s v="WAYNE COUNTY DIALYSIS"/>
        <s v="DAVITA WILLIAMSTOWN DIALYSIS"/>
        <s v="FMC - GULL ROAD"/>
        <s v="FMS - SHELDON CORNERS"/>
        <s v="DIALYSIS CLINICS, INC - WEST OMAHA"/>
        <s v="DAVITA WEST BLOOMFIELD DIALYSIS"/>
        <s v="DIALYSIS CENTER OF COLUMBUS"/>
        <s v="FRESENIUS MEDICAL CARE - JACKSON OAKS"/>
        <s v="DAVITA OMAHA SOUTH DIALYSIS"/>
        <s v="DAVITA DODGE COUNTY DIALYSIS"/>
        <s v="LIBERTY DIALYSIS AT LAKELAND - ROYALTON"/>
        <s v="DIALYSIS CENTER OF LINCOLN NORTHWEST"/>
        <s v="FMS BEAUMONT HEALTH, LLC"/>
        <s v="DAVITA JOHNSON COUNTY DIALYSIS"/>
        <s v="LIBERTY DIALYSIS AT LAKELAND - NILES"/>
        <s v="DAVITA WICHITA DIALYSIS CENTER"/>
        <s v="NORTHWEST DETROIT DIALYSIS CENTER LLC"/>
        <s v="US RENAL CARE WATERVLIET DIALYSIS"/>
        <s v="RRC - DAVISON HOME"/>
        <s v="DAVITA CHATEAU DIALYSIS"/>
        <s v="FRESENIUS MEDICAL CARE - MARQUETTE"/>
        <s v="DAVITA GARDEN DISTRICT DIALYSIS"/>
        <s v="FRESENIUS MEDICAL CARE - LANSING WEST"/>
        <s v="ELIZABETH C HOSICK DIALYSIS CTR"/>
        <s v="FMC - HILLSDALE"/>
        <s v="FRESENIUS MEDICAL CARE - HASTINGS"/>
        <s v="FRESENIUS MEDICAL CARE SOUTHERN NH DIALYSIS CENTER"/>
        <s v="BIO-MEDICAL APPLICATIONS OF NEW HAMPSHIRE INC"/>
        <s v="GHS WESTERN REGIONAL HOME DIALYSIS"/>
        <s v="DAVITA ROCKINGHAM COUNTY DIALYSIS"/>
        <s v="BIO-MEDICAL APPLICATIONS OF NEW HAMPSHIRE, INC."/>
        <s v="DAVITA MANCHESTER DIALYSIS"/>
        <s v="FRESENIUS MEDICAL CARE AT BENTON HARBOR"/>
        <s v="EA ORANGE GEN HOSPITAL"/>
        <s v="HOME DIALYSIS SPECIALTY CENTER"/>
        <s v="DAVITA SOUTH HILL DIALYSIS"/>
        <s v="DAVITA GARDENSIDE DIALYSIS"/>
        <s v="DEARBORN KIDNEY CENTER, LLC"/>
        <s v="GREAT LAKES DIALYSIS WEST, LLC"/>
        <s v="DAVITA RENAL TREATMENT CENTER-NEWTON"/>
        <s v="FMC - ST JOHNS"/>
        <s v="DAVITA PARSONS DIALYSIS CENTER"/>
        <s v="RRC - LAPEER HOME CHOICE DIALYSIS"/>
        <s v="DAVITA WESTWEGO DIALYSIS"/>
        <s v="FMC - KENTWOOD"/>
        <s v="DAVITA NOLA DIALYSIS"/>
        <s v="DAVITA ESSEN LANE DIALYSIS"/>
        <s v="FKC LIBERTY RUNNEMEDE"/>
        <s v="MICHIGAN METROPOLITAN DIALYSIS, L.L.C."/>
        <s v="DAVITA PENNSAUKEN DIALYSIS CENTER"/>
        <s v="DAVITA LOURDES INNOVA DIALYSIS"/>
        <s v="FMC - EAST ANN ARBOR HOME DIALYSIS"/>
        <s v="FMC MADISON DIALYSIS AT MATAWAN"/>
        <s v="FMC FAIRVIEW"/>
        <s v="DAVITA OWENSBORO DIALYSIS CENTER"/>
        <s v="NEPHROLOGY CENTER OF EASTPOINTE LLC"/>
        <s v="FMS KALAMAZOO, LLC"/>
        <s v="OAKLAWN DIALYSIS CENTER OF ALBION, LLC"/>
        <s v="DAVITA RENAL TREATMENT CENTER-DERBY"/>
        <s v="DETROIT KIDNEY CENTER LLC"/>
        <s v="DAVITA SABETHA DIALYSIS"/>
        <s v="BIO-MEDICAL APPLICATIONS OF MICHIGAN, INC."/>
        <s v="DAVITA BARDSTOWN DIALYSIS CENTER"/>
        <s v="LINCOLN PARK KIDNEY CENTER LLC"/>
        <s v="DAVITA MARIGNY DIALYSIS"/>
        <s v="DAVITA LAWRENCE HOME TRAINING"/>
        <s v="DAVITA GARDNER DIALYSIS"/>
        <s v="DAVITA EMPORIA AT HOME DIALYSIS"/>
        <s v="BIO MEDICAL APPLICATIONS OF MICHIGAN INC"/>
        <s v="CONCERTO KANSAS, LLC"/>
        <s v="HOME ADVANTAGE DIALYSIS"/>
        <s v="DAVITA WANAMAKER DIALYSIS"/>
        <s v="DAVITA ST. JOSEPH'S WAYNE DIALYSIS"/>
        <s v="FMC - FLORISSANT"/>
        <s v="FMS ROCHESTER HILLS, LLC"/>
        <s v="DAVITA TIMBERLAKE DIALYSIS"/>
        <s v="DAVITA DEXTER DIALYSIS"/>
        <s v="FMS BEAUMONTH HEALTH, LLC"/>
        <s v="DAVITA VILLA OF WATERBURY"/>
        <s v="WINONA HEALTH SERVICES"/>
        <s v="DAVITA HANNIBAL DIALYSIS"/>
        <s v="U OF MN MED CTR, FAIRVIEW - DIALYSIS"/>
        <s v="MAYO CLINIC HOSPITAL ROCHESTER"/>
        <s v="CARRIS HEALTH - RICE MEMORIAL HOSPITAL"/>
        <s v="SANFORD WORTHINGTON MEDICAL CENTER"/>
        <s v="SANFORD DIALYSIS DETROIT LAKES"/>
        <s v="AVERA MARSHALL"/>
        <s v="DAVITA LOUISVILLE DIALYSIS"/>
        <s v="DAVITA LAGRANGE DIALYSIS"/>
        <s v="DAVITA LEITCHFIELD DIALYSIS"/>
        <s v="FMC DIALYSIS - GOLDEN VALLEY"/>
        <s v="DAVITA MADISONVILLE DIALYSIS CENTER"/>
        <s v="FMC DIALYSIS - NORTH SUBURBAN"/>
        <s v="DAVITA SHEPHERDSVILLE DIALYSIS CENTER"/>
        <s v="DAVITA TAYLOR COUNTY DIALYSIS CENTER"/>
        <s v="DAVITA HOPKINSVILLE DIALYSIS"/>
        <s v="FMC DIALYSIS - HUTCHINSON"/>
        <s v="FMC DIALYSIS - ROSEVILLE"/>
        <s v="DAVITA TOPEKA DIALYSIS"/>
        <s v="FMC DIALYSIS - BUFFALO"/>
        <s v="DAVITA BOGALUSA KIDNEY CARE"/>
        <s v="FMC DIALYSIS - FERGUS FALLS"/>
        <s v="FMC DIALYSIS - SOUTH MINNEAPOLIS"/>
        <s v="DAVITA HAMBURG DIALYSIS"/>
        <s v="FMS DIALYSIS - SHAKOPEE"/>
        <s v="FMC DIALYSIS - NEW BRIGHTON"/>
        <s v="DAVITA NEW ORLEANS UPTOWN DIALYSIS"/>
        <s v="BIO-MEDICAL APPLICATIONS OF MINNESOTA, INC."/>
        <s v="FMC MORA DIALYSIS CENTER"/>
        <s v="DAVITA KENTUCKY WILDCAT SPECIALTY DIALYSIS PD"/>
        <s v="FMC DIALYSIS - DULUTH"/>
        <s v="FMC DIALYSIS - EVELETH"/>
        <s v="FMC DIALYSIS - GRAND RAPIDS"/>
        <s v="FMC DIALYSIS - CENTRAL MN REGIONAL DIALYSIS"/>
        <s v="DAVITA LENEXA DIALYSIS"/>
        <s v="DAVITA OTTAWA DIALYSIS"/>
        <s v="DAVITA INDEPENDENCE DIALYSIS CENTER"/>
        <s v="DAVITA PAINTSVILLE DIALYSIS CENTER"/>
        <s v="FRESENIUS MEDICAL CARE - SPIRIT VALLEY"/>
        <s v="DAVITA CHRISTIAN COUNTY DIALYSIS"/>
        <s v="DAVITA MARRERO DIALYSIS"/>
        <s v="FMC DIALYSIS SERVICES OF ST PAUL"/>
        <s v="DAVITA BROADMOOR DIALYSIS"/>
        <s v="FRESENIUS MEDICAL CARE - CHAMPLIN"/>
        <s v="DAVITA CRESCENT CITY DIALYSIS CENTER"/>
        <s v="FRESENIUS MEDICAL CARE OF HIBBING"/>
        <s v="FRESENIUS MEDICAL CARE - MIDWAY ST PAUL"/>
        <s v="DAVITA ALGIERS DIALYSIS"/>
        <s v="DAVITA SCOTLANDVILLE DIALYSIS"/>
        <s v="DAVITA YOUNGSVILLE DIALYSIS"/>
        <s v="FMC - MAPLEWOOD HEIGHTS"/>
        <s v="FMC - COON RAPIDS"/>
        <s v="FMC - SOUTHTOWN DIALYSIS"/>
        <s v="FMC - WEST ST PAUL DIALYSIS"/>
        <s v="DAVITA WESTBANK CHRONIC RENAL CENTER"/>
        <s v="FRESENIUS MEDICAL CARE - WACONIA DIALYSIS"/>
        <s v="FMC - MAPLE GROVE DIALYSIS"/>
        <s v="FRESENIUS - ST LOUIS PARK DIALYSIS"/>
        <s v="DAVITA WYANDOTTE WEST DIALYSIS"/>
        <s v="FMC - ROBBINSDALE DIALYSIS"/>
        <s v="DAVITA PRATT DIALYSIS CENTER"/>
        <s v="FMC - BLAINE DIALYSIS"/>
        <s v="DAVITA OLATHE DIALYSIS"/>
        <s v="DAVITA NE WICHITA DIALYSIS CENTER"/>
        <s v="SANFORD DETROIT LAKES HOME DIALYSIS"/>
        <s v="DAVITA MANHATTAN DIALYSIS"/>
        <s v="DAVITA NOTTINGHAM DIALYSIS"/>
        <s v="DAVITA MISSION DIALYSIS"/>
        <s v="FMC - ROUND LAKE DIALYSIS"/>
        <s v="DAVITA HOPEFIELD DIALYSIS"/>
        <s v="WHITE EARTH DIALYSIS"/>
        <s v="FRESENIUS MEDICAL CARE - TWO RIVERS DIALYSIS"/>
        <s v="DAVITA COVINGTON TRACE DIALYSIS"/>
        <s v="FMC - CANNON VALLEY"/>
        <s v="FKC - MARKSVILLE"/>
        <s v="FMC - PLYMOUTH CREEK"/>
        <s v="FRESENIUS MEDICAL CARE - LAKEVILLE"/>
        <s v="FRESENIUS MEDICAL CARE - CLOQUET"/>
        <s v="DAVITA SPRINGHURST DIALYSIS"/>
        <s v="DAVITA LOUISA DIALYSIS"/>
        <s v="CENTRACARE KIDNEY PROGRAM - BRAINERD"/>
        <s v="MAYO DIALYSIS - OWATONNA"/>
        <s v="MAYO DIALYSIS - WABASHA"/>
        <s v="SANFORD DIALYSIS BEMIDJI"/>
        <s v="DAVITA BOURBON COUNTY DIALYSIS"/>
        <s v="SAINT CLOUD HOSPITAL"/>
        <s v="DAVITA 12TH STREET COVINGTON DIALYSIS"/>
        <s v="CENTRACARE KIDNEY PROG AT DOUGLAS COUNTY HOSP"/>
        <s v="CENTRACARE KIDNEY PROGRAM AT BIG LAKE"/>
        <s v="FKC - BAYOU ROBERTS"/>
        <s v="SANFORD CANBY DIALYSIS"/>
        <s v="CENTRACARE KIDNEY PROGRAM AT PRINCETON"/>
        <s v="ST CLOUD HOSPITAL"/>
        <s v="MAYO DIALYSIS - FAIRMONT"/>
        <s v="DAVITA CRESTVIEW HILLS DIALYSIS"/>
        <s v="SANFORD DIALYSIS MORRIS"/>
        <s v="CENTRACARE KIDNEY PROG AT LAKEWOOD HEALTH SYSTEM"/>
        <s v="MAYO DIALYSIS ROCHESTER - NORTHEAST"/>
        <s v="DAVITA METAIRIE DIALYSIS CENTER"/>
        <s v="SATELLITE DIALYSIS - ORTONVILLE"/>
        <s v="SANFORD DIALYSIS RED LAKE"/>
        <s v="MAYO DIALYSIS - ALBERT LEA"/>
        <s v="DAVITA MAGNOLIA DIALYSIS"/>
        <s v="CENTRACARE KIDNEY PROGRAM - LITCHFIELD"/>
        <s v="CENTRACARE KIDNEY PROGRAM - CAMBRIDGE"/>
        <s v="SANFORD DIALYSIS THIEF RIVER FALLS"/>
        <s v="DAVITA SLIDELL KIDNEY CARE"/>
        <s v="ALTRU HEALTH SYSTEM RENAL DIALYSIS AT LIFECARE"/>
        <s v="ALTRU HEALTH SYSTEM RENAL DIALYSIS CROOKSTON"/>
        <s v="DAVITA VERSAILLES DIALYSIS"/>
        <s v="ST. CLOUD HOSPITAL"/>
        <s v="UMC PEDIATRIC NEPHROLOGY"/>
        <s v="HATTIESBURG CLINIC DIALYSIS"/>
        <s v="RCG GREENVILLE"/>
        <s v="RCG MERIDIAN"/>
        <s v="FMC JACKSON"/>
        <s v="RCG BROOKHAVEN"/>
        <s v="RCG CLARKSDALE"/>
        <s v="DAVITA SHELBY COUNTY DIALYSIS"/>
        <s v="RCG COLUMBUS (GOLDEN TRIANGLE)"/>
        <s v="DAVITA WALTON DIALYSIS"/>
        <s v="RCG VICKSBURG"/>
        <s v="DAVITA GARDEN CITY DIALYSIS CENTER"/>
        <s v="LAUREL DIALYSIS"/>
        <s v="RCG OXFORD  (YOKNA RIVER)"/>
        <s v="RCG NATCHEZ"/>
        <s v="PEARL RIVER DIALYSIS"/>
        <s v="RCG CORINTH"/>
        <s v="RCG PHILADELPHIA"/>
        <s v="FMC CANTON"/>
        <s v="COLUMBIA DIALYSIS"/>
        <s v="FMC SOUTHWEST JACKSON"/>
        <s v="RCG MCCOMB"/>
        <s v="DAVITA FREMAUX DIALYSIS"/>
        <s v="RCG GRENADA"/>
        <s v="DAVITA MID CITY DIALYSIS"/>
        <s v="RCG CLEVELAND"/>
        <s v="DAVITA BRIDGEVIEW DIALYSIS"/>
        <s v="FMC MAGEE"/>
        <s v="DAVITA LOST RIVER DIALYSIS"/>
        <s v="RCG ABERDEEN  (BLUE BLUFF)"/>
        <s v="RCG PORT GIBSON"/>
        <s v="RCG NEWTON"/>
        <s v="FMC YAZOO CITY"/>
        <s v="BIOMEDICAL APPLICATIONS OF MISSISSIPPI, INC"/>
        <s v="RCG STARKVILLE"/>
        <s v="XCLOSED FMCNA - LACOMBE"/>
        <s v="FMC GULFPORT S. MS KIDNEY CTR"/>
        <s v="DAVITA WYANDOTTE CENTRAL DIALYSIS"/>
        <s v="RCG EUPORA"/>
        <s v="DAVITA LEAVENWORTH DIALYSIS"/>
        <s v="RCG INDIANOLA"/>
        <s v="DAVITA DIALYSIS CENTER OF HUTCHINSON"/>
        <s v="FMC BILOXI"/>
        <s v="FMC BAY ST LOUIS S. MS KIDNEY CTR"/>
        <s v="RCG HOLLY SPRINGS"/>
        <s v="WIGGINS DIALYSIS"/>
        <s v="DAVITA WALKER DIALYSIS"/>
        <s v="FMC ORANGE GROVE"/>
        <s v="FMC KOSCIUSKO"/>
        <s v="DAVITA OVERLAND PARK DIALYSIS"/>
        <s v="BIO-MEDICAL APPLICATIONS OF MISSISSIPPI, INC"/>
        <s v="RCG SOUTHAVEN"/>
        <s v="FKC - GENTILLY"/>
        <s v="FMC HAZLEHURST"/>
        <s v="DCI - BROUSSARD"/>
        <s v="BAY SPRINGS DIALYSIS"/>
        <s v="RCG SARDIS"/>
        <s v="COLLINS DIALYSIS"/>
        <s v="DAVITA FLEUR DE LIS DIALYSIS"/>
        <s v="TYLERTOWN DIALYSIS"/>
        <s v="RCG MACON (NOXUBEE COUNTY)"/>
        <s v="RICHTON DIALYSIS"/>
        <s v="DAVITA MAIZE DIALYSIS CENTER"/>
        <s v="DAVITA TURFWAY DIALYSIS"/>
        <s v="FMC NORTH GULFPORT"/>
        <s v="DAVITA COLD SPRING DIALYSIS"/>
        <s v="RCG CENTREVILLE"/>
        <s v="FMC DIBERVILLE"/>
        <s v="DAVITA AIR CAPITAL DIALYSIS"/>
        <s v="RCG LOUISVILLE"/>
        <s v="DAVITA FREE STATE DIALYSIS"/>
        <s v="RCG TUNICA"/>
        <s v="DAVITA WALNUT RIVER DIALYSIS"/>
        <s v="LAKELAND HOME PROGRAM, LLC"/>
        <s v="SILVER CREEK DIALYSIS"/>
        <s v="PACHUTA DIALYSIS"/>
        <s v="DRG FAYETTE"/>
        <s v="RCG WINONA"/>
        <s v="RCG BELZONI"/>
        <s v="LAKELAND HOME PROGRAM, INC."/>
        <s v="DRG HOME THERAPIES"/>
        <s v="FRESENIUS MEDICAL CARE SOUTHWEST JACKSON HOME"/>
        <s v="BIO-MEDICAL APPLICATIONS OF MISSISSIPPI, INC."/>
        <s v="DAVITA RIVER PARISHES DIALYSIS"/>
        <s v="RCG MISSISSIPPI, INC"/>
        <s v="NORTH GULFPORT HOME PROGRAM, LLC"/>
        <s v="DAVITA OAKWOOD DIALYSIS CENTER"/>
        <s v="RCG MISSISSIPPI, INC."/>
        <s v="RENAL CARE GROUP TUPELO, LLC"/>
        <s v="DAVITA TURFWAY PD TRAINING"/>
        <s v="DIBERVILLE HOME PROGRAM, LLC"/>
        <s v="HATTIESBURG CLINIC PA"/>
        <s v="DAVITA RADCLIFF DIALYSIS"/>
        <s v="RCG OF PHILADELPHIA"/>
        <s v="DAVITA LAKE CHARLES SOUTHWEST DIALYSIS"/>
        <s v="RCG OXFORD HOME THERAPIES, LLC"/>
        <s v="DAVITA DERIDDER DIALYSIS"/>
        <s v="MEDICAL MALL DIALYSIS"/>
        <s v="SAINT LOUIS CHILDRENS HOSPITAL DIALYSIS"/>
        <s v="SALEM MEMORIAL HOSPITAL"/>
        <s v="CARDINAL GLENNON CHILDRENS HOSPITAL DIALYSIS"/>
        <s v="DAVITA EASTERN KENTUCKY DIALYSIS"/>
        <s v="CHILDRENS MERCY HOSPITAL DIALYSIS"/>
        <s v="FREEMAN NEPHROLOGY &amp; DIALYSIS CENTER"/>
        <s v="CAMERON REGIONAL MEDICAL CENTER RENAL DIALYSIS CENTER"/>
        <s v="KANSAS CITY DIALYSIS &amp; TRANSPLANT CENTER"/>
        <s v="DAVITA EAST WICHITA DIALYSIS CENTER"/>
        <s v="CHROMALLOY AMERICAN KIDNEY CENTER"/>
        <s v="DAVITA WYANDOTTE COUNTY DIALYSIS"/>
        <s v="DAVITA LAWRENCE DIALYSIS"/>
        <s v="DAVITA RENAL TREATMENT CENTER-WINFIELD"/>
        <s v="DIALYSIS CLINICS, INC - KIRKSVILLE"/>
        <s v="DIALYSIS CLINICS, INC - COLUMBIA"/>
        <s v="ST. LOUIS REGIONAL DIALYSIS CENTER, INC."/>
        <s v="METRO DIALYSIS CENTER - NORTH"/>
        <s v="FMC - BLUE SPRINGS"/>
        <s v="DAVITA RIVER BEND DIALYSIS"/>
        <s v="DAVITA KENNER REGIONAL DIALYSIS CENTER"/>
        <s v="DIALYSIS CLINICS, INC - SEDALIA"/>
        <s v="DIALYSIS CLINICS, INC - MEXICO"/>
        <s v="DIALYSIS CLINICS, INC - SAINT JOSEPH"/>
        <s v="DIALYSIS CLINICS, INC - WEST PLAINS"/>
        <s v="FRONTENAC HOME DIALYSIS CENTER"/>
        <s v="SAINT CHARLES COUNTY DIALYSIS"/>
        <s v="DIALYSIS CLINICS, INC - BOWLING GREEN"/>
        <s v="QUALITY CARE DIALYSIS CENTERS - BRIDGETON"/>
        <s v="FRESENIUS OF NORMANDY"/>
        <s v="QUALITY CARE DIALYSIS CENTERS - NORTH COUNTY"/>
        <s v="DIALYSIS CLINICS, INC - BAPTIST"/>
        <s v="PENN VALLEY DIALYSIS CENTER"/>
        <s v="FMC -  UNIVERSITY CITY"/>
        <s v="FMC - CREVE COEUR"/>
        <s v="DAVITA RED RIVER DIALYSIS"/>
        <s v="DIALYSIS CLINICS, INC - OSAGE BEACH"/>
        <s v="DAVITA AHOSKIE DIALYSIS"/>
        <s v="FMC - BRIDGETON"/>
        <s v="DAVITA DIALYSIS CARE OF FRANKLIN COUNTY"/>
        <s v="FMC - CAPE GIRARDEAU"/>
        <s v="JOHNSTON DIALYSIS CENTER INC"/>
        <s v="FMC - SPRINGFIELD MIDWEST"/>
        <s v="FRESENIUS MEDICAL CARE OF ANSON COUNTY"/>
        <s v="FMC - JOPLIN EAST"/>
        <s v="FRESENIUS MEDICAL CARE WATAUGA COUNTY"/>
        <s v="FMC - SAINT LOUIS GRAND"/>
        <s v="FAXTON ST LUKE'S HEALTHCARE - HAMILTON"/>
        <s v="FSLH-ST. LUKE'S HOME RENAL DIALYSIS"/>
        <s v="ROCHESTER GENERAL HOSPITAL - BAY CREEK DIALYSIS CENTER"/>
        <s v="DIALYSIS CLINICS, INC - LEES SUMMIT"/>
        <s v="WFU BAPTIST MEDICAL CENTER DIALYSIS UNIT"/>
        <s v="CAROLINAS MEDICAL CENTER DIALYSIS UNIT"/>
        <s v="DAVITA TOTAL RENAL CARE OF NORTH CAROLINA, LLC"/>
        <s v="DAVITA TOTAL RENAL CARE, INC.RESEARCH TRIANGLE PARK"/>
        <s v="BIO-MEDICAL APPLICATIONS OF NORTH CAROLINA, INC."/>
        <s v="FRESENIUS MEDICAL CARE - HIGH POINT"/>
        <s v="FMS ENA HOME, LLC"/>
        <s v="DAVITA LACONIA DIALYSIS"/>
        <s v="DAVITA CLEARVIEW DIALYSIS"/>
        <s v="BMA OF SOUTH GREENSBORO INC"/>
        <s v="FREEDOM LAKE DIALYSIS CENTER"/>
        <s v="DAVITA DIALYSIS CARE OF RICHMOND COUNTY"/>
        <s v="FMCNA LAURINBURG DIALYSIS CENTER"/>
        <s v="DAVITA WAKE FOREST DIALYSIS CENTER"/>
        <s v="DCI SOUTH SHELBY"/>
        <s v="DAVIE KIDNEY CENTER OF WAKE FOREST UNIVERSITY"/>
        <s v="FRESENIUS MEDICAL CARE STALLINGS STATION"/>
        <s v="SANFORD JAMESTOWN DIALYSIS"/>
        <s v="PRESBYTERIAN HOSPITAL"/>
        <s v="FMC DIALYSIS SERVICES NORTH RAMSEY"/>
        <s v="BMA NATIONS FORD"/>
        <s v="BMA KINGS MOUNTAIN"/>
        <s v="FMC DIALYSIS SERVICES EAST CAROLINA UNIVERSITY"/>
        <s v="FRESENIUS MEDICAL CARE CASWELL"/>
        <s v="DAVITA MELROSE DIALYSIS"/>
        <s v="UTICA PARTNERS LLC"/>
        <s v="SEA CREST ACQUISITION LLC"/>
        <s v="DAVITA BROOKLYN COMMUNITY DIALYSIS"/>
        <s v="NEW YORK DIALYSIS SERVICES, INC."/>
        <s v="DAVITA JAMAICA HILLSIDE DIALYSIS"/>
        <s v="DAVITA EDENTON DIALYSIS"/>
        <s v="THOMASVILLE DIALYSIS CENTER OF WAKE FOREST UNIVERSITY"/>
        <s v="DAVITA REIDSVILLE DIALYSIS"/>
        <s v="ROCKINGHAM KIDNEY CENTER"/>
        <s v="FMCNA SOUTHWEST WAKE DIALYSIS"/>
        <s v="SANFORD FORT YATES DIALYSIS"/>
        <s v="ALTRU DIALYSIS SAT AT MERCY HOSP"/>
        <s v="SANFORD DIALYSIS FARGO"/>
        <s v="LIMA MEMORIAL HOSPITAL / DIALYSIS SERVICES"/>
        <s v="UNIVERSITY OF TOLEDO MEDICAL CENTER"/>
        <s v="DARE COUNTY DIALYSIS"/>
        <s v="TRIAD DIALYSIS CENTER"/>
        <s v="CAROLINA DIALYSIS, LLC"/>
        <s v="DAVITA LUMBEE RIVER DIALYSIS"/>
        <s v="FMC OF KINSTON DIALYSIS UNIT"/>
        <s v="FMC DIALYSIS SERVICES NEUSE RIVER"/>
        <s v="DAVITA SEDC WHITEVILLE DIALYSIS CENTER"/>
        <s v="FMC WAKE DIALYSIS CLINIC"/>
        <s v="DAVITA SOUTH CHARLOTTE DIALYSIS"/>
        <s v="FMC OF WEST FAYETTEVILLE"/>
        <s v="FRESENIUS MEDICAL CARE OF SPRING HOPE"/>
        <s v="DAVITA ROANOKE CHOWAN DIALYSIS"/>
        <s v="DAVITA DOWNTOWN DURHAM DIALYSIS"/>
        <s v="BIOMEDICAL APPLICATIONS OF NORTH CAROLINA INC"/>
        <s v="NYU LANGONE HOSPITALS"/>
        <s v="SUNY PARKSIDE DIALYSIS CENTER"/>
        <s v="TRUDE WEISHAUPT MEMORIAL DIALYSIS CENTER"/>
        <s v="KINGSTON HOSPITAL DIALYSIS CENTER- SATELLITE"/>
        <s v="FAXTON ST. LUKE'S HEALTHCARE - MASONIC"/>
        <s v="DAVITA MT OLIVE DIALYSIS"/>
        <s v="DAVITA NEW RIVER DIALYSIS"/>
        <s v="DAVITA EASTGATE DIALYSIS"/>
        <s v="FMC- AUSTINTOWN"/>
        <s v="DAVITA WRIGHT FIELD DIALYSIS"/>
        <s v="BMA OF ASHEBORO"/>
        <s v="FMC DIALYSIS SERVICES PLYMOUTH"/>
        <s v="HALIFAX COUNTY DIALYSIS CENTER"/>
        <s v="CAROLINA DIALYSIS SANFORD"/>
        <s v="CAROLINA DIALYSIS SILER CITY"/>
        <s v="NEW YORK DIALYSIS INC."/>
        <s v="DAVITA WINGATE DIALYSIS"/>
        <s v="BMA OF ROANOKE RAPIDS INC"/>
        <s v="DAVITA VANCE COUNTY DIALYSIS"/>
        <s v="CARY KIDNEY CENTER"/>
        <s v="RAI CARE CENTERS GOLDSBORO"/>
        <s v="DAVITA DIALYSIS CARE OF EDGECOMBE COUNTY"/>
        <s v="DAVITA SEDC ELIZABETHTOWN DIALYSIS CENTER"/>
        <s v="DAVITA DIALYSIS CARE OF HOKE COUNTY"/>
        <s v="BMA OF BEATTIES FORD INC"/>
        <s v="US RENAL CARE - TALMADGE ROAD HOME DIALYSIS"/>
        <s v="FMC - DAYTON REGIONAL DIALYSIS-SOUTH,INC"/>
        <s v="FMC- DIALYSIS &amp; NEPHROLOGY ASSOC OF NE OHIO"/>
        <s v="WILKES DIALYSIS CENTER"/>
        <s v="GREENVILLE DIALYSIS CENTER"/>
        <s v="CAROLINA DIALYSIS CARRBORO"/>
        <s v="FMC DIALYSIS SERVICES OF ROBESON COUNTY"/>
        <s v="FRESENIUS MEDICAL CARE - TARBORO"/>
        <s v="DAVITA COASTAL PLAIN DIALYSIS"/>
        <s v="WILKES DIALYSIS CENTER OF WAKE FOREST UNIVERSITY"/>
        <s v="FMC FOUR OAKS"/>
        <s v="DAVITA DIALYSIS CARE OF ROWAN COUNTY"/>
        <s v="DAVITA CHARLOTTE DIALYSIS"/>
        <s v="DAVITA MCDOWELL COUNTY DIALYSIS"/>
        <s v="FMC NEW HOPE DIALYSIS"/>
        <s v="DAVITA CARTHAGE DIALYSIS"/>
        <s v="FMS SOUTH DURHAM DIALYSIS CENTER"/>
        <s v="FRESENIUS MEDICAL CARE MATTHEWS"/>
        <s v="FMC PEMBROKE"/>
        <s v="DAVITA SOUTHPOINT DIALYSIS"/>
        <s v="FRESENIUS MEDICAL CARE CHARLOTTE"/>
        <s v="GREENSBORO KIDNEY CENTER"/>
        <s v="PIEDMONT DIALYSIS CENTER OF WAKE FOREST UNIVERSITY"/>
        <s v="BMA OF SOUTHWEST GREENSBORO"/>
        <s v="FMC DIALYSIS SERVICES SOUTH RAMSEY"/>
        <s v="DAVITA CHEROKEE DIALYSIS CENTER"/>
        <s v="DAVITA SHARPSBURG DIALYSIS"/>
        <s v="DAVITA GLEN RAVEN DIALYSIS"/>
        <s v="DAVITA FAYETTEVILLE ROAD DIALYSIS"/>
        <s v="DAVITA DUNKIRK DIALYSIS"/>
        <s v="DAVITA BUFFALO DOWNTOWN DIALYSIS"/>
        <s v="DAVITA OAK CITY DIALYSIS"/>
        <s v="FRESENIUS KIDNEY CARE NORTH GASTON"/>
        <s v="DAVITA GREENPOINT DIALYSIS"/>
        <s v="DAVITA LOCK CITY DIALYSIS"/>
        <s v="DAVITA ALLERTON DIALYSIS"/>
        <s v="FMS-QUEENS KIDNEY CARE"/>
        <s v="FRESENIUS MEDICAL CARE CENTRAL RALEIGH"/>
        <s v="MERCY ST. VINCENT DIALYSIS"/>
        <s v="UNIVERSITY HOSPITALS OF CLEVELAND - DIALYSIS"/>
        <s v="CINCINNATI CHILDRENS HOSPITAL MED CTR"/>
        <s v="FIRELANDS DIALYSIS CENTER SOUTH"/>
        <s v="THE TOLEDO HOSPITAL DIALYSIS"/>
        <s v="BMA OF EAST ROCKY MOUNT"/>
        <s v="DAVITA WEAVERVILLE DIALYSIS"/>
        <s v="BMA EAST CHARLOTTE"/>
        <s v="DAVITA SURF CITY DIALYSIS"/>
        <s v="DAVITA KERR LAKE DIALYSIS"/>
        <s v="DAVITA ATLAS PARK DIALYSIS"/>
        <s v="DAVITA OZONE PARK DIALYSIS"/>
        <s v="USRC WEST CHEEKTOWAGA, LLC."/>
        <s v="DAVITA CROSSWAYS PARK DIALYSIS"/>
        <s v="METROLINA KIDNEY CENTER MONROE"/>
        <s v="DAVITA UNION COUNTY DIALYSIS"/>
        <s v="DAVITA MT PLEASANT DIALYSIS"/>
        <s v="DAVITA WYOMING DIALYSIS"/>
        <s v="NATIONWIDE CHILDRENS HOSPITAL"/>
        <s v="NOYES CENTER FOR KIDNEY DISEASE AND DIALYSIS"/>
        <s v="ROCHESTER GENERAL HOSPITAL DIALYSIS CENTER"/>
        <s v="NASSAU UNIVERSITY MEDICAL CENTER"/>
        <s v="MONTEFIORE MEDICAL CENTER - WAKEFIELD HOSPITAL"/>
        <s v="FRESENIUS MEDICAL CARE NORTHERN WAKE"/>
        <s v="DIALYSIS CLINICS, INC - OMAHA"/>
        <s v="FRESENIUS MEDICAL CARE FARMVILLE"/>
        <s v="DAVITA HUNTERSVILLE DIALYSIS"/>
        <s v="DAVITA ALBERMARLE DIALYSIS"/>
        <s v="DCI - CINCINNATI"/>
        <s v="STATESVILLE DIALYSIS CENTER OF WAKE FOREST UNIVERSITY"/>
        <s v="FMC LUMBERTON DIALYSIS UNIT"/>
        <s v="DCI SHELBY INC"/>
        <s v="FMC DIALYSIS SERVICES OF JONES COUNTY"/>
        <s v="DAVITA CHARLOTTE EAST DIALYSIS"/>
        <s v="DAVITA ST PAUL CAPITOL DIALYSIS"/>
        <s v="DAVITA RIVER CITY DIALYSIS"/>
        <s v="DAVITA WOODBURY DIALYSIS"/>
        <s v="DAVITA JACKSON NORTH AT HOME"/>
        <s v="UNITY HOSPITAL DIALYSIS AT SPENCERPORT"/>
        <s v="NEW YORK - PRESBYTERIAN HOSPITAL - COLUMBIA"/>
        <s v="DAVITA SEDC SHALLOTTE DIALYSIS CENTER"/>
        <s v="DAVITA DIALYSIS CARE OF MONTGOMERY COUNTY"/>
        <s v="DAVITA DIALYSIS CARE OF MARTIN COUNTY"/>
        <s v="FMC - MANSFIELD KIDNEY CENTER"/>
        <s v="DAVITA SOUTHLAND AT HOME"/>
        <s v="FMC - DAYTON REGIONAL DIALYSIS - NORTH"/>
        <s v="FMC - GRANT PARK"/>
        <s v="DAVITA CHADBOURN DIALYSIS CENTER"/>
        <s v="DAVITA WAYNESVILLE DIALYSIS CENTER"/>
        <s v="DAVITA COPPERFIELD DIALYSIS"/>
        <s v="FRESENIUS MEDICAL CARE OF AYDEN"/>
        <s v="DAVITA NASH COUNTY DIALYSIS"/>
        <s v="FMC DIALYSIS OF CRAVEN COUNTY"/>
        <s v="FRESENIUS MEDICAL CARE EAST NORTHAMPTON COUNTY"/>
        <s v="DAVITA GOLDSBORO SOUTH DIALYSIS"/>
        <s v="DAVITA CAPE FEAR DIALYSIS"/>
        <s v="DAVITA NORTH BURLINGTON DIALYSIS"/>
        <s v="DAVITA ASHEVILLE KIDNEY CENTER"/>
        <s v="DAVITA WILSON DIALYSIS"/>
        <s v="BMA OF LENOIR INC"/>
        <s v="FAYETTEVILLE KIDNEY CENTER"/>
        <s v="DAVITA SEDC WILMINGTON DIALYSIS CENTER"/>
        <s v="DAVITA CATAWBA COUNTY DIALYSIS"/>
        <s v="DAVITA SPENCER DIALYSIS"/>
        <s v="DAVITA BROOKSHIRE"/>
        <s v="DAVITA BULL CITY DIALYSIS"/>
        <s v="FRESENIUS MEDICAL CARE MORRISVILLE"/>
        <s v="DAVITA WESTCHESTER HOME TRAINING (PD)"/>
        <s v="US RENAL CARE CREVE COEUR DIALYSIS"/>
        <s v="DAVITA ALMA DIALYSIS"/>
        <s v="FRESENIUS MEDICAL CARE OF ALEXANDER COUNTY"/>
        <s v="FMC ROSEBORO DIALYSIS"/>
        <s v="FMC BRUNSWICK COUNTY"/>
        <s v="DAVITA SANDHILLS DIALYSIS"/>
        <s v="CHILDRENS HOSPITAL MEDICAL CTR - AKRON"/>
        <s v="RALEIGH DIALYSIS CLINIC INC"/>
        <s v="LAKE NORMAN DIALYSIS CENTER OF WAKE FOREST UNIVERSITY"/>
        <s v="RED SPRINGS DIALYSIS CENTER"/>
        <s v="FUQUAY VARINA KIDNEY CENTER"/>
        <s v="FMC VERNON DIALYSIS UNIT"/>
        <s v="GLENGARIFF DIALYSIS CENTER, LLC"/>
        <s v="NEW YORK DIALYSIS SERVICES INC"/>
        <s v="DAVITA SANDFORD BOULEVARD DIALYSIS"/>
        <s v="ROGOSIN INSTITUTE BROOKLYN HOME DIALYSIS INC"/>
        <s v="DAVITA GOLDSBORO DIALYSIS"/>
        <s v="DAVITA GREENVILLE DIALYSIS"/>
        <s v="DAVITA APPLE AVENUE DIALYSIS"/>
        <s v="DAVITA TOWN CENTER DIALYSIS"/>
        <s v="PROMEDICA FOSTORIA COMMUNITY HOSPITAL DIALYSIS CENTER"/>
        <s v="CLEVELAND CLINIC CHILDRENS HOSP FOR REHABILITATION"/>
        <s v="FMC - CENTRAL OHIO"/>
        <s v="DAVITA MT AUBURN DIALYSIS"/>
        <s v="UNITY HOSPITAL OF ROCHESTER - ST. MARY'S"/>
        <s v="FMC DIALYSIS SERVICES OF WARREN HILLS"/>
        <s v="DIALYSIS CLINIC INC KINGS MOUNTAIN"/>
        <s v="DAVITA ALAMANCE COUNTY DIALYSIS"/>
        <s v="FMC SOUTH ROCKY MOUNT"/>
        <s v="DAVITA SAMPSON COUNTY HOME TRAINING"/>
        <s v="DAVITA SEDC JACKSONVILLE DIALYSIS CENTER"/>
        <s v="BMA OF BURLINGTON INC"/>
        <s v="FRESENIUS MEDICAL CARE OF LEBANON"/>
        <s v="NEW BERN DIALYSIS"/>
        <s v="FRESENIUS MEDICAL CARE LONDONDERRY"/>
        <s v="DAVITA SEDC KENANSVILLE DIALYSIS CENTER"/>
        <s v="DAVITA DIALYSIS CARE OF ROCKINGHAM COUNTY"/>
        <s v="FRESENIUS MEDICAL CARE OF MOUNT WASHINGTON VALLEY"/>
        <s v="DAVITA UNIVERSITY DIALYSIS UNIT RIVERSIDE"/>
        <s v="DAVITA PIPESTONE DIALYSIS"/>
        <s v="FRESENIUS MEDICAL CARE OF COCHECO RIVER"/>
        <s v="OISHEI CHILDREN'S HOSPITAL OF BUFFALO"/>
        <s v="BASSETT HEALTHCARE LITTLE FALLS DIALYSIS"/>
        <s v="ADIRONDACK MEDICAL CENTER - DIALYSIS"/>
        <s v="KINGSBROOK JEWISH MEDICAL CENTER - RNH DIALYSIS"/>
        <s v="UNITY DIALYSIS AT CHILI"/>
        <s v="FRESENIUS MEDICAL CARE SOUTHWEST CHARLOTTE"/>
        <s v="NORTH RANDOLPH DIALYSIS CENTER OF WAKE FOREST UNIVERSITY"/>
        <s v="DIALYZE DIRECT NY, LLC"/>
        <s v="FRESENIUS KIDNEY CARE - HORNELL"/>
        <s v="DAVITA HERTEL AVENUE DIALYSIS"/>
        <s v="KING DIALYSIS CENTER OF WAKE FOREST UNIVERSITY"/>
        <s v="FMC OF EAST GREENSBORO"/>
        <s v="FRESENIUS MEDICAL SERVICES OF CATAWBA VALLEY"/>
        <s v="WEST IREDELL DIALYSIS CENTER"/>
        <s v="DAVITA FOREST HILLS DIALYSIS"/>
        <s v="BMA OF CRYSTAL COAST INC"/>
        <s v="BMA OF ZEBULON INC"/>
        <s v="WEST PETTIGREW DIALYSIS CENTER"/>
        <s v="DSI GLENWATER DIALYSIS"/>
        <s v="DAVITA DIALYSIS CARE OF KANNAPOLIS"/>
        <s v="CAROLINA DIALYSIS OF MEBANE"/>
        <s v="DSI NEWBURGH LLC."/>
        <s v="DAVITA SEAWAY DIALYSIS"/>
        <s v="WOODMERE DIALYSIS LLC"/>
        <s v="FRESENIUS MEDICAL CARE GASTONIA"/>
        <s v="HIGH POINT KIDNEY CENTER OF WAKE FOREST UNIVERSITY"/>
        <s v="DAVITA SOUTHERN PINES DIALYSIS CENTER"/>
        <s v="DAVITA DURHAM REGIONAL DIALYSIS"/>
        <s v="FRESENIUS MEDICAL CARE WHITE OAK"/>
        <s v="DAVITA SUGAR CREEK"/>
        <s v="FRESENIUS KIDNEY CARE INDIAN TRAIL"/>
        <s v="LONG ISLAND COMMUNITY HOSPITAL"/>
        <s v="FAXTON ST. LUKE'S HEALTHCARE - ROME"/>
        <s v="BASSETT HEALTHCARE"/>
        <s v="STONY BROOK SOUTHAMPTON HOSPITAL REGIONAL DIALYSIS CENTER"/>
        <s v="DAVITA MINT HILL DIALYSIS"/>
        <s v="DAVITA BREVARD DIALYSIS"/>
        <s v="DAVITA BILTMORE HOME TRAINING"/>
        <s v="DAVITA FRANKLIN TOWNSHIP DIALYSIS"/>
        <s v="DAVITA ELIZABETH CITY DIALYSIS"/>
        <s v="FMC DIALYSIS SERVICES OF HICKORY"/>
        <s v="BMA OF ROCKY MOUNT INC"/>
        <s v="NORTHSIDE DIALYSIS CENTER OF WAKE FOREST UNIVERISITY"/>
        <s v="BMA NORTHWEST GREENSBORO KIDNEY CENTER"/>
        <s v="FRESENIUS MEDICAL CARE ALDERSGATE"/>
        <s v="DAVITA MEBANE DIALYSIS"/>
        <s v="DCI GLENS FALLS"/>
        <s v="BROOKLYN UNITED METHODIST CONTINUUM SERVICES"/>
        <s v="DAVITA MOUNT HOPE DIALYSIS CENTER"/>
        <s v="DAVITA HUTCHINSON RIVER DIALYSIS"/>
        <s v="SOUTH NASSAU OUTPATIENT DIALYSIS CENTER"/>
        <s v="DR RAVINDER N AGARWAL"/>
        <s v="DAVITA BURLINGTON DIALYSIS"/>
        <s v="FMC LINCOLNTON DIALYSIS"/>
        <s v="SALEM KIDNEY CENTER OF WAKE FOREST UNIVERSITY"/>
        <s v="FMC -  AKRON"/>
        <s v="DCI - EAST LIVERPOOL"/>
        <s v="DAVITA ZANESVILLE DIALYSIS"/>
        <s v="DAVITA BLUE ASH DIALYSIS"/>
        <s v="FMC - CENTRAL OHIO EAST"/>
        <s v="FMC - AKRON CANTON KIDNEY CENTER"/>
        <s v="ELKIN DIALYSIS CENTER OF WAKE FOREST UNIVERSITY"/>
        <s v="FMC DIALYSIS SERVICES OF BRIGGS AVENUE"/>
        <s v="DAVITA DURHAM WEST DIALYSIS"/>
        <s v="CAROLINA DIALYSIS PITTSBORO"/>
        <s v="DAVITA TROY DIALYSIS"/>
        <s v="MICHIGAN DIALYSIS SERVICES, LLC"/>
        <s v="DAVITA BURTON DIALYSIS"/>
        <s v="DAVITA RIVERWOOD DIALYSIS"/>
        <s v="DAVITA EAST CHINA DIALYSIS"/>
        <s v="DAVITA FASHION SQUARE DIALYSIS"/>
        <s v="DAVITA ROBBINSDALE DIALYSIS"/>
        <s v="DAVITA LAKEVILLE DIALYSIS"/>
        <s v="DAVITA NEW ULM DIALYSIS"/>
        <s v="DAVITA MANKATO UPTOWN DIALYSIS"/>
        <s v="DAVITA REDWOOD FALLS DIALYSIS"/>
        <s v="DAVITA MINNETONKA DIALYSIS UNIT"/>
        <s v="DAVITA HOPE AGAIN DIALYSIS CENTER"/>
        <s v="DAVITA ROLLA DIALYSIS"/>
        <s v="DAVITA MOORHEAD DIALYSIS"/>
        <s v="DAVITA PHALEN DIALYSIS"/>
        <s v="DAVITA CASS LAKE DIALYSIS"/>
        <s v="ARA DIALYSIS CENTER AT WEST ORANGE"/>
        <s v="DAVITA RENAL CENTER OF ENGLEWOOD"/>
        <s v="DAVITA NORTH HALEDON DIALYSIS"/>
        <s v="FRESENIUS MEDICAL CARE TOMS RIVER"/>
        <s v="FMC NORTH JERSEY CITY"/>
        <s v="DAVITA RADBURN DIALYSIS"/>
        <s v="DAVITA BLOOMFIELD HILLS HOME DIALYSIS"/>
        <s v="DAVITA BAD AXE MI"/>
        <s v="FMC BURLINGTON DIALYSIS"/>
        <s v="FRESENIUS MEDICAL CARE SWEDESBORO"/>
        <s v="FRESENIUS MEDICAL CARE DEPTFORD LLC"/>
        <s v="DAVITA LUCEDALE DIALYSIS"/>
        <s v="FRESENIUS MEDICAL CARE LIVINGSTON, LLC"/>
        <s v="MICHIGAN HOME DIALYSIS CENTERS, LLC"/>
        <s v="DAVITA MAIN STREET DIALYSIS"/>
        <s v="DAVITA MILLBURN DIALYSIS"/>
        <s v="ARA GARDEN STATE KIDNEY CENTER"/>
        <s v="DAVITA GROSSE POINTE DIALYSIS"/>
        <s v="DAVITA DIALYSIS AT DEBORAH"/>
        <s v="FMC HUDSON HOME THERAPIES"/>
        <s v="DAVITA DIALYSIS AT PALISADES MEDICAL CENTER"/>
        <s v="DAVITA ST. LOUIS DIALYSIS CENTER"/>
        <s v="FMC DOVER"/>
        <s v="FMC NEPTUNE"/>
        <s v="MERIDIAN-FRESENIUS DIALYSIS AT BRICK"/>
        <s v="MERIDIAN FRESENIUS DIALYSIS RED BANK"/>
        <s v="DAVITA RICHFIELD DIALYSIS"/>
        <s v="ARA CLIFTON DIALYSIS CENTER"/>
        <s v="FMC VINELAND"/>
        <s v="DAVITA WESTLAND DIALYSIS"/>
        <s v="USRC MARLTON"/>
        <s v="FRESENIUS MEDICAL CARE PISCATAWAY"/>
        <s v="DAVITA LANSING HOME TRAINING (PD)"/>
        <s v="DIALYZE DIRECT"/>
        <s v="DAVITA CLINTON TOWNSHIP DIALYSIS"/>
        <s v="DAVITA LYNDHURST DIALYSIS"/>
        <s v="DAVITA HILLSBOROUGH DIALYSIS"/>
        <s v="DAVITA NORTHLAND DIALYSIS"/>
        <s v="DAVITA BRIDGETON DIALYSIS"/>
        <s v="USRC VOORHEES LLC"/>
        <s v="DAVITA BROOKLAWN DIALYSIS"/>
        <s v="ALARIS HEALTH AT ESSEX"/>
        <s v="DAVITA MT MORRIS DIALYSIS"/>
        <s v="US RENAL CARE PENNS GROVE"/>
        <s v="DAVITA NEW HOPE DIALYSIS CENTER"/>
        <s v="DAVITA CAPITOL HOME PROGRAM OF DAVITA HEMO UNIT"/>
        <s v="DAVITA JACKSON TOWNSHIP DIALYSIS"/>
        <s v="DAVITA HAMILTON STREET DIALYSIS"/>
        <s v="DAVITA JACKSON SOUTHWEST DIALYSIS"/>
        <s v="DAVITA RENAL CTR MONROE"/>
        <s v="FKC MARLTON"/>
        <s v="DAVITA IRVINGTON DIALYSIS"/>
        <s v="DAVITA COLMARE DIALYSIS"/>
        <s v="DAVITA FRANKLIN PARK DIALYSIS"/>
        <s v="DAVITA BELLEVILLE DIALYSIS"/>
        <s v="DAVITA MERCHANTVILLE DIALYSIS"/>
        <s v="DAVITA NOVI HOME TRAINING"/>
        <s v="FKC BELLEVILLE"/>
        <s v="DAVITA DIALYSIS AT MANKATO CLINIC"/>
        <s v="FKC BAYONNE"/>
        <s v="FKC BOARDWALK"/>
        <s v="FKC SECAUCUS"/>
        <s v="MAYO CLINIC HOSPITAL - ROCHESTER"/>
        <s v="KENNEDY DIALYSIS CENTER VOORHEES"/>
        <s v="DAVITA EDINA DIALYSIS CENTER"/>
        <s v="TRINITAS SAT LINDEN"/>
        <s v="KENNEDY DIALYSIS CENTER WASHINGTON TWP"/>
        <s v="TRINITAS LIVINGSTON ST"/>
        <s v="322310 UNM PEDIATRIC DIALYSIS"/>
        <s v="DAVITA HASTINGS DIALYSIS CENTER"/>
        <s v="322500 NEW MEXICO ARTIFICIAL KIDNEY CENTER (FMC)"/>
        <s v="DAVITA SCOTTSBLUFF DIALYSIS CENTER"/>
        <s v="322501 SANTA FE DIALYSIS (FMC)"/>
        <s v="DAVITA CAPITAL CITY DIALYSIS"/>
        <s v="322504 ALBUQUERQUE KIDNEY CENTER (FMC)"/>
        <s v="322505 LAS CRUCES DIALYSIS (FMC)"/>
        <s v="DAVITA JACKSON SOUTH DIALYSIS"/>
        <s v="322506 ALBUQUERQUE DIALYSIS (DCI)"/>
        <s v="322507 SILVER CITY DIALYSIS (DCI)"/>
        <s v="322508 ALAMOGORDO DIALYSIS (FMC)"/>
        <s v="322509 RIO RANCHO DIALYSIS (FMC)"/>
        <s v="DAVITA LAKE ST LOUIS DIALYSIS"/>
        <s v="322510 GRANTS DIALYSIS (DCI)"/>
        <s v="322511 CENTRAL NEW MEXICO KIDNEY CENTER (FMC)"/>
        <s v="DAVITA NORTHFIELD AT HOME"/>
        <s v="322513 ESPANOLA DIALYSIS (FMC)"/>
        <s v="DAVITA EAST VALLEY DIALYSIS"/>
        <s v="322514 TAOS DIALYSIS (DCI)"/>
        <s v="322516 DEMING DIALYSIS (FMC)"/>
        <s v="322517 PLAINS REGIONAL DIALYSIS CENTER (FMC)"/>
        <s v="322518 LAS VEGAS NM DIALYSIS (FMC)"/>
        <s v="322519 SOUTHEASTERN NM KIDNEY CENTER (FMC)"/>
        <s v="322520 RIO RANCHO DIALYSIS (DCI)"/>
        <s v="322521 HOBBS DIALYSIS (FMC)"/>
        <s v="322522 CARLSBAD DIALYSIS (DCI)"/>
        <s v="DAVITA GULF ISLANDS HT AT HOME"/>
        <s v="322523 NORTH ALBUQUERQUE DIALYSIS CENTER (FMC)"/>
        <s v="322524 ACL DIALYSIS (DCI)"/>
        <s v="DAVITA DERRY DIALYSIS"/>
        <s v="322526 RATON DIALYSIS (DCI)"/>
        <s v="DAVITA BEDFORD DIALYSIS"/>
        <s v="322528 LAS CRUCES SOUTH DIALYSIS (FMC)"/>
        <s v="322529 CARLSBAD DIALYSIS (FMC)"/>
        <s v="322530 ALBUQUERQUE EAST (DCI)"/>
        <s v="322531 GIBSON DIALYSIS CENTER (FMC)"/>
        <s v="322533 NORTH RIO RANCHO DIALYSIS (FMC)"/>
        <s v="DAVITA OAKWOOD RENAL SERVICES"/>
        <s v="322534 RED ROCKS DIALYSIS- GALLUP"/>
        <s v="322535 RED ROCKS DIALYSIS - ZUNI"/>
        <s v="322536 RED ROCKS DIALYSIS - CROWNPOINT"/>
        <s v="DAVITA RENAL CARE OF CARTHAGE"/>
        <s v="322538 SANTA FE HOME (FMC)"/>
        <s v="322539 SANTO DOMINGO PUEBLO (DCI)"/>
        <s v="DAVITA BALLENGER POINTE DIALYSIS"/>
        <s v="322540 RED ROCKS HOME DIALYSIS, LLC"/>
        <s v="322541 ALBUQUERQUE SOUTH (DCI)"/>
        <s v="322543 CUBA DIALYSIS (DCI)"/>
        <s v="DAVITA GLADWIN DIALYSIS"/>
        <s v="322546 - LIBERTY ALBUQUERQUE DIALYSIS (FMC)"/>
        <s v="322547-THE KIDNEY CARE CENTER, LLC"/>
        <s v="322548 - LIBERTY RIO RANCHO (FMC)"/>
        <s v="DAVITA SINGING RIVER DIALYSIS"/>
        <s v="322550-US RENAL CARE CLOVIS DIALYSIS"/>
        <s v="322551-ALBUQUERQUE WESTSIDE, LLC"/>
        <s v="322552-SANDHILL DIALYSIS"/>
        <s v="DAVITA RIVERBEND DIALYSIS"/>
        <s v="322553-CLOVIS HIGH PLAINS"/>
        <s v="DAVITA ROSCOMMON DIALYSIS"/>
        <s v="322554- SOLID ROCK DIALYSIS, LLC"/>
        <s v="DAVITA SPARTAN DIALYSIS"/>
        <s v="DAVITA COTTAGE GROVE DIALYSIS"/>
        <s v="322557-HOME DIALYSIS OF SANTA FE,LLC"/>
        <s v="322558-ALBUQUERQUE SOUTHWEST MESA"/>
        <s v="ALBANY MEDICAL CENTER"/>
        <s v="DAVITA ROCHESTER HILLS DIALYSIS"/>
        <s v="MT. SINAI KIDNEY CTR."/>
        <s v="FAXTON-ST. LUKES HEALTHCARE"/>
        <s v="HUNTINGTON HOSPITAL"/>
        <s v="THE NY HOSP MED CTR OF QUEENS"/>
        <s v="DAVITA DEARBORN HOME DIALYSIS PD"/>
        <s v="BROOKLYN HOSPITAL CENTER"/>
        <s v="MONTEFIORE HOSP. &amp; MED. CTR."/>
        <s v="DAVITA ORCHARD SQUARE DIALYSIS"/>
        <s v="NEW YORK &amp; PRESBYTERIAN HOSPITALS, INC."/>
        <s v="DAVITA MINNEAPOLIS DIALYSIS UNIT"/>
        <s v="MARY IMOGENE BASSETT HOSPITAL"/>
        <s v="LIJ MEDICAL CENTER"/>
        <s v="METROPOLITAN HOSPITAL CENTER"/>
        <s v="KINGSBROOK JEWISH MEDICAL CENTER"/>
        <s v="DAVITA SCOTT COUNTY DIALYSIS"/>
        <s v="NYC HEALTH + HOSPITALS/KINGS COUNTY"/>
        <s v="DAVITA MINNEAPOLIS UPTOWN DIALYSIS"/>
        <s v="ERIE COUNTY MEDICAL CENTER"/>
        <s v="DAVITA EAST RIVER ROAD DIALYSIS"/>
        <s v="BROOKDALE HOSPITAL &amp; MEDICAL CENTER"/>
        <s v="HARLEM HOSPITAL"/>
        <s v="DAVITA MAPLE GROVE DIALYSIS UNIT"/>
        <s v="ST. BARNABAS HOSPITAL OPD DIALYSIS CENTER"/>
        <s v="MARJORIE BASSER DIALYSIS CENTER"/>
        <s v="S. NASSAU COMMUNITIES HOSP."/>
        <s v="UNITY HOSPITAL OF ROCHESTER - PARK RIDGE CAMPUS"/>
        <s v="GENEVA GENERAL HOSPITAL"/>
        <s v="LINCOLN HOSPITAL"/>
        <s v="DAVITA CENTRAL AVENUE DIALYSIS"/>
        <s v="LAKE PLAINS DIALYSIS CENTER"/>
        <s v="DAVITA WEST ST PAUL DIALYSIS UNIT"/>
        <s v="ADIRONDACK MEDICAL CENTER ESRD"/>
        <s v="ST. CATHERINE OF SIENA MED. CTR"/>
        <s v="DAVITA FARIBAULT DIALYSIS UNIT"/>
        <s v="UNIVERSITY OF ROCHESTER"/>
        <s v="DAVITA MONTEVIDEO DIALYSIS CENTER"/>
        <s v="WESTCHESTER ARTIFICIAL KIDNEY CENTER"/>
        <s v="ISLAND REHABILITATIVE SERVICES, INC."/>
        <s v="RIDGEWOOD DIALYSIS CENTER, INC."/>
        <s v="DAVITA HARPER WOOD DIALYSIS"/>
        <s v="FMS-QUEENS ARTIFICIAL KIDNEY CENTER"/>
        <s v="DAVITA RENAL CARE OF LEXINGTON"/>
        <s v="FMS-CENTRAL SUFFOLK  AKC"/>
        <s v="FMS-BAYSIDE DIALYSIS CENTER"/>
        <s v="ROGOSIN INSTITUTE"/>
        <s v="FRESENIUS KIDNEY CARE - HEMPSTEAD"/>
        <s v="ROGOSIN INSTITUTE-NEPHROLOGY FOUNDATION OF BROOKLYN SOUTH"/>
        <s v="FMS-CAPITAL DISTRICT DIALYSIS CENTER"/>
        <s v="CITY DIALYSIS CENTER"/>
        <s v="DAVITA HISTORICAL HASTINGS DIALYSIS"/>
        <s v="LOWER MANHATTAN DIALYSIS CENTER"/>
        <s v="DAVITA GLENCOE DIALYSIS"/>
        <s v="FMS-SOUTH QUEENS DIALYSIS CENTER"/>
        <s v="DCI - RUBIN DIALYSIS CENTER - TROY"/>
        <s v="FMS-NEPHROCARE"/>
        <s v="ROGOSIN INSTITUTE-NEPHROLOGY FOUNDATION OF BROOKLYN EAST"/>
        <s v="FMS-MIDDLETOWN DIALYSIS CENTER"/>
        <s v="DAVITA RIVERVIEW DIALYSIS"/>
        <s v="SOUTHERN WESTCHESTER DIALYSIS CTR"/>
        <s v="DAVITA ANN ARBOR DIALYSIS"/>
        <s v="RIDGEWOOD DIALYSIS CENTER"/>
        <s v="DAVITA BLOOMINGTON DIALYSIS UNIT OF TRC"/>
        <s v="LOWER MANHATTAN DIALYSIS CENTER II"/>
        <s v="FMS-ALBANY DIALYSIS CENTER"/>
        <s v="UNIVERSITY DIALYSIS CENTER"/>
        <s v="ROGOSIN INSTITUTE-QUEENS"/>
        <s v="DAVITA HOSPITAL HILL DIALYSIS"/>
        <s v="FRESENIUS KIDNEY CARE - NIAGARA"/>
        <s v="US RENAL CARE OF FENTON"/>
        <s v="FMS-NEPHRO CARE WEST"/>
        <s v="DAVITA STARRWOOD DIALYSIS"/>
        <s v="PURE LIFE RENAL OF BUFFALO INC."/>
        <s v="FMS-KENMORE ARTIFICIAL KIDNEY CENTER"/>
        <s v="DCI - RUBIN DIALYSIS CENTERS - SARATOGA SPRINGS"/>
        <s v="FRESENIUS KIDNEY CARE BELLMORE"/>
        <s v="BAYRIDGE SUNSET PK DIALYSIS CTR"/>
        <s v="COLUMBIA GREENE DIALYSIS CENTERS"/>
        <s v="FRESENIUS MEDICAL CARE ADAMS COUNTY HOME, LLC"/>
        <s v="ROGOSIN KIDNEY CENTER - BKLYN"/>
        <s v="STATEN ISLAND DIALYSIS CLINIC/ AKC"/>
        <s v="DAVITA HOME DIALYSIS UNIT"/>
        <s v="NEWTOWN DIALYSIS CENTER, INC"/>
        <s v="DAVITA OCEAN SPRINGS DIALYSIS"/>
        <s v="FMS-ALBANY REGIONAL KIDNEY CENTER"/>
        <s v="STONY BROOK KIDNEY CENTER, DCI"/>
        <s v="DAVITA CANTON RENAL CENTER"/>
        <s v="RENAL CARE OF ROCKLAND, INC."/>
        <s v="DAVITA STARRWOOD HT AT HOME"/>
        <s v="DAVITA GRAND BLANC HOME TRAINING"/>
        <s v="FMS-ATLANTIC PERITONEAL DIALYSIS CENTER"/>
        <s v="DAVITA PARTRIDGE CREEK AT HOME"/>
        <s v="UNIV. DIALYSIS CTR @ OSWEGO"/>
        <s v="NEW YORK RENAL ASSOCIATES"/>
        <s v="DAVITA CHELSEA DIALYSIS"/>
        <s v="UNIV DIALYSIS CTR @ AUBURN"/>
        <s v="FMS-AMSTERDAM DIALYSIS CENTER"/>
        <s v="KEW GARDENS DIALYSIS CENTER"/>
        <s v="UPPER EAST SIDE DIALYSIS CENTER"/>
        <s v="FMS-ST. ALBAN'S DIALYSIS CENTER"/>
        <s v="DAVITA HARRISONVILLE RENAL CENTER"/>
        <s v="DAVITA CRYSTAL CITY DIALYSIS CENTER"/>
        <s v="DAVITA HIGHLAND PARK DIALYSIS"/>
        <s v="DAVITA SUN RAY DIALYSIS UNIT"/>
        <s v="DIALYSIS CARE CENTER FREMONT LLC"/>
        <s v="CHINATOWN DIALYSIS CENTER INC"/>
        <s v="DAVITA ROSEVILLE COMMONS DIALYSIS"/>
        <s v="FMS CLYDE PARK SOUTH, LLC"/>
        <s v="WEST NASSAU DIALYSIS CTR, INC"/>
        <s v="DAVITA WYOMING STREET DIALYSIS"/>
        <s v="FMS-MORRIS PARK"/>
        <s v="DAVITA MAPLEWOOD DIALYSIS CENTER"/>
        <s v="FMS-EASTCHESTER"/>
        <s v="DAVITA ST PAUL DIALYSIS"/>
        <s v="YORKTOWN AKC"/>
        <s v="DAVITA COON RAPIDS DIALYSIS UNIT"/>
        <s v="DAVITA BURNSVILLE DIALYSIS UNIT"/>
        <s v="DIALYSIS CLINIC INC, BRADHURST"/>
        <s v="DAVITA ARDEN HILLS DIALYSIS UNIT"/>
        <s v="PELHAM PARKWAY DIALYSIS CENTER"/>
        <s v="DAVITA DE BALIVIERE DIALYSIS"/>
        <s v="NEW HYDE PARK DIALYSIS CENTER"/>
        <s v="DAVITA LIBERTY"/>
        <s v="NEW YORK AKC, INC"/>
        <s v="CAROL MOLINARO DIALYSIS CENTER"/>
        <s v="DAVITA NORTON SHORES DIALYSIS"/>
        <s v="STRONG HEALTH DIALYSIS-CLINTON CROSSINGS"/>
        <s v="FMS-LIVING CENTER"/>
        <s v="DCI - RUBIN DIALYSIS CENTERS - CLIFTON PARK"/>
        <s v="DSI DUTCHESS DIALYSIS"/>
        <s v="DAVITA MARSHALL HOME TRAINING (PD/HHD)"/>
        <s v="DAVITA ROCHESTER DIALYSIS"/>
        <s v="DCI NARROWS KIDNEY CENTER"/>
        <s v="ISLAND REHABILITATIVE SERVICES-CLOVE LAKES EXTENSION"/>
        <s v="USRC SOUTH FLUSHING"/>
        <s v="DAVITA LARPENTEUR AVE DIALYSIS"/>
        <s v="COLUMBIA-GREENE DIALYSIS (CATSKILL DIVISION)"/>
        <s v="GRAND CONCOURSE DIALYSIS FACILITY"/>
        <s v="FOUR SEASONS DIALYSIS CENTER LLC."/>
        <s v="KINGS HARBOR HEALTH SERVICES LLC"/>
        <s v="CENTRAL BROOKLYN DIALYSIS CENTER LLC"/>
        <s v="BROADWAY DIALYSIS CENTER AT ELMHURST HOSPITAL CENTER"/>
        <s v="NEWTOWN DIALYSIS CENTER, INC."/>
        <s v="CRD ASSOCIATES LLC  CLIFFSIDE NURSING HOME"/>
        <s v="DAVITA GRAYLING HOME TRAINING PD"/>
        <s v="DAVITA BELTLINE HOME TRAINING"/>
        <s v="ASTORIA DIALYSIS CENTER"/>
        <s v="DAVITA MINNEAPOLIS NE DIALYSIS"/>
        <s v="RENAL CARE OF NORTHERN NEW YORK, LLC"/>
        <s v="DAVITA BRANDON RENAL CENTER"/>
        <s v="VESTAL HEALTHCARE, LLC"/>
        <s v="DAVITA PARK PLAZA DIALYSIS"/>
        <s v="HAUPPAUGE DIALYSIS CENTER"/>
        <s v="CARILLON DIALYSIS LLC"/>
        <s v="EAST END DIALYSIS MANAGEMENT LLC"/>
        <s v="QUEENS DIALYSIS AT THE PAVILION, LLC"/>
        <s v="LIVERPOOL DIALYSIS CENTER, LLC"/>
        <s v="MOUNT VERNON DIALYSIS,LLC"/>
        <s v="ISLAND REHABILITATIVE SERVICES - COMMACK"/>
        <s v="ST. JOSEPH'S - REGIONAL"/>
        <s v="ST. JOSEPH'S DIALYSIS - SENECA"/>
        <s v="ST. JOSEPH'S - CAMILLUS"/>
        <s v="ST. JOSEPH'S - NORTHEAST"/>
        <s v="ST. JOSEPH'S - CORTLAND"/>
        <s v="DAVITA ST LOUIS PARK DIALYSIS CENTER"/>
        <s v="FMS-MONROE COMMUNITY DIALYSIS"/>
        <s v="DAVITA EDEN PRAIRIE DIALYSIS"/>
        <s v="QUEENS-LONG ISLAND RENAL INSTITUTE"/>
        <s v="DAVITA EAGAN DIALYSIS UNIT"/>
        <s v="LIBERTY HUDSON VALLEY DIALYSIS"/>
        <s v="UHS DIALYSIS - PARK AVENUE"/>
        <s v="UHS DIALYSIS - PENNSYLVANIA AVENUE"/>
        <s v="BRONX CENTER FOR RENAL DIALYSIS"/>
        <s v="DAVITA ALGER HEIGHTS DIALYSIS"/>
        <s v="THE ROGOSIN INSTITUTE AUBURNDALE DIALYSIS"/>
        <s v="DAVITA MID VALLEY PD HOME TRAINING"/>
        <s v="FRESENIUS KIDNEY CARE - WHEATFIELD"/>
        <s v="DAVITA FENTON DIALYSIS"/>
        <s v="DAVITA COMMERCE TOWNSHIP DIALYSIS"/>
        <s v="RIVER RENAL SERVICES, LLC"/>
        <s v="DAVITA IONIA DIALYSIS"/>
        <s v="DAVITA KALAMAZOO CENTRAL DIALYSIS"/>
        <s v="US RENAL CARE TONAWANDA DIALYSIS"/>
        <s v="US RENAL CARE CHEEKTOWAGA DIALYSIS"/>
        <s v="DAVITA NORTHTOWNS DIALYSIS CENTER"/>
        <s v="US RENAL CARE WILLIAMSVILLE DIALYSIS"/>
        <s v="DAVITA MIDWOOD DIALYSIS"/>
        <s v="FISHKILL DIALYSIS CENTER"/>
        <s v="DAVITA WHITE PLAINS DIALYSIS CENTER"/>
        <s v="BRIDGEWATER CENTER FOR DIALYSIS"/>
        <s v="AVANTUS HARLEM GREEN DIALYSIS"/>
        <s v="DAVITA ORANGE DIALYSIS CENTER"/>
        <s v="BROOKLYN DIALYSIS CENTER LLC"/>
        <s v="DCI HILLPOINTE"/>
        <s v="MOHAWK VALLEY DIALYSIS CENTER, INC."/>
        <s v="DCI RENAL SERVICES OF PITTSBURGH, LLC - FIVE POINTS"/>
        <s v="ROCKAWAY HD LLC"/>
        <s v="DAVITA PITTSBURGH DIALYSIS"/>
        <s v="WORKMEN'S CIRCLE DIALYSIS CENTER"/>
        <s v="DAVITA CARLISLE REGIONAL DIALYSIS"/>
        <s v="FRIEDWALD CENTER FOR DIALYSIS"/>
        <s v="FRESENIUS KIDNEY CARE - POTTSTOWN"/>
        <s v="FRESENIUS KIDNEY CARE - NEWARK"/>
        <s v="DAVITA LEWISTOWN DIALYSIS CENTER"/>
        <s v="FMS-SOUTHERN MANHATTAN DIALYSIS CENTER (MONROE COUNTY)"/>
        <s v="DAVITA DELAWARE VALLEY DIALYSIS CENTER"/>
        <s v="AVANTUS UPPER MANHATTAN DIALYSIS CENTER"/>
        <s v="DAVITA MEMPHIS STREET RENAL CENTER"/>
        <s v="FMS-NISKAYUNA DIALYSIS CENTER"/>
        <s v="US RENAL CARE - WELLSBORO"/>
        <s v="FRESENIUS KIDNEY CARE - WHITEHALL"/>
        <s v="H.K. FREEDMAN RENAL CENTER"/>
        <s v="DAVITA EAST END PITTSBURGH DIALYSIS"/>
        <s v="DAVITA CALLOWHILL DIALYSIS CENTER"/>
        <s v="AVANTUS IRVING PLACE DIALYSIS CENTER"/>
        <s v="U.S. RENAL CARE - CAMP HILL"/>
        <s v="AVANTUS UPPER EASTSIDE DIALYSIS"/>
        <s v="FMCNA - JANE PHILLIPS"/>
        <s v="DSI - ALTUS DX"/>
        <s v="DAVITA WATERS PLACE DIALYSIS CENTER"/>
        <s v="DAVITA LOWVILLE DIALYSIS CENTER"/>
        <s v="ELIZABETHTOWN CENTER, LLC"/>
        <s v="DAVITA STATEN ISLAND DIALYSIS CENTER"/>
        <s v="BUSHWICK CENTER FOR RENAL DIALYSIS, LLC"/>
        <s v="DAVITA SUBURBAN CAMPUS DIALYSIS"/>
        <s v="FMS-FREEDOM CENTER OF BUFFALO"/>
        <s v="DAVITA POCONO HOME TRAINING"/>
        <s v="ROGOSIN WEST SIDE"/>
        <s v="FRESENIUS KIDNEY CARE - ABRAMSON"/>
        <s v="HASTINGS HEMODIALYSIS CENTER"/>
        <s v="FRESENIUS KIDNEY CARE - GREATER NORTHEAST"/>
        <s v="PROSPECT PARK DIALYSIS"/>
        <s v="PORTLAND HOME DIALYSIS CLINIC"/>
        <s v="MASSENA DIALYSIS CENTER"/>
        <s v="DAVITA ELIZABETHTOWN DIALYSIS"/>
        <s v="WESTCHESTER CENTER FOR RENAL CARE"/>
        <s v="LIBERTY DIALYSIS - BADEN"/>
        <s v="FRESENIUS KIDNEY CARE - SARATOGA SPRINGS"/>
        <s v="DAVITA DUNMORE DIALYSIS"/>
        <s v="DAVITA CHILDS DIALYSIS"/>
        <s v="DAVITA TUNKHANNOCK DIALYSIS"/>
        <s v="FREEDOM CENTER OF ROCHESTER"/>
        <s v="FMCNA - IDABEL DX"/>
        <s v="CORAM DIALYSIS CENTER"/>
        <s v="DAVITA YUKON DIALYSIS"/>
        <s v="FMS - GREECE DIALYSIS CENTER"/>
        <s v="DAVITA IDABEL DIALYSIS"/>
        <s v="DAVITA MOORE DIALYSIS"/>
        <s v="PARK AVENUE DIALYSIS CENTER LLC"/>
        <s v="ST. CHRISTOPHER'S HOSPITAL FOR CHILDREN"/>
        <s v="UPMC CHILDREN'S HOSPITAL OF PITTSBURGH"/>
        <s v="MILLS POND DIALYSIS CENTER, LLC"/>
        <s v="GENESIS SERVICES"/>
        <s v="PNRS NEWBERG DIALYSIS CENTER"/>
        <s v="FREEDOM CENTER OF WESTMERE"/>
        <s v="DAVITA MERIDIAN PARK DIALYSIS CENTER"/>
        <s v="PREMIER DIALYSIS CENTER"/>
        <s v="DAVITA HILLSBORO DIALYSIS CENTER"/>
        <s v="NEW YORK DIALYSIS SERVICES INC."/>
        <s v="FMC REDMOND"/>
        <s v="PALM GARDEN DIALYSIS CENTER"/>
        <s v="DAVITA BLUE MOUNTAIN KIDNEY CENTER"/>
        <s v="SCHENECTADY PARTNERS LLC"/>
        <s v="DAVITA JEFFERSON DIALYSIS"/>
        <s v="DCI-EAST GREENBUSH"/>
        <s v="DAVITA OLD FORGE DIALYSIS"/>
        <s v="PENINSULA CONTINUUM SERVICES LLC"/>
        <s v="LIBERTY DIALYSIS - BANKSVILLE"/>
        <s v="VESTAL HEALTHCARE LLC"/>
        <s v="DAVITA LEOLA DIALYSIS"/>
        <s v="GLOVERSVILLE DIALYSIS CENTER"/>
        <s v="DAVITA QUENTIN CIRCLE DIALYSIS"/>
        <s v="BIO-MEDICAL APPLICATIONS OF PENNSYLVANIA, INC."/>
        <s v="DAVITA EYNON DIALYSIS"/>
        <s v="US RENAL CARE WEST CHEEKTOWAGA"/>
        <s v="DAVITA WAVERLY DIALYSIS"/>
        <s v="FRESENIUS KIDNEY CARE - ALLENTOWN"/>
        <s v="KNICKERBOCKER DIALYSIS INC."/>
        <s v="FRESENIUS KIDNEY CARE - ABINGTON"/>
        <s v="DAVITA RADNOR DIALYSIS"/>
        <s v="HPLD PARTNERS LLC"/>
        <s v="DAVITA JENNERSVILLE DIALYSIS CENTER"/>
        <s v="MAIN STREET DIALYSIS CENTER, LLC"/>
        <s v="DAVITA SUBURBAN DIALYSIS"/>
        <s v="DIALYSIS CLINIC INC - HEMPFIELD"/>
        <s v="RENAL CARE GROUP EAST, INC."/>
        <s v="FRESENIUS KIDNEY CARE - CLAIRTON"/>
        <s v="FRESENIUS KIDNEY CARE - OHIO VALLEY"/>
        <s v="DAVITA MCKEESPORT WEST DIALYSIS"/>
        <s v="FRESENIUS KIDNEY CARE - WEST CHESTER"/>
        <s v="DAVITA SAINT CHARLES WAY DIALYSIS"/>
        <s v="FRESENIUS MEDICAL CARE MADRAS DIALYSIS"/>
        <s v="FRESENIUS MEDICAL CARE EMERALD VALLEY"/>
        <s v="KAISER SUNNYBROOK PERITONEAL DIALYSIS FACILITY"/>
        <s v="DAVITA MONROEVILLE DIALYSIS"/>
        <s v="DAVITA SOUTH BROAD STREET DIALYSIS"/>
        <s v="FRESENIUS KIDNEY CARE - CAMP HILL"/>
        <s v="DAVITA FRANKLIN DIALYSIS AT HOME"/>
        <s v="DAVITA LAWTON DIALYSIS"/>
        <s v="DAVITA YONKERS DIALYSIS CENTER"/>
        <s v="DAVITA QUEENS VILLAGE DIALYSIS CENTER"/>
        <s v="DAVITA SHEEPHEAD BAY RENAL CARE CENTER"/>
        <s v="LIJ SATELLITE DIALYSIS FACILITY"/>
        <s v="FRESENIUS KIDNEY CARE - WAYNESBORO"/>
        <s v="MT. SINAI KIDNEY CENTER AT EAST RIVER PLAZA"/>
        <s v="DAVITA PDI - WALNUT TOWER"/>
        <s v="BROOKLYN HOSPITAL CENTER II"/>
        <s v="DAVITA CLEARFIELD DIALYSIS"/>
        <s v="OLEAN GENERAL DIALYSIS"/>
        <s v="DAVITA MT POCONO DIALYSIS"/>
        <s v="FAXTON ST. LUKE'S HEALTHCARE - HERKIMER"/>
        <s v="DAVITA PDI - EPHRATA"/>
        <s v="ROSE CITY DIALYSIS LLC"/>
        <s v="LAKE PLAINS DIALYSIS AT BATAVIA"/>
        <s v="DAVITA LANCASTER DRIVE DIALYSIS"/>
        <s v="DAVITA GRESHAM STATION DIALYSIS"/>
        <s v="FRESENIUS KIDNEY CARE - TEMPLE DIALYSIS ONTARIO"/>
        <s v="DAVITA POCONO DIALYSIS CENTER"/>
        <s v="DAVITA PDI-LANCASTER"/>
        <s v="DAVITA PAULS VALLEY DIALYSIS"/>
        <s v="DAVITA WAGONER DIALYSIS"/>
        <s v="DAVITA DT4 DIALYSIS"/>
        <s v="DAVITA GARFIELD COUNTY DIALYSIS"/>
        <s v="FKC - MOORE"/>
        <s v="DAVITA UPLAND DIALYSIS CENTER"/>
        <s v="FRESENIUS KIDNEY CARE - SHARON HILL, LLC"/>
        <s v="DAVITA BETHEL PARK DIALYSIS"/>
        <s v="DAVITA CITY LINE DIALYSIS"/>
        <s v="DAVITA CHELTENHAM DIALYSIS"/>
        <s v="DAVITA MONTAGE AT HOME DIALYSIS"/>
        <s v="DAVITA PROVIDENCE SQUARE HOME TRAINING"/>
        <s v="DCI RENAL SERVICES OF PITTSBURGH, LLC - OAKLAND"/>
        <s v="USRC BEDFORD, LLC"/>
        <s v="DAVITA NORTHUMBERLAND DIALYSIS"/>
        <s v="DAVITA SCRANTON DIALYSIS"/>
        <s v="U.S. RENAL CARE - YORK"/>
        <s v="FRESENIUS KIDNEY CARE - PENN HILLS"/>
        <s v="FRESENIUS KIDNEY CARE - ALTOONA"/>
        <s v="FRESENIUS KIDNEY CARE - CUMBERLAND COUNTY"/>
        <s v="DAVITA WYNCOTE DIALYSIS"/>
        <s v="DAVITA BLOOMFIELD-PITTSBURGH DIALYSIS"/>
        <s v="ARA DIALYSIS AT EAST ORANGE"/>
        <s v="DAVITA PARSIPPANY DIALYSIS"/>
        <s v="PNRS ST HELENS DIALYSIS"/>
        <s v="FMC WEST SALEM"/>
        <s v="DAVITA KLAMATH FALLS DIALYSIS"/>
        <s v="DAVITA MCMINNVILLE DIALYSIS"/>
        <s v="DAVITA CORNELL ROAD DIALYSIS"/>
        <s v="LIBERTY DIALYSIS - FRIENDSHIP RIDGE"/>
        <s v="LIBERTY DIALYSIS - CHIPPEWA"/>
        <s v="FRESENIUS KIDNEY CARE - MURRYSVILLE"/>
        <s v="BRISTOL DIALYSIS LLC"/>
        <s v="DAVITA MILLCREEK DIALYSIS"/>
        <s v="FMC NEWPORT OREGON"/>
        <s v="DAVITA CORRY DIALYSIS"/>
        <s v="DCI NORTH HILLS"/>
        <s v="DAVITA HONESDALE DIALYSIS CENTER"/>
        <s v="DAVITA PALMERTON DIALYSIS CENTER"/>
        <s v="DCI RENAL SERVICES OF PITTSBURGH, LLC - POINT BREEZE"/>
        <s v="DAVITA ROBINSON HT AT HOME"/>
        <s v="DAVITA TYRONE DIALYSIS"/>
        <s v="DAVITA WOODLYN DIALYSIS"/>
        <s v="DIALYSIS CENTER OF NORTH PHILADELPHIA"/>
        <s v="FMC OF NORTH CHARLOTTE"/>
        <s v="DAVITA PLAINSBORO DIALYSIS"/>
        <s v="MOUNT AIRY DIALYSIS CENTER OF WAKE FOREST UNIVERSITY"/>
        <s v="DSI CHARLOTTE LATROBE DIALYSIS"/>
        <s v="DAVITA ORCHARD PARK DIALYSIS"/>
        <s v="LEXINGTON DIALYSIS CENTER OF WAKE FOREST UNIVERSITY"/>
        <s v="FRESENIUS KIDNEY CARE WEST CHARLOTTE"/>
        <s v="READING DIALYSIS CENTER"/>
        <s v="U.S. RENAL CARE - POTTSTOWN"/>
        <s v="DUNN KIDNEY CENTER INC"/>
        <s v="DAVITA ST LUKE'S TAMAQUA DIALYSIS"/>
        <s v="DAVITA ELIZABETH DIALYSIS"/>
        <s v="BMA OF CLINTON INC"/>
        <s v="FRESENIUS KIDNEY CARE - SOUTH ALLENTOWN"/>
        <s v="DAVITA LINCOLN CITY DIALYSIS"/>
        <s v="BMA OF PAMLICO"/>
        <s v="FRESENIUS MEDICAL CARE WEST EUGENE"/>
        <s v="DAVITA FOSTER POWELL DIALYSIS"/>
        <s v="BMA OF BURKE COUNTY INC"/>
        <s v="DAVITA SISKIYOU DIALYSIS"/>
        <s v="DAVITA CAPE ARAGO DIALYSIS"/>
        <s v="BMA ALBEMARLE"/>
        <s v="DAVITA ABINGTON DIALYSIS"/>
        <s v="DAVITA RAHWAY DIALYSIS"/>
        <s v="DAVITA JERSEY CITY SUMMIT"/>
        <s v="DAVITA NIAGARA DIALYSIS CENTER"/>
        <s v="FRESENIUS KIDNEY CARE- BAY SHORE"/>
        <s v="ARA - CLARION DIALYSIS CENTER, LLC"/>
        <s v="FRESENIUS KIDNEY CARE - NAZARETH"/>
        <s v="DAVITA ST LUKES QUAKERTOWN DIALYSIS"/>
        <s v="PRODIGY DIALYSIS LLC - OSBORNE STREET"/>
        <s v="DAVITA ST LUKE'S BETHLEHEM DIALYSIS"/>
        <s v="DAVITA NEWTOWN DIALYSIS CENTER"/>
        <s v="FRESENIUS KIDNEY CARE - SELLERSVILLE DIALYSIS"/>
        <s v="DAVITA PALMER DIALYSIS CENTER"/>
        <s v="FRESENIUS KIDNEY CARE - CARBON COUNTY"/>
        <s v="FRESENIUS KIDNEY CARE - PITTSTON"/>
        <s v="FKC VOORHEES"/>
        <s v="FKC SEWELL"/>
        <s v="DAVITA GLOUCESTER DIALYSIS"/>
        <s v="DAVITA MAYS LANDING"/>
        <s v="DAVITA ST LUKE'S ALLENTOWN DIALYSIS"/>
        <s v="RELIANT RENAL CARE - CHELTENHAM, LLC"/>
        <s v="FMC MAYWOOD PARK"/>
        <s v="FMC MILTON FREEWATER"/>
        <s v="FMC FLORENCE OREGON"/>
        <s v="PNRS COLUMBIA RIVER THE DALLES"/>
        <s v="LANGHORNE DIALYSIS CENTER"/>
        <s v="PRODIGY DIALYSIS - RICHLAND"/>
        <s v="DAVITA RIDDLE DIALYSIS CENTER"/>
        <s v="DCI HASTINGS"/>
        <s v="FRESENIUS KIDNEY CARE - CHAMBERSBURG"/>
        <s v="DAVITA BOSTON POST ROAD DIALYSIS CENTER"/>
        <s v="DAVITA SOUNDVIEW DIALYSIS CENTER"/>
        <s v="DAVITA PORT WASHINGTON DIALYSIS CENTER"/>
        <s v="DAVITA LYNBROOK DIALYSIS CENTER"/>
        <s v="FMC BRIDGETON"/>
        <s v="DAVITA SOUTH DEAN DIALYSIS"/>
        <s v="SUNY HEALTH SCIENCE CENTER AT SYRACUSE"/>
        <s v="DAVITA GRANTS PASS II DIALYSIS"/>
        <s v="DAVITA NE SALEM DIALYSIS"/>
        <s v="DCI MOUNT PLEASANT"/>
        <s v="FKC OF MOUNT PLEASANT"/>
        <s v="FRESENIUS KIDNEY CARE - SHADYSIDE"/>
        <s v="BENSALEM DIALYSIS CENTER"/>
        <s v="DAVITA BERKSHIRE HOME TRAINING PD"/>
        <s v="DAVITA REDBIRD SMITH DIALYSIS"/>
        <s v="NEW DIRECTION HOME DIALYSIS"/>
        <s v="FMCNA - NORTH HARVARD"/>
        <s v="DAVITA NEWARK WAYNE DIALYSIS"/>
        <s v="DAVITA JAMESTOWN DIALYSIS CENTER"/>
        <s v="DAVITA CENTRAL NEW YORK DIALYSIS CENTER"/>
        <s v="FRESENIUS KIDNEY CARE - HARRISBURG"/>
        <s v="FMS DIALYSIS SERVICES OF OXFORD"/>
        <s v="DAVITA PARIS DIALYSIS"/>
        <s v="FRESENIUS MEDICAL CARE OF LILLINGTON"/>
        <s v="DCI WASHINGTON"/>
        <s v="NEW CASTLE DIALYSIS CENTER"/>
        <s v="FKC LIBERTY DIALYSIS - WASHINGTON"/>
        <s v="FMCNA - RICHARD MEDLOCK"/>
        <s v="BELMONT DIALYSIS CENTER"/>
        <s v="FMCNA - SAPULPA DIALYSIS"/>
        <s v="FMS SIX FORKS DIALYSIS CLINIC"/>
        <s v="GEISINGER HEALTH SYSTEM"/>
        <s v="INDEPENDENT NEPHROLOGY SERVICES HUNTERSVILLE"/>
        <s v="UPMC PRESBYTERIAN - RENAL UNIT"/>
        <s v="INDEPENDENT NEPHROLOGY SERVICES CHARLOTTE"/>
        <s v="M.S. HERSHEY MEDICAL CENTER"/>
        <s v="INS STATESVILLE"/>
        <s v="FRESENIUS MEDICAL CARE APEX"/>
        <s v="GRESHAM DIALYSIS CENTER"/>
        <s v="YADKIN DIALYSIS CENTER OF WAKE FOREST UNIVERSITY"/>
        <s v="FMC DIALYSIS MT HOOD"/>
        <s v="DAVITA HERMISTON COMMUNITY DIALYSIS CENTER"/>
        <s v="MILLER STREET DIALYSIS CENTER OF WAKE FOREST UNIVERSITY"/>
        <s v="FKC LIBERTY DIALYSIS - SOUTHPOINTE"/>
        <s v="DAVITA MARKET STREET DIALYSIS"/>
        <s v="DAVITA LINCOLN WAY DIALYSIS"/>
        <s v="BMA SOUTH GASTON DIALYSIS"/>
        <s v="LIBERTY DIALYSIS - HOPEWELL"/>
        <s v="FMC EASTERN WAKE"/>
        <s v="DAVITA EAGLE VALLEY DIALYSIS"/>
        <s v="ALBERT EINSTEIN MEDICAL CENTER"/>
        <s v="CHILDREN'S HOSPITAL OF PHILADELPHIA"/>
        <s v="DCI OF BEAVER FALLS / CHIPPEWA"/>
        <s v="DCI OF GROVE CITY"/>
        <s v="FRESENIUS KIDNEY CARE - REDSTONE CENTERVILLE"/>
        <s v="U.S. RENAL CARE - CARLISLE"/>
        <s v="TILLAMOOK DIALYSIS CENTER"/>
        <s v="DAVITA SHERWOOD DIALYSIS CENTER"/>
        <s v="FRESENIUS KIDNEY CARE - LATROBE"/>
        <s v="FRESENIUS KIDNEY CARE - LIMERICK"/>
        <s v="FRESENIUS KIDNEY CARE - MON VALLEY"/>
        <s v="U.S. RENAL CARE - HANOVER"/>
        <s v="USRC COATESVILLE, LLC"/>
        <s v="FRESENIUS KIDNEY CARE - FOGELSVILLE"/>
        <s v="DIALYSIS UNIT OF CENTER CITY PHILADELPHIA, LLC"/>
        <s v="FRESENIUS MEDICAL CARE NOBLE WOODS, LLC"/>
        <s v="DAVITA SELINSGROVE DIALYSIS"/>
        <s v="FRESENIUS KIDNEY CARE - CAMBRIA"/>
        <s v="LIBERTY DIALYSIS - DOYLESTOWN"/>
        <s v="FRESENIUS KIDNEY CARE - DUBOIS JV"/>
        <s v="FRESENIUS KIDNEY CARE - NORTH PHILIPSBURG"/>
        <s v="DAVITA DYKER HEIGHTS DIALYSIS CENTER"/>
        <s v="DCI RENAL SERVICES OF PITTSBURGH, LLC - BANKSVILLE"/>
        <s v="FRESENIUS KIDNEY CARE - EPISCOPAL"/>
        <s v="FRESENIUS KIDNEY CARE - PARKVIEW"/>
        <s v="U.S. RENAL CARE MECHANICSBURG"/>
        <s v="DAVITA OAK SPRINGS DIALYSIS"/>
        <s v="ROSE CITY DIALYSIS, LLC"/>
        <s v="FMC SANDY DIALYSIS"/>
        <s v="FMC HILLTOP DIALYSIS"/>
        <s v="DAVITA PORTLAND GATEWAY DIALYSIS"/>
        <s v="DAVITA PORTLAND MLK DIALYSIS"/>
        <s v="DAVITA WEST ORANGE DIALYSIS"/>
        <s v="DAVITA EAST BRUNSWICK DIALYSIS"/>
        <s v="DAVITA PEEKSKILL CORTLANDT DIALYSIS CENTER"/>
        <s v="DAVITA BRONX RIVER DIALYSIS"/>
        <s v="DAVITA RICHMOND KIDNEY AT HOME"/>
        <s v="DAVITA ARTESIA DIALYSIS"/>
        <s v="CHI ST ALEXIUS HEALTH - BISMARCK DIALYSIS"/>
        <s v="THE ROGOSIN INSTITUTE INC."/>
        <s v="ALTRU HOSPITAL"/>
        <s v="TRINITY HOSPITAL - ST JOSEPHS"/>
        <s v="SANFORD TOM AND FRANCES LEACH BISMARCK DIALYSIS"/>
        <s v="THREE AFFILIATED TRIBES DIALYSIS"/>
        <s v="DAVITA ROXBORO DIALYSIS"/>
        <s v="THE KIDNEY INSTITUTE OF NORTH DAKOTA"/>
        <s v="DAVITA HENDERSONVILLE DIALYSIS CENTER"/>
        <s v="AURORA DIALYSIS LLC"/>
        <s v="DAVITA DIALYSIS CARE OF RUTHERFORD COUNTY"/>
        <s v="CHI ST ALEXIUS HEALTH - DICKINSON DIALYSIS"/>
        <s v="DAVITA FREEPORT KIDNEY CENTER"/>
        <s v="CHI ST ALEXIUS HEALTH - WILLISTON DIALYSIS"/>
        <s v="TRINITY SAT - BELCOURT DIALYSIS"/>
        <s v="DAVITA CLEVE HILL DIALYSIS CENTER"/>
        <s v="DAVITA OYSTER BAY DIALYSIS"/>
        <s v="FREEDOM CENTER OF ROCKLAND COUNTY, LLC"/>
        <s v="DAVITA OCEAN COUNTY DIALYSIS"/>
        <s v="DAVITA MARSHVILLE DIALYSIS CENTER"/>
        <s v="DAVITA SOUTHPORT DIALYSIS CENTER"/>
        <s v="DAVITA HARRISBURG DIALYSIS CENTER"/>
        <s v="DAVITA MEDFORD KIDNEY CENTER"/>
        <s v="DAVITA UTICA AVENUE DIALYSIS CENTER"/>
        <s v="DAVITA YONKERS EAST DIALYSIS CENTER"/>
        <s v="DAVITA LONG ISLAND RENAL CARE"/>
        <s v="322559-US RENAL CARE LAS CRUCES"/>
        <s v="322560-FRESENIUS KIDNEY CARE TURQUOISE TRAIL"/>
        <s v="DAVITA HAVEN DIALYSIS"/>
        <s v="DCI - FOREST PARK"/>
        <s v="FMC - WAYNE COUNTY KIDNEY CENTER"/>
        <s v="FMC - PORTSMOUTH"/>
        <s v="FMC - PORTAGE COUNTY KIDNEY CENTER"/>
        <s v="FMC - NORWALK"/>
        <s v="DAVITA SHIPROCK DIALYSIS CENTER"/>
        <s v="FMC - REGIONAL DIALYSIS CTR OF WILLIAMS COUNTY"/>
        <s v="DAVITA NEOMY DIALYSIS CENTER"/>
        <s v="FMC - HEART OF OHIO DIALYSIS CTR"/>
        <s v="FMC - CLAYTON TAYLOR"/>
        <s v="NEPHROLOGY ASSOCIATES OF CLEVELAND, LTD."/>
        <s v="DAVITA SAN JUAN DIALYSIS"/>
        <s v="FMC - SUBURBAN HOME DIALYSIS"/>
        <s v="FMC - CIRCLEVILLE DIALYSIS"/>
        <s v="FMC - WARREN"/>
        <s v="DAVITA QUEENS DIALYSIS CENTER"/>
        <s v="FMC - YOUNGSTOWN"/>
        <s v="FMC - SALEM SOUTH"/>
        <s v="FMC - MAD RIVER DIALYSIS CTR"/>
        <s v="FMC - CLEVELAND CLINIC WEST"/>
        <s v="FMC - CLEVELAND CLINIC EAST"/>
        <s v="FMC - OHIO RENAL CARE GROUP HOME DIALYSIS PROGRAM"/>
        <s v="DAVITA EAST PATERSON DIALYSIS"/>
        <s v="FMC - DIALYSIS SPECIALISTS OF MARIETTA"/>
        <s v="FMC - BUTLER COUNTY LLC"/>
        <s v="DAVITA WALL TOWNSHIP HOME TRAINING"/>
        <s v="CENTER FOR DIALYSIS CARE HOME CARE, LTD."/>
        <s v="FMC - HOCKING HILLS DIALYSIS CENTER"/>
        <s v="FMC - TUSCARAWAS COUNTY KIDNEY CENTER"/>
        <s v="DAVITA SMOKY MOUNTAIN DIALYSIS"/>
        <s v="FMC - MEDINA COUNTY KIDNEY CENTER"/>
        <s v="DAVITA GREENE COUNTY DIALYSIS CENTER"/>
        <s v="DAVITA ROBERSONVILLE DIALYSIS CENTER"/>
        <s v="FMC - CRAWFORD COUNTY KIDNEY CENTER"/>
        <s v="DAVITA WILLIAMSBRIDGE DIALYSIS CENTER"/>
        <s v="US RENAL CARE NORTHWEST OHIO DIALYSIS"/>
        <s v="DAVITA WILLIAMSBRIDGE HOME DIALYSIS CENTER (PD)"/>
        <s v="FMC - DIALYSIS SPECIALISTS OF NORTHEAST OHIO"/>
        <s v="DAVITA EAST ROCHESTER DIALYSIS"/>
        <s v="FMC EAST BRUNSWICK"/>
        <s v="FMC - ELYRIA RENAL CARE GROUP"/>
        <s v="FMC - OHIO RENAL CARE GROUP-NORTH RANDALL"/>
        <s v="FMC - FARNSWORTH DIALYSIS"/>
        <s v="DAVITA ITHACA DIALYSIS CENTER"/>
        <s v="DAVITA SOUTHWEST OHIO DIALYSIS"/>
        <s v="DAVITA CELIA DILL DIALYSIS CENTER"/>
        <s v="FMC -  SIDNEY DIALYSIS"/>
        <s v="FMC - AKRON EAST"/>
        <s v="FMC - KNOX COUNTY KIDNEY CENTER"/>
        <s v="322542 FRESENIUS KIDNEY CARE HOME DIALYSIS OF NEW MEXICO LLC"/>
        <s v="DAVITA BELDEN COMMUNITY DIALYSIS"/>
        <s v="DAVITA MESILLA VALLEY DIALYSIS (DVA)"/>
        <s v="CENTER FOR DIALYSIS CARE AT HEATHER HILL"/>
        <s v="322545 JICARILLA APACHE NATION DIALYSIS TREATMENT CENTER (FMC)"/>
        <s v="FMC- ARROWHEAD DIALYSIS CENTER"/>
        <s v="DAVITA KIDNEY CARE - HICKORY RIDGE"/>
        <s v="FMC - TOLEDO CENTRAL DIALYSIS"/>
        <s v="BIO-MEDICAL APPLICATIONS OF NORTH CAROLINA, INC"/>
        <s v="DAVITA PERQUIMANS DIALYSIS NC"/>
        <s v="FMC - WESTLAKE DIALYSIS CENTER"/>
        <s v="ARC/CDC, LTD."/>
        <s v="DAVITA ROCKLAND COUNTY DIALYSIS"/>
        <s v="VESTAL HEALTHCARE, LLC."/>
        <s v="DAVITA NORTH RIDGE DIALYSIS"/>
        <s v="FMC - STREETSBORO KIDNEY CENTER"/>
        <s v="FMC - BOARDMAN DIALYSIS"/>
        <s v="FMC - RICHLAND COUNTY"/>
        <s v="TRINITAS CRANFORD DIALYSIS"/>
        <s v="DCI - WESTERN HILLS"/>
        <s v="DAVITA SOUTH BRONX DIALYSIS CENTER"/>
        <s v="DIALYSIS CENTER OF NORTHWEST OHIO, LTD."/>
        <s v="FMC-CAMPUS KIDNEY DIALYSIS CENTER"/>
        <s v="DAVITA EASTCHESTER ROAD DIALYSIS CENTER"/>
        <s v="FMC - GREATER COLUMBUS REGIONAL DIALYSIS, LLC"/>
        <s v="DAVITA CLINTON HILL DIALYSIS"/>
        <s v="DAVITA PORT CHESTER DIALYSIS AND RENAL CENTER"/>
        <s v="US RENAL CARE OF BOWLING GREEN"/>
        <s v="DIALYSIS CENTERS OF NORTHWEST OHIO, LTD"/>
        <s v="FMC - NORTH LIMA"/>
        <s v="DAVITA BRONX DIALYSIS CENTER"/>
        <s v="DAVITA MOUNT EDEN DIALYSIS"/>
        <s v="MORNINGSIDE DIALYSIS CENTER LLC."/>
        <s v="FMC - AMHERST DIALYSIS"/>
        <s v="DAVITA LONG ISLAND CITY DIALYSIS"/>
        <s v="FMC - OHIO RENAL CARE GROUP EUCLID"/>
        <s v="DAVITA STATEN ISLAND SOUTH DIALYSIS"/>
        <s v="FMC - DIALYSIS SERVICES OF LONDON"/>
        <s v="FMC -  VAN WERT DIALYSIS"/>
        <s v="DAVITA DURHAM DIALYSIS"/>
        <s v="DAVITA HUNTINGTON ON BROADWAY DIALYSIS"/>
        <s v="FMC - TRI-STATE DIALYSIS"/>
        <s v="DCI - PORTSMOUTH"/>
        <s v="DAVITA SOUTH BROOKLYN NEPHROLOGY CENTER"/>
        <s v="DAVITA FLORAL PARK HOME DIALYSIS (PD)"/>
        <s v="FMC - GALLIPOLIS"/>
        <s v="DAVITA EAST ISLIP DIALYSIS"/>
        <s v="FMC - MT. CARMEL WEST"/>
        <s v="FMC - LIBERTY MID-AMERICA DIALYSIS LLC."/>
        <s v="DAVITA JULIA AND ISRAEL WALDBAUM DIALYSIS"/>
        <s v="DAVITA RIVERDALE DIALYSIS CENTER"/>
        <s v="KIDNEY CENTER OF COLUMBUS NORTH"/>
        <s v="KIDNEY CENTER OF COLUMBUS EAST"/>
        <s v="DEFIANCE DIALYSIS CENTER, LTD"/>
        <s v="DAVITA BOROUGH PARK DIALYSIS"/>
        <s v="DCA OF CINCINNATI"/>
        <s v="FRESENIUS KIDNEY CARE LIMA"/>
        <s v="FMC - MT. CARMEL EAST"/>
        <s v="DAVITA MAXTON DIALYSIS"/>
        <s v="KIDNEY CENTER OF COLUMBUS SOUTH"/>
        <s v="DCI - WESTCHESTER"/>
        <s v="FMC - DEFIANCE"/>
        <s v="DAVITA MILLENNIUM DIALYSIS"/>
        <s v="FMC - SOLON"/>
        <s v="FMC - MASSILLON DIALYSIS CENTER"/>
        <s v="FMC-PUTNAM CTY AMBULATORY CARE CTR-DIALYSIS"/>
        <s v="FMC - WASHINGTON COURTHOUSE"/>
        <s v="DAVITA SOUTHTOWNS DIALYSIS"/>
        <s v="CHILLICOTHE REGIONAL DIALYSIS CENTER"/>
        <s v="FMC - HERITAGE DIALYSIS"/>
        <s v="DAVITA MATAWAN DIALYSIS"/>
        <s v="US RENAL CARE OF NORWOOD DIALYSIS"/>
        <s v="DCI - SEAMAN"/>
        <s v="DIALYSIS CLINIC INC."/>
        <s v="DAVITA ROSEWOOD DIALYSIS"/>
        <s v="FMC- WESTERVILLE DIALYSIS"/>
        <s v="DAVITA KENLY DIALYSIS"/>
        <s v="DAVITA CORNING DIALYSIS"/>
        <s v="DAVITA SCHUYLER DIALYSIS"/>
        <s v="FMC - TOLEDO LASKEY DIALYSIS"/>
        <s v="DAVITA IVY DIALYSIS"/>
        <s v="FAIRFIELD KIDNEY CENTER"/>
        <s v="BLANCHARD VALLEY DIALYSIS SERVICES, LLC"/>
        <s v="PICKAWAY DIALYSIS CENTER"/>
        <s v="PIKETON REGIONAL DIALYSIS CENTER"/>
        <s v="DAVITA SANDUSKY DIALYSIS CENTER"/>
        <s v="DAVITA ATLANTIC COUNTY AT HOME"/>
        <s v="DAVITA JERSEY CITY GRAND HOME AT HOME"/>
        <s v="FMC -  ASHLAND COUNTY"/>
        <s v="U.S. RENAL CARE OF DELAWARE"/>
        <s v="DAVITA FOUR CORNERS DIALYSIS CENTER"/>
        <s v="NEPHROLOGY ASSOCIATES AT OAKWOOD, LTD."/>
        <s v="DAVITA AKRON RENAL CENTER"/>
        <s v="FMC - PREBLE COUNTY REGIONAL DIALYSIS, INC."/>
        <s v="CDC HOME CARE (YOUNGSTOWN), LTD."/>
        <s v="FMC - DELAWARE DIALYSIS"/>
        <s v="FRESENIUS MEDICAL CARE BUTLER COUNTY, LLC"/>
        <s v="FMC - KINGS MILLS"/>
        <s v="DAVITA DEL NORTE DIALYSIS"/>
        <s v="DAVITA ROCKSIDE DIALYSIS"/>
        <s v="UTICA PARTNERS LLC."/>
        <s v="KIDNEY CARE CENTERS OF ZANESVILLE"/>
        <s v="DAVITA LONGWOOD DIALYSIS"/>
        <s v="QUEENS BLVD EXT CARE FACILITY DIALYSIS CTR LLC"/>
        <s v="DCI MOUNT HOPE"/>
        <s v="DAVITA WEST FARMS DIALYSIS"/>
        <s v="FRESENIUS KIDNEY CARE CELINA"/>
        <s v="DAVITA KNICKERBOCKER DIALYSIS INC."/>
        <s v="FMC - INDIAN HILLS"/>
        <s v="DAVITA HILLSBORO REGIONAL DIALYSIS"/>
        <s v="FMC - AKRON WEST"/>
        <s v="DAVITA BEDFORD PARK DIALYSIS CENTER"/>
        <s v="FMC-LIBERTY DIALYSIS-KENWOOD"/>
        <s v="FMC - LIBERTY NORWOOD"/>
        <s v="DAVITA TETERBORO DIALYSIS"/>
        <s v="WARREN DIALYSIS CENTER"/>
        <s v="DAVITA HUDSON VALLEY DIALYSIS CENTER"/>
        <s v="FMC - WADSWORTH DIALYSIS"/>
        <s v="DAVITA DIALYSIS CARE OF MOORE COUNTY"/>
        <s v="DAVITA SYLVA DIALYSIS CENTER"/>
        <s v="US RENAL CARE OF KENWOOD"/>
        <s v="BOARDMAN DIALYSIS CENTER, LLC"/>
        <s v="DAVITA SEDC BURGAW DIALYSIS CENTER"/>
        <s v="FMC - BRUNSWICK DIALYSIS CENTER"/>
        <s v="YOUNGSTOWN - WARREN HOME DIALYSIS"/>
        <s v="CITADEL RENAL CARE  LLC"/>
        <s v="FMC - IRONTON"/>
        <s v="DAVITA LAS CRUCES RENAL AT HOME"/>
        <s v="DCI - AT DRAKE CENTER"/>
        <s v="DAVITA NIAGARA FALLS KIDNEY CENTER"/>
        <s v="KIDNEY CENTER OF BEXLEY"/>
        <s v="FMC CREIGHTON DIALYSIS LLC"/>
        <s v="JACKSON REGIONAL DIALYSIS CENTER"/>
        <s v="DIALYSIS CENTERS OF GREATER TOLEDO"/>
        <s v="DAVITA DIALYSIS CARE OF ANSON COUNTY"/>
        <s v="FMC - HURON DIALYSIS CENTER"/>
        <s v="DAVITA WALLACE DIALYSIS"/>
        <s v="DAVITA MAYLAND DIALYSIS CENTER"/>
        <s v="KIDNEY CARE CENTERS OF COSHOCTON, OHIO"/>
        <s v="FMC- WILMINGTON HOME LLC"/>
        <s v="FMC - LAKEWOOD OHIO DIALYSIS"/>
        <s v="KIDNEY CARE OF CENTERS OF CAMBRIDGE"/>
        <s v="DAVITA FREMONT REGIONAL DIALYSIS"/>
        <s v="DAVITA CATSKILL DIALYSIS CENTER"/>
        <s v="DAVITA METUCHEN"/>
        <s v="FMC - MENTOR DIALYSIS"/>
        <s v="DAVITA MONROE TOWNSHIP DIALYSIS"/>
        <s v="US RENAL CARE BARBERTON DIALYSIS"/>
        <s v="DAVITA RENAL CENTER OF HAMILTON"/>
        <s v="US RENAL CARE NORTON HOME THERAPIES"/>
        <s v="DAVITA STEUBENVILLE HOME TRAINING CENTER"/>
        <s v="DAVITA NORTH CHARLOTTE DIALYSIS CENTER"/>
        <s v="DAVITA FIVE RIVERS DIALYSIS"/>
        <s v="DAVITA FARGO DIALYSIS CENTER"/>
        <s v="FMC - GROVE CITY"/>
        <s v="FMC - DAYTON WEST"/>
        <s v="FMC - COLUMBUS NORTHWEST"/>
        <s v="CHAMPION DIALYSIS CENTER"/>
        <s v="DAVITA RENAL CARE OF BUFFALO"/>
        <s v="CLEVELAND HOME DIALYSIS"/>
        <s v="DAVITA SANDIA PEAK DIALYSIS"/>
        <s v="FMC - PERRYSBURG DIALYSIS"/>
        <s v="FMC - WILLARD"/>
        <s v="INFINITI DIALYSIS CENTER OF CINCINNATI, LLC"/>
        <s v="COMUNITY DIALYSIS CENTER"/>
        <s v="U S RENAL CARE - CUYAHOGA FALLS"/>
        <s v="DAVITA HUBER HEIGHTS DIALYSIS"/>
        <s v="DAVITA AFFINITY PLACE DIALYSIS"/>
        <s v="CDC HOME CARE MENTOR"/>
        <s v="FMC CANAL WINCHESTER, LLC"/>
        <s v="DAVITA ATRIUM DIALYSIS"/>
        <s v="DAVITA UPPER VALLEY KIDNEY CENTER"/>
        <s v="FMC LIBERTY DIALYSIS WEST COLUMBUS"/>
        <s v="DAVITA WOOSTER DIALYSIS"/>
        <s v="FMC WHITE POND"/>
        <s v="DAVITA AUBURN ROAD DIALYSIS"/>
        <s v="AFFILIATED DIALYSIS OF OHIO - BEACHWOOD"/>
        <s v="OSU MEDICAL CENTER OUTPATIENT DIALYSIS UNIT"/>
        <s v="FMC- LIBERTY FOREST FAIR LLC"/>
        <s v="DAVITA FAIRFIELD DIALYSIS"/>
        <s v="KIDNEY CENTER OF WHITEHALL LLC"/>
        <s v="DAVITA PATASKALA DIALYSIS CENTER"/>
        <s v="DAVITA POINT PLACE DIALYSIS"/>
        <s v="FMC - BIO-MEDICAL APPLICATIONS OF OHIO, INC."/>
        <s v="FMC LAWRENCEBURG"/>
        <s v="USRC MAUMEE, LLC"/>
        <s v="DAVITA MILLINGTON DIALYSIS"/>
        <s v="NXSTAGE KIDNEY CARE/NXSTAGE COLUMBUS LLC"/>
        <s v="FMC POWELL"/>
        <s v="FMC- STARK COUNTY DIALYSIS"/>
        <s v="FMC SKYWAY"/>
        <s v="USRC KENT LLC"/>
        <s v="DAVITA CAPEVILLE DIALYSIS LLC"/>
        <s v="DAVITA TEXARKANA REGIONAL DIALYSIS"/>
        <s v="FRESENIUS MEDICAL CARE CORSICANA"/>
        <s v="CARTHAGE DIALYSIS CENTER"/>
        <s v="FRESENIUS MEDICAL CARE MAUMEE HOME LLC"/>
        <s v="FRESENIUS MEDICAL CARE SAN ANTONIO, LLC"/>
        <s v="FMC-MILFORD LLC"/>
        <s v="FRESENIUS MEDICAL CARE BROWNWOOD"/>
        <s v="FKC - LAKE HEFNER DIALYSIS"/>
        <s v="DAVITA TULSA DIALYSIS CENTER"/>
        <s v="DAVITA TROTWOOD"/>
        <s v="XCLOSED DAVITA - STILLWATER"/>
        <s v="BIO-MEDICAL APPLICATIONS OF OHIO, INC."/>
        <s v="DAVITA MIDWEST CITY DIALYSIS CENTER"/>
        <s v="DAVITA TAHLEQUAH DIALYSIS CENTER"/>
        <s v="DAVITA ANDERSON DIALYSIS CENTER"/>
        <s v="FRESENIUS MEDICAL CARE NEW ALBANY LLC"/>
        <s v="DAVITA GROVE CITY DIALYSIS"/>
        <s v="DAVITA WEST TOLEDO AVENUE"/>
        <s v="DAVITA ROSS DIALYSIS"/>
        <s v="FRESENIUS KIDNEY CARE DAYTON EAST"/>
        <s v="DAVITA COVENTRY DIALYSIS"/>
        <s v="FRESENIUS KIDNEY CARE WESTGATE"/>
        <s v="BIO-MEDICAL APPLICATIONS OF TEXAS, INC"/>
        <s v="USRC BRIARFIELD HOME, LLC"/>
        <s v="WEST HOUSTON DIALYSIS CENTER"/>
        <s v="FRESENIUS KIDNEY CARE CORNERSBURG"/>
        <s v="DAVITA ISLAND DIALYSIS"/>
        <s v="NNA SAN MARCOS"/>
        <s v="DAVITA GOLDEN TRIANGLE DIALYSIS"/>
        <s v="FKC-TOLEDO DOWNTOWN DIALYSIS"/>
        <s v="FRESENIUS MEDICAL CARE FONDREN"/>
        <s v="FKC- CENTERVILLE HOME"/>
        <s v="DAVITA DIALYSIS CARE OF GREENVILLE"/>
        <s v="FKC-OHIO RENAL CARE GROUP SOUTHPOINTE"/>
        <s v="DAVITA WATERLOO DIALYSIS CENTER"/>
        <s v="CENTER FOR DIALYSIS CARE WESTSIDE HOME CARE LLC"/>
        <s v="FMC SOUTH DALLAS COUNTY"/>
        <s v="CENTER FOR DIALYSIS CARE MIDDLEBURG HEIGHTS"/>
        <s v="REDBIRD DIALYSIS CENTER"/>
        <s v="FRESENIUS KIDNEY CARE BELPRE"/>
        <s v="DAVITA MIDDLEBURG HEIGHTS DIALYSIS"/>
        <s v="FRESENIUS KIDNEY CARE-WARREN"/>
        <s v="DIALYSIS CARE CENTER AKRON LLC"/>
        <s v="OHIO RENAL CARE GROUP LLC"/>
        <s v="OHIO RENAL HOLDINGS INC."/>
        <s v="FIRELANDS BELLEVUE DIALYSIS CENTER"/>
        <s v="DAVITA DAYTON SOUTH DIALYSIS"/>
        <s v="ST FRANCIS HOSPITAL-DIALYSIS"/>
        <s v="DAVITA THE CHRIST HOSPITAL DIALYSIS"/>
        <s v="OU CHILDREN DIALYSIS"/>
        <s v="DAVITA HEART OF MARION DIALYSIS"/>
        <s v="DAVITA EDMOND DIALYSIS CENTER"/>
        <s v="XCLOSED FMCNA - ARDMORE"/>
        <s v="FMCNA - YUKON JV"/>
        <s v="FRESENIUS MEDICAL CARE BRAZOS"/>
        <s v="FRESENIUS MEDICAL CARE TRI CITY"/>
        <s v="FRESENIUS MEDICAL CARE CLIFFVIEW"/>
        <s v="DAVITA NORTHSTAR DIALYSIS CENTER"/>
        <s v="DAVITA LONE STAR DIALYSIS"/>
        <s v="WALNUT HILL DIALYSIS CENTER"/>
        <s v="DAVITA BROOKRIVER DIALYSIS"/>
        <s v="FMCNA - SOUTH OKC DX CTR"/>
        <s v="DAVITA RENAL CENTER OF FORT WORTH"/>
        <s v="USRC MCALLEN DIALYSIS"/>
        <s v="ARA - LAWTON DIALYSIS"/>
        <s v="KIRBY KIDNEY DISEASE CENTER"/>
        <s v="DAVITA BUTLER COUNTY HOME TRAINING DIALYSIS"/>
        <s v="DAVITA KETTERING DIALYSIS"/>
        <s v="FMCNA - SE OKLAHOMA"/>
        <s v="DAVITA STILWELL DIALYSIS CENTER"/>
        <s v="FMCNA - SHAWNEE"/>
        <s v="DAVITA CENTRAL TULSA DIALYSIS CENTER"/>
        <s v="HEARTLAND MIAMI DX LLP"/>
        <s v="DAVITA TRI-STATE DIALYSIS"/>
        <s v="FMCNA - SOUTH TULSA"/>
        <s v="FMCNA - NORTH CENTRAL OKLAHOMA CITY"/>
        <s v="FMCNA - NORTHWEST OKLAHOMA CITY"/>
        <s v="DAVITA CENTRAL HOUSTON DIALYSIS"/>
        <s v="DAVITA NORTH HOUSTON DIALYSIS CENTER"/>
        <s v="SATELLITE HEALTHCARE CENTRAL STATES LLC"/>
        <s v="DCI DIALYSIS CARE SERVICES,INC"/>
        <s v="DAVITA ETOWAH DIALYSIS"/>
        <s v="DAVITA GREENEVILLE DIALYSIS"/>
        <s v="DIALYSIS ASSOCIATE, LLC"/>
        <s v="BIO-MEDICAL APPLICATIONS OF TENNESSEE, INC."/>
        <s v="FMCNA - PONCA CITY"/>
        <s v="FRESENIUS MEDICAL CARE IRVING"/>
        <s v="FMCNA - HERITAGE PARK"/>
        <s v="FMCNA - WOODWARD"/>
        <s v="FMCNA - STILLWATER MEDICAL CTR DIALYSIS"/>
        <s v="ARA - LAWTON DIALYSIS EAST"/>
        <s v="FMCNA - ENID DIALYSIS CTR"/>
        <s v="DAVITA APPLE VALLEY DIALYSIS"/>
        <s v="POTEAU DIALYSIS CTR"/>
        <s v="DAVITA FAIRFIELD HOME TRAINING DIALYSIS"/>
        <s v="DAVITA WINTON ROAD DIALYSIS"/>
        <s v="FMCNA - MUSKOGEE"/>
        <s v="LUBBOCK DIALYSIS CENTER-REDBUD"/>
        <s v="FMC DIALYSIS SERVICES TERRELL"/>
        <s v="FMCNA - EAST TULSA"/>
        <s v="FRESENIUS MEDICAL CARE KAUFMAN"/>
        <s v="FMCNA - SOUTHWEST OKLAHOMA CITY JV"/>
        <s v="FMC MILLINGTON"/>
        <s v="SATELLITE HEALTHCARE OF POPLAR AVENUE LLC"/>
        <s v="FMCNA - ADA DIALYSIS CTR"/>
        <s v="FRESENIUS MEDICAL CARE EAST FORT WORTH, LLC"/>
        <s v="SOONER DIALYSIS - LAWTON"/>
        <s v="FRESENIUS MEDICAL CARE LUBBOCK"/>
        <s v="DAVITA LIVE OAK DIALYSIS"/>
        <s v="FMCNA - OKLAHOMA KIDNEY CARE DX, LLC"/>
        <s v="DAVITA SOUTHWEST SAN ANTONIO DIALYSIS CENTER"/>
        <s v="FMCNA - NORTH TULSA"/>
        <s v="DAVITA RELIANT DIALYIS"/>
        <s v="DAVITA NORTH LOOP EAST DIALYSIS"/>
        <s v="DAVITA MID OHIO DIALYSIS"/>
        <s v="FMCNA - EDMOND EAST"/>
        <s v="DAVITA KENTON DIALYSIS"/>
        <s v="DAVITA SHAWNEE DIALYSIS CENTER"/>
        <s v="US RENAL CARE - GROVE"/>
        <s v="DAVITA CLAREMORE DIALYSIS CENTER"/>
        <s v="FKC - BRISTOW"/>
        <s v="DAVITA NORTHWEST BETHANY DIALYSIS CENTER"/>
        <s v="FMCNA - BAILEY DIALYSIS CENTER"/>
        <s v="SANDERLING DIALYSIS CENTER OF HOLDENVILLE"/>
        <s v="DAVITA WEST CHESTER DIALYSIS"/>
        <s v="SATELLITE HEALTHCARE OF PACE ROAD LLC"/>
        <s v="DAVITA RIPLEY DIALYSIS CENTER"/>
        <s v="RAI GALLATIN"/>
        <s v="DAVITA NASHVILLE HOME TRAINING DIALYSIS PD"/>
        <s v="DAVITA RENAL CENTER OF NORTH DENTON"/>
        <s v="DAVITA DALLAS EAST DIALYSIS"/>
        <s v="US RENAL CARE LAREDO DIALYSIS"/>
        <s v="NNA - BASTROP"/>
        <s v="KIDNEY CENTER OF HWY 58"/>
        <s v="DAVITA SOUTH JACKSON DIALYSIS"/>
        <s v="DAVITA BROKEN ARROW DIALYSIS CENTER"/>
        <s v="DAVITA OKLAHOMA CITY SOUTH DIALYSIS"/>
        <s v="DAVITA MILLERSBURG DIALYSIS"/>
        <s v="DAVITA WEST HAMILTON DIALYSIS"/>
        <s v="FKC - BEVERLY MATHIS MEMORIAL DIALYSIS"/>
        <s v="RAY YASUI DIALYSIS CENTER"/>
        <s v="DAVITA RIDGE PARK DIALYSIS"/>
        <s v="PEDIATRIC PERITONEAL DIALYSIS"/>
        <s v="DAVITA OKUMLGEE DIALYSIS CENTER"/>
        <s v="DAVITA SAN JACINTO DIALYSIS"/>
        <s v="WATSON WISE DIALYSIS CENTER"/>
        <s v="QUALICENTERS - ALBANY LTD"/>
        <s v="SOUTHEAST KIDNEY CENTER"/>
        <s v="QUALICENTERS - EUGENE-SPRINGFIELD LTD"/>
        <s v="DAVITA ALICE RENAL CENTER"/>
        <s v="PNRS HOME DIALYSIS"/>
        <s v="CYPRESS CREEK DIALYSIS"/>
        <s v="FMC COOS BAY"/>
        <s v="PORTLAND DIALYSIS CENTER"/>
        <s v="DAVITA PARK SIDE DIALYSIS"/>
        <s v="FMC EUGENE"/>
        <s v="DAVITA MIAMISBURG DIALYSIS"/>
        <s v="QUALICENTERS - SALEM LTD"/>
        <s v="QUALICENTERS - BEND LLC"/>
        <s v="DAVITA SWAN CREEK DIALYSIS"/>
        <s v="PNRS BEAVERTON"/>
        <s v="DAVITA MUSKOGEE COMMUNITY DIALYSIS CENTER"/>
        <s v="PNRS TUALATIN"/>
        <s v="PNRS TWIN OAKS"/>
        <s v="FMC CLACKAMAS KIDNEY CENTER"/>
        <s v="PNRS HOLLYWOOD DIALYSIS"/>
        <s v="FMC CORVALLIS OREGON"/>
        <s v="BMA DALLAS SOUTH"/>
        <s v="FARMERS BRANCH DIALYSIS CENTER"/>
        <s v="PNRS EASTERN OREGON DIALYSIS CLINIC"/>
        <s v="BMA DALLAS CENTRAL"/>
        <s v="FMC LEBANON OREGON"/>
        <s v="METRO EAST DIALYSIS CENTER"/>
        <s v="COLLIN COUNTY DIALYSIS CENTER"/>
        <s v="PACIFIC NORTHWEST RENAL SERVICES, L.L.C."/>
        <s v="DAVITA NAVARRE DIALYSIS"/>
        <s v="PNRS RAINES DIALYSIS"/>
        <s v="DAVITA STARR DIALYSIS"/>
        <s v="PNRS EVERGREEN DIALYSIS"/>
        <s v="DAVITA BULLOCK DIALYSIS LLC"/>
        <s v="FRESENIUS MEDICAL CARE SOUTH GROVE CITY LLC"/>
        <s v="DAVITA MINERVA PARK DIALYSIS"/>
        <s v="DAVITA HILLIARD DIALYSIS"/>
        <s v="DAVITA MCCARTY LANE DIALYSIS"/>
        <s v="DAVITA EASTGATE HOME TRAINING"/>
        <s v="DAVITA HARRISON DIALYSIS"/>
        <s v="DAVITA MEADOWHAWK DIALYSIS"/>
        <s v="DAVITA SUMMIT RENAL CENTER"/>
        <s v="LOCKEHILL KIDNEY DISEASE CLINIC"/>
        <s v="DAVITA NEW BRAUNFELS DIALYSIS"/>
        <s v="US RENAL CARE TARRANT DIALYSIS CENTRAL FORT WORTH"/>
        <s v="DAVITA MORGAN AVENUE DIALYSIS"/>
        <s v="DAVITA SHAKER SQUARE DIALYSIS"/>
        <s v="DAVITA BELMONT DIALYSIS"/>
        <s v="DAVITA MARIETTA DIALYSIS"/>
        <s v="DAVITA HILLIARD STATION DIALYSIS"/>
        <s v="DAVITA KIDNEY CENTER OF BRUNSWICK"/>
        <s v="DAVITA DUNCAN DIALYSIS CENTER"/>
        <s v="DAVITA PARMA DIALYSIS CENTER"/>
        <s v="DAVITA COLUMBUS WEST HOME TRAINING AT HOME"/>
        <s v="DAVITA DUBLIN DIALYSIS"/>
        <s v="DAVITA MIDWEST URBANA DIALYSIS"/>
        <s v="QUALITY DIALYSIS TWO, INC"/>
        <s v="KINGSTON DIALYSIS"/>
        <s v="FMC EAST MEMPHIS HOME THERAPIES"/>
        <s v="FMC MT MORIAH DIALYSIS"/>
        <s v="FMC BARTLETT"/>
        <s v="DAVITA NORTHWOOD DIALYSIS"/>
        <s v="DAVITA NORMAN DIALYSIS CENTER"/>
        <s v="DAVITA PRYOR DIALYSIS"/>
        <s v="DAVITA HEARTLAND DIALYSIS"/>
        <s v="DAVITA ELK CITY DIALYSIS CENTER"/>
        <s v="FRESENIUS KIDNEY CARE - BETHLEHEM"/>
        <s v="DAVITA LOGAN DIALYSIS"/>
        <s v="FRESENIUS KIDNEY CARE - WILKES BARRE"/>
        <s v="FRESENIUS KIDNEY CARE - EAST NORRITON"/>
        <s v="FRESENIUS KIDNEY CARE - ROXBOROUGH DIALYSIS"/>
        <s v="FRESENIUS KIDNEY CARE - EASTON"/>
        <s v="DAVITA MEMPHIS MIDTOWN DIALYSIS"/>
        <s v="FRESENIUS KIDNEY CARE - POTTSVILLE"/>
        <s v="RAI LEBANON"/>
        <s v="FRESENIUS KIDNEY CARE - GREENSBURG"/>
        <s v="KIDNEY DISEASE CLINIC OF UVALDE"/>
        <s v="FRESENIUS MEDICAL CARE EAGLE PASS"/>
        <s v="DAVITA THORNDALE DIALYSIS"/>
        <s v="FRESENIUS MEDICAL CARE ROSENBERG"/>
        <s v="SOUTHSIDE KIDNEY DISEASE CLINIC"/>
        <s v="FRESENIUS KIDNEY CARE - HAZLETON"/>
        <s v="FRESENIUS KIDNEY CARE - TEMPLE DIALYSIS GERMANTOWN"/>
        <s v="DAVITA MASSILLON COMMUNITY DIALYSIS"/>
        <s v="FRESENIUS KIDNEY CARE - NORTHEAST PHILADELPHIA"/>
        <s v="DAVITA MIDWEST SPRINGFIELD DIALYSIS"/>
        <s v="DAVITA DAYTON NORTH DIALYSIS"/>
        <s v="DAVITA EATON DIALYSIS"/>
        <s v="FRESENIUS KIDNEY CARE - WYNNEWOOD"/>
        <s v="FRESENIUS KIDNEY CARE - WESTERN PENNSYLVANIA"/>
        <s v="FMC SEVIERVILLE"/>
        <s v="FRESENIUS KIDNEY CARE - SOUTH HILLS"/>
        <s v="DAVITA KNOXVILLE CENTRAL DIALYSIS"/>
        <s v="BELMONT COURT DIALYSIS - DOYLESTOWN CAMPUS"/>
        <s v="DAVITA MEMPHIS DOWNTOWN DIALYSIS PD"/>
        <s v="FRESENIUS KIDNEY CARE - HERMITAGE"/>
        <s v="DAVITA KERRVILLE DIALYSIS"/>
        <s v="SOUTH OAK CLIFF DIALYSIS CENTER"/>
        <s v="VILLAGE II DIALYSIS CENTER"/>
        <s v="TRINITY DIALYSIS CENTER"/>
        <s v="TOWN GATE DIALYSIS CENTER"/>
        <s v="FRESENIUS KIDNEY CARE - NEW CASTLE"/>
        <s v="DAVITA BUCKEYE DIALYSIS"/>
        <s v="FRESENIUS KIDNEY CARE - UNIONTOWN"/>
        <s v="DAVITA KINGSVILLE DIALYSIS"/>
        <s v="DAVITA ISD RENAL INC."/>
        <s v="US RENAL CARE FINDLAY HOME"/>
        <s v="US RENAL CARE AKRON DIALYSIS"/>
        <s v="USRC TIFFIN LLC"/>
        <s v="FRESENIUS KIDNEY CARE - THREE RIVERS"/>
        <s v="FRESENIUS KIDNEY CARE - NORTHWEST PHILADELPHIA"/>
        <s v="DAVITA PARMA HEIGHTS DIALYSIS"/>
        <s v="DAVITA COLUMBUS WEST DIALYSIS"/>
        <s v="DAVITA WAUSEON DIALYSIS CENTER"/>
        <s v="DAVITA LEBANON DIALYSIS CENTER"/>
        <s v="DAVITA DELHI DIALYSIS"/>
        <s v="DAVITA SOMERVILLE DIALYSIS"/>
        <s v="FMC ELIZABETHTON"/>
        <s v="DAVITA CLINCH RIVER DIALYSIS"/>
        <s v="FRESENIUS MEDICAL CARE NORTH TEXAS"/>
        <s v="FRESENIUS MEDICAL CARE ABILENE"/>
        <s v="FRESENIUS MEDICAL CARE PERMIAN BASIN"/>
        <s v="BAY AREA DIALYSIS SERVICES AT ALICE"/>
        <s v="SWISS AVENUE DIALYSIS CENTER"/>
        <s v="NORTH CENTRAL KIDNEY DISEASE CENTER"/>
        <s v="FRESENIUS MEDICAL CARE HENDERSON COUNTY"/>
        <s v="FMC DIALYSIS SERVICES VISTA DEL SOL"/>
        <s v="DAVITA CANAL WINCHESTER DIALYSIS"/>
        <s v="DAVITA GALION DIALYSIS"/>
        <s v="FRESENIUS MEDICAL CARE AMARILLO HIGH PLAINS"/>
        <s v="DAVITA CORPUS CHRISTI DIALYSIS"/>
        <s v="FRESENIUS MEDICAL CARE RIO GRANDE CITY"/>
        <s v="DAVITA OMNI DIALYSIS CENTER"/>
        <s v="FRESENIUS MEDICAL CARE WEST BEXAR"/>
        <s v="FMC DIALYSIS SERVICES OF MCKINNEY"/>
        <s v="BROADWAY KIDNEY DISEASE CENTER"/>
        <s v="HARLINGEN DIALYSIS"/>
        <s v="FMC CEDAR BLUFF"/>
        <s v="DAVITA SPARTA DIALYSIS"/>
        <s v="DAVITA FAIRBORN DIALYSIS"/>
        <s v="DAVITA STRONGSVILLE DIALYSIS"/>
        <s v="DAVITA PIKE COUNTY DIALYSIS"/>
        <s v="LIBERTY DAYTON DIALYSIS FACILITY"/>
        <s v="NORTHWEST HOUSTON DIALYSIS CTR"/>
        <s v="DAVITA WESLACO RENAL CENTER"/>
        <s v="FMC CARIZZO SPRINGS KIDNEY DISEASE CLINIC"/>
        <s v="DAVITA HOUSTON KIDNEY CENTER CYPRESS STATION"/>
        <s v="DAVITA WOLF RIVER DIALYSIS"/>
        <s v="DAVITA STATE LINE DIALYSIS"/>
        <s v="DAVITA BARTLETT RENAL CENTER"/>
        <s v="DCI OF SEVEN FIELDS"/>
        <s v="FMC HENDERSONVILLE"/>
        <s v="FRESENIUS KIDNEY CARE - GREENE COUNTY"/>
        <s v="DAVITA BRIARCREST DIALYSIS"/>
        <s v="FRESENIUS KIDNEY CARE - SLATEBELT"/>
        <s v="FRESENIUS KIDNEY CARE - MONTGOMERY EAST"/>
        <s v="DAVITA WHITE OAK HOME TRAINING DIALYSIS"/>
        <s v="DAVITA WHITE OAK DIALYSIS"/>
        <s v="FRESENIUS KIDNEY CARE - CRANBERRY"/>
        <s v="DAVITA COUNTY HOME TRAINING"/>
        <s v="FRESENIUS KIDNEY CARE - STATE COLLEGE"/>
        <s v="FRESENIUS KIDNEY CARE - MILLERSBURG"/>
        <s v="WEST TYLER DIALYSIS"/>
        <s v="FRESENIUS KIDNEY CARE - DONORA"/>
        <s v="MISSOURI CITY DIALYSIS"/>
        <s v="FRESENIUS KIDNEY CARE - CITYLINE"/>
        <s v="DAVITA SPRING DIALYSIS"/>
        <s v="USRC HUNTINGDON, LLC"/>
        <s v="KIDNEY CENTER OF CLEVELAND"/>
        <s v="DAVITA CLERMONT COUNTY DIALYSIS"/>
        <s v="DAVITA HEART OF NEW ALBANY DIALYSIS"/>
        <s v="DCI OF CLARION"/>
        <s v="DAVITA FALLEN TIMBERS DIALYSIS"/>
        <s v="FRESENIUS KIDNEY CARE - GRADUATE"/>
        <s v="FRESENIUS KIDNEY CARE - OLNEY"/>
        <s v="FRESENIUS KIDNEY CARE - SHALER"/>
        <s v="FRESENIUS KIDNEY CARE - NANTICOKE"/>
        <s v="FRESENIUS KIDNEY CARE - LANSDALE"/>
        <s v="DAVITA CENTER RIDGE DIALYSIS"/>
        <s v="FRESENIUS KIDNEY CARE - CAPITAL AREA"/>
        <s v="DAVITA ADENA DIALYSIS"/>
        <s v="DCI RENAL SERVICES OF PITTSBURGH, LLC - NORTH VERSAILLES"/>
        <s v="WOODHAVEN DIALYSIS CENTER"/>
        <s v="DCI RENAL SERVICES OF PITTSBURGH, LLC - HARMAR VILLAGE"/>
        <s v="DAVITA BUDFIELD STREET HOME DIALYSIS"/>
        <s v="BUTLER COUNTY DIALYSIS CENTER"/>
        <s v="DAVITA FRACKVILLE DIALYSIS"/>
        <s v="LOCK HAVEN DIALYSIS CENTER"/>
        <s v="U.S. RENAL CARE - PHILADELPHIA"/>
        <s v="DAVITA SOMERSET COUNTY DIALYSIS"/>
        <s v="WILLIAMSPORT DIALYSIS CENTER"/>
        <s v="FRESENIUS KIDNEY CARE - KUTZTOWN"/>
        <s v="ARA - CENTRAL KITTANNING DIALYSIS CENTER, LLC"/>
        <s v="DAVITA MIRACLE MILE DIALYSIS"/>
        <s v="THE KIDNEY CENTER OF GREATER HAZLETON"/>
        <s v="FRESENIUS KIDNEY CARE - BERWICK"/>
        <s v="DAVITA CLEVELAND PD"/>
        <s v="DAVITA MCINTOSH COUNTY DIALYSIS"/>
        <s v="DAVITA NATIONAL TRAIL DIALYSIS"/>
        <s v="DAVITA THORN RUN DIALYSIS"/>
        <s v="DAVITA NE PHILADELPHIA DIALYSIS CENTER"/>
        <s v="DAVITA SOUTH PHILADELPHIA DIALYSIS CENTER"/>
        <s v="DAVITA LEBANON COUNTY DIALYSIS"/>
        <s v="DAVITA ARDMORE DIALYSIS RANCH"/>
        <s v="DAVITA PREMIERE KIDNEY CENTER OF NEWARK"/>
        <s v="DAVITA REDWOOD DIALYSIS"/>
        <s v="DAVITA ROSEBURG MERCY DIALYSIS"/>
        <s v="DAVITA WEST SHORE DIALYSIS"/>
        <s v="DAVITA PDI - EBENSBURG"/>
        <s v="DAVITA PDI - JOHNSTOWN"/>
        <s v="DAVITA MIDWEST FAIRBORN DIALYSIS"/>
        <s v="DAVITA DAYTON EAST AT HOME"/>
        <s v="DAVITA DETROIT ROAD DIALYSIS"/>
        <s v="DAVITA ASHTABULA DIALYSIS"/>
        <s v="DCI NEW KENSINGTON"/>
        <s v="DAVITA COBBS CREEK DIALYSIS"/>
        <s v="DAVITA MEADVILLE DIALYSIS"/>
        <s v="DAVITA PHILADELPHIA PMC DIALYSIS"/>
        <s v="FRESENIUS KIDNEY CARE - PALMYRA-LEBANON COUNTY"/>
        <s v="NCPDC - LEWISBURG, LLC"/>
        <s v="DAVITATWINSBURG DIALYSIS"/>
        <s v="DAVITA RAVENNA DIALYSIS"/>
        <s v="RENAL CARE-PARTNERS OF ST MARYS, LLC"/>
        <s v="DAVITA ST. V QUADRANGLE DIALYSIS"/>
        <s v="DAVITA MALLORY PARK DIALYSIS"/>
        <s v="FRESENIUS KIDNEY CARE - HARSTON HALL"/>
        <s v="DAVITA ALLIANCE COMMUNITY DIALYSIS"/>
        <s v="DAVITA BELPRE DIALYSIS"/>
        <s v="DAVITA HOMESTEAD DIALYSIS"/>
        <s v="DCI AT CHESTNUT RIDGE"/>
        <s v="FRESENIUS KIDNEY CARE - OVERBROOK"/>
        <s v="LIBERTY DIALYSIS LLC - CAMP HILL"/>
        <s v="DAVITA RENAL CENTER OF PHILADELPHIA"/>
        <s v="FRESENIUS KIDNEY CARE - NEW BLOOMFIELD"/>
        <s v="DAVITA BUTTONWOOD DIALYSIS"/>
        <s v="DAVITA SAPULPA DIALYSIS"/>
        <s v="DAVITA LAWRENCE COUNTY DIALYSIS"/>
        <s v="DAVITA UPPER SANDUSKY DIALYSIS"/>
        <s v="DAVITA OWASSO DIALYSIS"/>
        <s v="DAVITA NORTHERN PHILADELPHIA DIALYSIS"/>
        <s v="DAVITA PHILADELPHIA WEST DIALYSIS"/>
        <s v="DAVITA MANHEIM PIKE DIALYSIS"/>
        <s v="DAVITA CLINTON DIALYSIS CENTER"/>
        <s v="DAVITA SOONER DIALYSIS"/>
        <s v="DAVITA SENECA DIALYSIS"/>
        <s v="DAVITA WHITE PONDS DIALYSIS"/>
        <s v="DAVITA ROSE ROCK DIALYSIS"/>
        <s v="DAVITA MID-DEL HOME TRAINING PD"/>
        <s v="DAVITA BUTLER COUNTY DIALYSIS"/>
        <s v="DAVITA WAYNESBURG DIALYSIS"/>
        <s v="ARA - DIALYSIS UNIT AT OHIO VALLEY HOSPITAL LLC"/>
        <s v="DAVITA WOODBURN DIALYSIS"/>
        <s v="DAVITA FOUR RIVERS DIALYSIS CENTER"/>
        <s v="DAVITA WILLAMETTE VALLEY RENAL CENTER"/>
        <s v="DAVITA FOREST FAIR DIALYSIS"/>
        <s v="DAVITA US GRANT DIALYSIS"/>
        <s v="DAVITA COLUMBUS DOWNTOWN DIALYSIS"/>
        <s v="DAVITA MUNROE FALLS DIALYSIS"/>
        <s v="HOME DIALYSIS SERVICES HERSHEY, LLC"/>
        <s v="DAVITA COMMONWEALTH DIALYSIS"/>
        <s v="LDHB MIDDLETOWN, LLC"/>
        <s v="BIO MEDICAL APPLICATIONS OF PENNSYLVANIA, INC."/>
        <s v="DAVITA WILLOW GROVE DIALYSIS"/>
        <s v="DAVITA COTTMAN KIDNEY CENTER"/>
        <s v="NCPDC KIDNEY CENTER LLC"/>
        <s v="DIALYSIS CENTER OF WEST PHILADELPHIA, LLC"/>
        <s v="DAVITA ERIE DIALYSIS"/>
        <s v="DAVITA BATAVIA DIALYSIS"/>
        <s v="OIL CITY DIALYSIS CENTER, LLC"/>
        <s v="DAVITA DOVER COMMUNITY DIALYSIS"/>
        <s v="DAVITA AMHERST DIALYSIS"/>
        <s v="DAVITA LAKE HEFNER DIALYSIS"/>
        <s v="BIO-MEDICAL APPLICATIONS OF PENNSYLVANIA, INC"/>
        <s v="ANTHEM DIALYSIS"/>
        <s v="FKC - UNION"/>
        <s v="FKC - CLAREMORE"/>
        <s v="DIALYZE DIRECT PA LLC"/>
        <s v="DAVITA WARREN DIALYSIS"/>
        <s v="CINLD, LLC"/>
        <s v="FREEDOM DIALYSIS LLC"/>
        <s v="DAVITA MCALESTER DIALYSIS"/>
        <s v="DAVITA DURANT DIALYSIS CENTER"/>
        <s v="NORTHEAST PHILADELPHIA DIALYSIS CENTER, LLC"/>
        <s v="DAVITA SOUTHCREST DIALYSIS"/>
        <s v="DAVITA CANTON DIALYSIS"/>
        <s v="GMC OUTPATIENT DIALYSIS UNIT - JUSTIN DRIVE"/>
        <s v="DAVITA BOETTLER DIALYSIS"/>
        <s v="CENTRO RENAL UNIVERSITARIO"/>
        <s v="PEDIATRIC RENAL CENTER"/>
        <s v="HOSPITAL METROPOLITANO CENTRO DE DIALYSIS"/>
        <s v="FMC SAN JUAN DIALYSIS CENTER"/>
        <s v="FMC PONCE DIALYSIS CENTER"/>
        <s v="FMC MAYAGUEZ DIALYSIS CENTER"/>
        <s v="FMC BAYAMON"/>
        <s v="FMC CAGUAS DIALYSIS CENTER"/>
        <s v="FMC SAN GERMAN DIALYSIS CENTER"/>
        <s v="FMC CAROLINA DIALYSIS CENTER"/>
        <s v="DAVITA PHILADELPHIA 42ND STREET DIALYSIS"/>
        <s v="FMC ARECIBO DIALYSIS CENTER"/>
        <s v="FMC GUAYAMA DIALYSIS"/>
        <s v="ATLANTIS RENAL CENTRE OF PONCE"/>
        <s v="FMC AGUADILLA DIALYSIS CENTER"/>
        <s v="U.S. RENAL CARE - ALTOONA"/>
        <s v="FMC HUMACAO DIALYSIS CENTER"/>
        <s v="DAVITA UNIVERSITY CITY DIALYSIS"/>
        <s v="FMC RIO PIEDRAS DIALYSIS CENTER"/>
        <s v="DAVITA GREENWOOD DIALYSIS CENTER"/>
        <s v="FMC WEST PONCE DIALICENTRO"/>
        <s v="FMC VEGA BAJA RENAL DC"/>
        <s v="DAVITA WESTERN HILLS DIALYSIS"/>
        <s v="ATLANTIS RENAL CENTRE OF AGUADILLA"/>
        <s v="DAVITA COLUMBUS EAST DIALYSIS"/>
        <s v="ATLANTIS RENAL CENTRE OF FAJARDO"/>
        <s v="FMC MAYAGUEZ NO"/>
        <s v="ATLANTIS RENAL CENTRE OF MAYAGUEZ"/>
        <s v="FMC PONCE CENTRO"/>
        <s v="FMC ARECIBO NORTE DIALYSIS CENTER"/>
        <s v="FMC LOS PASEOS DIALYSIS CENTER"/>
        <s v="FMC YAUCO DIALYSIS CENTER"/>
        <s v="ATLANTIS RENAL CENTRE OF MANATI"/>
        <s v="ATLANTIS RENAL CENTRE OF GUAYNABO"/>
        <s v="DAVITA DIALYSIS CENTER AT OXFORD COURT"/>
        <s v="ATLANTIS RENAL CENTRE OF LARES"/>
        <s v="DCI SHENANGO VALLEY"/>
        <s v="ATLANTIS RENAL CENTRE OF SAN SEBASTIAN"/>
        <s v="ATLANTIS RENAL CENTRE OF ISABELA"/>
        <s v="ATLANTIS RENAL CENTRE OF CAGUAS"/>
        <s v="DAVITA STATE COLLEGE DIALYSIS"/>
        <s v="ATLANTIS RENAL CENTRE OF TOA BAJA"/>
        <s v="U.S. RENAL CARE - CENTRAL YORK, LLC"/>
        <s v="FMC CANOVANAS"/>
        <s v="DAVITA WESTTOWN DIALYSIS"/>
        <s v="ATLANTIS RENAL CENTRE OF CAROLINA"/>
        <s v="FMC SANTA JUANITA"/>
        <s v="US RENAL CARE - FREMONT DIALYSIS"/>
        <s v="FKC NARANJITO"/>
        <s v="DAVITA SILVERTON DIALYSIS"/>
        <s v="ATLANTIS RENAL CENTRE OF JUNCOS"/>
        <s v="DAVITA OHIO PIKE DIALYSIS"/>
        <s v="ATLANTIS RENAL CENTRE OF DORADO"/>
        <s v="FRESENIUS MEDICAL CARE CAYEY"/>
        <s v="DAVITA HOME DIALYSIS OF DAYTON - SOUTH"/>
        <s v="FMC VEGA ALTA"/>
        <s v="FRESENIUS RIO GRANDE"/>
        <s v="ATLANTIS RENAL CENTRE OF SAN GERMAN"/>
        <s v="FMC LAS PIEDRAS"/>
        <s v="FMC OF JUANA DIAZ"/>
        <s v="U.S. RENAL CARE - CHAMBERSBURG"/>
        <s v="THE RENAL CENTER OF GUAYNABO II"/>
        <s v="ATLANTIS GUAYAMA"/>
        <s v="DAVITA FAYETTE COUNTY DIALYSIS"/>
        <s v="FMC AIBONITO"/>
        <s v="DAVITA ALLEGHENY VALLEY DIALYSIS"/>
        <s v="FKC CIUDAD CRIOLLA"/>
        <s v="DAVITA NORTHSIDE DIALYSIS"/>
        <s v="FRESENIUS MEDICAL CARE OF WARWICK"/>
        <s v="DIALYSIS CENTER OF WESTERLY"/>
        <s v="DIALYSIS CENTER OF WOONSOCKET"/>
        <s v="DIALYSIS CENTER OF WEST WARWICK"/>
        <s v="NNA OF PROVIDENCE"/>
        <s v="DAVITA SALEM NORTH DIALYSIS"/>
        <s v="WAKEFIELD DIALYSIS CENTER"/>
        <s v="DAVITA NORWOOD DIALYSIS"/>
        <s v="DIALYSIS CENTER OF TIVERTON"/>
        <s v="DAVITA REDBANK VILLAGE DIALYSIS"/>
        <s v="DIALYSIS CENTER OF PAWTUCKET"/>
        <s v="DAVITA CHERRY VALLEY DIALYSIS"/>
        <s v="DIALYSIS CENTER OF PROVIDENCE"/>
        <s v="NNA - PAWTUCKET"/>
        <s v="DIALYSIS CENTER OF EAST PROVIDENCE"/>
        <s v="DIALYSIS CENTER OF JOHNSTON"/>
        <s v="DAVITA DARKE COUNTY DIALYSIS"/>
        <s v="BIO-MEDICAL APPLICATIONS OF RHODE ISLAND"/>
        <s v="THE DIALYSIS CENTER OF RHODE ISLAND HOSPITAL"/>
        <s v="DIALYSIS CENTER OF RHODE ISLAND HOSPITAL"/>
        <s v="DAVITA STEUBENVILLE DIALYSIS"/>
        <s v="DSI GREENVILLE RENAL CENTER"/>
        <s v="DAVITA FRANKLIN COMMONS DIALYSIS"/>
        <s v="FRESENIUS MEDICAL CARE COLUMBIA"/>
        <s v="DAVITA PITTSBURGH HOME MODALITY COE PD"/>
        <s v="FMC ANDERSON DIALYSIS CLINIC"/>
        <s v="DAVITA OREGON KIDNEY CENTER"/>
        <s v="DAVITA SALEM DIALYSIS"/>
        <s v="FRESENIUS MEDICAL CARE CAMDEN"/>
        <s v="FRESENIUS KIDNEY CARE STROUDSBURG"/>
        <s v="FRESENIUS MEDICAL CARE SUMTER"/>
        <s v="DCI PHILADELPHIA"/>
        <s v="DCI SPARTANBURG"/>
        <s v="FKC WYOMISSING LLC"/>
        <s v="DCI WEST ASHLEY"/>
        <s v="BMA OF BEAUFORT INC LOW COUNTRY DIALYSIS"/>
        <s v="DAVITA WESTERN RIDGE DIALYSIS"/>
        <s v="RAI CARE CENTERS N CHARLESTON"/>
        <s v="FRESENIUS MEDICAL CARE LEXINGTON"/>
        <s v="BMA OF CHESTER INC"/>
        <s v="FMC OF GEORGETOWN INC"/>
        <s v="FRESENIUS MEDICAL CARE BENNETTSVILLE"/>
        <s v="FMC KINGSTREE DIALYSIS"/>
        <s v="DCI EAST SPARTANBURG"/>
        <s v="DAVITA FLOWER DIALYSIS"/>
        <s v="DAVITA LOVELAND DIALYSIS"/>
        <s v="DCI EAST COOPER"/>
        <s v="DAVITA MEDINA SQUARE DIALYSIS"/>
        <s v="CENTRAL COLUMBIA KIDNEY CENTER"/>
        <s v="DAVITA ROGUE VALLEY DIALYSIS"/>
        <s v="DARLINGTON DIALYSIS CENTER INC"/>
        <s v="FMC OF NEWBERRY"/>
        <s v="FRESENIUS MEDICAL CARE DILLON"/>
        <s v="DAVITA BRADFORD DIALYSIS"/>
        <s v="FRESENIUS MEDICAL CARE MONCKS CORNER"/>
        <s v="LORIS DIALYSIS CENTER"/>
        <s v="SENECA DIALYSIS CENTER, LLC"/>
        <s v="FRESENIUS MEDICAL CARE MANNING"/>
        <s v="DCI PUNXSUTAWNEY"/>
        <s v="FMC OF FORT MILL"/>
        <s v="DAVITA HUNTINGDON VALLEY DIALYSIS"/>
        <s v="DAVITA CHICKASHA DIALYSIS"/>
        <s v="DSI EASLEY RENAL CENTER"/>
        <s v="CONWAY DIALYSIS CENTER"/>
        <s v="DAVITA ANADARKO DIALYSIS CENTER"/>
        <s v="FRESENIUS MEDICAL CARE SOUTH COLUMBIA"/>
        <s v="FMC MARION"/>
        <s v="FRESENIUS MEDICAL CARE MIDTOWN"/>
        <s v="FMC HILTON HEAD DIALYSIS CENTER"/>
        <s v="DAVITA HOME DIALYSIS DAYTON"/>
        <s v="FRESENIUS MEDICAL CARE WEST COLUMBIA"/>
        <s v="DCI UNION"/>
        <s v="DAVITA DIALYSIS CENTER OF ERIE"/>
        <s v="DCI GAFFNEY"/>
        <s v="RAI CARE CENTERS SUMMERVILLE"/>
        <s v="DAVITA FRANKLIN DIALYSIS CENTER"/>
        <s v="DAVITA MCKEESPORT DIALYSIS"/>
        <s v="DCI WEST SPARTANBURG"/>
        <s v="DCI MAGNOLIA COURT"/>
        <s v="DCI INDIANA"/>
        <s v="FRESENIUS MEDICAL CARE LOWER RICHLAND"/>
        <s v="DAVITA GRANT ONE DIALYSIS"/>
        <s v="DAVITA BROOMALL DIALYSIS"/>
        <s v="FRESENIUS MEDICAL CARE OF LEE COUNTY"/>
        <s v="DAVITA LAKE ERIE HOME DIALYSIS"/>
        <s v="DAVITA PAXTON DIALYSIS"/>
        <s v="DCI JAMES ISLAND"/>
        <s v="DAVITA SILVERTON HOME TRAINING DIALYSIS"/>
        <s v="FMC DIALYSIS SERVICES NORTH MYRTLE BEACH"/>
        <s v="FMC DIALYSIS SERVICES THE MARSHLANDS"/>
        <s v="FMC DIALYSIS SERVICES MURRELLS INLET"/>
        <s v="FMC MEADOWLAKE DIALYSIS"/>
        <s v="FMC DIALYSIS SERVICES LAKE MARION"/>
        <s v="DAVITA MERCY CANTON DIALYSIS"/>
        <s v="FREEDOM DIALYSIS CENTER"/>
        <s v="DAVITA MAUMEE BAY DIALYSIS"/>
        <s v="RAI CARE CENTERS CHARLESTON"/>
        <s v="PEE DEE DIALYSIS CENTER"/>
        <s v="DAVITA WILLOW DIALYSIS CENTER"/>
        <s v="DIALYSIS CLINIC INC LANDRUM"/>
        <s v="DAVITA HOME DIALYSIS SERVICES OF SANDUSKY INC"/>
        <s v="DSI PLEASANTBURG DIALYSIS"/>
        <s v="FMC DIALYSIS SERVICES ANDREWS"/>
        <s v="FRESENIUS MEDICAL CARE FAIRFIELD COUNTY"/>
        <s v="FRESENIUS MEDICAL CARE IRMO"/>
        <s v="DCI PARKS BEND"/>
        <s v="DSI POWDERHORN DIALYSIS"/>
        <s v="FRESENIUS KIDNEY CARE  - MOUNT AIRY"/>
        <s v="DAVITA PENN HILLS DIALYSIS"/>
        <s v="FMC DIALYSIS SERVICES OF HARTSVILLE"/>
        <s v="DAVITA HARMARVILLE DIALYSIS"/>
        <s v="COLUMBIA NORTHEAST KIDNEY CENTER"/>
        <s v="FMC DIALYSIS SERVICES OF YORK COUNTY"/>
        <s v="DCI PORT ROYAL"/>
        <s v="DAVITA LAKE ROAD DIALYSIS"/>
        <s v="ORANGEBURG DIALYSIS"/>
        <s v="NRA HOLLY HILL DIALYSIS CENTER"/>
        <s v="DAVITA RIVERS EDGE DIALYSIS"/>
        <s v="BAMBERG DIALYSIS"/>
        <s v="DAVITA VILLA OF GREAT NORTHERN"/>
        <s v="DAVITA HIGHLAND COUNTY DIALYSIS"/>
        <s v="DAVITA PENDLETON DIALYSIS"/>
        <s v="DAVITA MITCHELL DIALYSIS"/>
        <s v="DAVITA ST LUKES WHITEHALL DIALYSIS"/>
        <s v="FRESENIUS MEDICAL SERVICES OF PENDLETON"/>
        <s v="FMC SERVICES OF BELTON HONEA PATH"/>
        <s v="MT PLEASANT DIALYSIS CENTER"/>
        <s v="DIALYSIS CLINIC INC - CANTERBURY"/>
        <s v="FRESENIUS MEDICAL CARE OF BATESBURG LEESVILLE"/>
        <s v="DAVITA GREER SOUTH DIALYSIS"/>
        <s v="USRC SOUTH AIKEN, LLC"/>
        <s v="DCI GOOSE CREEK INC"/>
        <s v="FRESENIUS MEDICAL CARE OF LUGOFF ELGIN"/>
        <s v="FRESENIUS OF YORK"/>
        <s v="HOLLYWOOD RAVENEL DIALYSIS CLINC"/>
        <s v="FRESENIUS MEDICAL CARE CHERAW"/>
        <s v="CAROLINA DIALYSIS LLC"/>
        <s v="DCI CHATTANOOGA 3RD ST"/>
        <s v="BIO-MEDICAL APPLICATIONS OF PENNSYLVANIA INC"/>
        <s v="DAVITA WALTERBORO DIALYSIS"/>
        <s v="ANTELOPE VALLEY KIDNEY INSTITUTE"/>
        <s v="DAVITA EXETER DIALYSIS"/>
        <s v="FMC-MISSION VIEJO"/>
        <s v="FRESENIUS MEDICAL CARE CHURCH STREET"/>
        <s v="PUGET SOUND KIDNEY CENTERS-LAKEWOOD"/>
        <s v="FRESENIUS MEDICAL CARE JOHNSONVILLE"/>
        <s v="RAINIER BEACH KIDNEY CENTER"/>
        <s v="FRESENIUS MEDICAL CARE WEST CONWAY"/>
        <s v="FRESENIUS MEDICAL CARE FORT LAWN"/>
        <s v="DAVITA LONGS DIALYSIS"/>
        <s v="FRESENIUS MEDICAL CARE MYRTLE BEACH"/>
        <s v="DIALYSIS CLINIC INC-SALUDA"/>
        <s v="DCI MADISON"/>
        <s v="FMC WINYAH"/>
        <s v="DAVITA COOKEVILLE DIALYSIS"/>
        <s v="FMC OAK RIDGE"/>
        <s v="FRESENIUS MEDICAL CARE COLUMBIA HOME"/>
        <s v="DCI EAST RIDGE"/>
        <s v="DAVITA MORRISTOWN DIALYSIS"/>
        <s v="NORTH MAIN KIDNEY CENTER"/>
        <s v="FRESENIUS MEDICAL CARE CHARLESTON COUNTY"/>
        <s v="DAVITA CHARLES TOWNE HOME PROGRAM"/>
        <s v="DSI HOME DIALYSIS PLEASANTBURG"/>
        <s v="SPARTANBURG DIALYSIS, LLC"/>
        <s v="KEOWEE DIALYSIS CENTER LLC"/>
        <s v="DCI ARCHDALE"/>
        <s v="CAMP ORKILA"/>
        <s v="WEST VIRGINIA UNIVERSITY HOSPITALS INC"/>
        <s v="BMA - MARTINSBURG"/>
        <s v="GREENVILLE DIALYSIS CLINIC, LLC"/>
        <s v="FMC DIALYSIS - CHEQUAMEGON BAY"/>
        <s v="FRESENIUS MEDICAL CARE MIDWEST RACINE"/>
        <s v="DIALYSIS NEWCO, INC."/>
        <s v="FRESENIUS MEDICAL CARE MIDWEST GLENDALE"/>
        <s v="DSI GREENVILLE, LLC"/>
        <s v="DAVITA PAGELAND DIALYSIS"/>
        <s v="USRC NORTH AIKEN, LLC"/>
        <s v="DAVITA HERITAGE LAKE DIALYSIS"/>
        <s v="DAVITA NORTH WALES DIALYSIS"/>
        <s v="FRESENIUS MEDICAL CARE CNA KIDNEY CENTERS, LLC"/>
        <s v="DAVITA FAIRMOUNT DIALYSIS"/>
        <s v="BIO-MEDICAL APPLICATIONS OF SOUTH CAROLINA, INC."/>
        <s v="FRESENIUS MEDICAL CARE NORTH ANDERSON"/>
        <s v="DAVITA GREER SOUTH HOME TRAINING (PD)"/>
        <s v="DENTSVILLE KIDNEY CENTER"/>
        <s v="DAVITA CLARKSVILLE DIALYSIS"/>
        <s v="FRESENIUS MEDICAL CARE SWAN LAKE DIALYSIS CENTER"/>
        <s v="DCI PARIS"/>
        <s v="DCI MEDICAL CENTER"/>
        <s v="FRESENIUS MEDICAL CARE WALTERBORO"/>
        <s v="DAVITA SOUTH RIDGE DIALYSIS"/>
        <s v="FRESENIUS MEDICAL CARE LOW COUNTRY HOME DIALYSIS"/>
        <s v="FRESENIUS MEDICAL CARE MIDWEST WEST BEND"/>
        <s v="FRESENIUS MEDICAL CARE AIKEN"/>
        <s v="FRESENIUS MEDICAL CARE OSHKOSH LLC"/>
        <s v="DSI TRAVELERS REST DIALYSIS"/>
        <s v="FMC-IRWINDALE"/>
        <s v="U.S. RENAL CARE SHERMAN OAKS DIALYSIS"/>
        <s v="CLINTON DIALYSIS CLINIC"/>
        <s v="DAVITA GOOSE CREEK DIALYSIS"/>
        <s v="DAVITA FLOWER TOWN HOME TRAINING"/>
        <s v="BLACK HILLS DIALYSIS - PINE RIDGE"/>
        <s v="FRESENIUS KIDNEY CARE FLORENCE MEDICAL MILE"/>
        <s v="SHARPS CORNER"/>
        <s v="BLACK CREEK DIALYSIS CENTER"/>
        <s v="LEXINGTON KIDNEY CENTER, LLC"/>
        <s v="DAVITA NORTH ORANGEBURG DIALYSIS"/>
        <s v="BIO-MEDICAL APPLICATIONS OF SOUTH CAROLINA INC."/>
        <s v="USRC MAULDIN LLC"/>
        <s v="DCI HIXSON"/>
        <s v="DCI DAYTON"/>
        <s v="PRAIRIE LAKES HEALTHCARE SYSTEM"/>
        <s v="DAVITA APPALACHIAN DIALYSIS"/>
        <s v="HURON REGIONAL MEDICAL CTR"/>
        <s v="DAVITA DEDHAM DIALYSIS LLC"/>
        <s v="AVERA ST LUKES HOSPITAL"/>
        <s v="USRC SOUTH YORK LLC"/>
        <s v="SANFORD HEALTH - DIALYSIS UNIT"/>
        <s v="DIALYSIS CARE CENTER LEBANON LLC"/>
        <s v="AVERA ST MARYS HOSPITAL"/>
        <s v="DAVITA SANTA FE SPRINGS DIALYSIS"/>
        <s v="AVERA SACRED HEART - YANKTON DIALYSIS"/>
        <s v="FMC-RAI-GOLDENWEST-WESTMINSTER"/>
        <s v="AVERA GREGORY HEALTHCARE CTR DIALYSIS"/>
        <s v="DAVITA MORENO VALLEY"/>
        <s v="WELLBOUND OF SAN LEANDRO LLC"/>
        <s v="AVERA DIALYSIS - SIOUX FALLS"/>
        <s v="U.S. RENAL CARE SIMI DIALYSIS CENTER"/>
        <s v="SANFORD MEDICAL CENTER"/>
        <s v="DAVITA MOCCASIN CREEK DIALYSIS"/>
        <s v="BLACK HILLS DIALYSIS - EAGLE BUTTE"/>
        <s v="FRESENIUS MEDICAL CARE DAKOTA DUNES, LLC"/>
        <s v="MID-DAKOTA DIALYSIS OF SANFORD HEALTH"/>
        <s v="SISSETON SATELLITE DIALYSIS"/>
        <s v="DAVITA NEW KENSINGTON DIALYSIS"/>
        <s v="DAVITA FOUNTAIN INN DIALYSIS"/>
        <s v="MADISON DIALYSIS OF SANFORD HEALTH"/>
        <s v="AVERA DIALYSIS - BROOKINGS"/>
        <s v="AVERA DIALYSIS - MITCHELL"/>
        <s v="AVERA DIALYSIS - WAGNER"/>
        <s v="DAVITA SAN JOSE AT HOME"/>
        <s v="AVERA DIALYSIS MILBANK"/>
        <s v="FMS - CHARLESTON"/>
        <s v="LEBONHEUR CHILDRENS HOSP DIALYSIS"/>
        <s v="BMA - BECKLEY"/>
        <s v="FMC JOHNSON CITY"/>
        <s v="BMA - MORGANTOWN"/>
        <s v="DCI NASHVILLE"/>
        <s v="BMA - WELCH"/>
        <s v="DCI KNOXVILLE"/>
        <s v="DCI JACKSON"/>
        <s v="DAVITA ELLWOOD CITY DIALYSIS"/>
        <s v="FRESENIUS KIDNEY CARE READING, LLC"/>
        <s v="DAVITA JEDBURG DIALYSIS"/>
        <s v="DCI CUMBERLAND"/>
        <s v="FMC BRISTOL"/>
        <s v="FMC EASTERN TENNESSEE"/>
        <s v="FMC EAST MEMPHIS"/>
        <s v="DAVITA CENTRAL BAMBERG DIALYSIS"/>
        <s v="BIO-MEDICAL APPLICATION OF TENNESSEE, INC."/>
        <s v="DCI MURFREESBORO"/>
        <s v="DCI MARYVILLE"/>
        <s v="DCI HUMBOLDT"/>
        <s v="FMC-WOODLAND HILLS DIALYSIS CENTER"/>
        <s v="DCI DICKSON"/>
        <s v="DAVITA WHITTIER DIALYSIS"/>
        <s v="FMC LAFOLLETTE"/>
        <s v="DAVITA CREEKSIDE DIALYSIS CENTER"/>
        <s v="DCI BROWNSVILLE"/>
        <s v="DAVITA ROSEMEAD SPRINGS DIALYSIS CENTER"/>
        <s v="ONTARIO DIALYSIS, INC."/>
        <s v="DCI SOUTHERN HILLS"/>
        <s v="FMC WEST KNOXVILLE"/>
        <s v="DCI CHATTANOOGA BROAD ST"/>
        <s v="DAVITA NAPOLEON PLACE DIALYSIS"/>
        <s v="FMC MEMPHIS"/>
        <s v="DAVITA MCCOLL DIALYSIS"/>
        <s v="DCI CLARKSVILLE HWY"/>
        <s v="DAVITA GASTON DIALYSIS"/>
        <s v="DAVITA HARTS DIALYSIS"/>
        <s v="FMC ROANE COUNTY"/>
        <s v="DAVITA PAMPLICO DIALYSIS"/>
        <s v="FMC KINGSPORT"/>
        <s v="FMC BRADLEY"/>
        <s v="DCI LEBANON"/>
        <s v="DAVITA GALLERIA DIALYSIS"/>
        <s v="VANDERBILT DIALYSIS CLINIC"/>
        <s v="FMC COLUMBIA"/>
        <s v="DCI SHELBYVILLE"/>
        <s v="RCG SPRINGFIELD"/>
        <s v="RCG WEST NASHVILLE"/>
        <s v="DCI SEVIERVILLE"/>
        <s v="FMC GRACELAND"/>
        <s v="DAVITA FABER PLACE DIALYSIS"/>
        <s v="FMC NORTH MEMPHIS"/>
        <s v="DCI SUMMIT"/>
        <s v="FMC ATHENS"/>
        <s v="DCI LYERLY"/>
        <s v="DAVITA NESHAMINY DIALYSIS"/>
        <s v="KIDNEY CENTER HOME THERAPIES, LLC"/>
        <s v="DAVITA AIKEN DIALYSIS"/>
        <s v="FMC TIPTON COUNTY"/>
        <s v="DAVITA MEMPHIS CENTRAL DIALYSIS"/>
        <s v="U.S. RENAL CARE SOUTH MEMPHIS DIALYSIS"/>
        <s v="FMC WEST KINGSPORT"/>
        <s v="DAVITA MEMPHIS EAST DIALYSIS"/>
        <s v="RCG GALLATIN"/>
        <s v="DAVITA HERMITAGE DIALYSIS"/>
        <s v="FMC MEMPHIS MIDTOWN"/>
        <s v="MONUMENT HEALTH DIALYSIS CENTER - SPEARFISH"/>
        <s v="FMC MORRISTOWN"/>
        <s v="RCG MARTIN"/>
        <s v="FMC MOUNTAIN CITY"/>
        <s v="DAVITA GREENWOOD DIALYSIS"/>
        <s v="RCG TULLAHOMA"/>
        <s v="FMC WHITEHAVEN"/>
        <s v="DCI JASPER"/>
        <s v="RCG MADISON"/>
        <s v="FMC ELK RIVER DIALYSIS"/>
        <s v="RCG FRANKLIN"/>
        <s v="FMC LOUDON DIALYSIS"/>
        <s v="DCI HOLSTON RIVER CLINIC"/>
        <s v="BIO-MEDICAL APPLICATIONS OF PUERTO RICO, INC."/>
        <s v="DCI HOME TRAINING OF MIDDLE TN"/>
        <s v="DAVITA PALMETTO DIALYSIS"/>
        <s v="DIALYSIS ASSOC. OF EAST NASHVILLE"/>
        <s v="MOUNUMENT HEALTH DIALYSIS CENTER"/>
        <s v="FMC PORTLAND"/>
        <s v="DIALYSIS CARE CENTER - MECHANICSBURG LLC"/>
        <s v="FMC DIALYSIS FORT SANDERS"/>
        <s v="DAVITA PROGRESS AVENUE DIALYSIS"/>
        <s v="DIALYSIS ASSOC. OF MURFREESBORO-HT"/>
        <s v="DAVITA COATESVILLE DIALYSIS"/>
        <s v="DAVITA PENN TRAFFORD DIALYSIS"/>
        <s v="FMC MEMPHIS GERMANTOWN"/>
        <s v="DAVITA POINT BREEZE DIALYSIS"/>
        <s v="CHATTANOOGA KIDNEY CENTER"/>
        <s v="DAVITA RIDGELAND DIALYSIS"/>
        <s v="FMC DIALYSIS ASSOC. OF SMYRNA"/>
        <s v="VANDERBILT DIALYSIS CLINIC EAST"/>
        <s v="DAVITA GREER KIDNEY CENTER"/>
        <s v="CROSSVILLE DIALYSIS CLINIC"/>
        <s v="DAVITA UPSTATE DIALYSIS CENTER"/>
        <s v="RCG UNION CITY"/>
        <s v="FMC DIALYSIS NEWPORT"/>
        <s v="FMC COLLIERVILLE"/>
        <s v="U.S. RENAL CARE GALLERIA DIALYSIS"/>
        <s v="DCI BEECH LAKE"/>
        <s v="RCG MCMINNVILLE"/>
        <s v="MCMINNVILLE DIALYSIS CLINIC"/>
        <s v="RCG WINCHESTER"/>
        <s v="DAVITA CONCORD TOWNSHIP DIALYSIS"/>
        <s v="MANCHESTER DIALYSIS CLINIC"/>
        <s v="DAVITA NORTH PROVIDENCE RENAL CENTER"/>
        <s v="DAVITA DYERSBURG DIALYSIS"/>
        <s v="FMC NEW MARKET"/>
        <s v="DAVITA ISD RENAL, INC"/>
        <s v="DIALYSIS ASSOCIATES, LLC"/>
        <s v="DAVITA BLUFFTON DIALYSIS"/>
        <s v="CHATTANOOGA KIDNEY CENTER NORTH, LLC"/>
        <s v="DAVITA CYPRESS GARDENS HT AT HOME"/>
        <s v="DAVITA MARKET COMMONS DIALYSIS CENTER"/>
        <s v="MONUMENT HEALTH DIALYSIS CENTER-RCH"/>
        <s v="DAVITA HANOVER DIALYSIS"/>
        <s v="DAVITA ST LUKES AT HOME"/>
        <s v="DAVITA ROOSEVELT AVENUE DIALYSIS"/>
        <s v="FRESENIUS KIDNEY CARE - SCHNECKSVILLE"/>
        <s v="DIALYSIS CARE CENTER - CHAMBERSBURG LLC"/>
        <s v="DAVITA AVONWORTH DIALYSIS"/>
        <s v="NKC FEDERAL WAY WEST CAMPUS"/>
        <s v="DAVITA LYNNWOOD DIALYSIS"/>
        <s v="DAVITA WAPATO DIALYSIS"/>
        <s v="NKC FIFE KIDNEY CENTER"/>
        <s v="NORTH AUGUSTA DIALYSIS CENTER, LLC"/>
        <s v="KIDNEY CENTER OF MISSIONARY RIDGE, LLC"/>
        <s v="FRESENIUS MEDICAL CARE BARTLETT HOME, LLC"/>
        <s v="DSI MEMPHIS LLC"/>
        <s v="RENAL CARE GROUP NORTHWEST, INC."/>
        <s v="FMC SUMMER"/>
        <s v="FRESENIUS KIDNEY CARE LONGVIEW, LLC"/>
        <s v="DIALYSIS CLINIC, INC. - WAVERLY"/>
        <s v="DAVITA FORT ATKINSON DIALYSIS"/>
        <s v="EAST TENNESSEE DIALYSIS CENTER"/>
        <s v="TRI STATE DIALYSIS - PLATTEVILLE"/>
        <s v="DAVITA SPRING CITY DIALYSIS"/>
        <s v="BIO-MEDICAL APPLICATIONS OF TENNESSEE"/>
        <s v="BIO-MEDICAL APPLICTIONS OF TENNESSEE INC"/>
        <s v="WELLBOUND OF MEMPHIS LLC"/>
        <s v="BIO-MEDICAL APPLICATIONS OF TENNESSEE, INC"/>
        <s v="FMC SOUTH AIRWAYS, LLC"/>
        <s v="SRS-NASHVILLE HH LLC"/>
        <s v="DAVITA ROARING SPRING DIALYSIS"/>
        <s v="DAVITA PAOLI PARK DIALYSIS"/>
        <s v="DIALYSIS CARE CENTER CROSSVILLE LLC"/>
        <s v="DAVITA ABBEVILLE DIALYSIS"/>
        <s v="VANDERBILT UNIVERSITY MEDICAL CENTER"/>
        <s v="DAVITA BLUEMOUND DIAYSIS PD"/>
        <s v="DIALYSIS CARE CENTER TIPTON COUNTY LLC"/>
        <s v="DAVITA LAKE GENEVA DIALYSIS"/>
        <s v="FMC DIALYSIS - SUPERIOR"/>
        <s v="533501 EVANSTON REGIONAL HOSPITAL/DIALYSIS"/>
        <s v="ADVANCED DIALYSIS CENTER"/>
        <s v="FMC-RAI-EAST FIRST STREET-TUSTIN"/>
        <s v="FRESENIUS MEDICAL CARE GOODLETTSVILLE, LLC"/>
        <s v="DAVITA NORTH CHARLESTON DIALYSIS"/>
        <s v="DIALYSIS CLINIC INC. (CAMP OKAWEHNA)"/>
        <s v="UNIV OF TEXAS MEDICAL BRANCH"/>
        <s v="CHILDREN'S MEMORIAL HERMANN DIALYSIS CENTER"/>
        <s v="TEXAS CHILDRENS HOSPITAL DIALYSIS UNIT"/>
        <s v="CHILDRENS MEDICAL CENTER DIALYSIS UNIT"/>
        <s v="DAVITA WISSAHICKON DIALYSIS"/>
        <s v="COOK CHILDRENS MEDICAL CENTER DIALYSIS UNIT"/>
        <s v="CHRISTUS CHILDRENS KIDNEY CENTER"/>
        <s v="WILBARGER GENERAL HOSPITAL DIALYSIS OF VERNON"/>
        <s v="REEVES COUNTY HOSPITAL DIALYSIS CENTER"/>
        <s v="DAVITA CHARLES TOWNE DIALYSIS"/>
        <s v="WISE REGIONAL HEALTH SYSTEM DIALYSIS CENTER"/>
        <s v="DAVITA COLUMBIA DIALYSIS"/>
        <s v="DRISCOLL CHILDREN'S HOSPITAL DIALYSIS UNIT"/>
        <s v="DAVITA WHITEBRIDGE DIALYSIS"/>
        <s v="CHILDRESS REGIONAL MEDICAL CENTER DIALYSIS"/>
        <s v="UNIVERSITY HEALTH SYSTEM CHILDREN'S KIDNEY CENTER"/>
        <s v="DAVITA MURFREESBORO DIALYSIS"/>
        <s v="MIDTOWN KIDNEY CENTER"/>
        <s v="FRESENIUS MEDICAL CARE PD SERVICES OF DALLAS"/>
        <s v="FMC SANTA  ROSA NORTH"/>
        <s v="DIALYSIS CENTER OF LUBBOCK"/>
        <s v="DAVITA TOKAY DIALYSIS CENTER"/>
        <s v="FRESENIUS MEDICAL CARE WESTOVER HILLS"/>
        <s v="DAVITA FRESNO PALM BLUFFS DIALYSIS"/>
        <s v="FRESENIUS MEDICAL CARE MCALLEN"/>
        <s v="DAVITA WEST SACRAMENTO DIALYSIS CENTER"/>
        <s v="DAVITA STOCKTON KIDNEY CLINIC"/>
        <s v="DAVITA SIOUX FALLS COMMUNITY DIALYSIS"/>
        <s v="DAVITA ROSEBUD DIALYSIS"/>
        <s v="DAVITA FORT MILL DIALYSIS"/>
        <s v="DAVITA MYRTLE BEACH DIALYSIS"/>
        <s v="DAVITA DUKE ST DIALYSIS"/>
        <s v="DAVITA CEDAR GROVE DIALYSIS"/>
        <s v="DAVITA ETOWAH DIALYSIS LLC"/>
        <s v="DIALYSIS CARE CENTER FULTON COUNTY, LLC"/>
        <s v="DAVITA NORRISTOWN DIALYSIS"/>
        <s v="DAVITA VICTORIA DIALYSIS CENTER"/>
        <s v="DAVITA TOTAL RENAL CARE INC."/>
        <s v="DAVITA SALLY HILL DIALYSIS"/>
        <s v="DAVITA MEDINA DIALYSIS"/>
        <s v="FALLS COUNTY KIDNEY CENTER"/>
        <s v="TEXAS CITY DIALYSIS, LP"/>
        <s v="FRESENIUS MEDICAL CARE NORTH HOUSTON"/>
        <s v="DAVITA MEMORIAL DIALYSIS CENTER"/>
        <s v="FRESENIUS MEDICAL CARE BAYTOWN DIALYSIS"/>
        <s v="SNG - SANDCASTLE DIALYSIS CENTER"/>
        <s v="FRESENIUS MEDICAL CARE SOUTHWEST HOUSTON DIALYSIS CENTER"/>
        <s v="DAVITA MESA VISTA DIALYSIS"/>
        <s v="FRESENIUS MEDICAL CARE HEREFORD"/>
        <s v="US RENAL CARE TARRANT DIALYSIS FORT WORTH"/>
        <s v="AQUA DIALYSIS LIVINGSTON LLC"/>
        <s v="US RENAL CARE TARRANT DIALYSIS ARLINGTON"/>
        <s v="DAVITA HUNTSVILLE DIALYSIS"/>
        <s v="FRESENIUS MEDICAL CARE ENNIS"/>
        <s v="US RENAL CARE RIO GRANDE DIALYSIS"/>
        <s v="DAVITA DENISON DIALYSIS CENTER"/>
        <s v="WESLACO DIALYSIS FACILITY"/>
        <s v="DAVITA CAMDEN DIALYSIS"/>
        <s v="SOUTH ARLINGTON DIALYSIS CENTER"/>
        <s v="FRESENIUS MEDICAL CARE SOUTHWEST FORT WORTH"/>
        <s v="KIDNEY DISEASE CLINIC OF CENTRAL SAN ANTONIO"/>
        <s v="DAVITA INTERSTATE DRIVE DIALYSIS"/>
        <s v="FRESENIUS MEDICAL CARE AUSTIN SOUTH"/>
        <s v="WEST TEXAS DIALYSIS CENTER"/>
        <s v="CLEAR LAKE KIDNEY CENTER"/>
        <s v="FRESENIUS MEDICAL CARE BELLMEAD"/>
        <s v="PALESTINE DIAYSIS CENTER"/>
        <s v="FRESENIUS MEDICAL CARE PAMPA"/>
        <s v="DAVITA WHITEHAVEN RENAL CENTER"/>
        <s v="KIDNEY TREATMENT CENTER SAN ANTONIO INC"/>
        <s v="ROSEDALE KIDNEY DISEASE CENTER"/>
        <s v="AMERI-TECH KIDNEY CENTER-ARLINGTON LLC"/>
        <s v="BAY AREA DIALYSIS CORPUS CHRISTI"/>
        <s v="BAY AREA DIALYSIS SERVICES AT KINGSVILLE"/>
        <s v="DAVITA WOFFORD AT HOME"/>
        <s v="NEW BRAUNFELS KIDNEY DISEASE CLINIC"/>
        <s v="KILLEEN KIDNEY CENTER"/>
        <s v="FRESENIUS MEDICAL CARE CALALLEN"/>
        <s v="BMA NORTHWEST BEXAR COUNTY"/>
        <s v="BAY AREA DIALYSIS SINTON"/>
        <s v="DAVITA FLORESVILLE DIALYSIS"/>
        <s v="SOUTH TEXAS DIALYSIS CENTER"/>
        <s v="DAVITA GONZALES DIALYSIS CENTER"/>
        <s v="US RENAL CARE TARRANT DIALYSIS SOUTH FORT WORTH"/>
        <s v="BAY AREA DIALYSIS SOUTHSIDE"/>
        <s v="BMA SOUTHEAST SAN ANTONIO"/>
        <s v="DAVITA UT SOUTHWESTERN-DALLAS DIALYSIS"/>
        <s v="DAVITA BROWNSVILLE RENAL CENTER"/>
        <s v="FRESENIUS MEDICAL CARE EL PASO GATEWAY"/>
        <s v="KIDNEY CENTER OF OOLTEWAH-COLLEGEDALE, LLC"/>
        <s v="CLEBURNE DIALYSIS CENTER"/>
        <s v="FRESENIUS MEDICAL CARE COLUMBIA FRANKLIN, LLC"/>
        <s v="BAY AREA DIALYSIS SERVICES AT ARANSAS PASS"/>
        <s v="DAVITA FOREMAN DRIVE HOME TRAINING"/>
        <s v="FRESENIUS MEDICAL CARE SANDY RIVER, LLC"/>
        <s v="AMERI-TECH KIDNEY CENTER-BEDFORD LLC"/>
        <s v="US RENAL CARE TARRANT DIALYSIS TARRANT COUNTY"/>
        <s v="FMC EAST CENTRAL HOUSTON"/>
        <s v="DAVITA RENAL CARE OF CENTRAL MEMPHIS AT HOME"/>
        <s v="DAVITA MAINLAND DIALYSIS"/>
        <s v="DAVITA WILLIAMSON COUNTY DIALYSIS"/>
        <s v="DAVITA CORONACA HOME DIALYSIS"/>
        <s v="DAVITA GENESSEE DIALYSIS, LLC"/>
        <s v="DAVITA BLOUNT DIALYSIS"/>
        <s v="DAVITA RENAL CARE OF MEMPHIS NORTH"/>
        <s v="DAVITA MT JULIET DIALYSIS"/>
        <s v="DAVITA AIRWAYS DIALYSIS"/>
        <s v="DAVITA KATY DIALYSIS GRAND PARKWAY"/>
        <s v="DAVITA CYFAIR DIALYSIS CENTER"/>
        <s v="DAVITA RENAL CENTER OF PORT ARTHUR"/>
        <s v="DAVITA EDINBURG RENAL CENTER"/>
        <s v="WESTMINSTER DIALYSIS"/>
        <s v="NNA - NORTH"/>
        <s v="DAVITA CIELO VISTA DIALYSIS"/>
        <s v="MISSION KIDNEY CENTER"/>
        <s v="DAVITA CONROE DIALYSIS"/>
        <s v="FMC CROWN OF TEXAS"/>
        <s v="DAVITA NORTHEAST TEXAS DIALYSIS"/>
        <s v="WEATHERFORD DIALYSIS CENTER"/>
        <s v="DAVITA RENAL CENTER OF ORANGE"/>
        <s v="GUADALUPE KIDNEY DISEASE CL"/>
        <s v="DAVITA FORT CAMPBELL DIALYSIS"/>
        <s v="DAVITA WOODBINE DIALYSIS"/>
        <s v="DAVITA SOUTHWEST SAN ANTONIO DIALYSIS"/>
        <s v="US RENAL CARE MEDINA COUNTY DIALYSIS"/>
        <s v="FRESENIUS MEDICAL CARE EDINBURG KIDNEY CENTER"/>
        <s v="DAVITA SANTEE DIALYSIS"/>
        <s v="FMC NORTH BUCKNER DIALYSIS CENTER"/>
        <s v="DAVITA LANCASTER SC DIALYSIS"/>
        <s v="DAVITA HENDERSON DIALYSIS CENTER"/>
        <s v="KIDNEY TREATMENT CENTER EAST"/>
        <s v="BAYSHORE DIALYSIS CENTER"/>
        <s v="FRESENIUS MEDICAL CARE GRANBURY LLC"/>
        <s v="TEMPLE KIDNEY CENTER"/>
        <s v="RCG PARIS"/>
        <s v="US RENAL CARE EAST EL PASO DIALYSIS"/>
        <s v="MEDICAL CENTER KIDNEY CLINIC"/>
        <s v="DAVITA SAGEMONT DIALYSIS"/>
        <s v="NORTHEAST FT WORTH DIALYSIS CT"/>
        <s v="DAVITA PEARSALL DIALYSIS"/>
        <s v="DAVITA TENNESSEE VALLEY DIALYSIS CENTER"/>
        <s v="DAVITA CYPRESS GARDENS DIALYSIS"/>
        <s v="FRESENIUS KIDNEY CARE TRAILBLAZER LLC"/>
        <s v="US RENAL CARE WEST EL PASO DIALYSIS"/>
        <s v="ALVIN DIALYSIS CENTER"/>
        <s v="DAVITA CAMPBELL STATION DIALYSIS"/>
        <s v="FMC - ALAMO CITY DIALYSIS"/>
        <s v="DAVITA LOMA VISTA DIALYSIS CENTER"/>
        <s v="FT BEND DIALYSIS CTR"/>
        <s v="DAVITA BEEVILLE RENAL CENTER"/>
        <s v="NNA - ROUNDROCK"/>
        <s v="DAVITA TOMBALL DIALYSIS CENTER"/>
        <s v="DAVITA LONGVIEW DIALYSIS CENTER"/>
        <s v="FMC - VILLAGE OAKS KIDNEY DISEASE CLINC"/>
        <s v="AQUA DIALYSIS LUFKIN LLC"/>
        <s v="DAVITA SELMER DIALYSIS"/>
        <s v="DAVITA MED CENTER DIALYSIS"/>
        <s v="DAVITA RENAL CARE OF MIDTOWN MEMPHIS"/>
        <s v="DAVITA BRENHAM DIALYSIS"/>
        <s v="DAVITA NORTHWEST KIDNEY CENTER"/>
        <s v="DAVITA VALLEY RANCH DIALYSIS"/>
        <s v="DAVITA RENAL CENTER OF BEAUMONT"/>
        <s v="DAVITA COASTAL AT HOME"/>
        <s v="DAVITA BRILEY PARKWAY DIALYSIS"/>
        <s v="FMC DIALYSIS SERVICES WAXAHACHIE"/>
        <s v="NNA - MARBLE FALLS"/>
        <s v="FMC DIALYSIS SERVICES SOUTHWESTERN"/>
        <s v="DAVITA RIVER OAKS DIALYSIS"/>
        <s v="KIDNEY TREATMENT CENTER NORTHWEST PA"/>
        <s v="DAVITA CAHABA DIALYSIS, LLC"/>
        <s v="KIDNEY CENTER OF JASPER"/>
        <s v="FMC DIALYSIS SERVICES WACO WEST"/>
        <s v="DAVITA HILL COUNTRY DIALYSIS"/>
        <s v="DIALYSIS SERVICES OF GRAPEVINE"/>
        <s v="DAVITA UT SOUTHWESTERN-OAKCLIFF DIALYSIS"/>
        <s v="US RENAL CARE WEBSTER DIALYSIS"/>
        <s v="DAVITA SHERMAN DIALYSIS CENTER"/>
        <s v="BEAUMONT KIDNEY CENTER"/>
        <s v="FMC HARLINGEN"/>
        <s v="BIO-MEDICAL APPLICATIONS OF TEXAS INC."/>
        <s v="DAVITA ALLENDALE COUNTY DIALYSIS"/>
        <s v="USRC TARRANT DIALYSIS CENTER NORTH FORT WORTH"/>
        <s v="US RENAL CARE HOME THERAPIES"/>
        <s v="DCI CENTER"/>
        <s v="CHILDRENS DIALYSIS CLINIC OF CENTRAL TEXAS"/>
        <s v="FMC DIALYSIS SERVICES OF DICKINSON"/>
        <s v="FMC DIALYSIS SERVICES OF NORTH BROWNSVILLE"/>
        <s v="FMC DIALYSIS SERVICES PLAINVIEW"/>
        <s v="RCG MINEOLA DIALYSIS"/>
        <s v="FMC DIALYSIS SERVICES OF PEARLAND"/>
        <s v="US RENAL CARE GATEWAY DIALYSIS"/>
        <s v="RENAL CARE GROUP - ROBSTOWN"/>
        <s v="DAVITA FOURTH STREET DIALYSIS"/>
        <s v="USRC TARRANT DIALYSIS CENTER - GRAND PRAIRIE"/>
        <s v="DAVITA TN SMOKIE MOUNTAIN DIALYSIS PD"/>
        <s v="DAVITA LIVINGSTON TN DIALYSIS"/>
        <s v="DAVITA KNOXVILLE DIALYSIS"/>
        <s v="DAVITA SMYRNA DIALYSIS"/>
        <s v="JACKSONVILLE DIALYSIS CENTER"/>
        <s v="FMC DIALYSIS SERVICES OF ABILENE SOUTH"/>
        <s v="FMC MEYERLAND"/>
        <s v="DAVITA MARION TOWNE DIALYSIS"/>
        <s v="GRAND PRAIRIE DIALYSIS CENTER INC"/>
        <s v="FMC DIALYSIS SERVICES OF SOUTHWEST SAN ANTONIO"/>
        <s v="DAVITA LEXINGTON DIALYSIS (TN)"/>
        <s v="FMC DIALYSIS SERVICES OF INGRAM"/>
        <s v="DAVITA SUMNER DIALYSIS"/>
        <s v="SUGARLAND DIALYSIS"/>
        <s v="US RENAL CARE MID VALLEY WESLACO DIALYSIS"/>
        <s v="VALLEY DIALYSIS OF MCALLEN"/>
        <s v="DAVITA SOUTH SAN ANTONIO DIALYSIS CENTER"/>
        <s v="DAVITA CLARKSVILLE NORTH DIALYSIS"/>
        <s v="MATAGORDA DIALYSIS CARE"/>
        <s v="BEECHNUT DIALYSIS"/>
        <s v="FRESENIUS MEDICAL CARE TYLER HOME DIALYSIS"/>
        <s v="RENAL CARE GROUP-SOUTHEAST TYLER"/>
        <s v="DAVITA NORTHRIDGE DIALYSIS"/>
        <s v="DAVITA HUMBOLDT DIALYSIS"/>
        <s v="DAVITA BROWNSVILLE DIALYSIS"/>
        <s v="DAVITA NORTH JACKSON DIALYSIS"/>
        <s v="DAVITA BOLIVAR DIALYSIS"/>
        <s v="USRC EDINBURG"/>
        <s v="RENAL CARE GROUP - GILMER"/>
        <s v="SATELLITE HEALTHCARE SOUTH GERMANTOWN LLC"/>
        <s v="SATELLITE HEALTHCARE CHICKASAW GARDENS LLC"/>
        <s v="US RENAL CARE BANDERA ROAD DIALYSIS"/>
        <s v="USRC TARRANT DIALYSIS CENTER MANSFIELD"/>
        <s v="DAVITA RIVERSIDE RENAL CENTER"/>
        <s v="DAVITA COLLIERVILLE DIALYSIS"/>
        <s v="GILWARDS DIALYSIS, LLC"/>
        <s v="DAVITA MEMPHIS SOUTH DIALYSIS"/>
        <s v="UNIVERSITY DIALYSIS WEST"/>
        <s v="DAVITA MEMPHIS GRACELAND RENAL CENTER"/>
        <s v="SCOTT &amp; WHITE KILLEEN DIALYSIS CENTER"/>
        <s v="SCOTT &amp; WHITE ARTIFICAL KIDNEY UNIT"/>
        <s v="SCOTT &amp; WHITE ROUND ROCK DIALYSIS CENTER"/>
        <s v="DAVITA CHANNELVIEW DIALYSIS"/>
        <s v="UNIVERSITY DIALYSIS SOUTHEAST"/>
        <s v="DAVITA RENAL CENTER OF LEWISVILLE"/>
        <s v="SCOTT &amp; WHITE KILLEEN DIALYSIS WEST"/>
        <s v="DAVITA CENTRAL CITY DIALYSIS"/>
        <s v="RIVERSIDE DIALYSIS CENTER"/>
        <s v="DAVITA TIPTON COUNTY DIALYSIS"/>
        <s v="UNIVERSITY DIALYSIS SOUTH"/>
        <s v="DRISCOLL CHILDREN'S VALLEY DIALYSIS CENTER"/>
        <s v="462307 LOGAN REGIONAL HOSPITAL DIALYSIS CENTER"/>
        <s v="462308 TOOELE VALLEY DIALYSIS CENTER"/>
        <s v="DAVITA HEB DIALYSIS CENTER"/>
        <s v="462311 HEBER VALLEY DIALYSIS"/>
        <s v="DAVITA HOUSTON DIALYSIS"/>
        <s v="462319 BLUE MOUNTAIN HOSPITAL DIALYSIS"/>
        <s v="462320 PRIMARY CHILDREN'S DIALYSIS CENTER"/>
        <s v="DAVITA SAN ANTONIO WEST DIALYSIS"/>
        <s v="462500 FARMINGTON BAY DIALYSIS CENTER"/>
        <s v="DAVITA WEST TEXAS DIALYSIS"/>
        <s v="462503 KOLFF DIALYSIS CENTER/UNIV. OF UTAH"/>
        <s v="462504 UNIVERSITY OF UTAH PROVO DIALYSIS CENTER"/>
        <s v="462510 CASTLEVIEW DIALYSIS"/>
        <s v="462511 DIXIE DIALYSIS CENTER"/>
        <s v="462518 SOUTH VALLEY DIALYSIS CENTER"/>
        <s v="DAVITA METRO CENTER DIALYSIS"/>
        <s v="462519 BONNEVILLE DIALYSIS CENTER"/>
        <s v="DAVITA DIALYSIS CARE OF MCALLEN"/>
        <s v="462521 LAKESIDE DIALYSIS CENTER"/>
        <s v="462528 IRON MISSION DIALYSIS CENTER"/>
        <s v="462529 OQUIRRH ARTIFICIAL KIDNEY CENTER"/>
        <s v="462530 FRESENIUS KIDNEY CARE WASATCH"/>
        <s v="462532 SOUTH MOUNTAIN DIALYSIS"/>
        <s v="DAVITA SOUTH ORANGEBURG DIALYSIS"/>
        <s v="462533 WEST VALLEY DIALYSIS CLINIC"/>
        <s v="462534 AMERICAN FORK DIALYSIS CENTER"/>
        <s v="DAVITA EL MILAGRO DIALYSIS UNIT"/>
        <s v="462536 HURRICANE DIALYSIS CENTER"/>
        <s v="DAVITA SPRING BRANCH DIALYSIS"/>
        <s v="462537 LIBERTY DIALYSIS - LAYTON (FMC)"/>
        <s v="DAVITA CLEVELAND DIALYSIS CENTER"/>
        <s v="462538 LIBERTY DIALYSIS - WOODSCROSS (FMC)"/>
        <s v="462540 LIBERTY DIALYSIS - OGDEN (FMC)"/>
        <s v="DAVITA SINGELTON FARMS DIALYSIS"/>
        <s v="462541 PLEASANT VIEW DIALYSIS CENTER"/>
        <s v="DAVITA LEWIS CREEK DIALYSIS"/>
        <s v="462542 LIBERTY DIALYSIS - ST GEORGE (FMC)"/>
        <s v="462543 PAYSON REGIONAL DIALYSIS"/>
        <s v="DAVITA STONE OAK DIALYSIS"/>
        <s v="462544 MARK LINDSAY DIALYSIS CENTER"/>
        <s v="DAVITA MARSHALL DIALYSIS CENTER"/>
        <s v="462545 LIBERTY DIALYSIS WEST JORDAN (FMC)"/>
        <s v="462546 FMC-RIVERTON LLC"/>
        <s v="DAVITA HOUSTON KIDNEY CENTER SOUTHWEST"/>
        <s v="462547 LIBERTY DIALYSIS SOUTH OGDEN HOME"/>
        <s v="462548-FMC-CEDAR CITY"/>
        <s v="DAVITA MEMPHIS SOUTHEAST DIALYSIS"/>
        <s v="462549-FRESENIUS KIDNEY CARE WEST SALT LAKE"/>
        <s v="462550-FRESENIUS KIDNEY CARE-PLEASANT VIEW"/>
        <s v="DAVITA DOWNTOWN GREENVILLE DIALYSIS"/>
        <s v="462552-FRESENIUS KIDNEY CARE UTAH VALLEY"/>
        <s v="463501 INTERMOUNTAIN MEDICAL CENTER DIALYSIS SERVICES"/>
        <s v="463502 UTAH DIALYSIS LAB"/>
        <s v="463504 SEVIER VALLEY DIALYSIS"/>
        <s v="463505 UINTAH BASIN MED CTR DIALYSIS - ROOSEVELT"/>
        <s v="463506 UINTAH BASIN MED CTR DIALYSIS- VERNAL"/>
        <s v="UNIVERSITY OF VERMONT MEDICAL CENTER INC"/>
        <s v="SOUTHWESTERN VERMONT RENAL CENTER"/>
        <s v="FMC OF ST. JOHNSBURY DIALYSIS"/>
        <s v="UNIVERSITY OF VERMONT MEDICAL CENTER DIALYSIS BERLIN"/>
        <s v="UNIVERSITY OF VERMONT MEDICAL CENTER DIALYSIS RUTLAND"/>
        <s v="UNIVERSITY OF VERMONT MEDICAL CENTER DIALYSIS ST. ALBANS"/>
        <s v="UNIVERSITY OF VERMONT MEDICAL CENTER DIALYSIS NEWPORT"/>
        <s v="DAVITA ROCKY TOP DIALYSIS"/>
        <s v="SCHNEIDER HOSP ST. THOMAS"/>
        <s v="GOVERNOR JUAN F. LUIS HOSPITAL AND MEDICAL CENTER"/>
        <s v="DAVITA GALLERIA HOME TRAINING DIALYSIS PD"/>
        <s v="CKC ST CROIX"/>
        <s v="CKC ST THOMAS"/>
        <s v="UNIVERSITY OF VIRGINIA HOSPITAL"/>
        <s v="VCU MEDICAL CENTER"/>
        <s v="CHILDRENS HOSPITAL OF KINGS DAUGHTERS"/>
        <s v="RENAL CARE GROUP - DANVILLE"/>
        <s v="BMA - NORTH ROANOKE"/>
        <s v="TIDEWATER RENAL DIALYSIS CENTER"/>
        <s v="DAVITA CDC MANASSAS DIALYSIS"/>
        <s v="BMA - WEST END"/>
        <s v="DAVITA MEHERRIN DIALYSIS CENTER"/>
        <s v="FAIRFAX DIALYSIS CENTER"/>
        <s v="FRESENIUS KIDNEY CARE INDIAN RIVER"/>
        <s v="ALEXANDRIA KIDNEY CENTER"/>
        <s v="FRESENIUS KIDNEY CARE SMYTH COUNTY"/>
        <s v="DAVITA KATY CINCO RANCH DIALYSIS"/>
        <s v="FREDERICKSBURG DIALYSIS CENTER"/>
        <s v="BMA - ROANOKE-SALEM DIALYSIS"/>
        <s v="RENAL CARE GROUP - SOUTH BOSTON"/>
        <s v="DAVITA MECHANICSVILE DIALYSIS"/>
        <s v="DAVITA CHESTER DIALYSIS"/>
        <s v="DAVITA MIDLOTHIAN"/>
        <s v="FMC - FRIENDSHIP MANOR"/>
        <s v="RENAL CAREPARTNERS OF RESTON LLC"/>
        <s v="BMA - NASSAWADOX"/>
        <s v="DAVITA KEMPSVILLE DIALYSIS"/>
        <s v="FMC - WARRENTON"/>
        <s v="DAVITA DALLAS NORTH DIALYSIS CENTER"/>
        <s v="BMA - FARMVILLE"/>
        <s v="DAVITA KILGORE DIALYSIS CENTER"/>
        <s v="RENAL CARE GROUP - MARTINSVILLE"/>
        <s v="DAVITA PDI-SOUTH HOUSTON"/>
        <s v="BMA - TWIN COUNTY"/>
        <s v="DAVITA THREE CHOPT DIALYSIS"/>
        <s v="ARTIFICIAL KIDNEY CENTER - SUFFOLK"/>
        <s v="RAI - THIMBLE SHOALS-NEWPORT NEWS"/>
        <s v="BMA - SOUTHWEST VIRGINIA"/>
        <s v="RAI - GOODE WAY-PORTSMOUTH"/>
        <s v="BMA - NEW RIVER VALLEY"/>
        <s v="DAVITA HIOAKS DIALYSIS"/>
        <s v="BMA - MOUNTAIN EMPIRE"/>
        <s v="FMC - JACKSON SQUARE"/>
        <s v="FMC - LOUISA"/>
        <s v="TAPPAHANNOCK DIALYSIS CENTER"/>
        <s v="CHESAPEAKE KIDNEY CENTER"/>
        <s v="DAVITA WEBER VALLEY DIALYSIS"/>
        <s v="DAVITA PENTAGON CITY DIALYSIS"/>
        <s v="FRESENIUS KIDNEY CARE LYNCHBURG"/>
        <s v="DAVITA CHANTILLY DIALYSIS"/>
        <s v="BMA - GILES"/>
        <s v="SOMATUS DIALYSIS OF FALL CHURCH, LLC"/>
        <s v="DAVITA ANNANDALE DIALYSIS"/>
        <s v="DAVITA HARRISONBURG DIALYSIS"/>
        <s v="DAVITA GARRISONVILLE DIALYSIS CENTER"/>
        <s v="BMA - BLUE RIDGE"/>
        <s v="DAVITA HAMPTON ROADS HOME TRAINING"/>
        <s v="FRESENIUS MEDICAL CARE VIRGINIA BEACH HOME, LLC"/>
        <s v="FMC - DENBIGH"/>
        <s v="RAI - MECHANICSVILLE TRNPK-RICHMOND"/>
        <s v="FMC - FIRST COLONIAL"/>
        <s v="FMC SPOKANE KIDNEY CENTER"/>
        <s v="BMA - FRANKLIN COUNTY"/>
        <s v="KEMPSVILLE DIALYSIS CENTER"/>
        <s v="RAI - CHURCHLAND-CHESAPEAKE"/>
        <s v="BMA - CRYSTAL SPRING"/>
        <s v="DAVITA AMELIA DIALYSIS"/>
        <s v="BMA - RUSSELL COUNTY"/>
        <s v="FMC - FORT BELVOIR"/>
        <s v="SOUTHAMPTON DIALYSIS CENTER"/>
        <s v="BMA - WYTHEVILLE"/>
        <s v="BMA - GARRISONVILLE"/>
        <s v="FMC - LORTON"/>
        <s v="RAI - MERCURY BLVD-HAMPTON"/>
        <s v="RAI - SOUTH CHURCH-SMITHFIELD"/>
        <s v="RAI - JOHN TYLER HWY-WILLIAMSBURG"/>
        <s v="BMA - GREATER NORFOLK"/>
        <s v="RAI - CHESAPEAKE-NEWPORT NEWS"/>
        <s v="FMC NORTHPOINTE DIALYSIS UNIT"/>
        <s v="WESTHAMPTON DIALYSIS CENTER LLC"/>
        <s v="FMC MOSES LAKE DIALYSIS UNIT"/>
        <s v="FMC LACEY"/>
        <s v="RAI - AIRLINE-PORTSMOUTH 7253"/>
        <s v="FMC ABERDEEN"/>
        <s v="BMA - BOWLING GREEN"/>
        <s v="OLYMPIC PENINSULA KC - SOUTH KITSAP"/>
        <s v="FMC - MONTGOMERY"/>
        <s v="DAVITA ALEXANDRIA DIALYSIS"/>
        <s v="FMC - POTOMAC MILLS"/>
        <s v="DAVITA GLENSIDE DIALYSIS"/>
        <s v="EAST HENRICO DIALYSIS CENTER"/>
        <s v="RAI - WEST LEIGH-RICHMOND"/>
        <s v="RENAL CAREPARTNERS - ARLINGTON/ALEXANDRIA"/>
        <s v="ARA - MECHANICSVILLE DIALYSIS"/>
        <s v="UNIVERSITY OF VERMONT MEDICAL CENTER DIALYSIS SOUTH BURLINGTON"/>
        <s v="TRI-STATE MEMORIAL HOSPITAL INC DIALYSIS UNIT"/>
        <s v="DAVITA RENAL CENTER OF CARROLLTON"/>
        <s v="DAVITA CUERO LAKEVIEW DIALYSIS"/>
        <s v="RENAL CAREPARTNERS - FAIRFAX"/>
        <s v="US RENAL CARE - WARSAW"/>
        <s v="DAVITA LANGLEY DIALYSIS"/>
        <s v="DAVITA RUTHERFORD CROSSING DIALYSIS"/>
        <s v="US RENAL CARE FALLS CHURCH DIALYSIS"/>
        <s v="US RENAL CARE - ASHLAND"/>
        <s v="DAVITA PORT WARWICK DIALYSIS"/>
        <s v="DAVITA PENINSULA DIALYSIS CENTER"/>
        <s v="FMC - ABINGDON"/>
        <s v="DAVITA GREATER PORTSMOUTH DIALYSIS"/>
        <s v="FMC - VIRGINIA BEACH"/>
        <s v="DAVITA RADFORD DIALYSIS"/>
        <s v="FMC - PRINCE WILLIAM COUNTY DIALYSIS"/>
        <s v="DOMINION DIALYSIS CENTER"/>
        <s v="LIBERTY DIALYSIS PETERSBURG"/>
        <s v="DAVITA FRANCONIA DIALYSIS CENTER"/>
        <s v="DAVITA SOUTH AUSTIN DIALYSIS CENTER"/>
        <s v="DAVITA PINECREST DIALYSIS CENTER"/>
        <s v="DAVITA CAMELOT DIALYSIS CENTER"/>
        <s v="DAVITA CDC OF WOODBRIDGE"/>
        <s v="DAVITA COVINGTON DIALYSIS"/>
        <s v="DAVITA WEST BOUNTIFUL DIALYSIS"/>
        <s v="DAVITA ARLINGTON DIALYSIS"/>
        <s v="RAI - MEDICAL DRIVE-GLOUCESTER"/>
        <s v="DAVITA MARTINSVILLE DIALYSIS"/>
        <s v="RENAL CAREPARTNERS - WOODBRIDGE"/>
        <s v="SOUTH LABURNUM DIALYSIS LLC"/>
        <s v="DAVITA CDC OF ALEXANDRIA"/>
        <s v="FMC - SPOTSYLVANIA"/>
        <s v="DAVITA PEARLAND DIALYSIS"/>
        <s v="FRESENIUS KIDNEY CARE OF HALIFAX"/>
        <s v="FMC - HERITAGE HUNT"/>
        <s v="DAVITA CHATHAM DIALYSIS"/>
        <s v="FMC - BLAIRS DIALYSIS"/>
        <s v="USRC ROANOKE LLC"/>
        <s v="FMC - GOOCHLAND"/>
        <s v="DAVITA DALEVILLE DIALYSIS"/>
        <s v="FRESENIUS KIDNEY CARE ALLEGHANY"/>
        <s v="SOMATUS DIALYSIS OF MOUNT VERNON"/>
        <s v="UVA ALTAVISTA DIALYSIS"/>
        <s v="FMC - KING GEORGE"/>
        <s v="UVA FARMVILLE DIALYSIS"/>
        <s v="LIBERTY DIALYSIS - SOUTH HILL"/>
        <s v="UVA STAUNTON DIALYSIS"/>
        <s v="UVA - APPOMATTOX DIALYSIS"/>
        <s v="WEST HAMPTON REGIONAL DIALYSIS CENTER, LLC"/>
        <s v="SEATTLE CHILDRENS HOSPITAL DIALYSIS"/>
        <s v="DAVITA HOPEWELL DIALYSIS CENTER"/>
        <s v="USRC COLONIAL HEIGHTS LLC"/>
        <s v="KEMPSVILLE HOME DIALYSIS"/>
        <s v="DANVILLE HOME DIALYSIS"/>
        <s v="US RENAL CARE PETERSBURG DIALYSIS"/>
        <s v="DAVITA TWO RIVERS DIALYSIS"/>
        <s v="FMC - FREDERICKSBURG HOME DIALYSIS"/>
        <s v="DAVITA AMARILLO DIALYSIS"/>
        <s v="DAVITA RENAL CENTER OF TYLER"/>
        <s v="DAVITA BROOKHOLLOW DIALYSIS"/>
        <s v="DAVITA EAST END DIALYSIS CENTER"/>
        <s v="DAVITA CDC-SPRINGFIELD"/>
        <s v="NCG CHANTILLY LLC"/>
        <s v="DAVITA SOCO DIALYSIS"/>
        <s v="FMC OMAK DIALYSIS CENTER"/>
        <s v="DAVITA PUYALLUP DIALYSIS"/>
        <s v="FMC VALLEY DIALYSIS UNIT"/>
        <s v="NKC LAKE CITY KIDNEY CENTER"/>
        <s v="DAVITA FAIRFAX DIALYSIS CENTER"/>
        <s v="BIO-MEDICAL APPLICATIONS OF VIRGINIA INC"/>
        <s v="FRESENIUS MEDICAL CARE NIMMO PARKWAY"/>
        <s v="DAVITA PETERSBURG DIALYSIS"/>
        <s v="FRESENIUS MEDICAL CARE DUMFRIES"/>
        <s v="DAVITA NORFOLK DIALYSIS CENTER"/>
        <s v="DAVITA LITTLE CREEK DIALYSIS"/>
        <s v="FRESENIUS KIDNEY CARE RICHMOND SOUTH"/>
        <s v="DAVITA LYNCHBURG HOME TRAINING PD"/>
        <s v="DAVITA SPOKANE VALLEY RENAL CENTER"/>
        <s v="DAVITA NORTH SPOKANE"/>
        <s v="FRESENIUS KIDNEY CARE LAUREL PARK"/>
        <s v="DAVITA TIMPANOGOS DIALYSIS CENTER (DVA)"/>
        <s v="PURE LIFE RENAL OF LANSDOWNE INC."/>
        <s v="DAVITA UTAH VALLEY DIALYSIS CENTER"/>
        <s v="FRESENIUS KIDNEY CARE NORTH SUFFOLK HOME"/>
        <s v="FRESENIUS KIDNEY CARE NORTH SUFFOLK"/>
        <s v="DAVITA MEHERRIN HOME TRAINING (PD)"/>
        <s v="DAVITA GLENVAR DIALYSIS"/>
        <s v="FRESENIUS KIDNEY CARE - FALLS RUN"/>
        <s v="DAVITA LABURNUM DIALYSIS"/>
        <s v="DAVITA RESTON DIALYSIS CENTER"/>
        <s v="DAVITA FAIR OAKS DIALYSIS"/>
        <s v="DAVITA LEIGH DIALYSIS CENTER"/>
        <s v="DAVITA ROYAL OAKS DIALYSIS"/>
        <s v="DAVITA TIDEWATER HOME DIALYSIS"/>
        <s v="DAVITA FEDERAL WAY COMMUNITY DIALYSIS CENTER"/>
        <s v="DAVITA MT ADAMS KIDNEY CENTER"/>
        <s v="UVA ZION CROSSROADS DIALYSIS"/>
        <s v="NKC KIRKLAND KIDNEY CENTER"/>
        <s v="UVA ORANGE DIALYSIS"/>
        <s v="UVA AUGUSTA DIALYSIS"/>
        <s v="UVA PAGE DIALYSIS"/>
        <s v="UVA AMHERST DIALYSIS"/>
        <s v="DAVITA CHARLOTTESVILLE DIALYSIS"/>
        <s v="UVA LYNCHBURG DIALYSIS"/>
        <s v="DAVITA HOPKINS ROAD DIALYSIS"/>
        <s v="DAVITA PIN OAK DIALYSIS"/>
        <s v="NKC SEATTLE KIDNEY CENTER"/>
        <s v="DAVITA ASHBURN DIALYSIS"/>
        <s v="OLYMPIC PENINSULA KIDNEY CENTER"/>
        <s v="DAVITA MERRIMAC TRAIL DIALYSIS"/>
        <s v="PUGET SOUND KIDNEY CENTER"/>
        <s v="DAVITA JAMES RIVER HOME DIALYSIS"/>
        <s v="DAVITA FORT BELVOIR DIAYLSLS"/>
        <s v="DAVITA VIENNA DIALYSIS"/>
        <s v="NKC SCRIBNER KIDNEY CENTER"/>
        <s v="QUALICENTERS - WALLA WALLA LLC"/>
        <s v="NKC RENTON KIDNEY CENTER"/>
        <s v="FKC COLUMBIA BASIN"/>
        <s v="NKC SEATAC KIDNEY CENTER"/>
        <s v="DAVITA LAKEWOOD COMMUNITY DIALYSIS CENTER"/>
        <s v="NKC PORT ANGELES KIDNEY CENTER"/>
        <s v="NKC AUBURN KIDNEY CENTER"/>
        <s v="NKC ELLIOTT BAY KIDNEY CENTER"/>
        <s v="DAVITA FRONT ROYAL DIALYSIS"/>
        <s v="DAVITA DALE CITY"/>
        <s v="DAVITA NEWINGTON DIALYSIS (ICHD ONLY)"/>
        <s v="PUGET SOUND KC SOUTH"/>
        <s v="PNRS FT VANCOUVER"/>
        <s v="DAVITA MT. NEBO DIALYSIS"/>
        <s v="PNRS SALMON CREEK"/>
        <s v="DAVITA PUDDLEDOCK DIALYSIS"/>
        <s v="DAVITA ODESSA DIALYSIS"/>
        <s v="DAVITA PDI-NORTH HOUSTON"/>
        <s v="EASTLAND MEMORIAL HOSPITAL DISTRICT"/>
        <s v="DAVITA NEWINGTON HOME TRAINING"/>
        <s v="DAVITA PARK HILL DIALYSIS"/>
        <s v="DAVITA BULL RUN DIALYSIS"/>
        <s v="FMC CHEHALIS"/>
        <s v="NKC SNOQUALMIE RIDGE KIDNEY CENTER"/>
        <s v="462553-ANTHEM DIALYSIS, LLC"/>
        <s v="DAVITA TRAVERSE POINT DIALYSIS"/>
        <s v="DAVITA HENRICO COUNTY DIALYSIS"/>
        <s v="DAVITA RICHMOND COMMUNITY DIALYSIS"/>
        <s v="PUGET SOUND KIDNEY CENTER WHIDBEY ISLAND"/>
        <s v="PUGET SOUND KIDNEY CENTER SMOKEY POINT"/>
        <s v="FMC SHELTON"/>
        <s v="OLYMPIC PENINSULA KIDNEY CENTER - NORTH"/>
        <s v="NKC KENT KIDNEY CENTER"/>
        <s v="DAVITA LEXINGTON DIALYSIS (VA)"/>
        <s v="DAVITA CDC STERLING DIALYSIS"/>
        <s v="DAVITA CULPEPER DIALYSIS"/>
        <s v="NKC BROADWAY KIDNEY CENTER"/>
        <s v="DAVITA CHESAPEAKE DIALYSIS CENTER"/>
        <s v="FMC COLVILLE"/>
        <s v="FMC LEAH LAYNE DIALYSIS CENTER"/>
        <s v="OLYMPIC PENINSULA KIDNEY CENTER NORTHWEST"/>
        <s v="DAVITA GREAT BRIDGE DIALYSIS CENTER"/>
        <s v="PANORAMA DIALYSIS"/>
        <s v="DAVITA LEE'S HILL DIALYSIS"/>
        <s v="NKC ENUMCLAW KIDNEY CENTER"/>
        <s v="PUGET SOUND KIDNEY CENTERS ANACORTES"/>
        <s v="PNRS CLARK COUNTY DIALYSIS CLINIC"/>
        <s v="KAISER FOUNDATION HEALTH PLAN OF THE MID ATLANTIC STATES, INC"/>
        <s v="FMC THURSTON COUNTY DIALYSIS CENTER"/>
        <s v="DAVITA GILES COUNTY DIALYSIS"/>
        <s v="PUGET SOUND KIDNEY CENTER - MONROE"/>
        <s v="DAVITA LANDSDOWNE DIALYSIS"/>
        <s v="BIO-MEDICAL APPLICATIONS OF VIRGINIA, INC."/>
        <s v="OLYMPIC PENINSULA KIDNEY CENTER COORDINATED CARE UNIT"/>
        <s v="DAVITA LONE PEAK DIALYSIS"/>
        <s v="DAVITA STONE RIDGE DIALYSIS"/>
        <s v="NOVA DIALYSIS LLC"/>
        <s v="DAVITA CHARLOTTESVILLE NORTH DIALYSIS"/>
        <s v="NKC FEDERAL WAY EAST KIDNEY CENTER"/>
        <s v="DAVITA PRINCESS ANNE DIALYSIS"/>
        <s v="NKC BURIEN KIDNEY CENTER"/>
        <s v="DAVITA NEWPORT NEWS DIALYSIS CENTER"/>
        <s v="DAVITA VIRGINIA BEACH DIALYSIS CENTER"/>
        <s v="FMC - ELKINS"/>
        <s v="FMC - OAK HILL"/>
        <s v="DAVITA RENAL CENTER OF NEDERLAND"/>
        <s v="DAVITA DALLAS HOME TRAINING (PD)"/>
        <s v="DAVITA MISSION HILLS DIALYSIS"/>
        <s v="FMC - TWO VIRGINIAS"/>
        <s v="FMC - MERCER COUNTY"/>
        <s v="FMC - HURRICANE"/>
        <s v="FMC - FAIRMONT"/>
        <s v="DAVITA OLYMPIC VIEW DIALYSIS CENTER"/>
        <s v="DAVITA KENT DIALYSIS CENTER"/>
        <s v="FMC - CLARKSBURG"/>
        <s v="FMC - WESTON"/>
        <s v="MOUNTAIN RIDGE DIALYSIS"/>
        <s v="FMC - BRUCETON MILLS"/>
        <s v="DAVITA TYSON'S CORNER DIALYSIS"/>
        <s v="FMC - CHARLES TOWN"/>
        <s v="DAVITA NANSEMOND DIALYSIS"/>
        <s v="FMC - RIPLEY"/>
        <s v="DAVITA OCEANA DIALYSIS"/>
        <s v="J ROBERT PRITCHARD DIALYSIS CENTER"/>
        <s v="FMC - KANAWHA COUNTY"/>
        <s v="FMC - GREENBRIER COUNTY"/>
        <s v="FMC - RIVER HILLS"/>
        <s v="FMC - OCEANA"/>
        <s v="FMC SOLANO COUNTY"/>
        <s v="DAVITA NORCO DIALYSIS CENTER"/>
        <s v="FMC - APPALACHIAN DIALYSIS"/>
        <s v="DAVITA CARQUINEZ DIALYSIS"/>
        <s v="DAVITA ZILLAH DIALYSIS"/>
        <s v="FMS CABELL HUNTINGTON DIALYSIS CENTERS, LLC"/>
        <s v="FMC - CENTRE POINT"/>
        <s v="FMC EASTERN PANHANDLE"/>
        <s v="WISCONSIN RENAL GROUP L.L.C."/>
        <s v="FMC HAWKS NEST"/>
        <s v="DAVITA BROOKFIELD DIALYSIS"/>
        <s v="532501 CHEYENNE DIALYSIS (FMC)"/>
        <s v="FMC GRAFTON"/>
        <s v="532503 WIND RIVER DIALYSIS CENTER"/>
        <s v="SATELLITE WELLBOUND OF MODESTO LLC"/>
        <s v="FRESENIUS MEDICAL CARE UPSHUR COUNTY"/>
        <s v="FMC-SAN FERNANDO"/>
        <s v="FRESENIUS MEDICAL CARE BRAXTON COUNTY"/>
        <s v="U.S. RENAL CARE GRAND AVENUE DIALYSIS"/>
        <s v="FRESENIUS MEDICAL CARE MONONGALIA COUNTY"/>
        <s v="FMC-RAI-HARBOR BLVD.-GARDEN GROVE"/>
        <s v="DAVITA TURLOCK DIALYSIS CENTER"/>
        <s v="WAUPUN REGIONAL DIALYSIS"/>
        <s v="LUTHER HOSPITAL - MAYO CLINIC DIALYSIS"/>
        <s v="ST VINCENT HOSPITAL REGIONAL DIALYSIS CTR"/>
        <s v="DAVITA WOOD COUNTY DIALYSIS"/>
        <s v="GUNDERSEN LUTHERAN RENAL DIALYSIS - LA CROSSE"/>
        <s v="CHILDRENS HOSPITAL OF WI"/>
        <s v="MARSHFIELD MEDICAL CENTER RICE LAKE DIALYSIS"/>
        <s v="DAVITA KENNEWICK DIALYSIS"/>
        <s v="ST NICHOLAS HOSPITAL - DIALYSIS"/>
        <s v="BELOIT HEALTH SYSTEM - DIALYSIS"/>
        <s v="SACRED HEART HOSPITAL DIALYSIS"/>
        <s v="HESS MEMORIAL HOSPITAL"/>
        <s v="DAVITA FOX RIVER DIALYSIS"/>
        <s v="MERCY REGIONAL DIALYSIS CENTER"/>
        <s v="532504 WYOMING KIDNEY CENTER (USRC)"/>
        <s v="MAYO CLINIC DIALYSIS - MENOMONIE"/>
        <s v="532505 BIG HORN BASIN REGIONAL DIALYSIS (DCI)"/>
        <s v="FROEDTERT SOUTH, INC.- ST. CATHERINE'S KIDNEY CENTER"/>
        <s v="532506 WATT DIALYSIS CENTER LLC"/>
        <s v="DIVINE SAVIOR HEALTHCARE DIALYSIS"/>
        <s v="532507-US RENAL CARE-CASPER DIALYSIS"/>
        <s v="ASPIRUS KIDNEY CARE - MEDFORD"/>
        <s v="DAVITA MIDTOWNE NORFOLK DIALYSIS"/>
        <s v="FMC - NEENAH"/>
        <s v="FMC-MEADOWS FIELD"/>
        <s v="DAVITA DOWNEY LANDING DIALYSIS CENTER"/>
        <s v="DAVITA HESPERIA DIALYSIS CENTER"/>
        <s v="DAVITA RIVERSIDE PD CENTRAL"/>
        <s v="FMC-RAI-JUNIPER AVE-FONTANA"/>
        <s v="FRESENIUS MEDICAL CARE MIDWEST SOUTH"/>
        <s v="DAVITA WISCONSIN RAPIDS DIALYSIS"/>
        <s v="DAVITA RHINELANDER DIALYSIS"/>
        <s v="WISCONSIN RENAL CARE GROUP, LLC"/>
        <s v="DAVITA WAUPACA DIALYSIS"/>
        <s v="DAVITA WAUSAU DIALYSIS"/>
        <s v="FRESENIUS MEDICAL CARE MIDWEST DIALYSIS, LLC"/>
        <s v="FRESENIUS MEDICAL CARE - MANITOWOC"/>
        <s v="DAVITA WISCONSIN AVENUE DIALYSIS"/>
        <s v="DAVITA JANESVILLE DIALYSIS"/>
        <s v="DAVITA WAUKESHA DIALYSIS"/>
        <s v="DAVITA LOOMIS ROAD DIALYSIS"/>
        <s v="FRESENIUS MEDICAL CARE MIDWEST GOOD HOPE"/>
        <s v="DAVITA HARBOUR VIEW DIALYSIS"/>
        <s v="DAVITA JEFFERSON AVENUE DIALYSIS"/>
        <s v="FRESENIUS MEDICAL CARE MIDWEST RYAN ROAD"/>
        <s v="DAVITA FOREST HILL AVENUE DIALYSIS"/>
        <s v="NKC BELLEVUE KIDNEY CENTER"/>
        <s v="SATELLITE DIALYSIS OF SAN LEANDRO LLC"/>
        <s v="DAVITA MILL STREET HOME TRAINING (PD)"/>
        <s v="DAVITA UNIVERSITY DIALYSIS CENTER"/>
        <s v="WELLBOUND OF SANTA ROSA LLC"/>
        <s v="DAVITA DIALYSIS CENTER OF CAMARILLO"/>
        <s v="SAN DIMAS DIALYSIS CENTER, INC."/>
        <s v="GUNDERSEN LUTHERAN RENAL DIALYSIS - PRAIRIE DU CHIEN"/>
        <s v="GUNDERSEN LUTHERAN RENAL DIALYSIS - TOMAH"/>
        <s v="FOND DU LAC DIALYSIS CTR"/>
        <s v="MAYO DIALYSIS - BARRON"/>
        <s v="FMC DIALYSIS - APPLETON"/>
        <s v="GUNDERSEN LUTHERAN RENAL DIALYSIS - VIROQUA"/>
        <s v="FMC - RIPON SOUTH"/>
        <s v="FMC - KAUKAUNA"/>
        <s v="DAVITA POINT PLEASANT DIALYSIS"/>
        <s v="KIDNEY REPLACEMENT THERAPIES"/>
        <s v="FMC DIALYSIS - WAUPACA"/>
        <s v="WI DIALYSIS INC - EAST"/>
        <s v="FRESENIUS MEDICAL CARE MIDWEST APPLETON AVE"/>
        <s v="MONROE CLINIC DIALYSIS"/>
        <s v="FRESENIUS MEDICAL CARE MIDWEST LAKESHORE"/>
        <s v="DAVITA MAGNOLIA WEST DIALYSIS"/>
        <s v="FMC-BRAWLEY"/>
        <s v="DAVITA TACOMA DIALYSIS CENTER"/>
        <s v="FRESENIUS MEDICAL CARE MIDWEST KENOSHA"/>
        <s v="DAVITA ELLENSBURG DIALYSIS CENTER"/>
        <s v="ARA - MILWAUKEE"/>
        <s v="AZUSA DIALYSIS CENTER, LLC"/>
        <s v="EAST LOS ANGELES DIALYSIS CENTER"/>
        <s v="DAVITA VENTURA DIALYSIS"/>
        <s v="DAVITA TOKAY HOME DIALYSIS CENTER PD"/>
        <s v="SATELLITE DIALYSIS OF STOCKTON LLC"/>
        <s v="FRESENIUS MEDICAL CARE MIDWEST 27TH STREET BRANCH"/>
        <s v="FMC - HAYWARD"/>
        <s v="FRESENIUS MEDICAL CARE MIDWEST WAUKESHA"/>
        <s v="DAVITA AMERY DIALYSIS PD"/>
        <s v="FRESENIUS MEDICAL CARE SHAWANO, LLC"/>
        <s v="DAVITA ELK GROVE DIALYSIS"/>
        <s v="DAVITA SOUTH CHICO DIALYSIS CENTER"/>
        <s v="FMC-SOUTH BAY"/>
        <s v="DAVITA GRAHAM DIALYSIS CENTER"/>
        <s v="DAVITA OLYMPIA DIALYSIS CENTER"/>
        <s v="WEIRTON DIALYSIS CENTER"/>
        <s v="DAVITA YUCAIPA DIALYSIS CENTER"/>
        <s v="DAVITA PILCHUCK DIALYSIS"/>
        <s v="DAVITA TUMWATER DIALYSIS CENTER"/>
        <s v="DAVITA RAINIER VIEW DIALYSIS"/>
        <s v="DAVITA GREENBRIER DIALYSIS"/>
        <s v="DAVITA WEST APPLETON DIALYSIS"/>
        <s v="DAVITA MARYSVILLE DIALYSIS CENTER"/>
        <s v="FRESENIUS MEDICAL CARE - MADISON CAPITOL"/>
        <s v="DAVITA CONCORD DIALYSIS CENTER"/>
        <s v="FRESENIUS MEDICAL CARE - BARABOO"/>
        <s v="SATELLITE DIALYSIS  CENTRAL MODESTO LLC"/>
        <s v="FRESENIUS MEDICAL CARE - DODGEVILLE"/>
        <s v="DAVITA WALNUT CREEK AT HOME"/>
        <s v="DAVITA SUNSET DIALYSIS CENTER"/>
        <s v="FRESENIUS MEDICAL CARE MILWAUKEE, LLC"/>
        <s v="DAVITA LAKE HALLIE DIALYSIS"/>
        <s v="BIO-MEDICAL APPLICATIONS OF WISCONSIN, INC."/>
        <s v="DAVITA LAKE COUNTRY DIALYSIS"/>
        <s v="DAVITA CAPITOL COURT DIALYSIS"/>
        <s v="DAVITA CASCADE DIALYSIS"/>
        <s v="WISCONSIN RENAL CARE GROUP, L.L.C."/>
        <s v="DAVITA RIVER CENTER DIALYSIS"/>
        <s v="DAVITA GREEN BAY NORTHWOOD DIALYSIS"/>
        <s v="DAVITA MARINETTE DIALYSIS"/>
        <s v="MAYO CLINIC DIALYSIS - ONALASKA"/>
        <s v="DAVITA GREEN BAY DIALYSIS"/>
        <s v="MAYO CLINIC DIALYSIS - LONDON ROAD"/>
        <s v="FMC DIABLO BRENTWOOD"/>
        <s v="SACRED HEART DIALYSIS AT ST JOSEPHS HOSP"/>
        <s v="DAVITA COLLEGE DIALYSIS"/>
        <s v="ASPIRUS HOSP DIALYSIS CTR"/>
        <s v="U.S. RENAL CARE DIALYSIS CENTER OF ONTARIO"/>
        <s v="GUNDERSEN LUTHERAN RENAL DIALYSIS - ONALASKA"/>
        <s v="DAVITA BIXBY KNOLLS DIALYSIS"/>
        <s v="ASPIRUS LANGLADE HOSPITAL KIDNEY CARE"/>
        <s v="FMC-LOMA LINDA"/>
        <s v="DAVITA MAGNOLIA WEST AT HOME"/>
        <s v="BEAVER DAM DIALYSIS"/>
        <s v="DAVITA GREATER BOONE DIALYSIS"/>
        <s v="DAVITA SIREN DIALYSIS"/>
        <s v="ST VINCENT DIALYSIS CENTER AT OCONTO FALLS"/>
        <s v="DAVITA CHILTON DIALYSIS"/>
        <s v="MILE BLUFF MEDICAL CENTER, INC."/>
        <s v="532304 MEM HOSP OF SWEETWATER COUNTY/DIALYSIS"/>
        <s v="WELLBOUND OF STOCKTON LLC"/>
        <s v="532305 CCMH DIALYSIS UNIT"/>
        <s v="DAVITA PISMO BEACH DIALYSIS"/>
        <s v="532306 IVINSON MEMORIAL HOSP - DIALYSIS CENTER"/>
        <s v="DAVITA FOX BROOK DIALYSIS"/>
        <s v="DAVITA OCONOMOWOC DIALYSIS"/>
        <s v="WELLBOUND OF MENLO PARK LLC"/>
        <s v="DAVITA CARMEL MOUNTAIN DIALYSIS"/>
        <s v="FMC-RANCHO"/>
        <s v="FMC-ARROYO DIALYSIS CENTER"/>
        <s v="DAVITA JOY OF DIXON DIALYSIS CENTER"/>
        <s v="DAVITA RED BLUFF DIALYSIS CENTER"/>
        <s v="WELLBOUND OF MILPITAS LLC"/>
        <s v="WELLBOUND OF VALLEJO LLC"/>
        <s v="DAVITA LONG BEACH HARBOR"/>
        <s v="DAVITA MAR VISTA DIALYSIS CENTER"/>
        <s v="DAVITA WEST ELK GROVE DIALYSIS"/>
        <s v="DCI RANCHO DIALYSIS CLINIC"/>
        <s v="RAI OAKLAND HOME PROGRAM 1"/>
        <s v="DAVITA YOSEMITE STREET DIALYSIS CENTER"/>
        <s v="DAVITA NORTHGATE DIALYSIS CENTER"/>
        <s v="RAI CHADBOURNE"/>
        <s v="DAVITA CORNERHOUSE DIALYSIS CENTER"/>
        <s v="DAVITA HUMBOLDT RIDGE DIALYSIS"/>
        <s v="DAVITA OAK CREEK DIALYSIS"/>
        <s v="DAVITA MEQUON ROAD DIALYSIS"/>
        <s v="DAVITA CHINOOK KIDNEY CENTER"/>
        <s v="DAVITA EVERETT DIALYSIS CENTER"/>
        <s v="DAVITA MILL CREEK DIALYSIS CENTER"/>
        <s v="DAVITA SEAVIEW DIALYSIS CENTER"/>
        <s v="DAVITA CERES DIALYSIS CENTER"/>
        <s v="DCI REDDING"/>
        <s v="U.S. RENAL CARE ROSEMEAD DIALYSIS"/>
        <s v="MOHAN DIALYSIS CENTER OF GLENDORA"/>
        <s v="FMC-DIALYSIS SERVICES OF MID-WILSHIRE"/>
        <s v="DAVITA ECHO VALLEY DIALYSIS"/>
        <s v="RAI SECRET RAVINE PARKWAY"/>
        <s v="DAVITA WHEELING DIALYSIS"/>
        <s v="RAI ELK GROVE BLVD."/>
        <s v="DAVITA NEW MARTINSVILLE DIALYSIS"/>
        <s v="HOME DIALYSIS THERAPIES OF SAN DIEGO-NORTH"/>
        <s v="HOME DIALYSIS THERAPIES OF SAN DIEGO-SOUTH"/>
        <s v="NRC-CANYON COUNTRY DIALYSIS CENTER, LLC"/>
        <s v="WELLBOUND OF EMERYVILLE LLC"/>
        <s v="DAVITA CITRUS VALLEY DIALYSIS"/>
        <s v="DAVITA BELFAIR DIALYSIS"/>
        <s v="DAVITA BATTLE GROUND DIALYSIS"/>
        <s v="DAVITA REDONDO HEIGHTS DIALYSIS"/>
        <s v="DAVITA RENTON DIALYSIS"/>
        <s v="FMC-LA JOLLA"/>
        <s v="FMC-BAKERSFIELD"/>
        <s v="DAVITA BAY SHORE DIALYSIS"/>
        <s v="FRESENIUS KIDNEY CARE MADISON, LLC"/>
        <s v="SAN BERNARDINO VALLEY HOME DIALYSIS CENTER"/>
        <s v="DAVITA STURGEON BAY DIALYSIS"/>
        <s v="FORT BRAGG DIALYSIS DCI"/>
        <s v="DAVITA TITLETOWN DIALYSIS"/>
        <s v="FMC-DIALYSIS SERVICES OF EAST LOS ANGELES"/>
        <s v="DAVITA YAKIMA DIALYSIS CENTER"/>
        <s v="DAVITA BELLEVUE DIALYSIS CENTER"/>
        <s v="DAVITA GREEN LAKE COUNTY DIALYSIS"/>
        <s v="DAVITA HUDSON DIALYSIS"/>
        <s v="DAVITA SUN PRAIRIE DIALYSIS"/>
        <s v="DAVITA ST CROIX FALLS DIALYSIS CENTER"/>
        <s v="DAVITA MUKWONAGO DIALYSIS"/>
        <s v="DAVITA MENOMONEE FALLS DIALYSIS"/>
        <s v="DAVITA WATERTOWN DIALYSIS"/>
        <s v="DAVITA FOND DU LAC DIALYSIS"/>
        <s v="DAVITA OSHKOSH WEST DIALYSIS"/>
        <s v="PERITONEAL DIALYSIS CENTER OF AMERICA, INC."/>
        <s v="DAVITA COSTA MESA DIALYSIS"/>
        <s v="DAVITA BANNING DIALYSIS"/>
        <s v="DAVITA WHITE LANE DIALYSIS"/>
        <s v="DAVITA UNION GAP DIALYSIS"/>
        <s v="QUOTIDIAN HOME DIALYSIS CLINIC"/>
        <s v="DAVITA WESTWOOD DIALYSIS CENTER"/>
        <s v="DAVITA RENAL CENTER OF KEYSER"/>
        <s v="DAVITA MOUNTAINEER DIALYSIS"/>
        <s v="DAVITA LAKE DELTON DIALYSIS"/>
        <s v="DAVITA ASH TREE DIALYSIS"/>
        <s v="DAVITA ALMOND WOOD DIALYSIS"/>
        <s v="DAVITA STOCKTON HOME TRAINING DIALYSIS"/>
        <s v="SATELLITE DIALYSIS OF ORANGE LLC"/>
        <s v="DAVITA SAN MARCOS DIALYSIS CENTER"/>
        <s v="DAVITA WESTBOROUGH DIALYSIS CENTER"/>
        <s v="DAVITA HARRISON COUNTY DIALYSIS"/>
        <s v="DAVITA HARBOR VIEW DIALYSIS"/>
        <s v="DAVITA WILLOW CREEK DIALYSIS"/>
        <s v="DAVITA PRAIRIE RIVER DIALYSIS"/>
        <s v="DAVITA WHIDBEY ISLAND DIALYSIS CENTER"/>
        <s v="DAVITA PARKLAND DIALYSIS"/>
        <s v="DAVITA CLEARLAKE DIALYSIS"/>
        <s v="DAVITA BELLFLOWER DIALYSIS CENTER"/>
        <s v="DAVITA NORTH GLENDALE DIALYSIS"/>
        <s v="CLOSED DAVITA FOSTER CITY DIALYSIS"/>
        <s v="FMC-NEWPORT MESA DIALYSIS SERVICES"/>
        <s v="DAVITA CANYON SPRINGS DIALYSIS"/>
        <s v="DAVITA WEST VIRGINIA DIALYSIS"/>
        <s v="FMC SAN JOSE"/>
        <s v="DAVITA GRAND CENTRAL DIALYSIS"/>
        <s v="DAVITA NORTHERN STAR DIALYSIS"/>
        <s v="FMC-RAI-EAST SIXTH STREET-BEAUMONT"/>
        <s v="DAVITA STEVENS POINT DIALYSIS"/>
        <s v="DAVITA MARSHFIELD DIALYSIS"/>
        <s v="MONTEBELLO ARTIFICIAL KIDNEY CENTER"/>
        <s v="DAVITA CROSSROADS DIALYSIS CENTER"/>
        <s v="FMC-NORWALK EAST"/>
        <s v="DAVITA WENATCHEE VALLEY DIALYSIS"/>
        <s v="DAVITA EAST WENATCHEE DIALYSIS"/>
        <s v="FMC NORTH FRESNO DIALYSIS"/>
        <s v="RAI LINCOLN DIALYSIS"/>
        <s v="DAVITA GREATER CHARLESTON DIALYSIS"/>
        <s v="FMC-IMPERIAL VALLEY HOME THERAPIES"/>
        <s v="SAN GABRIEL NEPHROLOGY SERVICES, LLC"/>
        <s v="DAVITA RENAL CENTER OF MOOREFIELD"/>
        <s v="FMC MCKINLEYVILLE"/>
        <s v="DAVITA ANAHEIM HILLS DIALYSIS"/>
        <s v="U.S. RENAL CARE VERDUGO HILLS DIALYSIS"/>
        <s v="DAVITA ONTARIO DIALYSIS"/>
        <s v="DAVITA COOKS HILL DIALYSIS"/>
        <s v="DAVITA SHEBOYGAN DIALYSIS"/>
        <s v="DAVITA CEDARBURG DIALYSIS"/>
        <s v="DAVITA MANITOWOC DIALYSIS"/>
        <s v="DAVITA WAUTOMA DIALYSIS"/>
        <s v="DAVITA BLUEMOUND DIALYSIS"/>
        <s v="DAVITA DOWNTOWN SPOKANE RENAL CENTER"/>
        <s v="DAVITA VANCOUVER DIALYSIS CENTER"/>
        <s v="DAVITA BROWN DEER DIALYSIS"/>
        <s v="DAVITA TEMPLETON DIALYSIS"/>
        <s v="DAVITA NATOMAS DIALYSIS"/>
        <s v="IRVING REGIONAL DIALYSIS CENTER LLC"/>
        <s v="DAVITA CYPRESS FAIRFIELD DIALYSIS"/>
        <s v="DAVITA WEST HOUSTON HOME DIALYSIS"/>
        <s v="DAVITA KELLER DIALYSIS"/>
        <s v="DAVITA DIALYSIS CARE OF GRAND PRAIRIE"/>
        <s v="DAVITA NORTH SHEPHERD DIALYSIS"/>
        <s v="DAVITA SOUTHCROSS DIALYSIS CENTER"/>
        <s v="DAVITA FREMONT DIALYSIS"/>
        <s v="DAVITA LANCASTER DIALYSIS"/>
        <s v="DAVITA LAS PALMAS DIALYSIS CENTER"/>
        <s v="DAVITA SOUTH SHORE DIALYSIS CENTER"/>
        <s v="FMC-VAN NUYS"/>
        <s v="DAVITA SAN FRANCISCO HOME TRAINING (PD)"/>
        <s v="DAVITA SANTA CLARA DIALYSIS"/>
        <s v="MADERA KIDNEY CENTER"/>
        <s v="DAVITA STEVENS CREEK DIALYSIS"/>
        <s v="DAVITA DINUBA DIALYSIS"/>
        <s v="U.S. RENAL CARE LITTLE TOKYO DIALYSIS"/>
        <s v="DAVITA LA HABRA DIALYSIS"/>
        <s v="NORTHRIDGE KIDNEY CARE CENTER"/>
        <s v="LONG BEACH QUEST DIALYSIS CENTER"/>
        <s v="DAVITA TORRANCE EMERALD DIALYSIS"/>
        <s v="DAVITA SILICON VALLEY DIALYSIS"/>
        <s v="FRESENIUS MEDICAL CARE MUSEUM DISTRICT"/>
        <s v="DAVITA SILICON VALLEY HOME TRAINING"/>
        <s v="FRESENIUS MEDICAL CARE HOUSTON HOME LLC"/>
        <s v="DAVITA SOUTHEAST FORT WORTH DIALYSIS"/>
        <s v="FRESENIUS MEDICAL CARE NORTHSIDE DIALYSIS, LLC"/>
        <s v="FMC SAN ANTONIO, LLC"/>
        <s v="I DIALYSIS, LLC"/>
        <s v="DIALYSPA VI, LLC"/>
        <s v="DIAMOND DIALYSIS - STAFFORD TEXAS LLC"/>
        <s v="DAVITA WEST PARK DIALYSIS"/>
        <s v="SNG - HILLCROFT DIALYSIS CENTER"/>
        <s v="USRC FRIENDSWOOD DIALYSIS"/>
        <s v="COACHELLA KIDNEY INSTITUTE, LLC"/>
        <s v="DAVITA MAGNOLIA DIALYSIS CENTER"/>
        <s v="ELIK DIALYSIS HOME THERAPY"/>
        <s v="DAVITA EL CAMINO DIALYSIS"/>
        <s v="DAVITA ROLLING HILLS DIALYSIS"/>
        <s v="U.S. RENAL CARE SOUTH BAY DIALYSIS"/>
        <s v="DAVITA VISTA DEL SOL DIALYSIS"/>
        <s v="DAVITA WARNER CENTER DIALYSIS"/>
        <s v="FMC-WEST GLENDALE"/>
        <s v="US RENAL CARE BOERNE DIALYSIS"/>
        <s v="FRESENIUS MEDICAL CARE KIEST STATION"/>
        <s v="U.S. RENAL CARE CHULA VISTA HOME DIALYSIS"/>
        <s v="FRESENIUS MEDICAL CARE LAMPASAS"/>
        <s v="US RENAL CARE LAREDO SOUTH DIALYSIS"/>
        <s v="FMC-LIBERTY WEST PASADENA"/>
        <s v="WOODVILLE DIALYSIS CENTER"/>
        <s v="FMC-BAKERSFIELD NORTHEAST"/>
        <s v="COMMONWEALTH HEALTH CENTER"/>
        <s v="ST JUDE RENAL CARE FACILITY"/>
        <s v="DAVITA LAKE JACKSON DIALYSIS"/>
        <s v="DAVITA TRANSMOUNTAIN DIALYSIS"/>
        <s v="US RENAL CARE MISSION DIALYSIS"/>
        <s v="FRESENIUS MEDICAL CARE DESERT MILAGRO DIALYSIS CENTER"/>
        <s v="DIALYSIS CENTER OF PORTERVILLE, LLC"/>
        <s v="SATELLITE DIALYSIS OF OAKLAND LLC"/>
        <s v="DAVITA LAGUNA HILLS DIALYSIS"/>
        <s v="WELLBOUND OF  MENLO PARK LLC"/>
        <s v="SATELLITE DIALYSIS OF WEST SAN LEANDRO LLC"/>
        <s v="FMC-EAST LAKES"/>
        <s v="DAVITA SEQUOIA DIALYSIS"/>
        <s v="US RENAL CARE TARRANT DIALYSIS CENTER WEATHERFORD"/>
        <s v="RENAL CARE GROUP SULPHUR SPRINGS"/>
        <s v="DCI-MEADOWVIEW DIALYSIS CLINIC"/>
        <s v="FRESENIUS MEDICAL CARE OF DEL RIO"/>
        <s v="FRESENIUS MEDICAL CARE OF NORTHSIDE"/>
        <s v="DAVITA CARROLLTON DIALYSIS"/>
        <s v="DAVITA HIGHLAND RANCH DIALYSIS CENTER"/>
        <s v="DAVITA DELTA VIEW DIALYSIS"/>
        <s v="DAVITA REDWOOD CITY DIALYSIS"/>
        <s v="DAVITA GARFIELD HOME PROGRAM"/>
        <s v="FMC-NEWPORT SUPERIOR DIALYSIS CENTER"/>
        <s v="DAVITA HUNTINGTON PARK DIALYSIS"/>
        <s v="DAVITA JACINTO DIALYSIS CENTER"/>
        <s v="FMC-ORANGE COUNTY HOME"/>
        <s v="FRESENIUS MEDICAL CARE ROCKPORT"/>
        <s v="USRC KINGWOOD DIALYSIS, LP"/>
        <s v="BAYLOR COLLEGE OF MEDICINE-SCOTT STREET DIALYSIS"/>
        <s v="U.S. RENAL CARE CHULA VISTA DIALYSIS"/>
        <s v="DAVITA UPLAND COLONIES DIALYSIS"/>
        <s v="DAVITA DEER PARK DIALYSIS"/>
        <s v="DAVITA ONTARIO MILLS DIALYSIS"/>
        <s v="ONTARIO HOLT DIALYSIS CENTER, INC."/>
        <s v="DAVITA BEAR CREEK DIALYSIS"/>
        <s v="DAVITA WESTLAKE DALY CITY DIALYSIS CENTER"/>
        <s v="DAVITA ABORN DIALYSIS"/>
        <s v="DAVITA HANFORD AT HOME DIALYSIS"/>
        <s v="DAVITA FRESNO AT HOME"/>
        <s v="DAVITA CHANNEL ISLANDS DIALYSIS"/>
        <s v="DAVITA CURTOLA HOME TRAINING (PD)"/>
        <s v="SIERRA VALLEY DIALYSIS CENTER"/>
        <s v="DAVITA BIDWELL DIALYSIS"/>
        <s v="DAVITA MAYFAIR DIALYSIS"/>
        <s v="SATELLITE DIALYSIS OF WHITE ROAD LLC"/>
        <s v="LAUREL CANYON DIALYSIS, LLC"/>
        <s v="DAVITA SEALY DIALYSIS"/>
        <s v="NRC-SYLMAR DIALYSIS, LLC"/>
        <s v="US RENAL CARE CANTON DIALYSIS"/>
        <s v="DAVITA FREMONT AT HOME PD"/>
        <s v="DAVITA CATHEDRAL CITY DIALYSIS"/>
        <s v="DAVITA JURUPA VALLEY DIALYSIS"/>
        <s v="DELANO KIDNEY CENTER, LLC"/>
        <s v="DAVITA MARYMONT DIALYSIS CENTER"/>
        <s v="DAVITA ANGLETON DIALYSIS"/>
        <s v="ZZ_CLOSED_DALLAS-FORT WORTH NEPHROLOGY LP"/>
        <s v="DAVITA MERCED EAST DIALYSIS"/>
        <s v="DAVITA BOYLE HEIGHTS DIALYSIS"/>
        <s v="DAVITA LOS GATOS DIALYSIS"/>
        <s v="DAVITA INDIO DIALYSIS"/>
        <s v="FRESENIUS MEDICAL CARE  FT WORTH PARKWAY"/>
        <s v="NACOGDOCHES DIALYSIS CENTER"/>
        <s v="FMC SUNNYSIDE"/>
        <s v="DAVITA WHARTON DIALYSIS"/>
        <s v="KERMAN DIALYSIS CENTER, LLC"/>
        <s v="FMC-RAVEN"/>
        <s v="DAVITA HERNDON DIALYSIS"/>
        <s v="FMC-SOUTH BAY HOME THERAPY"/>
        <s v="DAVITA RIVERLAKES AT HOME TRAINING"/>
        <s v="DAVITA SEVEN OAKS DIALYSIS"/>
        <s v="LIBERTY DIALYSIS - LANCASTER"/>
        <s v="SNG BARLITE"/>
        <s v="DAVITA GRACIAS DIALYSIS"/>
        <s v="FMC-MORENO VALLEY"/>
        <s v="FMC MOODY PARK DIALYSIS"/>
        <s v="DAVITA GREENWOOD HOLLY RENAL CENTER"/>
        <s v="DAVITA HAWTHORNE DIALYSIS"/>
        <s v="FMC POTRERO AVENUE"/>
        <s v="SATELLITE HEALTHCARE MOUNTAIN VIEW LLC"/>
        <s v="U.S. RENAL CARE GRAND HOME PROGRAM"/>
        <s v="POMONA DIALYSIS CENTER, INC."/>
        <s v="DAVITA GOLDEN GATE DIALYSIS"/>
        <s v="DAVITA REDHAWK DIALYSIS"/>
        <s v="DAVITA GOLDEN STATE DIALYSIS"/>
        <s v="DAVITA BASTANCHURY DIALYSIS"/>
        <s v="DAVITA ARCHWAY DIALYSIS OF MODESTO"/>
        <s v="SATELLITE DIALYSIS OF SAN FRANCISCO LLC"/>
        <s v="DAVITA FAIRFIELD DOWNTOWN DIALYSIS"/>
        <s v="SANTA CLARITA DIALYSIS, LLC"/>
        <s v="DAVITA BEVERLYWOOD DIALYSIS"/>
        <s v="DAVITA ROCK PRAIRIE ROAD DIALYSIS"/>
        <s v="USRC ATASCOSA COUNTY DIALYSIS"/>
        <s v="DAVITA CENTRAL DALLAS DIALYSIS"/>
        <s v="FRESENIUS MEDICAL CARE GRAND PRAIRIE"/>
        <s v="SNG - GREENVILLE DIALYSIS CENTER LP"/>
        <s v="DAVITA TULLY DIALYSIS"/>
        <s v="DAVITA WHITMORE DIALYSIS"/>
        <s v="DAVITA MARINA DIALYSIS"/>
        <s v="DAVITA DESERT SANDS HOME TRAINING"/>
        <s v="DAVITA LONE TREE RANCH DIALYSIS"/>
        <s v="DAVITA OCEANSIDE DIALYSIS"/>
        <s v="DAVITA SAN RAMON VALLEY HOME TRAINING"/>
        <s v="DAVITA MANSFIELD DIALYSIS CENTER"/>
        <s v="DAVITA CLOVERLEAF DIALYSIS"/>
        <s v="FRESENIUS MEDICAL CARE KATY"/>
        <s v="FRESENIUS MEDICAL CARE RIVER VALLEY CLINIC"/>
        <s v="MISSION DIALYSIS SERVICES, LLC"/>
        <s v="DAVITA FORT BROWN DIALYSIS"/>
        <s v="FMC OF FOREST PARK"/>
        <s v="US RENAL CARE HOUSTON STREET DIALYSIS"/>
        <s v="US RENAL CARE TRI COUNTY DIALYSIS"/>
        <s v="DAVITA SUN CITY DIALYSIS CENTER"/>
        <s v="CROSBY DIALYSIS FACILITY"/>
        <s v="DAVITA LAUREL MEADOWS HOME TRAINING"/>
        <s v="DAVITA COALINGA DIALYSIS"/>
        <s v="DAVITA FIRESTONE BLVD DIALYSIS"/>
        <s v="DAVITA MOORPARK DIALYSIS CENTER"/>
        <s v="U.S. RENAL CARE DOWNTOWN LOS ANGELES DIALYSIS"/>
        <s v="FRESENIUS MEDICAL CARE ELLA, LLC"/>
        <s v="USRC BEEVILLE, LLC"/>
        <s v="DAVITA DOWNTOWN DALLAS DIALYSIS"/>
        <s v="US RENAL CARE TARRANT DIALYSIS NORTH RICHLAND HILLS"/>
        <s v="DAVITA GARLAND DIALYSIS"/>
        <s v="REGIONAL DIALYSIS CENTER OF LANCASTER LLC"/>
        <s v="FRESENIUS MEDICAL CARE BEAMER"/>
        <s v="USRC SAN SABA, LLC"/>
        <s v="BIO-MEDICAL APPLICATIONS OF TEXAS, INC."/>
        <s v="DAVITA ASCARATE DIALYSIS"/>
        <s v="LIBERTY DIALYSIS BRYAN"/>
        <s v="FRESENIUS KIDNEY CARE JASPER, LLC"/>
        <s v="FMC FIFTH WARD"/>
        <s v="FRESENIUS MEDICAL CARE MISSION BEND"/>
        <s v="DAVITA HOME AT THE MUSEUM PD"/>
        <s v="FRESENIUS MEDICAL CARE FRESNO, LLC"/>
        <s v="DAVITA SOUTH GATE DIALYSIS"/>
        <s v="DAVITA SHETEK DIALYSIS, LLC"/>
        <s v="DAVITA CASA DEL RIO HOME TRAINING"/>
        <s v="US RENAL CARE PLEASANTON ROAD DIALYSIS"/>
        <s v="DAVITA WESTLAKE VILLAGE DIALYSIS"/>
        <s v="DAVITA CARABELLO DIALYSIS CENTER"/>
        <s v="DAVITA SANGER SEQUOIA DIALYSIS"/>
        <s v="US RENAL CARE SAN BENITO DIALYSIS"/>
        <s v="SATELLITE DIALYSIS OF MERCED LLC"/>
        <s v="TARRANT COUNTY CAMPUS DIALYSIS"/>
        <s v="DAVITA LEANDER DIALYSIS"/>
        <s v="DAVITA MOUNTAIN PASS DIALYSIS"/>
        <s v="DAVITA COLUMBIA COUNTY DIALYSIS"/>
        <s v="FMC - PALM BAY"/>
        <s v="FMC - NICEVILLE"/>
        <s v="DAVITA CLAY COUNTY DIALYSIS"/>
        <s v="US RENAL CARE AMARILLO DIALYSIS"/>
        <s v="DAVITA NORTH SACRAMENTO DIALYSIS"/>
        <s v="SATELLITE DIALYSIS OF LAGUNA HILLS LLC"/>
        <s v="DAVITA BERMUDA DUNES DIALYSIS"/>
        <s v="DAVITA MOJAVE SAGE DIALYSIS"/>
        <s v="FMC HILLSBORO KIDNEY CENTER"/>
        <s v="DAVITA GRAPEVINE DIALYSIS"/>
        <s v="SNG SAN SABA"/>
        <s v="US RENAL CARE MAVERICK COUNTY DIALYSIS"/>
        <s v="DAVITA BAYOU CITY DIALYSIS"/>
        <s v="DAVITA CALVINE HOME TRAINING CENTER"/>
        <s v="DAVITA SAN LEANDRO MARINA DIALYSIS"/>
        <s v="SATELLITE DIALYSIS OF LOS GATOS LLC"/>
        <s v="FMC OF PLEASANT RUN DIALYSIS"/>
        <s v="WELLBOUND OF MODESTO LLC"/>
        <s v="FRESENIUS MEDICAL CARE TRI-CITY"/>
        <s v="DAVITA OCALA WEST HOME TRAINING"/>
        <s v="FMC OF WEST PLANO"/>
        <s v="DAVITA MANASOTA DIALYSIS"/>
        <s v="GLOBAL DIALYSIS PLUS INC"/>
        <s v="DAVITA DUMAS DIALYSIS"/>
        <s v="DAVITA EL DORADO DIALYSIS"/>
        <s v="DAVITA BROADWAY DIALYSIS"/>
        <s v="DAVITA PACHECO DIALYSIS"/>
        <s v="DAVITA UPPER VALLEY DIALYSIS"/>
        <s v="DAVITA FOUNTAIN VALLEY DIALYSIS"/>
        <s v="SATELLITE DIALYSIS OF TRACY LLC"/>
        <s v="DAVITA SAN LEANDRO DIALYSIS"/>
        <s v="US RENAL CARE DELTA DIALYSIS"/>
        <s v="DAVITA EAST DIALYSIS"/>
        <s v="DAVITA ROWLAND HEIGHTS DIALYSIS"/>
        <s v="US RENAL CARE TARRANT DIALYSIS SOUTHWEST FORT WORTH"/>
        <s v="DAVITA VAN NUYS DIALYSIS"/>
        <s v="DAVITA PALMS VALLEY DIALYSIS"/>
        <s v="DAVITA VISTA HEIGHTS DIALYSIS CENTER"/>
        <s v="FRESENIUS MEDICAL CARE GRAHAM"/>
        <s v="LIBERTY DIALYSIS IRVING"/>
        <s v="DAVITA WEST OAKS DIALYSIS"/>
        <s v="DAVITA SOUTH SHORE ANNEX DIALYSIS"/>
        <s v="DAVITA ROUND ROCK DIALYSIS"/>
        <s v="DAVITA JERSEY VILLAGE DIALYSIS"/>
        <s v="DAVITA VISALIA VINEYARD DIALYSIS"/>
        <s v="DAVITA MERIDIAN DIALYSIS CENTER"/>
        <s v="DAVITA NORTH MADERA DIALYSIS"/>
        <s v="DAVITA TULLY ROAD HOME TRAINING PD"/>
        <s v="DAVITA ARENA DIALYSIS"/>
        <s v="DAVITA EASTRIDGE DIALYSIS"/>
        <s v="DAVITA DOWNTOWN SAN ANTONIO DIALYSIS"/>
        <s v="DAVITA DENVER HARBOR DIALYSIS"/>
        <s v="DAVITA COWTOWN WEST DIALYSIS"/>
        <s v="DIALYSIS SERVICES OF WEST TEXAS"/>
        <s v="FRESENIUS MEDICAL CARE WEST PEARLAND"/>
        <s v="LIBERTY DIALYSIS - MESQUITE"/>
        <s v="BIOMEDICAL APPLICATIONS OF TEXAS, INC"/>
        <s v="DAVITA NORTHWEST MEDICAL CENTER DIALYSIS"/>
        <s v="DAVITA RIVERCENTER DIALYSIS"/>
        <s v="LIBERTY DIALYSIS COLLEGE STATION"/>
        <s v="FRESENIUS MEDICAL CARE OF WEST SEGUIN"/>
        <s v="DAVITA TAYLOR DIALYSIS"/>
        <s v="U.S. RENAL CARE VICTORVILLE HOME DIALYSIS"/>
        <s v="DAVITA CIRCLE CITY DIALYSIS"/>
        <s v="DAVITA DEERBROOK DIALYSIS"/>
        <s v="DAVITA SILVER LAKE DIALYSIS"/>
        <s v="DAVITA PASADENA FOOTHILLS DIALYSIS CENTER"/>
        <s v="DAVITA LAREDO NORTH CREEK DIALYSIS"/>
        <s v="DIALYSPA IV, LLC"/>
        <s v="DIALYSPA V, LLC"/>
        <s v="FMC - SARASOTA COASTAL DIALYSIS CENTER"/>
        <s v="NXSTAGE ORLANDO NORTH"/>
        <s v="LIBERTY DIALYSIS - ROCKWALL"/>
        <s v="DAVITA KAUFMAN DIALYSIS"/>
        <s v="DAVITA LAUREL MEADOWS DIALYSIS"/>
        <s v="DAVITA SERRANO DIALYSIS"/>
        <s v="DAVITA SUMMIT DIALYSIS CENTER"/>
        <s v="DAVITA WILLOWBROOK DIALYSIS"/>
        <s v="DAVITA GATEWAY PLAZA DIALYSIS CENTER"/>
        <s v="DAVITA ARVIN DIALYSIS"/>
        <s v="DAVITA WEST BOYNTON DIALYSIS"/>
        <s v="FLORIDA DIALYSIS CENTER OF CELEBRATION LLC"/>
        <s v="NKC BOCA RATON, LLC"/>
        <s v="FMC - PORT CHARLOTTE"/>
        <s v="DAVITA GEORGETOWN DIALYSIS"/>
        <s v="USRC TARRANT DIALYSIS WEST FORT WORTH"/>
        <s v="SATELLITE HEALTHCARE SILVER CREEK LLC"/>
        <s v="DAVITA SUN CITY MENIFEE DIALYSIS"/>
        <s v="DAVITA SOUTH SAN FRANCISCO AT HOME (PD)"/>
        <s v="DAVITA TUSTIN RANCH DIALYSIS"/>
        <s v="DAVITA BAYTOWN DIALYSIS"/>
        <s v="DAVITA PORT CITY DIALYSIS"/>
        <s v="DIALYSIS SERVICES OF ALLEN"/>
        <s v="WELLBOUND OF MOUNTAIN VIEW LLC"/>
        <s v="DAVITA RANCHO CUCAMONGA HOME TRAINING"/>
        <s v="US RENAL CARE TARRANT DIALYSIS CLEBURNE"/>
        <s v="DAVITA PETALUMA RIVER DIALYSIS"/>
        <s v="US RENAL CARE TARRANT DIALYSIS AZLE"/>
        <s v="SNG LUFKIN DIALYSIS CENTER"/>
        <s v="SNG SAN AUGUSTINE DIALYSIS CENTER"/>
        <s v="DAVITA SUGAR LAND HOME TRAINING-PD"/>
        <s v="US RENAL CARE BRYAN DIALYSIS"/>
        <s v="DAVITA RIDGECREST DIALYSIS"/>
        <s v="SNG BELLAIRE DIALYSIS CENTER LP"/>
        <s v="DAVITA AMERICAS DIALYSIS"/>
        <s v="DAVITA WEST PLANO DIALYSIS"/>
        <s v="FRESENIUS MEDICAL CARE OF COCKRELL HILL"/>
        <s v="US RENAL CARE OSO BAY DIALYSIS"/>
        <s v="LIBERTY DIALYSIS VICTORIA"/>
        <s v="DAVITA LIVERMORE DIALYSIS"/>
        <s v="DAVITA IOWA STREET DIALYSIS"/>
        <s v="BAY CITY REGIONAL DIALYSIS CENTER"/>
        <s v="HOPE KIDNEY CLINIC LAKEVIEW"/>
        <s v="LIBERTY DIALYSIS - WAXAHACHIE"/>
        <s v="FMC ROLLING PLAINS, LLC"/>
        <s v="USRC BURLESON"/>
        <s v="DAVITA AVIAN DIALYSIS"/>
        <s v="DAVITA SOCORRO DIALYSIS"/>
        <s v="FMC GREENWAY KIDNEY CENTER"/>
        <s v="DAVITA DONNA DIALYSIS"/>
        <s v="DAVITA VALLEY BAPTIST-RAYMONDVILLE DIALYSIS"/>
        <s v="DAVITA PINE PARK DIALYSIS"/>
        <s v="FRESENIUS MEDICAL CARE PAMELA HEIGHTS"/>
        <s v="DAVITA EL PASO PERITONEAL DIALYSIS"/>
        <s v="DIALYSPA MEDICAL CENTER, LLC."/>
        <s v="DAVITA RIVERSTONE DIALYSIS"/>
        <s v="US RENAL CARE SOUTH EL PASO DIALYSIS"/>
        <s v="BRAZORIA COUNTY DIALYSIS, LLP"/>
        <s v="LIBERTY DIALYSIS LAKE LEWISVILLE"/>
        <s v="DAVITA WYLIE DIALYSIS"/>
        <s v="FRESENIUS MEDICAL CARE OF BURLESON"/>
        <s v="DAVITA BLUEBONNET DIALYSIS"/>
        <s v="NEW START DIALYSIS CENTER LLC"/>
        <s v="BIG LAKE KIDNEY CENTER LLC"/>
        <s v="DAVITA MEMORIAL PLAZA DIALYSIS"/>
        <s v="DAVITA LAKE VISTA DIALYSIS"/>
        <s v="ARA COLLINS ROAD DIALYSIS CENTER"/>
        <s v="FRESENIUS KIDNEY CARE ORANGE PARK NORTH"/>
        <s v="GULFGATE KIDNEY CENTER"/>
        <s v="FMC - DORAL"/>
        <s v="DAVITA KISSIMMEE HOME TRAINING PD"/>
        <s v="DAVITA DEERFIELD BEACH DIALYSIS"/>
        <s v="GREENACRES DIALYSIS CENTER"/>
        <s v="USRC WESTOVER HILLS DIALYSIS, LLC"/>
        <s v="DAVITA DIALYSIS CARE OF WEATHERFORD"/>
        <s v="FRESENIUS MEDICAL CARE SUGARLAND, LLC"/>
        <s v="DAVITA BELFAIR DIALYSIS, LLC"/>
        <s v="HUMBLE DIALYSIS, LP"/>
        <s v="SATELLITE WELLBOUND OF SOUTH AUSTIN LLC"/>
        <s v="DAVITA MASON DIALYSIS"/>
        <s v="SNG PASADENA DIALYSIS CENTER LP"/>
        <s v="US RENAL CARE TARRANT DIALYSIS EAST FORT WORTH"/>
        <s v="DAVITA HULEN DIALYSIS"/>
        <s v="LEXINGTON DIALYSIS, LLC"/>
        <s v="US RENAL CARE EAST PLANO DIALYSIS"/>
        <s v="BIO MEDICAL APPLICATIONS OF TEXAS INC."/>
        <s v="DIALYZE DIRECT SUGARLAND"/>
        <s v="DAVITA OSLO DIALYSIS"/>
        <s v="DAVITA BAYSHORE DIALYSIS"/>
        <s v="FRESENIUS MEDICAL CARE SOUTH PRICE"/>
        <s v="CLERMONT DIALYSIS CENTER, LLC"/>
        <s v="DAVITA ORLANDO AIRPORT DIALYSIS"/>
        <s v="SNG - NORTHWEST DIALYSIS CENTER LP"/>
        <s v="DAVITA NORTH ARLINGTON DIALYSIS"/>
        <s v="SNG LEAGUE CITY DIALYSIS, LP"/>
        <s v="FORT MYERS KIDNEY CARE CENTER"/>
        <s v="SPACE CITY DIALYSIS CENTER LLC"/>
        <s v="KIDNEY CARE CENTER"/>
        <s v="DAVITA RENAL CENTER OF THE HILLS"/>
        <s v="DAVITA VILLAGE DIALYSIS"/>
        <s v="CLUTCH CITY DIALYSIS CENTER"/>
        <s v="WELLBOUND OF HOUSTON LLC"/>
        <s v="USRC SAN ANTONIO HOME THERAPIES, LLC"/>
        <s v="USRC ROWLETT, LLC"/>
        <s v="MEADOWS PLACE DIALYSIS-DSI, LLC"/>
        <s v="DAVITA GARLAND SHILOH DIALYSIS"/>
        <s v="ST PETERSBURG KIDNEY CARE SOUTH"/>
        <s v="FRESENIUS MEDICAL CARE ABILENE LONE STAR"/>
        <s v="DAVITA BUENA VENTURA LAKES DIALYSIS"/>
        <s v="DAVITA VINTAGE DIALYSIS"/>
        <s v="FRESENIUS MEDICAL CARE CHISHOLM TRAIL"/>
        <s v="DAVITA TANNER DIALYSIS"/>
        <s v="SWEENY DIALYSIS CARE, LLP"/>
        <s v="FRESENIUS MEDICAL CARE RENNER ROAD, LLC"/>
        <s v="DAVITA ATASCOCITA DIALYSIS"/>
        <s v="DAVITA BARKER CYPRESS DIALYSIS"/>
        <s v="DAVITA BALCH SPRINGS DIALYSIS"/>
        <s v="DAVITA TEXAS CITY PD"/>
        <s v="DAVITA ALLEN DIALYSIS"/>
        <s v="DAVITA GRANBURY DIALYSIS"/>
        <s v="DAVITA HOUSTON GALLERIA DIALYSIS"/>
        <s v="BIO-MEDICAL APPLICATIONS OF TEXAS"/>
        <s v="KEY CHOICE LLC"/>
        <s v="DAVITA FLOYD CURL DIALYSIS"/>
        <s v="US RENAL CARE PLANO DIALYSIS"/>
        <s v="BLALOCK DIALYSIS CENTER, INC"/>
        <s v="US RENAL CARE TARRANT DIALYSIS BRYANT IRVIN"/>
        <s v="LIBERTY DIALYSIS - CHARLTON"/>
        <s v="FRESENIUS MEDICAL CARE TEXAS MEDICAL CENTER HOME"/>
        <s v="LIBERTY DIALYSIS - RICHARDSON"/>
        <s v="DAVITA KEYS GATE DIALYSIS"/>
        <s v="FMC - SPACE COAST"/>
        <s v="US RENAL CARE SOUTH SAN ANTONIO DIALYSIS"/>
        <s v="DAVITA DUNN AVENUE DIALYSIS"/>
        <s v="US RENAL CARE TARRANT DIALYSIS KELLER"/>
        <s v="DAVITA LAKE MARY DIALYSIS"/>
        <s v="LIBERTY DIALYSIS HUNTSVILLE"/>
        <s v="DAVITA TC JESTER DIALYSIS"/>
        <s v="FRESENIUS MEDICAL CARE NEW CANEY DIALYSIS CENTER, LLC"/>
        <s v="COMPLETE DIALYSIS CARE, LLC"/>
        <s v="FREEDOM DIALYSIS, INC."/>
        <s v="EASTCHASE DIALYSIS CENTER"/>
        <s v="DIALYZE DIRECT FL"/>
        <s v="LIBERTY DIALYSIS - WYLIE MURPHY"/>
        <s v="USRC BOYNTON BEACH, LLC"/>
        <s v="UNITED DIALYSIS CENTER, INC."/>
        <s v="DAVITA VIVIFY DIALYSIS"/>
        <s v="INNOVATIVE DIALYSIS CENTER OF LUBBOCK, LLC"/>
        <s v="DAVITA BALCONES DIALYSIS"/>
        <s v="US RENAL CARE NORTH DALLAS DIALYSIS"/>
        <s v="DSI EL PASO NORTH, LLC"/>
        <s v="DAVITA BAYMONT DIALYSIS"/>
        <s v="WHARTON DIALYSIS CARE"/>
        <s v="DAVITA VICTORY LAKES DIALYSIS"/>
        <s v="LIBERTY DIALYSIS - MANSFIELD"/>
        <s v="FRESENIUS MEDICAL CARE NORTH EAST HOUSTON, LLC"/>
        <s v="USRC RICHARDSON, LLC"/>
        <s v="FRESENIUS MEDICAL CARE KINGWOOD, LLC"/>
        <s v="FRESENIUS MEDICAL CARE BAYTOWN NORTH"/>
        <s v="DAVITA CHAMPIONS DIALYSIS"/>
        <s v="FRESENIUS MEDICAL CARE WACO LAKESHORE"/>
        <s v="DIALYSPA VINTAGE PARK"/>
        <s v="DAVITA WOODFOREST DIALYSIS"/>
        <s v="DIALYSPA THE WOODLANDS"/>
        <s v="CENTRAL FLORIDA KIDNEY CENTER-EAST ORLANDO"/>
        <s v="FRESENIUS MEDICAL CARE HARKER HEIGHTS"/>
        <s v="DAVITA GAINESVILLE NEWBERRY DIALYSIS"/>
        <s v="FMC - CORAL GABLES LLC"/>
        <s v="DAVITA SEGUIN DIALYSIS"/>
        <s v="DAVITA WESTOVER DIALYSIS"/>
        <s v="FMC - CLERMONT EAST"/>
        <s v="PLANTATION DIALYSIS - ELLENTON"/>
        <s v="DAVITA CARROLLWOOD DIALYSIS"/>
        <s v="SOUTH FLORIDA DIALYSIS CENTER CORP"/>
        <s v="ST PETERSBURG KIDNEY CARE"/>
        <s v="CROWN DIALYSIS CENTER OF PALM BEACH LLC"/>
        <s v="DAVITA DAIRY ASHFORD DIALYSIS"/>
        <s v="DAVITA ZAPATA FALCON LAKE DIALYSIS"/>
        <s v="CLOUGH DIALYSIS, LLC"/>
        <s v="DAVITA PLANTATION HOME TRAINING (PD)"/>
        <s v="JOHNSON DIALYSIS CENTER - DAVIE"/>
        <s v="DAVITA WINCHESTER DIALYSIS"/>
        <s v="DAVITA SPRINGWOODS DIALYSIS"/>
        <s v="DESOTO REGIONAL DIALYSIS CENTER LLC"/>
        <s v="DAVITA HEIGHTS DIALYSIS"/>
        <s v="WOODLANDS HOME THERAPIES"/>
        <s v="AQUANOVA, INC."/>
        <s v="REGIONAL DIALYSIS CENTER OF MESQUITE LLC"/>
        <s v="DAVITA EAST TALLAHASSEE HOME TRAINING"/>
        <s v="CARROLTON REGIONAL DIALYSIS CENTER"/>
        <s v="HOME DIALYSIS SERVICES NORTH TAMPA, LLC"/>
        <s v="LIBERTY DIALYSIS OF SOUTH LEWISVILLE"/>
        <s v="FMC-AUBURNDALE"/>
        <s v="FMC- OCEAN SOUND DIALYSIS"/>
        <s v="ARLINGTON DIALYSIS CENTER"/>
        <s v="DAVITA ULTIMATE KIDNEY CARE"/>
        <s v="KIDNEY KARE OF JACKSONVILLE, INC"/>
        <s v="FMC - GULF BREEZE"/>
        <s v="DAVITA RENAL CENTER OF FRISCO"/>
        <s v="DAVITA ROMANO WOODS DIAYSIS"/>
        <s v="BELLAIRE DIALYSIS"/>
        <s v="DAVITA CHARTER COLONY DIALYSIS CENTER"/>
        <s v="DAVITA WILLIAMSBURG DIALYSIS"/>
        <s v="SEASONS DIALYSIS"/>
        <s v="DAVITA MCKINNEY ON 380 AT HOME DIALYSIS"/>
        <s v="BIO MEDICAL APPLICATIONS OF TEXAS, INC"/>
        <s v="DAVITA RENAL CENTER OF FLOWER MOUND"/>
        <s v="USRC MEDICAL CENTER, LLC"/>
        <s v="DAVITA CLEAR CREEK DIALYSIS"/>
        <s v="DAVITA LAMARQUE DIALYSIS"/>
        <s v="SNG-COLUMBIA SQUARE DIALYSIS CENTER, LP"/>
        <s v="DAVITA NORTH FORT WORTH DIALYSIS"/>
        <s v="KIDNEY CARE CENTER OF HOUSTON"/>
        <s v="DAVITA RENAL CENTER OF NORTH DALLAS"/>
        <s v="DAVITA WEST BELLFORT DIALYSIS"/>
        <s v="DAVITA MONTANA VISTA DIALYSIS"/>
        <s v="DAVITA HORIZON DIALYSIS"/>
        <s v="BIIO-MEDICAL APPLICATIONS OF TEXAS, INC."/>
        <s v="DAVITA MOUNT BAKER KIDNEY AT HOME"/>
        <s v="DAVITA MID COLUMBIA KIDNEY CENTER"/>
        <s v="DIAMOND DIALYSIS -MISSOURI CITY"/>
        <s v="DAVITA OAK CLIFF DIALYSIS"/>
        <s v="INNOVATIVE DIALYSIS SOLUTIONS AT HOME, PLLC"/>
        <s v="DSI - VIERA DIALYSIS"/>
        <s v="GADC, LLC"/>
        <s v="DAVITA CAPE CORAL NORTH DIALYSIS"/>
        <s v="GREATER IRVING II REGIONAL DIALYSIS CENTER, LLC"/>
        <s v="FMC - LAKE CLARKE SHORES DIALYSIS CENTER"/>
        <s v="USRC WEST UNIVERSITY, LLC"/>
        <s v="FMC - NORTH SARASOTA DIALYSIS CENTER"/>
        <s v="A UNIQUE KIDNEY CENTER LLC"/>
        <s v="FRESENIUS KIDNEY CARE CONCHO VALLEY, LLC"/>
        <s v="DAVITA TAMPA BAY DIALYSIS"/>
        <s v="FKC - EL PASO WEST"/>
        <s v="DAVITA PLANO TOLLWAY DIALYSIS"/>
        <s v="AR - GRAPEVINE KIDNEY CENTER, LLC"/>
        <s v="DAVITA ACE DIALYSIS"/>
        <s v="DAVITA GREATWOOD DIALYSIS"/>
        <s v="DAVITA LA CENTRAL DIALYSIS"/>
        <s v="DAVITA GILMER DIALYSIS"/>
        <s v="DAVITA RIVER PARK DIALYSIS"/>
        <s v="DAVITA DOWNTOWN HOUSTON DIALYSIS CENTER"/>
        <s v="DAVITA CAPE CORAL AT HOME"/>
        <s v="DAVITA KENNEDY BOULEVARD DIALYSIS"/>
        <s v="FIRST PREVENTION &amp; DIALYSIS CENTER, LLC"/>
        <s v="DAVITA LAND O LAKES DIALYSIS"/>
        <s v="DSI CHINATOWN HEMODIALYSIS, LLC"/>
        <s v="WEST ORANGE MAITLAND DIALYSIS CENTER LLC"/>
        <s v="DSI CHINATOWN HOME, LLC"/>
        <s v="USRC CONWAY, LLC"/>
        <s v="FRESENIUS KIDNEY CARE-ST PETERSBURG"/>
        <s v="GREATER IRVING I REGIONAL DIALYSIS CENTER, LLC"/>
        <s v="DAVITA JACKSONVILLE ARLINGTON DIALYSIS"/>
        <s v="SPACE CITY DIALYSIS PASADENA - DSI, LLC"/>
        <s v="DAVITA DORAL KIDNEY CENTER"/>
        <s v="PREMIER DIALYSIS-DSI, LLC"/>
        <s v="DONATE MEDICAL CENTER"/>
        <s v="DAVITA ALVAH DIALYSIS, LLC"/>
        <s v="DAVITA EDINBURG CITRUS GROVE DIALYSIS"/>
        <s v="DAVITA STAUNTON DIALYSIS"/>
        <s v="DAVITA NORTH CONROE DIALYSIS"/>
        <s v="DAVITA DOWNTOWN PENSACOLA DIALYSIS"/>
        <s v="DAVITA SILVER SPRINGS SHORES DIALYSIS"/>
        <s v="DAVITA DUNCANVILLE DIALYSIS"/>
        <s v="DAVITA PLANO DIALYSIS CENTER"/>
        <s v="DAVITA OVIEDO DIALYSIS"/>
        <s v="DAVITA OCOEE HOME TRAINING"/>
        <s v="FMC - WEST JACKSONVILLE"/>
        <s v="DAVITA WINTER HAVEN SOUTH DIALYSIS"/>
        <s v="DCI UNIVERSITY OF FLORIDA HOME PROGRAM"/>
        <s v="EL PASO HEALTH, LLC"/>
        <s v="FMC SPRING KLEIN DIALYSIS CENTER, LLC"/>
        <s v="DAVITA HAYMARKET DIALYSIS"/>
        <s v="DAVITA BUTLER FARM DIALYSIS"/>
        <s v="DAVITA LEESBURG VIRGINIA DIALYSIS"/>
        <s v="BIO-MEDICAL APPLICATION OF TEXAS, INC."/>
        <s v="BIO-MEDICAL APPLICATIONS OF TEXAS INC"/>
        <s v="DAVITA WEST ARLINGTON DIALYSIS"/>
        <s v="DAVITA MAY STREET DIALYSIS"/>
        <s v="DAVITA ROCKWALL DIALYSIS CENTER"/>
        <s v="DAVITA FORT STOCKTON DIALYSIS"/>
        <s v="DAVITA NORTH PARK DIALYSIS"/>
        <s v="DAVITA CROSSTIMBERS DIALYSIS"/>
        <s v="FMC - PANAMA CITY"/>
        <s v="DAVITA BINZ HOME TRAINING"/>
        <s v="AMERICARE RENAL CENTER"/>
        <s v="DAVITA VALLEY BAPTIST-HARLINGEN DIALYSIS"/>
        <s v="RENAL CARE PARTNERS OF WEST PALM BEACH"/>
        <s v="MIAMI REGIONAL DIALYSIS CENTER WEST LLC"/>
        <s v="LAKES DIALYSIS CENTER"/>
        <s v="DAVITA WEST POINT DIALYSIS"/>
        <s v="DAVITA RENAL CENTER OF PLANO"/>
        <s v="DAVITA SPRING CREEK DIALYSIS"/>
        <s v="DAVITA PORT SAINT JOE DIALYSIS"/>
        <s v="DAVITA SOUTH DADE KIDNEY CENTER"/>
        <s v="DAVITA RENAL CENTER OF KELLER"/>
        <s v="DAVITA SOUTHFIELD DIALYSIS"/>
        <s v="DAVITA FORT WORTH SAGINAW DIALYSIS"/>
        <s v="DAVITA GREEN OAK DIALYSIS"/>
        <s v="FMC - BREVARD HOME THERAPIES"/>
        <s v="PROFESSIONAL DIALYSIS CENTER"/>
        <s v="WEST ORANGE WINTER GARDEN DIALYSIS CENTER LLC"/>
        <s v="NULIFE DIALYSIS INC."/>
        <s v="FMC-TROUT RIVER DIALYSIS"/>
        <s v="DAVITA PALM COAST HT AT HOME"/>
        <s v="DAVITA GAINESVILLE HOME DIALYSIS"/>
        <s v="DAVITA PALATKA DIALYSIS"/>
        <s v="DAVITA INWOOD DIALYSIS"/>
        <s v="DAVITA CEDAR HILL DIALYSIS"/>
        <s v="HOLLYWOOD DIALYSIS"/>
        <s v="FMC - SOUTH FLORIDA HOME THERAPIES"/>
        <s v="DAVITA CORYELL DIALYSIS"/>
        <s v="FMC - WAUCHULA"/>
        <s v="APOLLO RENAL CENTER MIAMI LLC"/>
        <s v="DAVITA LAKE SEMINOLE DIALYSIS"/>
        <s v="DAVITA SAN ANGELO DIALYSIS"/>
        <s v="DAVITA HIGHLAND VILLAGE DIALYSIS"/>
        <s v="DAVITA JENSEN DIALYSIS"/>
        <s v="DAVITA HOME OPTIONS OF PENSACOLA (PD)"/>
        <s v="DAVITA LAUDERHILL DIALYSIS"/>
        <s v="AQUA DIALYSIS FORT BEND LLC"/>
        <s v="DAVITA CITY CENTER DIALYSIS"/>
        <s v="DAVITA GOLDEN GLADES DIALYSIS"/>
        <s v="DAVITA PFLUGERVILLE DIALYSIS"/>
        <s v="FLORIDA DIALYSIS CENTER OF HAINES CITY LLC"/>
        <s v="MARTIN LUTHER KING RENAL INSTITUTE, LLC"/>
        <s v="DAVITA CENTRAL FORT WORTH DIALYSIS"/>
        <s v="FMC-LAKE CITY WEST"/>
        <s v="DSI NORTH TAMPA DIALYSIS"/>
        <s v="DAVITA PLANO ON CUSTER DIALYSIS"/>
        <s v="DAVITA EL CAMPO DIALYSIS"/>
        <s v="DAVITA MISSION VALLEY DIALYSIS"/>
        <s v="DAVITA RENAL CENTER OF WATERTON"/>
        <s v="DAVITA BEACH BOULEVARD DIALYSIS"/>
        <s v="DAVITA ST AUGUSTINE HT AT HOME"/>
        <s v="DAVITA CYPRESS WOODS NORTHWEST DIALYSIS"/>
        <s v="DAVITA SAGEMEADOW DIALYSIS"/>
        <s v="DAVITA MCKINNEY DIALYSIS"/>
        <s v="DAVITA LYNN HAVEN DIALYSIS"/>
        <s v="DAVITA JUPITER DIALYSIS"/>
        <s v="DAVITA LOCKHART DIALYSIS"/>
        <s v="DAVITA RENOVATION OF LIFE DIALYSIS"/>
        <s v="DAVITA COLLEGE PARK DIALYSIS"/>
        <s v="DAVITA VICTORYWOOD DIALYSIS"/>
        <s v="DAVITA MILPITAS DIALYSIS"/>
        <s v="DAVITA-EASTVALE DIALYSIS"/>
        <s v="DAVITA CARSON PAVILION DIALYSIS"/>
        <s v="DAVITA GARDENA DIALYSIS"/>
        <s v="DAVITA CAPRON DIALYSIS"/>
        <s v="TRICITY RIVERSIDE DIALYSIS"/>
        <s v="ST. JOSEPH SATELLITE DIALYSIS CENTERS LLC"/>
        <s v="MONROVIA DIALYSIS FACILITY"/>
        <s v="FMC-PANORAMA CITY DIALYSIS"/>
        <s v="FMC UNION CITY DIALYSIS"/>
        <s v="SRS-WATSONVILLE DIALYSIS, LLC"/>
        <s v="GROTEN DIALYSIS LLC"/>
        <s v="DAVITA GRANT LINE DIALYSIS"/>
        <s v="LEMUEL SHATTUCK HOSPITAL"/>
        <s v="BIO-MEDICAL APPLICATIONS OF MASSACHUSETTS"/>
        <s v="LEOMINSTER DIALYSIS, LLC"/>
        <s v="CONCERTO WISCONSIN LLC"/>
        <s v="PEAKS OF OTTER DIALYSIS"/>
        <s v="LEGACY DIALYSIS OF FAIRFAX"/>
        <s v="DAVITA DAN RIVER"/>
        <s v="UVA- CULPEPER DIALYSIS"/>
        <s v="ADVANCED DIALYSIS CENTER-CROFTON"/>
        <s v="DAVITA SEVERN RIVER DIALYSIS"/>
        <s v="FRESENIUS MEDICAL CARE FAIRMOUNT HEIGHTS"/>
        <s v="LORIEN DIALYSIS LLC"/>
        <s v="DAVITA QUEEN CITY DIALYSIS"/>
        <s v="CENTER FOR DIALYSIS CARE BEACHWOOD HOME CARE LLC"/>
        <s v="PURE LIFE RENAL OF COOL SPRINGS, LLC"/>
        <s v="DAVITA MATTAPAN DIALYSIS, LLC"/>
        <s v="FRESENIUS KIDNEY CARE SEBASTIAN"/>
        <s v="AVAIL SOUTHEAST KIDNEY CARE LLC"/>
        <s v="DIALYZE DIRECT TN, LLC"/>
        <s v="CONTINUOUS CARE &amp; DIALYSIS SERVICES"/>
        <s v="FRESENIUS KIDNEY CARE CENTRAL TALLAHASSEE"/>
        <s v="DIALYSIS CLINIC, INC. - WINDSOR"/>
        <s v="FRESENIUS KIDNEY CARE-EAST FORT LAUDERDALE"/>
        <s v="FRESENIUS MEDICAL CARE NORTHEAST ATLANTA, LLC"/>
        <s v="PALM SPRINGS DIALYSIS CENTER, LLC"/>
        <s v="FILLMORE DIALYSIS, LLC"/>
        <s v="DAVITA BROOKSIDE DIALYSIS"/>
        <s v="VANELL DIALYSIS, LLC"/>
        <s v="FRESENIUS KIDNEY CARE LADY LAKE"/>
        <s v="MENCA DIALYSIS, LLC"/>
        <s v="UNITY POINT DIALYSIS CENTER"/>
        <s v="FKC - NEW LENOX"/>
        <s v="DAVITA - RUTGERS PARK DIALYSIS"/>
        <s v="FKC - MADISON COUNTY"/>
        <s v="DAVITA - MARSHALL SQUARE DIALYSIS"/>
        <s v="DAVITA FALMONT DIALYSIS LLC"/>
        <s v="FREEDOM CENTER FORE RIVER"/>
        <s v="DAVITA OREM DIALYSIS"/>
        <s v="062594-LIBERTY DIALYSIS-COLORADO SPRINGS WEST"/>
        <s v="062595-FRESENIUS KIDNEY CARE CASTLE ROCK DIALYSIS"/>
        <s v="MIDDLETOWN UNIVERSAL LLC"/>
        <s v="WILMINGTON VETERANS ADMINISTRATION MEDICAL CENTER"/>
        <s v="DAVITA HAWKEYE DIALYSIS"/>
        <s v="LUXURY DIALYCARE, PLLC"/>
        <s v="DAVITA NICONA DIALYSIS LLC"/>
        <s v="HENDRICK DIALYSIS CENTER, LLC"/>
        <s v="DAVITA EMERALD COAST DIALYSIS"/>
        <s v="DAVITA CALLE OCHO DIALYSIS"/>
        <s v="KEY DIALYSIS, LLC"/>
        <s v="FRESENIUS MEDICAL CARE DOGWOOD LLC"/>
        <s v="FRESENIUS MEDICAL CARE KINGS CROSSING, LLC"/>
        <s v="USRC LIVE OAK, LLC"/>
        <s v="FRESENIUS MEDICAL CARE AUGUSTA HOME"/>
        <s v="USRC WEST FORK LLC"/>
        <s v="NORTH CYPRESS MEDICAL CENTER OPERATING COMPANY LTD"/>
        <s v="VERITAS DIALYSIS"/>
        <s v="FRESENIUS KIDNEY CARE - BONNEY LAKE"/>
        <s v="DIALYSIS CENTER OF MILLEDGEVILLE"/>
        <s v="DAVITA EL SOBRANTE DIALYSIS"/>
        <s v="DAVITA MENIFEE HOME DIALYSIS"/>
        <s v="DAVITA GARDEN GROVE HARBOR DIALYSIS"/>
        <s v="DAVITA ELLSWORTH DIALYSIS LLC"/>
        <s v="FRESENIUS MEDICAL CARE LIVINGSTON (TEXAS), LLC"/>
        <s v="DAVITA COWAN LAKE DIALYSIS"/>
        <s v="PUTNAM DIALYSIS LLC"/>
        <s v="FRESENIUS KIDNEY CARE CASCADE"/>
        <s v="FRESENIUS MEDICAL CARE MARKET STREET DIALYSIS, LLC"/>
        <s v="FRESENIUS MEDICAL CARE CORPUS CHRISTI HOME, LLC"/>
        <s v="DAVITA ELMORE DIALYSIS, LLC"/>
        <s v="BIO-MEDICAL APPLICATIONS OF ARIZONA, LLA"/>
        <s v="032661-FRESENIUS KIDNEY CARE GATEWAY"/>
        <s v="DAVITA STONEBROOK DIALYSIS"/>
        <s v="DAVITA DESERT DUNES DIALYSIS"/>
        <s v="DAVITA PINEHURST AT HOME TRAINING"/>
        <s v="FRESENIUS MEDICAL CARE HOLLY SPRINGS, LLC"/>
        <s v="DAVITA FRESNO NORTH HT AT HOME"/>
        <s v="DAVITA BRISTOL DIALYSIS"/>
        <s v="CENTRAL BAKERSFIELD DIALYSIS CENTER"/>
        <s v="DAVITA SAN GABRIEL DIALYSIS"/>
        <s v="DAVITA RANCHO SAN BERNARDINO DIALYSIS"/>
        <s v="DAVITA BEACH DIALYSIS"/>
        <s v="DUBLIN KIDNEY INSTITUTE, LLC"/>
        <s v="DAVITA DULUTH DIALYSIS"/>
        <s v="NCP MCDONOUGH"/>
        <s v="DAVITA DIALYSIS CARE OF MESQUITE"/>
        <s v="EL PASO HEALTH II, LLC"/>
        <s v="FRESENIUS MEDICAL CARE EL PASO TRANSMOUNTAIN, LLC"/>
        <s v="DAVITA SOUTHWEST ATLANTA HOME TRAINING"/>
        <s v="DAVITA NEWARK MT PLEASANT"/>
        <s v="DAVITA UPPER DEERFIELD"/>
        <s v="ALARIS HEALTH AT CHATEAU"/>
        <s v="DAVITA SAYREVILLE"/>
        <s v="DAVITA NORTH PLAINFIELD"/>
        <s v="DAVITA ELMORA"/>
        <s v="FKC PERTH AMBOY LLC"/>
        <s v="DAVITA SAN BRUNO DIALYSIS"/>
        <s v="HOPE KIDNEY CLINIC"/>
        <s v="DAVITA CEDAR PARK DIALYSIS CENTER"/>
        <s v="HUNT COUNTY REGIONAL DIALYSIS CENTER, LLC"/>
        <s v="FRESENIUS MEDICAL CARE LAMESA, LLC"/>
        <s v="DAVITA PANOLA DIALYSIS"/>
        <s v="DAVITA QUITMAN DIALYSIS"/>
        <s v="DAVITA MIAMI JEWISH DIALYSIS"/>
        <s v="DAVITA INVERRARY DIALYSIS"/>
        <s v="FRESENIUS MEDICAL CARE NORTH FORT MYERS, LLC"/>
        <s v="FRESENIUS KIDNEY CARE SARASOTA TRAILS"/>
        <s v="DSI DEKALB DIALYSIS"/>
        <s v="DAVITA GLEN CREEK DIALYSIS"/>
        <s v="DAVITA DESCHUTES RIVER DIALYSIS"/>
        <s v="VA PITTSBURGH HEALTHCARE SYSTEM"/>
        <s v="HOVEN DIALYSIS, LLC"/>
        <s v="HOME DIALYSIS CARE LLC"/>
        <s v="VA MEDICAL CENTER - HOT SPRINGS"/>
        <s v="KAISER FOUNDATION HOSPITAL MEDICAL CTR.- MORENO VALLEY"/>
        <s v="DAVITA FIRST COLONY DIALYSIS CENTER"/>
        <s v="US RENAL CARE KIDNEY CENTER OF LUBBOCK"/>
        <s v="FMC-RAI-SOUTH BRAND-SAN FERNANDO"/>
        <s v="DAVITA RICHMOND DIALYSIS"/>
        <s v="DCI UKIAH"/>
        <s v="BMA OF GEORGIA"/>
        <s v="BIO-MEDICAL APPLICATIONS OF GEORGIA INC"/>
        <s v="INNOVATIVE DIALYSIS SOLUTIONS AT HOME OF DEVINE"/>
        <s v="DAVITA DOWNTOWN MIDLAND DIALYSIS"/>
        <s v="DECATUR HOME DIALYSIS, LLC"/>
        <s v="BIO-MEDICAL APPLICATIONS OF GEORGIA"/>
        <s v="FRESENIUS KIDNEY CARE - BARTOW COUNTY"/>
        <s v="DAVITA METROWEST DIALYSIS"/>
        <s v="FRESENIUS KIDNEY CARE SOUTHERN BROWARD"/>
        <s v="DAVITA HARBOR VERMONT HOME TRAINING"/>
        <s v="DAVITA GLENDALE HEIGHTS"/>
        <s v="DAVITA BALDWIN PARK"/>
        <s v="INTERCOMMUNITY DIALYSIS CENTER-LA MIRADA"/>
        <s v="DAVITA ROSE CITY DIALYSIS"/>
        <s v="FMC-SAN JUAN CAPISTRANO"/>
        <s v="U.S. RENAL CARE TORRANCE DIALYSIS CENTER"/>
        <s v="DAVITA LOS ALAMITOS DIALYSIS"/>
        <s v="U.S. RENAL CARE BEVERLY HILLS DIALYSIS"/>
        <s v="U.S. RENAL CARE SOUTH BAY HOME PROGRAM"/>
        <s v="DAVITA GLENDORA FOOTHILLS DIALYSIS"/>
        <s v="FRESENIUS MEDICAL CARE PALESTINE HOME, LLC"/>
        <s v="DAVITA PRESTON DIALYSIS"/>
        <s v="FRESENIUS KIDNEY CARE EAST MARIETTA"/>
        <s v="DAVITA POPLAR DIALYSIS"/>
        <s v="DAVITA SUNSHINE STATE DIALYSIS CENTER"/>
        <s v="DCI JACKSONVILLE MID-TOWN"/>
        <s v="DAVITA CLARCONA DIALYSIS"/>
        <s v="FRESENIUS MEDICAL CARE NORTH PORT, LLC"/>
        <s v="DAVITA CHAPEL WOODS DIALYSIS"/>
        <s v="FRESENIUS MEDICAL CARE HORIZON DIALYSIS"/>
        <s v="FRESENIUS MEDICAL CARE ROWLETT"/>
        <s v="DAVITA PACIFIC DIALYSIS"/>
        <s v="DAVITA DAVIES DIALYSIS"/>
        <s v="FMC-ANAHEIM DIALYSIS"/>
        <s v="DAVITA ARCADIA OAKS DIALYSIS"/>
        <s v="ROSEVILLE HOME THERAPY"/>
        <s v="NORTHRIDGE KIDNEY CENTER, LLC"/>
        <s v="RAI CARE CENTERS OF LYNWOOD, LLC"/>
        <s v="RCO OF NEWNAN, LLC"/>
        <s v="FRESENIUS KIDNEY CARE NORTH FORSYTH"/>
        <s v="FRESENIUS MEDICAL CARE LOCUST GROVE LLC"/>
        <s v="RENVIVA DIALYSIS CENTER OF CLEARWATER, LLC"/>
        <s v="DIALYSIS CARE CENTER LEESBURG,LLC"/>
        <s v="DAVITA BROOKSVILLE DIALYSIS"/>
        <s v="BIO-MEDICAL APPLICATIONS OF GA, INC"/>
        <s v="DAVITA BRASELTON DIALYSIS"/>
        <s v="FRESENIUS KIDNEY CARE COLUMBUS HOME"/>
        <s v="FRESENIUS KIDNEY CARE CLAY COUNTY"/>
        <s v="FMC-EUCALYPTUS"/>
        <s v="DAVITA HAYWARD MISSION HILLS DIALYSIS"/>
        <s v="LA QUINTA KIDNEY CENTER, LLC"/>
        <s v="DAVITA ARCHWAY MODESTO HOME TRAINING"/>
        <s v="DAVITA ANAHEIM SPRINGS DIALYSIS"/>
        <s v="FMC-PALMDALE"/>
        <s v="DAVITA LA MIRADA DIALYSIS"/>
        <s v="PARAMOUNT HOPE DIALYSIS CENTER"/>
        <s v="FMC-NORTH FONTANA"/>
        <s v="ANGELO KIDNEY CONNECTION"/>
        <s v="DAVITA HERNANDO HOME TRAINING (PD)"/>
        <s v="FRESENIUS KIDNEY CARE REGENCY DIALYSIS"/>
        <s v="VIP KIDNEY HEALTH, LLC"/>
        <s v="DAVITA SOUTHSIDE DIALYSIS"/>
        <s v="DAVITA CANUTILLO DIALYSIS"/>
        <s v="FRESENIUS MEDICAL CARE CEDAR HILL, LLC"/>
        <s v="KIDNEY DOCTOR'S DIALYSIS CENTER"/>
        <s v="DAVITA CLERMONT DIALYSIS"/>
        <s v="FRESENIUS MEDICAL CARE CENTRAL FLORIDA, LLC"/>
        <s v="FRESENIUS KIDNEY CARE PEMBROKE PINES"/>
        <s v="FRESENIUS KIDNEY CARE MARIANNA"/>
        <s v="US RENAL CARE HIRAM HOME, LLC"/>
        <s v="SATELLITE HEALTHCARE SAN JOSE LLC"/>
        <s v="INNOVATIVE DIALYSIS OF PATTERSON, LLC"/>
        <s v="DAVITA BAKERSFIELD OAK ST DIALYSIS"/>
        <s v="DESERT CITIES DIALYSIS-AMETHYST"/>
        <s v="DAVITA ROSE POINT DIALYSIS"/>
        <s v="DAVITA PORT LAVACA DIALYSIS"/>
        <s v="DAVITA BROWNFIELD DIALYSIS"/>
        <s v="LIBERTY DIALYSIS - DUNCANVILLE"/>
        <s v="LIBERTY DIALYSIS BRENHAM LLC"/>
        <s v="U.S. RENAL CARE GALA DIALYSIS"/>
        <s v="FMC-RAI-FOUNTAIN VALLEY HOME"/>
        <s v="FRESENIUS MEDICAL CARE BALCH SPRINGS, LLC"/>
        <s v="FRESENIUS MEDICAL CARE SE FORT WORTH, LLC"/>
        <s v="WICHITA FALLS KIDNEY DIALYSIS, LLC"/>
        <s v="RENAL CARE OPTIONS"/>
        <s v="DAVITA FAIRBURN PALMETTO DIALYSIS"/>
        <s v="DAVITA SENOIA DIALYSIS"/>
        <s v="DAVITA ALBANY DIALYSIS"/>
        <s v="DAVITA TOWN PARK DIALYSIS"/>
        <s v="DSI SNELLVILLE, LLC"/>
        <s v="DAVITA SANTA ROSA SPRINGS DIALYSIS"/>
        <s v="FKC SAN MIGUEL"/>
        <s v="FMC CLOVIS"/>
        <s v="RRC WEST FORT WORTH"/>
        <s v="DAVITA ARTESIA HOME TRAINING"/>
        <s v="SATELLITE DIALYSIS OF LYNWOOD LLC"/>
        <s v="U.S. RENAL CARE CARSON DIALYSIS"/>
        <s v="RAI MACK ROAD"/>
        <s v="DAVITA NEWPORT IRVINE DIALYSIS"/>
        <s v="DAVITA WINDERMERE DIALYSIS"/>
        <s v="DAVITA MOUNTAIN PARK DIALYSIS CENTER, LLC"/>
        <s v="FRESENIUS KIDNEY CARE AMELIA ISLAND"/>
        <s v="FRESENIUS KIDNEY CARE OF WELLINGTON WEST"/>
        <s v="DAVITA JACKSONVILLE WESTSIDE DIALYSIS"/>
        <s v="FRESENIUS KIDNEY CARE ST AUGUSTINE SOUTH"/>
        <s v="FIRST CLASS KIDNEY CARE DIALYSIS CENTER, LLC"/>
        <s v="DAVITA SANDY SHORES DIALYSIS"/>
        <s v="FRESENIUS KIDNEY CARE- KEY WEST"/>
        <s v="FKC-FOUR CORNERS"/>
        <s v="PURE LIFE RENAL OF NAPLES, LLC"/>
        <s v="DAVITA PHILIPS HIGHWAY DIALYSIS"/>
        <s v="FRESENIUS MEDICAL CARE OF CEDAR PARK"/>
        <s v="RSA SCHERTZ"/>
        <s v="DAVITA BOERNE DIALYSIS CENTER"/>
        <s v="DAVITA MID CITIES DIALYSIS CENTER"/>
        <s v="DAVITA LAKE CLIFF DIALYSIS CENTER"/>
        <s v="SANDERLING DIALYSIS OF TEHACHAPI"/>
        <s v="DAVITA COLTON RANCH DIALYSIS"/>
        <s v="DAVITA CASA ST HOME TRAINING (PD ONLY)"/>
        <s v="DAVITA AVALON DIALYSIS"/>
        <s v="DAVITA SAN RAFAEL DIALYSIS"/>
        <s v="DAVITA TRINITY DIALYSIS"/>
        <s v="DAVITA FALKENBURG DIALYSIS"/>
        <s v="DSI SOUTHEAST SAN ANTONIO, LLC"/>
        <s v="DAVITA SHERMAN CROSSROADS DIALYSIS"/>
        <s v="DAVITA EGONSA DIALYSIS, LLC"/>
        <s v="PURE LIFE RENAL OF PERIMETER"/>
        <s v="USRC MONROE"/>
        <s v="DAVITA TARA BOULEVARD DIALYSIS"/>
        <s v="DAVITA NORTHEAST GEORGIA HOME TRAINING (PD)"/>
        <s v="DAVITA CENTER HILL DIALYSIS"/>
        <s v="DIALYSIS CLINIC, INC. - EAST COLUMBUS"/>
        <s v="NRC-NORTHRIDGE DIALYSIS CENTER"/>
        <s v="HOME DIALYSIS CENTERS OF RANCHO CUCAMONGA"/>
        <s v="DAVITA ANAHEIM WEST DIALYSIS"/>
        <s v="FMC-BALBOA SOUTH BAY HOME THERAPIES"/>
        <s v="VAN BUREN DIALYSIS"/>
        <s v="LBJ MEDICAL CENTER"/>
        <s v="GUAM DIALYSIS CENTER-TAMUNING"/>
        <s v="GUAM RENAL CARE"/>
        <s v="RENAL CENTERS OF GUAM"/>
        <s v="TUMON KIDNEY CENTER"/>
        <s v="ALVIN DIALYSIS RENAL"/>
        <s v="CAPE CORAL KIDNEY CENTER, LLC"/>
        <s v="DAVITA PORT ORANGE DAVITA DIALYSIS"/>
        <s v="DAVITA WELLINGTON DIALYSIS"/>
        <s v="USRC PALMER RANCH DIALYSIS"/>
        <s v="DAVITA COUNTY LINE DIALYSIS"/>
        <s v="DAVITA HARDEN DIALYSIS"/>
        <s v="ARC DIALYSIS PERRINE"/>
        <s v="DAVITA DEL RIO DIALYSIS"/>
        <s v="DAVITA DIAMOND SPEEDWAY DIALYSIS"/>
        <s v="DAVITA LEMOORE DIALYSIS"/>
        <s v="DAVITA ROSEVILLE DIALYSIS"/>
        <s v="DAVITA WALNUT CREEK WEST DIALYSIS"/>
        <s v="DAVITA BLUFF RD DIALYSIS"/>
        <s v="DAVITA POMONA VALLEY DIALYSIS"/>
        <s v="US RENAL CARE FINEGAYAN"/>
        <s v="KIDNEY CENTER OF TRADITION LLC"/>
        <s v="FRESENIUS KIDNEY CARE EAST VENICE"/>
        <s v="HOME DIALYSIS SERVICES CARROLLWOOD, LLC"/>
        <s v="FRESENIUS KIDNEY CARE CASSELBERRY"/>
        <s v="DAVITA HIGDEN DIALYSIS, LLC"/>
        <s v="FRESENIUS KIDNEY CARE PERRINE"/>
        <s v="SEBASTIAN DIALYSIS CARE CENTER"/>
        <s v="FRESENIUS KIDNEY CARE TOWN AND COUNTRY"/>
        <s v="FRESENIUS MEDICAL CARE WILLOW BEND, LLC"/>
        <s v="DAVITA ROADRUNNER DIALYSIS"/>
        <s v="DAVITA TITUS LANDING HOME TRAINING"/>
        <s v="DIALYSIS CLINIC, INC. - LEESBURG"/>
        <s v="MACON EASTSIDE DIALYSIS CENTER"/>
        <s v="DIALYSIS CENTER OF FORSYTH, LLC"/>
        <s v="BALDWIN DIALYSIS CENTER"/>
        <s v="FMC-SANTA ANA DIALYSIS"/>
        <s v="DAVITA SAN BERNARDINO HOME TRAINING"/>
        <s v="USRC NAPA, LLC"/>
        <s v="SRS-CRESCENT CITY, LLC"/>
        <s v="FMC-HUNTINGTON BEACH"/>
        <s v="USRC SUNNYVALE, LLC"/>
        <s v="DAVITA MONTREAL DIALYSIS"/>
        <s v="DAVITA JESSE JEWELL DIALYSIS"/>
        <s v="DAVITA ROWLETT DIALYSIS"/>
        <s v="LIFEALYSIS KIDNEY CARE, LLC"/>
        <s v="DIALYSPA VII LLC"/>
        <s v="DAVITA ALAFAYA DIALYSIS"/>
        <s v="WEST ORANGE ORLANDO DIALYSIS CENTER LLC"/>
        <s v="FRESENIUS KIDNEY CARE CENTRAL PENSACOLA"/>
        <s v="FRESENIUS MEDICAL CARE STONECREST"/>
        <s v="DAVITA ROCKBRIDGE DIALYSIS"/>
        <s v="DITMAS PARK DIALYSIS CENTER"/>
        <s v="DCI - NEW VANDERBILT DIALYSIS CENTER"/>
        <s v="USRC FOREST HILLS LLC"/>
        <s v="FAXTON-ST. LUKE'S HEALTHCARE"/>
        <s v="FMC FRESNO, LLC"/>
        <s v="NORTH BAKERSFIELD DIALYSIS"/>
        <s v="SANDERLING DIALYSIS OF RAMONA"/>
        <s v="DAVITA THE WOODLANDS DIALYSIS CENTER"/>
        <s v="DAVITA MED-CENTER AT HOME"/>
        <s v="FRESENIUS MEDICAL CARE FALFURRIAS"/>
        <s v="DAVITA CAMILLA DIALYSIS"/>
        <s v="USRC LAS CANTERAS, LLC"/>
        <s v="USRC EAST DALLAS, LLC"/>
        <s v="DAVITA BETHESDA DIALYSIS"/>
        <s v="FRESENIUS KIDNEY CARE-EAST FORT WALTON BEACH"/>
        <s v="FRESENIUS KIDNEY CARE-CLERMONT WEST"/>
        <s v="DAVITA TOLLAND DIALYSIS, LLC"/>
        <s v="DAVITA LOWER GREENVILLE DIALYSIS"/>
        <s v="DAVITA ZILLMAR DIALYSIS LLC"/>
        <s v="DAVITA FOREST ACRES DIALYSIS"/>
        <s v="SUNRAYS DIALYSIS"/>
        <s v="ARC DIALYSIS NORTH DADE"/>
        <s v="CARING HEART METRO WEST DIALYSIS LLC"/>
        <s v="ARC DIALYSIS KENDALL"/>
        <s v="FRESENIUS KIDNEY CARE PORT SALERNO"/>
        <s v="KIDNEY CENTER OF WESLEY CHAPEL LLC"/>
        <s v="DAVITA DIALYSIS COTTAGE"/>
        <s v="FRESENIUS MEDICAL CARE SARATOGA"/>
        <s v="FRESENIUS MEDICAL CARE NORTH GARLAND"/>
        <s v="FMC EAST ANTIOCH"/>
        <s v="DAVITA BURLINGAME DIALYSIS"/>
        <s v="DAVITA CAIRO DIALYSIS"/>
        <s v="DAVITA RED HILLS DIALYSIS"/>
        <s v="DAVITA EAGLES LANDING DIALYSIS"/>
        <s v="FRESENIUS MEDICAL CARE KELLER, LLC"/>
        <s v="USRC HILL COUNTRY, LLC"/>
        <s v="DAVITA RENAL TREATMENT CENTERS OF SOUTHEAST, LP"/>
        <s v="GRAND DIALYSIS SERVICES, LLC"/>
        <s v="OAKLAND DIALYSIS CENTER LLC"/>
        <s v="SUNSHINE DIALYSIS CARE CENTERS"/>
        <s v="DAVITA TRAFALGAR DIALYSIS"/>
        <s v="FRESENIUS KIDNEY CARE UNIVERSITY JACKSONVILLE"/>
        <s v="CONNECTICUT CHILDREN'S MEDICAL CENTER"/>
        <s v="THE DIALYSIS CENTER OF HAMMOND-WHITING LLC"/>
        <s v="USRC EWA BEACH, LLC"/>
        <s v="FRESENIUS KIDNEY CARE WARM SPRINGS DIALYSIS"/>
        <s v="DAVITA MILLS DIALYSIS"/>
        <s v="DAVITA CALVINE DIALYSIS"/>
        <s v="DAVITA OXNARD DIALYSIS CENTER"/>
        <s v="SATELLITE DIALYSIS OF MORGAN HILL LLC"/>
        <s v="DAVITA SOUTH CERRITOS DIALYSIS"/>
        <s v="DIALYSIS CLINIC INC.-POINTE NORTH"/>
        <s v="DAVITA LILBURN DIALYSIS"/>
        <s v="DAVITA MACLAND DIALYSIS"/>
        <s v="USRC WEST GRAND PRAIRIE, LLC"/>
        <s v="USRC CEDAR HILL, LLC"/>
        <s v="TARPON SPRINGS DIALYSIS, LLC"/>
        <s v="DAVITA WILDWOOD DIALYSIS"/>
        <s v="DAVITA FLEMING ISLAND DIALYSIS"/>
        <s v="USRC ROYAL CENTRAL, LLC"/>
        <s v="DAVITA GREYLOCK DIALYSIS, LLC"/>
        <s v="DAVITA JUDSON DIALYSIS"/>
      </sharedItems>
    </cacheField>
    <cacheField name="Five Star" numFmtId="0">
      <sharedItems containsString="0" containsBlank="1" containsNumber="1" containsInteger="1" minValue="1" maxValue="5" count="6">
        <n v="4"/>
        <m/>
        <n v="3"/>
        <n v="5"/>
        <n v="2"/>
        <n v="1"/>
      </sharedItems>
    </cacheField>
    <cacheField name="Profit or Non-Profit" numFmtId="0">
      <sharedItems count="3">
        <s v="Profit"/>
        <s v="Non-Profit"/>
        <s v=""/>
      </sharedItems>
    </cacheField>
    <cacheField name="Chain Organization" numFmtId="0">
      <sharedItems count="113">
        <s v="DAVITA"/>
        <s v="INDEPENDENT"/>
        <s v="FRESENIUS MEDICAL CARE"/>
        <s v="DIALYSIS CLINIC, INC."/>
        <s v="DIVERSIFIED SPECIALTY INSTITUTES (DSI)"/>
        <s v="RENAL CARE GROUP INC."/>
        <s v="PHYSICIANS CHOICE DIALYSIS"/>
        <s v="RTC-SOUTHEAST, LP"/>
        <s v="US RENAL CARE, INC."/>
        <s v="NATIONAL RENAL INSTITUTES"/>
        <s v="PRATTVILLE COMMUNITY DIALYSIS"/>
        <s v="PHYSICIANS CHOICE"/>
        <s v="AMERICAN RENAL ASSOCIATES"/>
        <s v="RENAL VENTURES MANAGEMENT"/>
        <s v="KAISER PERMANENTE"/>
        <s v="SATELLITE HEALTHCARE"/>
        <s v="INNOVATIVE DIALYSIS SYSTEMS"/>
        <s v="HEMODIALYSIS, INC."/>
        <s v="RENAL ADVANTAGE"/>
        <s v="KIDNEY CENTER, INC."/>
        <s v="NATIONAL RENAL CARE"/>
        <s v="CENTRAL FLORIDA KIDNEY CENTERS"/>
        <s v="LIBERTY DIALYSIS HAWAII"/>
        <s v="RENAL CARE PARTNERS"/>
        <s v="PURE LIFE RENAL"/>
        <s v="FKC"/>
        <s v="INDEPENDENT DIALYSIS FOUNDATION (IDF)"/>
        <s v="EMORY DIALYSIS LLC"/>
        <s v="NRAA"/>
        <s v="UNIVERSITY OF UTAH DIALYSIS PROGRAM"/>
        <s v="GREENFIELD HEALTH SYSTEMS"/>
        <s v="FUTURE CARE"/>
        <s v="NORTHERN MICHIGAN HOSPITAL"/>
        <s v="BON SECOURS"/>
        <s v="RELIANT RENAL CARE"/>
        <s v="STATE OWNED"/>
        <s v="UNIVERSITY OF MICHIGAN"/>
        <s v="BIO-MEDICAL APPLICATIONS OF NEVADA, INC"/>
        <s v="PHYSICIANS DIALYSIS"/>
        <s v="ATLANTIC HEALTH SYSTEM"/>
        <s v="SANDERLING HEALTHCARE"/>
        <s v="RENWICK"/>
        <s v="PHYCIANS DIALYSIS"/>
        <s v="OAKLAWN HOSPITAL"/>
        <s v="MAYO CLINIC DIALYSIS"/>
        <s v="SANFORD HEALTH"/>
        <s v="CENTRACARE DIALYSIS"/>
        <s v="DAV"/>
        <s v="WAKE FOREST UNIVERSITY"/>
        <s v="RED ROCKS DIALYSIS LLC"/>
        <s v="RED ROCKS DIALYSIS, LLC"/>
        <s v="KIDNEY CARE CENTER, LLC"/>
        <s v="DIALYSIS CARE CENTER FREMONT LLC"/>
        <s v="UPMC HEALTH SYSTEM"/>
        <s v="DREILING MEDICAL MANAGEMENT"/>
        <s v="RELIANT RENAL CARE, INC."/>
        <s v="CENTERS FOR DIALYSIS CARE"/>
        <s v="DIALYSIS ASSOCIATES, LLC"/>
        <s v="OU MEDICINE INC"/>
        <s v="TRUCARE HEALTH CARE"/>
        <s v="SATELLITE DIALYSIS"/>
        <s v="CHAIN OWNED - SANDERLING RENAL SERVICES"/>
        <s v="SISTERS OF PROVIDENCE"/>
        <s v="OHSU/DOERNBECHER CHILDREN'S HOSPITAL"/>
        <s v="TARRANT DIALYSIS CENTERS"/>
        <s v="BELMONT COURT DIALYSIS CENTER, INC."/>
        <s v="NORTH CENTRAL PENNSYLVANIA DIALYSIS CLI"/>
        <s v="HOME DIALYSIS SERVICES"/>
        <s v="NCPDC KIDNEY CENTER, LLC"/>
        <s v="DIALYZE DIRECT PA LLC"/>
        <s v="FREEDOM DIALYSIS, LLC"/>
        <s v="ATLANTIS HEALTHCARE GROUP"/>
        <s v="PUGET SOUND KIDNEY CENTERS"/>
        <s v="NORTHWEST KIDNEY CENTERS"/>
        <s v="VANDERBILT UNIVERSITY MEDICAL CENTER"/>
        <s v="MEMORIAL HERMANN HEALTHCARE SYSTEM"/>
        <s v="SANKAR NEPHROLOGY GROUP"/>
        <s v="AQUA DIALYSIS"/>
        <s v=""/>
        <s v=" INDEPENDENT"/>
        <s v="NATIONAL  NEPHROLOGY ASSOCIATES"/>
        <s v="SCOTT &amp; WHITE MEMORIAL HOSPITAL"/>
        <s v="INTERMOUNTAIN HEALTHCARE"/>
        <s v="OLYMPIC PENINSULA KIDNEY CENTERS"/>
        <s v="EASTLAND MEMORIAL HOSPITAL DISTRICT"/>
        <s v="ANTHEM DIALYSIS"/>
        <s v="GUNDERSEN LUTHERAN"/>
        <s v="MILE BLUFF MEDICAL CENTER"/>
        <s v="JV- DALLAS NEPHORLOGY"/>
        <s v="I DIALYSIS, LLC"/>
        <s v="DIALYSPA"/>
        <s v="DIAMOND DIALYSIS - STAFFORD, TEXAS, LLC"/>
        <s v="SULA DIALYSIS"/>
        <s v="PHYSICIANS DIALYSIS MANAGEMENT, LLC"/>
        <s v="MARSHER DIALYSIS LLC"/>
        <s v="DALLAS COUNTY HOSPITAL DISTRICT"/>
        <s v="CHRISTCARE PATIENT SERVICES LLC"/>
        <s v="USRC SAN ANTONIO, LP"/>
        <s v="UNKNOWN AT THIS TIME"/>
        <s v="PURE LIFE RENAL OF COOL SPRINGS, LLC"/>
        <s v="DIALYZE DIRECT"/>
        <s v="VETERANS ADMINISTRATION"/>
        <s v="LUXURY DIALYCARE, PLLC"/>
        <s v="NORTH CYPRESS MEDICAL CENTER OPERATING "/>
        <s v="NEPHROLOGY CARE PARTNERS"/>
        <s v="ALARIS HEALTH"/>
        <s v="RENAL CARE OPTIONS"/>
        <s v="TASKETT DIALYSIS, LLC"/>
        <s v="DIALYSIS CARE CENTER"/>
        <s v="FRESENIUS MEDICAL CARE WILLOW BEND, LLC"/>
        <s v="LIFEALYSIS KIDNEY CARE, LLC"/>
        <s v="DIALYSPA GROUP"/>
        <s v="ARC"/>
      </sharedItems>
    </cacheField>
    <cacheField name="# of Dialysis Stations" numFmtId="0">
      <sharedItems containsSemiMixedTypes="0" containsString="0" containsNumber="1" containsInteger="1" minValue="0" maxValue="76"/>
    </cacheField>
    <cacheField name="Patient Transfusion category text" numFmtId="0">
      <sharedItems count="5">
        <s v="Worse than Expected"/>
        <s v="Not Available"/>
        <s v="As Expected"/>
        <s v="Better than Expected"/>
        <s v=" "/>
      </sharedItems>
    </cacheField>
    <cacheField name="Number of patients included in the transfusion summary" numFmtId="0">
      <sharedItems containsString="0" containsBlank="1" containsNumber="1" containsInteger="1" minValue="0" maxValue="439" count="218">
        <n v="35"/>
        <n v="2"/>
        <n v="48"/>
        <n v="84"/>
        <n v="63"/>
        <n v="70"/>
        <n v="43"/>
        <n v="30"/>
        <n v="92"/>
        <n v="77"/>
        <n v="68"/>
        <n v="60"/>
        <n v="53"/>
        <n v="71"/>
        <n v="61"/>
        <n v="105"/>
        <n v="110"/>
        <n v="42"/>
        <n v="58"/>
        <n v="113"/>
        <n v="50"/>
        <n v="51"/>
        <n v="127"/>
        <n v="79"/>
        <n v="39"/>
        <n v="59"/>
        <n v="37"/>
        <n v="72"/>
        <n v="38"/>
        <n v="52"/>
        <n v="66"/>
        <n v="99"/>
        <n v="57"/>
        <n v="32"/>
        <n v="41"/>
        <n v="40"/>
        <n v="64"/>
        <n v="22"/>
        <n v="33"/>
        <n v="47"/>
        <n v="44"/>
        <n v="28"/>
        <n v="21"/>
        <n v="65"/>
        <n v="27"/>
        <n v="49"/>
        <n v="78"/>
        <n v="25"/>
        <n v="36"/>
        <n v="34"/>
        <n v="45"/>
        <n v="29"/>
        <n v="56"/>
        <n v="75"/>
        <n v="7"/>
        <n v="23"/>
        <n v="103"/>
        <n v="55"/>
        <n v="17"/>
        <n v="16"/>
        <n v="5"/>
        <n v="20"/>
        <n v="15"/>
        <n v="14"/>
        <n v="13"/>
        <n v="81"/>
        <n v="87"/>
        <n v="158"/>
        <n v="24"/>
        <n v="121"/>
        <n v="95"/>
        <n v="0"/>
        <n v="73"/>
        <n v="124"/>
        <n v="224"/>
        <n v="120"/>
        <n v="133"/>
        <n v="89"/>
        <n v="46"/>
        <n v="62"/>
        <n v="31"/>
        <n v="9"/>
        <n v="19"/>
        <n v="129"/>
        <n v="18"/>
        <n v="159"/>
        <n v="91"/>
        <n v="101"/>
        <n v="98"/>
        <n v="74"/>
        <n v="96"/>
        <n v="88"/>
        <n v="11"/>
        <n v="6"/>
        <n v="146"/>
        <n v="137"/>
        <n v="90"/>
        <n v="100"/>
        <n v="67"/>
        <m/>
        <n v="203"/>
        <n v="97"/>
        <n v="134"/>
        <n v="1"/>
        <n v="8"/>
        <n v="76"/>
        <n v="141"/>
        <n v="157"/>
        <n v="10"/>
        <n v="83"/>
        <n v="341"/>
        <n v="12"/>
        <n v="154"/>
        <n v="123"/>
        <n v="162"/>
        <n v="143"/>
        <n v="102"/>
        <n v="126"/>
        <n v="107"/>
        <n v="3"/>
        <n v="54"/>
        <n v="118"/>
        <n v="125"/>
        <n v="26"/>
        <n v="109"/>
        <n v="85"/>
        <n v="86"/>
        <n v="114"/>
        <n v="94"/>
        <n v="138"/>
        <n v="145"/>
        <n v="150"/>
        <n v="111"/>
        <n v="140"/>
        <n v="82"/>
        <n v="135"/>
        <n v="248"/>
        <n v="69"/>
        <n v="136"/>
        <n v="104"/>
        <n v="132"/>
        <n v="93"/>
        <n v="151"/>
        <n v="152"/>
        <n v="80"/>
        <n v="148"/>
        <n v="112"/>
        <n v="128"/>
        <n v="108"/>
        <n v="119"/>
        <n v="122"/>
        <n v="160"/>
        <n v="161"/>
        <n v="219"/>
        <n v="153"/>
        <n v="165"/>
        <n v="156"/>
        <n v="155"/>
        <n v="201"/>
        <n v="115"/>
        <n v="106"/>
        <n v="117"/>
        <n v="4"/>
        <n v="131"/>
        <n v="175"/>
        <n v="163"/>
        <n v="178"/>
        <n v="197"/>
        <n v="229"/>
        <n v="169"/>
        <n v="130"/>
        <n v="311"/>
        <n v="149"/>
        <n v="439"/>
        <n v="225"/>
        <n v="174"/>
        <n v="144"/>
        <n v="217"/>
        <n v="204"/>
        <n v="116"/>
        <n v="171"/>
        <n v="176"/>
        <n v="139"/>
        <n v="213"/>
        <n v="186"/>
        <n v="256"/>
        <n v="199"/>
        <n v="242"/>
        <n v="173"/>
        <n v="209"/>
        <n v="172"/>
        <n v="193"/>
        <n v="189"/>
        <n v="200"/>
        <n v="182"/>
        <n v="205"/>
        <n v="227"/>
        <n v="292"/>
        <n v="167"/>
        <n v="183"/>
        <n v="179"/>
        <n v="166"/>
        <n v="147"/>
        <n v="194"/>
        <n v="185"/>
        <n v="184"/>
        <n v="250"/>
        <n v="210"/>
        <n v="228"/>
        <n v="195"/>
        <n v="142"/>
        <n v="276"/>
        <n v="218"/>
        <n v="164"/>
        <n v="253"/>
        <n v="208"/>
        <n v="226"/>
        <n v="170"/>
      </sharedItems>
    </cacheField>
    <cacheField name="Number of patients in hypercalcemia summary" numFmtId="0">
      <sharedItems containsString="0" containsBlank="1" containsNumber="1" containsInteger="1" minValue="0" maxValue="820" count="309">
        <n v="49"/>
        <n v="1"/>
        <n v="74"/>
        <n v="128"/>
        <n v="88"/>
        <n v="111"/>
        <n v="61"/>
        <n v="47"/>
        <n v="131"/>
        <n v="123"/>
        <n v="107"/>
        <n v="75"/>
        <n v="77"/>
        <n v="85"/>
        <n v="68"/>
        <n v="78"/>
        <n v="130"/>
        <n v="148"/>
        <n v="84"/>
        <n v="60"/>
        <n v="87"/>
        <n v="95"/>
        <n v="153"/>
        <n v="67"/>
        <n v="72"/>
        <n v="199"/>
        <n v="91"/>
        <n v="110"/>
        <n v="56"/>
        <n v="53"/>
        <n v="54"/>
        <n v="57"/>
        <n v="100"/>
        <n v="51"/>
        <n v="59"/>
        <n v="65"/>
        <n v="108"/>
        <n v="133"/>
        <n v="73"/>
        <n v="42"/>
        <n v="76"/>
        <n v="52"/>
        <n v="27"/>
        <n v="44"/>
        <n v="64"/>
        <n v="117"/>
        <n v="96"/>
        <n v="34"/>
        <n v="70"/>
        <n v="105"/>
        <n v="62"/>
        <n v="31"/>
        <n v="63"/>
        <n v="38"/>
        <n v="58"/>
        <n v="28"/>
        <n v="80"/>
        <n v="83"/>
        <n v="114"/>
        <n v="79"/>
        <n v="41"/>
        <n v="71"/>
        <n v="50"/>
        <n v="90"/>
        <n v="48"/>
        <n v="93"/>
        <n v="55"/>
        <n v="36"/>
        <n v="112"/>
        <n v="46"/>
        <n v="81"/>
        <n v="66"/>
        <n v="99"/>
        <n v="92"/>
        <n v="104"/>
        <n v="32"/>
        <n v="9"/>
        <n v="103"/>
        <n v="30"/>
        <n v="134"/>
        <n v="45"/>
        <n v="23"/>
        <n v="25"/>
        <n v="37"/>
        <n v="10"/>
        <n v="21"/>
        <n v="22"/>
        <n v="24"/>
        <n v="115"/>
        <n v="172"/>
        <n v="33"/>
        <n v="116"/>
        <n v="43"/>
        <n v="251"/>
        <n v="3"/>
        <n v="163"/>
        <n v="142"/>
        <n v="124"/>
        <n v="209"/>
        <n v="289"/>
        <n v="138"/>
        <n v="212"/>
        <n v="137"/>
        <n v="89"/>
        <n v="129"/>
        <n v="39"/>
        <n v="35"/>
        <n v="15"/>
        <n v="165"/>
        <n v="202"/>
        <n v="94"/>
        <n v="162"/>
        <n v="210"/>
        <n v="154"/>
        <n v="159"/>
        <n v="177"/>
        <n v="20"/>
        <n v="127"/>
        <n v="158"/>
        <n v="11"/>
        <n v="19"/>
        <n v="13"/>
        <n v="29"/>
        <n v="113"/>
        <n v="204"/>
        <n v="147"/>
        <n v="149"/>
        <n v="143"/>
        <n v="109"/>
        <n v="146"/>
        <n v="132"/>
        <n v="69"/>
        <n v="337"/>
        <n v="135"/>
        <n v="235"/>
        <n v="4"/>
        <n v="0"/>
        <n v="183"/>
        <n v="269"/>
        <n v="145"/>
        <n v="139"/>
        <n v="231"/>
        <n v="449"/>
        <n v="175"/>
        <n v="186"/>
        <n v="160"/>
        <n v="102"/>
        <n v="26"/>
        <n v="171"/>
        <n v="16"/>
        <n v="122"/>
        <n v="167"/>
        <n v="40"/>
        <n v="18"/>
        <n v="101"/>
        <n v="208"/>
        <n v="6"/>
        <n v="295"/>
        <n v="180"/>
        <n v="136"/>
        <n v="220"/>
        <n v="166"/>
        <n v="5"/>
        <n v="125"/>
        <n v="2"/>
        <n v="174"/>
        <n v="206"/>
        <n v="223"/>
        <n v="179"/>
        <n v="215"/>
        <n v="118"/>
        <n v="157"/>
        <n v="126"/>
        <n v="245"/>
        <n v="190"/>
        <n v="191"/>
        <n v="225"/>
        <n v="161"/>
        <n v="141"/>
        <n v="213"/>
        <n v="173"/>
        <n v="224"/>
        <n v="360"/>
        <n v="203"/>
        <n v="185"/>
        <n v="182"/>
        <n v="140"/>
        <n v="82"/>
        <n v="178"/>
        <n v="152"/>
        <n v="256"/>
        <n v="86"/>
        <n v="119"/>
        <n v="262"/>
        <n v="238"/>
        <n v="240"/>
        <n v="195"/>
        <n v="201"/>
        <n v="120"/>
        <n v="193"/>
        <n v="181"/>
        <n v="260"/>
        <n v="207"/>
        <n v="216"/>
        <n v="229"/>
        <n v="151"/>
        <n v="144"/>
        <n v="98"/>
        <n v="184"/>
        <n v="197"/>
        <n v="194"/>
        <n v="352"/>
        <n v="239"/>
        <n v="390"/>
        <n v="198"/>
        <n v="233"/>
        <n v="156"/>
        <n v="258"/>
        <n v="244"/>
        <n v="121"/>
        <n v="217"/>
        <n v="150"/>
        <n v="164"/>
        <n v="290"/>
        <n v="106"/>
        <n v="189"/>
        <n v="170"/>
        <n v="176"/>
        <n v="17"/>
        <n v="97"/>
        <n v="168"/>
        <n v="7"/>
        <n v="12"/>
        <n v="169"/>
        <n v="14"/>
        <n v="211"/>
        <n v="8"/>
        <n v="253"/>
        <n v="205"/>
        <n v="304"/>
        <n v="322"/>
        <n v="423"/>
        <n v="305"/>
        <n v="221"/>
        <n v="553"/>
        <n v="155"/>
        <n v="313"/>
        <n v="234"/>
        <n v="820"/>
        <n v="335"/>
        <n v="263"/>
        <n v="214"/>
        <n v="331"/>
        <n v="247"/>
        <n v="196"/>
        <n v="257"/>
        <n v="308"/>
        <n v="275"/>
        <n v="228"/>
        <n v="279"/>
        <n v="230"/>
        <n v="200"/>
        <n v="300"/>
        <n v="353"/>
        <n v="227"/>
        <n v="241"/>
        <n v="364"/>
        <n v="278"/>
        <n v="219"/>
        <n v="312"/>
        <n v="296"/>
        <n v="277"/>
        <n v="292"/>
        <n v="294"/>
        <n v="264"/>
        <n v="274"/>
        <n v="301"/>
        <n v="329"/>
        <n v="192"/>
        <n v="413"/>
        <n v="316"/>
        <n v="250"/>
        <n v="188"/>
        <n v="237"/>
        <n v="242"/>
        <n v="402"/>
        <n v="397"/>
        <n v="374"/>
        <n v="285"/>
        <n v="232"/>
        <n v="218"/>
        <m/>
        <n v="248"/>
        <n v="297"/>
        <n v="261"/>
        <n v="268"/>
        <n v="267"/>
        <n v="307"/>
        <n v="222"/>
        <n v="259"/>
        <n v="236"/>
        <n v="408"/>
        <n v="298"/>
        <n v="303"/>
        <n v="334"/>
        <n v="287"/>
        <n v="344"/>
        <n v="318"/>
        <n v="270"/>
      </sharedItems>
    </cacheField>
    <cacheField name="Number of patient-months in hypercalcemia summary" numFmtId="0">
      <sharedItems containsString="0" containsBlank="1" containsNumber="1" containsInteger="1" minValue="0" maxValue="5251" count="1853">
        <n v="449"/>
        <n v="5"/>
        <n v="696"/>
        <n v="1206"/>
        <n v="873"/>
        <n v="1128"/>
        <n v="590"/>
        <n v="414"/>
        <n v="1216"/>
        <n v="1133"/>
        <n v="921"/>
        <n v="625"/>
        <n v="723"/>
        <n v="842"/>
        <n v="583"/>
        <n v="779"/>
        <n v="1158"/>
        <n v="1375"/>
        <n v="789"/>
        <n v="581"/>
        <n v="780"/>
        <n v="796"/>
        <n v="1406"/>
        <n v="588"/>
        <n v="685"/>
        <n v="1708"/>
        <n v="830"/>
        <n v="976"/>
        <n v="541"/>
        <n v="854"/>
        <n v="479"/>
        <n v="477"/>
        <n v="489"/>
        <n v="922"/>
        <n v="472"/>
        <n v="522"/>
        <n v="608"/>
        <n v="598"/>
        <n v="986"/>
        <n v="1313"/>
        <n v="618"/>
        <n v="394"/>
        <n v="721"/>
        <n v="530"/>
        <n v="556"/>
        <n v="747"/>
        <n v="281"/>
        <n v="697"/>
        <n v="411"/>
        <n v="567"/>
        <n v="645"/>
        <n v="790"/>
        <n v="1146"/>
        <n v="630"/>
        <n v="940"/>
        <n v="572"/>
        <n v="316"/>
        <n v="694"/>
        <n v="957"/>
        <n v="791"/>
        <n v="529"/>
        <n v="305"/>
        <n v="533"/>
        <n v="547"/>
        <n v="501"/>
        <n v="368"/>
        <n v="515"/>
        <n v="264"/>
        <n v="735"/>
        <n v="542"/>
        <n v="734"/>
        <n v="584"/>
        <n v="1124"/>
        <n v="725"/>
        <n v="593"/>
        <n v="367"/>
        <n v="669"/>
        <n v="494"/>
        <n v="444"/>
        <n v="898"/>
        <n v="455"/>
        <n v="521"/>
        <n v="552"/>
        <n v="448"/>
        <n v="934"/>
        <n v="343"/>
        <n v="1077"/>
        <n v="483"/>
        <n v="435"/>
        <n v="549"/>
        <n v="425"/>
        <n v="773"/>
        <n v="761"/>
        <n v="442"/>
        <n v="678"/>
        <n v="995"/>
        <n v="911"/>
        <n v="600"/>
        <n v="991"/>
        <n v="279"/>
        <n v="565"/>
        <n v="74"/>
        <n v="944"/>
        <n v="274"/>
        <n v="1227"/>
        <n v="469"/>
        <n v="667"/>
        <n v="326"/>
        <n v="260"/>
        <n v="607"/>
        <n v="172"/>
        <n v="406"/>
        <n v="203"/>
        <n v="370"/>
        <n v="330"/>
        <n v="209"/>
        <n v="474"/>
        <n v="471"/>
        <n v="498"/>
        <n v="684"/>
        <n v="92"/>
        <n v="484"/>
        <n v="334"/>
        <n v="382"/>
        <n v="211"/>
        <n v="169"/>
        <n v="250"/>
        <n v="753"/>
        <n v="171"/>
        <n v="1038"/>
        <n v="1552"/>
        <n v="275"/>
        <n v="642"/>
        <n v="1096"/>
        <n v="450"/>
        <n v="356"/>
        <n v="401"/>
        <n v="672"/>
        <n v="525"/>
        <n v="419"/>
        <n v="631"/>
        <n v="1941"/>
        <n v="224"/>
        <n v="32"/>
        <n v="1523"/>
        <n v="1114"/>
        <n v="3"/>
        <n v="1094"/>
        <n v="1811"/>
        <n v="2700"/>
        <n v="867"/>
        <n v="1362"/>
        <n v="895"/>
        <n v="1497"/>
        <n v="1436"/>
        <n v="728"/>
        <n v="1056"/>
        <n v="803"/>
        <n v="397"/>
        <n v="879"/>
        <n v="329"/>
        <n v="446"/>
        <n v="246"/>
        <n v="396"/>
        <n v="230"/>
        <n v="290"/>
        <n v="198"/>
        <n v="215"/>
        <n v="1230"/>
        <n v="137"/>
        <n v="595"/>
        <n v="217"/>
        <n v="1493"/>
        <n v="1907"/>
        <n v="410"/>
        <n v="520"/>
        <n v="852"/>
        <n v="1352"/>
        <n v="491"/>
        <n v="1756"/>
        <n v="612"/>
        <n v="660"/>
        <n v="1466"/>
        <n v="686"/>
        <n v="698"/>
        <n v="1246"/>
        <n v="882"/>
        <n v="468"/>
        <n v="1149"/>
        <n v="1138"/>
        <n v="950"/>
        <n v="992"/>
        <n v="908"/>
        <n v="1280"/>
        <n v="421"/>
        <n v="611"/>
        <n v="170"/>
        <n v="1526"/>
        <n v="917"/>
        <n v="191"/>
        <n v="820"/>
        <n v="372"/>
        <n v="1098"/>
        <n v="386"/>
        <n v="1069"/>
        <n v="573"/>
        <n v="710"/>
        <n v="307"/>
        <n v="1336"/>
        <n v="60"/>
        <n v="973"/>
        <n v="49"/>
        <n v="76"/>
        <n v="20"/>
        <n v="273"/>
        <n v="156"/>
        <n v="1569"/>
        <n v="1090"/>
        <n v="953"/>
        <n v="1585"/>
        <n v="891"/>
        <n v="1307"/>
        <n v="1287"/>
        <n v="744"/>
        <n v="787"/>
        <n v="665"/>
        <n v="657"/>
        <n v="1212"/>
        <n v="809"/>
        <n v="871"/>
        <n v="1308"/>
        <n v="1167"/>
        <n v="509"/>
        <n v="282"/>
        <n v="797"/>
        <n v="59"/>
        <n v="289"/>
        <n v="1258"/>
        <n v="619"/>
        <n v="839"/>
        <n v="2812"/>
        <n v="1370"/>
        <n v="1032"/>
        <n v="2224"/>
        <n v="605"/>
        <n v="295"/>
        <n v="752"/>
        <n v="13"/>
        <n v="4"/>
        <m/>
        <n v="831"/>
        <n v="103"/>
        <n v="1576"/>
        <n v="2385"/>
        <n v="945"/>
        <n v="1092"/>
        <n v="1261"/>
        <n v="1228"/>
        <n v="616"/>
        <n v="385"/>
        <n v="930"/>
        <n v="1283"/>
        <n v="539"/>
        <n v="167"/>
        <n v="1148"/>
        <n v="894"/>
        <n v="436"/>
        <n v="795"/>
        <n v="423"/>
        <n v="719"/>
        <n v="0"/>
        <n v="666"/>
        <n v="1952"/>
        <n v="924"/>
        <n v="582"/>
        <n v="585"/>
        <n v="1472"/>
        <n v="3898"/>
        <n v="358"/>
        <n v="113"/>
        <n v="1712"/>
        <n v="1342"/>
        <n v="243"/>
        <n v="1996"/>
        <n v="1500"/>
        <n v="604"/>
        <n v="1091"/>
        <n v="808"/>
        <n v="1540"/>
        <n v="1596"/>
        <n v="513"/>
        <n v="451"/>
        <n v="1491"/>
        <n v="638"/>
        <n v="463"/>
        <n v="430"/>
        <n v="634"/>
        <n v="345"/>
        <n v="932"/>
        <n v="349"/>
        <n v="87"/>
        <n v="181"/>
        <n v="788"/>
        <n v="574"/>
        <n v="219"/>
        <n v="1507"/>
        <n v="387"/>
        <n v="636"/>
        <n v="151"/>
        <n v="691"/>
        <n v="774"/>
        <n v="1473"/>
        <n v="1061"/>
        <n v="454"/>
        <n v="1486"/>
        <n v="495"/>
        <n v="443"/>
        <n v="553"/>
        <n v="864"/>
        <n v="197"/>
        <n v="644"/>
        <n v="709"/>
        <n v="298"/>
        <n v="225"/>
        <n v="589"/>
        <n v="50"/>
        <n v="389"/>
        <n v="979"/>
        <n v="300"/>
        <n v="255"/>
        <n v="140"/>
        <n v="2054"/>
        <n v="341"/>
        <n v="17"/>
        <n v="2764"/>
        <n v="1535"/>
        <n v="758"/>
        <n v="978"/>
        <n v="1541"/>
        <n v="1303"/>
        <n v="1901"/>
        <n v="1549"/>
        <n v="596"/>
        <n v="25"/>
        <n v="14"/>
        <n v="1068"/>
        <n v="1519"/>
        <n v="1919"/>
        <n v="405"/>
        <n v="1632"/>
        <n v="648"/>
        <n v="1595"/>
        <n v="143"/>
        <n v="1455"/>
        <n v="335"/>
        <n v="1264"/>
        <n v="129"/>
        <n v="1244"/>
        <n v="1042"/>
        <n v="704"/>
        <n v="601"/>
        <n v="859"/>
        <n v="1392"/>
        <n v="1465"/>
        <n v="481"/>
        <n v="1990"/>
        <n v="985"/>
        <n v="555"/>
        <n v="1480"/>
        <n v="624"/>
        <n v="519"/>
        <n v="1101"/>
        <n v="1104"/>
        <n v="1120"/>
        <n v="746"/>
        <n v="1274"/>
        <n v="1292"/>
        <n v="2185"/>
        <n v="1737"/>
        <n v="1695"/>
        <n v="987"/>
        <n v="1312"/>
        <n v="1634"/>
        <n v="2129"/>
        <n v="1004"/>
        <n v="1415"/>
        <n v="1600"/>
        <n v="1290"/>
        <n v="1905"/>
        <n v="1647"/>
        <n v="1110"/>
        <n v="1007"/>
        <n v="810"/>
        <n v="755"/>
        <n v="2034"/>
        <n v="3276"/>
        <n v="1073"/>
        <n v="1900"/>
        <n v="1853"/>
        <n v="1252"/>
        <n v="2220"/>
        <n v="1130"/>
        <n v="1306"/>
        <n v="838"/>
        <n v="1339"/>
        <n v="1619"/>
        <n v="1153"/>
        <n v="1668"/>
        <n v="1358"/>
        <n v="1400"/>
        <n v="1309"/>
        <n v="1724"/>
        <n v="1266"/>
        <n v="395"/>
        <n v="1299"/>
        <n v="1368"/>
        <n v="1080"/>
        <n v="749"/>
        <n v="1625"/>
        <n v="865"/>
        <n v="2292"/>
        <n v="1453"/>
        <n v="1168"/>
        <n v="1208"/>
        <n v="1175"/>
        <n v="946"/>
        <n v="514"/>
        <n v="807"/>
        <n v="738"/>
        <n v="1177"/>
        <n v="2256"/>
        <n v="1416"/>
        <n v="843"/>
        <n v="821"/>
        <n v="1083"/>
        <n v="2025"/>
        <n v="1088"/>
        <n v="651"/>
        <n v="2545"/>
        <n v="1072"/>
        <n v="2119"/>
        <n v="427"/>
        <n v="1414"/>
        <n v="729"/>
        <n v="1434"/>
        <n v="928"/>
        <n v="2064"/>
        <n v="1640"/>
        <n v="1078"/>
        <n v="1286"/>
        <n v="1259"/>
        <n v="1478"/>
        <n v="688"/>
        <n v="1328"/>
        <n v="323"/>
        <n v="1140"/>
        <n v="897"/>
        <n v="1865"/>
        <n v="643"/>
        <n v="1977"/>
        <n v="1031"/>
        <n v="1731"/>
        <n v="456"/>
        <n v="1832"/>
        <n v="1469"/>
        <n v="1134"/>
        <n v="1237"/>
        <n v="1793"/>
        <n v="1248"/>
        <n v="711"/>
        <n v="464"/>
        <n v="851"/>
        <n v="1298"/>
        <n v="975"/>
        <n v="2088"/>
        <n v="1571"/>
        <n v="1849"/>
        <n v="1359"/>
        <n v="2320"/>
        <n v="1115"/>
        <n v="1808"/>
        <n v="175"/>
        <n v="1323"/>
        <n v="1053"/>
        <n v="2000"/>
        <n v="1973"/>
        <n v="2250"/>
        <n v="1403"/>
        <n v="974"/>
        <n v="1222"/>
        <n v="610"/>
        <n v="903"/>
        <n v="1346"/>
        <n v="1894"/>
        <n v="1496"/>
        <n v="1685"/>
        <n v="1193"/>
        <n v="2125"/>
        <n v="1198"/>
        <n v="1717"/>
        <n v="262"/>
        <n v="707"/>
        <n v="492"/>
        <n v="362"/>
        <n v="1676"/>
        <n v="1748"/>
        <n v="915"/>
        <n v="347"/>
        <n v="482"/>
        <n v="1304"/>
        <n v="1202"/>
        <n v="3417"/>
        <n v="2215"/>
        <n v="1116"/>
        <n v="1137"/>
        <n v="1127"/>
        <n v="1305"/>
        <n v="254"/>
        <n v="1551"/>
        <n v="1024"/>
        <n v="3654"/>
        <n v="1476"/>
        <n v="825"/>
        <n v="1809"/>
        <n v="1943"/>
        <n v="929"/>
        <n v="629"/>
        <n v="837"/>
        <n v="569"/>
        <n v="1288"/>
        <n v="731"/>
        <n v="212"/>
        <n v="1047"/>
        <n v="1300"/>
        <n v="1353"/>
        <n v="1265"/>
        <n v="291"/>
        <n v="1722"/>
        <n v="2159"/>
        <n v="1278"/>
        <n v="1386"/>
        <n v="923"/>
        <n v="1343"/>
        <n v="235"/>
        <n v="1268"/>
        <n v="777"/>
        <n v="959"/>
        <n v="485"/>
        <n v="1421"/>
        <n v="360"/>
        <n v="872"/>
        <n v="377"/>
        <n v="2394"/>
        <n v="575"/>
        <n v="775"/>
        <n v="480"/>
        <n v="496"/>
        <n v="287"/>
        <n v="538"/>
        <n v="577"/>
        <n v="1136"/>
        <n v="1512"/>
        <n v="490"/>
        <n v="2399"/>
        <n v="1710"/>
        <n v="1437"/>
        <n v="344"/>
        <n v="687"/>
        <n v="647"/>
        <n v="2294"/>
        <n v="715"/>
        <n v="760"/>
        <n v="1612"/>
        <n v="712"/>
        <n v="764"/>
        <n v="1332"/>
        <n v="346"/>
        <n v="1912"/>
        <n v="980"/>
        <n v="1739"/>
        <n v="910"/>
        <n v="1646"/>
        <n v="1029"/>
        <n v="1281"/>
        <n v="26"/>
        <n v="11"/>
        <n v="1350"/>
        <n v="846"/>
        <n v="1431"/>
        <n v="1442"/>
        <n v="880"/>
        <n v="1451"/>
        <n v="1169"/>
        <n v="671"/>
        <n v="1117"/>
        <n v="1364"/>
        <n v="1599"/>
        <n v="2814"/>
        <n v="700"/>
        <n v="826"/>
        <n v="984"/>
        <n v="1522"/>
        <n v="708"/>
        <n v="893"/>
        <n v="982"/>
        <n v="1003"/>
        <n v="741"/>
        <n v="1131"/>
        <n v="1376"/>
        <n v="900"/>
        <n v="909"/>
        <n v="1972"/>
        <n v="1095"/>
        <n v="811"/>
        <n v="1445"/>
        <n v="2205"/>
        <n v="1013"/>
        <n v="284"/>
        <n v="438"/>
        <n v="739"/>
        <n v="1236"/>
        <n v="914"/>
        <n v="869"/>
        <n v="1377"/>
        <n v="1238"/>
        <n v="1396"/>
        <n v="24"/>
        <n v="2072"/>
        <n v="503"/>
        <n v="781"/>
        <n v="445"/>
        <n v="378"/>
        <n v="904"/>
        <n v="670"/>
        <n v="1118"/>
        <n v="7"/>
        <n v="804"/>
        <n v="1147"/>
        <n v="1043"/>
        <n v="318"/>
        <n v="546"/>
        <n v="840"/>
        <n v="1103"/>
        <n v="180"/>
        <n v="983"/>
        <n v="292"/>
        <n v="632"/>
        <n v="1179"/>
        <n v="1503"/>
        <n v="1293"/>
        <n v="523"/>
        <n v="1041"/>
        <n v="422"/>
        <n v="369"/>
        <n v="1419"/>
        <n v="654"/>
        <n v="390"/>
        <n v="989"/>
        <n v="313"/>
        <n v="184"/>
        <n v="1475"/>
        <n v="478"/>
        <n v="353"/>
        <n v="1401"/>
        <n v="9"/>
        <n v="163"/>
        <n v="742"/>
        <n v="597"/>
        <n v="418"/>
        <n v="606"/>
        <n v="447"/>
        <n v="579"/>
        <n v="737"/>
        <n v="885"/>
        <n v="1106"/>
        <n v="736"/>
        <n v="1143"/>
        <n v="1402"/>
        <n v="1555"/>
        <n v="935"/>
        <n v="1539"/>
        <n v="314"/>
        <n v="568"/>
        <n v="668"/>
        <n v="252"/>
        <n v="1190"/>
        <n v="462"/>
        <n v="599"/>
        <n v="695"/>
        <n v="659"/>
        <n v="424"/>
        <n v="886"/>
        <n v="1479"/>
        <n v="123"/>
        <n v="783"/>
        <n v="858"/>
        <n v="391"/>
        <n v="511"/>
        <n v="1327"/>
        <n v="497"/>
        <n v="146"/>
        <n v="1404"/>
        <n v="620"/>
        <n v="253"/>
        <n v="1525"/>
        <n v="692"/>
        <n v="776"/>
        <n v="1679"/>
        <n v="1165"/>
        <n v="1697"/>
        <n v="317"/>
        <n v="293"/>
        <n v="931"/>
        <n v="847"/>
        <n v="845"/>
        <n v="887"/>
        <n v="6"/>
        <n v="532"/>
        <n v="433"/>
        <n v="1135"/>
        <n v="201"/>
        <n v="675"/>
        <n v="1397"/>
        <n v="540"/>
        <n v="558"/>
        <n v="663"/>
        <n v="402"/>
        <n v="1064"/>
        <n v="1579"/>
        <n v="331"/>
        <n v="1325"/>
        <n v="240"/>
        <n v="713"/>
        <n v="639"/>
        <n v="548"/>
        <n v="673"/>
        <n v="586"/>
        <n v="1001"/>
        <n v="971"/>
        <n v="1063"/>
        <n v="214"/>
        <n v="296"/>
        <n v="998"/>
        <n v="216"/>
        <n v="408"/>
        <n v="306"/>
        <n v="94"/>
        <n v="272"/>
        <n v="1195"/>
        <n v="176"/>
        <n v="799"/>
        <n v="354"/>
        <n v="437"/>
        <n v="743"/>
        <n v="1624"/>
        <n v="1641"/>
        <n v="1310"/>
        <n v="771"/>
        <n v="332"/>
        <n v="835"/>
        <n v="139"/>
        <n v="461"/>
        <n v="964"/>
        <n v="52"/>
        <n v="67"/>
        <n v="1957"/>
        <n v="1277"/>
        <n v="853"/>
        <n v="1851"/>
        <n v="1315"/>
        <n v="319"/>
        <n v="757"/>
        <n v="603"/>
        <n v="276"/>
        <n v="635"/>
        <n v="868"/>
        <n v="1418"/>
        <n v="902"/>
        <n v="576"/>
        <n v="460"/>
        <n v="967"/>
        <n v="1196"/>
        <n v="1410"/>
        <n v="247"/>
        <n v="1087"/>
        <n v="1481"/>
        <n v="1084"/>
        <n v="1223"/>
        <n v="1495"/>
        <n v="664"/>
        <n v="785"/>
        <n v="969"/>
        <n v="1051"/>
        <n v="649"/>
        <n v="993"/>
        <n v="404"/>
        <n v="177"/>
        <n v="202"/>
        <n v="379"/>
        <n v="705"/>
        <n v="640"/>
        <n v="748"/>
        <n v="106"/>
        <n v="1155"/>
        <n v="722"/>
        <n v="536"/>
        <n v="1262"/>
        <n v="926"/>
        <n v="1269"/>
        <n v="1012"/>
        <n v="850"/>
        <n v="798"/>
        <n v="702"/>
        <n v="1037"/>
        <n v="614"/>
        <n v="1067"/>
        <n v="627"/>
        <n v="652"/>
        <n v="476"/>
        <n v="1052"/>
        <n v="662"/>
        <n v="756"/>
        <n v="1014"/>
        <n v="918"/>
        <n v="786"/>
        <n v="1658"/>
        <n v="432"/>
        <n v="646"/>
        <n v="237"/>
        <n v="1399"/>
        <n v="1192"/>
        <n v="689"/>
        <n v="1048"/>
        <n v="623"/>
        <n v="1036"/>
        <n v="400"/>
        <n v="502"/>
        <n v="458"/>
        <n v="561"/>
        <n v="905"/>
        <n v="355"/>
        <n v="580"/>
        <n v="365"/>
        <n v="1074"/>
        <n v="557"/>
        <n v="1129"/>
        <n v="1796"/>
        <n v="970"/>
        <n v="1203"/>
        <n v="822"/>
        <n v="952"/>
        <n v="1213"/>
        <n v="965"/>
        <n v="1026"/>
        <n v="1384"/>
        <n v="517"/>
        <n v="727"/>
        <n v="518"/>
        <n v="1006"/>
        <n v="508"/>
        <n v="1055"/>
        <n v="1071"/>
        <n v="626"/>
        <n v="234"/>
        <n v="269"/>
        <n v="2556"/>
        <n v="1030"/>
        <n v="81"/>
        <n v="1016"/>
        <n v="767"/>
        <n v="828"/>
        <n v="1505"/>
        <n v="877"/>
        <n v="592"/>
        <n v="1191"/>
        <n v="661"/>
        <n v="1005"/>
        <n v="374"/>
        <n v="487"/>
        <n v="564"/>
        <n v="1157"/>
        <n v="818"/>
        <n v="178"/>
        <n v="951"/>
        <n v="622"/>
        <n v="566"/>
        <n v="1025"/>
        <n v="2040"/>
        <n v="1045"/>
        <n v="1079"/>
        <n v="968"/>
        <n v="416"/>
        <n v="793"/>
        <n v="1044"/>
        <n v="1964"/>
        <n v="1345"/>
        <n v="453"/>
        <n v="1567"/>
        <n v="948"/>
        <n v="1046"/>
        <n v="1702"/>
        <n v="1544"/>
        <n v="778"/>
        <n v="105"/>
        <n v="1633"/>
        <n v="431"/>
        <n v="132"/>
        <n v="617"/>
        <n v="609"/>
        <n v="2360"/>
        <n v="1161"/>
        <n v="1145"/>
        <n v="340"/>
        <n v="551"/>
        <n v="285"/>
        <n v="578"/>
        <n v="473"/>
        <n v="849"/>
        <n v="1125"/>
        <n v="1302"/>
        <n v="1361"/>
        <n v="554"/>
        <n v="1255"/>
        <n v="297"/>
        <n v="149"/>
        <n v="88"/>
        <n v="328"/>
        <n v="637"/>
        <n v="352"/>
        <n v="261"/>
        <n v="115"/>
        <n v="1027"/>
        <n v="784"/>
        <n v="376"/>
        <n v="528"/>
        <n v="1405"/>
        <n v="1935"/>
        <n v="257"/>
        <n v="165"/>
        <n v="195"/>
        <n v="43"/>
        <n v="29"/>
        <n v="196"/>
        <n v="832"/>
        <n v="726"/>
        <n v="1"/>
        <n v="62"/>
        <n v="107"/>
        <n v="99"/>
        <n v="1577"/>
        <n v="1178"/>
        <n v="724"/>
        <n v="954"/>
        <n v="824"/>
        <n v="2465"/>
        <n v="1424"/>
        <n v="1884"/>
        <n v="765"/>
        <n v="1428"/>
        <n v="111"/>
        <n v="571"/>
        <n v="1229"/>
        <n v="1173"/>
        <n v="415"/>
        <n v="913"/>
        <n v="245"/>
        <n v="680"/>
        <n v="862"/>
        <n v="844"/>
        <n v="628"/>
        <n v="155"/>
        <n v="403"/>
        <n v="806"/>
        <n v="263"/>
        <n v="336"/>
        <n v="1665"/>
        <n v="1108"/>
        <n v="1517"/>
        <n v="2016"/>
        <n v="249"/>
        <n v="364"/>
        <n v="1113"/>
        <n v="1602"/>
        <n v="999"/>
        <n v="535"/>
        <n v="475"/>
        <n v="303"/>
        <n v="325"/>
        <n v="361"/>
        <n v="997"/>
        <n v="37"/>
        <n v="183"/>
        <n v="703"/>
        <n v="248"/>
        <n v="228"/>
        <n v="259"/>
        <n v="1639"/>
        <n v="265"/>
        <n v="656"/>
        <n v="677"/>
        <n v="658"/>
        <n v="883"/>
        <n v="152"/>
        <n v="271"/>
        <n v="683"/>
        <n v="173"/>
        <n v="409"/>
        <n v="192"/>
        <n v="96"/>
        <n v="83"/>
        <n v="1054"/>
        <n v="531"/>
        <n v="1132"/>
        <n v="504"/>
        <n v="19"/>
        <n v="1159"/>
        <n v="441"/>
        <n v="457"/>
        <n v="315"/>
        <n v="312"/>
        <n v="136"/>
        <n v="288"/>
        <n v="1603"/>
        <n v="229"/>
        <n v="1363"/>
        <n v="154"/>
        <n v="956"/>
        <n v="1389"/>
        <n v="1831"/>
        <n v="70"/>
        <n v="22"/>
        <n v="12"/>
        <n v="770"/>
        <n v="327"/>
        <n v="829"/>
        <n v="2774"/>
        <n v="159"/>
        <n v="1225"/>
        <n v="1324"/>
        <n v="3193"/>
        <n v="1671"/>
        <n v="150"/>
        <n v="4070"/>
        <n v="3009"/>
        <n v="878"/>
        <n v="1931"/>
        <n v="1321"/>
        <n v="205"/>
        <n v="1233"/>
        <n v="512"/>
        <n v="412"/>
        <n v="5251"/>
        <n v="763"/>
        <n v="1164"/>
        <n v="2950"/>
        <n v="1423"/>
        <n v="1484"/>
        <n v="145"/>
        <n v="95"/>
        <n v="359"/>
        <n v="1561"/>
        <n v="1869"/>
        <n v="15"/>
        <n v="1422"/>
        <n v="1371"/>
        <n v="429"/>
        <n v="505"/>
        <n v="31"/>
        <n v="166"/>
        <n v="947"/>
        <n v="889"/>
        <n v="1344"/>
        <n v="384"/>
        <n v="759"/>
        <n v="466"/>
        <n v="371"/>
        <n v="933"/>
        <n v="925"/>
        <n v="125"/>
        <n v="82"/>
        <n v="1593"/>
        <n v="218"/>
        <n v="110"/>
        <n v="750"/>
        <n v="1317"/>
        <n v="955"/>
        <n v="740"/>
        <n v="706"/>
        <n v="185"/>
        <n v="972"/>
        <n v="210"/>
        <n v="467"/>
        <n v="1184"/>
        <n v="348"/>
        <n v="1542"/>
        <n v="1661"/>
        <n v="1409"/>
        <n v="543"/>
        <n v="874"/>
        <n v="1210"/>
        <n v="861"/>
        <n v="2065"/>
        <n v="428"/>
        <n v="650"/>
        <n v="54"/>
        <n v="239"/>
        <n v="1204"/>
        <n v="1662"/>
        <n v="486"/>
        <n v="342"/>
        <n v="1562"/>
        <n v="56"/>
        <n v="1008"/>
        <n v="304"/>
        <n v="1111"/>
        <n v="1172"/>
        <n v="144"/>
        <n v="351"/>
        <n v="815"/>
        <n v="1968"/>
        <n v="762"/>
        <n v="938"/>
        <n v="420"/>
        <n v="1181"/>
        <n v="158"/>
        <n v="1257"/>
        <n v="3916"/>
        <n v="130"/>
        <n v="242"/>
        <n v="118"/>
        <n v="321"/>
        <n v="1775"/>
        <n v="1050"/>
        <n v="875"/>
        <n v="277"/>
        <n v="1019"/>
        <n v="1314"/>
        <n v="399"/>
        <n v="559"/>
        <n v="194"/>
        <n v="39"/>
        <n v="562"/>
        <n v="510"/>
        <n v="560"/>
        <n v="1294"/>
        <n v="1099"/>
        <n v="233"/>
        <n v="322"/>
        <n v="1707"/>
        <n v="812"/>
        <n v="187"/>
        <n v="3226"/>
        <n v="2498"/>
        <n v="1160"/>
        <n v="1185"/>
        <n v="570"/>
        <n v="488"/>
        <n v="990"/>
        <n v="199"/>
        <n v="135"/>
        <n v="97"/>
        <n v="1330"/>
        <n v="470"/>
        <n v="1015"/>
        <n v="1643"/>
        <n v="186"/>
        <n v="676"/>
        <n v="407"/>
        <n v="674"/>
        <n v="1081"/>
        <n v="1524"/>
        <n v="792"/>
        <n v="268"/>
        <n v="302"/>
        <n v="1688"/>
        <n v="896"/>
        <n v="222"/>
        <n v="174"/>
        <n v="1189"/>
        <n v="1879"/>
        <n v="1794"/>
        <n v="320"/>
        <n v="182"/>
        <n v="3234"/>
        <n v="2424"/>
        <n v="1200"/>
        <n v="48"/>
        <n v="236"/>
        <n v="1411"/>
        <n v="1438"/>
        <n v="899"/>
        <n v="537"/>
        <n v="393"/>
        <n v="324"/>
        <n v="841"/>
        <n v="768"/>
        <n v="937"/>
        <n v="1372"/>
        <n v="1105"/>
        <n v="958"/>
        <n v="888"/>
        <n v="943"/>
        <n v="1289"/>
        <n v="65"/>
        <n v="920"/>
        <n v="1649"/>
        <n v="89"/>
        <n v="907"/>
        <n v="206"/>
        <n v="1741"/>
        <n v="856"/>
        <n v="1765"/>
        <n v="526"/>
        <n v="613"/>
        <n v="1755"/>
        <n v="301"/>
        <n v="1201"/>
        <n v="2230"/>
        <n v="1002"/>
        <n v="1610"/>
        <n v="732"/>
        <n v="633"/>
        <n v="333"/>
        <n v="602"/>
        <n v="716"/>
        <n v="1334"/>
        <n v="2632"/>
        <n v="1967"/>
        <n v="283"/>
        <n v="1696"/>
        <n v="1966"/>
        <n v="1621"/>
        <n v="189"/>
        <n v="91"/>
        <n v="381"/>
        <n v="270"/>
        <n v="1020"/>
        <n v="833"/>
        <n v="1301"/>
        <n v="339"/>
        <n v="63"/>
        <n v="1355"/>
        <n v="1018"/>
        <n v="2847"/>
        <n v="1119"/>
        <n v="417"/>
        <n v="949"/>
        <n v="465"/>
        <n v="1034"/>
        <n v="1432"/>
        <n v="1219"/>
        <n v="1263"/>
        <n v="1060"/>
        <n v="751"/>
        <n v="40"/>
        <n v="204"/>
        <n v="164"/>
        <n v="1187"/>
        <n v="817"/>
        <n v="69"/>
        <n v="162"/>
        <n v="1356"/>
        <n v="1462"/>
        <n v="1214"/>
        <n v="563"/>
        <n v="1279"/>
        <n v="1059"/>
        <n v="507"/>
        <n v="615"/>
        <n v="310"/>
        <n v="962"/>
        <n v="251"/>
        <n v="1583"/>
        <n v="2207"/>
        <n v="1597"/>
        <n v="311"/>
        <n v="942"/>
        <n v="108"/>
        <n v="1009"/>
        <n v="653"/>
        <n v="802"/>
        <n v="766"/>
        <n v="207"/>
        <n v="1000"/>
        <n v="836"/>
        <n v="413"/>
        <n v="2412"/>
        <n v="78"/>
        <n v="1267"/>
        <n v="308"/>
        <n v="534"/>
        <n v="693"/>
        <n v="591"/>
        <n v="714"/>
        <n v="745"/>
        <n v="1086"/>
        <n v="587"/>
        <n v="699"/>
        <n v="1217"/>
        <n v="1477"/>
        <n v="544"/>
        <n v="309"/>
        <n v="966"/>
        <n v="794"/>
        <n v="98"/>
        <n v="148"/>
        <n v="36"/>
        <n v="1070"/>
        <n v="338"/>
        <n v="266"/>
        <n v="1022"/>
        <n v="1656"/>
        <n v="1820"/>
        <n v="550"/>
        <n v="1021"/>
        <n v="1439"/>
        <n v="93"/>
        <n v="493"/>
        <n v="939"/>
        <n v="227"/>
        <n v="927"/>
        <n v="1506"/>
        <n v="769"/>
        <n v="961"/>
        <n v="160"/>
        <n v="857"/>
        <n v="1075"/>
        <n v="1188"/>
        <n v="718"/>
        <n v="75"/>
        <n v="860"/>
        <n v="805"/>
        <n v="200"/>
        <n v="814"/>
        <n v="823"/>
        <n v="988"/>
        <n v="1035"/>
        <n v="981"/>
        <n v="16"/>
        <n v="109"/>
        <n v="1689"/>
        <n v="1183"/>
        <n v="357"/>
        <n v="1810"/>
        <n v="232"/>
        <n v="1126"/>
        <n v="1846"/>
        <n v="1247"/>
        <n v="1498"/>
        <n v="46"/>
        <n v="223"/>
        <n v="1097"/>
        <n v="2175"/>
        <n v="231"/>
        <n v="524"/>
        <n v="819"/>
        <n v="1011"/>
        <n v="100"/>
        <n v="1218"/>
        <n v="1066"/>
        <n v="1295"/>
        <n v="133"/>
        <n v="1847"/>
        <n v="112"/>
        <n v="1357"/>
        <n v="1180"/>
        <n v="131"/>
        <n v="213"/>
        <n v="208"/>
        <n v="220"/>
        <n v="1152"/>
        <n v="2135"/>
        <n v="1256"/>
        <n v="977"/>
        <n v="641"/>
        <n v="2791"/>
        <n v="1232"/>
        <n v="116"/>
        <n v="1773"/>
        <n v="682"/>
        <n v="1039"/>
        <n v="1598"/>
        <n v="545"/>
        <n v="1934"/>
        <n v="1100"/>
        <n v="1807"/>
        <n v="1242"/>
        <n v="1988"/>
        <n v="1772"/>
        <n v="1243"/>
        <n v="1761"/>
        <n v="1254"/>
        <n v="1141"/>
        <n v="1929"/>
        <n v="782"/>
        <n v="1122"/>
        <n v="1065"/>
        <n v="1209"/>
        <n v="119"/>
        <n v="816"/>
        <n v="800"/>
        <n v="1249"/>
        <n v="3471"/>
        <n v="2047"/>
        <n v="1499"/>
        <n v="1385"/>
        <n v="2264"/>
        <n v="34"/>
        <n v="3078"/>
        <n v="1176"/>
        <n v="153"/>
        <n v="238"/>
        <n v="8"/>
        <n v="1076"/>
        <n v="1530"/>
        <n v="439"/>
        <n v="117"/>
        <n v="1856"/>
        <n v="1435"/>
        <n v="2517"/>
        <n v="1452"/>
        <n v="1010"/>
        <n v="801"/>
        <n v="960"/>
        <n v="1234"/>
        <n v="1664"/>
        <n v="2176"/>
        <n v="527"/>
        <n v="500"/>
        <n v="337"/>
        <n v="101"/>
        <n v="278"/>
        <n v="434"/>
        <n v="1089"/>
        <n v="241"/>
        <n v="179"/>
        <n v="41"/>
        <n v="1553"/>
        <n v="138"/>
        <n v="1881"/>
        <n v="426"/>
        <n v="244"/>
        <n v="373"/>
        <n v="1340"/>
        <n v="104"/>
        <n v="190"/>
        <n v="77"/>
        <n v="121"/>
        <n v="754"/>
        <n v="912"/>
        <n v="85"/>
        <n v="398"/>
        <n v="258"/>
        <n v="1338"/>
        <n v="2897"/>
        <n v="2026"/>
        <n v="2788"/>
        <n v="2131"/>
        <n v="1762"/>
        <n v="1329"/>
        <n v="1291"/>
        <n v="1028"/>
        <n v="1430"/>
        <n v="701"/>
        <n v="890"/>
        <n v="848"/>
        <n v="221"/>
        <n v="2350"/>
        <n v="226"/>
        <n v="134"/>
        <n v="299"/>
        <n v="126"/>
        <n v="440"/>
        <n v="2308"/>
        <n v="124"/>
        <n v="33"/>
        <n v="866"/>
        <n v="1749"/>
        <n v="459"/>
        <n v="1393"/>
        <n v="963"/>
        <n v="1282"/>
        <n v="2426"/>
        <n v="1531"/>
        <n v="1186"/>
        <n v="72"/>
        <n v="392"/>
        <n v="58"/>
        <n v="2092"/>
        <n v="1082"/>
        <n v="1626"/>
        <n v="38"/>
        <n v="2475"/>
        <n v="1840"/>
        <n v="45"/>
        <n v="1738"/>
        <n v="2908"/>
        <n v="1575"/>
        <n v="1151"/>
        <n v="1322"/>
        <n v="1510"/>
        <n v="2042"/>
        <n v="2457"/>
        <n v="1604"/>
        <n v="2411"/>
        <n v="2431"/>
        <n v="2866"/>
        <n v="1049"/>
        <n v="90"/>
        <n v="42"/>
        <n v="18"/>
        <n v="1270"/>
        <n v="730"/>
        <n v="35"/>
        <n v="3764"/>
        <n v="1441"/>
        <n v="1144"/>
        <n v="1616"/>
        <n v="1819"/>
        <n v="506"/>
        <n v="621"/>
        <n v="717"/>
        <n v="679"/>
        <n v="1998"/>
        <n v="1470"/>
        <n v="2836"/>
        <n v="1673"/>
        <n v="86"/>
        <n v="916"/>
        <n v="2375"/>
        <n v="1040"/>
        <n v="256"/>
        <n v="157"/>
        <n v="1366"/>
        <n v="1139"/>
        <n v="1387"/>
        <n v="2111"/>
        <n v="2262"/>
        <n v="168"/>
        <n v="884"/>
        <n v="350"/>
        <n v="2138"/>
        <n v="1554"/>
        <n v="57"/>
        <n v="128"/>
        <n v="1062"/>
        <n v="1614"/>
        <n v="655"/>
        <n v="68"/>
        <n v="1464"/>
        <n v="280"/>
        <n v="30"/>
        <n v="1033"/>
        <n v="1620"/>
        <n v="499"/>
        <n v="2286"/>
        <n v="594"/>
        <n v="1150"/>
        <n v="2030"/>
        <n v="2200"/>
        <n v="44"/>
        <n v="1648"/>
        <n v="1654"/>
        <n v="3769"/>
        <n v="1395"/>
        <n v="1563"/>
        <n v="3569"/>
        <n v="1297"/>
        <n v="2429"/>
        <n v="1885"/>
        <n v="1513"/>
        <n v="2845"/>
        <n v="1565"/>
        <n v="1533"/>
        <n v="1944"/>
        <n v="1587"/>
        <n v="1273"/>
        <n v="388"/>
        <n v="3356"/>
        <n v="1836"/>
        <n v="2824"/>
        <n v="1440"/>
        <n v="1920"/>
        <n v="2354"/>
        <n v="2003"/>
        <n v="1806"/>
        <n v="2112"/>
        <n v="73"/>
        <n v="2187"/>
        <n v="2109"/>
        <n v="2060"/>
        <n v="2115"/>
        <n v="1867"/>
        <n v="1226"/>
        <n v="2066"/>
        <n v="1584"/>
        <n v="994"/>
        <n v="1870"/>
        <n v="1651"/>
        <n v="1615"/>
        <n v="2070"/>
        <n v="1527"/>
        <n v="1871"/>
        <n v="383"/>
        <n v="1730"/>
        <n v="1224"/>
        <n v="363"/>
        <n v="720"/>
        <n v="1891"/>
        <n v="881"/>
        <n v="2153"/>
        <n v="1913"/>
        <n v="2247"/>
        <n v="2010"/>
        <n v="1380"/>
        <n v="141"/>
        <n v="1580"/>
        <n v="51"/>
        <n v="1023"/>
        <n v="1417"/>
        <n v="1800"/>
        <n v="188"/>
        <n v="1447"/>
        <n v="1843"/>
        <n v="66"/>
        <n v="120"/>
        <n v="1534"/>
        <n v="286"/>
        <n v="1893"/>
        <n v="1284"/>
        <n v="1457"/>
        <n v="2154"/>
        <n v="1501"/>
        <n v="1663"/>
        <n v="2169"/>
        <n v="1729"/>
        <n v="2536"/>
        <n v="452"/>
        <n v="690"/>
        <n v="23"/>
        <n v="28"/>
        <n v="1285"/>
        <n v="27"/>
        <n v="2035"/>
        <n v="1502"/>
        <n v="1171"/>
        <n v="366"/>
        <n v="2711"/>
        <n v="919"/>
        <n v="681"/>
        <n v="84"/>
        <n v="2674"/>
        <n v="1939"/>
        <n v="193"/>
        <n v="1953"/>
        <n v="1058"/>
        <n v="1354"/>
        <n v="1923"/>
        <n v="1456"/>
        <n v="892"/>
        <n v="2546"/>
        <n v="1960"/>
        <n v="127"/>
        <n v="1320"/>
        <n v="2211"/>
        <n v="380"/>
        <n v="1365"/>
        <n v="267"/>
        <n v="1736"/>
        <n v="1459"/>
        <n v="1829"/>
        <n v="1759"/>
        <n v="1548"/>
        <n v="1758"/>
        <n v="2216"/>
        <n v="1630"/>
        <n v="2"/>
        <n v="1950"/>
        <n v="1391"/>
        <n v="1686"/>
        <n v="1904"/>
        <n v="2182"/>
        <n v="2365"/>
        <n v="1433"/>
        <n v="870"/>
        <n v="863"/>
        <n v="1163"/>
        <n v="1316"/>
        <n v="941"/>
        <n v="1680"/>
        <n v="1394"/>
        <n v="2098"/>
        <n v="2409"/>
        <n v="2239"/>
        <n v="2541"/>
        <n v="1954"/>
        <n v="2009"/>
        <n v="1528"/>
        <n v="2587"/>
        <n v="1895"/>
        <n v="1828"/>
        <n v="1235"/>
        <n v="1860"/>
        <n v="2828"/>
        <n v="2108"/>
        <n v="1826"/>
        <n v="1601"/>
        <n v="2161"/>
        <n v="2076"/>
        <n v="1407"/>
        <n v="1341"/>
        <n v="1390"/>
        <n v="1983"/>
        <n v="2005"/>
        <n v="772"/>
        <n v="2727"/>
        <n v="1454"/>
        <n v="1109"/>
        <n v="1588"/>
        <n v="114"/>
        <n v="1582"/>
        <n v="1383"/>
        <n v="1589"/>
        <n v="102"/>
        <n v="1590"/>
        <n v="1677"/>
        <n v="1611"/>
        <n v="1241"/>
        <n v="1613"/>
        <n v="1669"/>
        <n v="1956"/>
        <n v="1017"/>
        <n v="1573"/>
        <n v="53"/>
        <n v="2240"/>
        <n v="876"/>
        <n v="1197"/>
        <n v="2954"/>
        <n v="1463"/>
        <n v="55"/>
        <n v="1592"/>
        <n v="1965"/>
        <n v="1659"/>
        <n v="1714"/>
        <n v="2326"/>
        <n v="733"/>
        <n v="1908"/>
        <n v="2068"/>
        <n v="2218"/>
        <n v="10"/>
        <n v="1521"/>
        <n v="1107"/>
        <n v="3972"/>
        <n v="2665"/>
        <n v="1586"/>
        <n v="3004"/>
        <n v="516"/>
        <n v="996"/>
        <n v="1374"/>
        <n v="1488"/>
        <n v="1450"/>
        <n v="3119"/>
        <n v="1239"/>
        <n v="1492"/>
        <n v="1221"/>
        <n v="1692"/>
        <n v="1784"/>
        <n v="161"/>
        <n v="1672"/>
        <n v="1841"/>
        <n v="1272"/>
        <n v="2123"/>
        <n v="71"/>
        <n v="1937"/>
        <n v="1443"/>
        <n v="2574"/>
        <n v="2166"/>
        <n v="2335"/>
        <n v="1874"/>
        <n v="1949"/>
        <n v="1815"/>
        <n v="1674"/>
        <n v="1121"/>
        <n v="1873"/>
        <n v="2167"/>
        <n v="2157"/>
        <n v="1446"/>
        <n v="1337"/>
        <n v="1174"/>
        <n v="1518"/>
        <n v="1093"/>
        <n v="1645"/>
        <n v="1194"/>
        <n v="1875"/>
        <n v="1698"/>
        <n v="2484"/>
        <n v="1938"/>
        <n v="2499"/>
        <n v="2282"/>
        <n v="1751"/>
        <n v="1420"/>
        <n v="3263"/>
        <n v="1683"/>
        <n v="906"/>
        <n v="1655"/>
        <n v="1572"/>
        <n v="2318"/>
        <n v="2029"/>
        <n v="2090"/>
        <n v="375"/>
        <n v="2838"/>
        <n v="1566"/>
        <n v="1568"/>
        <n v="1156"/>
        <n v="1426"/>
        <n v="1250"/>
        <n v="1606"/>
        <n v="1631"/>
        <n v="1945"/>
        <n v="1666"/>
        <n v="1275"/>
        <n v="1260"/>
        <n v="1559"/>
        <n v="1932"/>
        <n v="1360"/>
        <n v="294"/>
        <n v="1482"/>
        <n v="1220"/>
        <n v="122"/>
        <n v="1876"/>
        <n v="813"/>
        <n v="1311"/>
        <n v="2186"/>
        <n v="2018"/>
        <n v="21"/>
        <n v="1776"/>
        <n v="936"/>
        <n v="147"/>
        <n v="1123"/>
        <n v="2155"/>
        <n v="142"/>
        <n v="1373"/>
        <n v="1142"/>
        <n v="1516"/>
        <n v="2715"/>
        <n v="1824"/>
        <n v="1718"/>
        <n v="1057"/>
        <n v="1704"/>
        <n v="1792"/>
        <n v="2469"/>
        <n v="1547"/>
        <n v="1494"/>
      </sharedItems>
    </cacheField>
    <cacheField name="Number of patients in Serum phosphorus summary" numFmtId="0">
      <sharedItems containsString="0" containsBlank="1" containsNumber="1" containsInteger="1" minValue="0" maxValue="938" count="324">
        <n v="52"/>
        <n v="3"/>
        <n v="81"/>
        <n v="137"/>
        <n v="90"/>
        <n v="111"/>
        <n v="64"/>
        <n v="49"/>
        <n v="140"/>
        <n v="125"/>
        <n v="107"/>
        <n v="79"/>
        <n v="78"/>
        <n v="91"/>
        <n v="72"/>
        <n v="83"/>
        <n v="139"/>
        <n v="155"/>
        <n v="63"/>
        <n v="99"/>
        <n v="167"/>
        <n v="76"/>
        <n v="212"/>
        <n v="95"/>
        <n v="115"/>
        <n v="60"/>
        <n v="93"/>
        <n v="56"/>
        <n v="54"/>
        <n v="53"/>
        <n v="61"/>
        <n v="69"/>
        <n v="74"/>
        <n v="110"/>
        <n v="142"/>
        <n v="47"/>
        <n v="57"/>
        <n v="89"/>
        <n v="27"/>
        <n v="70"/>
        <n v="96"/>
        <n v="77"/>
        <n v="122"/>
        <n v="73"/>
        <n v="66"/>
        <n v="38"/>
        <n v="71"/>
        <n v="112"/>
        <n v="87"/>
        <n v="67"/>
        <n v="34"/>
        <n v="85"/>
        <n v="42"/>
        <n v="65"/>
        <n v="30"/>
        <n v="82"/>
        <n v="59"/>
        <n v="46"/>
        <n v="100"/>
        <n v="97"/>
        <n v="62"/>
        <n v="98"/>
        <n v="116"/>
        <n v="51"/>
        <n v="92"/>
        <n v="109"/>
        <n v="35"/>
        <n v="80"/>
        <n v="9"/>
        <n v="105"/>
        <n v="29"/>
        <n v="141"/>
        <n v="58"/>
        <n v="24"/>
        <n v="26"/>
        <n v="11"/>
        <n v="48"/>
        <n v="21"/>
        <n v="23"/>
        <n v="32"/>
        <n v="182"/>
        <n v="37"/>
        <n v="124"/>
        <n v="44"/>
        <n v="282"/>
        <n v="41"/>
        <n v="4"/>
        <n v="164"/>
        <n v="151"/>
        <n v="1"/>
        <n v="127"/>
        <n v="305"/>
        <n v="223"/>
        <n v="135"/>
        <n v="94"/>
        <n v="143"/>
        <n v="50"/>
        <n v="22"/>
        <n v="131"/>
        <n v="16"/>
        <n v="31"/>
        <n v="173"/>
        <n v="28"/>
        <n v="207"/>
        <n v="166"/>
        <n v="158"/>
        <n v="161"/>
        <n v="117"/>
        <n v="121"/>
        <n v="145"/>
        <n v="156"/>
        <n v="187"/>
        <n v="20"/>
        <n v="101"/>
        <n v="133"/>
        <n v="13"/>
        <n v="12"/>
        <n v="134"/>
        <n v="123"/>
        <n v="209"/>
        <n v="154"/>
        <n v="104"/>
        <n v="86"/>
        <n v="118"/>
        <n v="75"/>
        <n v="33"/>
        <n v="136"/>
        <n v="364"/>
        <n v="153"/>
        <n v="242"/>
        <n v="40"/>
        <n v="84"/>
        <n v="6"/>
        <n v="0"/>
        <n v="10"/>
        <n v="193"/>
        <n v="280"/>
        <n v="88"/>
        <n v="150"/>
        <n v="148"/>
        <n v="43"/>
        <n v="102"/>
        <n v="144"/>
        <n v="108"/>
        <n v="250"/>
        <n v="132"/>
        <n v="171"/>
        <n v="492"/>
        <n v="208"/>
        <n v="251"/>
        <n v="180"/>
        <n v="195"/>
        <n v="165"/>
        <n v="39"/>
        <n v="179"/>
        <n v="17"/>
        <n v="103"/>
        <n v="188"/>
        <n v="215"/>
        <n v="5"/>
        <n v="303"/>
        <n v="184"/>
        <n v="218"/>
        <n v="169"/>
        <n v="130"/>
        <n v="2"/>
        <n v="181"/>
        <n v="243"/>
        <n v="191"/>
        <n v="113"/>
        <n v="226"/>
        <n v="162"/>
        <n v="260"/>
        <n v="201"/>
        <n v="235"/>
        <n v="146"/>
        <n v="217"/>
        <n v="232"/>
        <n v="360"/>
        <n v="214"/>
        <n v="199"/>
        <n v="237"/>
        <n v="175"/>
        <n v="147"/>
        <n v="126"/>
        <n v="245"/>
        <n v="128"/>
        <n v="265"/>
        <n v="120"/>
        <n v="213"/>
        <n v="159"/>
        <n v="272"/>
        <n v="114"/>
        <n v="256"/>
        <n v="258"/>
        <n v="200"/>
        <n v="36"/>
        <n v="216"/>
        <n v="55"/>
        <n v="170"/>
        <n v="203"/>
        <n v="160"/>
        <n v="229"/>
        <n v="262"/>
        <n v="219"/>
        <n v="197"/>
        <n v="106"/>
        <n v="194"/>
        <n v="206"/>
        <n v="192"/>
        <n v="163"/>
        <n v="363"/>
        <n v="152"/>
        <n v="177"/>
        <n v="396"/>
        <n v="119"/>
        <n v="174"/>
        <n v="246"/>
        <n v="138"/>
        <n v="267"/>
        <n v="172"/>
        <n v="252"/>
        <n v="234"/>
        <n v="204"/>
        <n v="190"/>
        <n v="7"/>
        <n v="168"/>
        <n v="68"/>
        <n v="202"/>
        <n v="306"/>
        <n v="176"/>
        <n v="198"/>
        <n v="19"/>
        <n v="45"/>
        <n v="129"/>
        <n v="8"/>
        <n v="183"/>
        <n v="25"/>
        <n v="244"/>
        <n v="15"/>
        <n v="231"/>
        <n v="211"/>
        <n v="196"/>
        <n v="263"/>
        <n v="186"/>
        <n v="227"/>
        <n v="189"/>
        <n v="18"/>
        <n v="264"/>
        <n v="225"/>
        <n v="314"/>
        <n v="340"/>
        <n v="432"/>
        <n v="310"/>
        <n v="239"/>
        <n v="571"/>
        <n v="328"/>
        <n v="149"/>
        <n v="14"/>
        <n v="247"/>
        <n v="178"/>
        <n v="238"/>
        <n v="228"/>
        <n v="938"/>
        <n v="255"/>
        <n v="350"/>
        <n v="276"/>
        <n v="339"/>
        <n v="320"/>
        <n v="268"/>
        <n v="277"/>
        <n v="220"/>
        <n v="290"/>
        <n v="309"/>
        <n v="210"/>
        <n v="222"/>
        <n v="221"/>
        <n v="362"/>
        <n v="240"/>
        <n v="387"/>
        <n v="286"/>
        <n v="230"/>
        <n v="330"/>
        <n v="302"/>
        <n v="279"/>
        <n v="296"/>
        <n v="157"/>
        <n v="297"/>
        <n v="299"/>
        <n v="275"/>
        <n v="343"/>
        <n v="431"/>
        <n v="241"/>
        <n v="334"/>
        <n v="415"/>
        <n v="410"/>
        <n v="283"/>
        <n v="383"/>
        <n v="295"/>
        <n v="224"/>
        <n v="233"/>
        <n v="257"/>
        <n v="205"/>
        <m/>
        <n v="285"/>
        <n v="301"/>
        <n v="317"/>
        <n v="274"/>
        <n v="253"/>
        <n v="185"/>
        <n v="261"/>
        <n v="288"/>
        <n v="287"/>
        <n v="322"/>
        <n v="323"/>
        <n v="270"/>
        <n v="424"/>
        <n v="308"/>
        <n v="355"/>
        <n v="248"/>
        <n v="269"/>
        <n v="321"/>
        <n v="284"/>
        <n v="291"/>
      </sharedItems>
    </cacheField>
    <cacheField name="Number of patient-months in Serum phosphorus summary " numFmtId="0">
      <sharedItems containsString="0" containsBlank="1" containsNumber="1" containsInteger="1" minValue="0" maxValue="5421" count="1874">
        <n v="472"/>
        <n v="10"/>
        <n v="737"/>
        <n v="1225"/>
        <n v="892"/>
        <n v="1110"/>
        <n v="603"/>
        <n v="430"/>
        <n v="1261"/>
        <n v="1172"/>
        <n v="932"/>
        <n v="655"/>
        <n v="718"/>
        <n v="863"/>
        <n v="588"/>
        <n v="791"/>
        <n v="1202"/>
        <n v="1424"/>
        <n v="819"/>
        <n v="601"/>
        <n v="822"/>
        <n v="820"/>
        <n v="1502"/>
        <n v="605"/>
        <n v="727"/>
        <n v="1773"/>
        <n v="860"/>
        <n v="1029"/>
        <n v="564"/>
        <n v="878"/>
        <n v="477"/>
        <n v="476"/>
        <n v="498"/>
        <n v="965"/>
        <n v="492"/>
        <n v="540"/>
        <n v="634"/>
        <n v="653"/>
        <n v="1031"/>
        <n v="1357"/>
        <n v="656"/>
        <n v="417"/>
        <n v="759"/>
        <n v="538"/>
        <n v="565"/>
        <n v="755"/>
        <n v="281"/>
        <n v="689"/>
        <n v="439"/>
        <n v="645"/>
        <n v="830"/>
        <n v="637"/>
        <n v="1149"/>
        <n v="977"/>
        <n v="570"/>
        <n v="346"/>
        <n v="695"/>
        <n v="976"/>
        <n v="815"/>
        <n v="537"/>
        <n v="327"/>
        <n v="543"/>
        <n v="547"/>
        <n v="389"/>
        <n v="535"/>
        <n v="268"/>
        <n v="736"/>
        <n v="524"/>
        <n v="788"/>
        <n v="621"/>
        <n v="1147"/>
        <n v="726"/>
        <n v="393"/>
        <n v="708"/>
        <n v="510"/>
        <n v="532"/>
        <n v="814"/>
        <n v="474"/>
        <n v="908"/>
        <n v="501"/>
        <n v="522"/>
        <n v="571"/>
        <n v="466"/>
        <n v="948"/>
        <n v="1090"/>
        <n v="486"/>
        <n v="449"/>
        <n v="444"/>
        <n v="459"/>
        <n v="806"/>
        <n v="760"/>
        <n v="454"/>
        <n v="704"/>
        <n v="574"/>
        <n v="1005"/>
        <n v="916"/>
        <n v="608"/>
        <n v="1040"/>
        <n v="290"/>
        <n v="628"/>
        <n v="74"/>
        <n v="995"/>
        <n v="266"/>
        <n v="1254"/>
        <n v="496"/>
        <n v="675"/>
        <n v="347"/>
        <n v="257"/>
        <n v="606"/>
        <n v="200"/>
        <n v="559"/>
        <n v="435"/>
        <n v="222"/>
        <n v="402"/>
        <n v="344"/>
        <n v="228"/>
        <n v="482"/>
        <n v="483"/>
        <n v="527"/>
        <n v="690"/>
        <n v="508"/>
        <n v="96"/>
        <n v="517"/>
        <n v="348"/>
        <n v="405"/>
        <n v="211"/>
        <n v="171"/>
        <n v="254"/>
        <n v="769"/>
        <n v="163"/>
        <n v="1015"/>
        <n v="1625"/>
        <n v="1137"/>
        <n v="530"/>
        <n v="358"/>
        <n v="410"/>
        <n v="681"/>
        <n v="554"/>
        <n v="436"/>
        <n v="639"/>
        <n v="2097"/>
        <n v="594"/>
        <n v="284"/>
        <n v="37"/>
        <n v="1530"/>
        <n v="1171"/>
        <n v="5"/>
        <n v="1133"/>
        <n v="1825"/>
        <n v="2843"/>
        <n v="915"/>
        <n v="1336"/>
        <n v="905"/>
        <n v="1600"/>
        <n v="1361"/>
        <n v="1102"/>
        <n v="808"/>
        <n v="406"/>
        <n v="414"/>
        <n v="885"/>
        <n v="464"/>
        <n v="265"/>
        <n v="390"/>
        <n v="248"/>
        <n v="299"/>
        <n v="551"/>
        <n v="202"/>
        <n v="470"/>
        <n v="233"/>
        <n v="1217"/>
        <n v="147"/>
        <n v="626"/>
        <n v="234"/>
        <n v="497"/>
        <n v="241"/>
        <n v="1892"/>
        <n v="429"/>
        <n v="542"/>
        <n v="869"/>
        <n v="1363"/>
        <n v="504"/>
        <n v="1816"/>
        <n v="618"/>
        <n v="654"/>
        <n v="1458"/>
        <n v="703"/>
        <n v="756"/>
        <n v="1249"/>
        <n v="880"/>
        <n v="1146"/>
        <n v="1184"/>
        <n v="968"/>
        <n v="1052"/>
        <n v="944"/>
        <n v="354"/>
        <n v="1308"/>
        <n v="422"/>
        <n v="469"/>
        <n v="650"/>
        <n v="178"/>
        <n v="1590"/>
        <n v="972"/>
        <n v="193"/>
        <n v="864"/>
        <n v="378"/>
        <n v="1156"/>
        <n v="1122"/>
        <n v="592"/>
        <n v="744"/>
        <n v="320"/>
        <n v="1358"/>
        <n v="80"/>
        <n v="983"/>
        <n v="51"/>
        <n v="73"/>
        <n v="26"/>
        <n v="274"/>
        <n v="166"/>
        <n v="1651"/>
        <n v="1144"/>
        <n v="567"/>
        <n v="1585"/>
        <n v="903"/>
        <n v="1349"/>
        <n v="1367"/>
        <n v="792"/>
        <n v="799"/>
        <n v="782"/>
        <n v="658"/>
        <n v="627"/>
        <n v="1278"/>
        <n v="862"/>
        <n v="910"/>
        <n v="1356"/>
        <n v="1193"/>
        <n v="906"/>
        <n v="282"/>
        <n v="602"/>
        <n v="789"/>
        <n v="35"/>
        <n v="300"/>
        <n v="1277"/>
        <n v="893"/>
        <n v="2993"/>
        <n v="1394"/>
        <n v="1129"/>
        <n v="2263"/>
        <n v="625"/>
        <n v="518"/>
        <n v="313"/>
        <n v="786"/>
        <n v="680"/>
        <n v="14"/>
        <n v="48"/>
        <n v="1"/>
        <m/>
        <n v="828"/>
        <n v="95"/>
        <n v="1085"/>
        <n v="1619"/>
        <n v="2413"/>
        <n v="1007"/>
        <n v="1131"/>
        <n v="633"/>
        <n v="1286"/>
        <n v="1228"/>
        <n v="957"/>
        <n v="1318"/>
        <n v="175"/>
        <n v="1195"/>
        <n v="928"/>
        <n v="832"/>
        <n v="720"/>
        <n v="1212"/>
        <n v="457"/>
        <n v="750"/>
        <n v="2"/>
        <n v="676"/>
        <n v="2038"/>
        <n v="1006"/>
        <n v="587"/>
        <n v="1555"/>
        <n v="1182"/>
        <n v="4167"/>
        <n v="373"/>
        <n v="110"/>
        <n v="1737"/>
        <n v="1393"/>
        <n v="2100"/>
        <n v="1517"/>
        <n v="629"/>
        <n v="1120"/>
        <n v="843"/>
        <n v="941"/>
        <n v="1665"/>
        <n v="660"/>
        <n v="1547"/>
        <n v="667"/>
        <n v="485"/>
        <n v="442"/>
        <n v="595"/>
        <n v="1004"/>
        <n v="374"/>
        <n v="82"/>
        <n v="194"/>
        <n v="821"/>
        <n v="581"/>
        <n v="231"/>
        <n v="1551"/>
        <n v="424"/>
        <n v="149"/>
        <n v="694"/>
        <n v="872"/>
        <n v="1563"/>
        <n v="1106"/>
        <n v="475"/>
        <n v="1539"/>
        <n v="447"/>
        <n v="636"/>
        <n v="368"/>
        <n v="866"/>
        <n v="199"/>
        <n v="651"/>
        <n v="615"/>
        <n v="273"/>
        <n v="237"/>
        <n v="610"/>
        <n v="38"/>
        <n v="1030"/>
        <n v="341"/>
        <n v="260"/>
        <n v="382"/>
        <n v="159"/>
        <n v="575"/>
        <n v="2138"/>
        <n v="342"/>
        <n v="17"/>
        <n v="2829"/>
        <n v="796"/>
        <n v="973"/>
        <n v="1595"/>
        <n v="1337"/>
        <n v="1819"/>
        <n v="623"/>
        <n v="20"/>
        <n v="1038"/>
        <n v="753"/>
        <n v="1074"/>
        <n v="1516"/>
        <n v="1946"/>
        <n v="1695"/>
        <n v="682"/>
        <n v="1650"/>
        <n v="959"/>
        <n v="153"/>
        <n v="353"/>
        <n v="1305"/>
        <n v="145"/>
        <n v="1272"/>
        <n v="1034"/>
        <n v="724"/>
        <n v="1434"/>
        <n v="1465"/>
        <n v="489"/>
        <n v="1990"/>
        <n v="573"/>
        <n v="1523"/>
        <n v="1618"/>
        <n v="652"/>
        <n v="541"/>
        <n v="1099"/>
        <n v="1161"/>
        <n v="1159"/>
        <n v="775"/>
        <n v="1314"/>
        <n v="1297"/>
        <n v="2237"/>
        <n v="1842"/>
        <n v="1740"/>
        <n v="1022"/>
        <n v="1355"/>
        <n v="1633"/>
        <n v="2210"/>
        <n v="1042"/>
        <n v="1428"/>
        <n v="1593"/>
        <n v="1335"/>
        <n v="1908"/>
        <n v="1696"/>
        <n v="1145"/>
        <n v="989"/>
        <n v="845"/>
        <n v="1862"/>
        <n v="3311"/>
        <n v="1092"/>
        <n v="768"/>
        <n v="887"/>
        <n v="388"/>
        <n v="1975"/>
        <n v="1915"/>
        <n v="1264"/>
        <n v="2327"/>
        <n v="1160"/>
        <n v="1340"/>
        <n v="870"/>
        <n v="1404"/>
        <n v="1679"/>
        <n v="1178"/>
        <n v="714"/>
        <n v="1702"/>
        <n v="1401"/>
        <n v="593"/>
        <n v="1430"/>
        <n v="1374"/>
        <n v="1320"/>
        <n v="396"/>
        <n v="1330"/>
        <n v="1154"/>
        <n v="790"/>
        <n v="1652"/>
        <n v="891"/>
        <n v="2376"/>
        <n v="917"/>
        <n v="918"/>
        <n v="1449"/>
        <n v="1221"/>
        <n v="1210"/>
        <n v="986"/>
        <n v="512"/>
        <n v="752"/>
        <n v="1203"/>
        <n v="2338"/>
        <n v="1444"/>
        <n v="890"/>
        <n v="1078"/>
        <n v="2084"/>
        <n v="1104"/>
        <n v="1507"/>
        <n v="670"/>
        <n v="2638"/>
        <n v="1075"/>
        <n v="2195"/>
        <n v="432"/>
        <n v="1478"/>
        <n v="731"/>
        <n v="1501"/>
        <n v="946"/>
        <n v="2173"/>
        <n v="1689"/>
        <n v="1091"/>
        <n v="1290"/>
        <n v="1280"/>
        <n v="1506"/>
        <n v="672"/>
        <n v="452"/>
        <n v="1341"/>
        <n v="1371"/>
        <n v="907"/>
        <n v="1943"/>
        <n v="668"/>
        <n v="463"/>
        <n v="1999"/>
        <n v="1082"/>
        <n v="1762"/>
        <n v="471"/>
        <n v="1904"/>
        <n v="1488"/>
        <n v="1622"/>
        <n v="1162"/>
        <n v="1024"/>
        <n v="1854"/>
        <n v="1266"/>
        <n v="732"/>
        <n v="490"/>
        <n v="999"/>
        <n v="2105"/>
        <n v="1473"/>
        <n v="1569"/>
        <n v="1032"/>
        <n v="1886"/>
        <n v="1414"/>
        <n v="2321"/>
        <n v="1134"/>
        <n v="1843"/>
        <n v="165"/>
        <n v="1364"/>
        <n v="2080"/>
        <n v="2002"/>
        <n v="2310"/>
        <n v="1429"/>
        <n v="1025"/>
        <n v="931"/>
        <n v="1378"/>
        <n v="1879"/>
        <n v="975"/>
        <n v="1795"/>
        <n v="1578"/>
        <n v="1741"/>
        <n v="2120"/>
        <n v="1226"/>
        <n v="1749"/>
        <n v="278"/>
        <n v="742"/>
        <n v="515"/>
        <n v="381"/>
        <n v="1719"/>
        <n v="1723"/>
        <n v="913"/>
        <n v="356"/>
        <n v="493"/>
        <n v="1389"/>
        <n v="3550"/>
        <n v="2238"/>
        <n v="1174"/>
        <n v="710"/>
        <n v="1197"/>
        <n v="1316"/>
        <n v="3753"/>
        <n v="841"/>
        <n v="1797"/>
        <n v="1969"/>
        <n v="671"/>
        <n v="649"/>
        <n v="927"/>
        <n v="839"/>
        <n v="1270"/>
        <n v="810"/>
        <n v="740"/>
        <n v="620"/>
        <n v="230"/>
        <n v="631"/>
        <n v="219"/>
        <n v="1072"/>
        <n v="545"/>
        <n v="1381"/>
        <n v="1345"/>
        <n v="829"/>
        <n v="1463"/>
        <n v="1016"/>
        <n v="2256"/>
        <n v="1416"/>
        <n v="739"/>
        <n v="954"/>
        <n v="239"/>
        <n v="1273"/>
        <n v="985"/>
        <n v="509"/>
        <n v="1435"/>
        <n v="379"/>
        <n v="468"/>
        <n v="865"/>
        <n v="372"/>
        <n v="2492"/>
        <n v="584"/>
        <n v="825"/>
        <n v="507"/>
        <n v="1472"/>
        <n v="613"/>
        <n v="1173"/>
        <n v="1572"/>
        <n v="506"/>
        <n v="2472"/>
        <n v="352"/>
        <n v="428"/>
        <n v="1726"/>
        <n v="1492"/>
        <n v="355"/>
        <n v="678"/>
        <n v="2305"/>
        <n v="1672"/>
        <n v="721"/>
        <n v="850"/>
        <n v="1376"/>
        <n v="1981"/>
        <n v="998"/>
        <n v="418"/>
        <n v="590"/>
        <n v="400"/>
        <n v="1807"/>
        <n v="920"/>
        <n v="1309"/>
        <n v="579"/>
        <n v="27"/>
        <n v="15"/>
        <n v="1343"/>
        <n v="2061"/>
        <n v="1496"/>
        <n v="1475"/>
        <n v="659"/>
        <n v="1186"/>
        <n v="1028"/>
        <n v="980"/>
        <n v="1663"/>
        <n v="2948"/>
        <n v="1597"/>
        <n v="698"/>
        <n v="901"/>
        <n v="519"/>
        <n v="1061"/>
        <n v="761"/>
        <n v="922"/>
        <n v="960"/>
        <n v="2030"/>
        <n v="1152"/>
        <n v="844"/>
        <n v="246"/>
        <n v="604"/>
        <n v="795"/>
        <n v="803"/>
        <n v="1235"/>
        <n v="1459"/>
        <n v="2299"/>
        <n v="967"/>
        <n v="296"/>
        <n v="448"/>
        <n v="762"/>
        <n v="1240"/>
        <n v="889"/>
        <n v="1494"/>
        <n v="684"/>
        <n v="1257"/>
        <n v="1132"/>
        <n v="1346"/>
        <n v="2134"/>
        <n v="996"/>
        <n v="528"/>
        <n v="777"/>
        <n v="479"/>
        <n v="2417"/>
        <n v="1792"/>
        <n v="911"/>
        <n v="674"/>
        <n v="709"/>
        <n v="1124"/>
        <n v="180"/>
        <n v="326"/>
        <n v="185"/>
        <n v="1010"/>
        <n v="329"/>
        <n v="646"/>
        <n v="1484"/>
        <n v="1294"/>
        <n v="700"/>
        <n v="394"/>
        <n v="1018"/>
        <n v="270"/>
        <n v="212"/>
        <n v="484"/>
        <n v="611"/>
        <n v="364"/>
        <n v="1408"/>
        <n v="12"/>
        <n v="776"/>
        <n v="771"/>
        <n v="308"/>
        <n v="441"/>
        <n v="609"/>
        <n v="994"/>
        <n v="460"/>
        <n v="747"/>
        <n v="923"/>
        <n v="641"/>
        <n v="785"/>
        <n v="978"/>
        <n v="1049"/>
        <n v="1456"/>
        <n v="1614"/>
        <n v="1166"/>
        <n v="937"/>
        <n v="1594"/>
        <n v="333"/>
        <n v="673"/>
        <n v="262"/>
        <n v="807"/>
        <n v="1218"/>
        <n v="597"/>
        <n v="1518"/>
        <n v="450"/>
        <n v="1250"/>
        <n v="391"/>
        <n v="661"/>
        <n v="877"/>
        <n v="687"/>
        <n v="461"/>
        <n v="979"/>
        <n v="812"/>
        <n v="526"/>
        <n v="1528"/>
        <n v="294"/>
        <n v="269"/>
        <n v="1574"/>
        <n v="139"/>
        <n v="189"/>
        <n v="513"/>
        <n v="1315"/>
        <n v="140"/>
        <n v="1440"/>
        <n v="256"/>
        <n v="1567"/>
        <n v="713"/>
        <n v="827"/>
        <n v="1372"/>
        <n v="1736"/>
        <n v="665"/>
        <n v="1216"/>
        <n v="1731"/>
        <n v="301"/>
        <n v="818"/>
        <n v="902"/>
        <n v="514"/>
        <n v="743"/>
        <n v="950"/>
        <n v="0"/>
        <n v="534"/>
        <n v="794"/>
        <n v="1189"/>
        <n v="1550"/>
        <n v="421"/>
        <n v="1081"/>
        <n v="1420"/>
        <n v="1660"/>
        <n v="1377"/>
        <n v="247"/>
        <n v="1326"/>
        <n v="643"/>
        <n v="1020"/>
        <n v="1118"/>
        <n v="751"/>
        <n v="236"/>
        <n v="298"/>
        <n v="1003"/>
        <n v="425"/>
        <n v="103"/>
        <n v="1480"/>
        <n v="283"/>
        <n v="172"/>
        <n v="823"/>
        <n v="1055"/>
        <n v="360"/>
        <n v="539"/>
        <n v="754"/>
        <n v="764"/>
        <n v="328"/>
        <n v="951"/>
        <n v="1604"/>
        <n v="206"/>
        <n v="1017"/>
        <n v="1325"/>
        <n v="774"/>
        <n v="1041"/>
        <n v="858"/>
        <n v="415"/>
        <n v="1331"/>
        <n v="1246"/>
        <n v="130"/>
        <n v="811"/>
        <n v="57"/>
        <n v="582"/>
        <n v="55"/>
        <n v="13"/>
        <n v="836"/>
        <n v="70"/>
        <n v="32"/>
        <n v="2016"/>
        <n v="1301"/>
        <n v="875"/>
        <n v="1065"/>
        <n v="1911"/>
        <n v="1388"/>
        <n v="773"/>
        <n v="416"/>
        <n v="1101"/>
        <n v="276"/>
        <n v="647"/>
        <n v="1405"/>
        <n v="925"/>
        <n v="701"/>
        <n v="1344"/>
        <n v="873"/>
        <n v="1267"/>
        <n v="624"/>
        <n v="1135"/>
        <n v="600"/>
        <n v="566"/>
        <n v="1503"/>
        <n v="1115"/>
        <n v="1288"/>
        <n v="1545"/>
        <n v="805"/>
        <n v="1079"/>
        <n v="1013"/>
        <n v="1141"/>
        <n v="407"/>
        <n v="184"/>
        <n v="204"/>
        <n v="1641"/>
        <n v="1255"/>
        <n v="809"/>
        <n v="288"/>
        <n v="76"/>
        <n v="553"/>
        <n v="955"/>
        <n v="933"/>
        <n v="1304"/>
        <n v="722"/>
        <n v="1035"/>
        <n v="1039"/>
        <n v="780"/>
        <n v="511"/>
        <n v="1084"/>
        <n v="337"/>
        <n v="191"/>
        <n v="930"/>
        <n v="1054"/>
        <n v="31"/>
        <n v="798"/>
        <n v="851"/>
        <n v="1063"/>
        <n v="715"/>
        <n v="802"/>
        <n v="1707"/>
        <n v="942"/>
        <n v="662"/>
        <n v="1698"/>
        <n v="244"/>
        <n v="1125"/>
        <n v="1433"/>
        <n v="1237"/>
        <n v="1227"/>
        <n v="361"/>
        <n v="315"/>
        <n v="1058"/>
        <n v="663"/>
        <n v="691"/>
        <n v="529"/>
        <n v="409"/>
        <n v="1299"/>
        <n v="384"/>
        <n v="883"/>
        <n v="635"/>
        <n v="488"/>
        <n v="971"/>
        <n v="376"/>
        <n v="1426"/>
        <n v="723"/>
        <n v="997"/>
        <n v="914"/>
        <n v="816"/>
        <n v="1831"/>
        <n v="987"/>
        <n v="445"/>
        <n v="831"/>
        <n v="220"/>
        <n v="991"/>
        <n v="1200"/>
        <n v="1546"/>
        <n v="1059"/>
        <n v="1390"/>
        <n v="1164"/>
        <n v="897"/>
        <n v="797"/>
        <n v="926"/>
        <n v="1076"/>
        <n v="523"/>
        <n v="1111"/>
        <n v="1175"/>
        <n v="664"/>
        <n v="1526"/>
        <n v="947"/>
        <n v="939"/>
        <n v="462"/>
        <n v="949"/>
        <n v="970"/>
        <n v="525"/>
        <n v="2590"/>
        <n v="630"/>
        <n v="86"/>
        <n v="879"/>
        <n v="861"/>
        <n v="1557"/>
        <n v="632"/>
        <n v="729"/>
        <n v="1183"/>
        <n v="1036"/>
        <n v="387"/>
        <n v="550"/>
        <n v="1198"/>
        <n v="1105"/>
        <n v="174"/>
        <n v="757"/>
        <n v="859"/>
        <n v="1043"/>
        <n v="1067"/>
        <n v="385"/>
        <n v="2102"/>
        <n v="770"/>
        <n v="857"/>
        <n v="1044"/>
        <n v="1071"/>
        <n v="834"/>
        <n v="1998"/>
        <n v="1360"/>
        <n v="962"/>
        <n v="395"/>
        <n v="1560"/>
        <n v="888"/>
        <n v="568"/>
        <n v="1772"/>
        <n v="813"/>
        <n v="104"/>
        <n v="1602"/>
        <n v="133"/>
        <n v="642"/>
        <n v="725"/>
        <n v="2342"/>
        <n v="1138"/>
        <n v="350"/>
        <n v="561"/>
        <n v="1066"/>
        <n v="286"/>
        <n v="1359"/>
        <n v="555"/>
        <n v="322"/>
        <n v="686"/>
        <n v="1295"/>
        <n v="160"/>
        <n v="94"/>
        <n v="335"/>
        <n v="644"/>
        <n v="263"/>
        <n v="408"/>
        <n v="113"/>
        <n v="380"/>
        <n v="1460"/>
        <n v="1900"/>
        <n v="186"/>
        <n v="30"/>
        <n v="205"/>
        <n v="367"/>
        <n v="1321"/>
        <n v="453"/>
        <n v="882"/>
        <n v="78"/>
        <n v="306"/>
        <n v="1544"/>
        <n v="884"/>
        <n v="716"/>
        <n v="2532"/>
        <n v="217"/>
        <n v="1490"/>
        <n v="279"/>
        <n v="800"/>
        <n v="1454"/>
        <n v="1283"/>
        <n v="1248"/>
        <n v="1113"/>
        <n v="1214"/>
        <n v="359"/>
        <n v="427"/>
        <n v="921"/>
        <n v="458"/>
        <n v="259"/>
        <n v="677"/>
        <n v="557"/>
        <n v="849"/>
        <n v="1509"/>
        <n v="3"/>
        <n v="1717"/>
        <n v="1060"/>
        <n v="1057"/>
        <n v="981"/>
        <n v="612"/>
        <n v="1591"/>
        <n v="2119"/>
        <n v="83"/>
        <n v="1187"/>
        <n v="1610"/>
        <n v="209"/>
        <n v="213"/>
        <n v="319"/>
        <n v="318"/>
        <n v="1157"/>
        <n v="330"/>
        <n v="1176"/>
        <n v="688"/>
        <n v="250"/>
        <n v="34"/>
        <n v="1068"/>
        <n v="181"/>
        <n v="177"/>
        <n v="730"/>
        <n v="495"/>
        <n v="255"/>
        <n v="187"/>
        <n v="252"/>
        <n v="446"/>
        <n v="297"/>
        <n v="801"/>
        <n v="277"/>
        <n v="826"/>
        <n v="403"/>
        <n v="666"/>
        <n v="24"/>
        <n v="741"/>
        <n v="156"/>
        <n v="842"/>
        <n v="324"/>
        <n v="21"/>
        <n v="702"/>
        <n v="516"/>
        <n v="434"/>
        <n v="198"/>
        <n v="100"/>
        <n v="607"/>
        <n v="712"/>
        <n v="1127"/>
        <n v="377"/>
        <n v="67"/>
        <n v="451"/>
        <n v="455"/>
        <n v="505"/>
        <n v="536"/>
        <n v="143"/>
        <n v="1348"/>
        <n v="295"/>
        <n v="1683"/>
        <n v="1422"/>
        <n v="1014"/>
        <n v="1878"/>
        <n v="63"/>
        <n v="8"/>
        <n v="9"/>
        <n v="398"/>
        <n v="2858"/>
        <n v="1351"/>
        <n v="3275"/>
        <n v="711"/>
        <n v="1664"/>
        <n v="148"/>
        <n v="4190"/>
        <n v="142"/>
        <n v="3081"/>
        <n v="2053"/>
        <n v="1274"/>
        <n v="438"/>
        <n v="734"/>
        <n v="5421"/>
        <n v="1534"/>
        <n v="1181"/>
        <n v="3049"/>
        <n v="1436"/>
        <n v="854"/>
        <n v="1505"/>
        <n v="167"/>
        <n v="28"/>
        <n v="16"/>
        <n v="1103"/>
        <n v="152"/>
        <n v="840"/>
        <n v="706"/>
        <n v="1151"/>
        <n v="899"/>
        <n v="101"/>
        <n v="491"/>
        <n v="1940"/>
        <n v="4"/>
        <n v="1455"/>
        <n v="1180"/>
        <n v="1098"/>
        <n v="39"/>
        <n v="264"/>
        <n v="1080"/>
        <n v="1009"/>
        <n v="924"/>
        <n v="349"/>
        <n v="988"/>
        <n v="151"/>
        <n v="81"/>
        <n v="735"/>
        <n v="1620"/>
        <n v="157"/>
        <n v="229"/>
        <n v="478"/>
        <n v="114"/>
        <n v="596"/>
        <n v="97"/>
        <n v="781"/>
        <n v="929"/>
        <n v="1002"/>
        <n v="1447"/>
        <n v="258"/>
        <n v="195"/>
        <n v="974"/>
        <n v="238"/>
        <n v="616"/>
        <n v="717"/>
        <n v="314"/>
        <n v="793"/>
        <n v="1119"/>
        <n v="1639"/>
        <n v="1745"/>
        <n v="1476"/>
        <n v="738"/>
        <n v="1095"/>
        <n v="1387"/>
        <n v="45"/>
        <n v="733"/>
        <n v="1239"/>
        <n v="1231"/>
        <n v="287"/>
        <n v="1637"/>
        <n v="853"/>
        <n v="500"/>
        <n v="467"/>
        <n v="413"/>
        <n v="363"/>
        <n v="1592"/>
        <n v="109"/>
        <n v="129"/>
        <n v="1287"/>
        <n v="307"/>
        <n v="1056"/>
        <n v="1342"/>
        <n v="833"/>
        <n v="874"/>
        <n v="2040"/>
        <n v="465"/>
        <n v="232"/>
        <n v="1194"/>
        <n v="1421"/>
        <n v="4227"/>
        <n v="131"/>
        <n v="370"/>
        <n v="1368"/>
        <n v="1802"/>
        <n v="1027"/>
        <n v="1285"/>
        <n v="943"/>
        <n v="599"/>
        <n v="293"/>
        <n v="289"/>
        <n v="591"/>
        <n v="886"/>
        <n v="1347"/>
        <n v="249"/>
        <n v="1148"/>
        <n v="369"/>
        <n v="1798"/>
        <n v="443"/>
        <n v="3373"/>
        <n v="2569"/>
        <n v="1088"/>
        <n v="619"/>
        <n v="285"/>
        <n v="963"/>
        <n v="473"/>
        <n v="197"/>
        <n v="146"/>
        <n v="108"/>
        <n v="1089"/>
        <n v="22"/>
        <n v="1383"/>
        <n v="586"/>
        <n v="1716"/>
        <n v="93"/>
        <n v="693"/>
        <n v="419"/>
        <n v="580"/>
        <n v="366"/>
        <n v="1150"/>
        <n v="1350"/>
        <n v="1552"/>
        <n v="945"/>
        <n v="321"/>
        <n v="1697"/>
        <n v="767"/>
        <n v="226"/>
        <n v="210"/>
        <n v="173"/>
        <n v="1861"/>
        <n v="351"/>
        <n v="188"/>
        <n v="440"/>
        <n v="253"/>
        <n v="3339"/>
        <n v="824"/>
        <n v="2487"/>
        <n v="546"/>
        <n v="1329"/>
        <n v="1229"/>
        <n v="1586"/>
        <n v="520"/>
        <n v="53"/>
        <n v="589"/>
        <n v="170"/>
        <n v="598"/>
        <n v="1543"/>
        <n v="1520"/>
        <n v="583"/>
        <n v="310"/>
        <n v="560"/>
        <n v="1425"/>
        <n v="868"/>
        <n v="1453"/>
        <n v="961"/>
        <n v="1293"/>
        <n v="218"/>
        <n v="65"/>
        <n v="1686"/>
        <n v="154"/>
        <n v="92"/>
        <n v="938"/>
        <n v="227"/>
        <n v="312"/>
        <n v="208"/>
        <n v="1165"/>
        <n v="1427"/>
        <n v="1828"/>
        <n v="578"/>
        <n v="1208"/>
        <n v="1751"/>
        <n v="251"/>
        <n v="2290"/>
        <n v="1021"/>
        <n v="340"/>
        <n v="1676"/>
        <n v="617"/>
        <n v="683"/>
        <n v="2022"/>
        <n v="1687"/>
        <n v="2037"/>
        <n v="1615"/>
        <n v="1083"/>
        <n v="1327"/>
        <n v="1069"/>
        <n v="305"/>
        <n v="43"/>
        <n v="392"/>
        <n v="1232"/>
        <n v="2913"/>
        <n v="1064"/>
        <n v="1271"/>
        <n v="1282"/>
        <n v="502"/>
        <n v="40"/>
        <n v="919"/>
        <n v="577"/>
        <n v="1244"/>
        <n v="622"/>
        <n v="848"/>
        <n v="1310"/>
        <n v="128"/>
        <n v="150"/>
        <n v="1442"/>
        <n v="1366"/>
        <n v="1485"/>
        <n v="1236"/>
        <n v="745"/>
        <n v="1097"/>
        <n v="521"/>
        <n v="207"/>
        <n v="847"/>
        <n v="334"/>
        <n v="779"/>
        <n v="563"/>
        <n v="261"/>
        <n v="336"/>
        <n v="1579"/>
        <n v="2303"/>
        <n v="1693"/>
        <n v="303"/>
        <n v="1292"/>
        <n v="332"/>
        <n v="1324"/>
        <n v="115"/>
        <n v="638"/>
        <n v="940"/>
        <n v="1046"/>
        <n v="856"/>
        <n v="1086"/>
        <n v="835"/>
        <n v="1559"/>
        <n v="431"/>
        <n v="934"/>
        <n v="215"/>
        <n v="242"/>
        <n v="331"/>
        <n v="2384"/>
        <n v="84"/>
        <n v="383"/>
        <n v="696"/>
        <n v="338"/>
        <n v="480"/>
        <n v="1121"/>
        <n v="343"/>
        <n v="317"/>
        <n v="1001"/>
        <n v="420"/>
        <n v="657"/>
        <n v="852"/>
        <n v="749"/>
        <n v="196"/>
        <n v="1298"/>
        <n v="1256"/>
        <n v="558"/>
        <n v="291"/>
        <n v="1242"/>
        <n v="1531"/>
        <n v="896"/>
        <n v="1023"/>
        <n v="292"/>
        <n v="1711"/>
        <n v="1872"/>
        <n v="1033"/>
        <n v="544"/>
        <n v="867"/>
        <n v="990"/>
        <n v="365"/>
        <n v="1529"/>
        <n v="556"/>
        <n v="1130"/>
        <n v="1268"/>
        <n v="765"/>
        <n v="77"/>
        <n v="1100"/>
        <n v="758"/>
        <n v="783"/>
        <n v="1729"/>
        <n v="1535"/>
        <n v="1853"/>
        <n v="245"/>
        <n v="1967"/>
        <n v="898"/>
        <n v="1522"/>
        <n v="52"/>
        <n v="90"/>
        <n v="339"/>
        <n v="176"/>
        <n v="267"/>
        <n v="2251"/>
        <n v="192"/>
        <n v="669"/>
        <n v="1439"/>
        <n v="302"/>
        <n v="746"/>
        <n v="707"/>
        <n v="111"/>
        <n v="904"/>
        <n v="778"/>
        <n v="1211"/>
        <n v="1400"/>
        <n v="1373"/>
        <n v="404"/>
        <n v="1858"/>
        <n v="102"/>
        <n v="118"/>
        <n v="1418"/>
        <n v="1199"/>
        <n v="1443"/>
        <n v="1778"/>
        <n v="572"/>
        <n v="221"/>
        <n v="412"/>
        <n v="203"/>
        <n v="1407"/>
        <n v="190"/>
        <n v="182"/>
        <n v="1177"/>
        <n v="2220"/>
        <n v="1019"/>
        <n v="679"/>
        <n v="1155"/>
        <n v="2820"/>
        <n v="1247"/>
        <n v="1800"/>
        <n v="1050"/>
        <n v="456"/>
        <n v="1634"/>
        <n v="1167"/>
        <n v="969"/>
        <n v="1964"/>
        <n v="1140"/>
        <n v="272"/>
        <n v="316"/>
        <n v="1839"/>
        <n v="503"/>
        <n v="1891"/>
        <n v="1631"/>
        <n v="1395"/>
        <n v="433"/>
        <n v="1777"/>
        <n v="2074"/>
        <n v="1974"/>
        <n v="784"/>
        <n v="1605"/>
        <n v="116"/>
        <n v="817"/>
        <n v="719"/>
        <n v="3512"/>
        <n v="2142"/>
        <n v="49"/>
        <n v="304"/>
        <n v="325"/>
        <n v="1668"/>
        <n v="1153"/>
        <n v="2362"/>
        <n v="3139"/>
        <n v="1207"/>
        <n v="895"/>
        <n v="1143"/>
        <n v="838"/>
        <n v="1598"/>
        <n v="243"/>
        <n v="1568"/>
        <n v="386"/>
        <n v="1885"/>
        <n v="1168"/>
        <n v="1188"/>
        <n v="1107"/>
        <n v="2557"/>
        <n v="371"/>
        <n v="375"/>
        <n v="323"/>
        <n v="992"/>
        <n v="1417"/>
        <n v="1284"/>
        <n v="2198"/>
        <n v="137"/>
        <n v="549"/>
        <n v="1291"/>
        <n v="201"/>
        <n v="161"/>
        <n v="134"/>
        <n v="1230"/>
        <n v="155"/>
        <n v="1978"/>
        <n v="399"/>
        <n v="1000"/>
        <n v="1398"/>
        <n v="562"/>
        <n v="531"/>
        <n v="122"/>
        <n v="183"/>
        <n v="275"/>
        <n v="164"/>
        <n v="1403"/>
        <n v="2999"/>
        <n v="2139"/>
        <n v="2796"/>
        <n v="2166"/>
        <n v="1728"/>
        <n v="1809"/>
        <n v="437"/>
        <n v="1468"/>
        <n v="1375"/>
        <n v="1354"/>
        <n v="1471"/>
        <n v="225"/>
        <n v="1073"/>
        <n v="240"/>
        <n v="982"/>
        <n v="2402"/>
        <n v="69"/>
        <n v="1116"/>
        <n v="728"/>
        <n v="136"/>
        <n v="127"/>
        <n v="169"/>
        <n v="214"/>
        <n v="426"/>
        <n v="772"/>
        <n v="2355"/>
        <n v="1070"/>
        <n v="1117"/>
        <n v="2502"/>
        <n v="1570"/>
        <n v="1260"/>
        <n v="41"/>
        <n v="1961"/>
        <n v="1638"/>
        <n v="2135"/>
        <n v="585"/>
        <n v="1163"/>
        <n v="25"/>
        <n v="614"/>
        <n v="2514"/>
        <n v="1845"/>
        <n v="2938"/>
        <n v="855"/>
        <n v="1575"/>
        <n v="1276"/>
        <n v="2521"/>
        <n v="1482"/>
        <n v="2442"/>
        <n v="2555"/>
        <n v="2927"/>
        <n v="124"/>
        <n v="23"/>
        <n v="71"/>
        <n v="1234"/>
        <n v="3870"/>
        <n v="1219"/>
        <n v="1867"/>
        <n v="1648"/>
        <n v="117"/>
        <n v="1243"/>
        <n v="1818"/>
        <n v="1334"/>
        <n v="2213"/>
        <n v="2086"/>
        <n v="2906"/>
        <n v="1752"/>
        <n v="1474"/>
        <n v="280"/>
        <n v="7"/>
        <n v="2415"/>
        <n v="1094"/>
        <n v="936"/>
        <n v="107"/>
        <n v="89"/>
        <n v="1192"/>
        <n v="1323"/>
        <n v="1391"/>
        <n v="2171"/>
        <n v="2361"/>
        <n v="2089"/>
        <n v="1937"/>
        <n v="1222"/>
        <n v="2216"/>
        <n v="120"/>
        <n v="1464"/>
        <n v="68"/>
        <n v="401"/>
        <n v="1657"/>
        <n v="66"/>
        <n v="79"/>
        <n v="11"/>
        <n v="569"/>
        <n v="1379"/>
        <n v="6"/>
        <n v="1681"/>
        <n v="699"/>
        <n v="2324"/>
        <n v="1026"/>
        <n v="1986"/>
        <n v="2024"/>
        <n v="2281"/>
        <n v="1114"/>
        <n v="1713"/>
        <n v="1623"/>
        <n v="3858"/>
        <n v="3622"/>
        <n v="2507"/>
        <n v="1899"/>
        <n v="1894"/>
        <n v="1462"/>
        <n v="1515"/>
        <n v="2662"/>
        <n v="697"/>
        <n v="1566"/>
        <n v="1564"/>
        <n v="2276"/>
        <n v="1051"/>
        <n v="1313"/>
        <n v="1761"/>
        <n v="1924"/>
        <n v="1540"/>
        <n v="1259"/>
        <n v="1037"/>
        <n v="1941"/>
        <n v="1201"/>
        <n v="1866"/>
        <n v="3428"/>
        <n v="1906"/>
        <n v="126"/>
        <n v="2911"/>
        <n v="1431"/>
        <n v="1962"/>
        <n v="2379"/>
        <n v="1865"/>
        <n v="2044"/>
        <n v="1252"/>
        <n v="2130"/>
        <n v="1419"/>
        <n v="2253"/>
        <n v="2202"/>
        <n v="2078"/>
        <n v="2146"/>
        <n v="216"/>
        <n v="499"/>
        <n v="1583"/>
        <n v="60"/>
        <n v="552"/>
        <n v="1938"/>
        <n v="2023"/>
        <n v="692"/>
        <n v="533"/>
        <n v="837"/>
        <n v="1848"/>
        <n v="1677"/>
        <n v="2111"/>
        <n v="1790"/>
        <n v="1805"/>
        <n v="362"/>
        <n v="956"/>
        <n v="1008"/>
        <n v="1958"/>
        <n v="900"/>
        <n v="2187"/>
        <n v="1954"/>
        <n v="2087"/>
        <n v="345"/>
        <n v="1077"/>
        <n v="56"/>
        <n v="494"/>
        <n v="1279"/>
        <n v="1263"/>
        <n v="423"/>
        <n v="685"/>
        <n v="1300"/>
        <n v="846"/>
        <n v="311"/>
        <n v="1409"/>
        <n v="1445"/>
        <n v="1477"/>
        <n v="1826"/>
        <n v="168"/>
        <n v="576"/>
        <n v="54"/>
        <n v="952"/>
        <n v="640"/>
        <n v="1399"/>
        <n v="748"/>
        <n v="1205"/>
        <n v="1948"/>
        <n v="1413"/>
        <n v="235"/>
        <n v="58"/>
        <n v="1489"/>
        <n v="2184"/>
        <n v="1553"/>
        <n v="1630"/>
        <n v="1666"/>
        <n v="2234"/>
        <n v="1685"/>
        <n v="2583"/>
        <n v="106"/>
        <n v="1406"/>
        <n v="224"/>
        <n v="1499"/>
        <n v="50"/>
        <n v="42"/>
        <n v="548"/>
        <n v="1722"/>
        <n v="648"/>
        <n v="2046"/>
        <n v="1011"/>
        <n v="2701"/>
        <n v="36"/>
        <n v="1136"/>
        <n v="99"/>
        <n v="397"/>
        <n v="1062"/>
        <n v="2816"/>
        <n v="2026"/>
        <n v="1983"/>
        <n v="787"/>
        <n v="1096"/>
        <n v="1396"/>
        <n v="1158"/>
        <n v="2582"/>
        <n v="1224"/>
        <n v="2291"/>
        <n v="1993"/>
        <n v="2296"/>
        <n v="1384"/>
        <n v="876"/>
        <n v="121"/>
        <n v="1491"/>
        <n v="1611"/>
        <n v="1781"/>
        <n v="1169"/>
        <n v="1757"/>
        <n v="33"/>
        <n v="61"/>
        <n v="912"/>
        <n v="411"/>
        <n v="1675"/>
        <n v="1837"/>
        <n v="481"/>
        <n v="958"/>
        <n v="1053"/>
        <n v="2314"/>
        <n v="357"/>
        <n v="1481"/>
        <n v="1317"/>
        <n v="2031"/>
        <n v="1735"/>
        <n v="1950"/>
        <n v="2241"/>
        <n v="1047"/>
        <n v="2408"/>
        <n v="1441"/>
        <n v="1834"/>
        <n v="179"/>
        <n v="487"/>
        <n v="1514"/>
        <n v="1479"/>
        <n v="1733"/>
        <n v="2246"/>
        <n v="2518"/>
        <n v="1669"/>
        <n v="2691"/>
        <n v="2032"/>
        <n v="2688"/>
        <n v="1953"/>
        <n v="1525"/>
        <n v="1170"/>
        <n v="2924"/>
        <n v="1691"/>
        <n v="2021"/>
        <n v="2188"/>
        <n v="2153"/>
        <n v="1448"/>
        <n v="881"/>
        <n v="935"/>
        <n v="1338"/>
        <n v="1970"/>
        <n v="2129"/>
        <n v="123"/>
        <n v="2828"/>
        <n v="1265"/>
        <n v="2194"/>
        <n v="763"/>
        <n v="271"/>
        <n v="1995"/>
        <n v="125"/>
        <n v="1275"/>
        <n v="1093"/>
        <n v="1649"/>
        <n v="1912"/>
        <n v="1223"/>
        <n v="1706"/>
        <n v="953"/>
        <n v="1718"/>
        <n v="1087"/>
        <n v="44"/>
        <n v="1561"/>
        <n v="1703"/>
        <n v="2042"/>
        <n v="1012"/>
        <n v="1589"/>
        <n v="62"/>
        <n v="19"/>
        <n v="2316"/>
        <n v="138"/>
        <n v="29"/>
        <n v="1241"/>
        <n v="3027"/>
        <n v="1929"/>
        <n v="1402"/>
        <n v="1785"/>
        <n v="2057"/>
        <n v="1662"/>
        <n v="1755"/>
        <n v="2214"/>
        <n v="2401"/>
        <n v="964"/>
        <n v="1973"/>
        <n v="2178"/>
        <n v="2243"/>
        <n v="47"/>
        <n v="1206"/>
        <n v="1838"/>
        <n v="871"/>
        <n v="1457"/>
        <n v="1508"/>
        <n v="4094"/>
        <n v="2786"/>
        <n v="1642"/>
        <n v="3005"/>
        <n v="1658"/>
        <n v="705"/>
        <n v="1500"/>
        <n v="1365"/>
        <n v="2012"/>
        <n v="1123"/>
        <n v="1521"/>
        <n v="1487"/>
        <n v="3256"/>
        <n v="309"/>
        <n v="1339"/>
        <n v="98"/>
        <n v="1533"/>
        <n v="87"/>
        <n v="1512"/>
        <n v="1307"/>
        <n v="1397"/>
        <n v="1684"/>
        <n v="1734"/>
        <n v="1213"/>
        <n v="1245"/>
        <n v="1233"/>
        <n v="2147"/>
        <n v="1139"/>
        <n v="1538"/>
        <n v="1142"/>
        <n v="2669"/>
        <n v="2430"/>
        <n v="2035"/>
        <n v="1977"/>
        <n v="1269"/>
        <n v="1385"/>
        <n v="1876"/>
        <n v="1971"/>
        <n v="1289"/>
        <n v="2293"/>
        <n v="2228"/>
        <n v="162"/>
        <n v="1806"/>
        <n v="1311"/>
        <n v="1725"/>
        <n v="1495"/>
        <n v="1483"/>
        <n v="1587"/>
        <n v="1262"/>
        <n v="223"/>
        <n v="1191"/>
        <n v="1238"/>
        <n v="1721"/>
        <n v="1846"/>
        <n v="1302"/>
        <n v="2436"/>
        <n v="2563"/>
        <n v="2357"/>
        <n v="1767"/>
        <n v="3248"/>
        <n v="1690"/>
        <n v="1629"/>
        <n v="105"/>
        <n v="1699"/>
        <n v="2336"/>
        <n v="909"/>
        <n v="85"/>
        <n v="2893"/>
        <n v="1596"/>
        <n v="1215"/>
        <n v="1415"/>
        <n v="141"/>
        <n v="1656"/>
        <n v="1673"/>
        <n v="1382"/>
        <n v="1957"/>
        <n v="1179"/>
        <n v="804"/>
        <n v="966"/>
        <n v="1960"/>
        <n v="993"/>
        <n v="158"/>
        <n v="1353"/>
        <n v="1253"/>
        <n v="112"/>
        <n v="766"/>
        <n v="1362"/>
        <n v="2247"/>
        <n v="119"/>
        <n v="2819"/>
        <n v="1832"/>
        <n v="1621"/>
        <n v="1704"/>
        <n v="132"/>
        <n v="18"/>
        <n v="1112"/>
        <n v="1392"/>
      </sharedItems>
    </cacheField>
    <cacheField name="Patient hospitalization category text" numFmtId="0">
      <sharedItems count="5">
        <s v="Worse than Expected"/>
        <s v="As Expected"/>
        <s v="Not Available"/>
        <s v="Better than Expected"/>
        <s v=" "/>
      </sharedItems>
    </cacheField>
    <cacheField name="Patient Hospital Readmission Category" numFmtId="0">
      <sharedItems/>
    </cacheField>
    <cacheField name="Patient Survival Category Text" numFmtId="0">
      <sharedItems count="5">
        <s v="As Expected"/>
        <s v="Not Available"/>
        <s v="Better than Expected"/>
        <s v="Worse than Expected"/>
        <s v=" "/>
      </sharedItems>
    </cacheField>
    <cacheField name="Number of patients included in hospitalization summary" numFmtId="0">
      <sharedItems containsString="0" containsBlank="1" containsNumber="1" containsInteger="1" minValue="0" maxValue="615" count="248">
        <n v="38"/>
        <n v="12"/>
        <n v="52"/>
        <n v="102"/>
        <n v="71"/>
        <n v="77"/>
        <n v="46"/>
        <n v="37"/>
        <n v="104"/>
        <n v="88"/>
        <n v="76"/>
        <n v="63"/>
        <n v="59"/>
        <n v="74"/>
        <n v="53"/>
        <n v="66"/>
        <n v="112"/>
        <n v="116"/>
        <n v="68"/>
        <n v="78"/>
        <n v="133"/>
        <n v="57"/>
        <n v="143"/>
        <n v="73"/>
        <n v="87"/>
        <n v="48"/>
        <n v="67"/>
        <n v="47"/>
        <n v="43"/>
        <n v="40"/>
        <n v="81"/>
        <n v="41"/>
        <n v="56"/>
        <n v="60"/>
        <n v="75"/>
        <n v="110"/>
        <n v="69"/>
        <n v="64"/>
        <n v="72"/>
        <n v="27"/>
        <n v="35"/>
        <n v="45"/>
        <n v="61"/>
        <n v="91"/>
        <n v="65"/>
        <n v="55"/>
        <n v="32"/>
        <n v="62"/>
        <n v="22"/>
        <n v="42"/>
        <n v="23"/>
        <n v="26"/>
        <n v="44"/>
        <n v="49"/>
        <n v="83"/>
        <n v="36"/>
        <n v="101"/>
        <n v="39"/>
        <n v="33"/>
        <n v="79"/>
        <n v="29"/>
        <n v="8"/>
        <n v="93"/>
        <n v="113"/>
        <n v="24"/>
        <n v="19"/>
        <n v="18"/>
        <n v="7"/>
        <n v="17"/>
        <n v="15"/>
        <n v="21"/>
        <n v="90"/>
        <n v="114"/>
        <n v="58"/>
        <n v="96"/>
        <n v="51"/>
        <n v="173"/>
        <n v="16"/>
        <n v="128"/>
        <n v="1"/>
        <n v="84"/>
        <n v="141"/>
        <n v="237"/>
        <n v="126"/>
        <n v="168"/>
        <n v="98"/>
        <n v="31"/>
        <n v="28"/>
        <n v="34"/>
        <n v="25"/>
        <n v="9"/>
        <n v="54"/>
        <n v="140"/>
        <n v="179"/>
        <n v="148"/>
        <n v="121"/>
        <n v="111"/>
        <n v="13"/>
        <n v="97"/>
        <n v="177"/>
        <n v="94"/>
        <n v="157"/>
        <n v="107"/>
        <n v="120"/>
        <n v="129"/>
        <n v="50"/>
        <m/>
        <n v="80"/>
        <n v="89"/>
        <n v="245"/>
        <n v="105"/>
        <n v="108"/>
        <n v="2"/>
        <n v="10"/>
        <n v="0"/>
        <n v="5"/>
        <n v="154"/>
        <n v="185"/>
        <n v="85"/>
        <n v="95"/>
        <n v="70"/>
        <n v="115"/>
        <n v="160"/>
        <n v="132"/>
        <n v="11"/>
        <n v="99"/>
        <n v="385"/>
        <n v="165"/>
        <n v="142"/>
        <n v="197"/>
        <n v="118"/>
        <n v="119"/>
        <n v="138"/>
        <n v="136"/>
        <n v="124"/>
        <n v="3"/>
        <n v="20"/>
        <n v="100"/>
        <n v="86"/>
        <n v="159"/>
        <n v="163"/>
        <n v="125"/>
        <n v="137"/>
        <n v="139"/>
        <n v="166"/>
        <n v="279"/>
        <n v="127"/>
        <n v="150"/>
        <n v="103"/>
        <n v="109"/>
        <n v="155"/>
        <n v="135"/>
        <n v="145"/>
        <n v="92"/>
        <n v="172"/>
        <n v="123"/>
        <n v="164"/>
        <n v="117"/>
        <n v="169"/>
        <n v="130"/>
        <n v="106"/>
        <n v="175"/>
        <n v="186"/>
        <n v="250"/>
        <n v="161"/>
        <n v="30"/>
        <n v="153"/>
        <n v="4"/>
        <n v="178"/>
        <n v="229"/>
        <n v="82"/>
        <n v="152"/>
        <n v="14"/>
        <n v="122"/>
        <n v="134"/>
        <n v="190"/>
        <n v="6"/>
        <n v="180"/>
        <n v="151"/>
        <n v="195"/>
        <n v="144"/>
        <n v="182"/>
        <n v="149"/>
        <n v="146"/>
        <n v="198"/>
        <n v="176"/>
        <n v="222"/>
        <n v="262"/>
        <n v="203"/>
        <n v="344"/>
        <n v="193"/>
        <n v="615"/>
        <n v="267"/>
        <n v="213"/>
        <n v="147"/>
        <n v="247"/>
        <n v="131"/>
        <n v="156"/>
        <n v="189"/>
        <n v="249"/>
        <n v="201"/>
        <n v="239"/>
        <n v="183"/>
        <n v="184"/>
        <n v="181"/>
        <n v="205"/>
        <n v="230"/>
        <n v="221"/>
        <n v="284"/>
        <n v="210"/>
        <n v="280"/>
        <n v="246"/>
        <n v="226"/>
        <n v="216"/>
        <n v="171"/>
        <n v="241"/>
        <n v="207"/>
        <n v="282"/>
        <n v="158"/>
        <n v="329"/>
        <n v="268"/>
        <n v="200"/>
        <n v="206"/>
        <n v="191"/>
        <n v="211"/>
        <n v="270"/>
        <n v="305"/>
        <n v="170"/>
        <n v="167"/>
        <n v="174"/>
        <n v="260"/>
        <n v="228"/>
        <n v="162"/>
        <n v="225"/>
        <n v="199"/>
        <n v="220"/>
        <n v="187"/>
        <n v="227"/>
        <n v="209"/>
        <n v="248"/>
        <n v="208"/>
        <n v="307"/>
        <n v="242"/>
        <n v="238"/>
        <n v="286"/>
        <n v="256"/>
        <n v="188"/>
        <n v="215"/>
      </sharedItems>
    </cacheField>
    <cacheField name="Number of hospitalizations included in hospital readmission summary" numFmtId="0">
      <sharedItems containsString="0" containsBlank="1" containsNumber="1" containsInteger="1" minValue="0" maxValue="710" count="280">
        <n v="76"/>
        <n v="9"/>
        <n v="52"/>
        <n v="91"/>
        <n v="93"/>
        <n v="111"/>
        <n v="43"/>
        <n v="62"/>
        <n v="136"/>
        <n v="80"/>
        <n v="89"/>
        <n v="81"/>
        <n v="60"/>
        <n v="69"/>
        <n v="46"/>
        <n v="79"/>
        <n v="84"/>
        <n v="51"/>
        <n v="65"/>
        <n v="90"/>
        <n v="163"/>
        <n v="48"/>
        <n v="151"/>
        <n v="71"/>
        <n v="72"/>
        <n v="31"/>
        <n v="37"/>
        <n v="35"/>
        <n v="25"/>
        <n v="59"/>
        <n v="85"/>
        <n v="74"/>
        <n v="142"/>
        <n v="113"/>
        <n v="38"/>
        <n v="55"/>
        <n v="56"/>
        <n v="26"/>
        <n v="45"/>
        <n v="29"/>
        <n v="22"/>
        <n v="78"/>
        <n v="114"/>
        <n v="53"/>
        <n v="58"/>
        <n v="61"/>
        <n v="68"/>
        <n v="15"/>
        <n v="83"/>
        <n v="70"/>
        <n v="118"/>
        <n v="86"/>
        <n v="42"/>
        <n v="112"/>
        <n v="36"/>
        <n v="109"/>
        <n v="128"/>
        <n v="28"/>
        <n v="40"/>
        <n v="34"/>
        <n v="95"/>
        <n v="67"/>
        <n v="57"/>
        <n v="99"/>
        <n v="54"/>
        <n v="63"/>
        <n v="6"/>
        <n v="124"/>
        <n v="87"/>
        <n v="24"/>
        <n v="8"/>
        <n v="49"/>
        <n v="2"/>
        <n v="33"/>
        <n v="20"/>
        <n v="21"/>
        <n v="4"/>
        <n v="159"/>
        <n v="141"/>
        <n v="47"/>
        <n v="44"/>
        <n v="75"/>
        <n v="27"/>
        <n v="155"/>
        <n v="19"/>
        <n v="125"/>
        <n v="175"/>
        <n v="195"/>
        <n v="77"/>
        <n v="30"/>
        <n v="18"/>
        <n v="32"/>
        <n v="13"/>
        <n v="82"/>
        <n v="106"/>
        <n v="41"/>
        <n v="116"/>
        <n v="14"/>
        <n v="130"/>
        <n v="107"/>
        <n v="138"/>
        <n v="73"/>
        <n v="23"/>
        <n v="103"/>
        <n v="10"/>
        <n v="16"/>
        <n v="5"/>
        <n v="12"/>
        <n v="166"/>
        <n v="110"/>
        <n v="117"/>
        <n v="108"/>
        <n v="66"/>
        <n v="97"/>
        <n v="119"/>
        <n v="133"/>
        <m/>
        <n v="96"/>
        <n v="285"/>
        <n v="105"/>
        <n v="165"/>
        <n v="3"/>
        <n v="0"/>
        <n v="164"/>
        <n v="169"/>
        <n v="88"/>
        <n v="174"/>
        <n v="98"/>
        <n v="154"/>
        <n v="486"/>
        <n v="177"/>
        <n v="168"/>
        <n v="182"/>
        <n v="135"/>
        <n v="139"/>
        <n v="189"/>
        <n v="94"/>
        <n v="39"/>
        <n v="171"/>
        <n v="104"/>
        <n v="1"/>
        <n v="122"/>
        <n v="50"/>
        <n v="148"/>
        <n v="11"/>
        <n v="64"/>
        <n v="100"/>
        <n v="161"/>
        <n v="147"/>
        <n v="115"/>
        <n v="158"/>
        <n v="173"/>
        <n v="255"/>
        <n v="150"/>
        <n v="144"/>
        <n v="160"/>
        <n v="92"/>
        <n v="132"/>
        <n v="127"/>
        <n v="131"/>
        <n v="101"/>
        <n v="134"/>
        <n v="313"/>
        <n v="222"/>
        <n v="241"/>
        <n v="204"/>
        <n v="176"/>
        <n v="157"/>
        <n v="140"/>
        <n v="129"/>
        <n v="143"/>
        <n v="102"/>
        <n v="190"/>
        <n v="237"/>
        <n v="145"/>
        <n v="334"/>
        <n v="197"/>
        <n v="179"/>
        <n v="230"/>
        <n v="121"/>
        <n v="153"/>
        <n v="167"/>
        <n v="184"/>
        <n v="123"/>
        <n v="228"/>
        <n v="191"/>
        <n v="181"/>
        <n v="126"/>
        <n v="17"/>
        <n v="180"/>
        <n v="206"/>
        <n v="199"/>
        <n v="137"/>
        <n v="196"/>
        <n v="162"/>
        <n v="198"/>
        <n v="7"/>
        <n v="213"/>
        <n v="226"/>
        <n v="214"/>
        <n v="152"/>
        <n v="146"/>
        <n v="188"/>
        <n v="248"/>
        <n v="267"/>
        <n v="186"/>
        <n v="238"/>
        <n v="170"/>
        <n v="193"/>
        <n v="185"/>
        <n v="223"/>
        <n v="209"/>
        <n v="253"/>
        <n v="271"/>
        <n v="120"/>
        <n v="218"/>
        <n v="192"/>
        <n v="710"/>
        <n v="235"/>
        <n v="194"/>
        <n v="149"/>
        <n v="332"/>
        <n v="212"/>
        <n v="202"/>
        <n v="308"/>
        <n v="252"/>
        <n v="240"/>
        <n v="225"/>
        <n v="201"/>
        <n v="250"/>
        <n v="178"/>
        <n v="357"/>
        <n v="232"/>
        <n v="236"/>
        <n v="247"/>
        <n v="277"/>
        <n v="156"/>
        <n v="279"/>
        <n v="207"/>
        <n v="304"/>
        <n v="243"/>
        <n v="317"/>
        <n v="272"/>
        <n v="311"/>
        <n v="303"/>
        <n v="187"/>
        <n v="288"/>
        <n v="210"/>
        <n v="282"/>
        <n v="340"/>
        <n v="457"/>
        <n v="278"/>
        <n v="216"/>
        <n v="172"/>
        <n v="294"/>
        <n v="200"/>
        <n v="183"/>
        <n v="231"/>
        <n v="244"/>
        <n v="266"/>
        <n v="310"/>
        <n v="331"/>
        <n v="221"/>
        <n v="323"/>
        <n v="224"/>
        <n v="254"/>
        <n v="219"/>
        <n v="305"/>
        <n v="220"/>
        <n v="208"/>
        <n v="203"/>
        <n v="275"/>
        <n v="251"/>
        <n v="286"/>
        <n v="297"/>
        <n v="211"/>
        <n v="306"/>
        <n v="379"/>
        <n v="234"/>
        <n v="364"/>
      </sharedItems>
    </cacheField>
    <cacheField name="Number of Patients included in survival summary" numFmtId="0">
      <sharedItems containsString="0" containsBlank="1" containsNumber="1" containsInteger="1" minValue="0" maxValue="2438" count="790">
        <n v="157"/>
        <n v="65"/>
        <n v="229"/>
        <n v="404"/>
        <n v="306"/>
        <n v="380"/>
        <n v="216"/>
        <n v="176"/>
        <n v="440"/>
        <n v="374"/>
        <n v="323"/>
        <n v="283"/>
        <n v="257"/>
        <n v="290"/>
        <n v="207"/>
        <n v="249"/>
        <n v="489"/>
        <n v="466"/>
        <n v="309"/>
        <n v="203"/>
        <n v="269"/>
        <n v="346"/>
        <n v="517"/>
        <n v="252"/>
        <n v="558"/>
        <n v="336"/>
        <n v="333"/>
        <n v="185"/>
        <n v="282"/>
        <n v="191"/>
        <n v="162"/>
        <n v="178"/>
        <n v="217"/>
        <n v="235"/>
        <n v="327"/>
        <n v="443"/>
        <n v="246"/>
        <n v="166"/>
        <n v="230"/>
        <n v="215"/>
        <n v="195"/>
        <n v="295"/>
        <n v="118"/>
        <n v="164"/>
        <n v="232"/>
        <n v="273"/>
        <n v="241"/>
        <n v="317"/>
        <n v="262"/>
        <n v="212"/>
        <n v="148"/>
        <n v="471"/>
        <n v="313"/>
        <n v="259"/>
        <n v="213"/>
        <n v="105"/>
        <n v="271"/>
        <n v="225"/>
        <n v="129"/>
        <n v="84"/>
        <n v="307"/>
        <n v="202"/>
        <n v="242"/>
        <n v="201"/>
        <n v="371"/>
        <n v="277"/>
        <n v="173"/>
        <n v="109"/>
        <n v="189"/>
        <n v="186"/>
        <n v="297"/>
        <n v="171"/>
        <n v="285"/>
        <n v="159"/>
        <n v="160"/>
        <n v="214"/>
        <n v="362"/>
        <n v="151"/>
        <n v="419"/>
        <n v="200"/>
        <n v="161"/>
        <n v="228"/>
        <n v="136"/>
        <n v="133"/>
        <n v="292"/>
        <n v="250"/>
        <n v="158"/>
        <n v="237"/>
        <n v="281"/>
        <n v="308"/>
        <n v="274"/>
        <n v="258"/>
        <n v="304"/>
        <n v="111"/>
        <n v="39"/>
        <n v="331"/>
        <n v="435"/>
        <n v="137"/>
        <n v="268"/>
        <n v="156"/>
        <n v="107"/>
        <n v="361"/>
        <n v="63"/>
        <n v="194"/>
        <n v="100"/>
        <n v="108"/>
        <n v="76"/>
        <n v="141"/>
        <n v="144"/>
        <n v="221"/>
        <n v="30"/>
        <n v="70"/>
        <n v="113"/>
        <n v="103"/>
        <n v="72"/>
        <n v="265"/>
        <n v="90"/>
        <n v="339"/>
        <n v="501"/>
        <n v="119"/>
        <n v="408"/>
        <n v="153"/>
        <n v="181"/>
        <n v="130"/>
        <n v="145"/>
        <n v="190"/>
        <n v="197"/>
        <n v="192"/>
        <n v="613"/>
        <n v="74"/>
        <n v="54"/>
        <n v="68"/>
        <n v="507"/>
        <n v="434"/>
        <n v="11"/>
        <n v="372"/>
        <n v="646"/>
        <n v="887"/>
        <n v="496"/>
        <n v="296"/>
        <n v="632"/>
        <n v="359"/>
        <n v="253"/>
        <n v="373"/>
        <n v="167"/>
        <n v="127"/>
        <n v="93"/>
        <n v="117"/>
        <n v="87"/>
        <n v="31"/>
        <n v="115"/>
        <n v="98"/>
        <n v="69"/>
        <n v="33"/>
        <n v="474"/>
        <n v="58"/>
        <n v="112"/>
        <n v="476"/>
        <n v="650"/>
        <n v="184"/>
        <n v="206"/>
        <n v="604"/>
        <n v="227"/>
        <n v="405"/>
        <n v="211"/>
        <n v="484"/>
        <n v="338"/>
        <n v="177"/>
        <n v="402"/>
        <n v="445"/>
        <n v="287"/>
        <n v="377"/>
        <n v="223"/>
        <n v="155"/>
        <n v="110"/>
        <n v="40"/>
        <n v="487"/>
        <n v="315"/>
        <n v="29"/>
        <n v="264"/>
        <n v="220"/>
        <n v="397"/>
        <n v="56"/>
        <n v="240"/>
        <n v="7"/>
        <n v="278"/>
        <n v="8"/>
        <n v="13"/>
        <n v="143"/>
        <n v="647"/>
        <n v="357"/>
        <n v="379"/>
        <n v="564"/>
        <n v="318"/>
        <n v="413"/>
        <n v="409"/>
        <n v="279"/>
        <n v="276"/>
        <n v="469"/>
        <n v="491"/>
        <n v="418"/>
        <n v="218"/>
        <n v="102"/>
        <n v="204"/>
        <n v="226"/>
        <m/>
        <n v="106"/>
        <n v="368"/>
        <n v="330"/>
        <n v="951"/>
        <n v="470"/>
        <n v="431"/>
        <n v="620"/>
        <n v="179"/>
        <n v="294"/>
        <n v="316"/>
        <n v="2"/>
        <n v="10"/>
        <n v="0"/>
        <n v="14"/>
        <n v="388"/>
        <n v="579"/>
        <n v="780"/>
        <n v="288"/>
        <n v="358"/>
        <n v="337"/>
        <n v="231"/>
        <n v="452"/>
        <n v="261"/>
        <n v="135"/>
        <n v="260"/>
        <n v="369"/>
        <n v="343"/>
        <n v="420"/>
        <n v="15"/>
        <n v="634"/>
        <n v="299"/>
        <n v="168"/>
        <n v="154"/>
        <n v="544"/>
        <n v="52"/>
        <n v="352"/>
        <n v="1411"/>
        <n v="99"/>
        <n v="44"/>
        <n v="667"/>
        <n v="570"/>
        <n v="783"/>
        <n v="644"/>
        <n v="370"/>
        <n v="302"/>
        <n v="478"/>
        <n v="590"/>
        <n v="208"/>
        <n v="479"/>
        <n v="303"/>
        <n v="256"/>
        <n v="134"/>
        <n v="25"/>
        <n v="81"/>
        <n v="263"/>
        <n v="529"/>
        <n v="188"/>
        <n v="298"/>
        <n v="600"/>
        <n v="569"/>
        <n v="238"/>
        <n v="353"/>
        <n v="255"/>
        <n v="46"/>
        <n v="34"/>
        <n v="222"/>
        <n v="5"/>
        <n v="43"/>
        <n v="116"/>
        <n v="575"/>
        <n v="459"/>
        <n v="450"/>
        <n v="395"/>
        <n v="516"/>
        <n v="71"/>
        <n v="3"/>
        <n v="172"/>
        <n v="322"/>
        <n v="505"/>
        <n v="57"/>
        <n v="398"/>
        <n v="425"/>
        <n v="101"/>
        <n v="23"/>
        <n v="140"/>
        <n v="121"/>
        <n v="348"/>
        <n v="91"/>
        <n v="275"/>
        <n v="245"/>
        <n v="467"/>
        <n v="444"/>
        <n v="712"/>
        <n v="454"/>
        <n v="210"/>
        <n v="351"/>
        <n v="349"/>
        <n v="354"/>
        <n v="520"/>
        <n v="547"/>
        <n v="532"/>
        <n v="633"/>
        <n v="538"/>
        <n v="334"/>
        <n v="1069"/>
        <n v="244"/>
        <n v="537"/>
        <n v="414"/>
        <n v="631"/>
        <n v="429"/>
        <n v="438"/>
        <n v="314"/>
        <n v="462"/>
        <n v="384"/>
        <n v="669"/>
        <n v="381"/>
        <n v="510"/>
        <n v="531"/>
        <n v="601"/>
        <n v="426"/>
        <n v="417"/>
        <n v="586"/>
        <n v="270"/>
        <n v="412"/>
        <n v="416"/>
        <n v="163"/>
        <n v="597"/>
        <n v="301"/>
        <n v="332"/>
        <n v="688"/>
        <n v="335"/>
        <n v="695"/>
        <n v="697"/>
        <n v="182"/>
        <n v="411"/>
        <n v="456"/>
        <n v="612"/>
        <n v="709"/>
        <n v="485"/>
        <n v="437"/>
        <n v="422"/>
        <n v="457"/>
        <n v="498"/>
        <n v="387"/>
        <n v="662"/>
        <n v="239"/>
        <n v="687"/>
        <n v="340"/>
        <n v="556"/>
        <n v="401"/>
        <n v="552"/>
        <n v="494"/>
        <n v="286"/>
        <n v="449"/>
        <n v="717"/>
        <n v="455"/>
        <n v="574"/>
        <n v="525"/>
        <n v="477"/>
        <n v="843"/>
        <n v="60"/>
        <n v="347"/>
        <n v="539"/>
        <n v="473"/>
        <n v="706"/>
        <n v="481"/>
        <n v="415"/>
        <n v="594"/>
        <n v="433"/>
        <n v="524"/>
        <n v="499"/>
        <n v="567"/>
        <n v="482"/>
        <n v="165"/>
        <n v="104"/>
        <n v="541"/>
        <n v="284"/>
        <n v="364"/>
        <n v="432"/>
        <n v="703"/>
        <n v="728"/>
        <n v="365"/>
        <n v="393"/>
        <n v="122"/>
        <n v="553"/>
        <n v="1013"/>
        <n v="720"/>
        <n v="236"/>
        <n v="320"/>
        <n v="82"/>
        <n v="187"/>
        <n v="305"/>
        <n v="475"/>
        <n v="514"/>
        <n v="325"/>
        <n v="96"/>
        <n v="533"/>
        <n v="660"/>
        <n v="428"/>
        <n v="345"/>
        <n v="247"/>
        <n v="124"/>
        <n v="396"/>
        <n v="503"/>
        <n v="128"/>
        <n v="120"/>
        <n v="582"/>
        <n v="291"/>
        <n v="530"/>
        <n v="692"/>
        <n v="389"/>
        <n v="254"/>
        <n v="657"/>
        <n v="209"/>
        <n v="400"/>
        <n v="464"/>
        <n v="198"/>
        <n v="4"/>
        <n v="18"/>
        <n v="329"/>
        <n v="811"/>
        <n v="407"/>
        <n v="465"/>
        <n v="193"/>
        <n v="326"/>
        <n v="356"/>
        <n v="542"/>
        <n v="844"/>
        <n v="406"/>
        <n v="360"/>
        <n v="375"/>
        <n v="385"/>
        <n v="139"/>
        <n v="97"/>
        <n v="521"/>
        <n v="199"/>
        <n v="497"/>
        <n v="430"/>
        <n v="690"/>
        <n v="617"/>
        <n v="511"/>
        <n v="342"/>
        <n v="321"/>
        <n v="51"/>
        <n v="421"/>
        <n v="390"/>
        <n v="693"/>
        <n v="502"/>
        <n v="251"/>
        <n v="61"/>
        <n v="272"/>
        <n v="170"/>
        <n v="267"/>
        <n v="328"/>
        <n v="243"/>
        <n v="490"/>
        <n v="146"/>
        <n v="403"/>
        <n v="527"/>
        <n v="28"/>
        <n v="234"/>
        <n v="461"/>
        <n v="589"/>
        <n v="410"/>
        <n v="750"/>
        <n v="448"/>
        <n v="436"/>
        <n v="233"/>
        <n v="554"/>
        <n v="319"/>
        <n v="739"/>
        <n v="451"/>
        <n v="16"/>
        <n v="248"/>
        <n v="38"/>
        <n v="344"/>
        <n v="607"/>
        <n v="363"/>
        <n v="20"/>
        <n v="32"/>
        <n v="24"/>
        <n v="67"/>
        <n v="680"/>
        <n v="472"/>
        <n v="691"/>
        <n v="526"/>
        <n v="350"/>
        <n v="169"/>
        <n v="551"/>
        <n v="460"/>
        <n v="196"/>
        <n v="355"/>
        <n v="392"/>
        <n v="92"/>
        <n v="280"/>
        <n v="289"/>
        <n v="324"/>
        <n v="573"/>
        <n v="447"/>
        <n v="605"/>
        <n v="442"/>
        <n v="149"/>
        <n v="293"/>
        <n v="423"/>
        <n v="446"/>
        <n v="180"/>
        <n v="224"/>
        <n v="509"/>
        <n v="147"/>
        <n v="568"/>
        <n v="543"/>
        <n v="463"/>
        <n v="386"/>
        <n v="94"/>
        <n v="424"/>
        <n v="661"/>
        <n v="266"/>
        <n v="78"/>
        <n v="561"/>
        <n v="205"/>
        <n v="300"/>
        <n v="508"/>
        <n v="183"/>
        <n v="515"/>
        <n v="528"/>
        <n v="394"/>
        <n v="629"/>
        <n v="391"/>
        <n v="95"/>
        <n v="219"/>
        <n v="152"/>
        <n v="48"/>
        <n v="174"/>
        <n v="142"/>
        <n v="114"/>
        <n v="769"/>
        <n v="55"/>
        <n v="62"/>
        <n v="73"/>
        <n v="367"/>
        <n v="540"/>
        <n v="77"/>
        <n v="36"/>
        <n v="625"/>
        <n v="427"/>
        <n v="735"/>
        <n v="546"/>
        <n v="563"/>
        <n v="480"/>
        <n v="1"/>
        <n v="79"/>
        <n v="649"/>
        <n v="311"/>
        <n v="399"/>
        <n v="83"/>
        <n v="89"/>
        <n v="21"/>
        <n v="512"/>
        <n v="42"/>
        <n v="12"/>
        <n v="125"/>
        <n v="175"/>
        <n v="88"/>
        <n v="131"/>
        <n v="506"/>
        <n v="17"/>
        <n v="27"/>
        <n v="492"/>
        <n v="670"/>
        <n v="6"/>
        <n v="132"/>
        <n v="383"/>
        <n v="366"/>
        <n v="832"/>
        <n v="899"/>
        <n v="1048"/>
        <n v="787"/>
        <n v="49"/>
        <n v="126"/>
        <n v="1488"/>
        <n v="150"/>
        <n v="80"/>
        <n v="382"/>
        <n v="64"/>
        <n v="566"/>
        <n v="674"/>
        <n v="453"/>
        <n v="59"/>
        <n v="754"/>
        <n v="493"/>
        <n v="518"/>
        <n v="652"/>
        <n v="439"/>
        <n v="45"/>
        <n v="41"/>
        <n v="19"/>
        <n v="35"/>
        <n v="519"/>
        <n v="138"/>
        <n v="2438"/>
        <n v="549"/>
        <n v="619"/>
        <n v="653"/>
        <n v="22"/>
        <n v="1056"/>
        <n v="863"/>
        <n v="9"/>
        <n v="66"/>
        <n v="376"/>
        <n v="75"/>
        <n v="26"/>
        <n v="86"/>
        <n v="1046"/>
        <n v="805"/>
        <n v="534"/>
        <n v="310"/>
        <n v="523"/>
        <n v="585"/>
        <n v="47"/>
        <n v="535"/>
        <n v="495"/>
        <n v="740"/>
        <n v="606"/>
        <n v="801"/>
        <n v="588"/>
        <n v="635"/>
        <n v="771"/>
        <n v="628"/>
        <n v="960"/>
        <n v="441"/>
        <n v="123"/>
        <n v="777"/>
        <n v="616"/>
        <n v="458"/>
        <n v="676"/>
        <n v="671"/>
        <n v="545"/>
        <n v="341"/>
        <n v="85"/>
        <n v="627"/>
        <n v="636"/>
        <n v="641"/>
        <n v="621"/>
        <n v="762"/>
        <n v="550"/>
        <n v="578"/>
        <n v="853"/>
        <n v="37"/>
        <n v="618"/>
        <n v="483"/>
        <n v="656"/>
        <n v="624"/>
        <n v="702"/>
        <n v="642"/>
        <n v="614"/>
        <n v="468"/>
        <n v="312"/>
        <n v="1049"/>
        <n v="773"/>
        <n v="946"/>
        <n v="953"/>
        <n v="557"/>
        <n v="749"/>
        <n v="50"/>
        <n v="555"/>
        <n v="864"/>
        <n v="1182"/>
        <n v="1122"/>
        <n v="768"/>
        <n v="718"/>
        <n v="488"/>
        <n v="767"/>
        <n v="610"/>
        <n v="559"/>
        <n v="880"/>
        <n v="577"/>
        <n v="732"/>
        <n v="877"/>
        <n v="673"/>
        <n v="933"/>
        <n v="886"/>
        <n v="548"/>
        <n v="889"/>
        <n v="822"/>
        <n v="1106"/>
        <n v="1390"/>
        <n v="672"/>
        <n v="819"/>
        <n v="770"/>
        <n v="513"/>
        <n v="936"/>
        <n v="786"/>
        <n v="817"/>
        <n v="794"/>
        <n v="793"/>
        <n v="761"/>
        <n v="595"/>
        <n v="596"/>
        <n v="798"/>
        <n v="870"/>
        <n v="486"/>
        <n v="645"/>
        <n v="1090"/>
        <n v="1188"/>
        <n v="883"/>
        <n v="683"/>
        <n v="562"/>
        <n v="500"/>
        <n v="630"/>
        <n v="536"/>
        <n v="781"/>
        <n v="989"/>
        <n v="893"/>
        <n v="378"/>
        <n v="724"/>
        <n v="708"/>
        <n v="719"/>
        <n v="572"/>
        <n v="611"/>
        <n v="560"/>
        <n v="743"/>
        <n v="651"/>
        <n v="53"/>
        <n v="722"/>
        <n v="593"/>
        <n v="648"/>
        <n v="638"/>
        <n v="623"/>
        <n v="640"/>
        <n v="774"/>
        <n v="826"/>
        <n v="1015"/>
        <n v="850"/>
        <n v="757"/>
        <n v="825"/>
        <n v="714"/>
        <n v="867"/>
        <n v="725"/>
        <n v="694"/>
        <n v="584"/>
        <n v="626"/>
        <n v="571"/>
        <n v="622"/>
        <n v="906"/>
        <n v="609"/>
        <n v="746"/>
        <n v="785"/>
        <n v="977"/>
        <n v="752"/>
        <n v="742"/>
        <n v="1036"/>
        <n v="782"/>
        <n v="643"/>
        <n v="565"/>
        <n v="1007"/>
        <n v="603"/>
        <n v="637"/>
        <n v="664"/>
        <n v="522"/>
        <n v="852"/>
        <n v="608"/>
        <n v="901"/>
        <n v="1318"/>
        <n v="1168"/>
        <n v="583"/>
        <n v="592"/>
        <n v="704"/>
        <n v="1165"/>
        <n v="504"/>
        <n v="598"/>
        <n v="591"/>
        <n v="764"/>
        <n v="1147"/>
        <n v="1019"/>
        <n v="841"/>
        <n v="599"/>
        <n v="827"/>
        <n v="733"/>
        <n v="731"/>
        <n v="1037"/>
        <n v="745"/>
        <n v="711"/>
        <n v="813"/>
        <n v="701"/>
      </sharedItems>
    </cacheField>
    <cacheField name="Hospitalization Rate (Facility)" numFmtId="0">
      <sharedItems containsString="0" containsBlank="1" containsNumber="1" minValue="22.9" maxValue="529.9"/>
    </cacheField>
    <cacheField name="Patient Infection category text" numFmtId="0">
      <sharedItems count="5">
        <s v="Worse than Expected"/>
        <s v="Not Available"/>
        <s v="As Expected"/>
        <s v="Better than Expected"/>
        <s v=" "/>
      </sharedItems>
    </cacheField>
    <cacheField name="Fistula Category Text" numFmtId="0">
      <sharedItems count="5">
        <s v="As Expected"/>
        <s v="Not Available"/>
        <s v="Worse than Expected"/>
        <s v="Better than Expected"/>
        <s v=" "/>
      </sharedItems>
    </cacheField>
    <cacheField name="Number of Patients included in fistula summary" numFmtId="0">
      <sharedItems containsString="0" containsBlank="1" containsNumber="1" containsInteger="1" minValue="0" maxValue="906" count="287">
        <n v="47"/>
        <n v="2"/>
        <n v="80"/>
        <n v="138"/>
        <n v="90"/>
        <n v="111"/>
        <n v="63"/>
        <n v="49"/>
        <n v="127"/>
        <n v="126"/>
        <n v="82"/>
        <n v="79"/>
        <n v="83"/>
        <n v="72"/>
        <n v="99"/>
        <n v="128"/>
        <n v="89"/>
        <n v="54"/>
        <n v="71"/>
        <n v="76"/>
        <n v="133"/>
        <n v="87"/>
        <n v="60"/>
        <n v="93"/>
        <n v="55"/>
        <n v="107"/>
        <n v="45"/>
        <n v="61"/>
        <n v="69"/>
        <n v="68"/>
        <n v="112"/>
        <n v="141"/>
        <n v="70"/>
        <n v="57"/>
        <n v="53"/>
        <n v="27"/>
        <n v="85"/>
        <n v="65"/>
        <n v="95"/>
        <n v="124"/>
        <n v="97"/>
        <n v="66"/>
        <n v="35"/>
        <n v="92"/>
        <n v="67"/>
        <n v="42"/>
        <n v="31"/>
        <n v="74"/>
        <n v="62"/>
        <n v="73"/>
        <n v="122"/>
        <n v="81"/>
        <n v="46"/>
        <n v="101"/>
        <n v="58"/>
        <n v="38"/>
        <n v="118"/>
        <n v="51"/>
        <n v="52"/>
        <n v="75"/>
        <n v="44"/>
        <n v="100"/>
        <n v="109"/>
        <n v="3"/>
        <n v="96"/>
        <n v="24"/>
        <n v="0"/>
        <n v="21"/>
        <n v="48"/>
        <n v="30"/>
        <n v="10"/>
        <n v="25"/>
        <n v="11"/>
        <n v="43"/>
        <n v="12"/>
        <n v="77"/>
        <n v="23"/>
        <n v="120"/>
        <n v="16"/>
        <n v="4"/>
        <n v="20"/>
        <n v="41"/>
        <n v="32"/>
        <n v="1"/>
        <n v="165"/>
        <n v="29"/>
        <n v="91"/>
        <n v="179"/>
        <n v="230"/>
        <n v="108"/>
        <n v="222"/>
        <n v="143"/>
        <n v="50"/>
        <n v="19"/>
        <n v="34"/>
        <n v="116"/>
        <n v="64"/>
        <n v="26"/>
        <n v="142"/>
        <n v="37"/>
        <n v="88"/>
        <n v="137"/>
        <n v="192"/>
        <n v="159"/>
        <n v="117"/>
        <n v="157"/>
        <n v="59"/>
        <n v="131"/>
        <n v="113"/>
        <n v="206"/>
        <n v="134"/>
        <n v="123"/>
        <n v="155"/>
        <n v="139"/>
        <n v="105"/>
        <n v="94"/>
        <n v="86"/>
        <n v="156"/>
        <n v="98"/>
        <n v="125"/>
        <m/>
        <n v="33"/>
        <n v="168"/>
        <n v="6"/>
        <n v="17"/>
        <n v="184"/>
        <n v="172"/>
        <n v="104"/>
        <n v="103"/>
        <n v="148"/>
        <n v="121"/>
        <n v="130"/>
        <n v="399"/>
        <n v="36"/>
        <n v="145"/>
        <n v="144"/>
        <n v="158"/>
        <n v="40"/>
        <n v="9"/>
        <n v="8"/>
        <n v="119"/>
        <n v="18"/>
        <n v="182"/>
        <n v="164"/>
        <n v="140"/>
        <n v="114"/>
        <n v="202"/>
        <n v="167"/>
        <n v="39"/>
        <n v="106"/>
        <n v="211"/>
        <n v="162"/>
        <n v="177"/>
        <n v="129"/>
        <n v="102"/>
        <n v="224"/>
        <n v="200"/>
        <n v="136"/>
        <n v="235"/>
        <n v="147"/>
        <n v="201"/>
        <n v="196"/>
        <n v="253"/>
        <n v="213"/>
        <n v="199"/>
        <n v="153"/>
        <n v="190"/>
        <n v="78"/>
        <n v="149"/>
        <n v="166"/>
        <n v="151"/>
        <n v="150"/>
        <n v="135"/>
        <n v="110"/>
        <n v="132"/>
        <n v="216"/>
        <n v="258"/>
        <n v="226"/>
        <n v="152"/>
        <n v="161"/>
        <n v="217"/>
        <n v="175"/>
        <n v="212"/>
        <n v="163"/>
        <n v="183"/>
        <n v="173"/>
        <n v="231"/>
        <n v="197"/>
        <n v="146"/>
        <n v="218"/>
        <n v="238"/>
        <n v="154"/>
        <n v="170"/>
        <n v="203"/>
        <n v="198"/>
        <n v="185"/>
        <n v="188"/>
        <n v="207"/>
        <n v="189"/>
        <n v="373"/>
        <n v="171"/>
        <n v="56"/>
        <n v="180"/>
        <n v="84"/>
        <n v="28"/>
        <n v="259"/>
        <n v="254"/>
        <n v="191"/>
        <n v="7"/>
        <n v="5"/>
        <n v="215"/>
        <n v="205"/>
        <n v="266"/>
        <n v="204"/>
        <n v="227"/>
        <n v="186"/>
        <n v="195"/>
        <n v="115"/>
        <n v="15"/>
        <n v="187"/>
        <n v="178"/>
        <n v="245"/>
        <n v="14"/>
        <n v="242"/>
        <n v="264"/>
        <n v="13"/>
        <n v="265"/>
        <n v="285"/>
        <n v="306"/>
        <n v="358"/>
        <n v="273"/>
        <n v="237"/>
        <n v="22"/>
        <n v="442"/>
        <n v="194"/>
        <n v="906"/>
        <n v="282"/>
        <n v="193"/>
        <n v="309"/>
        <n v="214"/>
        <n v="325"/>
        <n v="251"/>
        <n v="297"/>
        <n v="223"/>
        <n v="160"/>
        <n v="181"/>
        <n v="315"/>
        <n v="328"/>
        <n v="324"/>
        <n v="260"/>
        <n v="262"/>
        <n v="176"/>
        <n v="275"/>
        <n v="174"/>
        <n v="210"/>
        <n v="263"/>
        <n v="240"/>
        <n v="208"/>
        <n v="346"/>
        <n v="243"/>
        <n v="256"/>
        <n v="419"/>
        <n v="314"/>
        <n v="290"/>
        <n v="219"/>
        <n v="169"/>
        <n v="390"/>
        <n v="209"/>
        <n v="288"/>
        <n v="252"/>
        <n v="228"/>
        <n v="241"/>
        <n v="234"/>
        <n v="250"/>
        <n v="289"/>
        <n v="239"/>
        <n v="220"/>
        <n v="236"/>
        <n v="286"/>
        <n v="281"/>
        <n v="244"/>
        <n v="337"/>
        <n v="283"/>
        <n v="313"/>
        <n v="307"/>
        <n v="232"/>
        <n v="326"/>
      </sharedItems>
    </cacheField>
    <cacheField name="Number of patients in long term catheter summary" numFmtId="0">
      <sharedItems containsString="0" containsBlank="1" containsNumber="1" containsInteger="1" minValue="0" maxValue="906" count="287">
        <n v="47"/>
        <n v="2"/>
        <n v="80"/>
        <n v="138"/>
        <n v="90"/>
        <n v="111"/>
        <n v="63"/>
        <n v="49"/>
        <n v="127"/>
        <n v="126"/>
        <n v="82"/>
        <n v="79"/>
        <n v="83"/>
        <n v="72"/>
        <n v="99"/>
        <n v="128"/>
        <n v="89"/>
        <n v="54"/>
        <n v="71"/>
        <n v="76"/>
        <n v="133"/>
        <n v="87"/>
        <n v="60"/>
        <n v="93"/>
        <n v="55"/>
        <n v="107"/>
        <n v="45"/>
        <n v="61"/>
        <n v="69"/>
        <n v="68"/>
        <n v="112"/>
        <n v="141"/>
        <n v="70"/>
        <n v="57"/>
        <n v="53"/>
        <n v="27"/>
        <n v="85"/>
        <n v="65"/>
        <n v="95"/>
        <n v="124"/>
        <n v="97"/>
        <n v="66"/>
        <n v="35"/>
        <n v="92"/>
        <n v="67"/>
        <n v="42"/>
        <n v="31"/>
        <n v="74"/>
        <n v="62"/>
        <n v="73"/>
        <n v="122"/>
        <n v="81"/>
        <n v="46"/>
        <n v="101"/>
        <n v="58"/>
        <n v="38"/>
        <n v="118"/>
        <n v="51"/>
        <n v="52"/>
        <n v="75"/>
        <n v="44"/>
        <n v="100"/>
        <n v="109"/>
        <n v="3"/>
        <n v="96"/>
        <n v="24"/>
        <n v="0"/>
        <n v="21"/>
        <n v="48"/>
        <n v="30"/>
        <n v="10"/>
        <n v="25"/>
        <n v="11"/>
        <n v="43"/>
        <n v="12"/>
        <n v="77"/>
        <n v="23"/>
        <n v="120"/>
        <n v="16"/>
        <n v="4"/>
        <n v="20"/>
        <n v="41"/>
        <n v="32"/>
        <n v="1"/>
        <n v="165"/>
        <n v="29"/>
        <n v="91"/>
        <n v="179"/>
        <n v="230"/>
        <n v="108"/>
        <n v="222"/>
        <n v="143"/>
        <n v="50"/>
        <n v="19"/>
        <n v="34"/>
        <n v="116"/>
        <n v="64"/>
        <n v="26"/>
        <n v="142"/>
        <n v="37"/>
        <n v="88"/>
        <n v="137"/>
        <n v="192"/>
        <n v="159"/>
        <n v="117"/>
        <n v="157"/>
        <n v="59"/>
        <n v="131"/>
        <n v="113"/>
        <n v="206"/>
        <n v="134"/>
        <n v="123"/>
        <n v="155"/>
        <n v="139"/>
        <n v="105"/>
        <n v="94"/>
        <n v="86"/>
        <n v="156"/>
        <n v="98"/>
        <n v="125"/>
        <n v="33"/>
        <n v="168"/>
        <n v="6"/>
        <n v="17"/>
        <n v="184"/>
        <n v="172"/>
        <n v="104"/>
        <n v="103"/>
        <n v="148"/>
        <n v="121"/>
        <n v="130"/>
        <n v="399"/>
        <n v="36"/>
        <n v="145"/>
        <n v="144"/>
        <n v="158"/>
        <n v="40"/>
        <n v="9"/>
        <n v="8"/>
        <n v="119"/>
        <n v="18"/>
        <n v="182"/>
        <n v="164"/>
        <n v="140"/>
        <n v="114"/>
        <n v="202"/>
        <n v="167"/>
        <n v="39"/>
        <n v="106"/>
        <n v="211"/>
        <n v="162"/>
        <n v="177"/>
        <n v="129"/>
        <n v="102"/>
        <n v="224"/>
        <n v="200"/>
        <n v="136"/>
        <n v="235"/>
        <n v="147"/>
        <n v="201"/>
        <n v="196"/>
        <n v="253"/>
        <n v="213"/>
        <n v="199"/>
        <n v="153"/>
        <n v="190"/>
        <n v="78"/>
        <n v="149"/>
        <n v="166"/>
        <n v="151"/>
        <n v="150"/>
        <n v="135"/>
        <n v="110"/>
        <n v="132"/>
        <n v="216"/>
        <n v="258"/>
        <n v="226"/>
        <n v="152"/>
        <n v="161"/>
        <n v="217"/>
        <n v="175"/>
        <n v="212"/>
        <n v="163"/>
        <n v="183"/>
        <n v="173"/>
        <n v="231"/>
        <n v="197"/>
        <n v="146"/>
        <n v="218"/>
        <n v="238"/>
        <n v="154"/>
        <n v="170"/>
        <n v="203"/>
        <n v="198"/>
        <n v="185"/>
        <n v="188"/>
        <n v="207"/>
        <n v="189"/>
        <n v="373"/>
        <n v="171"/>
        <n v="56"/>
        <n v="180"/>
        <n v="84"/>
        <n v="28"/>
        <n v="259"/>
        <n v="254"/>
        <n v="191"/>
        <n v="7"/>
        <n v="5"/>
        <n v="215"/>
        <n v="205"/>
        <n v="266"/>
        <n v="204"/>
        <n v="227"/>
        <n v="186"/>
        <n v="195"/>
        <n v="115"/>
        <n v="15"/>
        <n v="187"/>
        <n v="178"/>
        <n v="245"/>
        <n v="14"/>
        <n v="242"/>
        <n v="264"/>
        <n v="13"/>
        <n v="265"/>
        <n v="285"/>
        <n v="306"/>
        <n v="358"/>
        <n v="273"/>
        <n v="237"/>
        <n v="22"/>
        <n v="442"/>
        <n v="194"/>
        <n v="906"/>
        <n v="282"/>
        <n v="193"/>
        <n v="309"/>
        <n v="214"/>
        <n v="325"/>
        <n v="251"/>
        <n v="297"/>
        <n v="223"/>
        <n v="160"/>
        <n v="181"/>
        <n v="315"/>
        <n v="328"/>
        <n v="324"/>
        <n v="260"/>
        <n v="262"/>
        <n v="176"/>
        <n v="275"/>
        <n v="174"/>
        <n v="210"/>
        <n v="263"/>
        <n v="240"/>
        <n v="208"/>
        <n v="346"/>
        <n v="243"/>
        <n v="256"/>
        <n v="419"/>
        <n v="314"/>
        <n v="290"/>
        <n v="219"/>
        <n v="169"/>
        <n v="390"/>
        <n v="209"/>
        <n v="288"/>
        <n v="252"/>
        <n v="228"/>
        <n v="241"/>
        <n v="234"/>
        <n v="250"/>
        <m/>
        <n v="289"/>
        <n v="239"/>
        <n v="220"/>
        <n v="236"/>
        <n v="286"/>
        <n v="281"/>
        <n v="244"/>
        <n v="337"/>
        <n v="283"/>
        <n v="313"/>
        <n v="307"/>
        <n v="232"/>
        <n v="326"/>
      </sharedItems>
    </cacheField>
    <cacheField name="Number of patient months in long term catheter summary" numFmtId="0">
      <sharedItems containsString="0" containsBlank="1" containsNumber="1" containsInteger="1" minValue="1" maxValue="4155" count="1761">
        <n v="433"/>
        <n v="8"/>
        <n v="725"/>
        <n v="1277"/>
        <n v="888"/>
        <n v="1129"/>
        <n v="589"/>
        <n v="418"/>
        <n v="1172"/>
        <n v="1175"/>
        <n v="700"/>
        <n v="659"/>
        <n v="741"/>
        <n v="799"/>
        <n v="595"/>
        <n v="804"/>
        <n v="873"/>
        <n v="1188"/>
        <n v="813"/>
        <n v="539"/>
        <n v="809"/>
        <n v="829"/>
        <n v="1146"/>
        <n v="608"/>
        <n v="729"/>
        <n v="1131"/>
        <n v="760"/>
        <n v="860"/>
        <n v="564"/>
        <n v="886"/>
        <n v="484"/>
        <n v="492"/>
        <n v="507"/>
        <n v="968"/>
        <n v="403"/>
        <n v="541"/>
        <n v="642"/>
        <n v="1043"/>
        <n v="1347"/>
        <n v="536"/>
        <n v="411"/>
        <n v="703"/>
        <n v="547"/>
        <n v="571"/>
        <n v="792"/>
        <n v="274"/>
        <n v="711"/>
        <n v="441"/>
        <n v="575"/>
        <n v="643"/>
        <n v="828"/>
        <n v="482"/>
        <n v="614"/>
        <n v="982"/>
        <n v="588"/>
        <n v="330"/>
        <n v="685"/>
        <n v="830"/>
        <n v="546"/>
        <n v="328"/>
        <n v="545"/>
        <n v="601"/>
        <n v="548"/>
        <n v="392"/>
        <n v="540"/>
        <n v="285"/>
        <n v="670"/>
        <n v="552"/>
        <n v="795"/>
        <n v="621"/>
        <n v="1161"/>
        <n v="744"/>
        <n v="602"/>
        <n v="395"/>
        <n v="693"/>
        <n v="514"/>
        <n v="530"/>
        <n v="827"/>
        <n v="469"/>
        <n v="919"/>
        <n v="505"/>
        <n v="533"/>
        <n v="565"/>
        <n v="472"/>
        <n v="949"/>
        <n v="351"/>
        <n v="1081"/>
        <n v="485"/>
        <n v="451"/>
        <n v="580"/>
        <n v="446"/>
        <n v="460"/>
        <n v="805"/>
        <n v="763"/>
        <n v="399"/>
        <n v="718"/>
        <n v="556"/>
        <n v="597"/>
        <n v="1020"/>
        <n v="623"/>
        <n v="1036"/>
        <n v="293"/>
        <n v="613"/>
        <n v="26"/>
        <n v="893"/>
        <n v="216"/>
        <n v="776"/>
        <n v="481"/>
        <n v="706"/>
        <m/>
        <n v="161"/>
        <n v="637"/>
        <n v="202"/>
        <n v="567"/>
        <n v="430"/>
        <n v="223"/>
        <n v="50"/>
        <n v="342"/>
        <n v="227"/>
        <n v="496"/>
        <n v="495"/>
        <n v="521"/>
        <n v="375"/>
        <n v="98"/>
        <n v="361"/>
        <n v="400"/>
        <n v="213"/>
        <n v="186"/>
        <n v="94"/>
        <n v="779"/>
        <n v="168"/>
        <n v="1063"/>
        <n v="143"/>
        <n v="221"/>
        <n v="664"/>
        <n v="32"/>
        <n v="381"/>
        <n v="347"/>
        <n v="427"/>
        <n v="440"/>
        <n v="641"/>
        <n v="173"/>
        <n v="286"/>
        <n v="235"/>
        <n v="3"/>
        <n v="1579"/>
        <n v="203"/>
        <n v="5"/>
        <n v="1544"/>
        <n v="2141"/>
        <n v="923"/>
        <n v="1058"/>
        <n v="940"/>
        <n v="1585"/>
        <n v="1451"/>
        <n v="1115"/>
        <n v="819"/>
        <n v="413"/>
        <n v="415"/>
        <n v="350"/>
        <n v="470"/>
        <n v="271"/>
        <n v="370"/>
        <n v="176"/>
        <n v="302"/>
        <n v="543"/>
        <n v="181"/>
        <n v="390"/>
        <n v="233"/>
        <n v="1099"/>
        <n v="148"/>
        <n v="612"/>
        <n v="499"/>
        <n v="1151"/>
        <n v="1249"/>
        <n v="270"/>
        <n v="1183"/>
        <n v="504"/>
        <n v="1652"/>
        <n v="654"/>
        <n v="678"/>
        <n v="1480"/>
        <n v="709"/>
        <n v="1098"/>
        <n v="925"/>
        <n v="512"/>
        <n v="1015"/>
        <n v="921"/>
        <n v="994"/>
        <n v="1048"/>
        <n v="367"/>
        <n v="1345"/>
        <n v="429"/>
        <n v="475"/>
        <n v="520"/>
        <n v="179"/>
        <n v="457"/>
        <n v="1243"/>
        <n v="974"/>
        <n v="165"/>
        <n v="861"/>
        <n v="110"/>
        <n v="1119"/>
        <n v="417"/>
        <n v="1140"/>
        <n v="587"/>
        <n v="756"/>
        <n v="323"/>
        <n v="1148"/>
        <n v="64"/>
        <n v="1009"/>
        <n v="51"/>
        <n v="96"/>
        <n v="280"/>
        <n v="1613"/>
        <n v="1128"/>
        <n v="1018"/>
        <n v="1541"/>
        <n v="913"/>
        <n v="1356"/>
        <n v="1219"/>
        <n v="806"/>
        <n v="710"/>
        <n v="773"/>
        <n v="663"/>
        <n v="596"/>
        <n v="1289"/>
        <n v="846"/>
        <n v="1380"/>
        <n v="1035"/>
        <n v="525"/>
        <n v="290"/>
        <n v="550"/>
        <n v="839"/>
        <n v="53"/>
        <n v="300"/>
        <n v="687"/>
        <n v="1273"/>
        <n v="895"/>
        <n v="1371"/>
        <n v="1434"/>
        <n v="993"/>
        <n v="1524"/>
        <n v="518"/>
        <n v="315"/>
        <n v="796"/>
        <n v="726"/>
        <n v="15"/>
        <n v="46"/>
        <n v="4"/>
        <n v="103"/>
        <n v="1072"/>
        <n v="1540"/>
        <n v="1465"/>
        <n v="801"/>
        <n v="1014"/>
        <n v="666"/>
        <n v="650"/>
        <n v="876"/>
        <n v="1246"/>
        <n v="665"/>
        <n v="398"/>
        <n v="855"/>
        <n v="1298"/>
        <n v="450"/>
        <n v="170"/>
        <n v="1056"/>
        <n v="937"/>
        <n v="853"/>
        <n v="456"/>
        <n v="747"/>
        <n v="686"/>
        <n v="716"/>
        <n v="749"/>
        <n v="1029"/>
        <n v="904"/>
        <n v="826"/>
        <n v="3207"/>
        <n v="267"/>
        <n v="113"/>
        <n v="875"/>
        <n v="816"/>
        <n v="263"/>
        <n v="1226"/>
        <n v="1080"/>
        <n v="636"/>
        <n v="811"/>
        <n v="1386"/>
        <n v="942"/>
        <n v="1314"/>
        <n v="531"/>
        <n v="656"/>
        <n v="1463"/>
        <n v="671"/>
        <n v="426"/>
        <n v="869"/>
        <n v="372"/>
        <n v="814"/>
        <n v="383"/>
        <n v="88"/>
        <n v="157"/>
        <n v="823"/>
        <n v="535"/>
        <n v="467"/>
        <n v="1308"/>
        <n v="407"/>
        <n v="562"/>
        <n v="667"/>
        <n v="152"/>
        <n v="694"/>
        <n v="638"/>
        <n v="817"/>
        <n v="850"/>
        <n v="1216"/>
        <n v="425"/>
        <n v="422"/>
        <n v="466"/>
        <n v="406"/>
        <n v="859"/>
        <n v="190"/>
        <n v="648"/>
        <n v="735"/>
        <n v="339"/>
        <n v="128"/>
        <n v="358"/>
        <n v="54"/>
        <n v="22"/>
        <n v="396"/>
        <n v="1038"/>
        <n v="114"/>
        <n v="1559"/>
        <n v="353"/>
        <n v="1835"/>
        <n v="1600"/>
        <n v="1595"/>
        <n v="1350"/>
        <n v="1578"/>
        <n v="12"/>
        <n v="14"/>
        <n v="1093"/>
        <n v="1928"/>
        <n v="1552"/>
        <n v="1649"/>
        <n v="162"/>
        <n v="364"/>
        <n v="156"/>
        <n v="972"/>
        <n v="632"/>
        <n v="803"/>
        <n v="1408"/>
        <n v="1504"/>
        <n v="1862"/>
        <n v="1062"/>
        <n v="577"/>
        <n v="1546"/>
        <n v="634"/>
        <n v="544"/>
        <n v="1176"/>
        <n v="975"/>
        <n v="1333"/>
        <n v="1315"/>
        <n v="1950"/>
        <n v="1826"/>
        <n v="1731"/>
        <n v="1026"/>
        <n v="1287"/>
        <n v="1211"/>
        <n v="2206"/>
        <n v="1051"/>
        <n v="1388"/>
        <n v="1598"/>
        <n v="1204"/>
        <n v="1803"/>
        <n v="1723"/>
        <n v="1055"/>
        <n v="1032"/>
        <n v="862"/>
        <n v="772"/>
        <n v="1678"/>
        <n v="2228"/>
        <n v="1111"/>
        <n v="786"/>
        <n v="1974"/>
        <n v="1915"/>
        <n v="1278"/>
        <n v="1626"/>
        <n v="1299"/>
        <n v="866"/>
        <n v="1390"/>
        <n v="1688"/>
        <n v="720"/>
        <n v="1257"/>
        <n v="1413"/>
        <n v="598"/>
        <n v="1426"/>
        <n v="1376"/>
        <n v="1646"/>
        <n v="1324"/>
        <n v="366"/>
        <n v="1354"/>
        <n v="1295"/>
        <n v="950"/>
        <n v="788"/>
        <n v="1670"/>
        <n v="897"/>
        <n v="1882"/>
        <n v="928"/>
        <n v="1493"/>
        <n v="1180"/>
        <n v="1253"/>
        <n v="901"/>
        <n v="576"/>
        <n v="646"/>
        <n v="1122"/>
        <n v="1367"/>
        <n v="890"/>
        <n v="834"/>
        <n v="1107"/>
        <n v="2096"/>
        <n v="1533"/>
        <n v="2523"/>
        <n v="1948"/>
        <n v="435"/>
        <n v="1473"/>
        <n v="750"/>
        <n v="1489"/>
        <n v="957"/>
        <n v="2174"/>
        <n v="1383"/>
        <n v="724"/>
        <n v="1331"/>
        <n v="1091"/>
        <n v="1529"/>
        <n v="698"/>
        <n v="463"/>
        <n v="1220"/>
        <n v="1195"/>
        <n v="916"/>
        <n v="924"/>
        <n v="1955"/>
        <n v="669"/>
        <n v="432"/>
        <n v="2037"/>
        <n v="1089"/>
        <n v="1554"/>
        <n v="468"/>
        <n v="1407"/>
        <n v="1576"/>
        <n v="1039"/>
        <n v="1031"/>
        <n v="1260"/>
        <n v="1653"/>
        <n v="1286"/>
        <n v="730"/>
        <n v="864"/>
        <n v="970"/>
        <n v="997"/>
        <n v="2065"/>
        <n v="1479"/>
        <n v="1060"/>
        <n v="1891"/>
        <n v="1425"/>
        <n v="2109"/>
        <n v="1848"/>
        <n v="1373"/>
        <n v="1092"/>
        <n v="1704"/>
        <n v="2046"/>
        <n v="2346"/>
        <n v="1445"/>
        <n v="1279"/>
        <n v="616"/>
        <n v="939"/>
        <n v="1405"/>
        <n v="1622"/>
        <n v="906"/>
        <n v="1791"/>
        <n v="1601"/>
        <n v="1661"/>
        <n v="1294"/>
        <n v="1507"/>
        <n v="1233"/>
        <n v="1766"/>
        <n v="510"/>
        <n v="1733"/>
        <n v="1004"/>
        <n v="918"/>
        <n v="500"/>
        <n v="1377"/>
        <n v="1225"/>
        <n v="2326"/>
        <n v="1747"/>
        <n v="1160"/>
        <n v="676"/>
        <n v="1187"/>
        <n v="896"/>
        <n v="1283"/>
        <n v="1438"/>
        <n v="3540"/>
        <n v="1339"/>
        <n v="822"/>
        <n v="1481"/>
        <n v="2000"/>
        <n v="979"/>
        <n v="680"/>
        <n v="857"/>
        <n v="1319"/>
        <n v="757"/>
        <n v="153"/>
        <n v="644"/>
        <n v="232"/>
        <n v="1073"/>
        <n v="981"/>
        <n v="1369"/>
        <n v="1262"/>
        <n v="807"/>
        <n v="1475"/>
        <n v="1644"/>
        <n v="790"/>
        <n v="2063"/>
        <n v="1307"/>
        <n v="1410"/>
        <n v="758"/>
        <n v="878"/>
        <n v="1366"/>
        <n v="1005"/>
        <n v="708"/>
        <n v="988"/>
        <n v="376"/>
        <n v="884"/>
        <n v="2434"/>
        <n v="516"/>
        <n v="745"/>
        <n v="506"/>
        <n v="453"/>
        <n v="303"/>
        <n v="863"/>
        <n v="558"/>
        <n v="615"/>
        <n v="1001"/>
        <n v="388"/>
        <n v="2478"/>
        <n v="33"/>
        <n v="363"/>
        <n v="1338"/>
        <n v="529"/>
        <n v="1352"/>
        <n v="519"/>
        <n v="340"/>
        <n v="586"/>
        <n v="1673"/>
        <n v="1372"/>
        <n v="695"/>
        <n v="1591"/>
        <n v="677"/>
        <n v="854"/>
        <n v="337"/>
        <n v="1017"/>
        <n v="603"/>
        <n v="402"/>
        <n v="1630"/>
        <n v="1677"/>
        <n v="960"/>
        <n v="581"/>
        <n v="27"/>
        <n v="1387"/>
        <n v="856"/>
        <n v="1939"/>
        <n v="1500"/>
        <n v="675"/>
        <n v="1482"/>
        <n v="490"/>
        <n v="1218"/>
        <n v="633"/>
        <n v="945"/>
        <n v="1375"/>
        <n v="1699"/>
        <n v="2544"/>
        <n v="871"/>
        <n v="903"/>
        <n v="1164"/>
        <n v="477"/>
        <n v="931"/>
        <n v="532"/>
        <n v="1065"/>
        <n v="759"/>
        <n v="1181"/>
        <n v="1103"/>
        <n v="2038"/>
        <n v="848"/>
        <n v="247"/>
        <n v="607"/>
        <n v="812"/>
        <n v="1250"/>
        <n v="1469"/>
        <n v="1921"/>
        <n v="41"/>
        <n v="639"/>
        <n v="1227"/>
        <n v="1153"/>
        <n v="917"/>
        <n v="1192"/>
        <n v="1786"/>
        <n v="515"/>
        <n v="445"/>
        <n v="320"/>
        <n v="2136"/>
        <n v="387"/>
        <n v="1744"/>
        <n v="204"/>
        <n v="989"/>
        <n v="6"/>
        <n v="1168"/>
        <n v="1030"/>
        <n v="889"/>
        <n v="1322"/>
        <n v="538"/>
        <n v="384"/>
        <n v="592"/>
        <n v="1485"/>
        <n v="382"/>
        <n v="1024"/>
        <n v="272"/>
        <n v="345"/>
        <n v="219"/>
        <n v="483"/>
        <n v="1416"/>
        <n v="631"/>
        <n v="9"/>
        <n v="777"/>
        <n v="780"/>
        <n v="310"/>
        <n v="617"/>
        <n v="465"/>
        <n v="647"/>
        <n v="755"/>
        <n v="626"/>
        <n v="742"/>
        <n v="800"/>
        <n v="1358"/>
        <n v="983"/>
        <n v="610"/>
        <n v="393"/>
        <n v="723"/>
        <n v="1231"/>
        <n v="1474"/>
        <n v="455"/>
        <n v="628"/>
        <n v="1138"/>
        <n v="891"/>
        <n v="561"/>
        <n v="995"/>
        <n v="528"/>
        <n v="251"/>
        <n v="1450"/>
        <n v="81"/>
        <n v="835"/>
        <n v="164"/>
        <n v="1013"/>
        <n v="147"/>
        <n v="1166"/>
        <n v="410"/>
        <n v="241"/>
        <n v="313"/>
        <n v="630"/>
        <n v="832"/>
        <n v="991"/>
        <n v="1745"/>
        <n v="673"/>
        <n v="1538"/>
        <n v="291"/>
        <n v="765"/>
        <n v="882"/>
        <n v="902"/>
        <n v="764"/>
        <n v="894"/>
        <n v="620"/>
        <n v="705"/>
        <n v="605"/>
        <n v="13"/>
        <n v="653"/>
        <n v="1"/>
        <n v="404"/>
        <n v="1088"/>
        <n v="808"/>
        <n v="1025"/>
        <n v="905"/>
        <n v="629"/>
        <n v="1282"/>
        <n v="599"/>
        <n v="719"/>
        <n v="1202"/>
        <n v="704"/>
        <n v="420"/>
        <n v="941"/>
        <n v="1094"/>
        <n v="560"/>
        <n v="1658"/>
        <n v="1421"/>
        <n v="748"/>
        <n v="189"/>
        <n v="1152"/>
        <n v="386"/>
        <n v="1239"/>
        <n v="674"/>
        <n v="679"/>
        <n v="125"/>
        <n v="1041"/>
        <n v="283"/>
        <n v="798"/>
        <n v="847"/>
        <n v="743"/>
        <n v="236"/>
        <n v="568"/>
        <n v="224"/>
        <n v="424"/>
        <n v="80"/>
        <n v="106"/>
        <n v="1409"/>
        <n v="284"/>
        <n v="182"/>
        <n v="815"/>
        <n v="494"/>
        <n v="1076"/>
        <n v="774"/>
        <n v="195"/>
        <n v="1597"/>
        <n v="1441"/>
        <n v="845"/>
        <n v="1320"/>
        <n v="802"/>
        <n v="985"/>
        <n v="333"/>
        <n v="767"/>
        <n v="840"/>
        <n v="139"/>
        <n v="838"/>
        <n v="25"/>
        <n v="769"/>
        <n v="57"/>
        <n v="45"/>
        <n v="17"/>
        <n v="47"/>
        <n v="1116"/>
        <n v="733"/>
        <n v="1033"/>
        <n v="865"/>
        <n v="331"/>
        <n v="778"/>
        <n v="206"/>
        <n v="1162"/>
        <n v="696"/>
        <n v="1311"/>
        <n v="262"/>
        <n v="258"/>
        <n v="1049"/>
        <n v="956"/>
        <n v="66"/>
        <n v="1511"/>
        <n v="1259"/>
        <n v="681"/>
        <n v="699"/>
        <n v="294"/>
        <n v="354"/>
        <n v="573"/>
        <n v="1200"/>
        <n v="753"/>
        <n v="658"/>
        <n v="1442"/>
        <n v="964"/>
        <n v="1173"/>
        <n v="275"/>
        <n v="868"/>
        <n v="1002"/>
        <n v="831"/>
        <n v="877"/>
        <n v="1066"/>
        <n v="622"/>
        <n v="362"/>
        <n v="1104"/>
        <n v="591"/>
        <n v="1087"/>
        <n v="791"/>
        <n v="1075"/>
        <n v="958"/>
        <n v="762"/>
        <n v="820"/>
        <n v="1542"/>
        <n v="951"/>
        <n v="1264"/>
        <n v="980"/>
        <n v="1105"/>
        <n v="976"/>
        <n v="352"/>
        <n v="1100"/>
        <n v="11"/>
        <n v="462"/>
        <n v="672"/>
        <n v="927"/>
        <n v="67"/>
        <n v="332"/>
        <n v="1010"/>
        <n v="1304"/>
        <n v="783"/>
        <n v="1303"/>
        <n v="715"/>
        <n v="785"/>
        <n v="782"/>
        <n v="341"/>
        <n v="369"/>
        <n v="1114"/>
        <n v="1740"/>
        <n v="447"/>
        <n v="689"/>
        <n v="454"/>
        <n v="1235"/>
        <n v="229"/>
        <n v="824"/>
        <n v="1256"/>
        <n v="1184"/>
        <n v="992"/>
        <n v="1074"/>
        <n v="1132"/>
        <n v="624"/>
        <n v="872"/>
        <n v="712"/>
        <n v="934"/>
        <n v="1008"/>
        <n v="513"/>
        <n v="879"/>
        <n v="662"/>
        <n v="243"/>
        <n v="1431"/>
        <n v="908"/>
        <n v="508"/>
        <n v="775"/>
        <n v="1028"/>
        <n v="92"/>
        <n v="821"/>
        <n v="1555"/>
        <n v="1139"/>
        <n v="493"/>
        <n v="578"/>
        <n v="1215"/>
        <n v="1130"/>
        <n v="184"/>
        <n v="537"/>
        <n v="448"/>
        <n v="431"/>
        <n v="789"/>
        <n v="2146"/>
        <n v="737"/>
        <n v="926"/>
        <n v="990"/>
        <n v="325"/>
        <n v="955"/>
        <n v="2010"/>
        <n v="1400"/>
        <n v="761"/>
        <n v="1118"/>
        <n v="1193"/>
        <n v="574"/>
        <n v="1780"/>
        <n v="16"/>
        <n v="1037"/>
        <n v="438"/>
        <n v="657"/>
        <n v="697"/>
        <n v="740"/>
        <n v="961"/>
        <n v="2207"/>
        <n v="1169"/>
        <n v="569"/>
        <n v="299"/>
        <n v="509"/>
        <n v="692"/>
        <n v="486"/>
        <n v="691"/>
        <n v="1167"/>
        <n v="660"/>
        <n v="449"/>
        <n v="701"/>
        <n v="1201"/>
        <n v="314"/>
        <n v="28"/>
        <n v="421"/>
        <n v="36"/>
        <n v="787"/>
        <n v="377"/>
        <n v="260"/>
        <n v="1077"/>
        <n v="734"/>
        <n v="1606"/>
        <n v="810"/>
        <n v="89"/>
        <n v="49"/>
        <n v="31"/>
        <n v="205"/>
        <n v="452"/>
        <n v="652"/>
        <n v="870"/>
        <n v="428"/>
        <n v="938"/>
        <n v="645"/>
        <n v="478"/>
        <n v="37"/>
        <n v="1477"/>
        <n v="717"/>
        <n v="858"/>
        <n v="1206"/>
        <n v="655"/>
        <n v="965"/>
        <n v="837"/>
        <n v="2541"/>
        <n v="151"/>
        <n v="554"/>
        <n v="1214"/>
        <n v="1468"/>
        <n v="930"/>
        <n v="594"/>
        <n v="1252"/>
        <n v="946"/>
        <n v="480"/>
        <n v="627"/>
        <n v="394"/>
        <n v="611"/>
        <n v="690"/>
        <n v="461"/>
        <n v="885"/>
        <n v="1284"/>
        <n v="474"/>
        <n v="566"/>
        <n v="194"/>
        <n v="1738"/>
        <n v="1069"/>
        <n v="1059"/>
        <n v="898"/>
        <n v="1329"/>
        <n v="2097"/>
        <n v="419"/>
        <n v="44"/>
        <n v="517"/>
        <n v="90"/>
        <n v="996"/>
        <n v="1317"/>
        <n v="107"/>
        <n v="503"/>
        <n v="69"/>
        <n v="1125"/>
        <n v="191"/>
        <n v="335"/>
        <n v="316"/>
        <n v="491"/>
        <n v="625"/>
        <n v="297"/>
        <n v="953"/>
        <n v="443"/>
        <n v="42"/>
        <n v="192"/>
        <n v="259"/>
        <n v="252"/>
        <n v="1054"/>
        <n v="1134"/>
        <n v="298"/>
        <n v="172"/>
        <n v="401"/>
        <n v="476"/>
        <n v="264"/>
        <n v="843"/>
        <n v="464"/>
        <n v="105"/>
        <n v="177"/>
        <n v="100"/>
        <n v="86"/>
        <n v="378"/>
        <n v="523"/>
        <n v="178"/>
        <n v="1274"/>
        <n v="732"/>
        <n v="134"/>
        <n v="444"/>
        <n v="688"/>
        <n v="1222"/>
        <n v="355"/>
        <n v="1210"/>
        <n v="1285"/>
        <n v="1873"/>
        <n v="185"/>
        <n v="79"/>
        <n v="72"/>
        <n v="18"/>
        <n v="308"/>
        <n v="542"/>
        <n v="852"/>
        <n v="2379"/>
        <n v="2944"/>
        <n v="727"/>
        <n v="1645"/>
        <n v="140"/>
        <n v="3413"/>
        <n v="2652"/>
        <n v="397"/>
        <n v="163"/>
        <n v="2043"/>
        <n v="218"/>
        <n v="471"/>
        <n v="437"/>
        <n v="752"/>
        <n v="4155"/>
        <n v="171"/>
        <n v="1530"/>
        <n v="549"/>
        <n v="1213"/>
        <n v="2558"/>
        <n v="1174"/>
        <n v="1497"/>
        <n v="29"/>
        <n v="920"/>
        <n v="842"/>
        <n v="682"/>
        <n v="99"/>
        <n v="343"/>
        <n v="1685"/>
        <n v="1267"/>
        <n v="304"/>
        <n v="487"/>
        <n v="1023"/>
        <n v="324"/>
        <n v="414"/>
        <n v="39"/>
        <n v="10"/>
        <n v="19"/>
        <n v="559"/>
        <n v="423"/>
        <n v="1334"/>
        <n v="360"/>
        <n v="999"/>
        <n v="196"/>
        <n v="572"/>
        <n v="228"/>
        <n v="35"/>
        <n v="111"/>
        <n v="944"/>
        <n v="1275"/>
        <n v="200"/>
        <n v="212"/>
        <n v="797"/>
        <n v="208"/>
        <n v="651"/>
        <n v="1095"/>
        <n v="1412"/>
        <n v="1097"/>
        <n v="1730"/>
        <n v="1113"/>
        <n v="473"/>
        <n v="579"/>
        <n v="1120"/>
        <n v="1406"/>
        <n v="288"/>
        <n v="349"/>
        <n v="668"/>
        <n v="278"/>
        <n v="187"/>
        <n v="501"/>
        <n v="1581"/>
        <n v="132"/>
        <n v="1281"/>
        <n v="1117"/>
        <n v="1212"/>
        <n v="160"/>
        <n v="883"/>
        <n v="818"/>
        <n v="234"/>
        <n v="1064"/>
        <n v="1189"/>
        <n v="1230"/>
        <n v="1047"/>
        <n v="1044"/>
        <n v="296"/>
        <n v="4063"/>
        <n v="30"/>
        <n v="131"/>
        <n v="1508"/>
        <n v="713"/>
        <n v="1209"/>
        <n v="1351"/>
        <n v="408"/>
        <n v="1207"/>
        <n v="63"/>
        <n v="34"/>
        <n v="266"/>
        <n v="684"/>
        <n v="1344"/>
        <n v="1245"/>
        <n v="322"/>
        <n v="365"/>
        <n v="936"/>
        <n v="1016"/>
        <n v="1084"/>
        <n v="2667"/>
        <n v="2145"/>
        <n v="1241"/>
        <n v="952"/>
        <n v="1221"/>
        <n v="1000"/>
        <n v="585"/>
        <n v="1057"/>
        <n v="146"/>
        <n v="261"/>
        <n v="58"/>
        <n v="207"/>
        <n v="24"/>
        <n v="237"/>
        <n v="593"/>
        <n v="707"/>
        <n v="511"/>
        <n v="1708"/>
        <n v="199"/>
        <n v="1348"/>
        <n v="1302"/>
        <n v="458"/>
        <n v="287"/>
        <n v="329"/>
        <n v="318"/>
        <n v="721"/>
        <n v="534"/>
        <n v="210"/>
        <n v="183"/>
        <n v="1517"/>
        <n v="1639"/>
        <n v="359"/>
        <n v="180"/>
        <n v="368"/>
        <n v="255"/>
        <n v="374"/>
        <n v="978"/>
        <n v="217"/>
        <n v="984"/>
        <n v="3021"/>
        <n v="2241"/>
        <n v="1078"/>
        <n v="959"/>
        <n v="257"/>
        <n v="604"/>
        <n v="1459"/>
        <n v="553"/>
        <n v="570"/>
        <n v="618"/>
        <n v="344"/>
        <n v="736"/>
        <n v="65"/>
        <n v="987"/>
        <n v="1702"/>
        <n v="198"/>
        <n v="1681"/>
        <n v="1045"/>
        <n v="1052"/>
        <n v="1896"/>
        <n v="969"/>
        <n v="144"/>
        <n v="1415"/>
        <n v="439"/>
        <n v="1185"/>
        <n v="2209"/>
        <n v="1851"/>
        <n v="309"/>
        <n v="609"/>
        <n v="1632"/>
        <n v="1825"/>
        <n v="1401"/>
        <n v="1342"/>
        <n v="1109"/>
        <n v="1021"/>
        <n v="1224"/>
        <n v="1011"/>
        <n v="932"/>
        <n v="943"/>
        <n v="2989"/>
        <n v="1163"/>
        <n v="1096"/>
        <n v="1085"/>
        <n v="947"/>
        <n v="209"/>
        <n v="1124"/>
        <n v="728"/>
        <n v="127"/>
        <n v="356"/>
        <n v="1340"/>
        <n v="1070"/>
        <n v="1280"/>
        <n v="731"/>
        <n v="1232"/>
        <n v="1325"/>
        <n v="1101"/>
        <n v="416"/>
        <n v="635"/>
        <n v="319"/>
        <n v="279"/>
        <n v="459"/>
        <n v="1228"/>
        <n v="265"/>
        <n v="338"/>
        <n v="1616"/>
        <n v="1819"/>
        <n v="306"/>
        <n v="948"/>
        <n v="887"/>
        <n v="1112"/>
        <n v="1191"/>
        <n v="1050"/>
        <n v="253"/>
        <n v="1155"/>
        <n v="292"/>
        <n v="649"/>
        <n v="892"/>
        <n v="825"/>
        <n v="436"/>
        <n v="922"/>
        <n v="60"/>
        <n v="269"/>
        <n v="1034"/>
        <n v="836"/>
        <n v="526"/>
        <n v="851"/>
        <n v="751"/>
        <n v="524"/>
        <n v="97"/>
        <n v="661"/>
        <n v="2199"/>
        <n v="70"/>
        <n v="954"/>
        <n v="640"/>
        <n v="722"/>
        <n v="527"/>
        <n v="276"/>
        <n v="20"/>
        <n v="188"/>
        <n v="781"/>
        <n v="124"/>
        <n v="522"/>
        <n v="326"/>
        <n v="1154"/>
        <n v="102"/>
        <n v="1234"/>
        <n v="600"/>
        <n v="1071"/>
        <n v="78"/>
        <n v="301"/>
        <n v="155"/>
        <n v="307"/>
        <n v="23"/>
        <n v="935"/>
        <n v="844"/>
        <n v="1019"/>
        <n v="295"/>
        <n v="563"/>
        <n v="1520"/>
        <n v="1617"/>
        <n v="1046"/>
        <n v="214"/>
        <n v="93"/>
        <n v="1296"/>
        <n v="793"/>
        <n v="250"/>
        <n v="766"/>
        <n v="557"/>
        <n v="619"/>
        <n v="874"/>
        <n v="606"/>
        <n v="1156"/>
        <n v="389"/>
        <n v="238"/>
        <n v="434"/>
        <n v="211"/>
        <n v="849"/>
        <n v="899"/>
        <n v="1012"/>
        <n v="385"/>
        <n v="109"/>
        <n v="346"/>
        <n v="967"/>
        <n v="1208"/>
        <n v="489"/>
        <n v="768"/>
        <n v="1397"/>
        <n v="590"/>
        <n v="138"/>
        <n v="61"/>
        <n v="248"/>
        <n v="881"/>
        <n v="2032"/>
        <n v="1495"/>
        <n v="912"/>
        <n v="305"/>
        <n v="379"/>
        <n v="770"/>
        <n v="40"/>
        <n v="1079"/>
        <n v="256"/>
        <n v="1042"/>
        <n v="141"/>
        <n v="321"/>
        <n v="1106"/>
        <n v="115"/>
        <n v="1484"/>
        <n v="754"/>
        <n v="1732"/>
        <n v="222"/>
        <n v="412"/>
        <n v="75"/>
        <n v="1179"/>
        <n v="583"/>
        <n v="334"/>
        <n v="1229"/>
        <n v="1203"/>
        <n v="1467"/>
        <n v="2857"/>
        <n v="336"/>
        <n v="1170"/>
        <n v="479"/>
        <n v="1528"/>
        <n v="1566"/>
        <n v="555"/>
        <n v="1930"/>
        <n v="1823"/>
        <n v="282"/>
        <n v="1660"/>
        <n v="1326"/>
        <n v="1809"/>
        <n v="135"/>
        <n v="2020"/>
        <n v="1007"/>
        <n v="497"/>
        <n v="1611"/>
        <n v="488"/>
        <n v="1237"/>
        <n v="1270"/>
        <n v="327"/>
        <n v="405"/>
        <n v="1171"/>
        <n v="1067"/>
        <n v="1158"/>
        <n v="1272"/>
        <n v="1149"/>
        <n v="3223"/>
        <n v="1886"/>
        <n v="311"/>
        <n v="1137"/>
        <n v="1460"/>
        <n v="1086"/>
        <n v="230"/>
        <n v="2176"/>
        <n v="1110"/>
        <n v="2712"/>
        <n v="240"/>
        <n v="1142"/>
        <n v="1499"/>
        <n v="312"/>
        <n v="215"/>
        <n v="119"/>
        <n v="268"/>
        <n v="1053"/>
        <n v="1756"/>
        <n v="1040"/>
        <n v="1313"/>
        <n v="1531"/>
        <n v="373"/>
        <n v="1527"/>
        <n v="739"/>
        <n v="867"/>
        <n v="1006"/>
        <n v="1255"/>
        <n v="1992"/>
        <n v="76"/>
        <n v="112"/>
        <n v="929"/>
        <n v="1300"/>
        <n v="409"/>
        <n v="244"/>
        <n v="1362"/>
        <n v="357"/>
        <n v="391"/>
        <n v="1305"/>
        <n v="59"/>
        <n v="122"/>
        <n v="242"/>
        <n v="738"/>
        <n v="277"/>
        <n v="2395"/>
        <n v="2036"/>
        <n v="2466"/>
        <n v="2187"/>
        <n v="1462"/>
        <n v="1394"/>
        <n v="1374"/>
        <n v="1261"/>
        <n v="1470"/>
        <n v="220"/>
        <n v="1301"/>
        <n v="1248"/>
        <n v="201"/>
        <n v="2392"/>
        <n v="71"/>
        <n v="1133"/>
        <n v="249"/>
        <n v="193"/>
        <n v="116"/>
        <n v="1828"/>
        <n v="1177"/>
        <n v="150"/>
        <n v="498"/>
        <n v="1310"/>
        <n v="746"/>
        <n v="1238"/>
        <n v="1436"/>
        <n v="1384"/>
        <n v="1244"/>
        <n v="175"/>
        <n v="1957"/>
        <n v="1692"/>
        <n v="966"/>
        <n v="1631"/>
        <n v="1127"/>
        <n v="1297"/>
        <n v="2166"/>
        <n v="1889"/>
        <n v="2610"/>
        <n v="1337"/>
        <n v="1292"/>
        <n v="1986"/>
        <n v="998"/>
        <n v="1357"/>
        <n v="136"/>
        <n v="2171"/>
        <n v="1254"/>
        <n v="1935"/>
        <n v="2147"/>
        <n v="1739"/>
        <n v="117"/>
        <n v="52"/>
        <n v="43"/>
        <n v="1251"/>
        <n v="794"/>
        <n v="3095"/>
        <n v="1569"/>
        <n v="118"/>
        <n v="915"/>
        <n v="1453"/>
        <n v="1027"/>
        <n v="2282"/>
        <n v="1565"/>
        <n v="1399"/>
        <n v="2427"/>
        <n v="1090"/>
        <n v="2057"/>
        <n v="1135"/>
        <n v="907"/>
        <n v="442"/>
        <n v="101"/>
        <n v="159"/>
        <n v="2056"/>
        <n v="1725"/>
        <n v="246"/>
        <n v="2070"/>
        <n v="1321"/>
        <n v="1492"/>
        <n v="1874"/>
        <n v="1472"/>
        <n v="104"/>
        <n v="197"/>
        <n v="371"/>
        <n v="7"/>
        <n v="1381"/>
        <n v="1276"/>
        <n v="239"/>
        <n v="158"/>
        <n v="2324"/>
        <n v="2"/>
        <n v="380"/>
        <n v="1783"/>
        <n v="108"/>
        <n v="963"/>
        <n v="1993"/>
        <n v="2300"/>
        <n v="1707"/>
        <n v="1728"/>
        <n v="3903"/>
        <n v="914"/>
        <n v="1391"/>
        <n v="2824"/>
        <n v="1610"/>
        <n v="1657"/>
        <n v="73"/>
        <n v="2531"/>
        <n v="1911"/>
        <n v="1937"/>
        <n v="1327"/>
        <n v="1543"/>
        <n v="2946"/>
        <n v="1448"/>
        <n v="1382"/>
        <n v="2030"/>
        <n v="1584"/>
        <n v="1433"/>
        <n v="1821"/>
        <n v="1944"/>
        <n v="129"/>
        <n v="1266"/>
        <n v="1635"/>
        <n v="1466"/>
        <n v="1242"/>
        <n v="82"/>
        <n v="3520"/>
        <n v="1953"/>
        <n v="1917"/>
        <n v="2855"/>
        <n v="130"/>
        <n v="1506"/>
        <n v="714"/>
        <n v="1792"/>
        <n v="1784"/>
        <n v="2142"/>
        <n v="1853"/>
        <n v="1978"/>
        <n v="2265"/>
        <n v="2227"/>
        <n v="2138"/>
        <n v="2215"/>
        <n v="1290"/>
        <n v="2047"/>
        <n v="702"/>
        <n v="2143"/>
        <n v="1636"/>
        <n v="1777"/>
        <n v="880"/>
        <n v="1934"/>
        <n v="21"/>
        <n v="551"/>
        <n v="1022"/>
        <n v="1758"/>
        <n v="226"/>
        <n v="2001"/>
        <n v="2355"/>
        <n v="2103"/>
        <n v="56"/>
        <n v="145"/>
        <n v="1265"/>
        <n v="1136"/>
        <n v="1596"/>
        <n v="1778"/>
        <n v="1157"/>
        <n v="1749"/>
        <n v="1378"/>
        <n v="154"/>
        <n v="1312"/>
        <n v="1627"/>
        <n v="254"/>
        <n v="1535"/>
        <n v="1429"/>
        <n v="348"/>
        <n v="1969"/>
        <n v="1258"/>
        <n v="1717"/>
        <n v="1323"/>
        <n v="2239"/>
        <n v="1806"/>
        <n v="1165"/>
        <n v="2617"/>
        <n v="123"/>
        <n v="1443"/>
        <n v="1102"/>
        <n v="1178"/>
        <n v="38"/>
        <n v="1332"/>
        <n v="1476"/>
        <n v="225"/>
        <n v="1726"/>
        <n v="1698"/>
        <n v="1182"/>
        <n v="1420"/>
        <n v="2339"/>
        <n v="1494"/>
        <n v="900"/>
        <n v="231"/>
        <n v="1432"/>
        <n v="142"/>
        <n v="1268"/>
        <n v="2028"/>
        <n v="1223"/>
        <n v="1996"/>
        <n v="1447"/>
        <n v="1513"/>
        <n v="2640"/>
        <n v="1981"/>
        <n v="1217"/>
        <n v="1861"/>
        <n v="1669"/>
        <n v="1293"/>
        <n v="1605"/>
        <n v="1501"/>
        <n v="1518"/>
        <n v="1814"/>
        <n v="1765"/>
        <n v="62"/>
        <n v="1411"/>
        <n v="1763"/>
        <n v="2336"/>
        <n v="1683"/>
        <n v="1701"/>
        <n v="1452"/>
        <n v="1144"/>
        <n v="1705"/>
        <n v="2254"/>
        <n v="2263"/>
        <n v="1602"/>
        <n v="1143"/>
        <n v="962"/>
        <n v="1483"/>
        <n v="1121"/>
        <n v="582"/>
        <n v="245"/>
        <n v="683"/>
        <n v="1643"/>
        <n v="1664"/>
        <n v="1439"/>
        <n v="2172"/>
        <n v="1619"/>
        <n v="2385"/>
        <n v="2134"/>
        <n v="2318"/>
        <n v="1789"/>
        <n v="1817"/>
        <n v="2194"/>
        <n v="1650"/>
        <n v="1933"/>
        <n v="1353"/>
        <n v="1335"/>
        <n v="1883"/>
        <n v="2249"/>
        <n v="2213"/>
        <n v="1141"/>
        <n v="502"/>
        <n v="909"/>
        <n v="273"/>
        <n v="126"/>
        <n v="1560"/>
        <n v="174"/>
        <n v="784"/>
        <n v="167"/>
        <n v="1490"/>
        <n v="1236"/>
        <n v="84"/>
        <n v="1199"/>
        <n v="1478"/>
        <n v="1651"/>
        <n v="1123"/>
        <n v="133"/>
        <n v="1770"/>
        <n v="933"/>
        <n v="833"/>
        <n v="1755"/>
        <n v="2408"/>
        <n v="317"/>
        <n v="1693"/>
        <n v="1108"/>
        <n v="2098"/>
        <n v="1679"/>
        <n v="1648"/>
        <n v="1190"/>
        <n v="986"/>
        <n v="1083"/>
        <n v="1593"/>
        <n v="1684"/>
        <n v="1486"/>
        <n v="3239"/>
        <n v="1068"/>
        <n v="1696"/>
        <n v="2728"/>
        <n v="121"/>
        <n v="1898"/>
        <n v="911"/>
        <n v="1523"/>
        <n v="1464"/>
        <n v="1536"/>
        <n v="48"/>
        <n v="2882"/>
        <n v="973"/>
        <n v="1419"/>
        <n v="1145"/>
        <n v="1360"/>
        <n v="1247"/>
        <n v="87"/>
        <n v="281"/>
        <n v="910"/>
        <n v="977"/>
        <n v="1364"/>
        <n v="1291"/>
        <n v="1832"/>
        <n v="1198"/>
        <n v="149"/>
        <n v="2449"/>
        <n v="2115"/>
        <n v="1263"/>
        <n v="1668"/>
        <n v="1402"/>
        <n v="1003"/>
        <n v="1875"/>
        <n v="1970"/>
        <n v="1872"/>
        <n v="1306"/>
        <n v="1150"/>
        <n v="1503"/>
        <n v="1328"/>
        <n v="1404"/>
        <n v="1713"/>
        <n v="137"/>
        <n v="1561"/>
        <n v="2094"/>
        <n v="2232"/>
        <n v="1456"/>
        <n v="2845"/>
        <n v="1505"/>
        <n v="1558"/>
        <n v="2071"/>
        <n v="2092"/>
        <n v="1742"/>
        <n v="1539"/>
        <n v="2155"/>
        <n v="1525"/>
        <n v="2913"/>
        <n v="1618"/>
        <n v="1392"/>
        <n v="971"/>
        <n v="1687"/>
        <n v="1568"/>
        <n v="1771"/>
        <n v="1349"/>
        <n v="1398"/>
        <n v="1393"/>
        <n v="95"/>
        <n v="1625"/>
        <n v="2012"/>
        <n v="85"/>
        <n v="1714"/>
        <n v="74"/>
        <n v="1801"/>
        <n v="1577"/>
        <n v="120"/>
        <n v="83"/>
        <n v="169"/>
        <n v="77"/>
        <n v="1444"/>
        <n v="1361"/>
        <n v="1572"/>
        <n v="2054"/>
        <n v="1793"/>
        <n v="2548"/>
        <n v="1748"/>
        <n v="1604"/>
        <n v="1594"/>
        <n v="584"/>
      </sharedItems>
    </cacheField>
    <cacheField name="Number of patients in nPCR summary" numFmtId="0">
      <sharedItems containsString="0" containsBlank="1" containsNumber="1" containsInteger="1" minValue="0" maxValue="32" count="26">
        <n v="0"/>
        <n v="14"/>
        <n v="1"/>
        <n v="21"/>
        <n v="7"/>
        <n v="2"/>
        <n v="8"/>
        <n v="20"/>
        <n v="12"/>
        <n v="17"/>
        <n v="3"/>
        <n v="10"/>
        <n v="11"/>
        <n v="6"/>
        <n v="5"/>
        <n v="4"/>
        <n v="15"/>
        <n v="13"/>
        <n v="18"/>
        <n v="25"/>
        <n v="9"/>
        <m/>
        <n v="16"/>
        <n v="28"/>
        <n v="32"/>
        <n v="19"/>
      </sharedItems>
    </cacheField>
    <cacheField name="Number of patient-months in nPCR summary" numFmtId="0">
      <sharedItems containsString="0" containsBlank="1" containsNumber="1" containsInteger="1" minValue="1" maxValue="250" count="74">
        <m/>
        <n v="74"/>
        <n v="2"/>
        <n v="3"/>
        <n v="5"/>
        <n v="1"/>
        <n v="9"/>
        <n v="146"/>
        <n v="40"/>
        <n v="7"/>
        <n v="4"/>
        <n v="6"/>
        <n v="14"/>
        <n v="60"/>
        <n v="148"/>
        <n v="118"/>
        <n v="96"/>
        <n v="105"/>
        <n v="12"/>
        <n v="77"/>
        <n v="10"/>
        <n v="66"/>
        <n v="58"/>
        <n v="22"/>
        <n v="13"/>
        <n v="63"/>
        <n v="39"/>
        <n v="62"/>
        <n v="15"/>
        <n v="59"/>
        <n v="50"/>
        <n v="20"/>
        <n v="8"/>
        <n v="24"/>
        <n v="110"/>
        <n v="100"/>
        <n v="43"/>
        <n v="119"/>
        <n v="21"/>
        <n v="17"/>
        <n v="19"/>
        <n v="36"/>
        <n v="29"/>
        <n v="167"/>
        <n v="104"/>
        <n v="35"/>
        <n v="170"/>
        <n v="31"/>
        <n v="48"/>
        <n v="53"/>
        <n v="69"/>
        <n v="75"/>
        <n v="18"/>
        <n v="16"/>
        <n v="34"/>
        <n v="37"/>
        <n v="91"/>
        <n v="47"/>
        <n v="11"/>
        <n v="23"/>
        <n v="70"/>
        <n v="88"/>
        <n v="102"/>
        <n v="33"/>
        <n v="144"/>
        <n v="218"/>
        <n v="250"/>
        <n v="204"/>
        <n v="68"/>
        <n v="25"/>
        <n v="27"/>
        <n v="42"/>
        <n v="32"/>
        <n v="126"/>
      </sharedItems>
    </cacheField>
    <cacheField name="SWR category text" numFmtId="0">
      <sharedItems count="5">
        <s v="Not Available"/>
        <s v="As Expected"/>
        <s v="Worse than Expected"/>
        <s v="Better than Expected"/>
        <s v=" "/>
      </sharedItems>
    </cacheField>
    <cacheField name="PPPW category text" numFmtId="0">
      <sharedItems count="5">
        <s v="As Expected"/>
        <s v="Not Available"/>
        <s v="Worse than Expected"/>
        <s v="Better than Expected"/>
        <s v=" "/>
      </sharedItems>
    </cacheField>
    <cacheField name="Total Performance Score" numFmtId="0">
      <sharedItems containsBlank="1" count="96">
        <m/>
        <s v="35"/>
        <s v="69"/>
        <s v="43"/>
        <s v="41"/>
        <s v="68"/>
        <s v="62"/>
        <s v="77"/>
        <s v="54"/>
        <s v="78"/>
        <s v="75"/>
        <s v="82"/>
        <s v="64"/>
        <s v="65"/>
        <s v="57"/>
        <s v="36"/>
        <s v="88"/>
        <s v="52"/>
        <s v="46"/>
        <s v="90"/>
        <s v="61"/>
        <s v="39"/>
        <s v="53"/>
        <s v="67"/>
        <s v="72"/>
        <s v="84"/>
        <s v="44"/>
        <s v="73"/>
        <s v="56"/>
        <s v="51"/>
        <s v="60"/>
        <s v="89"/>
        <s v="83"/>
        <s v="48"/>
        <s v="47"/>
        <s v="85"/>
        <s v="76"/>
        <s v="92"/>
        <s v="63"/>
        <s v="66"/>
        <s v="55"/>
        <s v="59"/>
        <s v="70"/>
        <s v="71"/>
        <s v="33"/>
        <s v="No Score"/>
        <s v="74"/>
        <s v="80"/>
        <s v="49"/>
        <s v="79"/>
        <s v="58"/>
        <s v="45"/>
        <s v="12"/>
        <s v="87"/>
        <s v="81"/>
        <s v="34"/>
        <s v="50"/>
        <s v="86"/>
        <s v="38"/>
        <s v="24"/>
        <s v="16"/>
        <s v="26"/>
        <s v="42"/>
        <s v="30"/>
        <s v="40"/>
        <s v="32"/>
        <s v="91"/>
        <s v="100"/>
        <s v="31"/>
        <s v="22"/>
        <s v="37"/>
        <s v="29"/>
        <s v="21"/>
        <s v="93"/>
        <s v="28"/>
        <s v="10"/>
        <s v="18"/>
        <s v="25"/>
        <s v="27"/>
        <s v="14"/>
        <s v="15"/>
        <s v="0"/>
        <s v="96"/>
        <s v="20"/>
        <s v="94"/>
        <s v="98"/>
        <s v="9"/>
        <s v="19"/>
        <s v="2"/>
        <s v="95"/>
        <s v="6"/>
        <s v="5"/>
        <s v="23"/>
        <s v="97"/>
        <s v="13"/>
        <s v="7"/>
      </sharedItems>
    </cacheField>
    <cacheField name="PY2020 Payment Reduction Percentage" numFmtId="0">
      <sharedItems containsBlank="1" count="6">
        <m/>
        <s v="1.50%"/>
        <s v="No Reduction"/>
        <s v="1.00%"/>
        <s v="0.50%"/>
        <s v="2.00%"/>
      </sharedItems>
    </cacheField>
  </cacheFields>
  <extLst>
    <ext xmlns:x14="http://schemas.microsoft.com/office/spreadsheetml/2009/9/main" uri="{725AE2AE-9491-48be-B2B4-4EB974FC3084}">
      <x14:pivotCacheDefinition pivotCacheId="3946427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4">
  <r>
    <x v="0"/>
    <x v="0"/>
    <x v="0"/>
    <x v="0"/>
    <n v="13"/>
    <x v="0"/>
    <x v="0"/>
    <x v="0"/>
    <x v="0"/>
    <x v="0"/>
    <x v="0"/>
    <x v="0"/>
    <s v="As Expected"/>
    <x v="0"/>
    <x v="0"/>
    <x v="0"/>
    <x v="0"/>
    <n v="328.4"/>
    <x v="0"/>
    <x v="0"/>
    <x v="0"/>
    <x v="0"/>
    <x v="0"/>
    <x v="0"/>
    <x v="0"/>
    <x v="0"/>
    <x v="0"/>
    <x v="0"/>
    <x v="0"/>
  </r>
  <r>
    <x v="1"/>
    <x v="1"/>
    <x v="1"/>
    <x v="1"/>
    <n v="7"/>
    <x v="1"/>
    <x v="1"/>
    <x v="1"/>
    <x v="1"/>
    <x v="1"/>
    <x v="1"/>
    <x v="1"/>
    <s v="Not Available"/>
    <x v="1"/>
    <x v="1"/>
    <x v="1"/>
    <x v="1"/>
    <n v="138.69999999999999"/>
    <x v="1"/>
    <x v="1"/>
    <x v="1"/>
    <x v="1"/>
    <x v="1"/>
    <x v="1"/>
    <x v="1"/>
    <x v="1"/>
    <x v="0"/>
    <x v="1"/>
    <x v="1"/>
  </r>
  <r>
    <x v="2"/>
    <x v="2"/>
    <x v="0"/>
    <x v="2"/>
    <n v="36"/>
    <x v="0"/>
    <x v="2"/>
    <x v="2"/>
    <x v="2"/>
    <x v="2"/>
    <x v="2"/>
    <x v="1"/>
    <s v="As Expected"/>
    <x v="0"/>
    <x v="2"/>
    <x v="2"/>
    <x v="2"/>
    <n v="190.8"/>
    <x v="2"/>
    <x v="2"/>
    <x v="2"/>
    <x v="2"/>
    <x v="2"/>
    <x v="0"/>
    <x v="0"/>
    <x v="1"/>
    <x v="0"/>
    <x v="2"/>
    <x v="2"/>
  </r>
  <r>
    <x v="3"/>
    <x v="2"/>
    <x v="0"/>
    <x v="2"/>
    <n v="34"/>
    <x v="2"/>
    <x v="3"/>
    <x v="3"/>
    <x v="3"/>
    <x v="3"/>
    <x v="3"/>
    <x v="1"/>
    <s v="As Expected"/>
    <x v="0"/>
    <x v="3"/>
    <x v="3"/>
    <x v="3"/>
    <n v="148.69999999999999"/>
    <x v="3"/>
    <x v="2"/>
    <x v="3"/>
    <x v="3"/>
    <x v="3"/>
    <x v="0"/>
    <x v="0"/>
    <x v="2"/>
    <x v="0"/>
    <x v="3"/>
    <x v="3"/>
  </r>
  <r>
    <x v="4"/>
    <x v="3"/>
    <x v="0"/>
    <x v="2"/>
    <n v="20"/>
    <x v="2"/>
    <x v="4"/>
    <x v="4"/>
    <x v="4"/>
    <x v="4"/>
    <x v="4"/>
    <x v="1"/>
    <s v="As Expected"/>
    <x v="2"/>
    <x v="4"/>
    <x v="4"/>
    <x v="4"/>
    <n v="202.1"/>
    <x v="3"/>
    <x v="0"/>
    <x v="4"/>
    <x v="4"/>
    <x v="4"/>
    <x v="0"/>
    <x v="0"/>
    <x v="1"/>
    <x v="0"/>
    <x v="2"/>
    <x v="2"/>
  </r>
  <r>
    <x v="5"/>
    <x v="2"/>
    <x v="0"/>
    <x v="2"/>
    <n v="34"/>
    <x v="0"/>
    <x v="5"/>
    <x v="5"/>
    <x v="5"/>
    <x v="5"/>
    <x v="5"/>
    <x v="1"/>
    <s v="As Expected"/>
    <x v="0"/>
    <x v="5"/>
    <x v="5"/>
    <x v="5"/>
    <n v="241.3"/>
    <x v="3"/>
    <x v="2"/>
    <x v="5"/>
    <x v="5"/>
    <x v="5"/>
    <x v="0"/>
    <x v="0"/>
    <x v="1"/>
    <x v="0"/>
    <x v="4"/>
    <x v="3"/>
  </r>
  <r>
    <x v="6"/>
    <x v="3"/>
    <x v="1"/>
    <x v="3"/>
    <n v="26"/>
    <x v="2"/>
    <x v="6"/>
    <x v="6"/>
    <x v="6"/>
    <x v="6"/>
    <x v="6"/>
    <x v="1"/>
    <s v="As Expected"/>
    <x v="0"/>
    <x v="6"/>
    <x v="6"/>
    <x v="6"/>
    <n v="127.8"/>
    <x v="2"/>
    <x v="0"/>
    <x v="6"/>
    <x v="6"/>
    <x v="6"/>
    <x v="2"/>
    <x v="2"/>
    <x v="0"/>
    <x v="0"/>
    <x v="5"/>
    <x v="2"/>
  </r>
  <r>
    <x v="7"/>
    <x v="0"/>
    <x v="0"/>
    <x v="0"/>
    <n v="24"/>
    <x v="2"/>
    <x v="7"/>
    <x v="7"/>
    <x v="7"/>
    <x v="7"/>
    <x v="7"/>
    <x v="0"/>
    <s v="Worse than Expected"/>
    <x v="0"/>
    <x v="7"/>
    <x v="7"/>
    <x v="7"/>
    <n v="336"/>
    <x v="2"/>
    <x v="0"/>
    <x v="7"/>
    <x v="7"/>
    <x v="7"/>
    <x v="0"/>
    <x v="0"/>
    <x v="1"/>
    <x v="0"/>
    <x v="0"/>
    <x v="0"/>
  </r>
  <r>
    <x v="8"/>
    <x v="2"/>
    <x v="0"/>
    <x v="0"/>
    <n v="23"/>
    <x v="2"/>
    <x v="8"/>
    <x v="8"/>
    <x v="8"/>
    <x v="8"/>
    <x v="8"/>
    <x v="1"/>
    <s v="As Expected"/>
    <x v="0"/>
    <x v="8"/>
    <x v="8"/>
    <x v="8"/>
    <n v="179.8"/>
    <x v="2"/>
    <x v="0"/>
    <x v="8"/>
    <x v="8"/>
    <x v="8"/>
    <x v="0"/>
    <x v="0"/>
    <x v="1"/>
    <x v="0"/>
    <x v="0"/>
    <x v="0"/>
  </r>
  <r>
    <x v="9"/>
    <x v="3"/>
    <x v="0"/>
    <x v="2"/>
    <n v="24"/>
    <x v="2"/>
    <x v="9"/>
    <x v="9"/>
    <x v="9"/>
    <x v="9"/>
    <x v="9"/>
    <x v="1"/>
    <s v="As Expected"/>
    <x v="0"/>
    <x v="9"/>
    <x v="9"/>
    <x v="9"/>
    <n v="166.5"/>
    <x v="2"/>
    <x v="0"/>
    <x v="9"/>
    <x v="9"/>
    <x v="9"/>
    <x v="0"/>
    <x v="0"/>
    <x v="1"/>
    <x v="0"/>
    <x v="6"/>
    <x v="2"/>
  </r>
  <r>
    <x v="10"/>
    <x v="2"/>
    <x v="0"/>
    <x v="0"/>
    <n v="18"/>
    <x v="2"/>
    <x v="10"/>
    <x v="10"/>
    <x v="10"/>
    <x v="10"/>
    <x v="10"/>
    <x v="1"/>
    <s v="As Expected"/>
    <x v="0"/>
    <x v="10"/>
    <x v="10"/>
    <x v="10"/>
    <n v="219.7"/>
    <x v="2"/>
    <x v="0"/>
    <x v="10"/>
    <x v="10"/>
    <x v="10"/>
    <x v="0"/>
    <x v="0"/>
    <x v="1"/>
    <x v="0"/>
    <x v="0"/>
    <x v="0"/>
  </r>
  <r>
    <x v="11"/>
    <x v="2"/>
    <x v="0"/>
    <x v="0"/>
    <n v="27"/>
    <x v="2"/>
    <x v="11"/>
    <x v="11"/>
    <x v="11"/>
    <x v="11"/>
    <x v="11"/>
    <x v="0"/>
    <s v="As Expected"/>
    <x v="3"/>
    <x v="11"/>
    <x v="11"/>
    <x v="11"/>
    <n v="298.8"/>
    <x v="2"/>
    <x v="0"/>
    <x v="10"/>
    <x v="10"/>
    <x v="11"/>
    <x v="0"/>
    <x v="0"/>
    <x v="0"/>
    <x v="0"/>
    <x v="0"/>
    <x v="0"/>
  </r>
  <r>
    <x v="12"/>
    <x v="2"/>
    <x v="0"/>
    <x v="2"/>
    <n v="22"/>
    <x v="2"/>
    <x v="12"/>
    <x v="12"/>
    <x v="12"/>
    <x v="12"/>
    <x v="12"/>
    <x v="1"/>
    <s v="As Expected"/>
    <x v="0"/>
    <x v="12"/>
    <x v="12"/>
    <x v="12"/>
    <n v="186.9"/>
    <x v="2"/>
    <x v="0"/>
    <x v="11"/>
    <x v="11"/>
    <x v="12"/>
    <x v="0"/>
    <x v="0"/>
    <x v="1"/>
    <x v="0"/>
    <x v="7"/>
    <x v="2"/>
  </r>
  <r>
    <x v="13"/>
    <x v="0"/>
    <x v="0"/>
    <x v="2"/>
    <n v="26"/>
    <x v="2"/>
    <x v="13"/>
    <x v="13"/>
    <x v="13"/>
    <x v="13"/>
    <x v="13"/>
    <x v="1"/>
    <s v="As Expected"/>
    <x v="0"/>
    <x v="13"/>
    <x v="13"/>
    <x v="13"/>
    <n v="163"/>
    <x v="2"/>
    <x v="0"/>
    <x v="12"/>
    <x v="12"/>
    <x v="13"/>
    <x v="0"/>
    <x v="0"/>
    <x v="1"/>
    <x v="0"/>
    <x v="8"/>
    <x v="4"/>
  </r>
  <r>
    <x v="14"/>
    <x v="2"/>
    <x v="0"/>
    <x v="2"/>
    <n v="24"/>
    <x v="2"/>
    <x v="6"/>
    <x v="14"/>
    <x v="14"/>
    <x v="14"/>
    <x v="14"/>
    <x v="1"/>
    <s v="As Expected"/>
    <x v="0"/>
    <x v="14"/>
    <x v="14"/>
    <x v="14"/>
    <n v="221.5"/>
    <x v="2"/>
    <x v="0"/>
    <x v="13"/>
    <x v="13"/>
    <x v="14"/>
    <x v="0"/>
    <x v="0"/>
    <x v="1"/>
    <x v="0"/>
    <x v="9"/>
    <x v="2"/>
  </r>
  <r>
    <x v="15"/>
    <x v="3"/>
    <x v="0"/>
    <x v="2"/>
    <n v="19"/>
    <x v="2"/>
    <x v="14"/>
    <x v="15"/>
    <x v="15"/>
    <x v="15"/>
    <x v="15"/>
    <x v="1"/>
    <s v="As Expected"/>
    <x v="0"/>
    <x v="15"/>
    <x v="2"/>
    <x v="15"/>
    <n v="144.1"/>
    <x v="2"/>
    <x v="3"/>
    <x v="12"/>
    <x v="12"/>
    <x v="15"/>
    <x v="0"/>
    <x v="0"/>
    <x v="1"/>
    <x v="0"/>
    <x v="10"/>
    <x v="2"/>
  </r>
  <r>
    <x v="16"/>
    <x v="3"/>
    <x v="0"/>
    <x v="0"/>
    <n v="18"/>
    <x v="2"/>
    <x v="15"/>
    <x v="16"/>
    <x v="16"/>
    <x v="16"/>
    <x v="16"/>
    <x v="1"/>
    <s v="As Expected"/>
    <x v="0"/>
    <x v="16"/>
    <x v="8"/>
    <x v="16"/>
    <n v="186.3"/>
    <x v="2"/>
    <x v="0"/>
    <x v="14"/>
    <x v="14"/>
    <x v="16"/>
    <x v="0"/>
    <x v="0"/>
    <x v="1"/>
    <x v="0"/>
    <x v="0"/>
    <x v="0"/>
  </r>
  <r>
    <x v="17"/>
    <x v="3"/>
    <x v="0"/>
    <x v="2"/>
    <n v="31"/>
    <x v="2"/>
    <x v="16"/>
    <x v="17"/>
    <x v="17"/>
    <x v="17"/>
    <x v="17"/>
    <x v="1"/>
    <s v="As Expected"/>
    <x v="0"/>
    <x v="17"/>
    <x v="15"/>
    <x v="17"/>
    <n v="113.4"/>
    <x v="2"/>
    <x v="3"/>
    <x v="15"/>
    <x v="15"/>
    <x v="17"/>
    <x v="0"/>
    <x v="0"/>
    <x v="1"/>
    <x v="0"/>
    <x v="11"/>
    <x v="2"/>
  </r>
  <r>
    <x v="18"/>
    <x v="2"/>
    <x v="0"/>
    <x v="1"/>
    <n v="21"/>
    <x v="2"/>
    <x v="14"/>
    <x v="18"/>
    <x v="18"/>
    <x v="4"/>
    <x v="18"/>
    <x v="1"/>
    <s v="As Expected"/>
    <x v="3"/>
    <x v="4"/>
    <x v="16"/>
    <x v="18"/>
    <n v="187.8"/>
    <x v="3"/>
    <x v="0"/>
    <x v="16"/>
    <x v="16"/>
    <x v="18"/>
    <x v="2"/>
    <x v="3"/>
    <x v="1"/>
    <x v="0"/>
    <x v="12"/>
    <x v="2"/>
  </r>
  <r>
    <x v="19"/>
    <x v="2"/>
    <x v="0"/>
    <x v="4"/>
    <n v="20"/>
    <x v="2"/>
    <x v="17"/>
    <x v="19"/>
    <x v="19"/>
    <x v="18"/>
    <x v="19"/>
    <x v="1"/>
    <s v="As Expected"/>
    <x v="0"/>
    <x v="6"/>
    <x v="17"/>
    <x v="19"/>
    <n v="244.7"/>
    <x v="2"/>
    <x v="0"/>
    <x v="17"/>
    <x v="17"/>
    <x v="19"/>
    <x v="0"/>
    <x v="0"/>
    <x v="0"/>
    <x v="0"/>
    <x v="6"/>
    <x v="2"/>
  </r>
  <r>
    <x v="20"/>
    <x v="3"/>
    <x v="0"/>
    <x v="2"/>
    <n v="21"/>
    <x v="2"/>
    <x v="18"/>
    <x v="20"/>
    <x v="20"/>
    <x v="4"/>
    <x v="20"/>
    <x v="1"/>
    <s v="As Expected"/>
    <x v="0"/>
    <x v="18"/>
    <x v="18"/>
    <x v="20"/>
    <n v="129.19999999999999"/>
    <x v="2"/>
    <x v="0"/>
    <x v="16"/>
    <x v="16"/>
    <x v="20"/>
    <x v="2"/>
    <x v="4"/>
    <x v="1"/>
    <x v="0"/>
    <x v="12"/>
    <x v="2"/>
  </r>
  <r>
    <x v="21"/>
    <x v="2"/>
    <x v="0"/>
    <x v="0"/>
    <n v="12"/>
    <x v="0"/>
    <x v="10"/>
    <x v="21"/>
    <x v="21"/>
    <x v="19"/>
    <x v="21"/>
    <x v="1"/>
    <s v="As Expected"/>
    <x v="3"/>
    <x v="19"/>
    <x v="19"/>
    <x v="21"/>
    <n v="214"/>
    <x v="2"/>
    <x v="0"/>
    <x v="14"/>
    <x v="14"/>
    <x v="21"/>
    <x v="0"/>
    <x v="0"/>
    <x v="1"/>
    <x v="0"/>
    <x v="0"/>
    <x v="0"/>
  </r>
  <r>
    <x v="22"/>
    <x v="0"/>
    <x v="1"/>
    <x v="3"/>
    <n v="33"/>
    <x v="2"/>
    <x v="19"/>
    <x v="22"/>
    <x v="22"/>
    <x v="20"/>
    <x v="22"/>
    <x v="1"/>
    <s v="As Expected"/>
    <x v="0"/>
    <x v="20"/>
    <x v="20"/>
    <x v="22"/>
    <n v="182.4"/>
    <x v="2"/>
    <x v="0"/>
    <x v="9"/>
    <x v="9"/>
    <x v="22"/>
    <x v="0"/>
    <x v="0"/>
    <x v="1"/>
    <x v="0"/>
    <x v="13"/>
    <x v="2"/>
  </r>
  <r>
    <x v="23"/>
    <x v="0"/>
    <x v="0"/>
    <x v="2"/>
    <n v="31"/>
    <x v="2"/>
    <x v="20"/>
    <x v="23"/>
    <x v="23"/>
    <x v="14"/>
    <x v="23"/>
    <x v="1"/>
    <s v="As Expected"/>
    <x v="0"/>
    <x v="21"/>
    <x v="17"/>
    <x v="23"/>
    <n v="152.1"/>
    <x v="2"/>
    <x v="0"/>
    <x v="18"/>
    <x v="18"/>
    <x v="23"/>
    <x v="0"/>
    <x v="0"/>
    <x v="1"/>
    <x v="0"/>
    <x v="14"/>
    <x v="4"/>
  </r>
  <r>
    <x v="24"/>
    <x v="0"/>
    <x v="0"/>
    <x v="2"/>
    <n v="21"/>
    <x v="2"/>
    <x v="21"/>
    <x v="24"/>
    <x v="24"/>
    <x v="21"/>
    <x v="24"/>
    <x v="1"/>
    <s v="As Expected"/>
    <x v="0"/>
    <x v="21"/>
    <x v="21"/>
    <x v="19"/>
    <n v="170.1"/>
    <x v="2"/>
    <x v="0"/>
    <x v="19"/>
    <x v="19"/>
    <x v="24"/>
    <x v="0"/>
    <x v="0"/>
    <x v="1"/>
    <x v="0"/>
    <x v="0"/>
    <x v="0"/>
  </r>
  <r>
    <x v="25"/>
    <x v="2"/>
    <x v="0"/>
    <x v="2"/>
    <n v="29"/>
    <x v="2"/>
    <x v="22"/>
    <x v="25"/>
    <x v="25"/>
    <x v="22"/>
    <x v="25"/>
    <x v="1"/>
    <s v="As Expected"/>
    <x v="0"/>
    <x v="22"/>
    <x v="22"/>
    <x v="24"/>
    <n v="238.5"/>
    <x v="2"/>
    <x v="0"/>
    <x v="20"/>
    <x v="20"/>
    <x v="25"/>
    <x v="0"/>
    <x v="0"/>
    <x v="1"/>
    <x v="0"/>
    <x v="15"/>
    <x v="1"/>
  </r>
  <r>
    <x v="26"/>
    <x v="3"/>
    <x v="0"/>
    <x v="0"/>
    <n v="20"/>
    <x v="2"/>
    <x v="11"/>
    <x v="26"/>
    <x v="26"/>
    <x v="23"/>
    <x v="26"/>
    <x v="1"/>
    <s v="As Expected"/>
    <x v="3"/>
    <x v="23"/>
    <x v="23"/>
    <x v="25"/>
    <n v="183.7"/>
    <x v="2"/>
    <x v="0"/>
    <x v="21"/>
    <x v="21"/>
    <x v="26"/>
    <x v="0"/>
    <x v="0"/>
    <x v="1"/>
    <x v="0"/>
    <x v="0"/>
    <x v="0"/>
  </r>
  <r>
    <x v="27"/>
    <x v="0"/>
    <x v="0"/>
    <x v="2"/>
    <n v="25"/>
    <x v="2"/>
    <x v="23"/>
    <x v="27"/>
    <x v="27"/>
    <x v="24"/>
    <x v="27"/>
    <x v="1"/>
    <s v="As Expected"/>
    <x v="0"/>
    <x v="24"/>
    <x v="24"/>
    <x v="26"/>
    <n v="175.7"/>
    <x v="2"/>
    <x v="0"/>
    <x v="14"/>
    <x v="14"/>
    <x v="27"/>
    <x v="0"/>
    <x v="0"/>
    <x v="1"/>
    <x v="0"/>
    <x v="2"/>
    <x v="2"/>
  </r>
  <r>
    <x v="28"/>
    <x v="3"/>
    <x v="1"/>
    <x v="3"/>
    <n v="14"/>
    <x v="2"/>
    <x v="24"/>
    <x v="28"/>
    <x v="28"/>
    <x v="25"/>
    <x v="28"/>
    <x v="1"/>
    <s v="As Expected"/>
    <x v="0"/>
    <x v="25"/>
    <x v="25"/>
    <x v="27"/>
    <n v="99.1"/>
    <x v="2"/>
    <x v="0"/>
    <x v="22"/>
    <x v="22"/>
    <x v="28"/>
    <x v="0"/>
    <x v="0"/>
    <x v="0"/>
    <x v="0"/>
    <x v="16"/>
    <x v="2"/>
  </r>
  <r>
    <x v="29"/>
    <x v="0"/>
    <x v="0"/>
    <x v="2"/>
    <n v="20"/>
    <x v="2"/>
    <x v="25"/>
    <x v="26"/>
    <x v="29"/>
    <x v="26"/>
    <x v="29"/>
    <x v="1"/>
    <s v="Worse than Expected"/>
    <x v="0"/>
    <x v="26"/>
    <x v="16"/>
    <x v="28"/>
    <n v="252.4"/>
    <x v="2"/>
    <x v="0"/>
    <x v="23"/>
    <x v="23"/>
    <x v="29"/>
    <x v="0"/>
    <x v="0"/>
    <x v="1"/>
    <x v="0"/>
    <x v="17"/>
    <x v="4"/>
  </r>
  <r>
    <x v="30"/>
    <x v="2"/>
    <x v="0"/>
    <x v="2"/>
    <n v="20"/>
    <x v="2"/>
    <x v="6"/>
    <x v="29"/>
    <x v="30"/>
    <x v="27"/>
    <x v="30"/>
    <x v="1"/>
    <s v="As Expected"/>
    <x v="0"/>
    <x v="27"/>
    <x v="26"/>
    <x v="29"/>
    <n v="147.9"/>
    <x v="2"/>
    <x v="0"/>
    <x v="24"/>
    <x v="24"/>
    <x v="30"/>
    <x v="0"/>
    <x v="0"/>
    <x v="1"/>
    <x v="0"/>
    <x v="18"/>
    <x v="3"/>
  </r>
  <r>
    <x v="31"/>
    <x v="0"/>
    <x v="0"/>
    <x v="2"/>
    <n v="10"/>
    <x v="2"/>
    <x v="26"/>
    <x v="30"/>
    <x v="31"/>
    <x v="28"/>
    <x v="31"/>
    <x v="1"/>
    <s v="As Expected"/>
    <x v="0"/>
    <x v="28"/>
    <x v="27"/>
    <x v="30"/>
    <n v="184.7"/>
    <x v="2"/>
    <x v="0"/>
    <x v="17"/>
    <x v="17"/>
    <x v="31"/>
    <x v="0"/>
    <x v="0"/>
    <x v="1"/>
    <x v="0"/>
    <x v="16"/>
    <x v="2"/>
  </r>
  <r>
    <x v="32"/>
    <x v="2"/>
    <x v="0"/>
    <x v="0"/>
    <n v="16"/>
    <x v="2"/>
    <x v="0"/>
    <x v="31"/>
    <x v="32"/>
    <x v="25"/>
    <x v="32"/>
    <x v="1"/>
    <s v="As Expected"/>
    <x v="0"/>
    <x v="29"/>
    <x v="28"/>
    <x v="31"/>
    <n v="124.3"/>
    <x v="2"/>
    <x v="0"/>
    <x v="6"/>
    <x v="6"/>
    <x v="32"/>
    <x v="0"/>
    <x v="0"/>
    <x v="1"/>
    <x v="0"/>
    <x v="0"/>
    <x v="0"/>
  </r>
  <r>
    <x v="33"/>
    <x v="0"/>
    <x v="0"/>
    <x v="0"/>
    <n v="24"/>
    <x v="2"/>
    <x v="27"/>
    <x v="32"/>
    <x v="33"/>
    <x v="10"/>
    <x v="33"/>
    <x v="1"/>
    <s v="As Expected"/>
    <x v="0"/>
    <x v="30"/>
    <x v="29"/>
    <x v="10"/>
    <n v="173.6"/>
    <x v="2"/>
    <x v="2"/>
    <x v="25"/>
    <x v="25"/>
    <x v="33"/>
    <x v="0"/>
    <x v="0"/>
    <x v="1"/>
    <x v="0"/>
    <x v="0"/>
    <x v="0"/>
  </r>
  <r>
    <x v="34"/>
    <x v="2"/>
    <x v="0"/>
    <x v="0"/>
    <n v="18"/>
    <x v="2"/>
    <x v="28"/>
    <x v="33"/>
    <x v="34"/>
    <x v="29"/>
    <x v="34"/>
    <x v="1"/>
    <s v="As Expected"/>
    <x v="3"/>
    <x v="31"/>
    <x v="17"/>
    <x v="14"/>
    <n v="187.9"/>
    <x v="2"/>
    <x v="0"/>
    <x v="26"/>
    <x v="26"/>
    <x v="34"/>
    <x v="0"/>
    <x v="0"/>
    <x v="0"/>
    <x v="0"/>
    <x v="0"/>
    <x v="0"/>
  </r>
  <r>
    <x v="35"/>
    <x v="3"/>
    <x v="0"/>
    <x v="0"/>
    <n v="12"/>
    <x v="2"/>
    <x v="21"/>
    <x v="34"/>
    <x v="35"/>
    <x v="30"/>
    <x v="35"/>
    <x v="1"/>
    <s v="As Expected"/>
    <x v="0"/>
    <x v="32"/>
    <x v="30"/>
    <x v="19"/>
    <n v="181.7"/>
    <x v="2"/>
    <x v="0"/>
    <x v="27"/>
    <x v="27"/>
    <x v="35"/>
    <x v="0"/>
    <x v="0"/>
    <x v="0"/>
    <x v="0"/>
    <x v="0"/>
    <x v="0"/>
  </r>
  <r>
    <x v="36"/>
    <x v="0"/>
    <x v="0"/>
    <x v="2"/>
    <n v="24"/>
    <x v="0"/>
    <x v="20"/>
    <x v="35"/>
    <x v="36"/>
    <x v="31"/>
    <x v="36"/>
    <x v="1"/>
    <s v="As Expected"/>
    <x v="0"/>
    <x v="2"/>
    <x v="31"/>
    <x v="32"/>
    <n v="225.7"/>
    <x v="2"/>
    <x v="0"/>
    <x v="28"/>
    <x v="28"/>
    <x v="36"/>
    <x v="0"/>
    <x v="0"/>
    <x v="0"/>
    <x v="0"/>
    <x v="10"/>
    <x v="2"/>
  </r>
  <r>
    <x v="37"/>
    <x v="3"/>
    <x v="0"/>
    <x v="2"/>
    <n v="24"/>
    <x v="2"/>
    <x v="29"/>
    <x v="23"/>
    <x v="37"/>
    <x v="32"/>
    <x v="37"/>
    <x v="1"/>
    <s v="As Expected"/>
    <x v="0"/>
    <x v="33"/>
    <x v="29"/>
    <x v="33"/>
    <n v="159.69999999999999"/>
    <x v="3"/>
    <x v="0"/>
    <x v="29"/>
    <x v="29"/>
    <x v="28"/>
    <x v="0"/>
    <x v="0"/>
    <x v="1"/>
    <x v="0"/>
    <x v="19"/>
    <x v="2"/>
  </r>
  <r>
    <x v="38"/>
    <x v="0"/>
    <x v="0"/>
    <x v="2"/>
    <n v="25"/>
    <x v="2"/>
    <x v="30"/>
    <x v="36"/>
    <x v="38"/>
    <x v="33"/>
    <x v="38"/>
    <x v="1"/>
    <s v="As Expected"/>
    <x v="0"/>
    <x v="34"/>
    <x v="15"/>
    <x v="34"/>
    <n v="224.4"/>
    <x v="2"/>
    <x v="0"/>
    <x v="30"/>
    <x v="30"/>
    <x v="37"/>
    <x v="2"/>
    <x v="5"/>
    <x v="1"/>
    <x v="0"/>
    <x v="20"/>
    <x v="2"/>
  </r>
  <r>
    <x v="39"/>
    <x v="2"/>
    <x v="0"/>
    <x v="2"/>
    <n v="33"/>
    <x v="2"/>
    <x v="31"/>
    <x v="37"/>
    <x v="39"/>
    <x v="34"/>
    <x v="39"/>
    <x v="1"/>
    <s v="Better than Expected"/>
    <x v="0"/>
    <x v="35"/>
    <x v="32"/>
    <x v="35"/>
    <n v="248.2"/>
    <x v="3"/>
    <x v="0"/>
    <x v="31"/>
    <x v="31"/>
    <x v="38"/>
    <x v="0"/>
    <x v="0"/>
    <x v="1"/>
    <x v="0"/>
    <x v="21"/>
    <x v="3"/>
  </r>
  <r>
    <x v="40"/>
    <x v="0"/>
    <x v="0"/>
    <x v="2"/>
    <n v="21"/>
    <x v="2"/>
    <x v="32"/>
    <x v="38"/>
    <x v="40"/>
    <x v="11"/>
    <x v="40"/>
    <x v="1"/>
    <s v="As Expected"/>
    <x v="0"/>
    <x v="36"/>
    <x v="33"/>
    <x v="36"/>
    <n v="225.5"/>
    <x v="2"/>
    <x v="0"/>
    <x v="32"/>
    <x v="32"/>
    <x v="39"/>
    <x v="0"/>
    <x v="0"/>
    <x v="1"/>
    <x v="0"/>
    <x v="22"/>
    <x v="4"/>
  </r>
  <r>
    <x v="41"/>
    <x v="2"/>
    <x v="0"/>
    <x v="2"/>
    <n v="12"/>
    <x v="2"/>
    <x v="33"/>
    <x v="39"/>
    <x v="41"/>
    <x v="35"/>
    <x v="41"/>
    <x v="1"/>
    <s v="As Expected"/>
    <x v="0"/>
    <x v="29"/>
    <x v="34"/>
    <x v="37"/>
    <n v="210.3"/>
    <x v="2"/>
    <x v="0"/>
    <x v="26"/>
    <x v="26"/>
    <x v="40"/>
    <x v="0"/>
    <x v="0"/>
    <x v="0"/>
    <x v="0"/>
    <x v="23"/>
    <x v="2"/>
  </r>
  <r>
    <x v="42"/>
    <x v="0"/>
    <x v="0"/>
    <x v="2"/>
    <n v="20"/>
    <x v="2"/>
    <x v="11"/>
    <x v="40"/>
    <x v="42"/>
    <x v="2"/>
    <x v="42"/>
    <x v="1"/>
    <s v="As Expected"/>
    <x v="0"/>
    <x v="37"/>
    <x v="35"/>
    <x v="38"/>
    <n v="158.80000000000001"/>
    <x v="2"/>
    <x v="0"/>
    <x v="19"/>
    <x v="19"/>
    <x v="41"/>
    <x v="0"/>
    <x v="0"/>
    <x v="1"/>
    <x v="0"/>
    <x v="23"/>
    <x v="2"/>
  </r>
  <r>
    <x v="43"/>
    <x v="2"/>
    <x v="0"/>
    <x v="2"/>
    <n v="15"/>
    <x v="2"/>
    <x v="34"/>
    <x v="28"/>
    <x v="43"/>
    <x v="36"/>
    <x v="43"/>
    <x v="1"/>
    <s v="As Expected"/>
    <x v="0"/>
    <x v="25"/>
    <x v="36"/>
    <x v="39"/>
    <n v="186.9"/>
    <x v="2"/>
    <x v="0"/>
    <x v="33"/>
    <x v="33"/>
    <x v="42"/>
    <x v="0"/>
    <x v="0"/>
    <x v="0"/>
    <x v="0"/>
    <x v="24"/>
    <x v="2"/>
  </r>
  <r>
    <x v="44"/>
    <x v="3"/>
    <x v="0"/>
    <x v="2"/>
    <n v="15"/>
    <x v="2"/>
    <x v="35"/>
    <x v="41"/>
    <x v="44"/>
    <x v="29"/>
    <x v="44"/>
    <x v="1"/>
    <s v="As Expected"/>
    <x v="0"/>
    <x v="28"/>
    <x v="37"/>
    <x v="40"/>
    <n v="88.2"/>
    <x v="2"/>
    <x v="3"/>
    <x v="34"/>
    <x v="34"/>
    <x v="43"/>
    <x v="0"/>
    <x v="0"/>
    <x v="0"/>
    <x v="0"/>
    <x v="25"/>
    <x v="2"/>
  </r>
  <r>
    <x v="45"/>
    <x v="2"/>
    <x v="0"/>
    <x v="0"/>
    <n v="14"/>
    <x v="2"/>
    <x v="36"/>
    <x v="20"/>
    <x v="45"/>
    <x v="37"/>
    <x v="45"/>
    <x v="1"/>
    <s v="Better than Expected"/>
    <x v="0"/>
    <x v="38"/>
    <x v="3"/>
    <x v="41"/>
    <n v="193.2"/>
    <x v="2"/>
    <x v="0"/>
    <x v="23"/>
    <x v="23"/>
    <x v="44"/>
    <x v="0"/>
    <x v="0"/>
    <x v="1"/>
    <x v="0"/>
    <x v="0"/>
    <x v="0"/>
  </r>
  <r>
    <x v="46"/>
    <x v="0"/>
    <x v="1"/>
    <x v="3"/>
    <n v="10"/>
    <x v="2"/>
    <x v="37"/>
    <x v="42"/>
    <x v="46"/>
    <x v="38"/>
    <x v="46"/>
    <x v="1"/>
    <s v="As Expected"/>
    <x v="0"/>
    <x v="39"/>
    <x v="38"/>
    <x v="42"/>
    <n v="216.5"/>
    <x v="2"/>
    <x v="0"/>
    <x v="35"/>
    <x v="35"/>
    <x v="45"/>
    <x v="0"/>
    <x v="0"/>
    <x v="0"/>
    <x v="0"/>
    <x v="9"/>
    <x v="2"/>
  </r>
  <r>
    <x v="47"/>
    <x v="4"/>
    <x v="0"/>
    <x v="2"/>
    <n v="21"/>
    <x v="2"/>
    <x v="18"/>
    <x v="12"/>
    <x v="47"/>
    <x v="2"/>
    <x v="47"/>
    <x v="1"/>
    <s v="As Expected"/>
    <x v="0"/>
    <x v="18"/>
    <x v="13"/>
    <x v="11"/>
    <n v="178"/>
    <x v="3"/>
    <x v="0"/>
    <x v="36"/>
    <x v="36"/>
    <x v="46"/>
    <x v="0"/>
    <x v="0"/>
    <x v="1"/>
    <x v="0"/>
    <x v="26"/>
    <x v="3"/>
  </r>
  <r>
    <x v="48"/>
    <x v="3"/>
    <x v="1"/>
    <x v="3"/>
    <n v="16"/>
    <x v="2"/>
    <x v="38"/>
    <x v="43"/>
    <x v="48"/>
    <x v="35"/>
    <x v="48"/>
    <x v="1"/>
    <s v="As Expected"/>
    <x v="0"/>
    <x v="40"/>
    <x v="39"/>
    <x v="43"/>
    <n v="169.1"/>
    <x v="2"/>
    <x v="0"/>
    <x v="0"/>
    <x v="0"/>
    <x v="47"/>
    <x v="0"/>
    <x v="0"/>
    <x v="0"/>
    <x v="0"/>
    <x v="24"/>
    <x v="2"/>
  </r>
  <r>
    <x v="49"/>
    <x v="0"/>
    <x v="0"/>
    <x v="0"/>
    <n v="16"/>
    <x v="2"/>
    <x v="39"/>
    <x v="44"/>
    <x v="49"/>
    <x v="6"/>
    <x v="44"/>
    <x v="1"/>
    <s v="As Expected"/>
    <x v="0"/>
    <x v="14"/>
    <x v="7"/>
    <x v="44"/>
    <n v="208.2"/>
    <x v="3"/>
    <x v="0"/>
    <x v="37"/>
    <x v="37"/>
    <x v="48"/>
    <x v="0"/>
    <x v="0"/>
    <x v="1"/>
    <x v="0"/>
    <x v="0"/>
    <x v="0"/>
  </r>
  <r>
    <x v="50"/>
    <x v="3"/>
    <x v="0"/>
    <x v="2"/>
    <n v="28"/>
    <x v="0"/>
    <x v="28"/>
    <x v="23"/>
    <x v="50"/>
    <x v="39"/>
    <x v="49"/>
    <x v="1"/>
    <s v="As Expected"/>
    <x v="0"/>
    <x v="41"/>
    <x v="40"/>
    <x v="44"/>
    <n v="115"/>
    <x v="2"/>
    <x v="0"/>
    <x v="28"/>
    <x v="28"/>
    <x v="49"/>
    <x v="0"/>
    <x v="0"/>
    <x v="0"/>
    <x v="0"/>
    <x v="27"/>
    <x v="2"/>
  </r>
  <r>
    <x v="51"/>
    <x v="3"/>
    <x v="0"/>
    <x v="2"/>
    <n v="24"/>
    <x v="2"/>
    <x v="21"/>
    <x v="26"/>
    <x v="51"/>
    <x v="40"/>
    <x v="50"/>
    <x v="1"/>
    <s v="As Expected"/>
    <x v="0"/>
    <x v="42"/>
    <x v="41"/>
    <x v="45"/>
    <n v="225.4"/>
    <x v="2"/>
    <x v="0"/>
    <x v="38"/>
    <x v="38"/>
    <x v="50"/>
    <x v="0"/>
    <x v="0"/>
    <x v="1"/>
    <x v="0"/>
    <x v="24"/>
    <x v="2"/>
  </r>
  <r>
    <x v="52"/>
    <x v="3"/>
    <x v="0"/>
    <x v="0"/>
    <n v="16"/>
    <x v="2"/>
    <x v="40"/>
    <x v="24"/>
    <x v="37"/>
    <x v="41"/>
    <x v="51"/>
    <x v="1"/>
    <s v="As Expected"/>
    <x v="0"/>
    <x v="14"/>
    <x v="12"/>
    <x v="46"/>
    <n v="202"/>
    <x v="2"/>
    <x v="0"/>
    <x v="24"/>
    <x v="24"/>
    <x v="51"/>
    <x v="0"/>
    <x v="0"/>
    <x v="1"/>
    <x v="0"/>
    <x v="0"/>
    <x v="0"/>
  </r>
  <r>
    <x v="53"/>
    <x v="2"/>
    <x v="0"/>
    <x v="2"/>
    <n v="25"/>
    <x v="2"/>
    <x v="23"/>
    <x v="45"/>
    <x v="52"/>
    <x v="42"/>
    <x v="52"/>
    <x v="1"/>
    <s v="As Expected"/>
    <x v="0"/>
    <x v="43"/>
    <x v="42"/>
    <x v="47"/>
    <n v="219.2"/>
    <x v="2"/>
    <x v="2"/>
    <x v="39"/>
    <x v="39"/>
    <x v="8"/>
    <x v="0"/>
    <x v="0"/>
    <x v="1"/>
    <x v="0"/>
    <x v="20"/>
    <x v="2"/>
  </r>
  <r>
    <x v="54"/>
    <x v="0"/>
    <x v="0"/>
    <x v="0"/>
    <n v="15"/>
    <x v="2"/>
    <x v="29"/>
    <x v="23"/>
    <x v="53"/>
    <x v="43"/>
    <x v="40"/>
    <x v="1"/>
    <s v="As Expected"/>
    <x v="3"/>
    <x v="21"/>
    <x v="43"/>
    <x v="48"/>
    <n v="161.69999999999999"/>
    <x v="3"/>
    <x v="2"/>
    <x v="29"/>
    <x v="29"/>
    <x v="52"/>
    <x v="0"/>
    <x v="0"/>
    <x v="1"/>
    <x v="0"/>
    <x v="0"/>
    <x v="0"/>
  </r>
  <r>
    <x v="55"/>
    <x v="2"/>
    <x v="0"/>
    <x v="0"/>
    <n v="24"/>
    <x v="2"/>
    <x v="14"/>
    <x v="46"/>
    <x v="54"/>
    <x v="40"/>
    <x v="53"/>
    <x v="1"/>
    <s v="As Expected"/>
    <x v="0"/>
    <x v="44"/>
    <x v="44"/>
    <x v="13"/>
    <n v="157"/>
    <x v="2"/>
    <x v="2"/>
    <x v="40"/>
    <x v="40"/>
    <x v="53"/>
    <x v="0"/>
    <x v="0"/>
    <x v="2"/>
    <x v="0"/>
    <x v="0"/>
    <x v="0"/>
  </r>
  <r>
    <x v="56"/>
    <x v="2"/>
    <x v="0"/>
    <x v="2"/>
    <n v="24"/>
    <x v="2"/>
    <x v="2"/>
    <x v="35"/>
    <x v="55"/>
    <x v="44"/>
    <x v="54"/>
    <x v="1"/>
    <s v="As Expected"/>
    <x v="0"/>
    <x v="45"/>
    <x v="45"/>
    <x v="49"/>
    <n v="192.2"/>
    <x v="2"/>
    <x v="0"/>
    <x v="41"/>
    <x v="41"/>
    <x v="54"/>
    <x v="0"/>
    <x v="0"/>
    <x v="0"/>
    <x v="0"/>
    <x v="9"/>
    <x v="2"/>
  </r>
  <r>
    <x v="57"/>
    <x v="0"/>
    <x v="1"/>
    <x v="3"/>
    <n v="12"/>
    <x v="2"/>
    <x v="41"/>
    <x v="47"/>
    <x v="56"/>
    <x v="45"/>
    <x v="55"/>
    <x v="1"/>
    <s v="As Expected"/>
    <x v="0"/>
    <x v="46"/>
    <x v="25"/>
    <x v="50"/>
    <n v="115.9"/>
    <x v="2"/>
    <x v="0"/>
    <x v="42"/>
    <x v="42"/>
    <x v="55"/>
    <x v="0"/>
    <x v="0"/>
    <x v="0"/>
    <x v="0"/>
    <x v="28"/>
    <x v="4"/>
  </r>
  <r>
    <x v="58"/>
    <x v="2"/>
    <x v="1"/>
    <x v="3"/>
    <n v="24"/>
    <x v="2"/>
    <x v="39"/>
    <x v="48"/>
    <x v="57"/>
    <x v="46"/>
    <x v="56"/>
    <x v="1"/>
    <s v="As Expected"/>
    <x v="0"/>
    <x v="33"/>
    <x v="46"/>
    <x v="51"/>
    <n v="166"/>
    <x v="2"/>
    <x v="0"/>
    <x v="32"/>
    <x v="32"/>
    <x v="56"/>
    <x v="0"/>
    <x v="0"/>
    <x v="1"/>
    <x v="0"/>
    <x v="24"/>
    <x v="2"/>
  </r>
  <r>
    <x v="59"/>
    <x v="2"/>
    <x v="0"/>
    <x v="2"/>
    <n v="22"/>
    <x v="2"/>
    <x v="4"/>
    <x v="49"/>
    <x v="58"/>
    <x v="47"/>
    <x v="57"/>
    <x v="1"/>
    <s v="As Expected"/>
    <x v="0"/>
    <x v="34"/>
    <x v="10"/>
    <x v="52"/>
    <n v="230.8"/>
    <x v="2"/>
    <x v="0"/>
    <x v="43"/>
    <x v="43"/>
    <x v="57"/>
    <x v="0"/>
    <x v="0"/>
    <x v="1"/>
    <x v="0"/>
    <x v="29"/>
    <x v="4"/>
  </r>
  <r>
    <x v="60"/>
    <x v="2"/>
    <x v="0"/>
    <x v="0"/>
    <n v="32"/>
    <x v="2"/>
    <x v="18"/>
    <x v="13"/>
    <x v="59"/>
    <x v="48"/>
    <x v="58"/>
    <x v="1"/>
    <s v="As Expected"/>
    <x v="0"/>
    <x v="47"/>
    <x v="29"/>
    <x v="53"/>
    <n v="173.2"/>
    <x v="2"/>
    <x v="0"/>
    <x v="21"/>
    <x v="21"/>
    <x v="18"/>
    <x v="0"/>
    <x v="0"/>
    <x v="1"/>
    <x v="0"/>
    <x v="0"/>
    <x v="0"/>
  </r>
  <r>
    <x v="61"/>
    <x v="3"/>
    <x v="0"/>
    <x v="2"/>
    <n v="15"/>
    <x v="2"/>
    <x v="21"/>
    <x v="50"/>
    <x v="60"/>
    <x v="49"/>
    <x v="59"/>
    <x v="1"/>
    <s v="As Expected"/>
    <x v="0"/>
    <x v="32"/>
    <x v="21"/>
    <x v="54"/>
    <n v="145.9"/>
    <x v="3"/>
    <x v="0"/>
    <x v="44"/>
    <x v="44"/>
    <x v="58"/>
    <x v="0"/>
    <x v="0"/>
    <x v="1"/>
    <x v="0"/>
    <x v="30"/>
    <x v="2"/>
  </r>
  <r>
    <x v="62"/>
    <x v="0"/>
    <x v="1"/>
    <x v="3"/>
    <n v="15"/>
    <x v="2"/>
    <x v="42"/>
    <x v="51"/>
    <x v="61"/>
    <x v="50"/>
    <x v="60"/>
    <x v="1"/>
    <s v="As Expected"/>
    <x v="0"/>
    <x v="48"/>
    <x v="47"/>
    <x v="55"/>
    <n v="93.4"/>
    <x v="2"/>
    <x v="0"/>
    <x v="42"/>
    <x v="42"/>
    <x v="59"/>
    <x v="0"/>
    <x v="0"/>
    <x v="0"/>
    <x v="0"/>
    <x v="31"/>
    <x v="2"/>
  </r>
  <r>
    <x v="63"/>
    <x v="2"/>
    <x v="0"/>
    <x v="0"/>
    <n v="20"/>
    <x v="2"/>
    <x v="40"/>
    <x v="52"/>
    <x v="62"/>
    <x v="39"/>
    <x v="61"/>
    <x v="1"/>
    <s v="As Expected"/>
    <x v="3"/>
    <x v="2"/>
    <x v="45"/>
    <x v="56"/>
    <n v="228.9"/>
    <x v="2"/>
    <x v="0"/>
    <x v="32"/>
    <x v="32"/>
    <x v="60"/>
    <x v="0"/>
    <x v="0"/>
    <x v="1"/>
    <x v="0"/>
    <x v="0"/>
    <x v="0"/>
  </r>
  <r>
    <x v="64"/>
    <x v="0"/>
    <x v="1"/>
    <x v="3"/>
    <n v="16"/>
    <x v="2"/>
    <x v="43"/>
    <x v="24"/>
    <x v="63"/>
    <x v="51"/>
    <x v="6"/>
    <x v="1"/>
    <s v="As Expected"/>
    <x v="0"/>
    <x v="10"/>
    <x v="48"/>
    <x v="47"/>
    <n v="225.6"/>
    <x v="2"/>
    <x v="0"/>
    <x v="12"/>
    <x v="12"/>
    <x v="61"/>
    <x v="0"/>
    <x v="0"/>
    <x v="0"/>
    <x v="0"/>
    <x v="11"/>
    <x v="2"/>
  </r>
  <r>
    <x v="65"/>
    <x v="3"/>
    <x v="0"/>
    <x v="2"/>
    <n v="24"/>
    <x v="2"/>
    <x v="24"/>
    <x v="34"/>
    <x v="64"/>
    <x v="39"/>
    <x v="62"/>
    <x v="1"/>
    <s v="As Expected"/>
    <x v="0"/>
    <x v="49"/>
    <x v="27"/>
    <x v="57"/>
    <n v="136.4"/>
    <x v="3"/>
    <x v="0"/>
    <x v="32"/>
    <x v="32"/>
    <x v="62"/>
    <x v="0"/>
    <x v="0"/>
    <x v="0"/>
    <x v="0"/>
    <x v="0"/>
    <x v="0"/>
  </r>
  <r>
    <x v="66"/>
    <x v="3"/>
    <x v="0"/>
    <x v="2"/>
    <n v="10"/>
    <x v="2"/>
    <x v="44"/>
    <x v="53"/>
    <x v="65"/>
    <x v="52"/>
    <x v="63"/>
    <x v="1"/>
    <s v="As Expected"/>
    <x v="2"/>
    <x v="46"/>
    <x v="28"/>
    <x v="58"/>
    <n v="104.8"/>
    <x v="2"/>
    <x v="3"/>
    <x v="45"/>
    <x v="45"/>
    <x v="63"/>
    <x v="0"/>
    <x v="0"/>
    <x v="0"/>
    <x v="0"/>
    <x v="32"/>
    <x v="2"/>
  </r>
  <r>
    <x v="67"/>
    <x v="2"/>
    <x v="0"/>
    <x v="2"/>
    <n v="22"/>
    <x v="0"/>
    <x v="34"/>
    <x v="54"/>
    <x v="66"/>
    <x v="53"/>
    <x v="64"/>
    <x v="1"/>
    <s v="As Expected"/>
    <x v="3"/>
    <x v="6"/>
    <x v="44"/>
    <x v="6"/>
    <n v="197"/>
    <x v="2"/>
    <x v="0"/>
    <x v="37"/>
    <x v="37"/>
    <x v="64"/>
    <x v="0"/>
    <x v="0"/>
    <x v="1"/>
    <x v="0"/>
    <x v="26"/>
    <x v="3"/>
  </r>
  <r>
    <x v="68"/>
    <x v="2"/>
    <x v="0"/>
    <x v="0"/>
    <n v="13"/>
    <x v="2"/>
    <x v="42"/>
    <x v="55"/>
    <x v="67"/>
    <x v="54"/>
    <x v="65"/>
    <x v="1"/>
    <s v="As Expected"/>
    <x v="0"/>
    <x v="50"/>
    <x v="38"/>
    <x v="59"/>
    <n v="296.7"/>
    <x v="2"/>
    <x v="0"/>
    <x v="46"/>
    <x v="46"/>
    <x v="65"/>
    <x v="0"/>
    <x v="0"/>
    <x v="0"/>
    <x v="0"/>
    <x v="0"/>
    <x v="0"/>
  </r>
  <r>
    <x v="69"/>
    <x v="2"/>
    <x v="1"/>
    <x v="3"/>
    <n v="24"/>
    <x v="2"/>
    <x v="21"/>
    <x v="56"/>
    <x v="68"/>
    <x v="55"/>
    <x v="66"/>
    <x v="1"/>
    <s v="As Expected"/>
    <x v="0"/>
    <x v="42"/>
    <x v="12"/>
    <x v="60"/>
    <n v="150.69999999999999"/>
    <x v="2"/>
    <x v="0"/>
    <x v="47"/>
    <x v="47"/>
    <x v="66"/>
    <x v="0"/>
    <x v="0"/>
    <x v="0"/>
    <x v="0"/>
    <x v="33"/>
    <x v="3"/>
  </r>
  <r>
    <x v="70"/>
    <x v="2"/>
    <x v="0"/>
    <x v="2"/>
    <n v="16"/>
    <x v="2"/>
    <x v="2"/>
    <x v="34"/>
    <x v="69"/>
    <x v="56"/>
    <x v="67"/>
    <x v="1"/>
    <s v="As Expected"/>
    <x v="0"/>
    <x v="14"/>
    <x v="44"/>
    <x v="61"/>
    <n v="192.3"/>
    <x v="2"/>
    <x v="0"/>
    <x v="48"/>
    <x v="48"/>
    <x v="67"/>
    <x v="0"/>
    <x v="0"/>
    <x v="0"/>
    <x v="0"/>
    <x v="15"/>
    <x v="1"/>
  </r>
  <r>
    <x v="71"/>
    <x v="2"/>
    <x v="0"/>
    <x v="2"/>
    <n v="18"/>
    <x v="0"/>
    <x v="20"/>
    <x v="57"/>
    <x v="70"/>
    <x v="23"/>
    <x v="68"/>
    <x v="1"/>
    <s v="As Expected"/>
    <x v="0"/>
    <x v="44"/>
    <x v="18"/>
    <x v="62"/>
    <n v="202.5"/>
    <x v="3"/>
    <x v="0"/>
    <x v="38"/>
    <x v="38"/>
    <x v="68"/>
    <x v="0"/>
    <x v="0"/>
    <x v="1"/>
    <x v="0"/>
    <x v="34"/>
    <x v="3"/>
  </r>
  <r>
    <x v="72"/>
    <x v="3"/>
    <x v="0"/>
    <x v="2"/>
    <n v="16"/>
    <x v="2"/>
    <x v="45"/>
    <x v="14"/>
    <x v="71"/>
    <x v="32"/>
    <x v="69"/>
    <x v="1"/>
    <s v="As Expected"/>
    <x v="0"/>
    <x v="45"/>
    <x v="49"/>
    <x v="63"/>
    <n v="205.6"/>
    <x v="2"/>
    <x v="0"/>
    <x v="49"/>
    <x v="49"/>
    <x v="69"/>
    <x v="0"/>
    <x v="0"/>
    <x v="0"/>
    <x v="0"/>
    <x v="23"/>
    <x v="2"/>
  </r>
  <r>
    <x v="73"/>
    <x v="2"/>
    <x v="0"/>
    <x v="2"/>
    <n v="26"/>
    <x v="2"/>
    <x v="46"/>
    <x v="58"/>
    <x v="72"/>
    <x v="42"/>
    <x v="70"/>
    <x v="1"/>
    <s v="As Expected"/>
    <x v="0"/>
    <x v="24"/>
    <x v="50"/>
    <x v="64"/>
    <n v="218.2"/>
    <x v="2"/>
    <x v="2"/>
    <x v="50"/>
    <x v="50"/>
    <x v="70"/>
    <x v="0"/>
    <x v="0"/>
    <x v="2"/>
    <x v="0"/>
    <x v="3"/>
    <x v="3"/>
  </r>
  <r>
    <x v="74"/>
    <x v="4"/>
    <x v="1"/>
    <x v="3"/>
    <n v="15"/>
    <x v="2"/>
    <x v="18"/>
    <x v="59"/>
    <x v="73"/>
    <x v="11"/>
    <x v="71"/>
    <x v="1"/>
    <s v="As Expected"/>
    <x v="0"/>
    <x v="42"/>
    <x v="51"/>
    <x v="65"/>
    <n v="185.6"/>
    <x v="3"/>
    <x v="0"/>
    <x v="51"/>
    <x v="51"/>
    <x v="71"/>
    <x v="0"/>
    <x v="0"/>
    <x v="1"/>
    <x v="0"/>
    <x v="34"/>
    <x v="3"/>
  </r>
  <r>
    <x v="75"/>
    <x v="3"/>
    <x v="0"/>
    <x v="2"/>
    <n v="12"/>
    <x v="2"/>
    <x v="39"/>
    <x v="35"/>
    <x v="74"/>
    <x v="44"/>
    <x v="23"/>
    <x v="1"/>
    <s v="As Expected"/>
    <x v="0"/>
    <x v="45"/>
    <x v="12"/>
    <x v="66"/>
    <n v="190.1"/>
    <x v="3"/>
    <x v="0"/>
    <x v="41"/>
    <x v="41"/>
    <x v="72"/>
    <x v="0"/>
    <x v="0"/>
    <x v="0"/>
    <x v="0"/>
    <x v="35"/>
    <x v="2"/>
  </r>
  <r>
    <x v="76"/>
    <x v="0"/>
    <x v="0"/>
    <x v="2"/>
    <n v="10"/>
    <x v="2"/>
    <x v="47"/>
    <x v="60"/>
    <x v="75"/>
    <x v="57"/>
    <x v="72"/>
    <x v="1"/>
    <s v="As Expected"/>
    <x v="0"/>
    <x v="51"/>
    <x v="28"/>
    <x v="67"/>
    <n v="150"/>
    <x v="2"/>
    <x v="0"/>
    <x v="52"/>
    <x v="52"/>
    <x v="73"/>
    <x v="0"/>
    <x v="0"/>
    <x v="0"/>
    <x v="0"/>
    <x v="17"/>
    <x v="4"/>
  </r>
  <r>
    <x v="77"/>
    <x v="2"/>
    <x v="0"/>
    <x v="0"/>
    <n v="14"/>
    <x v="2"/>
    <x v="25"/>
    <x v="61"/>
    <x v="76"/>
    <x v="32"/>
    <x v="73"/>
    <x v="1"/>
    <s v="As Expected"/>
    <x v="0"/>
    <x v="42"/>
    <x v="12"/>
    <x v="14"/>
    <n v="150.30000000000001"/>
    <x v="2"/>
    <x v="2"/>
    <x v="47"/>
    <x v="47"/>
    <x v="74"/>
    <x v="0"/>
    <x v="0"/>
    <x v="2"/>
    <x v="0"/>
    <x v="0"/>
    <x v="0"/>
  </r>
  <r>
    <x v="78"/>
    <x v="0"/>
    <x v="0"/>
    <x v="2"/>
    <n v="18"/>
    <x v="2"/>
    <x v="24"/>
    <x v="30"/>
    <x v="77"/>
    <x v="27"/>
    <x v="74"/>
    <x v="1"/>
    <s v="As Expected"/>
    <x v="0"/>
    <x v="52"/>
    <x v="52"/>
    <x v="68"/>
    <n v="226.2"/>
    <x v="2"/>
    <x v="0"/>
    <x v="33"/>
    <x v="33"/>
    <x v="75"/>
    <x v="0"/>
    <x v="0"/>
    <x v="0"/>
    <x v="0"/>
    <x v="14"/>
    <x v="4"/>
  </r>
  <r>
    <x v="79"/>
    <x v="3"/>
    <x v="0"/>
    <x v="3"/>
    <n v="12"/>
    <x v="2"/>
    <x v="48"/>
    <x v="62"/>
    <x v="35"/>
    <x v="0"/>
    <x v="75"/>
    <x v="1"/>
    <s v="As Expected"/>
    <x v="0"/>
    <x v="52"/>
    <x v="38"/>
    <x v="69"/>
    <n v="168.1"/>
    <x v="2"/>
    <x v="0"/>
    <x v="17"/>
    <x v="17"/>
    <x v="76"/>
    <x v="0"/>
    <x v="0"/>
    <x v="0"/>
    <x v="0"/>
    <x v="32"/>
    <x v="2"/>
  </r>
  <r>
    <x v="80"/>
    <x v="2"/>
    <x v="0"/>
    <x v="2"/>
    <n v="20"/>
    <x v="2"/>
    <x v="32"/>
    <x v="63"/>
    <x v="15"/>
    <x v="58"/>
    <x v="76"/>
    <x v="1"/>
    <s v="Worse than Expected"/>
    <x v="3"/>
    <x v="18"/>
    <x v="53"/>
    <x v="70"/>
    <n v="282.39999999999998"/>
    <x v="3"/>
    <x v="0"/>
    <x v="53"/>
    <x v="53"/>
    <x v="77"/>
    <x v="0"/>
    <x v="0"/>
    <x v="1"/>
    <x v="0"/>
    <x v="33"/>
    <x v="3"/>
  </r>
  <r>
    <x v="81"/>
    <x v="0"/>
    <x v="0"/>
    <x v="0"/>
    <n v="10"/>
    <x v="2"/>
    <x v="49"/>
    <x v="64"/>
    <x v="78"/>
    <x v="0"/>
    <x v="77"/>
    <x v="1"/>
    <s v="As Expected"/>
    <x v="3"/>
    <x v="29"/>
    <x v="26"/>
    <x v="71"/>
    <n v="180.4"/>
    <x v="2"/>
    <x v="0"/>
    <x v="34"/>
    <x v="34"/>
    <x v="78"/>
    <x v="0"/>
    <x v="0"/>
    <x v="0"/>
    <x v="0"/>
    <x v="0"/>
    <x v="0"/>
  </r>
  <r>
    <x v="82"/>
    <x v="2"/>
    <x v="0"/>
    <x v="2"/>
    <n v="24"/>
    <x v="2"/>
    <x v="14"/>
    <x v="65"/>
    <x v="79"/>
    <x v="59"/>
    <x v="78"/>
    <x v="1"/>
    <s v="As Expected"/>
    <x v="0"/>
    <x v="15"/>
    <x v="10"/>
    <x v="72"/>
    <n v="242.9"/>
    <x v="3"/>
    <x v="2"/>
    <x v="40"/>
    <x v="40"/>
    <x v="79"/>
    <x v="0"/>
    <x v="0"/>
    <x v="1"/>
    <x v="0"/>
    <x v="22"/>
    <x v="4"/>
  </r>
  <r>
    <x v="83"/>
    <x v="3"/>
    <x v="0"/>
    <x v="0"/>
    <n v="10"/>
    <x v="2"/>
    <x v="50"/>
    <x v="29"/>
    <x v="80"/>
    <x v="36"/>
    <x v="79"/>
    <x v="1"/>
    <s v="As Expected"/>
    <x v="3"/>
    <x v="25"/>
    <x v="38"/>
    <x v="73"/>
    <n v="186.8"/>
    <x v="2"/>
    <x v="0"/>
    <x v="54"/>
    <x v="54"/>
    <x v="80"/>
    <x v="0"/>
    <x v="0"/>
    <x v="0"/>
    <x v="0"/>
    <x v="0"/>
    <x v="0"/>
  </r>
  <r>
    <x v="84"/>
    <x v="4"/>
    <x v="0"/>
    <x v="5"/>
    <n v="12"/>
    <x v="2"/>
    <x v="48"/>
    <x v="66"/>
    <x v="81"/>
    <x v="28"/>
    <x v="80"/>
    <x v="1"/>
    <s v="As Expected"/>
    <x v="0"/>
    <x v="49"/>
    <x v="6"/>
    <x v="74"/>
    <n v="241.4"/>
    <x v="2"/>
    <x v="2"/>
    <x v="33"/>
    <x v="33"/>
    <x v="81"/>
    <x v="0"/>
    <x v="0"/>
    <x v="0"/>
    <x v="0"/>
    <x v="13"/>
    <x v="2"/>
  </r>
  <r>
    <x v="85"/>
    <x v="2"/>
    <x v="0"/>
    <x v="2"/>
    <n v="12"/>
    <x v="2"/>
    <x v="35"/>
    <x v="19"/>
    <x v="82"/>
    <x v="60"/>
    <x v="81"/>
    <x v="1"/>
    <s v="As Expected"/>
    <x v="0"/>
    <x v="41"/>
    <x v="18"/>
    <x v="27"/>
    <n v="282.60000000000002"/>
    <x v="2"/>
    <x v="0"/>
    <x v="48"/>
    <x v="48"/>
    <x v="82"/>
    <x v="0"/>
    <x v="0"/>
    <x v="0"/>
    <x v="0"/>
    <x v="36"/>
    <x v="2"/>
  </r>
  <r>
    <x v="86"/>
    <x v="3"/>
    <x v="0"/>
    <x v="0"/>
    <n v="19"/>
    <x v="2"/>
    <x v="6"/>
    <x v="31"/>
    <x v="83"/>
    <x v="30"/>
    <x v="82"/>
    <x v="1"/>
    <s v="As Expected"/>
    <x v="0"/>
    <x v="53"/>
    <x v="54"/>
    <x v="75"/>
    <n v="157.6"/>
    <x v="2"/>
    <x v="0"/>
    <x v="6"/>
    <x v="6"/>
    <x v="83"/>
    <x v="0"/>
    <x v="0"/>
    <x v="0"/>
    <x v="0"/>
    <x v="0"/>
    <x v="0"/>
  </r>
  <r>
    <x v="87"/>
    <x v="2"/>
    <x v="0"/>
    <x v="0"/>
    <n v="19"/>
    <x v="2"/>
    <x v="46"/>
    <x v="21"/>
    <x v="84"/>
    <x v="61"/>
    <x v="83"/>
    <x v="1"/>
    <s v="As Expected"/>
    <x v="0"/>
    <x v="54"/>
    <x v="55"/>
    <x v="76"/>
    <n v="205.7"/>
    <x v="2"/>
    <x v="2"/>
    <x v="53"/>
    <x v="53"/>
    <x v="84"/>
    <x v="0"/>
    <x v="0"/>
    <x v="2"/>
    <x v="0"/>
    <x v="0"/>
    <x v="0"/>
  </r>
  <r>
    <x v="88"/>
    <x v="3"/>
    <x v="0"/>
    <x v="0"/>
    <n v="10"/>
    <x v="2"/>
    <x v="7"/>
    <x v="67"/>
    <x v="85"/>
    <x v="45"/>
    <x v="55"/>
    <x v="1"/>
    <s v="As Expected"/>
    <x v="0"/>
    <x v="55"/>
    <x v="34"/>
    <x v="77"/>
    <n v="166.6"/>
    <x v="2"/>
    <x v="0"/>
    <x v="55"/>
    <x v="55"/>
    <x v="85"/>
    <x v="0"/>
    <x v="0"/>
    <x v="0"/>
    <x v="0"/>
    <x v="0"/>
    <x v="0"/>
  </r>
  <r>
    <x v="89"/>
    <x v="2"/>
    <x v="0"/>
    <x v="2"/>
    <n v="25"/>
    <x v="0"/>
    <x v="23"/>
    <x v="68"/>
    <x v="86"/>
    <x v="62"/>
    <x v="84"/>
    <x v="1"/>
    <s v="As Expected"/>
    <x v="0"/>
    <x v="56"/>
    <x v="56"/>
    <x v="78"/>
    <n v="206.8"/>
    <x v="3"/>
    <x v="0"/>
    <x v="56"/>
    <x v="56"/>
    <x v="86"/>
    <x v="0"/>
    <x v="0"/>
    <x v="1"/>
    <x v="0"/>
    <x v="18"/>
    <x v="3"/>
  </r>
  <r>
    <x v="90"/>
    <x v="0"/>
    <x v="0"/>
    <x v="0"/>
    <n v="12"/>
    <x v="2"/>
    <x v="28"/>
    <x v="64"/>
    <x v="87"/>
    <x v="7"/>
    <x v="85"/>
    <x v="1"/>
    <s v="As Expected"/>
    <x v="0"/>
    <x v="31"/>
    <x v="43"/>
    <x v="79"/>
    <n v="187.7"/>
    <x v="2"/>
    <x v="0"/>
    <x v="7"/>
    <x v="7"/>
    <x v="87"/>
    <x v="0"/>
    <x v="0"/>
    <x v="0"/>
    <x v="0"/>
    <x v="0"/>
    <x v="0"/>
  </r>
  <r>
    <x v="91"/>
    <x v="3"/>
    <x v="0"/>
    <x v="2"/>
    <n v="13"/>
    <x v="2"/>
    <x v="24"/>
    <x v="64"/>
    <x v="88"/>
    <x v="63"/>
    <x v="86"/>
    <x v="1"/>
    <s v="As Expected"/>
    <x v="0"/>
    <x v="57"/>
    <x v="57"/>
    <x v="80"/>
    <n v="154.30000000000001"/>
    <x v="2"/>
    <x v="0"/>
    <x v="57"/>
    <x v="57"/>
    <x v="88"/>
    <x v="0"/>
    <x v="0"/>
    <x v="0"/>
    <x v="0"/>
    <x v="37"/>
    <x v="2"/>
  </r>
  <r>
    <x v="92"/>
    <x v="0"/>
    <x v="0"/>
    <x v="0"/>
    <n v="12"/>
    <x v="2"/>
    <x v="20"/>
    <x v="34"/>
    <x v="89"/>
    <x v="6"/>
    <x v="44"/>
    <x v="1"/>
    <s v="As Expected"/>
    <x v="0"/>
    <x v="2"/>
    <x v="13"/>
    <x v="81"/>
    <n v="176.6"/>
    <x v="2"/>
    <x v="0"/>
    <x v="37"/>
    <x v="37"/>
    <x v="89"/>
    <x v="0"/>
    <x v="0"/>
    <x v="0"/>
    <x v="0"/>
    <x v="0"/>
    <x v="0"/>
  </r>
  <r>
    <x v="93"/>
    <x v="3"/>
    <x v="0"/>
    <x v="2"/>
    <n v="12"/>
    <x v="2"/>
    <x v="51"/>
    <x v="69"/>
    <x v="48"/>
    <x v="29"/>
    <x v="87"/>
    <x v="1"/>
    <s v="As Expected"/>
    <x v="0"/>
    <x v="58"/>
    <x v="58"/>
    <x v="82"/>
    <n v="173.6"/>
    <x v="2"/>
    <x v="0"/>
    <x v="58"/>
    <x v="58"/>
    <x v="90"/>
    <x v="0"/>
    <x v="0"/>
    <x v="0"/>
    <x v="0"/>
    <x v="31"/>
    <x v="2"/>
  </r>
  <r>
    <x v="94"/>
    <x v="3"/>
    <x v="0"/>
    <x v="0"/>
    <n v="10"/>
    <x v="2"/>
    <x v="33"/>
    <x v="64"/>
    <x v="90"/>
    <x v="0"/>
    <x v="88"/>
    <x v="1"/>
    <s v="As Expected"/>
    <x v="0"/>
    <x v="0"/>
    <x v="59"/>
    <x v="83"/>
    <n v="254.6"/>
    <x v="2"/>
    <x v="0"/>
    <x v="58"/>
    <x v="58"/>
    <x v="91"/>
    <x v="0"/>
    <x v="0"/>
    <x v="0"/>
    <x v="0"/>
    <x v="0"/>
    <x v="0"/>
  </r>
  <r>
    <x v="95"/>
    <x v="0"/>
    <x v="0"/>
    <x v="2"/>
    <n v="20"/>
    <x v="2"/>
    <x v="52"/>
    <x v="18"/>
    <x v="91"/>
    <x v="64"/>
    <x v="89"/>
    <x v="1"/>
    <s v="As Expected"/>
    <x v="0"/>
    <x v="15"/>
    <x v="51"/>
    <x v="84"/>
    <n v="285.2"/>
    <x v="2"/>
    <x v="0"/>
    <x v="43"/>
    <x v="43"/>
    <x v="92"/>
    <x v="2"/>
    <x v="6"/>
    <x v="1"/>
    <x v="0"/>
    <x v="14"/>
    <x v="4"/>
  </r>
  <r>
    <x v="96"/>
    <x v="0"/>
    <x v="0"/>
    <x v="2"/>
    <n v="21"/>
    <x v="2"/>
    <x v="32"/>
    <x v="61"/>
    <x v="92"/>
    <x v="32"/>
    <x v="90"/>
    <x v="1"/>
    <s v="As Expected"/>
    <x v="0"/>
    <x v="15"/>
    <x v="60"/>
    <x v="85"/>
    <n v="231.6"/>
    <x v="2"/>
    <x v="0"/>
    <x v="59"/>
    <x v="59"/>
    <x v="93"/>
    <x v="0"/>
    <x v="0"/>
    <x v="1"/>
    <x v="0"/>
    <x v="27"/>
    <x v="2"/>
  </r>
  <r>
    <x v="97"/>
    <x v="0"/>
    <x v="0"/>
    <x v="0"/>
    <n v="13"/>
    <x v="2"/>
    <x v="24"/>
    <x v="7"/>
    <x v="93"/>
    <x v="7"/>
    <x v="91"/>
    <x v="1"/>
    <s v="As Expected"/>
    <x v="0"/>
    <x v="49"/>
    <x v="34"/>
    <x v="86"/>
    <n v="214.8"/>
    <x v="2"/>
    <x v="0"/>
    <x v="60"/>
    <x v="60"/>
    <x v="94"/>
    <x v="0"/>
    <x v="0"/>
    <x v="0"/>
    <x v="0"/>
    <x v="0"/>
    <x v="0"/>
  </r>
  <r>
    <x v="98"/>
    <x v="2"/>
    <x v="0"/>
    <x v="2"/>
    <n v="23"/>
    <x v="2"/>
    <x v="12"/>
    <x v="70"/>
    <x v="94"/>
    <x v="37"/>
    <x v="92"/>
    <x v="1"/>
    <s v="As Expected"/>
    <x v="0"/>
    <x v="47"/>
    <x v="61"/>
    <x v="87"/>
    <n v="206"/>
    <x v="2"/>
    <x v="0"/>
    <x v="16"/>
    <x v="16"/>
    <x v="95"/>
    <x v="0"/>
    <x v="0"/>
    <x v="1"/>
    <x v="0"/>
    <x v="38"/>
    <x v="2"/>
  </r>
  <r>
    <x v="99"/>
    <x v="2"/>
    <x v="0"/>
    <x v="0"/>
    <n v="16"/>
    <x v="2"/>
    <x v="6"/>
    <x v="19"/>
    <x v="43"/>
    <x v="53"/>
    <x v="62"/>
    <x v="1"/>
    <s v="As Expected"/>
    <x v="3"/>
    <x v="41"/>
    <x v="29"/>
    <x v="68"/>
    <n v="279.8"/>
    <x v="2"/>
    <x v="0"/>
    <x v="37"/>
    <x v="37"/>
    <x v="96"/>
    <x v="0"/>
    <x v="0"/>
    <x v="1"/>
    <x v="0"/>
    <x v="39"/>
    <x v="2"/>
  </r>
  <r>
    <x v="100"/>
    <x v="2"/>
    <x v="0"/>
    <x v="2"/>
    <n v="20"/>
    <x v="0"/>
    <x v="20"/>
    <x v="71"/>
    <x v="19"/>
    <x v="44"/>
    <x v="93"/>
    <x v="1"/>
    <s v="As Expected"/>
    <x v="0"/>
    <x v="33"/>
    <x v="62"/>
    <x v="88"/>
    <n v="169.4"/>
    <x v="2"/>
    <x v="0"/>
    <x v="29"/>
    <x v="29"/>
    <x v="97"/>
    <x v="0"/>
    <x v="0"/>
    <x v="1"/>
    <x v="0"/>
    <x v="24"/>
    <x v="2"/>
  </r>
  <r>
    <x v="101"/>
    <x v="2"/>
    <x v="0"/>
    <x v="2"/>
    <n v="24"/>
    <x v="0"/>
    <x v="5"/>
    <x v="72"/>
    <x v="95"/>
    <x v="58"/>
    <x v="94"/>
    <x v="1"/>
    <s v="As Expected"/>
    <x v="0"/>
    <x v="59"/>
    <x v="33"/>
    <x v="89"/>
    <n v="246.4"/>
    <x v="2"/>
    <x v="2"/>
    <x v="61"/>
    <x v="61"/>
    <x v="98"/>
    <x v="0"/>
    <x v="0"/>
    <x v="1"/>
    <x v="0"/>
    <x v="10"/>
    <x v="2"/>
  </r>
  <r>
    <x v="102"/>
    <x v="2"/>
    <x v="0"/>
    <x v="2"/>
    <n v="22"/>
    <x v="2"/>
    <x v="13"/>
    <x v="73"/>
    <x v="96"/>
    <x v="23"/>
    <x v="95"/>
    <x v="1"/>
    <s v="As Expected"/>
    <x v="0"/>
    <x v="19"/>
    <x v="63"/>
    <x v="90"/>
    <n v="195.9"/>
    <x v="2"/>
    <x v="0"/>
    <x v="43"/>
    <x v="43"/>
    <x v="29"/>
    <x v="0"/>
    <x v="0"/>
    <x v="1"/>
    <x v="0"/>
    <x v="40"/>
    <x v="4"/>
  </r>
  <r>
    <x v="103"/>
    <x v="2"/>
    <x v="0"/>
    <x v="2"/>
    <n v="16"/>
    <x v="2"/>
    <x v="32"/>
    <x v="23"/>
    <x v="97"/>
    <x v="46"/>
    <x v="96"/>
    <x v="1"/>
    <s v="As Expected"/>
    <x v="0"/>
    <x v="15"/>
    <x v="64"/>
    <x v="91"/>
    <n v="149.6"/>
    <x v="2"/>
    <x v="0"/>
    <x v="18"/>
    <x v="18"/>
    <x v="99"/>
    <x v="0"/>
    <x v="0"/>
    <x v="1"/>
    <x v="0"/>
    <x v="41"/>
    <x v="2"/>
  </r>
  <r>
    <x v="104"/>
    <x v="3"/>
    <x v="0"/>
    <x v="2"/>
    <n v="20"/>
    <x v="0"/>
    <x v="53"/>
    <x v="74"/>
    <x v="98"/>
    <x v="65"/>
    <x v="97"/>
    <x v="1"/>
    <s v="Better than Expected"/>
    <x v="2"/>
    <x v="30"/>
    <x v="65"/>
    <x v="92"/>
    <n v="129"/>
    <x v="2"/>
    <x v="3"/>
    <x v="62"/>
    <x v="62"/>
    <x v="100"/>
    <x v="0"/>
    <x v="0"/>
    <x v="1"/>
    <x v="0"/>
    <x v="42"/>
    <x v="2"/>
  </r>
  <r>
    <x v="105"/>
    <x v="3"/>
    <x v="0"/>
    <x v="2"/>
    <n v="10"/>
    <x v="2"/>
    <x v="44"/>
    <x v="75"/>
    <x v="99"/>
    <x v="66"/>
    <x v="98"/>
    <x v="1"/>
    <s v="As Expected"/>
    <x v="0"/>
    <x v="60"/>
    <x v="27"/>
    <x v="93"/>
    <n v="169.3"/>
    <x v="2"/>
    <x v="0"/>
    <x v="42"/>
    <x v="42"/>
    <x v="101"/>
    <x v="0"/>
    <x v="0"/>
    <x v="0"/>
    <x v="0"/>
    <x v="43"/>
    <x v="2"/>
  </r>
  <r>
    <x v="106"/>
    <x v="2"/>
    <x v="1"/>
    <x v="2"/>
    <n v="30"/>
    <x v="0"/>
    <x v="2"/>
    <x v="24"/>
    <x v="100"/>
    <x v="67"/>
    <x v="99"/>
    <x v="1"/>
    <s v="As Expected"/>
    <x v="3"/>
    <x v="45"/>
    <x v="7"/>
    <x v="38"/>
    <n v="203.4"/>
    <x v="2"/>
    <x v="0"/>
    <x v="11"/>
    <x v="11"/>
    <x v="102"/>
    <x v="0"/>
    <x v="0"/>
    <x v="1"/>
    <x v="0"/>
    <x v="29"/>
    <x v="4"/>
  </r>
  <r>
    <x v="107"/>
    <x v="1"/>
    <x v="0"/>
    <x v="0"/>
    <n v="4"/>
    <x v="1"/>
    <x v="54"/>
    <x v="76"/>
    <x v="101"/>
    <x v="68"/>
    <x v="100"/>
    <x v="1"/>
    <s v="Not Available"/>
    <x v="1"/>
    <x v="61"/>
    <x v="66"/>
    <x v="94"/>
    <n v="105.9"/>
    <x v="1"/>
    <x v="1"/>
    <x v="63"/>
    <x v="63"/>
    <x v="103"/>
    <x v="0"/>
    <x v="0"/>
    <x v="0"/>
    <x v="1"/>
    <x v="0"/>
    <x v="0"/>
  </r>
  <r>
    <x v="108"/>
    <x v="3"/>
    <x v="0"/>
    <x v="2"/>
    <n v="23"/>
    <x v="0"/>
    <x v="46"/>
    <x v="77"/>
    <x v="102"/>
    <x v="69"/>
    <x v="101"/>
    <x v="1"/>
    <s v="As Expected"/>
    <x v="0"/>
    <x v="62"/>
    <x v="65"/>
    <x v="95"/>
    <n v="124.9"/>
    <x v="2"/>
    <x v="0"/>
    <x v="64"/>
    <x v="64"/>
    <x v="104"/>
    <x v="0"/>
    <x v="0"/>
    <x v="1"/>
    <x v="0"/>
    <x v="25"/>
    <x v="2"/>
  </r>
  <r>
    <x v="109"/>
    <x v="2"/>
    <x v="0"/>
    <x v="0"/>
    <n v="10"/>
    <x v="2"/>
    <x v="55"/>
    <x v="78"/>
    <x v="103"/>
    <x v="70"/>
    <x v="102"/>
    <x v="1"/>
    <s v="As Expected"/>
    <x v="0"/>
    <x v="50"/>
    <x v="40"/>
    <x v="93"/>
    <n v="190.8"/>
    <x v="2"/>
    <x v="0"/>
    <x v="65"/>
    <x v="65"/>
    <x v="105"/>
    <x v="0"/>
    <x v="0"/>
    <x v="0"/>
    <x v="0"/>
    <x v="0"/>
    <x v="0"/>
  </r>
  <r>
    <x v="110"/>
    <x v="4"/>
    <x v="0"/>
    <x v="1"/>
    <n v="24"/>
    <x v="2"/>
    <x v="56"/>
    <x v="79"/>
    <x v="104"/>
    <x v="71"/>
    <x v="103"/>
    <x v="1"/>
    <s v="As Expected"/>
    <x v="3"/>
    <x v="63"/>
    <x v="67"/>
    <x v="96"/>
    <n v="199.3"/>
    <x v="3"/>
    <x v="2"/>
    <x v="51"/>
    <x v="51"/>
    <x v="106"/>
    <x v="0"/>
    <x v="0"/>
    <x v="1"/>
    <x v="0"/>
    <x v="44"/>
    <x v="1"/>
  </r>
  <r>
    <x v="111"/>
    <x v="3"/>
    <x v="0"/>
    <x v="0"/>
    <n v="10"/>
    <x v="2"/>
    <x v="6"/>
    <x v="41"/>
    <x v="105"/>
    <x v="72"/>
    <x v="104"/>
    <x v="1"/>
    <s v="As Expected"/>
    <x v="0"/>
    <x v="6"/>
    <x v="44"/>
    <x v="97"/>
    <n v="177.1"/>
    <x v="2"/>
    <x v="0"/>
    <x v="33"/>
    <x v="33"/>
    <x v="107"/>
    <x v="0"/>
    <x v="0"/>
    <x v="0"/>
    <x v="0"/>
    <x v="0"/>
    <x v="0"/>
  </r>
  <r>
    <x v="112"/>
    <x v="2"/>
    <x v="0"/>
    <x v="0"/>
    <n v="20"/>
    <x v="2"/>
    <x v="57"/>
    <x v="40"/>
    <x v="106"/>
    <x v="67"/>
    <x v="105"/>
    <x v="1"/>
    <s v="As Expected"/>
    <x v="0"/>
    <x v="47"/>
    <x v="68"/>
    <x v="98"/>
    <n v="246"/>
    <x v="2"/>
    <x v="0"/>
    <x v="2"/>
    <x v="2"/>
    <x v="108"/>
    <x v="0"/>
    <x v="0"/>
    <x v="1"/>
    <x v="0"/>
    <x v="6"/>
    <x v="2"/>
  </r>
  <r>
    <x v="113"/>
    <x v="4"/>
    <x v="0"/>
    <x v="1"/>
    <n v="1"/>
    <x v="0"/>
    <x v="49"/>
    <x v="80"/>
    <x v="107"/>
    <x v="35"/>
    <x v="106"/>
    <x v="1"/>
    <s v="Worse than Expected"/>
    <x v="0"/>
    <x v="0"/>
    <x v="39"/>
    <x v="99"/>
    <n v="197.6"/>
    <x v="1"/>
    <x v="1"/>
    <x v="66"/>
    <x v="66"/>
    <x v="109"/>
    <x v="0"/>
    <x v="0"/>
    <x v="0"/>
    <x v="0"/>
    <x v="3"/>
    <x v="3"/>
  </r>
  <r>
    <x v="114"/>
    <x v="3"/>
    <x v="0"/>
    <x v="0"/>
    <n v="8"/>
    <x v="2"/>
    <x v="37"/>
    <x v="75"/>
    <x v="108"/>
    <x v="54"/>
    <x v="107"/>
    <x v="1"/>
    <s v="As Expected"/>
    <x v="0"/>
    <x v="64"/>
    <x v="40"/>
    <x v="100"/>
    <n v="141.80000000000001"/>
    <x v="2"/>
    <x v="0"/>
    <x v="67"/>
    <x v="67"/>
    <x v="110"/>
    <x v="0"/>
    <x v="0"/>
    <x v="0"/>
    <x v="0"/>
    <x v="0"/>
    <x v="0"/>
  </r>
  <r>
    <x v="115"/>
    <x v="4"/>
    <x v="0"/>
    <x v="2"/>
    <n v="25"/>
    <x v="0"/>
    <x v="21"/>
    <x v="48"/>
    <x v="109"/>
    <x v="39"/>
    <x v="108"/>
    <x v="1"/>
    <s v="As Expected"/>
    <x v="3"/>
    <x v="15"/>
    <x v="51"/>
    <x v="101"/>
    <n v="247.5"/>
    <x v="2"/>
    <x v="0"/>
    <x v="49"/>
    <x v="49"/>
    <x v="111"/>
    <x v="0"/>
    <x v="0"/>
    <x v="1"/>
    <x v="0"/>
    <x v="21"/>
    <x v="3"/>
  </r>
  <r>
    <x v="116"/>
    <x v="2"/>
    <x v="0"/>
    <x v="0"/>
    <n v="10"/>
    <x v="1"/>
    <x v="58"/>
    <x v="81"/>
    <x v="110"/>
    <x v="73"/>
    <x v="109"/>
    <x v="1"/>
    <s v="As Expected"/>
    <x v="0"/>
    <x v="65"/>
    <x v="69"/>
    <x v="102"/>
    <n v="218.9"/>
    <x v="2"/>
    <x v="0"/>
    <x v="65"/>
    <x v="65"/>
    <x v="112"/>
    <x v="0"/>
    <x v="0"/>
    <x v="0"/>
    <x v="0"/>
    <x v="0"/>
    <x v="0"/>
  </r>
  <r>
    <x v="117"/>
    <x v="0"/>
    <x v="0"/>
    <x v="2"/>
    <n v="13"/>
    <x v="2"/>
    <x v="48"/>
    <x v="28"/>
    <x v="82"/>
    <x v="30"/>
    <x v="110"/>
    <x v="1"/>
    <s v="As Expected"/>
    <x v="0"/>
    <x v="49"/>
    <x v="35"/>
    <x v="103"/>
    <n v="190"/>
    <x v="2"/>
    <x v="0"/>
    <x v="27"/>
    <x v="27"/>
    <x v="113"/>
    <x v="0"/>
    <x v="0"/>
    <x v="0"/>
    <x v="0"/>
    <x v="20"/>
    <x v="2"/>
  </r>
  <r>
    <x v="118"/>
    <x v="3"/>
    <x v="0"/>
    <x v="2"/>
    <n v="10"/>
    <x v="2"/>
    <x v="49"/>
    <x v="60"/>
    <x v="111"/>
    <x v="7"/>
    <x v="111"/>
    <x v="1"/>
    <s v="As Expected"/>
    <x v="0"/>
    <x v="0"/>
    <x v="6"/>
    <x v="7"/>
    <n v="135.69999999999999"/>
    <x v="2"/>
    <x v="0"/>
    <x v="68"/>
    <x v="68"/>
    <x v="114"/>
    <x v="0"/>
    <x v="0"/>
    <x v="1"/>
    <x v="0"/>
    <x v="23"/>
    <x v="2"/>
  </r>
  <r>
    <x v="119"/>
    <x v="2"/>
    <x v="0"/>
    <x v="0"/>
    <n v="10"/>
    <x v="2"/>
    <x v="55"/>
    <x v="82"/>
    <x v="112"/>
    <x v="70"/>
    <x v="112"/>
    <x v="1"/>
    <s v="As Expected"/>
    <x v="0"/>
    <x v="64"/>
    <x v="59"/>
    <x v="104"/>
    <n v="219.6"/>
    <x v="2"/>
    <x v="0"/>
    <x v="69"/>
    <x v="69"/>
    <x v="115"/>
    <x v="0"/>
    <x v="0"/>
    <x v="0"/>
    <x v="0"/>
    <x v="0"/>
    <x v="0"/>
  </r>
  <r>
    <x v="120"/>
    <x v="1"/>
    <x v="0"/>
    <x v="2"/>
    <n v="8"/>
    <x v="2"/>
    <x v="49"/>
    <x v="29"/>
    <x v="113"/>
    <x v="29"/>
    <x v="113"/>
    <x v="1"/>
    <s v="As Expected"/>
    <x v="0"/>
    <x v="57"/>
    <x v="57"/>
    <x v="105"/>
    <n v="217"/>
    <x v="1"/>
    <x v="1"/>
    <x v="70"/>
    <x v="70"/>
    <x v="116"/>
    <x v="0"/>
    <x v="0"/>
    <x v="0"/>
    <x v="0"/>
    <x v="43"/>
    <x v="2"/>
  </r>
  <r>
    <x v="121"/>
    <x v="2"/>
    <x v="0"/>
    <x v="0"/>
    <n v="10"/>
    <x v="2"/>
    <x v="44"/>
    <x v="83"/>
    <x v="114"/>
    <x v="45"/>
    <x v="114"/>
    <x v="1"/>
    <s v="As Expected"/>
    <x v="0"/>
    <x v="46"/>
    <x v="25"/>
    <x v="82"/>
    <n v="212.2"/>
    <x v="2"/>
    <x v="0"/>
    <x v="55"/>
    <x v="55"/>
    <x v="117"/>
    <x v="0"/>
    <x v="0"/>
    <x v="0"/>
    <x v="0"/>
    <x v="0"/>
    <x v="0"/>
  </r>
  <r>
    <x v="122"/>
    <x v="3"/>
    <x v="1"/>
    <x v="3"/>
    <n v="10"/>
    <x v="2"/>
    <x v="59"/>
    <x v="82"/>
    <x v="115"/>
    <x v="74"/>
    <x v="115"/>
    <x v="1"/>
    <s v="Not Available"/>
    <x v="0"/>
    <x v="66"/>
    <x v="70"/>
    <x v="106"/>
    <n v="69"/>
    <x v="2"/>
    <x v="0"/>
    <x v="71"/>
    <x v="71"/>
    <x v="118"/>
    <x v="0"/>
    <x v="0"/>
    <x v="0"/>
    <x v="0"/>
    <x v="37"/>
    <x v="2"/>
  </r>
  <r>
    <x v="123"/>
    <x v="2"/>
    <x v="1"/>
    <x v="2"/>
    <n v="13"/>
    <x v="2"/>
    <x v="48"/>
    <x v="66"/>
    <x v="116"/>
    <x v="72"/>
    <x v="116"/>
    <x v="1"/>
    <s v="As Expected"/>
    <x v="0"/>
    <x v="28"/>
    <x v="71"/>
    <x v="107"/>
    <n v="201.6"/>
    <x v="2"/>
    <x v="0"/>
    <x v="54"/>
    <x v="54"/>
    <x v="119"/>
    <x v="0"/>
    <x v="0"/>
    <x v="1"/>
    <x v="0"/>
    <x v="8"/>
    <x v="4"/>
  </r>
  <r>
    <x v="124"/>
    <x v="3"/>
    <x v="0"/>
    <x v="0"/>
    <n v="10"/>
    <x v="2"/>
    <x v="48"/>
    <x v="64"/>
    <x v="117"/>
    <x v="0"/>
    <x v="117"/>
    <x v="1"/>
    <s v="As Expected"/>
    <x v="0"/>
    <x v="49"/>
    <x v="40"/>
    <x v="108"/>
    <n v="103"/>
    <x v="2"/>
    <x v="0"/>
    <x v="58"/>
    <x v="58"/>
    <x v="120"/>
    <x v="0"/>
    <x v="0"/>
    <x v="1"/>
    <x v="0"/>
    <x v="0"/>
    <x v="0"/>
  </r>
  <r>
    <x v="125"/>
    <x v="0"/>
    <x v="0"/>
    <x v="2"/>
    <n v="10"/>
    <x v="2"/>
    <x v="28"/>
    <x v="30"/>
    <x v="118"/>
    <x v="27"/>
    <x v="118"/>
    <x v="1"/>
    <s v="As Expected"/>
    <x v="0"/>
    <x v="31"/>
    <x v="43"/>
    <x v="77"/>
    <n v="195.5"/>
    <x v="2"/>
    <x v="0"/>
    <x v="24"/>
    <x v="24"/>
    <x v="121"/>
    <x v="0"/>
    <x v="0"/>
    <x v="0"/>
    <x v="0"/>
    <x v="29"/>
    <x v="4"/>
  </r>
  <r>
    <x v="126"/>
    <x v="2"/>
    <x v="0"/>
    <x v="2"/>
    <n v="21"/>
    <x v="2"/>
    <x v="2"/>
    <x v="40"/>
    <x v="119"/>
    <x v="67"/>
    <x v="119"/>
    <x v="1"/>
    <s v="As Expected"/>
    <x v="0"/>
    <x v="37"/>
    <x v="41"/>
    <x v="109"/>
    <n v="196.8"/>
    <x v="2"/>
    <x v="0"/>
    <x v="11"/>
    <x v="11"/>
    <x v="56"/>
    <x v="0"/>
    <x v="0"/>
    <x v="1"/>
    <x v="0"/>
    <x v="6"/>
    <x v="2"/>
  </r>
  <r>
    <x v="127"/>
    <x v="2"/>
    <x v="0"/>
    <x v="2"/>
    <n v="20"/>
    <x v="2"/>
    <x v="49"/>
    <x v="29"/>
    <x v="34"/>
    <x v="25"/>
    <x v="120"/>
    <x v="1"/>
    <s v="As Expected"/>
    <x v="0"/>
    <x v="57"/>
    <x v="52"/>
    <x v="83"/>
    <n v="185.3"/>
    <x v="2"/>
    <x v="0"/>
    <x v="60"/>
    <x v="60"/>
    <x v="122"/>
    <x v="0"/>
    <x v="0"/>
    <x v="1"/>
    <x v="0"/>
    <x v="12"/>
    <x v="2"/>
  </r>
  <r>
    <x v="128"/>
    <x v="1"/>
    <x v="0"/>
    <x v="0"/>
    <n v="3"/>
    <x v="1"/>
    <x v="60"/>
    <x v="84"/>
    <x v="120"/>
    <x v="75"/>
    <x v="121"/>
    <x v="2"/>
    <s v="Not Available"/>
    <x v="0"/>
    <x v="67"/>
    <x v="72"/>
    <x v="110"/>
    <m/>
    <x v="1"/>
    <x v="1"/>
    <x v="66"/>
    <x v="66"/>
    <x v="109"/>
    <x v="0"/>
    <x v="0"/>
    <x v="0"/>
    <x v="1"/>
    <x v="0"/>
    <x v="0"/>
  </r>
  <r>
    <x v="129"/>
    <x v="3"/>
    <x v="0"/>
    <x v="2"/>
    <n v="4"/>
    <x v="2"/>
    <x v="52"/>
    <x v="19"/>
    <x v="121"/>
    <x v="44"/>
    <x v="122"/>
    <x v="1"/>
    <s v="As Expected"/>
    <x v="0"/>
    <x v="21"/>
    <x v="73"/>
    <x v="97"/>
    <n v="158.9"/>
    <x v="1"/>
    <x v="0"/>
    <x v="72"/>
    <x v="72"/>
    <x v="123"/>
    <x v="0"/>
    <x v="0"/>
    <x v="0"/>
    <x v="0"/>
    <x v="23"/>
    <x v="2"/>
  </r>
  <r>
    <x v="130"/>
    <x v="2"/>
    <x v="0"/>
    <x v="2"/>
    <n v="20"/>
    <x v="2"/>
    <x v="61"/>
    <x v="53"/>
    <x v="122"/>
    <x v="52"/>
    <x v="123"/>
    <x v="1"/>
    <s v="As Expected"/>
    <x v="0"/>
    <x v="50"/>
    <x v="74"/>
    <x v="111"/>
    <n v="134"/>
    <x v="2"/>
    <x v="0"/>
    <x v="73"/>
    <x v="73"/>
    <x v="124"/>
    <x v="0"/>
    <x v="0"/>
    <x v="0"/>
    <x v="0"/>
    <x v="26"/>
    <x v="3"/>
  </r>
  <r>
    <x v="131"/>
    <x v="2"/>
    <x v="0"/>
    <x v="2"/>
    <n v="20"/>
    <x v="2"/>
    <x v="38"/>
    <x v="7"/>
    <x v="123"/>
    <x v="76"/>
    <x v="124"/>
    <x v="1"/>
    <s v="As Expected"/>
    <x v="0"/>
    <x v="57"/>
    <x v="36"/>
    <x v="112"/>
    <n v="192.9"/>
    <x v="2"/>
    <x v="0"/>
    <x v="7"/>
    <x v="7"/>
    <x v="125"/>
    <x v="0"/>
    <x v="0"/>
    <x v="0"/>
    <x v="0"/>
    <x v="45"/>
    <x v="2"/>
  </r>
  <r>
    <x v="132"/>
    <x v="0"/>
    <x v="1"/>
    <x v="3"/>
    <n v="10"/>
    <x v="2"/>
    <x v="62"/>
    <x v="85"/>
    <x v="124"/>
    <x v="77"/>
    <x v="125"/>
    <x v="1"/>
    <s v="As Expected"/>
    <x v="0"/>
    <x v="65"/>
    <x v="75"/>
    <x v="113"/>
    <n v="154.9"/>
    <x v="2"/>
    <x v="0"/>
    <x v="67"/>
    <x v="67"/>
    <x v="126"/>
    <x v="0"/>
    <x v="0"/>
    <x v="0"/>
    <x v="0"/>
    <x v="46"/>
    <x v="2"/>
  </r>
  <r>
    <x v="133"/>
    <x v="2"/>
    <x v="0"/>
    <x v="0"/>
    <n v="10"/>
    <x v="1"/>
    <x v="63"/>
    <x v="86"/>
    <x v="125"/>
    <x v="78"/>
    <x v="126"/>
    <x v="1"/>
    <s v="As Expected"/>
    <x v="0"/>
    <x v="68"/>
    <x v="73"/>
    <x v="111"/>
    <n v="292.39999999999998"/>
    <x v="2"/>
    <x v="0"/>
    <x v="65"/>
    <x v="65"/>
    <x v="127"/>
    <x v="0"/>
    <x v="0"/>
    <x v="0"/>
    <x v="2"/>
    <x v="0"/>
    <x v="0"/>
  </r>
  <r>
    <x v="134"/>
    <x v="3"/>
    <x v="0"/>
    <x v="2"/>
    <n v="5"/>
    <x v="1"/>
    <x v="64"/>
    <x v="75"/>
    <x v="126"/>
    <x v="79"/>
    <x v="127"/>
    <x v="1"/>
    <s v="Not Available"/>
    <x v="0"/>
    <x v="69"/>
    <x v="76"/>
    <x v="114"/>
    <n v="113.6"/>
    <x v="1"/>
    <x v="0"/>
    <x v="74"/>
    <x v="74"/>
    <x v="128"/>
    <x v="0"/>
    <x v="0"/>
    <x v="0"/>
    <x v="0"/>
    <x v="35"/>
    <x v="2"/>
  </r>
  <r>
    <x v="135"/>
    <x v="0"/>
    <x v="0"/>
    <x v="2"/>
    <n v="15"/>
    <x v="2"/>
    <x v="12"/>
    <x v="12"/>
    <x v="127"/>
    <x v="21"/>
    <x v="128"/>
    <x v="1"/>
    <s v="As Expected"/>
    <x v="0"/>
    <x v="21"/>
    <x v="35"/>
    <x v="115"/>
    <n v="169.5"/>
    <x v="2"/>
    <x v="0"/>
    <x v="75"/>
    <x v="75"/>
    <x v="129"/>
    <x v="0"/>
    <x v="0"/>
    <x v="1"/>
    <x v="0"/>
    <x v="47"/>
    <x v="2"/>
  </r>
  <r>
    <x v="136"/>
    <x v="4"/>
    <x v="0"/>
    <x v="0"/>
    <n v="10"/>
    <x v="1"/>
    <x v="58"/>
    <x v="87"/>
    <x v="128"/>
    <x v="78"/>
    <x v="129"/>
    <x v="1"/>
    <s v="As Expected"/>
    <x v="0"/>
    <x v="70"/>
    <x v="69"/>
    <x v="116"/>
    <n v="237"/>
    <x v="2"/>
    <x v="0"/>
    <x v="76"/>
    <x v="76"/>
    <x v="130"/>
    <x v="0"/>
    <x v="0"/>
    <x v="0"/>
    <x v="0"/>
    <x v="0"/>
    <x v="0"/>
  </r>
  <r>
    <x v="137"/>
    <x v="2"/>
    <x v="0"/>
    <x v="0"/>
    <n v="22"/>
    <x v="2"/>
    <x v="65"/>
    <x v="88"/>
    <x v="129"/>
    <x v="24"/>
    <x v="130"/>
    <x v="0"/>
    <s v="As Expected"/>
    <x v="0"/>
    <x v="71"/>
    <x v="77"/>
    <x v="117"/>
    <n v="270.3"/>
    <x v="2"/>
    <x v="0"/>
    <x v="77"/>
    <x v="77"/>
    <x v="131"/>
    <x v="0"/>
    <x v="0"/>
    <x v="1"/>
    <x v="0"/>
    <x v="0"/>
    <x v="0"/>
  </r>
  <r>
    <x v="138"/>
    <x v="0"/>
    <x v="0"/>
    <x v="0"/>
    <n v="10"/>
    <x v="2"/>
    <x v="56"/>
    <x v="89"/>
    <x v="130"/>
    <x v="80"/>
    <x v="131"/>
    <x v="1"/>
    <s v="As Expected"/>
    <x v="0"/>
    <x v="72"/>
    <x v="4"/>
    <x v="118"/>
    <n v="165.5"/>
    <x v="1"/>
    <x v="0"/>
    <x v="78"/>
    <x v="78"/>
    <x v="132"/>
    <x v="0"/>
    <x v="0"/>
    <x v="1"/>
    <x v="0"/>
    <x v="0"/>
    <x v="0"/>
  </r>
  <r>
    <x v="139"/>
    <x v="0"/>
    <x v="0"/>
    <x v="0"/>
    <n v="10"/>
    <x v="2"/>
    <x v="42"/>
    <x v="90"/>
    <x v="131"/>
    <x v="81"/>
    <x v="46"/>
    <x v="1"/>
    <s v="As Expected"/>
    <x v="0"/>
    <x v="51"/>
    <x v="74"/>
    <x v="119"/>
    <n v="187.6"/>
    <x v="2"/>
    <x v="0"/>
    <x v="69"/>
    <x v="69"/>
    <x v="133"/>
    <x v="0"/>
    <x v="0"/>
    <x v="0"/>
    <x v="0"/>
    <x v="0"/>
    <x v="0"/>
  </r>
  <r>
    <x v="140"/>
    <x v="0"/>
    <x v="0"/>
    <x v="2"/>
    <n v="21"/>
    <x v="2"/>
    <x v="45"/>
    <x v="24"/>
    <x v="132"/>
    <x v="41"/>
    <x v="40"/>
    <x v="1"/>
    <s v="As Expected"/>
    <x v="0"/>
    <x v="73"/>
    <x v="7"/>
    <x v="75"/>
    <n v="155.1"/>
    <x v="3"/>
    <x v="0"/>
    <x v="19"/>
    <x v="19"/>
    <x v="134"/>
    <x v="0"/>
    <x v="0"/>
    <x v="3"/>
    <x v="0"/>
    <x v="17"/>
    <x v="4"/>
  </r>
  <r>
    <x v="141"/>
    <x v="2"/>
    <x v="0"/>
    <x v="2"/>
    <n v="22"/>
    <x v="0"/>
    <x v="66"/>
    <x v="91"/>
    <x v="133"/>
    <x v="82"/>
    <x v="132"/>
    <x v="1"/>
    <s v="As Expected"/>
    <x v="0"/>
    <x v="74"/>
    <x v="78"/>
    <x v="120"/>
    <n v="225.1"/>
    <x v="0"/>
    <x v="0"/>
    <x v="14"/>
    <x v="14"/>
    <x v="16"/>
    <x v="0"/>
    <x v="0"/>
    <x v="1"/>
    <x v="0"/>
    <x v="48"/>
    <x v="4"/>
  </r>
  <r>
    <x v="142"/>
    <x v="1"/>
    <x v="0"/>
    <x v="0"/>
    <n v="3"/>
    <x v="2"/>
    <x v="34"/>
    <x v="50"/>
    <x v="134"/>
    <x v="60"/>
    <x v="30"/>
    <x v="1"/>
    <s v="As Expected"/>
    <x v="0"/>
    <x v="27"/>
    <x v="73"/>
    <x v="121"/>
    <n v="212"/>
    <x v="1"/>
    <x v="1"/>
    <x v="79"/>
    <x v="79"/>
    <x v="135"/>
    <x v="0"/>
    <x v="0"/>
    <x v="0"/>
    <x v="0"/>
    <x v="0"/>
    <x v="0"/>
  </r>
  <r>
    <x v="143"/>
    <x v="0"/>
    <x v="0"/>
    <x v="2"/>
    <n v="9"/>
    <x v="2"/>
    <x v="50"/>
    <x v="19"/>
    <x v="28"/>
    <x v="18"/>
    <x v="133"/>
    <x v="1"/>
    <s v="As Expected"/>
    <x v="0"/>
    <x v="75"/>
    <x v="79"/>
    <x v="122"/>
    <n v="182.9"/>
    <x v="2"/>
    <x v="0"/>
    <x v="52"/>
    <x v="52"/>
    <x v="136"/>
    <x v="0"/>
    <x v="0"/>
    <x v="1"/>
    <x v="0"/>
    <x v="33"/>
    <x v="3"/>
  </r>
  <r>
    <x v="144"/>
    <x v="0"/>
    <x v="0"/>
    <x v="2"/>
    <n v="15"/>
    <x v="2"/>
    <x v="7"/>
    <x v="92"/>
    <x v="135"/>
    <x v="83"/>
    <x v="134"/>
    <x v="1"/>
    <s v="As Expected"/>
    <x v="0"/>
    <x v="40"/>
    <x v="40"/>
    <x v="123"/>
    <n v="109.8"/>
    <x v="2"/>
    <x v="0"/>
    <x v="45"/>
    <x v="45"/>
    <x v="137"/>
    <x v="0"/>
    <x v="0"/>
    <x v="0"/>
    <x v="0"/>
    <x v="49"/>
    <x v="2"/>
  </r>
  <r>
    <x v="145"/>
    <x v="2"/>
    <x v="0"/>
    <x v="0"/>
    <n v="11"/>
    <x v="2"/>
    <x v="7"/>
    <x v="69"/>
    <x v="136"/>
    <x v="35"/>
    <x v="135"/>
    <x v="1"/>
    <s v="As Expected"/>
    <x v="0"/>
    <x v="55"/>
    <x v="80"/>
    <x v="124"/>
    <n v="179.2"/>
    <x v="2"/>
    <x v="0"/>
    <x v="68"/>
    <x v="68"/>
    <x v="138"/>
    <x v="0"/>
    <x v="0"/>
    <x v="1"/>
    <x v="0"/>
    <x v="0"/>
    <x v="0"/>
  </r>
  <r>
    <x v="146"/>
    <x v="2"/>
    <x v="0"/>
    <x v="2"/>
    <n v="14"/>
    <x v="0"/>
    <x v="50"/>
    <x v="23"/>
    <x v="137"/>
    <x v="39"/>
    <x v="136"/>
    <x v="1"/>
    <s v="As Expected"/>
    <x v="0"/>
    <x v="53"/>
    <x v="81"/>
    <x v="125"/>
    <n v="220.5"/>
    <x v="2"/>
    <x v="2"/>
    <x v="32"/>
    <x v="32"/>
    <x v="56"/>
    <x v="0"/>
    <x v="0"/>
    <x v="0"/>
    <x v="0"/>
    <x v="26"/>
    <x v="3"/>
  </r>
  <r>
    <x v="147"/>
    <x v="2"/>
    <x v="0"/>
    <x v="1"/>
    <n v="10"/>
    <x v="2"/>
    <x v="40"/>
    <x v="6"/>
    <x v="138"/>
    <x v="60"/>
    <x v="137"/>
    <x v="1"/>
    <s v="As Expected"/>
    <x v="0"/>
    <x v="2"/>
    <x v="17"/>
    <x v="14"/>
    <n v="215.7"/>
    <x v="2"/>
    <x v="0"/>
    <x v="26"/>
    <x v="26"/>
    <x v="124"/>
    <x v="0"/>
    <x v="0"/>
    <x v="1"/>
    <x v="0"/>
    <x v="50"/>
    <x v="4"/>
  </r>
  <r>
    <x v="148"/>
    <x v="3"/>
    <x v="0"/>
    <x v="0"/>
    <n v="12"/>
    <x v="2"/>
    <x v="49"/>
    <x v="69"/>
    <x v="139"/>
    <x v="35"/>
    <x v="138"/>
    <x v="1"/>
    <s v="As Expected"/>
    <x v="0"/>
    <x v="31"/>
    <x v="82"/>
    <x v="126"/>
    <n v="122.8"/>
    <x v="2"/>
    <x v="0"/>
    <x v="68"/>
    <x v="68"/>
    <x v="139"/>
    <x v="0"/>
    <x v="0"/>
    <x v="1"/>
    <x v="0"/>
    <x v="0"/>
    <x v="0"/>
  </r>
  <r>
    <x v="149"/>
    <x v="0"/>
    <x v="1"/>
    <x v="3"/>
    <n v="17"/>
    <x v="2"/>
    <x v="6"/>
    <x v="71"/>
    <x v="140"/>
    <x v="49"/>
    <x v="139"/>
    <x v="1"/>
    <s v="As Expected"/>
    <x v="2"/>
    <x v="25"/>
    <x v="79"/>
    <x v="127"/>
    <n v="147.5"/>
    <x v="3"/>
    <x v="0"/>
    <x v="41"/>
    <x v="41"/>
    <x v="140"/>
    <x v="0"/>
    <x v="0"/>
    <x v="1"/>
    <x v="0"/>
    <x v="23"/>
    <x v="2"/>
  </r>
  <r>
    <x v="150"/>
    <x v="0"/>
    <x v="0"/>
    <x v="2"/>
    <n v="17"/>
    <x v="0"/>
    <x v="67"/>
    <x v="93"/>
    <x v="141"/>
    <x v="84"/>
    <x v="140"/>
    <x v="1"/>
    <s v="Worse than Expected"/>
    <x v="0"/>
    <x v="76"/>
    <x v="83"/>
    <x v="128"/>
    <n v="219.1"/>
    <x v="1"/>
    <x v="0"/>
    <x v="80"/>
    <x v="80"/>
    <x v="141"/>
    <x v="0"/>
    <x v="0"/>
    <x v="1"/>
    <x v="0"/>
    <x v="51"/>
    <x v="3"/>
  </r>
  <r>
    <x v="151"/>
    <x v="2"/>
    <x v="0"/>
    <x v="1"/>
    <n v="0"/>
    <x v="2"/>
    <x v="50"/>
    <x v="19"/>
    <x v="55"/>
    <x v="6"/>
    <x v="141"/>
    <x v="1"/>
    <s v="As Expected"/>
    <x v="0"/>
    <x v="41"/>
    <x v="26"/>
    <x v="49"/>
    <n v="186.5"/>
    <x v="1"/>
    <x v="1"/>
    <x v="66"/>
    <x v="66"/>
    <x v="109"/>
    <x v="0"/>
    <x v="0"/>
    <x v="1"/>
    <x v="0"/>
    <x v="0"/>
    <x v="0"/>
  </r>
  <r>
    <x v="152"/>
    <x v="3"/>
    <x v="0"/>
    <x v="2"/>
    <n v="7"/>
    <x v="2"/>
    <x v="68"/>
    <x v="47"/>
    <x v="67"/>
    <x v="85"/>
    <x v="142"/>
    <x v="1"/>
    <s v="As Expected"/>
    <x v="2"/>
    <x v="51"/>
    <x v="84"/>
    <x v="129"/>
    <n v="116.3"/>
    <x v="2"/>
    <x v="0"/>
    <x v="81"/>
    <x v="81"/>
    <x v="142"/>
    <x v="0"/>
    <x v="0"/>
    <x v="0"/>
    <x v="0"/>
    <x v="20"/>
    <x v="2"/>
  </r>
  <r>
    <x v="153"/>
    <x v="2"/>
    <x v="1"/>
    <x v="1"/>
    <n v="11"/>
    <x v="1"/>
    <x v="62"/>
    <x v="55"/>
    <x v="142"/>
    <x v="70"/>
    <x v="115"/>
    <x v="1"/>
    <s v="Not Available"/>
    <x v="0"/>
    <x v="69"/>
    <x v="70"/>
    <x v="130"/>
    <n v="202.2"/>
    <x v="2"/>
    <x v="0"/>
    <x v="82"/>
    <x v="82"/>
    <x v="143"/>
    <x v="0"/>
    <x v="0"/>
    <x v="1"/>
    <x v="0"/>
    <x v="9"/>
    <x v="2"/>
  </r>
  <r>
    <x v="154"/>
    <x v="1"/>
    <x v="1"/>
    <x v="1"/>
    <n v="6"/>
    <x v="1"/>
    <x v="1"/>
    <x v="94"/>
    <x v="143"/>
    <x v="86"/>
    <x v="143"/>
    <x v="1"/>
    <s v="As Expected"/>
    <x v="1"/>
    <x v="77"/>
    <x v="47"/>
    <x v="131"/>
    <n v="110.5"/>
    <x v="2"/>
    <x v="1"/>
    <x v="83"/>
    <x v="83"/>
    <x v="144"/>
    <x v="3"/>
    <x v="7"/>
    <x v="1"/>
    <x v="0"/>
    <x v="6"/>
    <x v="2"/>
  </r>
  <r>
    <x v="155"/>
    <x v="3"/>
    <x v="1"/>
    <x v="1"/>
    <n v="40"/>
    <x v="2"/>
    <x v="69"/>
    <x v="95"/>
    <x v="144"/>
    <x v="87"/>
    <x v="144"/>
    <x v="1"/>
    <s v="As Expected"/>
    <x v="0"/>
    <x v="78"/>
    <x v="85"/>
    <x v="132"/>
    <n v="148"/>
    <x v="2"/>
    <x v="3"/>
    <x v="84"/>
    <x v="84"/>
    <x v="145"/>
    <x v="0"/>
    <x v="0"/>
    <x v="2"/>
    <x v="0"/>
    <x v="36"/>
    <x v="2"/>
  </r>
  <r>
    <x v="156"/>
    <x v="3"/>
    <x v="0"/>
    <x v="2"/>
    <n v="0"/>
    <x v="0"/>
    <x v="70"/>
    <x v="96"/>
    <x v="145"/>
    <x v="88"/>
    <x v="145"/>
    <x v="1"/>
    <s v="As Expected"/>
    <x v="0"/>
    <x v="35"/>
    <x v="68"/>
    <x v="133"/>
    <n v="214.4"/>
    <x v="1"/>
    <x v="0"/>
    <x v="85"/>
    <x v="85"/>
    <x v="146"/>
    <x v="0"/>
    <x v="0"/>
    <x v="3"/>
    <x v="0"/>
    <x v="13"/>
    <x v="2"/>
  </r>
  <r>
    <x v="157"/>
    <x v="1"/>
    <x v="1"/>
    <x v="1"/>
    <n v="4"/>
    <x v="1"/>
    <x v="71"/>
    <x v="1"/>
    <x v="146"/>
    <x v="89"/>
    <x v="146"/>
    <x v="2"/>
    <s v="Not Available"/>
    <x v="1"/>
    <x v="79"/>
    <x v="72"/>
    <x v="134"/>
    <m/>
    <x v="1"/>
    <x v="1"/>
    <x v="83"/>
    <x v="83"/>
    <x v="147"/>
    <x v="4"/>
    <x v="8"/>
    <x v="0"/>
    <x v="1"/>
    <x v="0"/>
    <x v="0"/>
  </r>
  <r>
    <x v="158"/>
    <x v="2"/>
    <x v="0"/>
    <x v="0"/>
    <n v="35"/>
    <x v="2"/>
    <x v="72"/>
    <x v="97"/>
    <x v="147"/>
    <x v="90"/>
    <x v="147"/>
    <x v="1"/>
    <s v="As Expected"/>
    <x v="3"/>
    <x v="80"/>
    <x v="55"/>
    <x v="135"/>
    <n v="233.3"/>
    <x v="2"/>
    <x v="0"/>
    <x v="86"/>
    <x v="86"/>
    <x v="77"/>
    <x v="0"/>
    <x v="0"/>
    <x v="1"/>
    <x v="0"/>
    <x v="0"/>
    <x v="0"/>
  </r>
  <r>
    <x v="159"/>
    <x v="2"/>
    <x v="0"/>
    <x v="0"/>
    <n v="27"/>
    <x v="2"/>
    <x v="73"/>
    <x v="98"/>
    <x v="148"/>
    <x v="22"/>
    <x v="148"/>
    <x v="1"/>
    <s v="As Expected"/>
    <x v="3"/>
    <x v="81"/>
    <x v="86"/>
    <x v="136"/>
    <n v="224.6"/>
    <x v="3"/>
    <x v="0"/>
    <x v="87"/>
    <x v="87"/>
    <x v="148"/>
    <x v="0"/>
    <x v="0"/>
    <x v="1"/>
    <x v="0"/>
    <x v="0"/>
    <x v="0"/>
  </r>
  <r>
    <x v="160"/>
    <x v="3"/>
    <x v="0"/>
    <x v="0"/>
    <n v="30"/>
    <x v="2"/>
    <x v="74"/>
    <x v="99"/>
    <x v="149"/>
    <x v="91"/>
    <x v="149"/>
    <x v="3"/>
    <s v="As Expected"/>
    <x v="0"/>
    <x v="82"/>
    <x v="8"/>
    <x v="137"/>
    <n v="107.2"/>
    <x v="2"/>
    <x v="0"/>
    <x v="88"/>
    <x v="88"/>
    <x v="149"/>
    <x v="0"/>
    <x v="0"/>
    <x v="1"/>
    <x v="0"/>
    <x v="0"/>
    <x v="0"/>
  </r>
  <r>
    <x v="161"/>
    <x v="0"/>
    <x v="0"/>
    <x v="2"/>
    <n v="21"/>
    <x v="2"/>
    <x v="32"/>
    <x v="77"/>
    <x v="150"/>
    <x v="10"/>
    <x v="150"/>
    <x v="1"/>
    <s v="As Expected"/>
    <x v="3"/>
    <x v="36"/>
    <x v="13"/>
    <x v="115"/>
    <n v="253.3"/>
    <x v="2"/>
    <x v="0"/>
    <x v="89"/>
    <x v="89"/>
    <x v="150"/>
    <x v="0"/>
    <x v="0"/>
    <x v="1"/>
    <x v="0"/>
    <x v="27"/>
    <x v="2"/>
  </r>
  <r>
    <x v="162"/>
    <x v="3"/>
    <x v="0"/>
    <x v="0"/>
    <n v="26"/>
    <x v="2"/>
    <x v="75"/>
    <x v="100"/>
    <x v="151"/>
    <x v="8"/>
    <x v="151"/>
    <x v="1"/>
    <s v="As Expected"/>
    <x v="2"/>
    <x v="83"/>
    <x v="53"/>
    <x v="138"/>
    <n v="157.69999999999999"/>
    <x v="2"/>
    <x v="0"/>
    <x v="30"/>
    <x v="30"/>
    <x v="151"/>
    <x v="0"/>
    <x v="0"/>
    <x v="1"/>
    <x v="0"/>
    <x v="0"/>
    <x v="0"/>
  </r>
  <r>
    <x v="163"/>
    <x v="2"/>
    <x v="0"/>
    <x v="2"/>
    <n v="18"/>
    <x v="2"/>
    <x v="18"/>
    <x v="49"/>
    <x v="152"/>
    <x v="10"/>
    <x v="152"/>
    <x v="1"/>
    <s v="As Expected"/>
    <x v="3"/>
    <x v="26"/>
    <x v="81"/>
    <x v="139"/>
    <n v="279.60000000000002"/>
    <x v="3"/>
    <x v="0"/>
    <x v="30"/>
    <x v="30"/>
    <x v="152"/>
    <x v="0"/>
    <x v="0"/>
    <x v="1"/>
    <x v="0"/>
    <x v="41"/>
    <x v="2"/>
  </r>
  <r>
    <x v="164"/>
    <x v="2"/>
    <x v="0"/>
    <x v="2"/>
    <n v="36"/>
    <x v="2"/>
    <x v="76"/>
    <x v="101"/>
    <x v="153"/>
    <x v="92"/>
    <x v="153"/>
    <x v="1"/>
    <s v="As Expected"/>
    <x v="3"/>
    <x v="84"/>
    <x v="87"/>
    <x v="140"/>
    <n v="230.1"/>
    <x v="2"/>
    <x v="0"/>
    <x v="90"/>
    <x v="90"/>
    <x v="153"/>
    <x v="0"/>
    <x v="0"/>
    <x v="1"/>
    <x v="0"/>
    <x v="8"/>
    <x v="4"/>
  </r>
  <r>
    <x v="165"/>
    <x v="3"/>
    <x v="0"/>
    <x v="0"/>
    <n v="20"/>
    <x v="2"/>
    <x v="77"/>
    <x v="102"/>
    <x v="154"/>
    <x v="93"/>
    <x v="154"/>
    <x v="1"/>
    <s v="As Expected"/>
    <x v="2"/>
    <x v="74"/>
    <x v="88"/>
    <x v="141"/>
    <n v="147.69999999999999"/>
    <x v="2"/>
    <x v="0"/>
    <x v="3"/>
    <x v="3"/>
    <x v="154"/>
    <x v="0"/>
    <x v="0"/>
    <x v="1"/>
    <x v="2"/>
    <x v="0"/>
    <x v="0"/>
  </r>
  <r>
    <x v="166"/>
    <x v="2"/>
    <x v="1"/>
    <x v="3"/>
    <n v="19"/>
    <x v="2"/>
    <x v="78"/>
    <x v="103"/>
    <x v="155"/>
    <x v="94"/>
    <x v="24"/>
    <x v="1"/>
    <s v="As Expected"/>
    <x v="0"/>
    <x v="33"/>
    <x v="31"/>
    <x v="142"/>
    <n v="225.2"/>
    <x v="2"/>
    <x v="0"/>
    <x v="27"/>
    <x v="27"/>
    <x v="32"/>
    <x v="0"/>
    <x v="0"/>
    <x v="1"/>
    <x v="0"/>
    <x v="28"/>
    <x v="4"/>
  </r>
  <r>
    <x v="167"/>
    <x v="0"/>
    <x v="0"/>
    <x v="5"/>
    <n v="24"/>
    <x v="2"/>
    <x v="27"/>
    <x v="104"/>
    <x v="156"/>
    <x v="95"/>
    <x v="155"/>
    <x v="1"/>
    <s v="As Expected"/>
    <x v="0"/>
    <x v="85"/>
    <x v="55"/>
    <x v="143"/>
    <n v="217.2"/>
    <x v="3"/>
    <x v="0"/>
    <x v="91"/>
    <x v="91"/>
    <x v="155"/>
    <x v="0"/>
    <x v="0"/>
    <x v="1"/>
    <x v="0"/>
    <x v="29"/>
    <x v="4"/>
  </r>
  <r>
    <x v="168"/>
    <x v="2"/>
    <x v="0"/>
    <x v="2"/>
    <n v="16"/>
    <x v="2"/>
    <x v="45"/>
    <x v="73"/>
    <x v="157"/>
    <x v="94"/>
    <x v="156"/>
    <x v="1"/>
    <s v="As Expected"/>
    <x v="3"/>
    <x v="45"/>
    <x v="13"/>
    <x v="36"/>
    <n v="245.4"/>
    <x v="3"/>
    <x v="0"/>
    <x v="64"/>
    <x v="64"/>
    <x v="156"/>
    <x v="0"/>
    <x v="0"/>
    <x v="1"/>
    <x v="0"/>
    <x v="33"/>
    <x v="3"/>
  </r>
  <r>
    <x v="169"/>
    <x v="3"/>
    <x v="0"/>
    <x v="0"/>
    <n v="16"/>
    <x v="2"/>
    <x v="48"/>
    <x v="0"/>
    <x v="158"/>
    <x v="76"/>
    <x v="157"/>
    <x v="1"/>
    <s v="As Expected"/>
    <x v="0"/>
    <x v="57"/>
    <x v="89"/>
    <x v="144"/>
    <n v="136.30000000000001"/>
    <x v="2"/>
    <x v="0"/>
    <x v="92"/>
    <x v="92"/>
    <x v="157"/>
    <x v="0"/>
    <x v="0"/>
    <x v="0"/>
    <x v="0"/>
    <x v="0"/>
    <x v="0"/>
  </r>
  <r>
    <x v="170"/>
    <x v="3"/>
    <x v="0"/>
    <x v="0"/>
    <n v="10"/>
    <x v="2"/>
    <x v="44"/>
    <x v="60"/>
    <x v="7"/>
    <x v="85"/>
    <x v="158"/>
    <x v="1"/>
    <s v="As Expected"/>
    <x v="0"/>
    <x v="86"/>
    <x v="90"/>
    <x v="145"/>
    <n v="101.1"/>
    <x v="2"/>
    <x v="0"/>
    <x v="81"/>
    <x v="81"/>
    <x v="158"/>
    <x v="0"/>
    <x v="0"/>
    <x v="0"/>
    <x v="0"/>
    <x v="0"/>
    <x v="0"/>
  </r>
  <r>
    <x v="171"/>
    <x v="3"/>
    <x v="0"/>
    <x v="0"/>
    <n v="18"/>
    <x v="2"/>
    <x v="79"/>
    <x v="20"/>
    <x v="159"/>
    <x v="37"/>
    <x v="159"/>
    <x v="1"/>
    <s v="As Expected"/>
    <x v="0"/>
    <x v="44"/>
    <x v="14"/>
    <x v="48"/>
    <n v="124.7"/>
    <x v="2"/>
    <x v="0"/>
    <x v="4"/>
    <x v="4"/>
    <x v="4"/>
    <x v="0"/>
    <x v="0"/>
    <x v="1"/>
    <x v="0"/>
    <x v="0"/>
    <x v="0"/>
  </r>
  <r>
    <x v="172"/>
    <x v="0"/>
    <x v="0"/>
    <x v="0"/>
    <n v="10"/>
    <x v="2"/>
    <x v="68"/>
    <x v="105"/>
    <x v="160"/>
    <x v="85"/>
    <x v="114"/>
    <x v="1"/>
    <s v="As Expected"/>
    <x v="0"/>
    <x v="87"/>
    <x v="89"/>
    <x v="146"/>
    <n v="196.4"/>
    <x v="2"/>
    <x v="0"/>
    <x v="81"/>
    <x v="81"/>
    <x v="159"/>
    <x v="0"/>
    <x v="0"/>
    <x v="0"/>
    <x v="0"/>
    <x v="0"/>
    <x v="0"/>
  </r>
  <r>
    <x v="173"/>
    <x v="3"/>
    <x v="0"/>
    <x v="0"/>
    <n v="14"/>
    <x v="2"/>
    <x v="80"/>
    <x v="64"/>
    <x v="161"/>
    <x v="96"/>
    <x v="160"/>
    <x v="1"/>
    <s v="As Expected"/>
    <x v="0"/>
    <x v="88"/>
    <x v="91"/>
    <x v="147"/>
    <n v="161.9"/>
    <x v="2"/>
    <x v="0"/>
    <x v="7"/>
    <x v="7"/>
    <x v="160"/>
    <x v="0"/>
    <x v="0"/>
    <x v="1"/>
    <x v="0"/>
    <x v="0"/>
    <x v="0"/>
  </r>
  <r>
    <x v="174"/>
    <x v="2"/>
    <x v="0"/>
    <x v="2"/>
    <n v="16"/>
    <x v="2"/>
    <x v="44"/>
    <x v="106"/>
    <x v="162"/>
    <x v="81"/>
    <x v="161"/>
    <x v="1"/>
    <s v="As Expected"/>
    <x v="0"/>
    <x v="88"/>
    <x v="26"/>
    <x v="148"/>
    <n v="162.1"/>
    <x v="2"/>
    <x v="0"/>
    <x v="55"/>
    <x v="55"/>
    <x v="161"/>
    <x v="0"/>
    <x v="0"/>
    <x v="0"/>
    <x v="0"/>
    <x v="20"/>
    <x v="2"/>
  </r>
  <r>
    <x v="175"/>
    <x v="2"/>
    <x v="0"/>
    <x v="0"/>
    <n v="10"/>
    <x v="2"/>
    <x v="0"/>
    <x v="64"/>
    <x v="163"/>
    <x v="7"/>
    <x v="162"/>
    <x v="1"/>
    <s v="As Expected"/>
    <x v="0"/>
    <x v="57"/>
    <x v="58"/>
    <x v="97"/>
    <n v="192.9"/>
    <x v="2"/>
    <x v="0"/>
    <x v="52"/>
    <x v="52"/>
    <x v="162"/>
    <x v="0"/>
    <x v="0"/>
    <x v="0"/>
    <x v="0"/>
    <x v="0"/>
    <x v="0"/>
  </r>
  <r>
    <x v="176"/>
    <x v="2"/>
    <x v="0"/>
    <x v="6"/>
    <n v="10"/>
    <x v="1"/>
    <x v="58"/>
    <x v="42"/>
    <x v="164"/>
    <x v="54"/>
    <x v="163"/>
    <x v="1"/>
    <s v="As Expected"/>
    <x v="0"/>
    <x v="65"/>
    <x v="92"/>
    <x v="149"/>
    <n v="116.3"/>
    <x v="1"/>
    <x v="0"/>
    <x v="93"/>
    <x v="93"/>
    <x v="163"/>
    <x v="0"/>
    <x v="0"/>
    <x v="0"/>
    <x v="0"/>
    <x v="52"/>
    <x v="5"/>
  </r>
  <r>
    <x v="177"/>
    <x v="3"/>
    <x v="0"/>
    <x v="0"/>
    <n v="10"/>
    <x v="2"/>
    <x v="55"/>
    <x v="75"/>
    <x v="165"/>
    <x v="50"/>
    <x v="164"/>
    <x v="1"/>
    <s v="As Expected"/>
    <x v="3"/>
    <x v="89"/>
    <x v="40"/>
    <x v="150"/>
    <n v="193.3"/>
    <x v="2"/>
    <x v="0"/>
    <x v="94"/>
    <x v="94"/>
    <x v="164"/>
    <x v="0"/>
    <x v="0"/>
    <x v="0"/>
    <x v="0"/>
    <x v="0"/>
    <x v="0"/>
  </r>
  <r>
    <x v="178"/>
    <x v="0"/>
    <x v="1"/>
    <x v="3"/>
    <n v="21"/>
    <x v="2"/>
    <x v="29"/>
    <x v="44"/>
    <x v="64"/>
    <x v="46"/>
    <x v="165"/>
    <x v="1"/>
    <s v="As Expected"/>
    <x v="0"/>
    <x v="42"/>
    <x v="93"/>
    <x v="151"/>
    <n v="187.4"/>
    <x v="2"/>
    <x v="0"/>
    <x v="28"/>
    <x v="28"/>
    <x v="165"/>
    <x v="0"/>
    <x v="0"/>
    <x v="0"/>
    <x v="0"/>
    <x v="10"/>
    <x v="2"/>
  </r>
  <r>
    <x v="179"/>
    <x v="3"/>
    <x v="0"/>
    <x v="7"/>
    <n v="10"/>
    <x v="1"/>
    <x v="62"/>
    <x v="86"/>
    <x v="166"/>
    <x v="97"/>
    <x v="166"/>
    <x v="1"/>
    <s v="As Expected"/>
    <x v="0"/>
    <x v="66"/>
    <x v="69"/>
    <x v="152"/>
    <n v="125.3"/>
    <x v="2"/>
    <x v="0"/>
    <x v="67"/>
    <x v="67"/>
    <x v="166"/>
    <x v="0"/>
    <x v="0"/>
    <x v="0"/>
    <x v="0"/>
    <x v="0"/>
    <x v="0"/>
  </r>
  <r>
    <x v="180"/>
    <x v="3"/>
    <x v="0"/>
    <x v="1"/>
    <n v="9"/>
    <x v="2"/>
    <x v="48"/>
    <x v="33"/>
    <x v="88"/>
    <x v="28"/>
    <x v="167"/>
    <x v="1"/>
    <s v="As Expected"/>
    <x v="2"/>
    <x v="41"/>
    <x v="65"/>
    <x v="114"/>
    <n v="176.4"/>
    <x v="2"/>
    <x v="0"/>
    <x v="73"/>
    <x v="73"/>
    <x v="167"/>
    <x v="0"/>
    <x v="0"/>
    <x v="0"/>
    <x v="0"/>
    <x v="30"/>
    <x v="2"/>
  </r>
  <r>
    <x v="181"/>
    <x v="3"/>
    <x v="1"/>
    <x v="3"/>
    <n v="10"/>
    <x v="2"/>
    <x v="55"/>
    <x v="75"/>
    <x v="167"/>
    <x v="79"/>
    <x v="168"/>
    <x v="1"/>
    <s v="As Expected"/>
    <x v="0"/>
    <x v="51"/>
    <x v="75"/>
    <x v="153"/>
    <n v="107.2"/>
    <x v="2"/>
    <x v="0"/>
    <x v="82"/>
    <x v="82"/>
    <x v="168"/>
    <x v="0"/>
    <x v="0"/>
    <x v="0"/>
    <x v="0"/>
    <x v="45"/>
    <x v="2"/>
  </r>
  <r>
    <x v="182"/>
    <x v="0"/>
    <x v="0"/>
    <x v="2"/>
    <n v="35"/>
    <x v="2"/>
    <x v="31"/>
    <x v="16"/>
    <x v="168"/>
    <x v="98"/>
    <x v="169"/>
    <x v="1"/>
    <s v="As Expected"/>
    <x v="0"/>
    <x v="72"/>
    <x v="94"/>
    <x v="154"/>
    <n v="153.6"/>
    <x v="2"/>
    <x v="0"/>
    <x v="95"/>
    <x v="95"/>
    <x v="169"/>
    <x v="0"/>
    <x v="0"/>
    <x v="0"/>
    <x v="0"/>
    <x v="39"/>
    <x v="2"/>
  </r>
  <r>
    <x v="183"/>
    <x v="3"/>
    <x v="0"/>
    <x v="0"/>
    <n v="10"/>
    <x v="1"/>
    <x v="81"/>
    <x v="107"/>
    <x v="169"/>
    <x v="99"/>
    <x v="170"/>
    <x v="2"/>
    <s v="Not Available"/>
    <x v="3"/>
    <x v="90"/>
    <x v="72"/>
    <x v="155"/>
    <m/>
    <x v="2"/>
    <x v="0"/>
    <x v="78"/>
    <x v="78"/>
    <x v="170"/>
    <x v="0"/>
    <x v="0"/>
    <x v="0"/>
    <x v="2"/>
    <x v="0"/>
    <x v="0"/>
  </r>
  <r>
    <x v="184"/>
    <x v="3"/>
    <x v="0"/>
    <x v="2"/>
    <n v="17"/>
    <x v="0"/>
    <x v="40"/>
    <x v="35"/>
    <x v="170"/>
    <x v="53"/>
    <x v="171"/>
    <x v="3"/>
    <s v="As Expected"/>
    <x v="0"/>
    <x v="91"/>
    <x v="69"/>
    <x v="127"/>
    <n v="70"/>
    <x v="3"/>
    <x v="0"/>
    <x v="6"/>
    <x v="6"/>
    <x v="171"/>
    <x v="0"/>
    <x v="0"/>
    <x v="0"/>
    <x v="0"/>
    <x v="7"/>
    <x v="2"/>
  </r>
  <r>
    <x v="185"/>
    <x v="0"/>
    <x v="0"/>
    <x v="2"/>
    <n v="12"/>
    <x v="2"/>
    <x v="82"/>
    <x v="55"/>
    <x v="171"/>
    <x v="100"/>
    <x v="172"/>
    <x v="1"/>
    <s v="As Expected"/>
    <x v="0"/>
    <x v="51"/>
    <x v="92"/>
    <x v="156"/>
    <n v="120"/>
    <x v="2"/>
    <x v="0"/>
    <x v="82"/>
    <x v="82"/>
    <x v="143"/>
    <x v="0"/>
    <x v="0"/>
    <x v="0"/>
    <x v="0"/>
    <x v="25"/>
    <x v="2"/>
  </r>
  <r>
    <x v="186"/>
    <x v="3"/>
    <x v="0"/>
    <x v="2"/>
    <n v="12"/>
    <x v="2"/>
    <x v="28"/>
    <x v="24"/>
    <x v="32"/>
    <x v="43"/>
    <x v="173"/>
    <x v="1"/>
    <s v="Better than Expected"/>
    <x v="0"/>
    <x v="2"/>
    <x v="95"/>
    <x v="127"/>
    <n v="142.80000000000001"/>
    <x v="3"/>
    <x v="0"/>
    <x v="96"/>
    <x v="96"/>
    <x v="172"/>
    <x v="2"/>
    <x v="9"/>
    <x v="1"/>
    <x v="0"/>
    <x v="32"/>
    <x v="2"/>
  </r>
  <r>
    <x v="187"/>
    <x v="3"/>
    <x v="0"/>
    <x v="8"/>
    <n v="24"/>
    <x v="2"/>
    <x v="83"/>
    <x v="108"/>
    <x v="172"/>
    <x v="101"/>
    <x v="144"/>
    <x v="1"/>
    <s v="As Expected"/>
    <x v="2"/>
    <x v="92"/>
    <x v="96"/>
    <x v="157"/>
    <n v="141.1"/>
    <x v="0"/>
    <x v="0"/>
    <x v="15"/>
    <x v="15"/>
    <x v="173"/>
    <x v="0"/>
    <x v="0"/>
    <x v="1"/>
    <x v="0"/>
    <x v="9"/>
    <x v="2"/>
  </r>
  <r>
    <x v="188"/>
    <x v="3"/>
    <x v="0"/>
    <x v="2"/>
    <n v="9"/>
    <x v="2"/>
    <x v="84"/>
    <x v="42"/>
    <x v="164"/>
    <x v="102"/>
    <x v="174"/>
    <x v="1"/>
    <s v="As Expected"/>
    <x v="0"/>
    <x v="48"/>
    <x v="97"/>
    <x v="116"/>
    <n v="118.9"/>
    <x v="2"/>
    <x v="0"/>
    <x v="97"/>
    <x v="97"/>
    <x v="143"/>
    <x v="0"/>
    <x v="0"/>
    <x v="0"/>
    <x v="0"/>
    <x v="53"/>
    <x v="2"/>
  </r>
  <r>
    <x v="189"/>
    <x v="3"/>
    <x v="0"/>
    <x v="8"/>
    <n v="18"/>
    <x v="2"/>
    <x v="85"/>
    <x v="109"/>
    <x v="173"/>
    <x v="103"/>
    <x v="175"/>
    <x v="3"/>
    <s v="As Expected"/>
    <x v="2"/>
    <x v="93"/>
    <x v="98"/>
    <x v="158"/>
    <n v="114.8"/>
    <x v="3"/>
    <x v="0"/>
    <x v="98"/>
    <x v="98"/>
    <x v="174"/>
    <x v="0"/>
    <x v="0"/>
    <x v="3"/>
    <x v="0"/>
    <x v="9"/>
    <x v="2"/>
  </r>
  <r>
    <x v="190"/>
    <x v="3"/>
    <x v="0"/>
    <x v="2"/>
    <n v="12"/>
    <x v="2"/>
    <x v="26"/>
    <x v="34"/>
    <x v="174"/>
    <x v="25"/>
    <x v="176"/>
    <x v="1"/>
    <s v="As Expected"/>
    <x v="0"/>
    <x v="28"/>
    <x v="84"/>
    <x v="42"/>
    <n v="137.30000000000001"/>
    <x v="2"/>
    <x v="0"/>
    <x v="99"/>
    <x v="99"/>
    <x v="175"/>
    <x v="0"/>
    <x v="0"/>
    <x v="0"/>
    <x v="0"/>
    <x v="54"/>
    <x v="2"/>
  </r>
  <r>
    <x v="191"/>
    <x v="3"/>
    <x v="0"/>
    <x v="2"/>
    <n v="12"/>
    <x v="2"/>
    <x v="33"/>
    <x v="6"/>
    <x v="175"/>
    <x v="6"/>
    <x v="177"/>
    <x v="1"/>
    <s v="As Expected"/>
    <x v="2"/>
    <x v="41"/>
    <x v="45"/>
    <x v="159"/>
    <n v="210.4"/>
    <x v="2"/>
    <x v="0"/>
    <x v="96"/>
    <x v="96"/>
    <x v="60"/>
    <x v="0"/>
    <x v="0"/>
    <x v="0"/>
    <x v="0"/>
    <x v="24"/>
    <x v="2"/>
  </r>
  <r>
    <x v="192"/>
    <x v="2"/>
    <x v="0"/>
    <x v="5"/>
    <n v="16"/>
    <x v="2"/>
    <x v="14"/>
    <x v="110"/>
    <x v="176"/>
    <x v="40"/>
    <x v="178"/>
    <x v="1"/>
    <s v="Better than Expected"/>
    <x v="3"/>
    <x v="18"/>
    <x v="46"/>
    <x v="56"/>
    <n v="189.1"/>
    <x v="3"/>
    <x v="0"/>
    <x v="100"/>
    <x v="100"/>
    <x v="106"/>
    <x v="0"/>
    <x v="0"/>
    <x v="1"/>
    <x v="0"/>
    <x v="6"/>
    <x v="2"/>
  </r>
  <r>
    <x v="193"/>
    <x v="0"/>
    <x v="0"/>
    <x v="2"/>
    <n v="19"/>
    <x v="2"/>
    <x v="46"/>
    <x v="111"/>
    <x v="177"/>
    <x v="104"/>
    <x v="179"/>
    <x v="1"/>
    <s v="As Expected"/>
    <x v="0"/>
    <x v="3"/>
    <x v="99"/>
    <x v="157"/>
    <n v="190.3"/>
    <x v="2"/>
    <x v="0"/>
    <x v="101"/>
    <x v="101"/>
    <x v="176"/>
    <x v="0"/>
    <x v="0"/>
    <x v="1"/>
    <x v="0"/>
    <x v="48"/>
    <x v="4"/>
  </r>
  <r>
    <x v="194"/>
    <x v="0"/>
    <x v="0"/>
    <x v="0"/>
    <n v="18"/>
    <x v="2"/>
    <x v="21"/>
    <x v="52"/>
    <x v="178"/>
    <x v="44"/>
    <x v="180"/>
    <x v="1"/>
    <s v="As Expected"/>
    <x v="0"/>
    <x v="91"/>
    <x v="35"/>
    <x v="160"/>
    <n v="179.7"/>
    <x v="3"/>
    <x v="0"/>
    <x v="37"/>
    <x v="37"/>
    <x v="177"/>
    <x v="0"/>
    <x v="0"/>
    <x v="1"/>
    <x v="0"/>
    <x v="0"/>
    <x v="0"/>
  </r>
  <r>
    <x v="195"/>
    <x v="0"/>
    <x v="0"/>
    <x v="5"/>
    <n v="16"/>
    <x v="2"/>
    <x v="73"/>
    <x v="112"/>
    <x v="179"/>
    <x v="22"/>
    <x v="181"/>
    <x v="1"/>
    <s v="As Expected"/>
    <x v="0"/>
    <x v="94"/>
    <x v="86"/>
    <x v="161"/>
    <n v="212.4"/>
    <x v="2"/>
    <x v="3"/>
    <x v="102"/>
    <x v="102"/>
    <x v="178"/>
    <x v="0"/>
    <x v="0"/>
    <x v="2"/>
    <x v="0"/>
    <x v="12"/>
    <x v="2"/>
  </r>
  <r>
    <x v="196"/>
    <x v="0"/>
    <x v="0"/>
    <x v="0"/>
    <n v="10"/>
    <x v="2"/>
    <x v="17"/>
    <x v="38"/>
    <x v="180"/>
    <x v="12"/>
    <x v="182"/>
    <x v="1"/>
    <s v="As Expected"/>
    <x v="0"/>
    <x v="25"/>
    <x v="64"/>
    <x v="31"/>
    <n v="140.6"/>
    <x v="2"/>
    <x v="0"/>
    <x v="75"/>
    <x v="75"/>
    <x v="179"/>
    <x v="0"/>
    <x v="0"/>
    <x v="1"/>
    <x v="0"/>
    <x v="0"/>
    <x v="0"/>
  </r>
  <r>
    <x v="197"/>
    <x v="0"/>
    <x v="0"/>
    <x v="2"/>
    <n v="12"/>
    <x v="2"/>
    <x v="17"/>
    <x v="56"/>
    <x v="181"/>
    <x v="11"/>
    <x v="183"/>
    <x v="1"/>
    <s v="As Expected"/>
    <x v="0"/>
    <x v="75"/>
    <x v="21"/>
    <x v="162"/>
    <n v="217.2"/>
    <x v="2"/>
    <x v="0"/>
    <x v="51"/>
    <x v="51"/>
    <x v="180"/>
    <x v="0"/>
    <x v="0"/>
    <x v="1"/>
    <x v="0"/>
    <x v="43"/>
    <x v="2"/>
  </r>
  <r>
    <x v="198"/>
    <x v="0"/>
    <x v="0"/>
    <x v="2"/>
    <n v="28"/>
    <x v="2"/>
    <x v="86"/>
    <x v="113"/>
    <x v="182"/>
    <x v="105"/>
    <x v="184"/>
    <x v="1"/>
    <s v="As Expected"/>
    <x v="0"/>
    <x v="3"/>
    <x v="63"/>
    <x v="163"/>
    <n v="190.3"/>
    <x v="2"/>
    <x v="0"/>
    <x v="103"/>
    <x v="103"/>
    <x v="181"/>
    <x v="0"/>
    <x v="0"/>
    <x v="1"/>
    <x v="0"/>
    <x v="34"/>
    <x v="3"/>
  </r>
  <r>
    <x v="199"/>
    <x v="3"/>
    <x v="1"/>
    <x v="3"/>
    <n v="25"/>
    <x v="2"/>
    <x v="78"/>
    <x v="38"/>
    <x v="183"/>
    <x v="41"/>
    <x v="185"/>
    <x v="1"/>
    <s v="As Expected"/>
    <x v="0"/>
    <x v="2"/>
    <x v="52"/>
    <x v="164"/>
    <n v="131.5"/>
    <x v="3"/>
    <x v="0"/>
    <x v="75"/>
    <x v="75"/>
    <x v="182"/>
    <x v="0"/>
    <x v="0"/>
    <x v="1"/>
    <x v="0"/>
    <x v="23"/>
    <x v="2"/>
  </r>
  <r>
    <x v="200"/>
    <x v="2"/>
    <x v="0"/>
    <x v="2"/>
    <n v="13"/>
    <x v="2"/>
    <x v="25"/>
    <x v="103"/>
    <x v="184"/>
    <x v="64"/>
    <x v="186"/>
    <x v="0"/>
    <s v="As Expected"/>
    <x v="3"/>
    <x v="37"/>
    <x v="51"/>
    <x v="15"/>
    <n v="295.10000000000002"/>
    <x v="3"/>
    <x v="0"/>
    <x v="86"/>
    <x v="86"/>
    <x v="26"/>
    <x v="0"/>
    <x v="0"/>
    <x v="1"/>
    <x v="0"/>
    <x v="22"/>
    <x v="4"/>
  </r>
  <r>
    <x v="201"/>
    <x v="4"/>
    <x v="0"/>
    <x v="2"/>
    <n v="13"/>
    <x v="2"/>
    <x v="87"/>
    <x v="114"/>
    <x v="185"/>
    <x v="106"/>
    <x v="187"/>
    <x v="1"/>
    <s v="As Expected"/>
    <x v="0"/>
    <x v="83"/>
    <x v="100"/>
    <x v="165"/>
    <n v="205.3"/>
    <x v="3"/>
    <x v="0"/>
    <x v="91"/>
    <x v="91"/>
    <x v="183"/>
    <x v="0"/>
    <x v="0"/>
    <x v="3"/>
    <x v="0"/>
    <x v="26"/>
    <x v="3"/>
  </r>
  <r>
    <x v="202"/>
    <x v="2"/>
    <x v="0"/>
    <x v="0"/>
    <n v="20"/>
    <x v="2"/>
    <x v="18"/>
    <x v="36"/>
    <x v="186"/>
    <x v="107"/>
    <x v="188"/>
    <x v="1"/>
    <s v="As Expected"/>
    <x v="0"/>
    <x v="59"/>
    <x v="51"/>
    <x v="166"/>
    <n v="186"/>
    <x v="2"/>
    <x v="0"/>
    <x v="104"/>
    <x v="104"/>
    <x v="184"/>
    <x v="0"/>
    <x v="0"/>
    <x v="1"/>
    <x v="0"/>
    <x v="0"/>
    <x v="0"/>
  </r>
  <r>
    <x v="203"/>
    <x v="3"/>
    <x v="0"/>
    <x v="0"/>
    <n v="13"/>
    <x v="2"/>
    <x v="34"/>
    <x v="28"/>
    <x v="187"/>
    <x v="60"/>
    <x v="32"/>
    <x v="1"/>
    <s v="As Expected"/>
    <x v="0"/>
    <x v="41"/>
    <x v="34"/>
    <x v="167"/>
    <n v="125"/>
    <x v="2"/>
    <x v="0"/>
    <x v="48"/>
    <x v="48"/>
    <x v="185"/>
    <x v="0"/>
    <x v="0"/>
    <x v="1"/>
    <x v="0"/>
    <x v="0"/>
    <x v="0"/>
  </r>
  <r>
    <x v="204"/>
    <x v="3"/>
    <x v="0"/>
    <x v="2"/>
    <n v="12"/>
    <x v="2"/>
    <x v="53"/>
    <x v="45"/>
    <x v="188"/>
    <x v="62"/>
    <x v="189"/>
    <x v="1"/>
    <s v="Better than Expected"/>
    <x v="0"/>
    <x v="74"/>
    <x v="31"/>
    <x v="168"/>
    <n v="146.9"/>
    <x v="0"/>
    <x v="0"/>
    <x v="53"/>
    <x v="53"/>
    <x v="186"/>
    <x v="0"/>
    <x v="0"/>
    <x v="0"/>
    <x v="0"/>
    <x v="46"/>
    <x v="2"/>
  </r>
  <r>
    <x v="205"/>
    <x v="2"/>
    <x v="0"/>
    <x v="2"/>
    <n v="16"/>
    <x v="2"/>
    <x v="65"/>
    <x v="100"/>
    <x v="189"/>
    <x v="95"/>
    <x v="190"/>
    <x v="1"/>
    <s v="As Expected"/>
    <x v="0"/>
    <x v="3"/>
    <x v="94"/>
    <x v="169"/>
    <n v="228"/>
    <x v="2"/>
    <x v="0"/>
    <x v="95"/>
    <x v="95"/>
    <x v="187"/>
    <x v="0"/>
    <x v="0"/>
    <x v="1"/>
    <x v="0"/>
    <x v="18"/>
    <x v="3"/>
  </r>
  <r>
    <x v="206"/>
    <x v="3"/>
    <x v="0"/>
    <x v="0"/>
    <n v="13"/>
    <x v="2"/>
    <x v="36"/>
    <x v="110"/>
    <x v="190"/>
    <x v="61"/>
    <x v="191"/>
    <x v="1"/>
    <s v="As Expected"/>
    <x v="0"/>
    <x v="37"/>
    <x v="101"/>
    <x v="12"/>
    <n v="209.9"/>
    <x v="3"/>
    <x v="0"/>
    <x v="14"/>
    <x v="14"/>
    <x v="188"/>
    <x v="0"/>
    <x v="0"/>
    <x v="0"/>
    <x v="0"/>
    <x v="0"/>
    <x v="0"/>
  </r>
  <r>
    <x v="207"/>
    <x v="0"/>
    <x v="0"/>
    <x v="2"/>
    <n v="18"/>
    <x v="2"/>
    <x v="10"/>
    <x v="88"/>
    <x v="191"/>
    <x v="108"/>
    <x v="192"/>
    <x v="1"/>
    <s v="As Expected"/>
    <x v="3"/>
    <x v="23"/>
    <x v="31"/>
    <x v="170"/>
    <n v="238.6"/>
    <x v="2"/>
    <x v="0"/>
    <x v="77"/>
    <x v="77"/>
    <x v="189"/>
    <x v="0"/>
    <x v="0"/>
    <x v="1"/>
    <x v="0"/>
    <x v="17"/>
    <x v="4"/>
  </r>
  <r>
    <x v="208"/>
    <x v="3"/>
    <x v="0"/>
    <x v="5"/>
    <n v="12"/>
    <x v="2"/>
    <x v="88"/>
    <x v="100"/>
    <x v="192"/>
    <x v="109"/>
    <x v="193"/>
    <x v="1"/>
    <s v="As Expected"/>
    <x v="0"/>
    <x v="95"/>
    <x v="11"/>
    <x v="171"/>
    <n v="164.6"/>
    <x v="2"/>
    <x v="0"/>
    <x v="15"/>
    <x v="15"/>
    <x v="77"/>
    <x v="0"/>
    <x v="0"/>
    <x v="1"/>
    <x v="0"/>
    <x v="11"/>
    <x v="2"/>
  </r>
  <r>
    <x v="209"/>
    <x v="3"/>
    <x v="0"/>
    <x v="2"/>
    <n v="10"/>
    <x v="2"/>
    <x v="2"/>
    <x v="41"/>
    <x v="85"/>
    <x v="27"/>
    <x v="194"/>
    <x v="1"/>
    <s v="As Expected"/>
    <x v="0"/>
    <x v="53"/>
    <x v="102"/>
    <x v="172"/>
    <n v="121.1"/>
    <x v="2"/>
    <x v="0"/>
    <x v="33"/>
    <x v="33"/>
    <x v="190"/>
    <x v="0"/>
    <x v="0"/>
    <x v="0"/>
    <x v="0"/>
    <x v="2"/>
    <x v="2"/>
  </r>
  <r>
    <x v="210"/>
    <x v="0"/>
    <x v="0"/>
    <x v="2"/>
    <n v="17"/>
    <x v="2"/>
    <x v="89"/>
    <x v="17"/>
    <x v="193"/>
    <x v="110"/>
    <x v="195"/>
    <x v="1"/>
    <s v="As Expected"/>
    <x v="0"/>
    <x v="62"/>
    <x v="55"/>
    <x v="171"/>
    <n v="185.8"/>
    <x v="3"/>
    <x v="0"/>
    <x v="105"/>
    <x v="105"/>
    <x v="191"/>
    <x v="0"/>
    <x v="0"/>
    <x v="1"/>
    <x v="0"/>
    <x v="18"/>
    <x v="3"/>
  </r>
  <r>
    <x v="211"/>
    <x v="2"/>
    <x v="0"/>
    <x v="2"/>
    <n v="18"/>
    <x v="2"/>
    <x v="48"/>
    <x v="31"/>
    <x v="111"/>
    <x v="72"/>
    <x v="196"/>
    <x v="1"/>
    <s v="As Expected"/>
    <x v="0"/>
    <x v="27"/>
    <x v="38"/>
    <x v="107"/>
    <n v="231.5"/>
    <x v="2"/>
    <x v="0"/>
    <x v="106"/>
    <x v="106"/>
    <x v="192"/>
    <x v="0"/>
    <x v="0"/>
    <x v="0"/>
    <x v="0"/>
    <x v="14"/>
    <x v="4"/>
  </r>
  <r>
    <x v="212"/>
    <x v="2"/>
    <x v="0"/>
    <x v="2"/>
    <n v="12"/>
    <x v="2"/>
    <x v="17"/>
    <x v="31"/>
    <x v="194"/>
    <x v="6"/>
    <x v="197"/>
    <x v="1"/>
    <s v="As Expected"/>
    <x v="0"/>
    <x v="6"/>
    <x v="34"/>
    <x v="173"/>
    <n v="140.9"/>
    <x v="3"/>
    <x v="0"/>
    <x v="37"/>
    <x v="37"/>
    <x v="193"/>
    <x v="2"/>
    <x v="10"/>
    <x v="1"/>
    <x v="0"/>
    <x v="5"/>
    <x v="2"/>
  </r>
  <r>
    <x v="213"/>
    <x v="3"/>
    <x v="0"/>
    <x v="0"/>
    <n v="16"/>
    <x v="2"/>
    <x v="45"/>
    <x v="14"/>
    <x v="195"/>
    <x v="21"/>
    <x v="198"/>
    <x v="1"/>
    <s v="Better than Expected"/>
    <x v="0"/>
    <x v="91"/>
    <x v="80"/>
    <x v="174"/>
    <n v="129"/>
    <x v="2"/>
    <x v="0"/>
    <x v="96"/>
    <x v="96"/>
    <x v="194"/>
    <x v="0"/>
    <x v="0"/>
    <x v="0"/>
    <x v="0"/>
    <x v="0"/>
    <x v="0"/>
  </r>
  <r>
    <x v="214"/>
    <x v="2"/>
    <x v="0"/>
    <x v="0"/>
    <n v="10"/>
    <x v="1"/>
    <x v="62"/>
    <x v="85"/>
    <x v="196"/>
    <x v="78"/>
    <x v="199"/>
    <x v="1"/>
    <s v="As Expected"/>
    <x v="0"/>
    <x v="68"/>
    <x v="102"/>
    <x v="175"/>
    <n v="280.3"/>
    <x v="2"/>
    <x v="0"/>
    <x v="76"/>
    <x v="76"/>
    <x v="195"/>
    <x v="0"/>
    <x v="0"/>
    <x v="0"/>
    <x v="0"/>
    <x v="0"/>
    <x v="0"/>
  </r>
  <r>
    <x v="215"/>
    <x v="2"/>
    <x v="0"/>
    <x v="9"/>
    <n v="24"/>
    <x v="2"/>
    <x v="7"/>
    <x v="64"/>
    <x v="0"/>
    <x v="7"/>
    <x v="86"/>
    <x v="0"/>
    <s v="As Expected"/>
    <x v="0"/>
    <x v="58"/>
    <x v="7"/>
    <x v="83"/>
    <n v="307.3"/>
    <x v="2"/>
    <x v="0"/>
    <x v="7"/>
    <x v="7"/>
    <x v="196"/>
    <x v="0"/>
    <x v="0"/>
    <x v="1"/>
    <x v="0"/>
    <x v="24"/>
    <x v="2"/>
  </r>
  <r>
    <x v="216"/>
    <x v="3"/>
    <x v="0"/>
    <x v="5"/>
    <n v="24"/>
    <x v="2"/>
    <x v="90"/>
    <x v="115"/>
    <x v="197"/>
    <x v="111"/>
    <x v="200"/>
    <x v="1"/>
    <s v="As Expected"/>
    <x v="0"/>
    <x v="96"/>
    <x v="19"/>
    <x v="176"/>
    <n v="148.69999999999999"/>
    <x v="2"/>
    <x v="0"/>
    <x v="98"/>
    <x v="98"/>
    <x v="197"/>
    <x v="0"/>
    <x v="0"/>
    <x v="3"/>
    <x v="0"/>
    <x v="10"/>
    <x v="2"/>
  </r>
  <r>
    <x v="217"/>
    <x v="2"/>
    <x v="0"/>
    <x v="2"/>
    <n v="16"/>
    <x v="2"/>
    <x v="30"/>
    <x v="36"/>
    <x v="198"/>
    <x v="107"/>
    <x v="201"/>
    <x v="1"/>
    <s v="As Expected"/>
    <x v="0"/>
    <x v="5"/>
    <x v="103"/>
    <x v="177"/>
    <n v="260.39999999999998"/>
    <x v="2"/>
    <x v="0"/>
    <x v="56"/>
    <x v="56"/>
    <x v="198"/>
    <x v="0"/>
    <x v="0"/>
    <x v="1"/>
    <x v="0"/>
    <x v="41"/>
    <x v="2"/>
  </r>
  <r>
    <x v="218"/>
    <x v="3"/>
    <x v="0"/>
    <x v="0"/>
    <n v="8"/>
    <x v="1"/>
    <x v="64"/>
    <x v="116"/>
    <x v="199"/>
    <x v="112"/>
    <x v="202"/>
    <x v="1"/>
    <s v="Not Available"/>
    <x v="0"/>
    <x v="97"/>
    <x v="104"/>
    <x v="178"/>
    <n v="141.69999999999999"/>
    <x v="2"/>
    <x v="0"/>
    <x v="78"/>
    <x v="78"/>
    <x v="199"/>
    <x v="0"/>
    <x v="0"/>
    <x v="0"/>
    <x v="0"/>
    <x v="0"/>
    <x v="0"/>
  </r>
  <r>
    <x v="219"/>
    <x v="3"/>
    <x v="0"/>
    <x v="2"/>
    <n v="16"/>
    <x v="2"/>
    <x v="13"/>
    <x v="73"/>
    <x v="200"/>
    <x v="113"/>
    <x v="203"/>
    <x v="1"/>
    <s v="As Expected"/>
    <x v="0"/>
    <x v="30"/>
    <x v="13"/>
    <x v="179"/>
    <n v="140.4"/>
    <x v="2"/>
    <x v="3"/>
    <x v="53"/>
    <x v="53"/>
    <x v="200"/>
    <x v="0"/>
    <x v="0"/>
    <x v="1"/>
    <x v="0"/>
    <x v="54"/>
    <x v="2"/>
  </r>
  <r>
    <x v="220"/>
    <x v="0"/>
    <x v="0"/>
    <x v="2"/>
    <n v="1"/>
    <x v="2"/>
    <x v="78"/>
    <x v="35"/>
    <x v="201"/>
    <x v="53"/>
    <x v="204"/>
    <x v="1"/>
    <s v="As Expected"/>
    <x v="0"/>
    <x v="25"/>
    <x v="25"/>
    <x v="180"/>
    <n v="192.9"/>
    <x v="1"/>
    <x v="0"/>
    <x v="80"/>
    <x v="80"/>
    <x v="201"/>
    <x v="0"/>
    <x v="0"/>
    <x v="0"/>
    <x v="0"/>
    <x v="26"/>
    <x v="3"/>
  </r>
  <r>
    <x v="221"/>
    <x v="3"/>
    <x v="0"/>
    <x v="2"/>
    <n v="17"/>
    <x v="2"/>
    <x v="31"/>
    <x v="117"/>
    <x v="202"/>
    <x v="114"/>
    <x v="205"/>
    <x v="1"/>
    <s v="As Expected"/>
    <x v="0"/>
    <x v="35"/>
    <x v="68"/>
    <x v="181"/>
    <n v="143.69999999999999"/>
    <x v="2"/>
    <x v="0"/>
    <x v="107"/>
    <x v="107"/>
    <x v="202"/>
    <x v="5"/>
    <x v="11"/>
    <x v="1"/>
    <x v="0"/>
    <x v="28"/>
    <x v="4"/>
  </r>
  <r>
    <x v="222"/>
    <x v="0"/>
    <x v="0"/>
    <x v="0"/>
    <n v="10"/>
    <x v="2"/>
    <x v="49"/>
    <x v="69"/>
    <x v="203"/>
    <x v="96"/>
    <x v="158"/>
    <x v="1"/>
    <s v="As Expected"/>
    <x v="0"/>
    <x v="29"/>
    <x v="95"/>
    <x v="182"/>
    <n v="146.5"/>
    <x v="2"/>
    <x v="0"/>
    <x v="34"/>
    <x v="34"/>
    <x v="203"/>
    <x v="0"/>
    <x v="0"/>
    <x v="0"/>
    <x v="0"/>
    <x v="0"/>
    <x v="0"/>
  </r>
  <r>
    <x v="223"/>
    <x v="0"/>
    <x v="0"/>
    <x v="2"/>
    <n v="22"/>
    <x v="2"/>
    <x v="4"/>
    <x v="45"/>
    <x v="204"/>
    <x v="9"/>
    <x v="206"/>
    <x v="1"/>
    <s v="As Expected"/>
    <x v="0"/>
    <x v="13"/>
    <x v="9"/>
    <x v="47"/>
    <n v="196.9"/>
    <x v="3"/>
    <x v="0"/>
    <x v="8"/>
    <x v="8"/>
    <x v="204"/>
    <x v="0"/>
    <x v="0"/>
    <x v="2"/>
    <x v="0"/>
    <x v="22"/>
    <x v="4"/>
  </r>
  <r>
    <x v="224"/>
    <x v="0"/>
    <x v="0"/>
    <x v="0"/>
    <n v="12"/>
    <x v="2"/>
    <x v="6"/>
    <x v="44"/>
    <x v="205"/>
    <x v="6"/>
    <x v="207"/>
    <x v="1"/>
    <s v="As Expected"/>
    <x v="0"/>
    <x v="25"/>
    <x v="54"/>
    <x v="59"/>
    <n v="186.6"/>
    <x v="2"/>
    <x v="0"/>
    <x v="6"/>
    <x v="6"/>
    <x v="205"/>
    <x v="0"/>
    <x v="0"/>
    <x v="0"/>
    <x v="0"/>
    <x v="0"/>
    <x v="0"/>
  </r>
  <r>
    <x v="225"/>
    <x v="3"/>
    <x v="0"/>
    <x v="2"/>
    <n v="12"/>
    <x v="2"/>
    <x v="52"/>
    <x v="18"/>
    <x v="206"/>
    <x v="13"/>
    <x v="208"/>
    <x v="1"/>
    <s v="As Expected"/>
    <x v="0"/>
    <x v="33"/>
    <x v="61"/>
    <x v="54"/>
    <n v="220.8"/>
    <x v="3"/>
    <x v="0"/>
    <x v="86"/>
    <x v="86"/>
    <x v="206"/>
    <x v="0"/>
    <x v="0"/>
    <x v="1"/>
    <x v="0"/>
    <x v="7"/>
    <x v="2"/>
  </r>
  <r>
    <x v="226"/>
    <x v="2"/>
    <x v="0"/>
    <x v="2"/>
    <n v="16"/>
    <x v="2"/>
    <x v="12"/>
    <x v="23"/>
    <x v="207"/>
    <x v="46"/>
    <x v="209"/>
    <x v="1"/>
    <s v="As Expected"/>
    <x v="0"/>
    <x v="33"/>
    <x v="38"/>
    <x v="183"/>
    <n v="235.2"/>
    <x v="3"/>
    <x v="0"/>
    <x v="18"/>
    <x v="18"/>
    <x v="207"/>
    <x v="0"/>
    <x v="0"/>
    <x v="0"/>
    <x v="0"/>
    <x v="55"/>
    <x v="1"/>
  </r>
  <r>
    <x v="227"/>
    <x v="0"/>
    <x v="0"/>
    <x v="2"/>
    <n v="20"/>
    <x v="2"/>
    <x v="91"/>
    <x v="118"/>
    <x v="208"/>
    <x v="87"/>
    <x v="210"/>
    <x v="1"/>
    <s v="As Expected"/>
    <x v="3"/>
    <x v="98"/>
    <x v="94"/>
    <x v="5"/>
    <n v="201.5"/>
    <x v="2"/>
    <x v="0"/>
    <x v="91"/>
    <x v="91"/>
    <x v="208"/>
    <x v="0"/>
    <x v="0"/>
    <x v="1"/>
    <x v="0"/>
    <x v="40"/>
    <x v="4"/>
  </r>
  <r>
    <x v="228"/>
    <x v="4"/>
    <x v="0"/>
    <x v="10"/>
    <n v="9"/>
    <x v="1"/>
    <x v="54"/>
    <x v="119"/>
    <x v="209"/>
    <x v="115"/>
    <x v="211"/>
    <x v="2"/>
    <s v="As Expected"/>
    <x v="1"/>
    <x v="67"/>
    <x v="105"/>
    <x v="184"/>
    <m/>
    <x v="1"/>
    <x v="0"/>
    <x v="72"/>
    <x v="72"/>
    <x v="209"/>
    <x v="0"/>
    <x v="0"/>
    <x v="0"/>
    <x v="2"/>
    <x v="0"/>
    <x v="0"/>
  </r>
  <r>
    <x v="229"/>
    <x v="2"/>
    <x v="0"/>
    <x v="2"/>
    <n v="25"/>
    <x v="2"/>
    <x v="43"/>
    <x v="49"/>
    <x v="210"/>
    <x v="33"/>
    <x v="212"/>
    <x v="1"/>
    <s v="As Expected"/>
    <x v="0"/>
    <x v="18"/>
    <x v="60"/>
    <x v="185"/>
    <n v="225.2"/>
    <x v="2"/>
    <x v="0"/>
    <x v="108"/>
    <x v="108"/>
    <x v="210"/>
    <x v="0"/>
    <x v="0"/>
    <x v="1"/>
    <x v="0"/>
    <x v="38"/>
    <x v="2"/>
  </r>
  <r>
    <x v="230"/>
    <x v="1"/>
    <x v="0"/>
    <x v="2"/>
    <n v="10"/>
    <x v="1"/>
    <x v="54"/>
    <x v="119"/>
    <x v="211"/>
    <x v="116"/>
    <x v="213"/>
    <x v="2"/>
    <s v="Not Available"/>
    <x v="1"/>
    <x v="61"/>
    <x v="106"/>
    <x v="186"/>
    <m/>
    <x v="1"/>
    <x v="0"/>
    <x v="74"/>
    <x v="74"/>
    <x v="211"/>
    <x v="0"/>
    <x v="0"/>
    <x v="0"/>
    <x v="1"/>
    <x v="0"/>
    <x v="0"/>
  </r>
  <r>
    <x v="231"/>
    <x v="4"/>
    <x v="0"/>
    <x v="11"/>
    <n v="9"/>
    <x v="1"/>
    <x v="92"/>
    <x v="120"/>
    <x v="212"/>
    <x v="97"/>
    <x v="214"/>
    <x v="2"/>
    <s v="As Expected"/>
    <x v="1"/>
    <x v="97"/>
    <x v="107"/>
    <x v="187"/>
    <m/>
    <x v="1"/>
    <x v="0"/>
    <x v="71"/>
    <x v="71"/>
    <x v="212"/>
    <x v="0"/>
    <x v="0"/>
    <x v="0"/>
    <x v="0"/>
    <x v="0"/>
    <x v="0"/>
  </r>
  <r>
    <x v="232"/>
    <x v="1"/>
    <x v="0"/>
    <x v="6"/>
    <n v="10"/>
    <x v="1"/>
    <x v="93"/>
    <x v="121"/>
    <x v="213"/>
    <x v="99"/>
    <x v="215"/>
    <x v="2"/>
    <s v="Not Available"/>
    <x v="1"/>
    <x v="67"/>
    <x v="72"/>
    <x v="184"/>
    <m/>
    <x v="1"/>
    <x v="0"/>
    <x v="78"/>
    <x v="78"/>
    <x v="103"/>
    <x v="0"/>
    <x v="0"/>
    <x v="0"/>
    <x v="0"/>
    <x v="0"/>
    <x v="0"/>
  </r>
  <r>
    <x v="233"/>
    <x v="2"/>
    <x v="0"/>
    <x v="1"/>
    <n v="16"/>
    <x v="2"/>
    <x v="58"/>
    <x v="122"/>
    <x v="214"/>
    <x v="54"/>
    <x v="216"/>
    <x v="0"/>
    <s v="As Expected"/>
    <x v="0"/>
    <x v="48"/>
    <x v="14"/>
    <x v="116"/>
    <n v="319"/>
    <x v="2"/>
    <x v="0"/>
    <x v="69"/>
    <x v="69"/>
    <x v="213"/>
    <x v="0"/>
    <x v="0"/>
    <x v="0"/>
    <x v="0"/>
    <x v="20"/>
    <x v="2"/>
  </r>
  <r>
    <x v="234"/>
    <x v="3"/>
    <x v="0"/>
    <x v="2"/>
    <n v="13"/>
    <x v="1"/>
    <x v="63"/>
    <x v="106"/>
    <x v="215"/>
    <x v="45"/>
    <x v="217"/>
    <x v="1"/>
    <s v="As Expected"/>
    <x v="0"/>
    <x v="51"/>
    <x v="74"/>
    <x v="188"/>
    <n v="163.80000000000001"/>
    <x v="1"/>
    <x v="0"/>
    <x v="55"/>
    <x v="55"/>
    <x v="199"/>
    <x v="0"/>
    <x v="0"/>
    <x v="0"/>
    <x v="0"/>
    <x v="38"/>
    <x v="2"/>
  </r>
  <r>
    <x v="235"/>
    <x v="0"/>
    <x v="0"/>
    <x v="2"/>
    <n v="36"/>
    <x v="0"/>
    <x v="94"/>
    <x v="109"/>
    <x v="216"/>
    <x v="22"/>
    <x v="218"/>
    <x v="1"/>
    <s v="As Expected"/>
    <x v="0"/>
    <x v="99"/>
    <x v="108"/>
    <x v="189"/>
    <n v="212.2"/>
    <x v="2"/>
    <x v="0"/>
    <x v="109"/>
    <x v="109"/>
    <x v="214"/>
    <x v="0"/>
    <x v="0"/>
    <x v="1"/>
    <x v="0"/>
    <x v="17"/>
    <x v="4"/>
  </r>
  <r>
    <x v="236"/>
    <x v="3"/>
    <x v="0"/>
    <x v="0"/>
    <n v="24"/>
    <x v="2"/>
    <x v="72"/>
    <x v="16"/>
    <x v="217"/>
    <x v="117"/>
    <x v="219"/>
    <x v="1"/>
    <s v="As Expected"/>
    <x v="0"/>
    <x v="100"/>
    <x v="109"/>
    <x v="190"/>
    <n v="202.7"/>
    <x v="2"/>
    <x v="0"/>
    <x v="110"/>
    <x v="110"/>
    <x v="215"/>
    <x v="0"/>
    <x v="0"/>
    <x v="1"/>
    <x v="0"/>
    <x v="0"/>
    <x v="0"/>
  </r>
  <r>
    <x v="237"/>
    <x v="1"/>
    <x v="0"/>
    <x v="0"/>
    <n v="4"/>
    <x v="2"/>
    <x v="40"/>
    <x v="56"/>
    <x v="35"/>
    <x v="15"/>
    <x v="220"/>
    <x v="1"/>
    <s v="As Expected"/>
    <x v="0"/>
    <x v="75"/>
    <x v="91"/>
    <x v="107"/>
    <n v="225.1"/>
    <x v="1"/>
    <x v="1"/>
    <x v="66"/>
    <x v="66"/>
    <x v="109"/>
    <x v="0"/>
    <x v="0"/>
    <x v="1"/>
    <x v="0"/>
    <x v="0"/>
    <x v="0"/>
  </r>
  <r>
    <x v="238"/>
    <x v="0"/>
    <x v="0"/>
    <x v="0"/>
    <n v="16"/>
    <x v="2"/>
    <x v="53"/>
    <x v="123"/>
    <x v="218"/>
    <x v="118"/>
    <x v="130"/>
    <x v="1"/>
    <s v="As Expected"/>
    <x v="0"/>
    <x v="62"/>
    <x v="24"/>
    <x v="191"/>
    <n v="185"/>
    <x v="3"/>
    <x v="0"/>
    <x v="111"/>
    <x v="111"/>
    <x v="216"/>
    <x v="0"/>
    <x v="0"/>
    <x v="1"/>
    <x v="0"/>
    <x v="0"/>
    <x v="0"/>
  </r>
  <r>
    <x v="239"/>
    <x v="2"/>
    <x v="0"/>
    <x v="2"/>
    <n v="24"/>
    <x v="2"/>
    <x v="95"/>
    <x v="124"/>
    <x v="219"/>
    <x v="119"/>
    <x v="221"/>
    <x v="1"/>
    <s v="As Expected"/>
    <x v="3"/>
    <x v="101"/>
    <x v="110"/>
    <x v="192"/>
    <n v="186.7"/>
    <x v="3"/>
    <x v="0"/>
    <x v="102"/>
    <x v="102"/>
    <x v="217"/>
    <x v="0"/>
    <x v="0"/>
    <x v="1"/>
    <x v="0"/>
    <x v="20"/>
    <x v="2"/>
  </r>
  <r>
    <x v="240"/>
    <x v="3"/>
    <x v="0"/>
    <x v="0"/>
    <n v="24"/>
    <x v="2"/>
    <x v="52"/>
    <x v="27"/>
    <x v="220"/>
    <x v="5"/>
    <x v="222"/>
    <x v="1"/>
    <s v="As Expected"/>
    <x v="0"/>
    <x v="18"/>
    <x v="101"/>
    <x v="193"/>
    <n v="164.1"/>
    <x v="2"/>
    <x v="0"/>
    <x v="30"/>
    <x v="30"/>
    <x v="218"/>
    <x v="0"/>
    <x v="0"/>
    <x v="1"/>
    <x v="0"/>
    <x v="0"/>
    <x v="0"/>
  </r>
  <r>
    <x v="241"/>
    <x v="3"/>
    <x v="0"/>
    <x v="0"/>
    <n v="24"/>
    <x v="2"/>
    <x v="96"/>
    <x v="125"/>
    <x v="221"/>
    <x v="120"/>
    <x v="223"/>
    <x v="1"/>
    <s v="As Expected"/>
    <x v="0"/>
    <x v="85"/>
    <x v="41"/>
    <x v="194"/>
    <n v="143.30000000000001"/>
    <x v="2"/>
    <x v="0"/>
    <x v="112"/>
    <x v="112"/>
    <x v="219"/>
    <x v="0"/>
    <x v="0"/>
    <x v="1"/>
    <x v="0"/>
    <x v="0"/>
    <x v="0"/>
  </r>
  <r>
    <x v="242"/>
    <x v="0"/>
    <x v="0"/>
    <x v="2"/>
    <n v="23"/>
    <x v="2"/>
    <x v="8"/>
    <x v="126"/>
    <x v="222"/>
    <x v="110"/>
    <x v="224"/>
    <x v="1"/>
    <s v="As Expected"/>
    <x v="0"/>
    <x v="102"/>
    <x v="111"/>
    <x v="195"/>
    <n v="187.3"/>
    <x v="2"/>
    <x v="0"/>
    <x v="113"/>
    <x v="113"/>
    <x v="220"/>
    <x v="0"/>
    <x v="0"/>
    <x v="1"/>
    <x v="0"/>
    <x v="6"/>
    <x v="2"/>
  </r>
  <r>
    <x v="243"/>
    <x v="3"/>
    <x v="0"/>
    <x v="2"/>
    <n v="24"/>
    <x v="2"/>
    <x v="11"/>
    <x v="73"/>
    <x v="223"/>
    <x v="121"/>
    <x v="225"/>
    <x v="1"/>
    <s v="As Expected"/>
    <x v="0"/>
    <x v="19"/>
    <x v="112"/>
    <x v="166"/>
    <n v="159.4"/>
    <x v="2"/>
    <x v="0"/>
    <x v="114"/>
    <x v="114"/>
    <x v="221"/>
    <x v="0"/>
    <x v="0"/>
    <x v="1"/>
    <x v="0"/>
    <x v="13"/>
    <x v="2"/>
  </r>
  <r>
    <x v="244"/>
    <x v="3"/>
    <x v="0"/>
    <x v="2"/>
    <n v="16"/>
    <x v="2"/>
    <x v="14"/>
    <x v="13"/>
    <x v="224"/>
    <x v="94"/>
    <x v="226"/>
    <x v="1"/>
    <s v="As Expected"/>
    <x v="0"/>
    <x v="38"/>
    <x v="113"/>
    <x v="196"/>
    <n v="205.9"/>
    <x v="2"/>
    <x v="3"/>
    <x v="115"/>
    <x v="115"/>
    <x v="20"/>
    <x v="0"/>
    <x v="0"/>
    <x v="1"/>
    <x v="0"/>
    <x v="9"/>
    <x v="2"/>
  </r>
  <r>
    <x v="245"/>
    <x v="0"/>
    <x v="0"/>
    <x v="2"/>
    <n v="12"/>
    <x v="2"/>
    <x v="2"/>
    <x v="57"/>
    <x v="225"/>
    <x v="51"/>
    <x v="73"/>
    <x v="1"/>
    <s v="As Expected"/>
    <x v="3"/>
    <x v="45"/>
    <x v="18"/>
    <x v="180"/>
    <n v="270.60000000000002"/>
    <x v="2"/>
    <x v="0"/>
    <x v="116"/>
    <x v="116"/>
    <x v="222"/>
    <x v="0"/>
    <x v="0"/>
    <x v="1"/>
    <x v="0"/>
    <x v="28"/>
    <x v="4"/>
  </r>
  <r>
    <x v="246"/>
    <x v="3"/>
    <x v="0"/>
    <x v="5"/>
    <n v="12"/>
    <x v="2"/>
    <x v="79"/>
    <x v="18"/>
    <x v="20"/>
    <x v="122"/>
    <x v="227"/>
    <x v="1"/>
    <s v="As Expected"/>
    <x v="0"/>
    <x v="38"/>
    <x v="51"/>
    <x v="197"/>
    <n v="202"/>
    <x v="2"/>
    <x v="0"/>
    <x v="116"/>
    <x v="116"/>
    <x v="223"/>
    <x v="0"/>
    <x v="0"/>
    <x v="1"/>
    <x v="0"/>
    <x v="10"/>
    <x v="2"/>
  </r>
  <r>
    <x v="247"/>
    <x v="0"/>
    <x v="0"/>
    <x v="1"/>
    <n v="20"/>
    <x v="2"/>
    <x v="6"/>
    <x v="61"/>
    <x v="226"/>
    <x v="39"/>
    <x v="228"/>
    <x v="1"/>
    <s v="As Expected"/>
    <x v="0"/>
    <x v="75"/>
    <x v="29"/>
    <x v="31"/>
    <n v="173.8"/>
    <x v="2"/>
    <x v="0"/>
    <x v="18"/>
    <x v="18"/>
    <x v="224"/>
    <x v="0"/>
    <x v="0"/>
    <x v="0"/>
    <x v="0"/>
    <x v="3"/>
    <x v="3"/>
  </r>
  <r>
    <x v="248"/>
    <x v="3"/>
    <x v="0"/>
    <x v="0"/>
    <n v="13"/>
    <x v="2"/>
    <x v="78"/>
    <x v="24"/>
    <x v="37"/>
    <x v="21"/>
    <x v="229"/>
    <x v="1"/>
    <s v="As Expected"/>
    <x v="0"/>
    <x v="91"/>
    <x v="65"/>
    <x v="54"/>
    <n v="228.7"/>
    <x v="2"/>
    <x v="0"/>
    <x v="13"/>
    <x v="13"/>
    <x v="225"/>
    <x v="0"/>
    <x v="0"/>
    <x v="2"/>
    <x v="0"/>
    <x v="0"/>
    <x v="0"/>
  </r>
  <r>
    <x v="249"/>
    <x v="0"/>
    <x v="0"/>
    <x v="0"/>
    <n v="20"/>
    <x v="2"/>
    <x v="97"/>
    <x v="127"/>
    <x v="227"/>
    <x v="17"/>
    <x v="230"/>
    <x v="1"/>
    <s v="As Expected"/>
    <x v="0"/>
    <x v="103"/>
    <x v="94"/>
    <x v="198"/>
    <n v="148"/>
    <x v="2"/>
    <x v="0"/>
    <x v="117"/>
    <x v="117"/>
    <x v="226"/>
    <x v="0"/>
    <x v="0"/>
    <x v="1"/>
    <x v="0"/>
    <x v="0"/>
    <x v="0"/>
  </r>
  <r>
    <x v="250"/>
    <x v="3"/>
    <x v="0"/>
    <x v="0"/>
    <n v="30"/>
    <x v="2"/>
    <x v="98"/>
    <x v="26"/>
    <x v="228"/>
    <x v="19"/>
    <x v="231"/>
    <x v="1"/>
    <s v="As Expected"/>
    <x v="0"/>
    <x v="4"/>
    <x v="36"/>
    <x v="48"/>
    <n v="137.6"/>
    <x v="2"/>
    <x v="0"/>
    <x v="118"/>
    <x v="118"/>
    <x v="227"/>
    <x v="0"/>
    <x v="0"/>
    <x v="1"/>
    <x v="0"/>
    <x v="0"/>
    <x v="0"/>
  </r>
  <r>
    <x v="251"/>
    <x v="2"/>
    <x v="0"/>
    <x v="2"/>
    <n v="19"/>
    <x v="2"/>
    <x v="98"/>
    <x v="128"/>
    <x v="229"/>
    <x v="123"/>
    <x v="232"/>
    <x v="1"/>
    <s v="As Expected"/>
    <x v="0"/>
    <x v="80"/>
    <x v="3"/>
    <x v="10"/>
    <n v="216.7"/>
    <x v="2"/>
    <x v="0"/>
    <x v="56"/>
    <x v="56"/>
    <x v="187"/>
    <x v="0"/>
    <x v="0"/>
    <x v="1"/>
    <x v="0"/>
    <x v="10"/>
    <x v="2"/>
  </r>
  <r>
    <x v="252"/>
    <x v="3"/>
    <x v="0"/>
    <x v="0"/>
    <n v="26"/>
    <x v="2"/>
    <x v="75"/>
    <x v="129"/>
    <x v="230"/>
    <x v="120"/>
    <x v="233"/>
    <x v="1"/>
    <s v="Better than Expected"/>
    <x v="2"/>
    <x v="104"/>
    <x v="114"/>
    <x v="199"/>
    <n v="149.4"/>
    <x v="2"/>
    <x v="0"/>
    <x v="117"/>
    <x v="117"/>
    <x v="228"/>
    <x v="0"/>
    <x v="0"/>
    <x v="1"/>
    <x v="0"/>
    <x v="0"/>
    <x v="0"/>
  </r>
  <r>
    <x v="253"/>
    <x v="2"/>
    <x v="0"/>
    <x v="0"/>
    <n v="20"/>
    <x v="2"/>
    <x v="70"/>
    <x v="130"/>
    <x v="231"/>
    <x v="34"/>
    <x v="234"/>
    <x v="1"/>
    <s v="As Expected"/>
    <x v="0"/>
    <x v="35"/>
    <x v="115"/>
    <x v="200"/>
    <n v="220.1"/>
    <x v="2"/>
    <x v="0"/>
    <x v="119"/>
    <x v="119"/>
    <x v="229"/>
    <x v="0"/>
    <x v="0"/>
    <x v="1"/>
    <x v="0"/>
    <x v="0"/>
    <x v="0"/>
  </r>
  <r>
    <x v="254"/>
    <x v="0"/>
    <x v="0"/>
    <x v="2"/>
    <n v="18"/>
    <x v="2"/>
    <x v="26"/>
    <x v="71"/>
    <x v="232"/>
    <x v="46"/>
    <x v="64"/>
    <x v="1"/>
    <s v="As Expected"/>
    <x v="0"/>
    <x v="91"/>
    <x v="2"/>
    <x v="201"/>
    <n v="208.8"/>
    <x v="2"/>
    <x v="0"/>
    <x v="18"/>
    <x v="18"/>
    <x v="230"/>
    <x v="0"/>
    <x v="0"/>
    <x v="0"/>
    <x v="0"/>
    <x v="20"/>
    <x v="2"/>
  </r>
  <r>
    <x v="255"/>
    <x v="0"/>
    <x v="0"/>
    <x v="2"/>
    <n v="16"/>
    <x v="2"/>
    <x v="79"/>
    <x v="46"/>
    <x v="192"/>
    <x v="61"/>
    <x v="235"/>
    <x v="1"/>
    <s v="As Expected"/>
    <x v="0"/>
    <x v="44"/>
    <x v="30"/>
    <x v="33"/>
    <n v="245"/>
    <x v="2"/>
    <x v="0"/>
    <x v="53"/>
    <x v="53"/>
    <x v="152"/>
    <x v="0"/>
    <x v="0"/>
    <x v="1"/>
    <x v="0"/>
    <x v="27"/>
    <x v="2"/>
  </r>
  <r>
    <x v="256"/>
    <x v="3"/>
    <x v="0"/>
    <x v="0"/>
    <n v="12"/>
    <x v="2"/>
    <x v="68"/>
    <x v="47"/>
    <x v="233"/>
    <x v="66"/>
    <x v="236"/>
    <x v="1"/>
    <s v="As Expected"/>
    <x v="0"/>
    <x v="51"/>
    <x v="37"/>
    <x v="202"/>
    <n v="177.2"/>
    <x v="2"/>
    <x v="0"/>
    <x v="42"/>
    <x v="42"/>
    <x v="231"/>
    <x v="0"/>
    <x v="0"/>
    <x v="0"/>
    <x v="0"/>
    <x v="0"/>
    <x v="0"/>
  </r>
  <r>
    <x v="257"/>
    <x v="2"/>
    <x v="0"/>
    <x v="1"/>
    <n v="16"/>
    <x v="2"/>
    <x v="24"/>
    <x v="131"/>
    <x v="6"/>
    <x v="124"/>
    <x v="237"/>
    <x v="1"/>
    <s v="As Expected"/>
    <x v="0"/>
    <x v="105"/>
    <x v="93"/>
    <x v="203"/>
    <n v="265.89999999999998"/>
    <x v="2"/>
    <x v="0"/>
    <x v="18"/>
    <x v="18"/>
    <x v="232"/>
    <x v="0"/>
    <x v="0"/>
    <x v="0"/>
    <x v="0"/>
    <x v="30"/>
    <x v="2"/>
  </r>
  <r>
    <x v="258"/>
    <x v="3"/>
    <x v="0"/>
    <x v="2"/>
    <n v="16"/>
    <x v="2"/>
    <x v="57"/>
    <x v="70"/>
    <x v="234"/>
    <x v="15"/>
    <x v="238"/>
    <x v="1"/>
    <s v="As Expected"/>
    <x v="0"/>
    <x v="47"/>
    <x v="61"/>
    <x v="204"/>
    <n v="182.6"/>
    <x v="2"/>
    <x v="0"/>
    <x v="21"/>
    <x v="21"/>
    <x v="233"/>
    <x v="5"/>
    <x v="12"/>
    <x v="1"/>
    <x v="0"/>
    <x v="10"/>
    <x v="2"/>
  </r>
  <r>
    <x v="259"/>
    <x v="1"/>
    <x v="0"/>
    <x v="0"/>
    <n v="24"/>
    <x v="1"/>
    <x v="99"/>
    <x v="105"/>
    <x v="235"/>
    <x v="66"/>
    <x v="239"/>
    <x v="2"/>
    <s v="Not Available"/>
    <x v="1"/>
    <x v="106"/>
    <x v="116"/>
    <x v="205"/>
    <m/>
    <x v="1"/>
    <x v="1"/>
    <x v="120"/>
    <x v="55"/>
    <x v="234"/>
    <x v="0"/>
    <x v="0"/>
    <x v="0"/>
    <x v="0"/>
    <x v="0"/>
    <x v="0"/>
  </r>
  <r>
    <x v="260"/>
    <x v="0"/>
    <x v="0"/>
    <x v="2"/>
    <n v="12"/>
    <x v="1"/>
    <x v="55"/>
    <x v="90"/>
    <x v="236"/>
    <x v="125"/>
    <x v="240"/>
    <x v="1"/>
    <s v="As Expected"/>
    <x v="0"/>
    <x v="87"/>
    <x v="89"/>
    <x v="206"/>
    <n v="241.1"/>
    <x v="2"/>
    <x v="0"/>
    <x v="121"/>
    <x v="120"/>
    <x v="235"/>
    <x v="0"/>
    <x v="0"/>
    <x v="0"/>
    <x v="0"/>
    <x v="2"/>
    <x v="2"/>
  </r>
  <r>
    <x v="261"/>
    <x v="0"/>
    <x v="0"/>
    <x v="5"/>
    <n v="16"/>
    <x v="2"/>
    <x v="57"/>
    <x v="110"/>
    <x v="76"/>
    <x v="40"/>
    <x v="119"/>
    <x v="1"/>
    <s v="As Expected"/>
    <x v="0"/>
    <x v="18"/>
    <x v="88"/>
    <x v="204"/>
    <n v="232"/>
    <x v="3"/>
    <x v="0"/>
    <x v="40"/>
    <x v="40"/>
    <x v="236"/>
    <x v="0"/>
    <x v="0"/>
    <x v="1"/>
    <x v="0"/>
    <x v="56"/>
    <x v="4"/>
  </r>
  <r>
    <x v="262"/>
    <x v="3"/>
    <x v="0"/>
    <x v="2"/>
    <n v="20"/>
    <x v="2"/>
    <x v="98"/>
    <x v="37"/>
    <x v="237"/>
    <x v="126"/>
    <x v="241"/>
    <x v="1"/>
    <s v="As Expected"/>
    <x v="0"/>
    <x v="107"/>
    <x v="9"/>
    <x v="207"/>
    <n v="189.3"/>
    <x v="2"/>
    <x v="0"/>
    <x v="101"/>
    <x v="101"/>
    <x v="237"/>
    <x v="0"/>
    <x v="0"/>
    <x v="1"/>
    <x v="0"/>
    <x v="36"/>
    <x v="2"/>
  </r>
  <r>
    <x v="263"/>
    <x v="2"/>
    <x v="0"/>
    <x v="1"/>
    <n v="24"/>
    <x v="2"/>
    <x v="50"/>
    <x v="61"/>
    <x v="238"/>
    <x v="46"/>
    <x v="69"/>
    <x v="1"/>
    <s v="As Expected"/>
    <x v="0"/>
    <x v="2"/>
    <x v="2"/>
    <x v="203"/>
    <n v="219"/>
    <x v="3"/>
    <x v="0"/>
    <x v="37"/>
    <x v="37"/>
    <x v="89"/>
    <x v="0"/>
    <x v="0"/>
    <x v="1"/>
    <x v="0"/>
    <x v="9"/>
    <x v="2"/>
  </r>
  <r>
    <x v="264"/>
    <x v="0"/>
    <x v="0"/>
    <x v="2"/>
    <n v="24"/>
    <x v="2"/>
    <x v="13"/>
    <x v="45"/>
    <x v="239"/>
    <x v="82"/>
    <x v="242"/>
    <x v="1"/>
    <s v="As Expected"/>
    <x v="0"/>
    <x v="108"/>
    <x v="117"/>
    <x v="208"/>
    <n v="182.3"/>
    <x v="2"/>
    <x v="0"/>
    <x v="119"/>
    <x v="119"/>
    <x v="238"/>
    <x v="0"/>
    <x v="0"/>
    <x v="1"/>
    <x v="0"/>
    <x v="41"/>
    <x v="2"/>
  </r>
  <r>
    <x v="265"/>
    <x v="0"/>
    <x v="0"/>
    <x v="0"/>
    <n v="24"/>
    <x v="2"/>
    <x v="100"/>
    <x v="132"/>
    <x v="240"/>
    <x v="127"/>
    <x v="243"/>
    <x v="1"/>
    <s v="As Expected"/>
    <x v="0"/>
    <x v="109"/>
    <x v="118"/>
    <x v="209"/>
    <n v="201.6"/>
    <x v="2"/>
    <x v="0"/>
    <x v="84"/>
    <x v="84"/>
    <x v="239"/>
    <x v="0"/>
    <x v="0"/>
    <x v="3"/>
    <x v="0"/>
    <x v="0"/>
    <x v="0"/>
  </r>
  <r>
    <x v="266"/>
    <x v="0"/>
    <x v="0"/>
    <x v="0"/>
    <n v="24"/>
    <x v="2"/>
    <x v="101"/>
    <x v="114"/>
    <x v="241"/>
    <x v="106"/>
    <x v="244"/>
    <x v="1"/>
    <s v="As Expected"/>
    <x v="0"/>
    <x v="110"/>
    <x v="103"/>
    <x v="210"/>
    <n v="175.9"/>
    <x v="0"/>
    <x v="0"/>
    <x v="84"/>
    <x v="84"/>
    <x v="240"/>
    <x v="0"/>
    <x v="0"/>
    <x v="2"/>
    <x v="0"/>
    <x v="0"/>
    <x v="0"/>
  </r>
  <r>
    <x v="267"/>
    <x v="0"/>
    <x v="0"/>
    <x v="2"/>
    <n v="20"/>
    <x v="2"/>
    <x v="96"/>
    <x v="133"/>
    <x v="242"/>
    <x v="128"/>
    <x v="245"/>
    <x v="1"/>
    <s v="As Expected"/>
    <x v="0"/>
    <x v="111"/>
    <x v="119"/>
    <x v="211"/>
    <n v="239.6"/>
    <x v="2"/>
    <x v="0"/>
    <x v="113"/>
    <x v="113"/>
    <x v="241"/>
    <x v="0"/>
    <x v="0"/>
    <x v="1"/>
    <x v="0"/>
    <x v="20"/>
    <x v="2"/>
  </r>
  <r>
    <x v="268"/>
    <x v="0"/>
    <x v="0"/>
    <x v="0"/>
    <n v="24"/>
    <x v="2"/>
    <x v="102"/>
    <x v="134"/>
    <x v="243"/>
    <x v="129"/>
    <x v="246"/>
    <x v="1"/>
    <s v="As Expected"/>
    <x v="0"/>
    <x v="94"/>
    <x v="120"/>
    <x v="212"/>
    <n v="183.5"/>
    <x v="2"/>
    <x v="0"/>
    <x v="122"/>
    <x v="121"/>
    <x v="242"/>
    <x v="0"/>
    <x v="0"/>
    <x v="1"/>
    <x v="0"/>
    <x v="0"/>
    <x v="0"/>
  </r>
  <r>
    <x v="269"/>
    <x v="0"/>
    <x v="1"/>
    <x v="3"/>
    <n v="12"/>
    <x v="2"/>
    <x v="50"/>
    <x v="14"/>
    <x v="244"/>
    <x v="39"/>
    <x v="247"/>
    <x v="1"/>
    <s v="As Expected"/>
    <x v="0"/>
    <x v="25"/>
    <x v="46"/>
    <x v="213"/>
    <n v="229.4"/>
    <x v="3"/>
    <x v="3"/>
    <x v="6"/>
    <x v="6"/>
    <x v="96"/>
    <x v="0"/>
    <x v="0"/>
    <x v="1"/>
    <x v="0"/>
    <x v="6"/>
    <x v="2"/>
  </r>
  <r>
    <x v="270"/>
    <x v="0"/>
    <x v="1"/>
    <x v="3"/>
    <n v="24"/>
    <x v="2"/>
    <x v="40"/>
    <x v="14"/>
    <x v="87"/>
    <x v="43"/>
    <x v="248"/>
    <x v="1"/>
    <s v="As Expected"/>
    <x v="0"/>
    <x v="14"/>
    <x v="80"/>
    <x v="203"/>
    <n v="206.7"/>
    <x v="3"/>
    <x v="0"/>
    <x v="13"/>
    <x v="13"/>
    <x v="243"/>
    <x v="0"/>
    <x v="0"/>
    <x v="0"/>
    <x v="0"/>
    <x v="17"/>
    <x v="4"/>
  </r>
  <r>
    <x v="271"/>
    <x v="0"/>
    <x v="0"/>
    <x v="0"/>
    <n v="6"/>
    <x v="2"/>
    <x v="80"/>
    <x v="83"/>
    <x v="245"/>
    <x v="130"/>
    <x v="249"/>
    <x v="1"/>
    <s v="As Expected"/>
    <x v="0"/>
    <x v="86"/>
    <x v="37"/>
    <x v="123"/>
    <n v="160.6"/>
    <x v="2"/>
    <x v="0"/>
    <x v="81"/>
    <x v="81"/>
    <x v="244"/>
    <x v="0"/>
    <x v="0"/>
    <x v="0"/>
    <x v="0"/>
    <x v="0"/>
    <x v="0"/>
  </r>
  <r>
    <x v="272"/>
    <x v="0"/>
    <x v="0"/>
    <x v="2"/>
    <n v="24"/>
    <x v="2"/>
    <x v="57"/>
    <x v="20"/>
    <x v="246"/>
    <x v="23"/>
    <x v="250"/>
    <x v="1"/>
    <s v="As Expected"/>
    <x v="0"/>
    <x v="33"/>
    <x v="7"/>
    <x v="214"/>
    <n v="200.9"/>
    <x v="2"/>
    <x v="0"/>
    <x v="64"/>
    <x v="64"/>
    <x v="245"/>
    <x v="0"/>
    <x v="0"/>
    <x v="1"/>
    <x v="0"/>
    <x v="48"/>
    <x v="4"/>
  </r>
  <r>
    <x v="273"/>
    <x v="2"/>
    <x v="0"/>
    <x v="0"/>
    <n v="18"/>
    <x v="2"/>
    <x v="20"/>
    <x v="20"/>
    <x v="155"/>
    <x v="131"/>
    <x v="251"/>
    <x v="1"/>
    <s v="As Expected"/>
    <x v="0"/>
    <x v="47"/>
    <x v="14"/>
    <x v="215"/>
    <n v="162.5"/>
    <x v="2"/>
    <x v="0"/>
    <x v="100"/>
    <x v="100"/>
    <x v="246"/>
    <x v="0"/>
    <x v="0"/>
    <x v="0"/>
    <x v="0"/>
    <x v="0"/>
    <x v="0"/>
  </r>
  <r>
    <x v="274"/>
    <x v="1"/>
    <x v="0"/>
    <x v="2"/>
    <n v="23"/>
    <x v="1"/>
    <x v="103"/>
    <x v="135"/>
    <x v="247"/>
    <x v="132"/>
    <x v="252"/>
    <x v="2"/>
    <s v="Not Available"/>
    <x v="1"/>
    <x v="112"/>
    <x v="121"/>
    <x v="216"/>
    <m/>
    <x v="1"/>
    <x v="1"/>
    <x v="123"/>
    <x v="122"/>
    <x v="247"/>
    <x v="0"/>
    <x v="0"/>
    <x v="0"/>
    <x v="1"/>
    <x v="0"/>
    <x v="0"/>
  </r>
  <r>
    <x v="275"/>
    <x v="1"/>
    <x v="0"/>
    <x v="2"/>
    <n v="20"/>
    <x v="1"/>
    <x v="104"/>
    <x v="81"/>
    <x v="211"/>
    <x v="97"/>
    <x v="253"/>
    <x v="2"/>
    <s v="Not Available"/>
    <x v="1"/>
    <x v="113"/>
    <x v="106"/>
    <x v="217"/>
    <m/>
    <x v="1"/>
    <x v="0"/>
    <x v="124"/>
    <x v="123"/>
    <x v="248"/>
    <x v="0"/>
    <x v="0"/>
    <x v="0"/>
    <x v="0"/>
    <x v="0"/>
    <x v="0"/>
  </r>
  <r>
    <x v="276"/>
    <x v="1"/>
    <x v="0"/>
    <x v="0"/>
    <n v="24"/>
    <x v="1"/>
    <x v="71"/>
    <x v="1"/>
    <x v="248"/>
    <x v="89"/>
    <x v="254"/>
    <x v="2"/>
    <s v="Not Available"/>
    <x v="1"/>
    <x v="114"/>
    <x v="122"/>
    <x v="218"/>
    <m/>
    <x v="1"/>
    <x v="1"/>
    <x v="83"/>
    <x v="83"/>
    <x v="249"/>
    <x v="0"/>
    <x v="0"/>
    <x v="0"/>
    <x v="1"/>
    <x v="0"/>
    <x v="0"/>
  </r>
  <r>
    <x v="277"/>
    <x v="1"/>
    <x v="0"/>
    <x v="12"/>
    <n v="12"/>
    <x v="1"/>
    <x v="71"/>
    <x v="136"/>
    <x v="249"/>
    <x v="133"/>
    <x v="255"/>
    <x v="2"/>
    <s v="Not Available"/>
    <x v="1"/>
    <x v="114"/>
    <x v="122"/>
    <x v="218"/>
    <m/>
    <x v="1"/>
    <x v="1"/>
    <x v="66"/>
    <x v="66"/>
    <x v="109"/>
    <x v="0"/>
    <x v="0"/>
    <x v="0"/>
    <x v="1"/>
    <x v="0"/>
    <x v="0"/>
  </r>
  <r>
    <x v="278"/>
    <x v="3"/>
    <x v="1"/>
    <x v="1"/>
    <n v="20"/>
    <x v="2"/>
    <x v="36"/>
    <x v="4"/>
    <x v="250"/>
    <x v="64"/>
    <x v="256"/>
    <x v="1"/>
    <s v="As Expected"/>
    <x v="0"/>
    <x v="18"/>
    <x v="13"/>
    <x v="91"/>
    <n v="130.1"/>
    <x v="2"/>
    <x v="3"/>
    <x v="43"/>
    <x v="43"/>
    <x v="27"/>
    <x v="0"/>
    <x v="0"/>
    <x v="1"/>
    <x v="0"/>
    <x v="49"/>
    <x v="2"/>
  </r>
  <r>
    <x v="279"/>
    <x v="1"/>
    <x v="1"/>
    <x v="1"/>
    <n v="8"/>
    <x v="1"/>
    <x v="60"/>
    <x v="84"/>
    <x v="251"/>
    <x v="134"/>
    <x v="257"/>
    <x v="2"/>
    <s v="Not Available"/>
    <x v="1"/>
    <x v="115"/>
    <x v="122"/>
    <x v="219"/>
    <m/>
    <x v="2"/>
    <x v="1"/>
    <x v="70"/>
    <x v="70"/>
    <x v="250"/>
    <x v="0"/>
    <x v="0"/>
    <x v="0"/>
    <x v="1"/>
    <x v="31"/>
    <x v="2"/>
  </r>
  <r>
    <x v="280"/>
    <x v="2"/>
    <x v="0"/>
    <x v="0"/>
    <n v="20"/>
    <x v="2"/>
    <x v="105"/>
    <x v="8"/>
    <x v="98"/>
    <x v="34"/>
    <x v="258"/>
    <x v="1"/>
    <s v="As Expected"/>
    <x v="0"/>
    <x v="98"/>
    <x v="67"/>
    <x v="220"/>
    <n v="263.3"/>
    <x v="2"/>
    <x v="0"/>
    <x v="113"/>
    <x v="113"/>
    <x v="251"/>
    <x v="0"/>
    <x v="0"/>
    <x v="1"/>
    <x v="0"/>
    <x v="0"/>
    <x v="0"/>
  </r>
  <r>
    <x v="281"/>
    <x v="2"/>
    <x v="0"/>
    <x v="2"/>
    <n v="27"/>
    <x v="2"/>
    <x v="106"/>
    <x v="137"/>
    <x v="252"/>
    <x v="135"/>
    <x v="259"/>
    <x v="1"/>
    <s v="As Expected"/>
    <x v="0"/>
    <x v="116"/>
    <x v="123"/>
    <x v="221"/>
    <n v="176.9"/>
    <x v="3"/>
    <x v="0"/>
    <x v="125"/>
    <x v="124"/>
    <x v="252"/>
    <x v="0"/>
    <x v="0"/>
    <x v="1"/>
    <x v="0"/>
    <x v="40"/>
    <x v="4"/>
  </r>
  <r>
    <x v="282"/>
    <x v="2"/>
    <x v="0"/>
    <x v="0"/>
    <n v="24"/>
    <x v="2"/>
    <x v="107"/>
    <x v="138"/>
    <x v="253"/>
    <x v="136"/>
    <x v="260"/>
    <x v="1"/>
    <s v="As Expected"/>
    <x v="0"/>
    <x v="117"/>
    <x v="124"/>
    <x v="222"/>
    <n v="166.7"/>
    <x v="3"/>
    <x v="0"/>
    <x v="126"/>
    <x v="125"/>
    <x v="253"/>
    <x v="0"/>
    <x v="0"/>
    <x v="1"/>
    <x v="3"/>
    <x v="0"/>
    <x v="0"/>
  </r>
  <r>
    <x v="283"/>
    <x v="0"/>
    <x v="0"/>
    <x v="2"/>
    <n v="24"/>
    <x v="2"/>
    <x v="18"/>
    <x v="21"/>
    <x v="92"/>
    <x v="121"/>
    <x v="226"/>
    <x v="1"/>
    <s v="As Expected"/>
    <x v="0"/>
    <x v="36"/>
    <x v="101"/>
    <x v="223"/>
    <n v="222.1"/>
    <x v="2"/>
    <x v="0"/>
    <x v="127"/>
    <x v="126"/>
    <x v="254"/>
    <x v="2"/>
    <x v="5"/>
    <x v="2"/>
    <x v="2"/>
    <x v="43"/>
    <x v="2"/>
  </r>
  <r>
    <x v="284"/>
    <x v="3"/>
    <x v="0"/>
    <x v="0"/>
    <n v="24"/>
    <x v="2"/>
    <x v="30"/>
    <x v="27"/>
    <x v="254"/>
    <x v="90"/>
    <x v="261"/>
    <x v="1"/>
    <s v="As Expected"/>
    <x v="0"/>
    <x v="24"/>
    <x v="125"/>
    <x v="224"/>
    <n v="155.5"/>
    <x v="2"/>
    <x v="3"/>
    <x v="9"/>
    <x v="9"/>
    <x v="255"/>
    <x v="0"/>
    <x v="0"/>
    <x v="1"/>
    <x v="0"/>
    <x v="0"/>
    <x v="0"/>
  </r>
  <r>
    <x v="285"/>
    <x v="2"/>
    <x v="0"/>
    <x v="0"/>
    <n v="12"/>
    <x v="2"/>
    <x v="13"/>
    <x v="17"/>
    <x v="255"/>
    <x v="110"/>
    <x v="262"/>
    <x v="1"/>
    <s v="As Expected"/>
    <x v="0"/>
    <x v="118"/>
    <x v="11"/>
    <x v="225"/>
    <n v="198.1"/>
    <x v="2"/>
    <x v="0"/>
    <x v="38"/>
    <x v="38"/>
    <x v="256"/>
    <x v="0"/>
    <x v="0"/>
    <x v="1"/>
    <x v="0"/>
    <x v="0"/>
    <x v="0"/>
  </r>
  <r>
    <x v="286"/>
    <x v="0"/>
    <x v="0"/>
    <x v="2"/>
    <n v="12"/>
    <x v="2"/>
    <x v="52"/>
    <x v="13"/>
    <x v="11"/>
    <x v="137"/>
    <x v="263"/>
    <x v="1"/>
    <s v="As Expected"/>
    <x v="0"/>
    <x v="37"/>
    <x v="26"/>
    <x v="226"/>
    <n v="152.1"/>
    <x v="2"/>
    <x v="0"/>
    <x v="21"/>
    <x v="21"/>
    <x v="257"/>
    <x v="0"/>
    <x v="0"/>
    <x v="1"/>
    <x v="0"/>
    <x v="5"/>
    <x v="2"/>
  </r>
  <r>
    <x v="287"/>
    <x v="3"/>
    <x v="0"/>
    <x v="2"/>
    <n v="12"/>
    <x v="2"/>
    <x v="65"/>
    <x v="126"/>
    <x v="256"/>
    <x v="138"/>
    <x v="264"/>
    <x v="1"/>
    <s v="As Expected"/>
    <x v="0"/>
    <x v="8"/>
    <x v="99"/>
    <x v="220"/>
    <n v="154.30000000000001"/>
    <x v="3"/>
    <x v="0"/>
    <x v="128"/>
    <x v="127"/>
    <x v="258"/>
    <x v="0"/>
    <x v="0"/>
    <x v="1"/>
    <x v="3"/>
    <x v="48"/>
    <x v="4"/>
  </r>
  <r>
    <x v="288"/>
    <x v="0"/>
    <x v="0"/>
    <x v="0"/>
    <n v="24"/>
    <x v="2"/>
    <x v="90"/>
    <x v="139"/>
    <x v="257"/>
    <x v="139"/>
    <x v="265"/>
    <x v="1"/>
    <s v="As Expected"/>
    <x v="0"/>
    <x v="16"/>
    <x v="42"/>
    <x v="227"/>
    <n v="206.3"/>
    <x v="2"/>
    <x v="0"/>
    <x v="129"/>
    <x v="128"/>
    <x v="259"/>
    <x v="0"/>
    <x v="0"/>
    <x v="1"/>
    <x v="0"/>
    <x v="0"/>
    <x v="0"/>
  </r>
  <r>
    <x v="289"/>
    <x v="2"/>
    <x v="0"/>
    <x v="0"/>
    <n v="12"/>
    <x v="2"/>
    <x v="25"/>
    <x v="13"/>
    <x v="258"/>
    <x v="4"/>
    <x v="183"/>
    <x v="1"/>
    <s v="As Expected"/>
    <x v="0"/>
    <x v="36"/>
    <x v="0"/>
    <x v="228"/>
    <n v="201.9"/>
    <x v="2"/>
    <x v="0"/>
    <x v="43"/>
    <x v="43"/>
    <x v="260"/>
    <x v="0"/>
    <x v="0"/>
    <x v="0"/>
    <x v="0"/>
    <x v="0"/>
    <x v="0"/>
  </r>
  <r>
    <x v="290"/>
    <x v="3"/>
    <x v="0"/>
    <x v="0"/>
    <n v="12"/>
    <x v="2"/>
    <x v="51"/>
    <x v="43"/>
    <x v="259"/>
    <x v="140"/>
    <x v="162"/>
    <x v="1"/>
    <s v="As Expected"/>
    <x v="0"/>
    <x v="88"/>
    <x v="28"/>
    <x v="229"/>
    <n v="115"/>
    <x v="2"/>
    <x v="0"/>
    <x v="60"/>
    <x v="60"/>
    <x v="261"/>
    <x v="0"/>
    <x v="0"/>
    <x v="0"/>
    <x v="0"/>
    <x v="0"/>
    <x v="0"/>
  </r>
  <r>
    <x v="291"/>
    <x v="3"/>
    <x v="0"/>
    <x v="12"/>
    <n v="18"/>
    <x v="2"/>
    <x v="43"/>
    <x v="72"/>
    <x v="260"/>
    <x v="141"/>
    <x v="266"/>
    <x v="1"/>
    <s v="As Expected"/>
    <x v="0"/>
    <x v="38"/>
    <x v="18"/>
    <x v="230"/>
    <n v="173.7"/>
    <x v="2"/>
    <x v="0"/>
    <x v="115"/>
    <x v="115"/>
    <x v="262"/>
    <x v="0"/>
    <x v="0"/>
    <x v="3"/>
    <x v="0"/>
    <x v="50"/>
    <x v="4"/>
  </r>
  <r>
    <x v="292"/>
    <x v="2"/>
    <x v="0"/>
    <x v="0"/>
    <n v="24"/>
    <x v="2"/>
    <x v="9"/>
    <x v="140"/>
    <x v="261"/>
    <x v="142"/>
    <x v="267"/>
    <x v="1"/>
    <s v="As Expected"/>
    <x v="0"/>
    <x v="24"/>
    <x v="4"/>
    <x v="231"/>
    <n v="195.4"/>
    <x v="3"/>
    <x v="0"/>
    <x v="98"/>
    <x v="98"/>
    <x v="263"/>
    <x v="0"/>
    <x v="0"/>
    <x v="1"/>
    <x v="0"/>
    <x v="0"/>
    <x v="0"/>
  </r>
  <r>
    <x v="293"/>
    <x v="2"/>
    <x v="0"/>
    <x v="8"/>
    <n v="17"/>
    <x v="2"/>
    <x v="45"/>
    <x v="14"/>
    <x v="262"/>
    <x v="31"/>
    <x v="59"/>
    <x v="1"/>
    <s v="As Expected"/>
    <x v="0"/>
    <x v="45"/>
    <x v="7"/>
    <x v="29"/>
    <n v="205.2"/>
    <x v="2"/>
    <x v="0"/>
    <x v="6"/>
    <x v="6"/>
    <x v="264"/>
    <x v="0"/>
    <x v="0"/>
    <x v="1"/>
    <x v="0"/>
    <x v="0"/>
    <x v="0"/>
  </r>
  <r>
    <x v="294"/>
    <x v="0"/>
    <x v="0"/>
    <x v="0"/>
    <n v="9"/>
    <x v="1"/>
    <x v="108"/>
    <x v="85"/>
    <x v="263"/>
    <x v="77"/>
    <x v="268"/>
    <x v="1"/>
    <s v="As Expected"/>
    <x v="0"/>
    <x v="97"/>
    <x v="92"/>
    <x v="131"/>
    <n v="267.10000000000002"/>
    <x v="2"/>
    <x v="0"/>
    <x v="67"/>
    <x v="67"/>
    <x v="265"/>
    <x v="0"/>
    <x v="0"/>
    <x v="0"/>
    <x v="0"/>
    <x v="0"/>
    <x v="0"/>
  </r>
  <r>
    <x v="295"/>
    <x v="2"/>
    <x v="0"/>
    <x v="2"/>
    <n v="25"/>
    <x v="2"/>
    <x v="109"/>
    <x v="3"/>
    <x v="264"/>
    <x v="3"/>
    <x v="269"/>
    <x v="0"/>
    <s v="As Expected"/>
    <x v="0"/>
    <x v="119"/>
    <x v="126"/>
    <x v="232"/>
    <n v="323.60000000000002"/>
    <x v="2"/>
    <x v="0"/>
    <x v="130"/>
    <x v="129"/>
    <x v="266"/>
    <x v="0"/>
    <x v="0"/>
    <x v="1"/>
    <x v="0"/>
    <x v="39"/>
    <x v="2"/>
  </r>
  <r>
    <x v="296"/>
    <x v="3"/>
    <x v="0"/>
    <x v="0"/>
    <n v="30"/>
    <x v="2"/>
    <x v="21"/>
    <x v="32"/>
    <x v="265"/>
    <x v="121"/>
    <x v="270"/>
    <x v="1"/>
    <s v="As Expected"/>
    <x v="0"/>
    <x v="32"/>
    <x v="0"/>
    <x v="62"/>
    <n v="199.1"/>
    <x v="2"/>
    <x v="0"/>
    <x v="114"/>
    <x v="114"/>
    <x v="267"/>
    <x v="0"/>
    <x v="0"/>
    <x v="1"/>
    <x v="0"/>
    <x v="0"/>
    <x v="0"/>
  </r>
  <r>
    <x v="297"/>
    <x v="3"/>
    <x v="0"/>
    <x v="0"/>
    <n v="11"/>
    <x v="2"/>
    <x v="28"/>
    <x v="62"/>
    <x v="266"/>
    <x v="7"/>
    <x v="41"/>
    <x v="1"/>
    <s v="As Expected"/>
    <x v="0"/>
    <x v="29"/>
    <x v="39"/>
    <x v="82"/>
    <n v="172.2"/>
    <x v="2"/>
    <x v="0"/>
    <x v="55"/>
    <x v="55"/>
    <x v="159"/>
    <x v="0"/>
    <x v="0"/>
    <x v="0"/>
    <x v="0"/>
    <x v="0"/>
    <x v="0"/>
  </r>
  <r>
    <x v="298"/>
    <x v="2"/>
    <x v="0"/>
    <x v="2"/>
    <n v="25"/>
    <x v="2"/>
    <x v="52"/>
    <x v="72"/>
    <x v="267"/>
    <x v="121"/>
    <x v="271"/>
    <x v="1"/>
    <s v="As Expected"/>
    <x v="0"/>
    <x v="18"/>
    <x v="127"/>
    <x v="29"/>
    <n v="257"/>
    <x v="3"/>
    <x v="0"/>
    <x v="114"/>
    <x v="114"/>
    <x v="268"/>
    <x v="0"/>
    <x v="0"/>
    <x v="0"/>
    <x v="0"/>
    <x v="28"/>
    <x v="4"/>
  </r>
  <r>
    <x v="299"/>
    <x v="0"/>
    <x v="0"/>
    <x v="2"/>
    <n v="25"/>
    <x v="2"/>
    <x v="52"/>
    <x v="46"/>
    <x v="225"/>
    <x v="143"/>
    <x v="272"/>
    <x v="1"/>
    <s v="As Expected"/>
    <x v="0"/>
    <x v="120"/>
    <x v="48"/>
    <x v="123"/>
    <n v="224.5"/>
    <x v="2"/>
    <x v="0"/>
    <x v="62"/>
    <x v="62"/>
    <x v="246"/>
    <x v="0"/>
    <x v="0"/>
    <x v="0"/>
    <x v="0"/>
    <x v="57"/>
    <x v="2"/>
  </r>
  <r>
    <x v="300"/>
    <x v="0"/>
    <x v="0"/>
    <x v="0"/>
    <n v="20"/>
    <x v="2"/>
    <x v="97"/>
    <x v="37"/>
    <x v="189"/>
    <x v="109"/>
    <x v="273"/>
    <x v="1"/>
    <s v="As Expected"/>
    <x v="0"/>
    <x v="121"/>
    <x v="119"/>
    <x v="233"/>
    <n v="160.4"/>
    <x v="2"/>
    <x v="0"/>
    <x v="39"/>
    <x v="39"/>
    <x v="198"/>
    <x v="0"/>
    <x v="0"/>
    <x v="2"/>
    <x v="2"/>
    <x v="0"/>
    <x v="0"/>
  </r>
  <r>
    <x v="301"/>
    <x v="3"/>
    <x v="0"/>
    <x v="2"/>
    <n v="25"/>
    <x v="2"/>
    <x v="33"/>
    <x v="66"/>
    <x v="268"/>
    <x v="72"/>
    <x v="274"/>
    <x v="1"/>
    <s v="As Expected"/>
    <x v="0"/>
    <x v="55"/>
    <x v="82"/>
    <x v="59"/>
    <n v="150.6"/>
    <x v="2"/>
    <x v="0"/>
    <x v="106"/>
    <x v="106"/>
    <x v="269"/>
    <x v="0"/>
    <x v="0"/>
    <x v="1"/>
    <x v="0"/>
    <x v="34"/>
    <x v="3"/>
  </r>
  <r>
    <x v="302"/>
    <x v="0"/>
    <x v="0"/>
    <x v="2"/>
    <n v="17"/>
    <x v="2"/>
    <x v="29"/>
    <x v="40"/>
    <x v="269"/>
    <x v="2"/>
    <x v="275"/>
    <x v="1"/>
    <s v="As Expected"/>
    <x v="0"/>
    <x v="32"/>
    <x v="64"/>
    <x v="183"/>
    <n v="145.80000000000001"/>
    <x v="2"/>
    <x v="0"/>
    <x v="2"/>
    <x v="2"/>
    <x v="270"/>
    <x v="0"/>
    <x v="0"/>
    <x v="1"/>
    <x v="0"/>
    <x v="13"/>
    <x v="2"/>
  </r>
  <r>
    <x v="303"/>
    <x v="1"/>
    <x v="0"/>
    <x v="12"/>
    <n v="2"/>
    <x v="1"/>
    <x v="71"/>
    <x v="136"/>
    <x v="270"/>
    <x v="89"/>
    <x v="276"/>
    <x v="2"/>
    <s v="Not Available"/>
    <x v="1"/>
    <x v="67"/>
    <x v="121"/>
    <x v="234"/>
    <m/>
    <x v="1"/>
    <x v="1"/>
    <x v="66"/>
    <x v="66"/>
    <x v="109"/>
    <x v="0"/>
    <x v="0"/>
    <x v="1"/>
    <x v="0"/>
    <x v="56"/>
    <x v="4"/>
  </r>
  <r>
    <x v="304"/>
    <x v="3"/>
    <x v="0"/>
    <x v="0"/>
    <n v="17"/>
    <x v="2"/>
    <x v="20"/>
    <x v="48"/>
    <x v="271"/>
    <x v="46"/>
    <x v="277"/>
    <x v="1"/>
    <s v="As Expected"/>
    <x v="0"/>
    <x v="33"/>
    <x v="80"/>
    <x v="87"/>
    <n v="122"/>
    <x v="3"/>
    <x v="0"/>
    <x v="18"/>
    <x v="18"/>
    <x v="271"/>
    <x v="0"/>
    <x v="0"/>
    <x v="1"/>
    <x v="0"/>
    <x v="0"/>
    <x v="0"/>
  </r>
  <r>
    <x v="305"/>
    <x v="0"/>
    <x v="0"/>
    <x v="2"/>
    <n v="25"/>
    <x v="2"/>
    <x v="45"/>
    <x v="18"/>
    <x v="53"/>
    <x v="94"/>
    <x v="92"/>
    <x v="1"/>
    <s v="As Expected"/>
    <x v="0"/>
    <x v="91"/>
    <x v="38"/>
    <x v="59"/>
    <n v="169.3"/>
    <x v="2"/>
    <x v="0"/>
    <x v="38"/>
    <x v="38"/>
    <x v="272"/>
    <x v="0"/>
    <x v="0"/>
    <x v="1"/>
    <x v="0"/>
    <x v="38"/>
    <x v="2"/>
  </r>
  <r>
    <x v="306"/>
    <x v="2"/>
    <x v="0"/>
    <x v="0"/>
    <n v="12"/>
    <x v="2"/>
    <x v="95"/>
    <x v="141"/>
    <x v="272"/>
    <x v="144"/>
    <x v="278"/>
    <x v="1"/>
    <s v="As Expected"/>
    <x v="3"/>
    <x v="122"/>
    <x v="128"/>
    <x v="235"/>
    <n v="188"/>
    <x v="3"/>
    <x v="0"/>
    <x v="4"/>
    <x v="4"/>
    <x v="273"/>
    <x v="0"/>
    <x v="0"/>
    <x v="1"/>
    <x v="0"/>
    <x v="0"/>
    <x v="0"/>
  </r>
  <r>
    <x v="307"/>
    <x v="2"/>
    <x v="0"/>
    <x v="0"/>
    <n v="20"/>
    <x v="2"/>
    <x v="5"/>
    <x v="91"/>
    <x v="273"/>
    <x v="145"/>
    <x v="279"/>
    <x v="1"/>
    <s v="As Expected"/>
    <x v="0"/>
    <x v="19"/>
    <x v="18"/>
    <x v="236"/>
    <n v="185.8"/>
    <x v="2"/>
    <x v="0"/>
    <x v="131"/>
    <x v="130"/>
    <x v="274"/>
    <x v="0"/>
    <x v="0"/>
    <x v="1"/>
    <x v="0"/>
    <x v="0"/>
    <x v="0"/>
  </r>
  <r>
    <x v="308"/>
    <x v="2"/>
    <x v="0"/>
    <x v="0"/>
    <n v="12"/>
    <x v="2"/>
    <x v="79"/>
    <x v="13"/>
    <x v="274"/>
    <x v="13"/>
    <x v="280"/>
    <x v="1"/>
    <s v="As Expected"/>
    <x v="0"/>
    <x v="34"/>
    <x v="51"/>
    <x v="237"/>
    <n v="220.8"/>
    <x v="2"/>
    <x v="0"/>
    <x v="115"/>
    <x v="115"/>
    <x v="52"/>
    <x v="0"/>
    <x v="0"/>
    <x v="0"/>
    <x v="0"/>
    <x v="0"/>
    <x v="0"/>
  </r>
  <r>
    <x v="309"/>
    <x v="3"/>
    <x v="0"/>
    <x v="0"/>
    <n v="1"/>
    <x v="2"/>
    <x v="39"/>
    <x v="48"/>
    <x v="275"/>
    <x v="21"/>
    <x v="182"/>
    <x v="1"/>
    <s v="As Expected"/>
    <x v="0"/>
    <x v="105"/>
    <x v="71"/>
    <x v="238"/>
    <n v="202.5"/>
    <x v="1"/>
    <x v="1"/>
    <x v="66"/>
    <x v="66"/>
    <x v="109"/>
    <x v="0"/>
    <x v="0"/>
    <x v="1"/>
    <x v="0"/>
    <x v="0"/>
    <x v="0"/>
  </r>
  <r>
    <x v="310"/>
    <x v="2"/>
    <x v="1"/>
    <x v="1"/>
    <n v="20"/>
    <x v="2"/>
    <x v="69"/>
    <x v="108"/>
    <x v="276"/>
    <x v="146"/>
    <x v="281"/>
    <x v="1"/>
    <s v="As Expected"/>
    <x v="0"/>
    <x v="123"/>
    <x v="85"/>
    <x v="239"/>
    <n v="157"/>
    <x v="2"/>
    <x v="0"/>
    <x v="30"/>
    <x v="30"/>
    <x v="275"/>
    <x v="0"/>
    <x v="0"/>
    <x v="1"/>
    <x v="0"/>
    <x v="27"/>
    <x v="2"/>
  </r>
  <r>
    <x v="311"/>
    <x v="1"/>
    <x v="1"/>
    <x v="1"/>
    <n v="7"/>
    <x v="1"/>
    <x v="71"/>
    <x v="136"/>
    <x v="249"/>
    <x v="133"/>
    <x v="255"/>
    <x v="1"/>
    <s v="As Expected"/>
    <x v="1"/>
    <x v="124"/>
    <x v="90"/>
    <x v="240"/>
    <n v="199.3"/>
    <x v="1"/>
    <x v="1"/>
    <x v="66"/>
    <x v="66"/>
    <x v="109"/>
    <x v="6"/>
    <x v="13"/>
    <x v="1"/>
    <x v="0"/>
    <x v="36"/>
    <x v="2"/>
  </r>
  <r>
    <x v="312"/>
    <x v="0"/>
    <x v="0"/>
    <x v="0"/>
    <n v="13"/>
    <x v="2"/>
    <x v="3"/>
    <x v="130"/>
    <x v="188"/>
    <x v="126"/>
    <x v="282"/>
    <x v="1"/>
    <s v="As Expected"/>
    <x v="0"/>
    <x v="125"/>
    <x v="48"/>
    <x v="241"/>
    <n v="127.8"/>
    <x v="2"/>
    <x v="0"/>
    <x v="23"/>
    <x v="23"/>
    <x v="276"/>
    <x v="0"/>
    <x v="0"/>
    <x v="1"/>
    <x v="0"/>
    <x v="0"/>
    <x v="0"/>
  </r>
  <r>
    <x v="313"/>
    <x v="4"/>
    <x v="0"/>
    <x v="1"/>
    <n v="55"/>
    <x v="3"/>
    <x v="110"/>
    <x v="142"/>
    <x v="277"/>
    <x v="147"/>
    <x v="283"/>
    <x v="1"/>
    <s v="As Expected"/>
    <x v="3"/>
    <x v="126"/>
    <x v="129"/>
    <x v="242"/>
    <n v="201.6"/>
    <x v="3"/>
    <x v="0"/>
    <x v="132"/>
    <x v="131"/>
    <x v="277"/>
    <x v="0"/>
    <x v="0"/>
    <x v="1"/>
    <x v="2"/>
    <x v="48"/>
    <x v="4"/>
  </r>
  <r>
    <x v="314"/>
    <x v="2"/>
    <x v="0"/>
    <x v="0"/>
    <n v="12"/>
    <x v="2"/>
    <x v="68"/>
    <x v="41"/>
    <x v="278"/>
    <x v="29"/>
    <x v="284"/>
    <x v="1"/>
    <s v="As Expected"/>
    <x v="3"/>
    <x v="88"/>
    <x v="52"/>
    <x v="243"/>
    <n v="198.5"/>
    <x v="2"/>
    <x v="0"/>
    <x v="81"/>
    <x v="81"/>
    <x v="278"/>
    <x v="0"/>
    <x v="0"/>
    <x v="0"/>
    <x v="0"/>
    <x v="0"/>
    <x v="0"/>
  </r>
  <r>
    <x v="315"/>
    <x v="4"/>
    <x v="0"/>
    <x v="1"/>
    <n v="12"/>
    <x v="1"/>
    <x v="111"/>
    <x v="119"/>
    <x v="279"/>
    <x v="75"/>
    <x v="285"/>
    <x v="1"/>
    <s v="As Expected"/>
    <x v="0"/>
    <x v="1"/>
    <x v="107"/>
    <x v="244"/>
    <n v="196.9"/>
    <x v="1"/>
    <x v="0"/>
    <x v="72"/>
    <x v="72"/>
    <x v="279"/>
    <x v="0"/>
    <x v="0"/>
    <x v="0"/>
    <x v="1"/>
    <x v="53"/>
    <x v="2"/>
  </r>
  <r>
    <x v="316"/>
    <x v="2"/>
    <x v="0"/>
    <x v="0"/>
    <n v="17"/>
    <x v="2"/>
    <x v="112"/>
    <x v="109"/>
    <x v="280"/>
    <x v="148"/>
    <x v="286"/>
    <x v="1"/>
    <s v="As Expected"/>
    <x v="3"/>
    <x v="127"/>
    <x v="130"/>
    <x v="245"/>
    <n v="203.5"/>
    <x v="2"/>
    <x v="0"/>
    <x v="25"/>
    <x v="25"/>
    <x v="280"/>
    <x v="0"/>
    <x v="0"/>
    <x v="1"/>
    <x v="0"/>
    <x v="0"/>
    <x v="0"/>
  </r>
  <r>
    <x v="317"/>
    <x v="2"/>
    <x v="0"/>
    <x v="0"/>
    <n v="16"/>
    <x v="2"/>
    <x v="113"/>
    <x v="22"/>
    <x v="281"/>
    <x v="87"/>
    <x v="287"/>
    <x v="1"/>
    <s v="As Expected"/>
    <x v="3"/>
    <x v="128"/>
    <x v="131"/>
    <x v="246"/>
    <n v="208.2"/>
    <x v="2"/>
    <x v="0"/>
    <x v="43"/>
    <x v="43"/>
    <x v="281"/>
    <x v="0"/>
    <x v="0"/>
    <x v="1"/>
    <x v="0"/>
    <x v="0"/>
    <x v="0"/>
  </r>
  <r>
    <x v="318"/>
    <x v="0"/>
    <x v="0"/>
    <x v="2"/>
    <n v="10"/>
    <x v="2"/>
    <x v="47"/>
    <x v="106"/>
    <x v="282"/>
    <x v="81"/>
    <x v="102"/>
    <x v="1"/>
    <s v="As Expected"/>
    <x v="3"/>
    <x v="40"/>
    <x v="89"/>
    <x v="150"/>
    <n v="185"/>
    <x v="2"/>
    <x v="0"/>
    <x v="133"/>
    <x v="132"/>
    <x v="282"/>
    <x v="0"/>
    <x v="0"/>
    <x v="0"/>
    <x v="2"/>
    <x v="29"/>
    <x v="4"/>
  </r>
  <r>
    <x v="319"/>
    <x v="2"/>
    <x v="0"/>
    <x v="2"/>
    <n v="20"/>
    <x v="2"/>
    <x v="114"/>
    <x v="141"/>
    <x v="283"/>
    <x v="149"/>
    <x v="288"/>
    <x v="1"/>
    <s v="As Expected"/>
    <x v="0"/>
    <x v="129"/>
    <x v="132"/>
    <x v="247"/>
    <n v="186.7"/>
    <x v="2"/>
    <x v="0"/>
    <x v="134"/>
    <x v="133"/>
    <x v="283"/>
    <x v="0"/>
    <x v="0"/>
    <x v="1"/>
    <x v="0"/>
    <x v="22"/>
    <x v="4"/>
  </r>
  <r>
    <x v="320"/>
    <x v="2"/>
    <x v="0"/>
    <x v="0"/>
    <n v="20"/>
    <x v="2"/>
    <x v="115"/>
    <x v="143"/>
    <x v="284"/>
    <x v="150"/>
    <x v="289"/>
    <x v="1"/>
    <s v="As Expected"/>
    <x v="0"/>
    <x v="101"/>
    <x v="133"/>
    <x v="248"/>
    <n v="165.2"/>
    <x v="2"/>
    <x v="0"/>
    <x v="131"/>
    <x v="130"/>
    <x v="284"/>
    <x v="0"/>
    <x v="0"/>
    <x v="1"/>
    <x v="0"/>
    <x v="0"/>
    <x v="0"/>
  </r>
  <r>
    <x v="321"/>
    <x v="4"/>
    <x v="0"/>
    <x v="2"/>
    <n v="20"/>
    <x v="2"/>
    <x v="50"/>
    <x v="48"/>
    <x v="285"/>
    <x v="124"/>
    <x v="290"/>
    <x v="1"/>
    <s v="As Expected"/>
    <x v="0"/>
    <x v="91"/>
    <x v="43"/>
    <x v="0"/>
    <n v="145.6"/>
    <x v="2"/>
    <x v="0"/>
    <x v="59"/>
    <x v="59"/>
    <x v="285"/>
    <x v="0"/>
    <x v="0"/>
    <x v="0"/>
    <x v="2"/>
    <x v="6"/>
    <x v="2"/>
  </r>
  <r>
    <x v="322"/>
    <x v="0"/>
    <x v="0"/>
    <x v="2"/>
    <n v="25"/>
    <x v="2"/>
    <x v="86"/>
    <x v="27"/>
    <x v="286"/>
    <x v="62"/>
    <x v="291"/>
    <x v="1"/>
    <s v="As Expected"/>
    <x v="0"/>
    <x v="125"/>
    <x v="111"/>
    <x v="249"/>
    <n v="184.3"/>
    <x v="3"/>
    <x v="0"/>
    <x v="25"/>
    <x v="25"/>
    <x v="186"/>
    <x v="0"/>
    <x v="0"/>
    <x v="1"/>
    <x v="0"/>
    <x v="50"/>
    <x v="4"/>
  </r>
  <r>
    <x v="323"/>
    <x v="2"/>
    <x v="0"/>
    <x v="0"/>
    <n v="25"/>
    <x v="2"/>
    <x v="36"/>
    <x v="57"/>
    <x v="287"/>
    <x v="37"/>
    <x v="292"/>
    <x v="1"/>
    <s v="As Expected"/>
    <x v="0"/>
    <x v="36"/>
    <x v="29"/>
    <x v="250"/>
    <n v="183.6"/>
    <x v="2"/>
    <x v="0"/>
    <x v="116"/>
    <x v="116"/>
    <x v="286"/>
    <x v="0"/>
    <x v="0"/>
    <x v="1"/>
    <x v="2"/>
    <x v="0"/>
    <x v="0"/>
  </r>
  <r>
    <x v="324"/>
    <x v="2"/>
    <x v="0"/>
    <x v="2"/>
    <n v="23"/>
    <x v="2"/>
    <x v="116"/>
    <x v="114"/>
    <x v="288"/>
    <x v="20"/>
    <x v="153"/>
    <x v="1"/>
    <s v="As Expected"/>
    <x v="0"/>
    <x v="130"/>
    <x v="134"/>
    <x v="251"/>
    <n v="196.8"/>
    <x v="2"/>
    <x v="2"/>
    <x v="135"/>
    <x v="134"/>
    <x v="287"/>
    <x v="0"/>
    <x v="0"/>
    <x v="2"/>
    <x v="0"/>
    <x v="13"/>
    <x v="2"/>
  </r>
  <r>
    <x v="325"/>
    <x v="0"/>
    <x v="0"/>
    <x v="2"/>
    <n v="22"/>
    <x v="2"/>
    <x v="53"/>
    <x v="65"/>
    <x v="10"/>
    <x v="23"/>
    <x v="293"/>
    <x v="1"/>
    <s v="As Expected"/>
    <x v="0"/>
    <x v="80"/>
    <x v="2"/>
    <x v="225"/>
    <n v="120.1"/>
    <x v="2"/>
    <x v="0"/>
    <x v="23"/>
    <x v="23"/>
    <x v="288"/>
    <x v="0"/>
    <x v="0"/>
    <x v="0"/>
    <x v="0"/>
    <x v="14"/>
    <x v="4"/>
  </r>
  <r>
    <x v="326"/>
    <x v="3"/>
    <x v="0"/>
    <x v="0"/>
    <n v="28"/>
    <x v="2"/>
    <x v="117"/>
    <x v="144"/>
    <x v="289"/>
    <x v="151"/>
    <x v="294"/>
    <x v="1"/>
    <s v="As Expected"/>
    <x v="0"/>
    <x v="122"/>
    <x v="135"/>
    <x v="252"/>
    <n v="171.7"/>
    <x v="2"/>
    <x v="0"/>
    <x v="136"/>
    <x v="135"/>
    <x v="289"/>
    <x v="0"/>
    <x v="0"/>
    <x v="1"/>
    <x v="0"/>
    <x v="0"/>
    <x v="0"/>
  </r>
  <r>
    <x v="327"/>
    <x v="0"/>
    <x v="0"/>
    <x v="0"/>
    <n v="12"/>
    <x v="2"/>
    <x v="2"/>
    <x v="54"/>
    <x v="290"/>
    <x v="56"/>
    <x v="80"/>
    <x v="1"/>
    <s v="As Expected"/>
    <x v="0"/>
    <x v="91"/>
    <x v="36"/>
    <x v="29"/>
    <n v="218.7"/>
    <x v="2"/>
    <x v="0"/>
    <x v="22"/>
    <x v="22"/>
    <x v="290"/>
    <x v="0"/>
    <x v="0"/>
    <x v="0"/>
    <x v="0"/>
    <x v="0"/>
    <x v="0"/>
  </r>
  <r>
    <x v="328"/>
    <x v="2"/>
    <x v="0"/>
    <x v="2"/>
    <n v="15"/>
    <x v="2"/>
    <x v="78"/>
    <x v="44"/>
    <x v="11"/>
    <x v="31"/>
    <x v="295"/>
    <x v="1"/>
    <s v="As Expected"/>
    <x v="0"/>
    <x v="75"/>
    <x v="17"/>
    <x v="127"/>
    <n v="160.80000000000001"/>
    <x v="3"/>
    <x v="0"/>
    <x v="32"/>
    <x v="32"/>
    <x v="291"/>
    <x v="0"/>
    <x v="0"/>
    <x v="1"/>
    <x v="0"/>
    <x v="56"/>
    <x v="4"/>
  </r>
  <r>
    <x v="329"/>
    <x v="2"/>
    <x v="0"/>
    <x v="0"/>
    <n v="9"/>
    <x v="2"/>
    <x v="24"/>
    <x v="29"/>
    <x v="291"/>
    <x v="25"/>
    <x v="0"/>
    <x v="1"/>
    <s v="As Expected"/>
    <x v="0"/>
    <x v="41"/>
    <x v="44"/>
    <x v="253"/>
    <n v="274.39999999999998"/>
    <x v="2"/>
    <x v="0"/>
    <x v="22"/>
    <x v="22"/>
    <x v="193"/>
    <x v="0"/>
    <x v="0"/>
    <x v="0"/>
    <x v="0"/>
    <x v="0"/>
    <x v="0"/>
  </r>
  <r>
    <x v="330"/>
    <x v="3"/>
    <x v="0"/>
    <x v="0"/>
    <n v="36"/>
    <x v="0"/>
    <x v="118"/>
    <x v="145"/>
    <x v="292"/>
    <x v="152"/>
    <x v="296"/>
    <x v="1"/>
    <s v="As Expected"/>
    <x v="0"/>
    <x v="131"/>
    <x v="136"/>
    <x v="254"/>
    <n v="116.2"/>
    <x v="2"/>
    <x v="3"/>
    <x v="117"/>
    <x v="117"/>
    <x v="292"/>
    <x v="0"/>
    <x v="0"/>
    <x v="1"/>
    <x v="2"/>
    <x v="0"/>
    <x v="0"/>
  </r>
  <r>
    <x v="331"/>
    <x v="2"/>
    <x v="0"/>
    <x v="2"/>
    <n v="16"/>
    <x v="0"/>
    <x v="2"/>
    <x v="38"/>
    <x v="293"/>
    <x v="41"/>
    <x v="297"/>
    <x v="1"/>
    <s v="As Expected"/>
    <x v="0"/>
    <x v="45"/>
    <x v="80"/>
    <x v="63"/>
    <n v="160"/>
    <x v="2"/>
    <x v="0"/>
    <x v="75"/>
    <x v="75"/>
    <x v="293"/>
    <x v="0"/>
    <x v="0"/>
    <x v="1"/>
    <x v="0"/>
    <x v="38"/>
    <x v="2"/>
  </r>
  <r>
    <x v="332"/>
    <x v="0"/>
    <x v="0"/>
    <x v="0"/>
    <n v="9"/>
    <x v="2"/>
    <x v="48"/>
    <x v="54"/>
    <x v="294"/>
    <x v="56"/>
    <x v="298"/>
    <x v="1"/>
    <s v="As Expected"/>
    <x v="0"/>
    <x v="49"/>
    <x v="137"/>
    <x v="188"/>
    <n v="160.69999999999999"/>
    <x v="2"/>
    <x v="0"/>
    <x v="34"/>
    <x v="34"/>
    <x v="294"/>
    <x v="0"/>
    <x v="0"/>
    <x v="0"/>
    <x v="0"/>
    <x v="0"/>
    <x v="0"/>
  </r>
  <r>
    <x v="333"/>
    <x v="3"/>
    <x v="0"/>
    <x v="0"/>
    <n v="24"/>
    <x v="2"/>
    <x v="17"/>
    <x v="69"/>
    <x v="295"/>
    <x v="96"/>
    <x v="299"/>
    <x v="1"/>
    <s v="As Expected"/>
    <x v="0"/>
    <x v="6"/>
    <x v="18"/>
    <x v="43"/>
    <n v="215.4"/>
    <x v="2"/>
    <x v="0"/>
    <x v="7"/>
    <x v="7"/>
    <x v="0"/>
    <x v="0"/>
    <x v="0"/>
    <x v="0"/>
    <x v="0"/>
    <x v="0"/>
    <x v="0"/>
  </r>
  <r>
    <x v="334"/>
    <x v="2"/>
    <x v="0"/>
    <x v="2"/>
    <n v="18"/>
    <x v="2"/>
    <x v="13"/>
    <x v="32"/>
    <x v="26"/>
    <x v="113"/>
    <x v="50"/>
    <x v="1"/>
    <s v="As Expected"/>
    <x v="0"/>
    <x v="71"/>
    <x v="127"/>
    <x v="255"/>
    <n v="187.7"/>
    <x v="3"/>
    <x v="0"/>
    <x v="128"/>
    <x v="127"/>
    <x v="295"/>
    <x v="0"/>
    <x v="0"/>
    <x v="1"/>
    <x v="0"/>
    <x v="51"/>
    <x v="3"/>
  </r>
  <r>
    <x v="335"/>
    <x v="2"/>
    <x v="0"/>
    <x v="0"/>
    <n v="13"/>
    <x v="2"/>
    <x v="45"/>
    <x v="24"/>
    <x v="296"/>
    <x v="31"/>
    <x v="300"/>
    <x v="1"/>
    <s v="As Expected"/>
    <x v="0"/>
    <x v="91"/>
    <x v="65"/>
    <x v="256"/>
    <n v="202.9"/>
    <x v="2"/>
    <x v="0"/>
    <x v="28"/>
    <x v="28"/>
    <x v="14"/>
    <x v="0"/>
    <x v="0"/>
    <x v="1"/>
    <x v="2"/>
    <x v="0"/>
    <x v="0"/>
  </r>
  <r>
    <x v="336"/>
    <x v="5"/>
    <x v="0"/>
    <x v="1"/>
    <n v="16"/>
    <x v="2"/>
    <x v="44"/>
    <x v="83"/>
    <x v="297"/>
    <x v="153"/>
    <x v="55"/>
    <x v="1"/>
    <s v="As Expected"/>
    <x v="0"/>
    <x v="87"/>
    <x v="6"/>
    <x v="119"/>
    <n v="251"/>
    <x v="1"/>
    <x v="0"/>
    <x v="137"/>
    <x v="136"/>
    <x v="296"/>
    <x v="0"/>
    <x v="0"/>
    <x v="1"/>
    <x v="2"/>
    <x v="58"/>
    <x v="1"/>
  </r>
  <r>
    <x v="337"/>
    <x v="2"/>
    <x v="1"/>
    <x v="3"/>
    <n v="18"/>
    <x v="2"/>
    <x v="43"/>
    <x v="146"/>
    <x v="298"/>
    <x v="47"/>
    <x v="301"/>
    <x v="1"/>
    <s v="As Expected"/>
    <x v="0"/>
    <x v="59"/>
    <x v="99"/>
    <x v="48"/>
    <n v="217.6"/>
    <x v="2"/>
    <x v="0"/>
    <x v="43"/>
    <x v="43"/>
    <x v="297"/>
    <x v="0"/>
    <x v="0"/>
    <x v="1"/>
    <x v="0"/>
    <x v="15"/>
    <x v="1"/>
  </r>
  <r>
    <x v="338"/>
    <x v="2"/>
    <x v="0"/>
    <x v="2"/>
    <n v="16"/>
    <x v="2"/>
    <x v="38"/>
    <x v="64"/>
    <x v="299"/>
    <x v="63"/>
    <x v="302"/>
    <x v="1"/>
    <s v="As Expected"/>
    <x v="0"/>
    <x v="29"/>
    <x v="36"/>
    <x v="257"/>
    <n v="216.8"/>
    <x v="2"/>
    <x v="0"/>
    <x v="57"/>
    <x v="57"/>
    <x v="298"/>
    <x v="0"/>
    <x v="0"/>
    <x v="1"/>
    <x v="0"/>
    <x v="13"/>
    <x v="2"/>
  </r>
  <r>
    <x v="339"/>
    <x v="1"/>
    <x v="1"/>
    <x v="1"/>
    <n v="4"/>
    <x v="1"/>
    <x v="119"/>
    <x v="76"/>
    <x v="300"/>
    <x v="68"/>
    <x v="303"/>
    <x v="2"/>
    <s v="Not Available"/>
    <x v="0"/>
    <x v="115"/>
    <x v="76"/>
    <x v="258"/>
    <m/>
    <x v="1"/>
    <x v="1"/>
    <x v="138"/>
    <x v="137"/>
    <x v="299"/>
    <x v="0"/>
    <x v="0"/>
    <x v="0"/>
    <x v="1"/>
    <x v="14"/>
    <x v="4"/>
  </r>
  <r>
    <x v="340"/>
    <x v="3"/>
    <x v="0"/>
    <x v="0"/>
    <n v="8"/>
    <x v="2"/>
    <x v="82"/>
    <x v="82"/>
    <x v="301"/>
    <x v="102"/>
    <x v="304"/>
    <x v="1"/>
    <s v="As Expected"/>
    <x v="0"/>
    <x v="48"/>
    <x v="90"/>
    <x v="259"/>
    <n v="126.9"/>
    <x v="1"/>
    <x v="0"/>
    <x v="65"/>
    <x v="65"/>
    <x v="300"/>
    <x v="0"/>
    <x v="0"/>
    <x v="0"/>
    <x v="0"/>
    <x v="0"/>
    <x v="0"/>
  </r>
  <r>
    <x v="341"/>
    <x v="2"/>
    <x v="0"/>
    <x v="2"/>
    <n v="24"/>
    <x v="2"/>
    <x v="11"/>
    <x v="13"/>
    <x v="302"/>
    <x v="4"/>
    <x v="305"/>
    <x v="1"/>
    <s v="As Expected"/>
    <x v="0"/>
    <x v="44"/>
    <x v="41"/>
    <x v="260"/>
    <n v="178.6"/>
    <x v="2"/>
    <x v="0"/>
    <x v="16"/>
    <x v="16"/>
    <x v="301"/>
    <x v="0"/>
    <x v="0"/>
    <x v="1"/>
    <x v="0"/>
    <x v="0"/>
    <x v="0"/>
  </r>
  <r>
    <x v="342"/>
    <x v="2"/>
    <x v="0"/>
    <x v="0"/>
    <n v="12"/>
    <x v="2"/>
    <x v="98"/>
    <x v="20"/>
    <x v="42"/>
    <x v="37"/>
    <x v="2"/>
    <x v="1"/>
    <s v="As Expected"/>
    <x v="0"/>
    <x v="13"/>
    <x v="29"/>
    <x v="230"/>
    <n v="167"/>
    <x v="2"/>
    <x v="0"/>
    <x v="32"/>
    <x v="32"/>
    <x v="302"/>
    <x v="0"/>
    <x v="0"/>
    <x v="2"/>
    <x v="0"/>
    <x v="0"/>
    <x v="0"/>
  </r>
  <r>
    <x v="343"/>
    <x v="4"/>
    <x v="0"/>
    <x v="8"/>
    <n v="13"/>
    <x v="2"/>
    <x v="57"/>
    <x v="48"/>
    <x v="303"/>
    <x v="124"/>
    <x v="306"/>
    <x v="1"/>
    <s v="As Expected"/>
    <x v="3"/>
    <x v="12"/>
    <x v="0"/>
    <x v="44"/>
    <n v="262.89999999999998"/>
    <x v="2"/>
    <x v="0"/>
    <x v="41"/>
    <x v="41"/>
    <x v="303"/>
    <x v="0"/>
    <x v="0"/>
    <x v="0"/>
    <x v="0"/>
    <x v="21"/>
    <x v="3"/>
  </r>
  <r>
    <x v="344"/>
    <x v="0"/>
    <x v="0"/>
    <x v="0"/>
    <n v="9"/>
    <x v="2"/>
    <x v="55"/>
    <x v="147"/>
    <x v="304"/>
    <x v="102"/>
    <x v="307"/>
    <x v="1"/>
    <s v="As Expected"/>
    <x v="0"/>
    <x v="89"/>
    <x v="102"/>
    <x v="105"/>
    <n v="158.9"/>
    <x v="2"/>
    <x v="0"/>
    <x v="69"/>
    <x v="69"/>
    <x v="168"/>
    <x v="0"/>
    <x v="0"/>
    <x v="0"/>
    <x v="0"/>
    <x v="0"/>
    <x v="0"/>
  </r>
  <r>
    <x v="345"/>
    <x v="5"/>
    <x v="0"/>
    <x v="8"/>
    <n v="24"/>
    <x v="0"/>
    <x v="73"/>
    <x v="148"/>
    <x v="305"/>
    <x v="154"/>
    <x v="308"/>
    <x v="1"/>
    <s v="As Expected"/>
    <x v="3"/>
    <x v="132"/>
    <x v="138"/>
    <x v="261"/>
    <n v="221"/>
    <x v="3"/>
    <x v="2"/>
    <x v="112"/>
    <x v="112"/>
    <x v="304"/>
    <x v="0"/>
    <x v="0"/>
    <x v="1"/>
    <x v="2"/>
    <x v="44"/>
    <x v="1"/>
  </r>
  <r>
    <x v="346"/>
    <x v="0"/>
    <x v="0"/>
    <x v="0"/>
    <n v="12"/>
    <x v="2"/>
    <x v="24"/>
    <x v="7"/>
    <x v="306"/>
    <x v="96"/>
    <x v="309"/>
    <x v="1"/>
    <s v="As Expected"/>
    <x v="0"/>
    <x v="6"/>
    <x v="29"/>
    <x v="37"/>
    <n v="254.8"/>
    <x v="2"/>
    <x v="0"/>
    <x v="68"/>
    <x v="68"/>
    <x v="305"/>
    <x v="0"/>
    <x v="0"/>
    <x v="0"/>
    <x v="0"/>
    <x v="0"/>
    <x v="0"/>
  </r>
  <r>
    <x v="347"/>
    <x v="2"/>
    <x v="0"/>
    <x v="0"/>
    <n v="12"/>
    <x v="0"/>
    <x v="57"/>
    <x v="14"/>
    <x v="55"/>
    <x v="46"/>
    <x v="220"/>
    <x v="1"/>
    <s v="Worse than Expected"/>
    <x v="3"/>
    <x v="44"/>
    <x v="55"/>
    <x v="57"/>
    <n v="281"/>
    <x v="2"/>
    <x v="0"/>
    <x v="32"/>
    <x v="32"/>
    <x v="306"/>
    <x v="0"/>
    <x v="0"/>
    <x v="1"/>
    <x v="2"/>
    <x v="0"/>
    <x v="0"/>
  </r>
  <r>
    <x v="348"/>
    <x v="3"/>
    <x v="0"/>
    <x v="0"/>
    <n v="24"/>
    <x v="2"/>
    <x v="120"/>
    <x v="52"/>
    <x v="307"/>
    <x v="49"/>
    <x v="228"/>
    <x v="3"/>
    <s v="As Expected"/>
    <x v="2"/>
    <x v="42"/>
    <x v="73"/>
    <x v="183"/>
    <n v="87.2"/>
    <x v="2"/>
    <x v="0"/>
    <x v="29"/>
    <x v="29"/>
    <x v="307"/>
    <x v="0"/>
    <x v="0"/>
    <x v="0"/>
    <x v="0"/>
    <x v="0"/>
    <x v="0"/>
  </r>
  <r>
    <x v="349"/>
    <x v="4"/>
    <x v="0"/>
    <x v="1"/>
    <n v="11"/>
    <x v="2"/>
    <x v="58"/>
    <x v="149"/>
    <x v="308"/>
    <x v="155"/>
    <x v="310"/>
    <x v="1"/>
    <s v="As Expected"/>
    <x v="0"/>
    <x v="68"/>
    <x v="74"/>
    <x v="102"/>
    <n v="233"/>
    <x v="2"/>
    <x v="0"/>
    <x v="124"/>
    <x v="123"/>
    <x v="308"/>
    <x v="0"/>
    <x v="0"/>
    <x v="0"/>
    <x v="2"/>
    <x v="48"/>
    <x v="4"/>
  </r>
  <r>
    <x v="350"/>
    <x v="0"/>
    <x v="0"/>
    <x v="0"/>
    <n v="20"/>
    <x v="2"/>
    <x v="39"/>
    <x v="2"/>
    <x v="309"/>
    <x v="124"/>
    <x v="311"/>
    <x v="1"/>
    <s v="As Expected"/>
    <x v="0"/>
    <x v="27"/>
    <x v="37"/>
    <x v="262"/>
    <n v="96.4"/>
    <x v="3"/>
    <x v="0"/>
    <x v="59"/>
    <x v="59"/>
    <x v="309"/>
    <x v="0"/>
    <x v="0"/>
    <x v="0"/>
    <x v="0"/>
    <x v="0"/>
    <x v="0"/>
  </r>
  <r>
    <x v="351"/>
    <x v="3"/>
    <x v="0"/>
    <x v="13"/>
    <n v="20"/>
    <x v="2"/>
    <x v="10"/>
    <x v="21"/>
    <x v="18"/>
    <x v="156"/>
    <x v="312"/>
    <x v="1"/>
    <s v="As Expected"/>
    <x v="0"/>
    <x v="19"/>
    <x v="101"/>
    <x v="263"/>
    <n v="191.8"/>
    <x v="2"/>
    <x v="0"/>
    <x v="51"/>
    <x v="51"/>
    <x v="310"/>
    <x v="0"/>
    <x v="0"/>
    <x v="1"/>
    <x v="0"/>
    <x v="0"/>
    <x v="0"/>
  </r>
  <r>
    <x v="352"/>
    <x v="3"/>
    <x v="0"/>
    <x v="0"/>
    <n v="16"/>
    <x v="2"/>
    <x v="2"/>
    <x v="57"/>
    <x v="310"/>
    <x v="137"/>
    <x v="227"/>
    <x v="1"/>
    <s v="As Expected"/>
    <x v="3"/>
    <x v="45"/>
    <x v="80"/>
    <x v="87"/>
    <n v="151.80000000000001"/>
    <x v="2"/>
    <x v="0"/>
    <x v="86"/>
    <x v="86"/>
    <x v="311"/>
    <x v="0"/>
    <x v="0"/>
    <x v="1"/>
    <x v="0"/>
    <x v="0"/>
    <x v="0"/>
  </r>
  <r>
    <x v="353"/>
    <x v="0"/>
    <x v="0"/>
    <x v="1"/>
    <n v="19"/>
    <x v="2"/>
    <x v="121"/>
    <x v="143"/>
    <x v="311"/>
    <x v="157"/>
    <x v="313"/>
    <x v="1"/>
    <s v="Better than Expected"/>
    <x v="2"/>
    <x v="81"/>
    <x v="42"/>
    <x v="264"/>
    <n v="131.69999999999999"/>
    <x v="1"/>
    <x v="0"/>
    <x v="134"/>
    <x v="133"/>
    <x v="176"/>
    <x v="0"/>
    <x v="0"/>
    <x v="1"/>
    <x v="0"/>
    <x v="22"/>
    <x v="4"/>
  </r>
  <r>
    <x v="354"/>
    <x v="3"/>
    <x v="0"/>
    <x v="1"/>
    <n v="17"/>
    <x v="2"/>
    <x v="70"/>
    <x v="150"/>
    <x v="312"/>
    <x v="145"/>
    <x v="314"/>
    <x v="1"/>
    <s v="As Expected"/>
    <x v="2"/>
    <x v="8"/>
    <x v="112"/>
    <x v="133"/>
    <n v="110.3"/>
    <x v="2"/>
    <x v="0"/>
    <x v="128"/>
    <x v="127"/>
    <x v="312"/>
    <x v="0"/>
    <x v="0"/>
    <x v="1"/>
    <x v="0"/>
    <x v="50"/>
    <x v="4"/>
  </r>
  <r>
    <x v="355"/>
    <x v="3"/>
    <x v="0"/>
    <x v="0"/>
    <n v="26"/>
    <x v="2"/>
    <x v="48"/>
    <x v="29"/>
    <x v="313"/>
    <x v="36"/>
    <x v="315"/>
    <x v="1"/>
    <s v="As Expected"/>
    <x v="0"/>
    <x v="28"/>
    <x v="6"/>
    <x v="144"/>
    <n v="148.80000000000001"/>
    <x v="2"/>
    <x v="0"/>
    <x v="54"/>
    <x v="54"/>
    <x v="30"/>
    <x v="0"/>
    <x v="0"/>
    <x v="0"/>
    <x v="0"/>
    <x v="0"/>
    <x v="0"/>
  </r>
  <r>
    <x v="356"/>
    <x v="2"/>
    <x v="0"/>
    <x v="0"/>
    <n v="20"/>
    <x v="2"/>
    <x v="122"/>
    <x v="151"/>
    <x v="314"/>
    <x v="154"/>
    <x v="316"/>
    <x v="1"/>
    <s v="As Expected"/>
    <x v="3"/>
    <x v="133"/>
    <x v="139"/>
    <x v="265"/>
    <n v="137.69999999999999"/>
    <x v="2"/>
    <x v="0"/>
    <x v="31"/>
    <x v="31"/>
    <x v="313"/>
    <x v="0"/>
    <x v="0"/>
    <x v="1"/>
    <x v="0"/>
    <x v="0"/>
    <x v="0"/>
  </r>
  <r>
    <x v="357"/>
    <x v="2"/>
    <x v="1"/>
    <x v="1"/>
    <n v="15"/>
    <x v="2"/>
    <x v="26"/>
    <x v="80"/>
    <x v="139"/>
    <x v="96"/>
    <x v="317"/>
    <x v="1"/>
    <s v="As Expected"/>
    <x v="0"/>
    <x v="52"/>
    <x v="35"/>
    <x v="159"/>
    <n v="185.8"/>
    <x v="2"/>
    <x v="0"/>
    <x v="52"/>
    <x v="52"/>
    <x v="314"/>
    <x v="0"/>
    <x v="0"/>
    <x v="1"/>
    <x v="0"/>
    <x v="55"/>
    <x v="1"/>
  </r>
  <r>
    <x v="358"/>
    <x v="2"/>
    <x v="0"/>
    <x v="0"/>
    <n v="8"/>
    <x v="2"/>
    <x v="28"/>
    <x v="28"/>
    <x v="315"/>
    <x v="72"/>
    <x v="32"/>
    <x v="1"/>
    <s v="As Expected"/>
    <x v="0"/>
    <x v="31"/>
    <x v="59"/>
    <x v="145"/>
    <n v="118.4"/>
    <x v="2"/>
    <x v="0"/>
    <x v="34"/>
    <x v="34"/>
    <x v="315"/>
    <x v="0"/>
    <x v="0"/>
    <x v="0"/>
    <x v="0"/>
    <x v="0"/>
    <x v="0"/>
  </r>
  <r>
    <x v="359"/>
    <x v="3"/>
    <x v="0"/>
    <x v="0"/>
    <n v="21"/>
    <x v="2"/>
    <x v="120"/>
    <x v="146"/>
    <x v="244"/>
    <x v="33"/>
    <x v="318"/>
    <x v="1"/>
    <s v="As Expected"/>
    <x v="0"/>
    <x v="47"/>
    <x v="58"/>
    <x v="266"/>
    <n v="103.5"/>
    <x v="2"/>
    <x v="3"/>
    <x v="23"/>
    <x v="23"/>
    <x v="172"/>
    <x v="0"/>
    <x v="0"/>
    <x v="1"/>
    <x v="0"/>
    <x v="0"/>
    <x v="0"/>
  </r>
  <r>
    <x v="360"/>
    <x v="3"/>
    <x v="0"/>
    <x v="1"/>
    <n v="11"/>
    <x v="2"/>
    <x v="48"/>
    <x v="30"/>
    <x v="316"/>
    <x v="25"/>
    <x v="197"/>
    <x v="1"/>
    <s v="As Expected"/>
    <x v="0"/>
    <x v="49"/>
    <x v="38"/>
    <x v="121"/>
    <n v="145.6"/>
    <x v="2"/>
    <x v="0"/>
    <x v="106"/>
    <x v="106"/>
    <x v="316"/>
    <x v="0"/>
    <x v="0"/>
    <x v="1"/>
    <x v="0"/>
    <x v="35"/>
    <x v="2"/>
  </r>
  <r>
    <x v="361"/>
    <x v="5"/>
    <x v="0"/>
    <x v="1"/>
    <n v="11"/>
    <x v="0"/>
    <x v="28"/>
    <x v="43"/>
    <x v="41"/>
    <x v="35"/>
    <x v="319"/>
    <x v="0"/>
    <s v="As Expected"/>
    <x v="0"/>
    <x v="31"/>
    <x v="15"/>
    <x v="124"/>
    <n v="315.2"/>
    <x v="2"/>
    <x v="2"/>
    <x v="0"/>
    <x v="0"/>
    <x v="317"/>
    <x v="0"/>
    <x v="0"/>
    <x v="0"/>
    <x v="0"/>
    <x v="59"/>
    <x v="5"/>
  </r>
  <r>
    <x v="362"/>
    <x v="3"/>
    <x v="0"/>
    <x v="0"/>
    <n v="9"/>
    <x v="2"/>
    <x v="2"/>
    <x v="34"/>
    <x v="317"/>
    <x v="30"/>
    <x v="280"/>
    <x v="1"/>
    <s v="As Expected"/>
    <x v="0"/>
    <x v="105"/>
    <x v="82"/>
    <x v="159"/>
    <n v="90"/>
    <x v="2"/>
    <x v="0"/>
    <x v="27"/>
    <x v="27"/>
    <x v="54"/>
    <x v="0"/>
    <x v="0"/>
    <x v="0"/>
    <x v="2"/>
    <x v="0"/>
    <x v="0"/>
  </r>
  <r>
    <x v="363"/>
    <x v="0"/>
    <x v="0"/>
    <x v="0"/>
    <n v="24"/>
    <x v="2"/>
    <x v="89"/>
    <x v="103"/>
    <x v="318"/>
    <x v="40"/>
    <x v="320"/>
    <x v="1"/>
    <s v="As Expected"/>
    <x v="0"/>
    <x v="80"/>
    <x v="16"/>
    <x v="267"/>
    <n v="164.5"/>
    <x v="2"/>
    <x v="0"/>
    <x v="118"/>
    <x v="118"/>
    <x v="318"/>
    <x v="0"/>
    <x v="0"/>
    <x v="0"/>
    <x v="0"/>
    <x v="0"/>
    <x v="0"/>
  </r>
  <r>
    <x v="364"/>
    <x v="0"/>
    <x v="1"/>
    <x v="3"/>
    <n v="9"/>
    <x v="2"/>
    <x v="59"/>
    <x v="120"/>
    <x v="319"/>
    <x v="112"/>
    <x v="321"/>
    <x v="1"/>
    <s v="As Expected"/>
    <x v="0"/>
    <x v="65"/>
    <x v="37"/>
    <x v="106"/>
    <n v="221.5"/>
    <x v="2"/>
    <x v="0"/>
    <x v="93"/>
    <x v="93"/>
    <x v="319"/>
    <x v="0"/>
    <x v="0"/>
    <x v="0"/>
    <x v="2"/>
    <x v="31"/>
    <x v="2"/>
  </r>
  <r>
    <x v="365"/>
    <x v="0"/>
    <x v="0"/>
    <x v="0"/>
    <n v="12"/>
    <x v="0"/>
    <x v="39"/>
    <x v="23"/>
    <x v="320"/>
    <x v="44"/>
    <x v="322"/>
    <x v="1"/>
    <s v="As Expected"/>
    <x v="0"/>
    <x v="14"/>
    <x v="17"/>
    <x v="268"/>
    <n v="160.6"/>
    <x v="2"/>
    <x v="0"/>
    <x v="41"/>
    <x v="41"/>
    <x v="320"/>
    <x v="0"/>
    <x v="0"/>
    <x v="1"/>
    <x v="0"/>
    <x v="0"/>
    <x v="0"/>
  </r>
  <r>
    <x v="366"/>
    <x v="2"/>
    <x v="0"/>
    <x v="1"/>
    <n v="20"/>
    <x v="2"/>
    <x v="52"/>
    <x v="57"/>
    <x v="321"/>
    <x v="131"/>
    <x v="323"/>
    <x v="1"/>
    <s v="As Expected"/>
    <x v="0"/>
    <x v="26"/>
    <x v="43"/>
    <x v="268"/>
    <n v="141.6"/>
    <x v="2"/>
    <x v="0"/>
    <x v="36"/>
    <x v="36"/>
    <x v="321"/>
    <x v="0"/>
    <x v="0"/>
    <x v="1"/>
    <x v="0"/>
    <x v="20"/>
    <x v="2"/>
  </r>
  <r>
    <x v="367"/>
    <x v="3"/>
    <x v="0"/>
    <x v="0"/>
    <n v="12"/>
    <x v="2"/>
    <x v="41"/>
    <x v="69"/>
    <x v="322"/>
    <x v="56"/>
    <x v="106"/>
    <x v="1"/>
    <s v="As Expected"/>
    <x v="0"/>
    <x v="55"/>
    <x v="27"/>
    <x v="269"/>
    <n v="172.6"/>
    <x v="2"/>
    <x v="3"/>
    <x v="33"/>
    <x v="33"/>
    <x v="322"/>
    <x v="2"/>
    <x v="4"/>
    <x v="0"/>
    <x v="0"/>
    <x v="0"/>
    <x v="0"/>
  </r>
  <r>
    <x v="368"/>
    <x v="2"/>
    <x v="0"/>
    <x v="0"/>
    <n v="12"/>
    <x v="0"/>
    <x v="7"/>
    <x v="152"/>
    <x v="103"/>
    <x v="153"/>
    <x v="324"/>
    <x v="1"/>
    <s v="As Expected"/>
    <x v="0"/>
    <x v="88"/>
    <x v="28"/>
    <x v="270"/>
    <n v="169.4"/>
    <x v="2"/>
    <x v="0"/>
    <x v="94"/>
    <x v="94"/>
    <x v="143"/>
    <x v="2"/>
    <x v="2"/>
    <x v="0"/>
    <x v="0"/>
    <x v="0"/>
    <x v="0"/>
  </r>
  <r>
    <x v="369"/>
    <x v="2"/>
    <x v="0"/>
    <x v="2"/>
    <n v="1"/>
    <x v="1"/>
    <x v="123"/>
    <x v="64"/>
    <x v="323"/>
    <x v="63"/>
    <x v="325"/>
    <x v="1"/>
    <s v="As Expected"/>
    <x v="1"/>
    <x v="86"/>
    <x v="90"/>
    <x v="149"/>
    <n v="180"/>
    <x v="1"/>
    <x v="0"/>
    <x v="85"/>
    <x v="85"/>
    <x v="323"/>
    <x v="0"/>
    <x v="0"/>
    <x v="0"/>
    <x v="0"/>
    <x v="0"/>
    <x v="0"/>
  </r>
  <r>
    <x v="370"/>
    <x v="4"/>
    <x v="0"/>
    <x v="1"/>
    <n v="12"/>
    <x v="2"/>
    <x v="45"/>
    <x v="14"/>
    <x v="324"/>
    <x v="39"/>
    <x v="326"/>
    <x v="1"/>
    <s v="As Expected"/>
    <x v="0"/>
    <x v="14"/>
    <x v="7"/>
    <x v="271"/>
    <n v="191.2"/>
    <x v="1"/>
    <x v="0"/>
    <x v="73"/>
    <x v="73"/>
    <x v="324"/>
    <x v="0"/>
    <x v="0"/>
    <x v="1"/>
    <x v="0"/>
    <x v="41"/>
    <x v="2"/>
  </r>
  <r>
    <x v="371"/>
    <x v="1"/>
    <x v="0"/>
    <x v="2"/>
    <n v="15"/>
    <x v="1"/>
    <x v="104"/>
    <x v="153"/>
    <x v="211"/>
    <x v="155"/>
    <x v="213"/>
    <x v="2"/>
    <s v="Not Available"/>
    <x v="1"/>
    <x v="124"/>
    <x v="121"/>
    <x v="134"/>
    <m/>
    <x v="1"/>
    <x v="0"/>
    <x v="124"/>
    <x v="123"/>
    <x v="325"/>
    <x v="0"/>
    <x v="0"/>
    <x v="0"/>
    <x v="0"/>
    <x v="0"/>
    <x v="0"/>
  </r>
  <r>
    <x v="372"/>
    <x v="1"/>
    <x v="0"/>
    <x v="0"/>
    <n v="20"/>
    <x v="1"/>
    <x v="119"/>
    <x v="107"/>
    <x v="325"/>
    <x v="99"/>
    <x v="327"/>
    <x v="2"/>
    <s v="Not Available"/>
    <x v="1"/>
    <x v="115"/>
    <x v="140"/>
    <x v="272"/>
    <m/>
    <x v="1"/>
    <x v="1"/>
    <x v="139"/>
    <x v="138"/>
    <x v="326"/>
    <x v="0"/>
    <x v="0"/>
    <x v="0"/>
    <x v="0"/>
    <x v="0"/>
    <x v="0"/>
  </r>
  <r>
    <x v="373"/>
    <x v="3"/>
    <x v="0"/>
    <x v="0"/>
    <n v="16"/>
    <x v="2"/>
    <x v="80"/>
    <x v="39"/>
    <x v="326"/>
    <x v="140"/>
    <x v="162"/>
    <x v="1"/>
    <s v="As Expected"/>
    <x v="0"/>
    <x v="88"/>
    <x v="84"/>
    <x v="229"/>
    <n v="141.30000000000001"/>
    <x v="2"/>
    <x v="0"/>
    <x v="73"/>
    <x v="73"/>
    <x v="327"/>
    <x v="0"/>
    <x v="0"/>
    <x v="0"/>
    <x v="0"/>
    <x v="0"/>
    <x v="0"/>
  </r>
  <r>
    <x v="374"/>
    <x v="2"/>
    <x v="0"/>
    <x v="0"/>
    <n v="20"/>
    <x v="2"/>
    <x v="23"/>
    <x v="154"/>
    <x v="327"/>
    <x v="123"/>
    <x v="328"/>
    <x v="1"/>
    <s v="As Expected"/>
    <x v="0"/>
    <x v="80"/>
    <x v="46"/>
    <x v="166"/>
    <n v="127.2"/>
    <x v="2"/>
    <x v="0"/>
    <x v="140"/>
    <x v="139"/>
    <x v="328"/>
    <x v="0"/>
    <x v="0"/>
    <x v="1"/>
    <x v="2"/>
    <x v="0"/>
    <x v="0"/>
  </r>
  <r>
    <x v="375"/>
    <x v="2"/>
    <x v="0"/>
    <x v="1"/>
    <n v="12"/>
    <x v="2"/>
    <x v="44"/>
    <x v="39"/>
    <x v="328"/>
    <x v="76"/>
    <x v="329"/>
    <x v="1"/>
    <s v="As Expected"/>
    <x v="0"/>
    <x v="86"/>
    <x v="57"/>
    <x v="273"/>
    <n v="137.5"/>
    <x v="2"/>
    <x v="0"/>
    <x v="52"/>
    <x v="52"/>
    <x v="59"/>
    <x v="0"/>
    <x v="0"/>
    <x v="0"/>
    <x v="0"/>
    <x v="49"/>
    <x v="2"/>
  </r>
  <r>
    <x v="376"/>
    <x v="2"/>
    <x v="0"/>
    <x v="0"/>
    <n v="15"/>
    <x v="2"/>
    <x v="61"/>
    <x v="51"/>
    <x v="329"/>
    <x v="50"/>
    <x v="330"/>
    <x v="1"/>
    <s v="As Expected"/>
    <x v="3"/>
    <x v="51"/>
    <x v="69"/>
    <x v="150"/>
    <n v="157.1"/>
    <x v="2"/>
    <x v="0"/>
    <x v="121"/>
    <x v="120"/>
    <x v="282"/>
    <x v="0"/>
    <x v="0"/>
    <x v="0"/>
    <x v="0"/>
    <x v="0"/>
    <x v="0"/>
  </r>
  <r>
    <x v="377"/>
    <x v="3"/>
    <x v="1"/>
    <x v="1"/>
    <n v="12"/>
    <x v="2"/>
    <x v="33"/>
    <x v="60"/>
    <x v="201"/>
    <x v="85"/>
    <x v="331"/>
    <x v="1"/>
    <s v="As Expected"/>
    <x v="0"/>
    <x v="40"/>
    <x v="28"/>
    <x v="274"/>
    <n v="174.2"/>
    <x v="2"/>
    <x v="0"/>
    <x v="81"/>
    <x v="81"/>
    <x v="298"/>
    <x v="0"/>
    <x v="0"/>
    <x v="0"/>
    <x v="0"/>
    <x v="47"/>
    <x v="2"/>
  </r>
  <r>
    <x v="378"/>
    <x v="2"/>
    <x v="1"/>
    <x v="1"/>
    <n v="8"/>
    <x v="1"/>
    <x v="62"/>
    <x v="153"/>
    <x v="330"/>
    <x v="77"/>
    <x v="332"/>
    <x v="1"/>
    <s v="Not Available"/>
    <x v="0"/>
    <x v="69"/>
    <x v="76"/>
    <x v="153"/>
    <n v="96.8"/>
    <x v="1"/>
    <x v="0"/>
    <x v="141"/>
    <x v="140"/>
    <x v="329"/>
    <x v="0"/>
    <x v="0"/>
    <x v="0"/>
    <x v="0"/>
    <x v="10"/>
    <x v="2"/>
  </r>
  <r>
    <x v="379"/>
    <x v="2"/>
    <x v="0"/>
    <x v="0"/>
    <n v="12"/>
    <x v="2"/>
    <x v="39"/>
    <x v="52"/>
    <x v="44"/>
    <x v="44"/>
    <x v="333"/>
    <x v="1"/>
    <s v="As Expected"/>
    <x v="3"/>
    <x v="53"/>
    <x v="52"/>
    <x v="80"/>
    <n v="244.6"/>
    <x v="2"/>
    <x v="0"/>
    <x v="27"/>
    <x v="27"/>
    <x v="290"/>
    <x v="0"/>
    <x v="0"/>
    <x v="1"/>
    <x v="0"/>
    <x v="0"/>
    <x v="0"/>
  </r>
  <r>
    <x v="380"/>
    <x v="0"/>
    <x v="1"/>
    <x v="1"/>
    <n v="25"/>
    <x v="2"/>
    <x v="73"/>
    <x v="155"/>
    <x v="331"/>
    <x v="158"/>
    <x v="334"/>
    <x v="1"/>
    <s v="As Expected"/>
    <x v="0"/>
    <x v="92"/>
    <x v="141"/>
    <x v="275"/>
    <n v="147.5"/>
    <x v="2"/>
    <x v="0"/>
    <x v="103"/>
    <x v="103"/>
    <x v="330"/>
    <x v="0"/>
    <x v="0"/>
    <x v="1"/>
    <x v="3"/>
    <x v="2"/>
    <x v="2"/>
  </r>
  <r>
    <x v="381"/>
    <x v="2"/>
    <x v="0"/>
    <x v="0"/>
    <n v="16"/>
    <x v="0"/>
    <x v="20"/>
    <x v="52"/>
    <x v="332"/>
    <x v="44"/>
    <x v="335"/>
    <x v="1"/>
    <s v="As Expected"/>
    <x v="0"/>
    <x v="45"/>
    <x v="47"/>
    <x v="74"/>
    <n v="99.5"/>
    <x v="1"/>
    <x v="0"/>
    <x v="96"/>
    <x v="96"/>
    <x v="331"/>
    <x v="0"/>
    <x v="0"/>
    <x v="0"/>
    <x v="0"/>
    <x v="0"/>
    <x v="0"/>
  </r>
  <r>
    <x v="382"/>
    <x v="1"/>
    <x v="1"/>
    <x v="1"/>
    <n v="10"/>
    <x v="1"/>
    <x v="103"/>
    <x v="156"/>
    <x v="333"/>
    <x v="159"/>
    <x v="336"/>
    <x v="0"/>
    <s v="As Expected"/>
    <x v="1"/>
    <x v="124"/>
    <x v="89"/>
    <x v="175"/>
    <n v="410"/>
    <x v="1"/>
    <x v="1"/>
    <x v="63"/>
    <x v="63"/>
    <x v="247"/>
    <x v="7"/>
    <x v="14"/>
    <x v="1"/>
    <x v="0"/>
    <x v="8"/>
    <x v="4"/>
  </r>
  <r>
    <x v="383"/>
    <x v="2"/>
    <x v="1"/>
    <x v="14"/>
    <n v="30"/>
    <x v="0"/>
    <x v="124"/>
    <x v="157"/>
    <x v="334"/>
    <x v="160"/>
    <x v="337"/>
    <x v="0"/>
    <s v="As Expected"/>
    <x v="3"/>
    <x v="121"/>
    <x v="134"/>
    <x v="276"/>
    <n v="333.8"/>
    <x v="2"/>
    <x v="3"/>
    <x v="142"/>
    <x v="141"/>
    <x v="332"/>
    <x v="0"/>
    <x v="0"/>
    <x v="1"/>
    <x v="3"/>
    <x v="55"/>
    <x v="1"/>
  </r>
  <r>
    <x v="384"/>
    <x v="0"/>
    <x v="0"/>
    <x v="0"/>
    <n v="32"/>
    <x v="2"/>
    <x v="125"/>
    <x v="158"/>
    <x v="335"/>
    <x v="161"/>
    <x v="221"/>
    <x v="1"/>
    <s v="As Expected"/>
    <x v="3"/>
    <x v="98"/>
    <x v="5"/>
    <x v="277"/>
    <n v="249.1"/>
    <x v="2"/>
    <x v="0"/>
    <x v="125"/>
    <x v="124"/>
    <x v="333"/>
    <x v="0"/>
    <x v="0"/>
    <x v="1"/>
    <x v="0"/>
    <x v="0"/>
    <x v="0"/>
  </r>
  <r>
    <x v="385"/>
    <x v="3"/>
    <x v="1"/>
    <x v="1"/>
    <n v="8"/>
    <x v="1"/>
    <x v="58"/>
    <x v="70"/>
    <x v="336"/>
    <x v="48"/>
    <x v="338"/>
    <x v="1"/>
    <s v="As Expected"/>
    <x v="2"/>
    <x v="36"/>
    <x v="142"/>
    <x v="253"/>
    <n v="148.4"/>
    <x v="3"/>
    <x v="0"/>
    <x v="16"/>
    <x v="16"/>
    <x v="221"/>
    <x v="0"/>
    <x v="0"/>
    <x v="1"/>
    <x v="0"/>
    <x v="2"/>
    <x v="2"/>
  </r>
  <r>
    <x v="386"/>
    <x v="2"/>
    <x v="0"/>
    <x v="2"/>
    <n v="27"/>
    <x v="2"/>
    <x v="4"/>
    <x v="77"/>
    <x v="337"/>
    <x v="156"/>
    <x v="339"/>
    <x v="1"/>
    <s v="Worse than Expected"/>
    <x v="2"/>
    <x v="10"/>
    <x v="15"/>
    <x v="89"/>
    <n v="169.8"/>
    <x v="3"/>
    <x v="2"/>
    <x v="128"/>
    <x v="127"/>
    <x v="53"/>
    <x v="0"/>
    <x v="0"/>
    <x v="0"/>
    <x v="0"/>
    <x v="50"/>
    <x v="4"/>
  </r>
  <r>
    <x v="387"/>
    <x v="2"/>
    <x v="1"/>
    <x v="1"/>
    <n v="39"/>
    <x v="2"/>
    <x v="87"/>
    <x v="114"/>
    <x v="338"/>
    <x v="87"/>
    <x v="340"/>
    <x v="1"/>
    <s v="As Expected"/>
    <x v="0"/>
    <x v="134"/>
    <x v="3"/>
    <x v="192"/>
    <n v="143.69999999999999"/>
    <x v="3"/>
    <x v="0"/>
    <x v="143"/>
    <x v="142"/>
    <x v="334"/>
    <x v="1"/>
    <x v="15"/>
    <x v="1"/>
    <x v="3"/>
    <x v="39"/>
    <x v="2"/>
  </r>
  <r>
    <x v="388"/>
    <x v="3"/>
    <x v="0"/>
    <x v="2"/>
    <n v="22"/>
    <x v="2"/>
    <x v="126"/>
    <x v="159"/>
    <x v="339"/>
    <x v="16"/>
    <x v="341"/>
    <x v="1"/>
    <s v="As Expected"/>
    <x v="2"/>
    <x v="125"/>
    <x v="4"/>
    <x v="278"/>
    <n v="150.19999999999999"/>
    <x v="2"/>
    <x v="0"/>
    <x v="144"/>
    <x v="143"/>
    <x v="335"/>
    <x v="0"/>
    <x v="0"/>
    <x v="1"/>
    <x v="0"/>
    <x v="43"/>
    <x v="2"/>
  </r>
  <r>
    <x v="389"/>
    <x v="5"/>
    <x v="1"/>
    <x v="14"/>
    <n v="5"/>
    <x v="0"/>
    <x v="36"/>
    <x v="160"/>
    <x v="340"/>
    <x v="162"/>
    <x v="342"/>
    <x v="0"/>
    <s v="As Expected"/>
    <x v="3"/>
    <x v="38"/>
    <x v="41"/>
    <x v="12"/>
    <n v="385.7"/>
    <x v="1"/>
    <x v="1"/>
    <x v="66"/>
    <x v="66"/>
    <x v="109"/>
    <x v="0"/>
    <x v="0"/>
    <x v="1"/>
    <x v="3"/>
    <x v="15"/>
    <x v="1"/>
  </r>
  <r>
    <x v="390"/>
    <x v="2"/>
    <x v="0"/>
    <x v="0"/>
    <n v="41"/>
    <x v="2"/>
    <x v="3"/>
    <x v="161"/>
    <x v="341"/>
    <x v="163"/>
    <x v="296"/>
    <x v="0"/>
    <s v="As Expected"/>
    <x v="0"/>
    <x v="3"/>
    <x v="132"/>
    <x v="279"/>
    <n v="278"/>
    <x v="3"/>
    <x v="0"/>
    <x v="126"/>
    <x v="125"/>
    <x v="336"/>
    <x v="0"/>
    <x v="0"/>
    <x v="1"/>
    <x v="0"/>
    <x v="0"/>
    <x v="0"/>
  </r>
  <r>
    <x v="391"/>
    <x v="4"/>
    <x v="1"/>
    <x v="14"/>
    <n v="3"/>
    <x v="1"/>
    <x v="37"/>
    <x v="14"/>
    <x v="342"/>
    <x v="46"/>
    <x v="343"/>
    <x v="0"/>
    <s v="As Expected"/>
    <x v="3"/>
    <x v="48"/>
    <x v="102"/>
    <x v="280"/>
    <n v="422"/>
    <x v="1"/>
    <x v="1"/>
    <x v="66"/>
    <x v="66"/>
    <x v="109"/>
    <x v="0"/>
    <x v="0"/>
    <x v="3"/>
    <x v="3"/>
    <x v="41"/>
    <x v="2"/>
  </r>
  <r>
    <x v="392"/>
    <x v="1"/>
    <x v="1"/>
    <x v="1"/>
    <n v="0"/>
    <x v="1"/>
    <x v="119"/>
    <x v="162"/>
    <x v="343"/>
    <x v="1"/>
    <x v="344"/>
    <x v="2"/>
    <s v="Not Available"/>
    <x v="1"/>
    <x v="135"/>
    <x v="122"/>
    <x v="281"/>
    <m/>
    <x v="1"/>
    <x v="1"/>
    <x v="1"/>
    <x v="1"/>
    <x v="337"/>
    <x v="0"/>
    <x v="0"/>
    <x v="0"/>
    <x v="0"/>
    <x v="45"/>
    <x v="2"/>
  </r>
  <r>
    <x v="393"/>
    <x v="2"/>
    <x v="1"/>
    <x v="14"/>
    <n v="4"/>
    <x v="1"/>
    <x v="0"/>
    <x v="163"/>
    <x v="286"/>
    <x v="164"/>
    <x v="345"/>
    <x v="0"/>
    <s v="As Expected"/>
    <x v="0"/>
    <x v="0"/>
    <x v="37"/>
    <x v="282"/>
    <n v="396.4"/>
    <x v="1"/>
    <x v="1"/>
    <x v="66"/>
    <x v="66"/>
    <x v="109"/>
    <x v="0"/>
    <x v="0"/>
    <x v="3"/>
    <x v="3"/>
    <x v="34"/>
    <x v="3"/>
  </r>
  <r>
    <x v="394"/>
    <x v="1"/>
    <x v="1"/>
    <x v="1"/>
    <n v="5"/>
    <x v="1"/>
    <x v="103"/>
    <x v="164"/>
    <x v="344"/>
    <x v="165"/>
    <x v="252"/>
    <x v="2"/>
    <s v="Not Available"/>
    <x v="1"/>
    <x v="112"/>
    <x v="122"/>
    <x v="187"/>
    <m/>
    <x v="1"/>
    <x v="1"/>
    <x v="1"/>
    <x v="1"/>
    <x v="338"/>
    <x v="8"/>
    <x v="16"/>
    <x v="0"/>
    <x v="0"/>
    <x v="0"/>
    <x v="0"/>
  </r>
  <r>
    <x v="395"/>
    <x v="1"/>
    <x v="1"/>
    <x v="14"/>
    <n v="5"/>
    <x v="1"/>
    <x v="111"/>
    <x v="46"/>
    <x v="200"/>
    <x v="61"/>
    <x v="346"/>
    <x v="2"/>
    <s v="Not Available"/>
    <x v="1"/>
    <x v="66"/>
    <x v="104"/>
    <x v="269"/>
    <m/>
    <x v="1"/>
    <x v="1"/>
    <x v="66"/>
    <x v="66"/>
    <x v="109"/>
    <x v="0"/>
    <x v="0"/>
    <x v="1"/>
    <x v="3"/>
    <x v="44"/>
    <x v="1"/>
  </r>
  <r>
    <x v="396"/>
    <x v="0"/>
    <x v="0"/>
    <x v="2"/>
    <n v="20"/>
    <x v="2"/>
    <x v="5"/>
    <x v="27"/>
    <x v="345"/>
    <x v="33"/>
    <x v="347"/>
    <x v="1"/>
    <s v="As Expected"/>
    <x v="2"/>
    <x v="59"/>
    <x v="48"/>
    <x v="283"/>
    <n v="177"/>
    <x v="3"/>
    <x v="0"/>
    <x v="145"/>
    <x v="144"/>
    <x v="339"/>
    <x v="0"/>
    <x v="0"/>
    <x v="1"/>
    <x v="0"/>
    <x v="42"/>
    <x v="2"/>
  </r>
  <r>
    <x v="397"/>
    <x v="5"/>
    <x v="1"/>
    <x v="14"/>
    <n v="6"/>
    <x v="1"/>
    <x v="28"/>
    <x v="165"/>
    <x v="346"/>
    <x v="150"/>
    <x v="348"/>
    <x v="0"/>
    <s v="As Expected"/>
    <x v="3"/>
    <x v="49"/>
    <x v="21"/>
    <x v="173"/>
    <n v="446.7"/>
    <x v="1"/>
    <x v="1"/>
    <x v="66"/>
    <x v="66"/>
    <x v="109"/>
    <x v="0"/>
    <x v="0"/>
    <x v="3"/>
    <x v="3"/>
    <x v="51"/>
    <x v="3"/>
  </r>
  <r>
    <x v="398"/>
    <x v="2"/>
    <x v="0"/>
    <x v="0"/>
    <n v="40"/>
    <x v="2"/>
    <x v="127"/>
    <x v="166"/>
    <x v="347"/>
    <x v="148"/>
    <x v="349"/>
    <x v="1"/>
    <s v="As Expected"/>
    <x v="3"/>
    <x v="78"/>
    <x v="143"/>
    <x v="284"/>
    <n v="210.2"/>
    <x v="3"/>
    <x v="0"/>
    <x v="146"/>
    <x v="145"/>
    <x v="340"/>
    <x v="0"/>
    <x v="0"/>
    <x v="2"/>
    <x v="0"/>
    <x v="0"/>
    <x v="0"/>
  </r>
  <r>
    <x v="399"/>
    <x v="5"/>
    <x v="1"/>
    <x v="1"/>
    <n v="6"/>
    <x v="1"/>
    <x v="64"/>
    <x v="30"/>
    <x v="348"/>
    <x v="1"/>
    <x v="252"/>
    <x v="1"/>
    <s v="As Expected"/>
    <x v="0"/>
    <x v="136"/>
    <x v="102"/>
    <x v="285"/>
    <n v="244.6"/>
    <x v="1"/>
    <x v="2"/>
    <x v="33"/>
    <x v="33"/>
    <x v="40"/>
    <x v="9"/>
    <x v="17"/>
    <x v="3"/>
    <x v="0"/>
    <x v="60"/>
    <x v="5"/>
  </r>
  <r>
    <x v="400"/>
    <x v="3"/>
    <x v="0"/>
    <x v="0"/>
    <n v="36"/>
    <x v="2"/>
    <x v="128"/>
    <x v="143"/>
    <x v="349"/>
    <x v="166"/>
    <x v="350"/>
    <x v="1"/>
    <s v="As Expected"/>
    <x v="0"/>
    <x v="137"/>
    <x v="41"/>
    <x v="286"/>
    <n v="155.80000000000001"/>
    <x v="3"/>
    <x v="0"/>
    <x v="147"/>
    <x v="146"/>
    <x v="341"/>
    <x v="0"/>
    <x v="0"/>
    <x v="2"/>
    <x v="0"/>
    <x v="0"/>
    <x v="0"/>
  </r>
  <r>
    <x v="401"/>
    <x v="4"/>
    <x v="1"/>
    <x v="14"/>
    <n v="0"/>
    <x v="1"/>
    <x v="17"/>
    <x v="167"/>
    <x v="350"/>
    <x v="167"/>
    <x v="351"/>
    <x v="0"/>
    <s v="As Expected"/>
    <x v="3"/>
    <x v="53"/>
    <x v="25"/>
    <x v="88"/>
    <n v="429.5"/>
    <x v="1"/>
    <x v="1"/>
    <x v="66"/>
    <x v="66"/>
    <x v="109"/>
    <x v="0"/>
    <x v="0"/>
    <x v="3"/>
    <x v="3"/>
    <x v="61"/>
    <x v="5"/>
  </r>
  <r>
    <x v="402"/>
    <x v="0"/>
    <x v="0"/>
    <x v="0"/>
    <n v="25"/>
    <x v="2"/>
    <x v="77"/>
    <x v="148"/>
    <x v="351"/>
    <x v="150"/>
    <x v="352"/>
    <x v="1"/>
    <s v="As Expected"/>
    <x v="0"/>
    <x v="96"/>
    <x v="67"/>
    <x v="287"/>
    <n v="227.9"/>
    <x v="2"/>
    <x v="0"/>
    <x v="87"/>
    <x v="87"/>
    <x v="342"/>
    <x v="0"/>
    <x v="0"/>
    <x v="1"/>
    <x v="0"/>
    <x v="0"/>
    <x v="0"/>
  </r>
  <r>
    <x v="403"/>
    <x v="5"/>
    <x v="1"/>
    <x v="14"/>
    <n v="5"/>
    <x v="1"/>
    <x v="33"/>
    <x v="68"/>
    <x v="198"/>
    <x v="24"/>
    <x v="353"/>
    <x v="0"/>
    <s v="As Expected"/>
    <x v="3"/>
    <x v="40"/>
    <x v="89"/>
    <x v="288"/>
    <n v="442.8"/>
    <x v="1"/>
    <x v="1"/>
    <x v="66"/>
    <x v="66"/>
    <x v="109"/>
    <x v="0"/>
    <x v="0"/>
    <x v="1"/>
    <x v="3"/>
    <x v="62"/>
    <x v="3"/>
  </r>
  <r>
    <x v="404"/>
    <x v="1"/>
    <x v="1"/>
    <x v="1"/>
    <n v="5"/>
    <x v="1"/>
    <x v="103"/>
    <x v="164"/>
    <x v="344"/>
    <x v="165"/>
    <x v="252"/>
    <x v="2"/>
    <s v="Not Available"/>
    <x v="1"/>
    <x v="115"/>
    <x v="121"/>
    <x v="258"/>
    <m/>
    <x v="1"/>
    <x v="1"/>
    <x v="1"/>
    <x v="1"/>
    <x v="338"/>
    <x v="8"/>
    <x v="13"/>
    <x v="3"/>
    <x v="0"/>
    <x v="26"/>
    <x v="3"/>
  </r>
  <r>
    <x v="405"/>
    <x v="4"/>
    <x v="0"/>
    <x v="0"/>
    <n v="12"/>
    <x v="1"/>
    <x v="62"/>
    <x v="87"/>
    <x v="352"/>
    <x v="74"/>
    <x v="354"/>
    <x v="0"/>
    <s v="As Expected"/>
    <x v="1"/>
    <x v="65"/>
    <x v="27"/>
    <x v="289"/>
    <n v="335.3"/>
    <x v="2"/>
    <x v="0"/>
    <x v="97"/>
    <x v="97"/>
    <x v="343"/>
    <x v="0"/>
    <x v="0"/>
    <x v="0"/>
    <x v="0"/>
    <x v="0"/>
    <x v="0"/>
  </r>
  <r>
    <x v="406"/>
    <x v="5"/>
    <x v="1"/>
    <x v="14"/>
    <n v="0"/>
    <x v="1"/>
    <x v="34"/>
    <x v="168"/>
    <x v="353"/>
    <x v="168"/>
    <x v="221"/>
    <x v="0"/>
    <s v="As Expected"/>
    <x v="3"/>
    <x v="31"/>
    <x v="89"/>
    <x v="290"/>
    <n v="439.4"/>
    <x v="1"/>
    <x v="1"/>
    <x v="66"/>
    <x v="66"/>
    <x v="109"/>
    <x v="0"/>
    <x v="0"/>
    <x v="3"/>
    <x v="3"/>
    <x v="48"/>
    <x v="4"/>
  </r>
  <r>
    <x v="407"/>
    <x v="2"/>
    <x v="0"/>
    <x v="0"/>
    <n v="20"/>
    <x v="2"/>
    <x v="41"/>
    <x v="7"/>
    <x v="354"/>
    <x v="96"/>
    <x v="355"/>
    <x v="1"/>
    <s v="As Expected"/>
    <x v="0"/>
    <x v="58"/>
    <x v="14"/>
    <x v="153"/>
    <n v="222.5"/>
    <x v="2"/>
    <x v="0"/>
    <x v="57"/>
    <x v="57"/>
    <x v="344"/>
    <x v="0"/>
    <x v="0"/>
    <x v="0"/>
    <x v="0"/>
    <x v="0"/>
    <x v="0"/>
  </r>
  <r>
    <x v="408"/>
    <x v="5"/>
    <x v="1"/>
    <x v="14"/>
    <n v="6"/>
    <x v="1"/>
    <x v="44"/>
    <x v="3"/>
    <x v="355"/>
    <x v="126"/>
    <x v="356"/>
    <x v="0"/>
    <s v="As Expected"/>
    <x v="3"/>
    <x v="87"/>
    <x v="89"/>
    <x v="291"/>
    <n v="513.70000000000005"/>
    <x v="1"/>
    <x v="1"/>
    <x v="66"/>
    <x v="66"/>
    <x v="109"/>
    <x v="0"/>
    <x v="0"/>
    <x v="1"/>
    <x v="3"/>
    <x v="55"/>
    <x v="1"/>
  </r>
  <r>
    <x v="409"/>
    <x v="3"/>
    <x v="0"/>
    <x v="1"/>
    <n v="19"/>
    <x v="1"/>
    <x v="55"/>
    <x v="75"/>
    <x v="356"/>
    <x v="81"/>
    <x v="357"/>
    <x v="1"/>
    <s v="As Expected"/>
    <x v="1"/>
    <x v="89"/>
    <x v="144"/>
    <x v="258"/>
    <n v="118.5"/>
    <x v="1"/>
    <x v="0"/>
    <x v="148"/>
    <x v="147"/>
    <x v="345"/>
    <x v="0"/>
    <x v="0"/>
    <x v="0"/>
    <x v="0"/>
    <x v="0"/>
    <x v="0"/>
  </r>
  <r>
    <x v="410"/>
    <x v="1"/>
    <x v="1"/>
    <x v="1"/>
    <n v="0"/>
    <x v="1"/>
    <x v="71"/>
    <x v="136"/>
    <x v="249"/>
    <x v="133"/>
    <x v="255"/>
    <x v="2"/>
    <s v="Not Available"/>
    <x v="1"/>
    <x v="114"/>
    <x v="122"/>
    <x v="218"/>
    <m/>
    <x v="1"/>
    <x v="1"/>
    <x v="66"/>
    <x v="66"/>
    <x v="109"/>
    <x v="0"/>
    <x v="0"/>
    <x v="0"/>
    <x v="1"/>
    <x v="45"/>
    <x v="2"/>
  </r>
  <r>
    <x v="411"/>
    <x v="5"/>
    <x v="1"/>
    <x v="14"/>
    <n v="0"/>
    <x v="0"/>
    <x v="39"/>
    <x v="17"/>
    <x v="357"/>
    <x v="106"/>
    <x v="358"/>
    <x v="0"/>
    <s v="As Expected"/>
    <x v="3"/>
    <x v="25"/>
    <x v="145"/>
    <x v="37"/>
    <n v="529.9"/>
    <x v="1"/>
    <x v="1"/>
    <x v="66"/>
    <x v="66"/>
    <x v="109"/>
    <x v="0"/>
    <x v="0"/>
    <x v="3"/>
    <x v="3"/>
    <x v="63"/>
    <x v="1"/>
  </r>
  <r>
    <x v="412"/>
    <x v="2"/>
    <x v="0"/>
    <x v="0"/>
    <n v="24"/>
    <x v="2"/>
    <x v="72"/>
    <x v="68"/>
    <x v="358"/>
    <x v="169"/>
    <x v="359"/>
    <x v="1"/>
    <s v="As Expected"/>
    <x v="0"/>
    <x v="138"/>
    <x v="111"/>
    <x v="292"/>
    <n v="208.2"/>
    <x v="2"/>
    <x v="0"/>
    <x v="149"/>
    <x v="148"/>
    <x v="346"/>
    <x v="0"/>
    <x v="0"/>
    <x v="1"/>
    <x v="0"/>
    <x v="0"/>
    <x v="0"/>
  </r>
  <r>
    <x v="413"/>
    <x v="2"/>
    <x v="1"/>
    <x v="14"/>
    <n v="3"/>
    <x v="1"/>
    <x v="47"/>
    <x v="18"/>
    <x v="359"/>
    <x v="131"/>
    <x v="360"/>
    <x v="0"/>
    <s v="As Expected"/>
    <x v="3"/>
    <x v="51"/>
    <x v="37"/>
    <x v="293"/>
    <n v="415.3"/>
    <x v="1"/>
    <x v="1"/>
    <x v="66"/>
    <x v="66"/>
    <x v="109"/>
    <x v="0"/>
    <x v="0"/>
    <x v="1"/>
    <x v="3"/>
    <x v="6"/>
    <x v="2"/>
  </r>
  <r>
    <x v="414"/>
    <x v="0"/>
    <x v="0"/>
    <x v="2"/>
    <n v="17"/>
    <x v="2"/>
    <x v="34"/>
    <x v="71"/>
    <x v="360"/>
    <x v="53"/>
    <x v="237"/>
    <x v="1"/>
    <s v="As Expected"/>
    <x v="0"/>
    <x v="53"/>
    <x v="80"/>
    <x v="294"/>
    <n v="151.69999999999999"/>
    <x v="2"/>
    <x v="0"/>
    <x v="28"/>
    <x v="28"/>
    <x v="347"/>
    <x v="0"/>
    <x v="0"/>
    <x v="1"/>
    <x v="0"/>
    <x v="29"/>
    <x v="4"/>
  </r>
  <r>
    <x v="415"/>
    <x v="0"/>
    <x v="0"/>
    <x v="2"/>
    <n v="14"/>
    <x v="2"/>
    <x v="79"/>
    <x v="110"/>
    <x v="361"/>
    <x v="59"/>
    <x v="231"/>
    <x v="1"/>
    <s v="Better than Expected"/>
    <x v="2"/>
    <x v="18"/>
    <x v="17"/>
    <x v="295"/>
    <n v="137.9"/>
    <x v="3"/>
    <x v="0"/>
    <x v="115"/>
    <x v="115"/>
    <x v="348"/>
    <x v="0"/>
    <x v="0"/>
    <x v="1"/>
    <x v="0"/>
    <x v="35"/>
    <x v="2"/>
  </r>
  <r>
    <x v="416"/>
    <x v="4"/>
    <x v="0"/>
    <x v="1"/>
    <n v="32"/>
    <x v="0"/>
    <x v="87"/>
    <x v="22"/>
    <x v="362"/>
    <x v="105"/>
    <x v="361"/>
    <x v="1"/>
    <s v="As Expected"/>
    <x v="0"/>
    <x v="130"/>
    <x v="108"/>
    <x v="296"/>
    <n v="206"/>
    <x v="2"/>
    <x v="0"/>
    <x v="117"/>
    <x v="117"/>
    <x v="349"/>
    <x v="0"/>
    <x v="0"/>
    <x v="2"/>
    <x v="0"/>
    <x v="17"/>
    <x v="4"/>
  </r>
  <r>
    <x v="417"/>
    <x v="0"/>
    <x v="1"/>
    <x v="15"/>
    <n v="42"/>
    <x v="2"/>
    <x v="66"/>
    <x v="17"/>
    <x v="363"/>
    <x v="110"/>
    <x v="362"/>
    <x v="1"/>
    <s v="As Expected"/>
    <x v="0"/>
    <x v="125"/>
    <x v="146"/>
    <x v="297"/>
    <n v="169.8"/>
    <x v="2"/>
    <x v="0"/>
    <x v="105"/>
    <x v="105"/>
    <x v="350"/>
    <x v="0"/>
    <x v="0"/>
    <x v="3"/>
    <x v="3"/>
    <x v="0"/>
    <x v="0"/>
  </r>
  <r>
    <x v="418"/>
    <x v="2"/>
    <x v="0"/>
    <x v="1"/>
    <n v="36"/>
    <x v="2"/>
    <x v="33"/>
    <x v="64"/>
    <x v="364"/>
    <x v="7"/>
    <x v="363"/>
    <x v="1"/>
    <s v="As Expected"/>
    <x v="0"/>
    <x v="58"/>
    <x v="27"/>
    <x v="0"/>
    <n v="185.6"/>
    <x v="2"/>
    <x v="0"/>
    <x v="7"/>
    <x v="7"/>
    <x v="31"/>
    <x v="0"/>
    <x v="0"/>
    <x v="0"/>
    <x v="0"/>
    <x v="44"/>
    <x v="1"/>
  </r>
  <r>
    <x v="419"/>
    <x v="2"/>
    <x v="0"/>
    <x v="0"/>
    <n v="30"/>
    <x v="2"/>
    <x v="129"/>
    <x v="169"/>
    <x v="365"/>
    <x v="170"/>
    <x v="364"/>
    <x v="1"/>
    <s v="As Expected"/>
    <x v="3"/>
    <x v="116"/>
    <x v="120"/>
    <x v="298"/>
    <n v="208"/>
    <x v="2"/>
    <x v="0"/>
    <x v="150"/>
    <x v="149"/>
    <x v="351"/>
    <x v="0"/>
    <x v="0"/>
    <x v="1"/>
    <x v="0"/>
    <x v="0"/>
    <x v="0"/>
  </r>
  <r>
    <x v="420"/>
    <x v="2"/>
    <x v="0"/>
    <x v="2"/>
    <n v="16"/>
    <x v="2"/>
    <x v="18"/>
    <x v="170"/>
    <x v="366"/>
    <x v="9"/>
    <x v="345"/>
    <x v="1"/>
    <s v="As Expected"/>
    <x v="0"/>
    <x v="59"/>
    <x v="0"/>
    <x v="250"/>
    <n v="185.6"/>
    <x v="2"/>
    <x v="0"/>
    <x v="8"/>
    <x v="8"/>
    <x v="352"/>
    <x v="0"/>
    <x v="0"/>
    <x v="1"/>
    <x v="0"/>
    <x v="17"/>
    <x v="4"/>
  </r>
  <r>
    <x v="421"/>
    <x v="2"/>
    <x v="0"/>
    <x v="2"/>
    <n v="16"/>
    <x v="2"/>
    <x v="20"/>
    <x v="71"/>
    <x v="367"/>
    <x v="44"/>
    <x v="365"/>
    <x v="1"/>
    <s v="As Expected"/>
    <x v="0"/>
    <x v="33"/>
    <x v="2"/>
    <x v="172"/>
    <n v="154.1"/>
    <x v="2"/>
    <x v="0"/>
    <x v="41"/>
    <x v="41"/>
    <x v="353"/>
    <x v="0"/>
    <x v="0"/>
    <x v="0"/>
    <x v="0"/>
    <x v="29"/>
    <x v="4"/>
  </r>
  <r>
    <x v="422"/>
    <x v="3"/>
    <x v="0"/>
    <x v="0"/>
    <n v="19"/>
    <x v="2"/>
    <x v="128"/>
    <x v="171"/>
    <x v="368"/>
    <x v="171"/>
    <x v="366"/>
    <x v="1"/>
    <s v="As Expected"/>
    <x v="0"/>
    <x v="110"/>
    <x v="42"/>
    <x v="299"/>
    <n v="190.6"/>
    <x v="2"/>
    <x v="3"/>
    <x v="151"/>
    <x v="150"/>
    <x v="354"/>
    <x v="0"/>
    <x v="0"/>
    <x v="1"/>
    <x v="0"/>
    <x v="0"/>
    <x v="0"/>
  </r>
  <r>
    <x v="423"/>
    <x v="2"/>
    <x v="0"/>
    <x v="0"/>
    <n v="28"/>
    <x v="2"/>
    <x v="130"/>
    <x v="165"/>
    <x v="341"/>
    <x v="135"/>
    <x v="367"/>
    <x v="1"/>
    <s v="As Expected"/>
    <x v="0"/>
    <x v="139"/>
    <x v="131"/>
    <x v="192"/>
    <n v="179.8"/>
    <x v="2"/>
    <x v="0"/>
    <x v="152"/>
    <x v="151"/>
    <x v="181"/>
    <x v="0"/>
    <x v="0"/>
    <x v="1"/>
    <x v="0"/>
    <x v="0"/>
    <x v="0"/>
  </r>
  <r>
    <x v="424"/>
    <x v="3"/>
    <x v="0"/>
    <x v="2"/>
    <n v="16"/>
    <x v="2"/>
    <x v="20"/>
    <x v="61"/>
    <x v="369"/>
    <x v="14"/>
    <x v="368"/>
    <x v="1"/>
    <s v="As Expected"/>
    <x v="0"/>
    <x v="33"/>
    <x v="64"/>
    <x v="300"/>
    <n v="150.4"/>
    <x v="2"/>
    <x v="0"/>
    <x v="18"/>
    <x v="18"/>
    <x v="355"/>
    <x v="0"/>
    <x v="0"/>
    <x v="0"/>
    <x v="0"/>
    <x v="11"/>
    <x v="2"/>
  </r>
  <r>
    <x v="425"/>
    <x v="3"/>
    <x v="0"/>
    <x v="2"/>
    <n v="16"/>
    <x v="2"/>
    <x v="24"/>
    <x v="71"/>
    <x v="370"/>
    <x v="49"/>
    <x v="369"/>
    <x v="1"/>
    <s v="As Expected"/>
    <x v="0"/>
    <x v="75"/>
    <x v="13"/>
    <x v="162"/>
    <n v="217.7"/>
    <x v="2"/>
    <x v="0"/>
    <x v="44"/>
    <x v="44"/>
    <x v="356"/>
    <x v="0"/>
    <x v="0"/>
    <x v="0"/>
    <x v="0"/>
    <x v="2"/>
    <x v="2"/>
  </r>
  <r>
    <x v="426"/>
    <x v="2"/>
    <x v="0"/>
    <x v="0"/>
    <n v="17"/>
    <x v="2"/>
    <x v="46"/>
    <x v="97"/>
    <x v="371"/>
    <x v="9"/>
    <x v="370"/>
    <x v="1"/>
    <s v="As Expected"/>
    <x v="0"/>
    <x v="80"/>
    <x v="11"/>
    <x v="301"/>
    <n v="214.2"/>
    <x v="2"/>
    <x v="0"/>
    <x v="153"/>
    <x v="152"/>
    <x v="204"/>
    <x v="0"/>
    <x v="0"/>
    <x v="1"/>
    <x v="0"/>
    <x v="0"/>
    <x v="0"/>
  </r>
  <r>
    <x v="427"/>
    <x v="2"/>
    <x v="0"/>
    <x v="8"/>
    <n v="17"/>
    <x v="2"/>
    <x v="18"/>
    <x v="172"/>
    <x v="372"/>
    <x v="164"/>
    <x v="371"/>
    <x v="1"/>
    <s v="As Expected"/>
    <x v="0"/>
    <x v="47"/>
    <x v="46"/>
    <x v="185"/>
    <n v="219.6"/>
    <x v="3"/>
    <x v="0"/>
    <x v="20"/>
    <x v="20"/>
    <x v="357"/>
    <x v="0"/>
    <x v="0"/>
    <x v="1"/>
    <x v="0"/>
    <x v="64"/>
    <x v="3"/>
  </r>
  <r>
    <x v="428"/>
    <x v="2"/>
    <x v="0"/>
    <x v="16"/>
    <n v="18"/>
    <x v="2"/>
    <x v="9"/>
    <x v="123"/>
    <x v="373"/>
    <x v="82"/>
    <x v="372"/>
    <x v="1"/>
    <s v="Worse than Expected"/>
    <x v="0"/>
    <x v="9"/>
    <x v="85"/>
    <x v="249"/>
    <n v="202.6"/>
    <x v="3"/>
    <x v="0"/>
    <x v="127"/>
    <x v="126"/>
    <x v="358"/>
    <x v="0"/>
    <x v="0"/>
    <x v="1"/>
    <x v="3"/>
    <x v="46"/>
    <x v="2"/>
  </r>
  <r>
    <x v="429"/>
    <x v="0"/>
    <x v="0"/>
    <x v="2"/>
    <n v="15"/>
    <x v="1"/>
    <x v="47"/>
    <x v="21"/>
    <x v="374"/>
    <x v="19"/>
    <x v="373"/>
    <x v="1"/>
    <s v="As Expected"/>
    <x v="0"/>
    <x v="108"/>
    <x v="46"/>
    <x v="302"/>
    <n v="173.6"/>
    <x v="3"/>
    <x v="0"/>
    <x v="154"/>
    <x v="153"/>
    <x v="13"/>
    <x v="0"/>
    <x v="0"/>
    <x v="0"/>
    <x v="0"/>
    <x v="2"/>
    <x v="2"/>
  </r>
  <r>
    <x v="430"/>
    <x v="2"/>
    <x v="0"/>
    <x v="2"/>
    <n v="26"/>
    <x v="2"/>
    <x v="125"/>
    <x v="100"/>
    <x v="375"/>
    <x v="34"/>
    <x v="374"/>
    <x v="1"/>
    <s v="As Expected"/>
    <x v="0"/>
    <x v="62"/>
    <x v="3"/>
    <x v="303"/>
    <n v="192"/>
    <x v="2"/>
    <x v="0"/>
    <x v="135"/>
    <x v="134"/>
    <x v="359"/>
    <x v="0"/>
    <x v="0"/>
    <x v="1"/>
    <x v="0"/>
    <x v="26"/>
    <x v="3"/>
  </r>
  <r>
    <x v="431"/>
    <x v="3"/>
    <x v="0"/>
    <x v="2"/>
    <n v="24"/>
    <x v="2"/>
    <x v="109"/>
    <x v="133"/>
    <x v="376"/>
    <x v="16"/>
    <x v="375"/>
    <x v="1"/>
    <s v="As Expected"/>
    <x v="0"/>
    <x v="71"/>
    <x v="48"/>
    <x v="168"/>
    <n v="212.7"/>
    <x v="2"/>
    <x v="3"/>
    <x v="113"/>
    <x v="113"/>
    <x v="360"/>
    <x v="0"/>
    <x v="0"/>
    <x v="1"/>
    <x v="0"/>
    <x v="27"/>
    <x v="2"/>
  </r>
  <r>
    <x v="432"/>
    <x v="2"/>
    <x v="0"/>
    <x v="0"/>
    <n v="32"/>
    <x v="2"/>
    <x v="131"/>
    <x v="173"/>
    <x v="377"/>
    <x v="172"/>
    <x v="376"/>
    <x v="1"/>
    <s v="As Expected"/>
    <x v="3"/>
    <x v="140"/>
    <x v="132"/>
    <x v="235"/>
    <n v="244.1"/>
    <x v="2"/>
    <x v="0"/>
    <x v="155"/>
    <x v="154"/>
    <x v="361"/>
    <x v="0"/>
    <x v="0"/>
    <x v="1"/>
    <x v="0"/>
    <x v="0"/>
    <x v="0"/>
  </r>
  <r>
    <x v="433"/>
    <x v="2"/>
    <x v="0"/>
    <x v="8"/>
    <n v="24"/>
    <x v="2"/>
    <x v="97"/>
    <x v="174"/>
    <x v="378"/>
    <x v="119"/>
    <x v="377"/>
    <x v="1"/>
    <s v="As Expected"/>
    <x v="2"/>
    <x v="141"/>
    <x v="147"/>
    <x v="304"/>
    <n v="192.5"/>
    <x v="3"/>
    <x v="0"/>
    <x v="109"/>
    <x v="109"/>
    <x v="362"/>
    <x v="0"/>
    <x v="0"/>
    <x v="1"/>
    <x v="0"/>
    <x v="14"/>
    <x v="4"/>
  </r>
  <r>
    <x v="434"/>
    <x v="0"/>
    <x v="0"/>
    <x v="0"/>
    <n v="30"/>
    <x v="2"/>
    <x v="132"/>
    <x v="175"/>
    <x v="379"/>
    <x v="173"/>
    <x v="378"/>
    <x v="1"/>
    <s v="As Expected"/>
    <x v="0"/>
    <x v="134"/>
    <x v="148"/>
    <x v="24"/>
    <n v="250.3"/>
    <x v="0"/>
    <x v="0"/>
    <x v="156"/>
    <x v="155"/>
    <x v="363"/>
    <x v="0"/>
    <x v="0"/>
    <x v="1"/>
    <x v="0"/>
    <x v="0"/>
    <x v="0"/>
  </r>
  <r>
    <x v="435"/>
    <x v="0"/>
    <x v="0"/>
    <x v="0"/>
    <n v="20"/>
    <x v="2"/>
    <x v="27"/>
    <x v="123"/>
    <x v="380"/>
    <x v="108"/>
    <x v="379"/>
    <x v="1"/>
    <s v="As Expected"/>
    <x v="0"/>
    <x v="54"/>
    <x v="127"/>
    <x v="135"/>
    <n v="220.2"/>
    <x v="2"/>
    <x v="0"/>
    <x v="140"/>
    <x v="139"/>
    <x v="364"/>
    <x v="0"/>
    <x v="0"/>
    <x v="1"/>
    <x v="0"/>
    <x v="0"/>
    <x v="0"/>
  </r>
  <r>
    <x v="436"/>
    <x v="3"/>
    <x v="0"/>
    <x v="2"/>
    <n v="21"/>
    <x v="2"/>
    <x v="109"/>
    <x v="96"/>
    <x v="381"/>
    <x v="142"/>
    <x v="380"/>
    <x v="1"/>
    <s v="As Expected"/>
    <x v="0"/>
    <x v="8"/>
    <x v="149"/>
    <x v="120"/>
    <n v="203.7"/>
    <x v="2"/>
    <x v="3"/>
    <x v="157"/>
    <x v="156"/>
    <x v="365"/>
    <x v="0"/>
    <x v="0"/>
    <x v="1"/>
    <x v="0"/>
    <x v="2"/>
    <x v="2"/>
  </r>
  <r>
    <x v="437"/>
    <x v="2"/>
    <x v="1"/>
    <x v="1"/>
    <n v="19"/>
    <x v="2"/>
    <x v="86"/>
    <x v="108"/>
    <x v="382"/>
    <x v="171"/>
    <x v="381"/>
    <x v="1"/>
    <s v="As Expected"/>
    <x v="0"/>
    <x v="95"/>
    <x v="94"/>
    <x v="165"/>
    <n v="138.80000000000001"/>
    <x v="2"/>
    <x v="0"/>
    <x v="130"/>
    <x v="129"/>
    <x v="366"/>
    <x v="0"/>
    <x v="0"/>
    <x v="3"/>
    <x v="3"/>
    <x v="42"/>
    <x v="2"/>
  </r>
  <r>
    <x v="438"/>
    <x v="3"/>
    <x v="0"/>
    <x v="0"/>
    <n v="34"/>
    <x v="2"/>
    <x v="133"/>
    <x v="176"/>
    <x v="383"/>
    <x v="174"/>
    <x v="382"/>
    <x v="1"/>
    <s v="As Expected"/>
    <x v="0"/>
    <x v="94"/>
    <x v="50"/>
    <x v="140"/>
    <n v="152.6"/>
    <x v="2"/>
    <x v="3"/>
    <x v="158"/>
    <x v="157"/>
    <x v="367"/>
    <x v="0"/>
    <x v="0"/>
    <x v="3"/>
    <x v="3"/>
    <x v="0"/>
    <x v="0"/>
  </r>
  <r>
    <x v="439"/>
    <x v="0"/>
    <x v="0"/>
    <x v="8"/>
    <n v="12"/>
    <x v="2"/>
    <x v="12"/>
    <x v="49"/>
    <x v="384"/>
    <x v="169"/>
    <x v="383"/>
    <x v="1"/>
    <s v="As Expected"/>
    <x v="0"/>
    <x v="15"/>
    <x v="62"/>
    <x v="236"/>
    <n v="160.30000000000001"/>
    <x v="2"/>
    <x v="0"/>
    <x v="108"/>
    <x v="108"/>
    <x v="368"/>
    <x v="0"/>
    <x v="0"/>
    <x v="0"/>
    <x v="0"/>
    <x v="46"/>
    <x v="2"/>
  </r>
  <r>
    <x v="440"/>
    <x v="2"/>
    <x v="0"/>
    <x v="0"/>
    <n v="24"/>
    <x v="2"/>
    <x v="134"/>
    <x v="177"/>
    <x v="385"/>
    <x v="20"/>
    <x v="384"/>
    <x v="1"/>
    <s v="Worse than Expected"/>
    <x v="0"/>
    <x v="98"/>
    <x v="133"/>
    <x v="157"/>
    <n v="253.5"/>
    <x v="2"/>
    <x v="0"/>
    <x v="112"/>
    <x v="112"/>
    <x v="369"/>
    <x v="0"/>
    <x v="0"/>
    <x v="1"/>
    <x v="0"/>
    <x v="0"/>
    <x v="0"/>
  </r>
  <r>
    <x v="441"/>
    <x v="3"/>
    <x v="0"/>
    <x v="17"/>
    <n v="52"/>
    <x v="2"/>
    <x v="132"/>
    <x v="125"/>
    <x v="386"/>
    <x v="175"/>
    <x v="385"/>
    <x v="1"/>
    <s v="As Expected"/>
    <x v="2"/>
    <x v="72"/>
    <x v="16"/>
    <x v="305"/>
    <n v="118.9"/>
    <x v="2"/>
    <x v="0"/>
    <x v="159"/>
    <x v="158"/>
    <x v="370"/>
    <x v="0"/>
    <x v="0"/>
    <x v="1"/>
    <x v="3"/>
    <x v="54"/>
    <x v="2"/>
  </r>
  <r>
    <x v="442"/>
    <x v="3"/>
    <x v="0"/>
    <x v="0"/>
    <n v="20"/>
    <x v="2"/>
    <x v="124"/>
    <x v="178"/>
    <x v="387"/>
    <x v="138"/>
    <x v="386"/>
    <x v="1"/>
    <s v="As Expected"/>
    <x v="0"/>
    <x v="134"/>
    <x v="134"/>
    <x v="306"/>
    <n v="166.2"/>
    <x v="2"/>
    <x v="3"/>
    <x v="20"/>
    <x v="20"/>
    <x v="371"/>
    <x v="0"/>
    <x v="0"/>
    <x v="1"/>
    <x v="0"/>
    <x v="0"/>
    <x v="0"/>
  </r>
  <r>
    <x v="443"/>
    <x v="0"/>
    <x v="0"/>
    <x v="0"/>
    <n v="32"/>
    <x v="2"/>
    <x v="22"/>
    <x v="179"/>
    <x v="388"/>
    <x v="176"/>
    <x v="387"/>
    <x v="1"/>
    <s v="As Expected"/>
    <x v="0"/>
    <x v="142"/>
    <x v="83"/>
    <x v="307"/>
    <n v="198.4"/>
    <x v="3"/>
    <x v="0"/>
    <x v="160"/>
    <x v="159"/>
    <x v="372"/>
    <x v="0"/>
    <x v="0"/>
    <x v="1"/>
    <x v="0"/>
    <x v="0"/>
    <x v="0"/>
  </r>
  <r>
    <x v="444"/>
    <x v="0"/>
    <x v="0"/>
    <x v="15"/>
    <n v="24"/>
    <x v="2"/>
    <x v="127"/>
    <x v="180"/>
    <x v="389"/>
    <x v="161"/>
    <x v="388"/>
    <x v="1"/>
    <s v="As Expected"/>
    <x v="2"/>
    <x v="143"/>
    <x v="150"/>
    <x v="308"/>
    <n v="160.69999999999999"/>
    <x v="3"/>
    <x v="0"/>
    <x v="125"/>
    <x v="124"/>
    <x v="373"/>
    <x v="0"/>
    <x v="0"/>
    <x v="3"/>
    <x v="3"/>
    <x v="0"/>
    <x v="0"/>
  </r>
  <r>
    <x v="445"/>
    <x v="3"/>
    <x v="0"/>
    <x v="0"/>
    <n v="32"/>
    <x v="2"/>
    <x v="46"/>
    <x v="170"/>
    <x v="390"/>
    <x v="42"/>
    <x v="389"/>
    <x v="1"/>
    <s v="As Expected"/>
    <x v="0"/>
    <x v="24"/>
    <x v="9"/>
    <x v="224"/>
    <n v="135.69999999999999"/>
    <x v="2"/>
    <x v="0"/>
    <x v="108"/>
    <x v="108"/>
    <x v="374"/>
    <x v="0"/>
    <x v="0"/>
    <x v="1"/>
    <x v="0"/>
    <x v="0"/>
    <x v="0"/>
  </r>
  <r>
    <x v="446"/>
    <x v="4"/>
    <x v="0"/>
    <x v="8"/>
    <n v="14"/>
    <x v="2"/>
    <x v="12"/>
    <x v="74"/>
    <x v="391"/>
    <x v="113"/>
    <x v="390"/>
    <x v="1"/>
    <s v="As Expected"/>
    <x v="0"/>
    <x v="12"/>
    <x v="112"/>
    <x v="260"/>
    <n v="164.6"/>
    <x v="3"/>
    <x v="0"/>
    <x v="127"/>
    <x v="126"/>
    <x v="375"/>
    <x v="0"/>
    <x v="0"/>
    <x v="2"/>
    <x v="0"/>
    <x v="33"/>
    <x v="3"/>
  </r>
  <r>
    <x v="447"/>
    <x v="0"/>
    <x v="0"/>
    <x v="0"/>
    <n v="23"/>
    <x v="2"/>
    <x v="57"/>
    <x v="13"/>
    <x v="392"/>
    <x v="122"/>
    <x v="391"/>
    <x v="1"/>
    <s v="As Expected"/>
    <x v="0"/>
    <x v="18"/>
    <x v="35"/>
    <x v="185"/>
    <n v="123.1"/>
    <x v="2"/>
    <x v="0"/>
    <x v="16"/>
    <x v="16"/>
    <x v="376"/>
    <x v="0"/>
    <x v="0"/>
    <x v="0"/>
    <x v="0"/>
    <x v="0"/>
    <x v="0"/>
  </r>
  <r>
    <x v="448"/>
    <x v="2"/>
    <x v="0"/>
    <x v="0"/>
    <n v="12"/>
    <x v="2"/>
    <x v="18"/>
    <x v="56"/>
    <x v="393"/>
    <x v="131"/>
    <x v="128"/>
    <x v="1"/>
    <s v="As Expected"/>
    <x v="0"/>
    <x v="44"/>
    <x v="64"/>
    <x v="309"/>
    <n v="181.5"/>
    <x v="2"/>
    <x v="0"/>
    <x v="36"/>
    <x v="36"/>
    <x v="377"/>
    <x v="0"/>
    <x v="0"/>
    <x v="1"/>
    <x v="0"/>
    <x v="0"/>
    <x v="0"/>
  </r>
  <r>
    <x v="449"/>
    <x v="2"/>
    <x v="1"/>
    <x v="2"/>
    <n v="20"/>
    <x v="2"/>
    <x v="135"/>
    <x v="181"/>
    <x v="394"/>
    <x v="177"/>
    <x v="392"/>
    <x v="1"/>
    <s v="As Expected"/>
    <x v="2"/>
    <x v="144"/>
    <x v="151"/>
    <x v="252"/>
    <n v="198.5"/>
    <x v="2"/>
    <x v="0"/>
    <x v="161"/>
    <x v="160"/>
    <x v="378"/>
    <x v="0"/>
    <x v="0"/>
    <x v="1"/>
    <x v="0"/>
    <x v="50"/>
    <x v="4"/>
  </r>
  <r>
    <x v="450"/>
    <x v="2"/>
    <x v="0"/>
    <x v="2"/>
    <n v="28"/>
    <x v="2"/>
    <x v="136"/>
    <x v="182"/>
    <x v="395"/>
    <x v="178"/>
    <x v="393"/>
    <x v="1"/>
    <s v="As Expected"/>
    <x v="2"/>
    <x v="145"/>
    <x v="152"/>
    <x v="310"/>
    <n v="183.2"/>
    <x v="3"/>
    <x v="0"/>
    <x v="162"/>
    <x v="161"/>
    <x v="379"/>
    <x v="0"/>
    <x v="0"/>
    <x v="3"/>
    <x v="3"/>
    <x v="30"/>
    <x v="2"/>
  </r>
  <r>
    <x v="451"/>
    <x v="0"/>
    <x v="0"/>
    <x v="0"/>
    <n v="19"/>
    <x v="2"/>
    <x v="137"/>
    <x v="58"/>
    <x v="396"/>
    <x v="107"/>
    <x v="394"/>
    <x v="1"/>
    <s v="As Expected"/>
    <x v="0"/>
    <x v="19"/>
    <x v="81"/>
    <x v="47"/>
    <n v="254.7"/>
    <x v="2"/>
    <x v="0"/>
    <x v="140"/>
    <x v="139"/>
    <x v="380"/>
    <x v="0"/>
    <x v="0"/>
    <x v="1"/>
    <x v="0"/>
    <x v="0"/>
    <x v="0"/>
  </r>
  <r>
    <x v="452"/>
    <x v="3"/>
    <x v="0"/>
    <x v="2"/>
    <n v="20"/>
    <x v="2"/>
    <x v="52"/>
    <x v="70"/>
    <x v="73"/>
    <x v="131"/>
    <x v="395"/>
    <x v="1"/>
    <s v="As Expected"/>
    <x v="0"/>
    <x v="26"/>
    <x v="61"/>
    <x v="214"/>
    <n v="173.7"/>
    <x v="2"/>
    <x v="0"/>
    <x v="12"/>
    <x v="12"/>
    <x v="270"/>
    <x v="0"/>
    <x v="0"/>
    <x v="1"/>
    <x v="0"/>
    <x v="39"/>
    <x v="2"/>
  </r>
  <r>
    <x v="453"/>
    <x v="3"/>
    <x v="0"/>
    <x v="0"/>
    <n v="18"/>
    <x v="2"/>
    <x v="25"/>
    <x v="73"/>
    <x v="318"/>
    <x v="94"/>
    <x v="396"/>
    <x v="1"/>
    <s v="As Expected"/>
    <x v="0"/>
    <x v="47"/>
    <x v="64"/>
    <x v="311"/>
    <n v="166"/>
    <x v="2"/>
    <x v="0"/>
    <x v="10"/>
    <x v="10"/>
    <x v="381"/>
    <x v="0"/>
    <x v="0"/>
    <x v="1"/>
    <x v="0"/>
    <x v="0"/>
    <x v="0"/>
  </r>
  <r>
    <x v="454"/>
    <x v="2"/>
    <x v="0"/>
    <x v="4"/>
    <n v="24"/>
    <x v="2"/>
    <x v="80"/>
    <x v="39"/>
    <x v="203"/>
    <x v="52"/>
    <x v="397"/>
    <x v="1"/>
    <s v="As Expected"/>
    <x v="0"/>
    <x v="88"/>
    <x v="58"/>
    <x v="167"/>
    <n v="177.4"/>
    <x v="2"/>
    <x v="0"/>
    <x v="73"/>
    <x v="73"/>
    <x v="305"/>
    <x v="0"/>
    <x v="0"/>
    <x v="0"/>
    <x v="0"/>
    <x v="36"/>
    <x v="2"/>
  </r>
  <r>
    <x v="455"/>
    <x v="2"/>
    <x v="0"/>
    <x v="0"/>
    <n v="37"/>
    <x v="2"/>
    <x v="127"/>
    <x v="183"/>
    <x v="397"/>
    <x v="179"/>
    <x v="398"/>
    <x v="1"/>
    <s v="As Expected"/>
    <x v="3"/>
    <x v="146"/>
    <x v="153"/>
    <x v="312"/>
    <n v="238.9"/>
    <x v="2"/>
    <x v="0"/>
    <x v="163"/>
    <x v="162"/>
    <x v="382"/>
    <x v="2"/>
    <x v="18"/>
    <x v="1"/>
    <x v="0"/>
    <x v="0"/>
    <x v="0"/>
  </r>
  <r>
    <x v="456"/>
    <x v="3"/>
    <x v="0"/>
    <x v="2"/>
    <n v="30"/>
    <x v="2"/>
    <x v="138"/>
    <x v="175"/>
    <x v="398"/>
    <x v="180"/>
    <x v="399"/>
    <x v="1"/>
    <s v="As Expected"/>
    <x v="0"/>
    <x v="147"/>
    <x v="154"/>
    <x v="161"/>
    <n v="142.9"/>
    <x v="2"/>
    <x v="0"/>
    <x v="164"/>
    <x v="163"/>
    <x v="383"/>
    <x v="0"/>
    <x v="0"/>
    <x v="1"/>
    <x v="0"/>
    <x v="42"/>
    <x v="2"/>
  </r>
  <r>
    <x v="457"/>
    <x v="2"/>
    <x v="0"/>
    <x v="2"/>
    <n v="29"/>
    <x v="2"/>
    <x v="46"/>
    <x v="172"/>
    <x v="399"/>
    <x v="164"/>
    <x v="400"/>
    <x v="1"/>
    <s v="As Expected"/>
    <x v="0"/>
    <x v="43"/>
    <x v="68"/>
    <x v="313"/>
    <n v="168"/>
    <x v="3"/>
    <x v="0"/>
    <x v="107"/>
    <x v="107"/>
    <x v="384"/>
    <x v="0"/>
    <x v="0"/>
    <x v="1"/>
    <x v="0"/>
    <x v="6"/>
    <x v="2"/>
  </r>
  <r>
    <x v="458"/>
    <x v="3"/>
    <x v="0"/>
    <x v="2"/>
    <n v="27"/>
    <x v="2"/>
    <x v="115"/>
    <x v="176"/>
    <x v="400"/>
    <x v="181"/>
    <x v="401"/>
    <x v="1"/>
    <s v="As Expected"/>
    <x v="2"/>
    <x v="140"/>
    <x v="155"/>
    <x v="314"/>
    <n v="167.5"/>
    <x v="2"/>
    <x v="0"/>
    <x v="122"/>
    <x v="121"/>
    <x v="385"/>
    <x v="0"/>
    <x v="0"/>
    <x v="1"/>
    <x v="0"/>
    <x v="27"/>
    <x v="2"/>
  </r>
  <r>
    <x v="459"/>
    <x v="2"/>
    <x v="0"/>
    <x v="2"/>
    <n v="21"/>
    <x v="2"/>
    <x v="65"/>
    <x v="130"/>
    <x v="401"/>
    <x v="126"/>
    <x v="402"/>
    <x v="1"/>
    <s v="As Expected"/>
    <x v="0"/>
    <x v="3"/>
    <x v="41"/>
    <x v="315"/>
    <n v="148.1"/>
    <x v="3"/>
    <x v="0"/>
    <x v="145"/>
    <x v="144"/>
    <x v="346"/>
    <x v="0"/>
    <x v="0"/>
    <x v="1"/>
    <x v="0"/>
    <x v="41"/>
    <x v="2"/>
  </r>
  <r>
    <x v="460"/>
    <x v="3"/>
    <x v="0"/>
    <x v="1"/>
    <n v="16"/>
    <x v="2"/>
    <x v="96"/>
    <x v="102"/>
    <x v="402"/>
    <x v="16"/>
    <x v="403"/>
    <x v="1"/>
    <s v="As Expected"/>
    <x v="0"/>
    <x v="148"/>
    <x v="156"/>
    <x v="316"/>
    <n v="126.9"/>
    <x v="3"/>
    <x v="3"/>
    <x v="20"/>
    <x v="20"/>
    <x v="386"/>
    <x v="0"/>
    <x v="0"/>
    <x v="1"/>
    <x v="3"/>
    <x v="10"/>
    <x v="2"/>
  </r>
  <r>
    <x v="461"/>
    <x v="3"/>
    <x v="0"/>
    <x v="1"/>
    <n v="20"/>
    <x v="2"/>
    <x v="14"/>
    <x v="103"/>
    <x v="403"/>
    <x v="94"/>
    <x v="404"/>
    <x v="1"/>
    <s v="As Expected"/>
    <x v="0"/>
    <x v="36"/>
    <x v="17"/>
    <x v="317"/>
    <n v="129"/>
    <x v="1"/>
    <x v="0"/>
    <x v="115"/>
    <x v="115"/>
    <x v="387"/>
    <x v="0"/>
    <x v="0"/>
    <x v="1"/>
    <x v="0"/>
    <x v="43"/>
    <x v="2"/>
  </r>
  <r>
    <x v="462"/>
    <x v="0"/>
    <x v="0"/>
    <x v="0"/>
    <n v="24"/>
    <x v="2"/>
    <x v="89"/>
    <x v="139"/>
    <x v="404"/>
    <x v="120"/>
    <x v="405"/>
    <x v="1"/>
    <s v="As Expected"/>
    <x v="3"/>
    <x v="80"/>
    <x v="10"/>
    <x v="3"/>
    <n v="208.3"/>
    <x v="3"/>
    <x v="0"/>
    <x v="165"/>
    <x v="164"/>
    <x v="388"/>
    <x v="0"/>
    <x v="0"/>
    <x v="1"/>
    <x v="0"/>
    <x v="0"/>
    <x v="0"/>
  </r>
  <r>
    <x v="463"/>
    <x v="2"/>
    <x v="0"/>
    <x v="0"/>
    <n v="31"/>
    <x v="2"/>
    <x v="31"/>
    <x v="184"/>
    <x v="405"/>
    <x v="168"/>
    <x v="406"/>
    <x v="1"/>
    <s v="As Expected"/>
    <x v="0"/>
    <x v="149"/>
    <x v="98"/>
    <x v="318"/>
    <n v="193.7"/>
    <x v="2"/>
    <x v="0"/>
    <x v="166"/>
    <x v="165"/>
    <x v="389"/>
    <x v="0"/>
    <x v="0"/>
    <x v="1"/>
    <x v="0"/>
    <x v="0"/>
    <x v="0"/>
  </r>
  <r>
    <x v="464"/>
    <x v="0"/>
    <x v="0"/>
    <x v="2"/>
    <n v="33"/>
    <x v="2"/>
    <x v="9"/>
    <x v="172"/>
    <x v="406"/>
    <x v="117"/>
    <x v="407"/>
    <x v="1"/>
    <s v="Worse than Expected"/>
    <x v="2"/>
    <x v="3"/>
    <x v="157"/>
    <x v="319"/>
    <n v="214.1"/>
    <x v="3"/>
    <x v="0"/>
    <x v="131"/>
    <x v="130"/>
    <x v="215"/>
    <x v="0"/>
    <x v="0"/>
    <x v="1"/>
    <x v="3"/>
    <x v="30"/>
    <x v="2"/>
  </r>
  <r>
    <x v="465"/>
    <x v="3"/>
    <x v="0"/>
    <x v="2"/>
    <n v="17"/>
    <x v="2"/>
    <x v="12"/>
    <x v="12"/>
    <x v="225"/>
    <x v="11"/>
    <x v="408"/>
    <x v="1"/>
    <s v="Better than Expected"/>
    <x v="0"/>
    <x v="33"/>
    <x v="64"/>
    <x v="109"/>
    <n v="145.6"/>
    <x v="3"/>
    <x v="0"/>
    <x v="167"/>
    <x v="166"/>
    <x v="390"/>
    <x v="0"/>
    <x v="0"/>
    <x v="1"/>
    <x v="3"/>
    <x v="17"/>
    <x v="4"/>
  </r>
  <r>
    <x v="466"/>
    <x v="3"/>
    <x v="0"/>
    <x v="0"/>
    <n v="19"/>
    <x v="2"/>
    <x v="94"/>
    <x v="185"/>
    <x v="407"/>
    <x v="157"/>
    <x v="409"/>
    <x v="1"/>
    <s v="As Expected"/>
    <x v="0"/>
    <x v="150"/>
    <x v="133"/>
    <x v="320"/>
    <n v="149.9"/>
    <x v="3"/>
    <x v="0"/>
    <x v="91"/>
    <x v="91"/>
    <x v="391"/>
    <x v="0"/>
    <x v="0"/>
    <x v="1"/>
    <x v="3"/>
    <x v="0"/>
    <x v="0"/>
  </r>
  <r>
    <x v="467"/>
    <x v="0"/>
    <x v="0"/>
    <x v="0"/>
    <n v="22"/>
    <x v="2"/>
    <x v="3"/>
    <x v="129"/>
    <x v="408"/>
    <x v="138"/>
    <x v="410"/>
    <x v="1"/>
    <s v="As Expected"/>
    <x v="0"/>
    <x v="119"/>
    <x v="3"/>
    <x v="321"/>
    <n v="156.1"/>
    <x v="2"/>
    <x v="0"/>
    <x v="168"/>
    <x v="167"/>
    <x v="392"/>
    <x v="0"/>
    <x v="0"/>
    <x v="1"/>
    <x v="0"/>
    <x v="0"/>
    <x v="0"/>
  </r>
  <r>
    <x v="468"/>
    <x v="0"/>
    <x v="0"/>
    <x v="2"/>
    <n v="13"/>
    <x v="2"/>
    <x v="80"/>
    <x v="54"/>
    <x v="275"/>
    <x v="56"/>
    <x v="411"/>
    <x v="1"/>
    <s v="As Expected"/>
    <x v="0"/>
    <x v="88"/>
    <x v="27"/>
    <x v="124"/>
    <n v="204.5"/>
    <x v="3"/>
    <x v="0"/>
    <x v="22"/>
    <x v="22"/>
    <x v="393"/>
    <x v="0"/>
    <x v="0"/>
    <x v="1"/>
    <x v="0"/>
    <x v="39"/>
    <x v="2"/>
  </r>
  <r>
    <x v="469"/>
    <x v="0"/>
    <x v="0"/>
    <x v="0"/>
    <n v="22"/>
    <x v="2"/>
    <x v="77"/>
    <x v="111"/>
    <x v="409"/>
    <x v="152"/>
    <x v="412"/>
    <x v="1"/>
    <s v="As Expected"/>
    <x v="0"/>
    <x v="3"/>
    <x v="55"/>
    <x v="322"/>
    <n v="199.7"/>
    <x v="0"/>
    <x v="0"/>
    <x v="136"/>
    <x v="135"/>
    <x v="394"/>
    <x v="0"/>
    <x v="0"/>
    <x v="1"/>
    <x v="0"/>
    <x v="0"/>
    <x v="0"/>
  </r>
  <r>
    <x v="470"/>
    <x v="0"/>
    <x v="0"/>
    <x v="0"/>
    <n v="24"/>
    <x v="2"/>
    <x v="127"/>
    <x v="22"/>
    <x v="410"/>
    <x v="171"/>
    <x v="413"/>
    <x v="1"/>
    <s v="Better than Expected"/>
    <x v="0"/>
    <x v="151"/>
    <x v="109"/>
    <x v="323"/>
    <n v="134.1"/>
    <x v="2"/>
    <x v="0"/>
    <x v="151"/>
    <x v="150"/>
    <x v="395"/>
    <x v="0"/>
    <x v="0"/>
    <x v="1"/>
    <x v="0"/>
    <x v="0"/>
    <x v="0"/>
  </r>
  <r>
    <x v="471"/>
    <x v="0"/>
    <x v="0"/>
    <x v="17"/>
    <n v="48"/>
    <x v="2"/>
    <x v="139"/>
    <x v="89"/>
    <x v="411"/>
    <x v="182"/>
    <x v="378"/>
    <x v="1"/>
    <s v="As Expected"/>
    <x v="0"/>
    <x v="103"/>
    <x v="158"/>
    <x v="324"/>
    <n v="191"/>
    <x v="1"/>
    <x v="0"/>
    <x v="169"/>
    <x v="168"/>
    <x v="396"/>
    <x v="0"/>
    <x v="0"/>
    <x v="1"/>
    <x v="0"/>
    <x v="12"/>
    <x v="2"/>
  </r>
  <r>
    <x v="472"/>
    <x v="2"/>
    <x v="0"/>
    <x v="0"/>
    <n v="25"/>
    <x v="0"/>
    <x v="31"/>
    <x v="129"/>
    <x v="412"/>
    <x v="138"/>
    <x v="414"/>
    <x v="1"/>
    <s v="As Expected"/>
    <x v="0"/>
    <x v="121"/>
    <x v="159"/>
    <x v="138"/>
    <n v="223.1"/>
    <x v="2"/>
    <x v="0"/>
    <x v="170"/>
    <x v="169"/>
    <x v="397"/>
    <x v="0"/>
    <x v="0"/>
    <x v="1"/>
    <x v="0"/>
    <x v="0"/>
    <x v="0"/>
  </r>
  <r>
    <x v="473"/>
    <x v="2"/>
    <x v="0"/>
    <x v="0"/>
    <n v="10"/>
    <x v="2"/>
    <x v="38"/>
    <x v="62"/>
    <x v="413"/>
    <x v="96"/>
    <x v="415"/>
    <x v="1"/>
    <s v="As Expected"/>
    <x v="0"/>
    <x v="57"/>
    <x v="64"/>
    <x v="0"/>
    <n v="172.7"/>
    <x v="2"/>
    <x v="0"/>
    <x v="92"/>
    <x v="92"/>
    <x v="398"/>
    <x v="0"/>
    <x v="0"/>
    <x v="1"/>
    <x v="0"/>
    <x v="0"/>
    <x v="0"/>
  </r>
  <r>
    <x v="474"/>
    <x v="3"/>
    <x v="0"/>
    <x v="0"/>
    <n v="19"/>
    <x v="2"/>
    <x v="90"/>
    <x v="186"/>
    <x v="414"/>
    <x v="175"/>
    <x v="416"/>
    <x v="1"/>
    <s v="Better than Expected"/>
    <x v="0"/>
    <x v="63"/>
    <x v="133"/>
    <x v="8"/>
    <n v="162.69999999999999"/>
    <x v="2"/>
    <x v="0"/>
    <x v="171"/>
    <x v="170"/>
    <x v="399"/>
    <x v="0"/>
    <x v="0"/>
    <x v="1"/>
    <x v="0"/>
    <x v="0"/>
    <x v="0"/>
  </r>
  <r>
    <x v="475"/>
    <x v="3"/>
    <x v="0"/>
    <x v="0"/>
    <n v="20"/>
    <x v="2"/>
    <x v="126"/>
    <x v="96"/>
    <x v="415"/>
    <x v="183"/>
    <x v="405"/>
    <x v="1"/>
    <s v="As Expected"/>
    <x v="0"/>
    <x v="3"/>
    <x v="146"/>
    <x v="325"/>
    <n v="185.8"/>
    <x v="2"/>
    <x v="0"/>
    <x v="172"/>
    <x v="171"/>
    <x v="400"/>
    <x v="0"/>
    <x v="0"/>
    <x v="3"/>
    <x v="3"/>
    <x v="0"/>
    <x v="0"/>
  </r>
  <r>
    <x v="476"/>
    <x v="3"/>
    <x v="0"/>
    <x v="2"/>
    <n v="17"/>
    <x v="2"/>
    <x v="13"/>
    <x v="88"/>
    <x v="416"/>
    <x v="184"/>
    <x v="417"/>
    <x v="1"/>
    <s v="As Expected"/>
    <x v="0"/>
    <x v="54"/>
    <x v="136"/>
    <x v="18"/>
    <n v="168.9"/>
    <x v="3"/>
    <x v="0"/>
    <x v="128"/>
    <x v="127"/>
    <x v="401"/>
    <x v="0"/>
    <x v="0"/>
    <x v="0"/>
    <x v="3"/>
    <x v="47"/>
    <x v="2"/>
  </r>
  <r>
    <x v="477"/>
    <x v="3"/>
    <x v="0"/>
    <x v="0"/>
    <n v="18"/>
    <x v="2"/>
    <x v="20"/>
    <x v="187"/>
    <x v="417"/>
    <x v="4"/>
    <x v="418"/>
    <x v="1"/>
    <s v="As Expected"/>
    <x v="0"/>
    <x v="45"/>
    <x v="52"/>
    <x v="65"/>
    <n v="141.30000000000001"/>
    <x v="2"/>
    <x v="0"/>
    <x v="100"/>
    <x v="100"/>
    <x v="402"/>
    <x v="0"/>
    <x v="0"/>
    <x v="1"/>
    <x v="0"/>
    <x v="0"/>
    <x v="0"/>
  </r>
  <r>
    <x v="478"/>
    <x v="0"/>
    <x v="0"/>
    <x v="0"/>
    <n v="38"/>
    <x v="2"/>
    <x v="31"/>
    <x v="188"/>
    <x v="418"/>
    <x v="154"/>
    <x v="419"/>
    <x v="1"/>
    <s v="As Expected"/>
    <x v="0"/>
    <x v="72"/>
    <x v="119"/>
    <x v="326"/>
    <n v="162.9"/>
    <x v="2"/>
    <x v="0"/>
    <x v="152"/>
    <x v="151"/>
    <x v="403"/>
    <x v="0"/>
    <x v="0"/>
    <x v="1"/>
    <x v="3"/>
    <x v="0"/>
    <x v="0"/>
  </r>
  <r>
    <x v="479"/>
    <x v="2"/>
    <x v="0"/>
    <x v="0"/>
    <n v="21"/>
    <x v="2"/>
    <x v="21"/>
    <x v="21"/>
    <x v="419"/>
    <x v="19"/>
    <x v="420"/>
    <x v="1"/>
    <s v="As Expected"/>
    <x v="2"/>
    <x v="12"/>
    <x v="79"/>
    <x v="228"/>
    <n v="142.30000000000001"/>
    <x v="3"/>
    <x v="0"/>
    <x v="154"/>
    <x v="153"/>
    <x v="404"/>
    <x v="0"/>
    <x v="0"/>
    <x v="0"/>
    <x v="0"/>
    <x v="0"/>
    <x v="0"/>
  </r>
  <r>
    <x v="480"/>
    <x v="0"/>
    <x v="0"/>
    <x v="0"/>
    <n v="30"/>
    <x v="2"/>
    <x v="95"/>
    <x v="134"/>
    <x v="420"/>
    <x v="185"/>
    <x v="421"/>
    <x v="1"/>
    <s v="As Expected"/>
    <x v="0"/>
    <x v="152"/>
    <x v="135"/>
    <x v="327"/>
    <n v="213"/>
    <x v="2"/>
    <x v="0"/>
    <x v="102"/>
    <x v="102"/>
    <x v="405"/>
    <x v="0"/>
    <x v="0"/>
    <x v="2"/>
    <x v="0"/>
    <x v="0"/>
    <x v="0"/>
  </r>
  <r>
    <x v="481"/>
    <x v="0"/>
    <x v="0"/>
    <x v="0"/>
    <n v="12"/>
    <x v="2"/>
    <x v="30"/>
    <x v="77"/>
    <x v="260"/>
    <x v="58"/>
    <x v="422"/>
    <x v="1"/>
    <s v="As Expected"/>
    <x v="0"/>
    <x v="120"/>
    <x v="49"/>
    <x v="91"/>
    <n v="221.2"/>
    <x v="3"/>
    <x v="0"/>
    <x v="118"/>
    <x v="118"/>
    <x v="404"/>
    <x v="0"/>
    <x v="0"/>
    <x v="0"/>
    <x v="0"/>
    <x v="0"/>
    <x v="0"/>
  </r>
  <r>
    <x v="482"/>
    <x v="0"/>
    <x v="0"/>
    <x v="0"/>
    <n v="20"/>
    <x v="2"/>
    <x v="43"/>
    <x v="154"/>
    <x v="229"/>
    <x v="5"/>
    <x v="423"/>
    <x v="1"/>
    <s v="As Expected"/>
    <x v="0"/>
    <x v="4"/>
    <x v="61"/>
    <x v="328"/>
    <n v="158.9"/>
    <x v="2"/>
    <x v="0"/>
    <x v="173"/>
    <x v="172"/>
    <x v="406"/>
    <x v="2"/>
    <x v="3"/>
    <x v="1"/>
    <x v="0"/>
    <x v="0"/>
    <x v="0"/>
  </r>
  <r>
    <x v="483"/>
    <x v="2"/>
    <x v="0"/>
    <x v="2"/>
    <n v="23"/>
    <x v="2"/>
    <x v="86"/>
    <x v="189"/>
    <x v="421"/>
    <x v="88"/>
    <x v="424"/>
    <x v="1"/>
    <s v="As Expected"/>
    <x v="0"/>
    <x v="110"/>
    <x v="94"/>
    <x v="239"/>
    <n v="198.1"/>
    <x v="2"/>
    <x v="0"/>
    <x v="112"/>
    <x v="112"/>
    <x v="407"/>
    <x v="0"/>
    <x v="0"/>
    <x v="1"/>
    <x v="0"/>
    <x v="12"/>
    <x v="2"/>
  </r>
  <r>
    <x v="484"/>
    <x v="2"/>
    <x v="0"/>
    <x v="0"/>
    <n v="20"/>
    <x v="2"/>
    <x v="3"/>
    <x v="130"/>
    <x v="422"/>
    <x v="117"/>
    <x v="417"/>
    <x v="1"/>
    <s v="As Expected"/>
    <x v="3"/>
    <x v="100"/>
    <x v="160"/>
    <x v="329"/>
    <n v="246.2"/>
    <x v="3"/>
    <x v="0"/>
    <x v="172"/>
    <x v="171"/>
    <x v="408"/>
    <x v="0"/>
    <x v="0"/>
    <x v="1"/>
    <x v="0"/>
    <x v="0"/>
    <x v="0"/>
  </r>
  <r>
    <x v="485"/>
    <x v="2"/>
    <x v="0"/>
    <x v="2"/>
    <n v="25"/>
    <x v="2"/>
    <x v="12"/>
    <x v="172"/>
    <x v="423"/>
    <x v="186"/>
    <x v="425"/>
    <x v="1"/>
    <s v="As Expected"/>
    <x v="3"/>
    <x v="42"/>
    <x v="12"/>
    <x v="87"/>
    <n v="222.7"/>
    <x v="2"/>
    <x v="0"/>
    <x v="174"/>
    <x v="173"/>
    <x v="409"/>
    <x v="0"/>
    <x v="0"/>
    <x v="2"/>
    <x v="0"/>
    <x v="65"/>
    <x v="1"/>
  </r>
  <r>
    <x v="486"/>
    <x v="0"/>
    <x v="0"/>
    <x v="0"/>
    <n v="24"/>
    <x v="2"/>
    <x v="46"/>
    <x v="37"/>
    <x v="424"/>
    <x v="117"/>
    <x v="426"/>
    <x v="1"/>
    <s v="As Expected"/>
    <x v="0"/>
    <x v="100"/>
    <x v="119"/>
    <x v="330"/>
    <n v="222.6"/>
    <x v="3"/>
    <x v="0"/>
    <x v="172"/>
    <x v="171"/>
    <x v="313"/>
    <x v="0"/>
    <x v="0"/>
    <x v="1"/>
    <x v="0"/>
    <x v="0"/>
    <x v="0"/>
  </r>
  <r>
    <x v="487"/>
    <x v="0"/>
    <x v="0"/>
    <x v="0"/>
    <n v="24"/>
    <x v="2"/>
    <x v="10"/>
    <x v="49"/>
    <x v="425"/>
    <x v="65"/>
    <x v="427"/>
    <x v="1"/>
    <s v="As Expected"/>
    <x v="0"/>
    <x v="19"/>
    <x v="50"/>
    <x v="26"/>
    <n v="253.6"/>
    <x v="2"/>
    <x v="0"/>
    <x v="61"/>
    <x v="61"/>
    <x v="410"/>
    <x v="0"/>
    <x v="0"/>
    <x v="1"/>
    <x v="0"/>
    <x v="0"/>
    <x v="0"/>
  </r>
  <r>
    <x v="488"/>
    <x v="2"/>
    <x v="0"/>
    <x v="0"/>
    <n v="10"/>
    <x v="2"/>
    <x v="26"/>
    <x v="34"/>
    <x v="426"/>
    <x v="56"/>
    <x v="428"/>
    <x v="1"/>
    <s v="As Expected"/>
    <x v="0"/>
    <x v="49"/>
    <x v="80"/>
    <x v="331"/>
    <n v="195.9"/>
    <x v="2"/>
    <x v="0"/>
    <x v="48"/>
    <x v="48"/>
    <x v="76"/>
    <x v="0"/>
    <x v="0"/>
    <x v="0"/>
    <x v="0"/>
    <x v="0"/>
    <x v="0"/>
  </r>
  <r>
    <x v="489"/>
    <x v="2"/>
    <x v="0"/>
    <x v="0"/>
    <n v="20"/>
    <x v="2"/>
    <x v="21"/>
    <x v="57"/>
    <x v="427"/>
    <x v="2"/>
    <x v="395"/>
    <x v="1"/>
    <s v="As Expected"/>
    <x v="2"/>
    <x v="26"/>
    <x v="125"/>
    <x v="223"/>
    <n v="152.6"/>
    <x v="3"/>
    <x v="0"/>
    <x v="27"/>
    <x v="27"/>
    <x v="411"/>
    <x v="0"/>
    <x v="0"/>
    <x v="0"/>
    <x v="3"/>
    <x v="0"/>
    <x v="0"/>
  </r>
  <r>
    <x v="490"/>
    <x v="0"/>
    <x v="0"/>
    <x v="0"/>
    <n v="16"/>
    <x v="2"/>
    <x v="14"/>
    <x v="20"/>
    <x v="428"/>
    <x v="137"/>
    <x v="429"/>
    <x v="1"/>
    <s v="As Expected"/>
    <x v="0"/>
    <x v="13"/>
    <x v="35"/>
    <x v="70"/>
    <n v="145"/>
    <x v="2"/>
    <x v="0"/>
    <x v="75"/>
    <x v="75"/>
    <x v="412"/>
    <x v="0"/>
    <x v="0"/>
    <x v="1"/>
    <x v="0"/>
    <x v="0"/>
    <x v="0"/>
  </r>
  <r>
    <x v="491"/>
    <x v="2"/>
    <x v="0"/>
    <x v="0"/>
    <n v="20"/>
    <x v="2"/>
    <x v="134"/>
    <x v="172"/>
    <x v="429"/>
    <x v="186"/>
    <x v="430"/>
    <x v="1"/>
    <s v="As Expected"/>
    <x v="0"/>
    <x v="153"/>
    <x v="94"/>
    <x v="191"/>
    <n v="174.5"/>
    <x v="2"/>
    <x v="0"/>
    <x v="77"/>
    <x v="77"/>
    <x v="413"/>
    <x v="0"/>
    <x v="0"/>
    <x v="1"/>
    <x v="0"/>
    <x v="0"/>
    <x v="0"/>
  </r>
  <r>
    <x v="492"/>
    <x v="2"/>
    <x v="0"/>
    <x v="0"/>
    <n v="32"/>
    <x v="2"/>
    <x v="140"/>
    <x v="190"/>
    <x v="430"/>
    <x v="187"/>
    <x v="431"/>
    <x v="1"/>
    <s v="As Expected"/>
    <x v="0"/>
    <x v="22"/>
    <x v="161"/>
    <x v="332"/>
    <n v="197.9"/>
    <x v="2"/>
    <x v="0"/>
    <x v="168"/>
    <x v="167"/>
    <x v="386"/>
    <x v="0"/>
    <x v="0"/>
    <x v="3"/>
    <x v="3"/>
    <x v="0"/>
    <x v="0"/>
  </r>
  <r>
    <x v="493"/>
    <x v="2"/>
    <x v="0"/>
    <x v="2"/>
    <n v="36"/>
    <x v="2"/>
    <x v="141"/>
    <x v="145"/>
    <x v="431"/>
    <x v="152"/>
    <x v="432"/>
    <x v="1"/>
    <s v="As Expected"/>
    <x v="3"/>
    <x v="16"/>
    <x v="94"/>
    <x v="96"/>
    <n v="234.9"/>
    <x v="2"/>
    <x v="0"/>
    <x v="170"/>
    <x v="169"/>
    <x v="414"/>
    <x v="0"/>
    <x v="0"/>
    <x v="1"/>
    <x v="0"/>
    <x v="6"/>
    <x v="2"/>
  </r>
  <r>
    <x v="494"/>
    <x v="3"/>
    <x v="0"/>
    <x v="18"/>
    <n v="15"/>
    <x v="2"/>
    <x v="21"/>
    <x v="4"/>
    <x v="432"/>
    <x v="64"/>
    <x v="433"/>
    <x v="1"/>
    <s v="As Expected"/>
    <x v="0"/>
    <x v="32"/>
    <x v="62"/>
    <x v="54"/>
    <n v="154"/>
    <x v="2"/>
    <x v="0"/>
    <x v="43"/>
    <x v="43"/>
    <x v="415"/>
    <x v="0"/>
    <x v="0"/>
    <x v="1"/>
    <x v="0"/>
    <x v="39"/>
    <x v="2"/>
  </r>
  <r>
    <x v="495"/>
    <x v="0"/>
    <x v="0"/>
    <x v="0"/>
    <n v="16"/>
    <x v="2"/>
    <x v="11"/>
    <x v="191"/>
    <x v="433"/>
    <x v="37"/>
    <x v="292"/>
    <x v="1"/>
    <s v="As Expected"/>
    <x v="0"/>
    <x v="44"/>
    <x v="68"/>
    <x v="333"/>
    <n v="186.7"/>
    <x v="3"/>
    <x v="0"/>
    <x v="21"/>
    <x v="21"/>
    <x v="416"/>
    <x v="0"/>
    <x v="0"/>
    <x v="1"/>
    <x v="0"/>
    <x v="0"/>
    <x v="0"/>
  </r>
  <r>
    <x v="496"/>
    <x v="2"/>
    <x v="0"/>
    <x v="0"/>
    <n v="20"/>
    <x v="2"/>
    <x v="137"/>
    <x v="192"/>
    <x v="434"/>
    <x v="188"/>
    <x v="434"/>
    <x v="1"/>
    <s v="As Expected"/>
    <x v="0"/>
    <x v="19"/>
    <x v="13"/>
    <x v="334"/>
    <n v="175.3"/>
    <x v="2"/>
    <x v="2"/>
    <x v="119"/>
    <x v="119"/>
    <x v="417"/>
    <x v="0"/>
    <x v="0"/>
    <x v="1"/>
    <x v="0"/>
    <x v="0"/>
    <x v="0"/>
  </r>
  <r>
    <x v="497"/>
    <x v="3"/>
    <x v="0"/>
    <x v="2"/>
    <n v="30"/>
    <x v="2"/>
    <x v="142"/>
    <x v="98"/>
    <x v="435"/>
    <x v="189"/>
    <x v="435"/>
    <x v="1"/>
    <s v="As Expected"/>
    <x v="0"/>
    <x v="154"/>
    <x v="141"/>
    <x v="335"/>
    <n v="124.7"/>
    <x v="2"/>
    <x v="0"/>
    <x v="175"/>
    <x v="174"/>
    <x v="418"/>
    <x v="0"/>
    <x v="0"/>
    <x v="1"/>
    <x v="0"/>
    <x v="7"/>
    <x v="2"/>
  </r>
  <r>
    <x v="498"/>
    <x v="0"/>
    <x v="0"/>
    <x v="0"/>
    <n v="15"/>
    <x v="2"/>
    <x v="89"/>
    <x v="88"/>
    <x v="436"/>
    <x v="108"/>
    <x v="436"/>
    <x v="1"/>
    <s v="As Expected"/>
    <x v="0"/>
    <x v="80"/>
    <x v="9"/>
    <x v="336"/>
    <n v="141.1"/>
    <x v="2"/>
    <x v="0"/>
    <x v="50"/>
    <x v="50"/>
    <x v="5"/>
    <x v="0"/>
    <x v="0"/>
    <x v="1"/>
    <x v="0"/>
    <x v="0"/>
    <x v="0"/>
  </r>
  <r>
    <x v="499"/>
    <x v="2"/>
    <x v="0"/>
    <x v="1"/>
    <n v="24"/>
    <x v="2"/>
    <x v="77"/>
    <x v="118"/>
    <x v="314"/>
    <x v="190"/>
    <x v="437"/>
    <x v="1"/>
    <s v="As Expected"/>
    <x v="0"/>
    <x v="137"/>
    <x v="110"/>
    <x v="141"/>
    <n v="235.3"/>
    <x v="2"/>
    <x v="0"/>
    <x v="169"/>
    <x v="168"/>
    <x v="419"/>
    <x v="0"/>
    <x v="0"/>
    <x v="1"/>
    <x v="0"/>
    <x v="50"/>
    <x v="4"/>
  </r>
  <r>
    <x v="500"/>
    <x v="3"/>
    <x v="1"/>
    <x v="3"/>
    <n v="22"/>
    <x v="2"/>
    <x v="6"/>
    <x v="48"/>
    <x v="437"/>
    <x v="41"/>
    <x v="438"/>
    <x v="1"/>
    <s v="As Expected"/>
    <x v="0"/>
    <x v="75"/>
    <x v="6"/>
    <x v="172"/>
    <n v="117.8"/>
    <x v="3"/>
    <x v="0"/>
    <x v="19"/>
    <x v="19"/>
    <x v="134"/>
    <x v="0"/>
    <x v="0"/>
    <x v="1"/>
    <x v="0"/>
    <x v="8"/>
    <x v="4"/>
  </r>
  <r>
    <x v="501"/>
    <x v="0"/>
    <x v="0"/>
    <x v="1"/>
    <n v="31"/>
    <x v="0"/>
    <x v="73"/>
    <x v="193"/>
    <x v="438"/>
    <x v="191"/>
    <x v="439"/>
    <x v="0"/>
    <s v="As Expected"/>
    <x v="0"/>
    <x v="140"/>
    <x v="162"/>
    <x v="337"/>
    <n v="294.3"/>
    <x v="3"/>
    <x v="3"/>
    <x v="176"/>
    <x v="175"/>
    <x v="420"/>
    <x v="0"/>
    <x v="0"/>
    <x v="2"/>
    <x v="0"/>
    <x v="18"/>
    <x v="3"/>
  </r>
  <r>
    <x v="502"/>
    <x v="2"/>
    <x v="0"/>
    <x v="0"/>
    <n v="20"/>
    <x v="2"/>
    <x v="43"/>
    <x v="68"/>
    <x v="439"/>
    <x v="192"/>
    <x v="440"/>
    <x v="1"/>
    <s v="As Expected"/>
    <x v="0"/>
    <x v="38"/>
    <x v="101"/>
    <x v="263"/>
    <n v="196.4"/>
    <x v="2"/>
    <x v="0"/>
    <x v="95"/>
    <x v="95"/>
    <x v="169"/>
    <x v="0"/>
    <x v="0"/>
    <x v="1"/>
    <x v="0"/>
    <x v="0"/>
    <x v="0"/>
  </r>
  <r>
    <x v="503"/>
    <x v="4"/>
    <x v="0"/>
    <x v="1"/>
    <n v="30"/>
    <x v="0"/>
    <x v="129"/>
    <x v="194"/>
    <x v="440"/>
    <x v="193"/>
    <x v="441"/>
    <x v="0"/>
    <s v="As Expected"/>
    <x v="3"/>
    <x v="122"/>
    <x v="163"/>
    <x v="338"/>
    <n v="251.7"/>
    <x v="2"/>
    <x v="0"/>
    <x v="177"/>
    <x v="176"/>
    <x v="421"/>
    <x v="0"/>
    <x v="0"/>
    <x v="1"/>
    <x v="0"/>
    <x v="58"/>
    <x v="1"/>
  </r>
  <r>
    <x v="504"/>
    <x v="3"/>
    <x v="0"/>
    <x v="2"/>
    <n v="15"/>
    <x v="2"/>
    <x v="49"/>
    <x v="69"/>
    <x v="441"/>
    <x v="76"/>
    <x v="442"/>
    <x v="1"/>
    <s v="As Expected"/>
    <x v="0"/>
    <x v="29"/>
    <x v="6"/>
    <x v="339"/>
    <n v="157"/>
    <x v="2"/>
    <x v="0"/>
    <x v="68"/>
    <x v="68"/>
    <x v="422"/>
    <x v="0"/>
    <x v="0"/>
    <x v="1"/>
    <x v="0"/>
    <x v="11"/>
    <x v="2"/>
  </r>
  <r>
    <x v="505"/>
    <x v="0"/>
    <x v="0"/>
    <x v="8"/>
    <n v="21"/>
    <x v="2"/>
    <x v="125"/>
    <x v="129"/>
    <x v="442"/>
    <x v="128"/>
    <x v="443"/>
    <x v="1"/>
    <s v="As Expected"/>
    <x v="0"/>
    <x v="98"/>
    <x v="60"/>
    <x v="340"/>
    <n v="180.6"/>
    <x v="3"/>
    <x v="0"/>
    <x v="178"/>
    <x v="177"/>
    <x v="423"/>
    <x v="0"/>
    <x v="0"/>
    <x v="1"/>
    <x v="0"/>
    <x v="24"/>
    <x v="2"/>
  </r>
  <r>
    <x v="506"/>
    <x v="2"/>
    <x v="0"/>
    <x v="0"/>
    <n v="26"/>
    <x v="2"/>
    <x v="40"/>
    <x v="70"/>
    <x v="443"/>
    <x v="15"/>
    <x v="444"/>
    <x v="1"/>
    <s v="As Expected"/>
    <x v="0"/>
    <x v="53"/>
    <x v="29"/>
    <x v="300"/>
    <n v="259.5"/>
    <x v="3"/>
    <x v="0"/>
    <x v="12"/>
    <x v="12"/>
    <x v="424"/>
    <x v="0"/>
    <x v="0"/>
    <x v="1"/>
    <x v="0"/>
    <x v="0"/>
    <x v="0"/>
  </r>
  <r>
    <x v="507"/>
    <x v="3"/>
    <x v="0"/>
    <x v="0"/>
    <n v="22"/>
    <x v="2"/>
    <x v="116"/>
    <x v="113"/>
    <x v="444"/>
    <x v="87"/>
    <x v="445"/>
    <x v="1"/>
    <s v="As Expected"/>
    <x v="2"/>
    <x v="155"/>
    <x v="115"/>
    <x v="341"/>
    <n v="199.5"/>
    <x v="3"/>
    <x v="0"/>
    <x v="151"/>
    <x v="150"/>
    <x v="425"/>
    <x v="0"/>
    <x v="0"/>
    <x v="1"/>
    <x v="3"/>
    <x v="0"/>
    <x v="0"/>
  </r>
  <r>
    <x v="508"/>
    <x v="3"/>
    <x v="0"/>
    <x v="0"/>
    <n v="16"/>
    <x v="2"/>
    <x v="89"/>
    <x v="154"/>
    <x v="445"/>
    <x v="58"/>
    <x v="446"/>
    <x v="1"/>
    <s v="As Expected"/>
    <x v="0"/>
    <x v="30"/>
    <x v="61"/>
    <x v="225"/>
    <n v="168"/>
    <x v="2"/>
    <x v="0"/>
    <x v="154"/>
    <x v="153"/>
    <x v="426"/>
    <x v="0"/>
    <x v="0"/>
    <x v="0"/>
    <x v="0"/>
    <x v="0"/>
    <x v="0"/>
  </r>
  <r>
    <x v="509"/>
    <x v="2"/>
    <x v="0"/>
    <x v="0"/>
    <n v="39"/>
    <x v="2"/>
    <x v="143"/>
    <x v="195"/>
    <x v="446"/>
    <x v="194"/>
    <x v="447"/>
    <x v="0"/>
    <s v="Worse than Expected"/>
    <x v="3"/>
    <x v="140"/>
    <x v="164"/>
    <x v="342"/>
    <n v="290.3"/>
    <x v="3"/>
    <x v="0"/>
    <x v="176"/>
    <x v="175"/>
    <x v="427"/>
    <x v="0"/>
    <x v="0"/>
    <x v="1"/>
    <x v="0"/>
    <x v="0"/>
    <x v="0"/>
  </r>
  <r>
    <x v="510"/>
    <x v="0"/>
    <x v="0"/>
    <x v="0"/>
    <n v="24"/>
    <x v="2"/>
    <x v="117"/>
    <x v="144"/>
    <x v="447"/>
    <x v="195"/>
    <x v="448"/>
    <x v="1"/>
    <s v="As Expected"/>
    <x v="0"/>
    <x v="22"/>
    <x v="124"/>
    <x v="343"/>
    <n v="211.2"/>
    <x v="2"/>
    <x v="0"/>
    <x v="143"/>
    <x v="142"/>
    <x v="428"/>
    <x v="0"/>
    <x v="0"/>
    <x v="3"/>
    <x v="3"/>
    <x v="0"/>
    <x v="0"/>
  </r>
  <r>
    <x v="511"/>
    <x v="2"/>
    <x v="1"/>
    <x v="3"/>
    <n v="24"/>
    <x v="2"/>
    <x v="31"/>
    <x v="133"/>
    <x v="448"/>
    <x v="34"/>
    <x v="449"/>
    <x v="1"/>
    <s v="As Expected"/>
    <x v="0"/>
    <x v="16"/>
    <x v="55"/>
    <x v="344"/>
    <n v="182.3"/>
    <x v="1"/>
    <x v="0"/>
    <x v="104"/>
    <x v="104"/>
    <x v="156"/>
    <x v="10"/>
    <x v="12"/>
    <x v="1"/>
    <x v="0"/>
    <x v="50"/>
    <x v="4"/>
  </r>
  <r>
    <x v="512"/>
    <x v="2"/>
    <x v="0"/>
    <x v="1"/>
    <n v="10"/>
    <x v="2"/>
    <x v="120"/>
    <x v="38"/>
    <x v="359"/>
    <x v="21"/>
    <x v="71"/>
    <x v="1"/>
    <s v="As Expected"/>
    <x v="3"/>
    <x v="32"/>
    <x v="35"/>
    <x v="201"/>
    <n v="214.2"/>
    <x v="2"/>
    <x v="0"/>
    <x v="75"/>
    <x v="75"/>
    <x v="429"/>
    <x v="0"/>
    <x v="0"/>
    <x v="1"/>
    <x v="0"/>
    <x v="55"/>
    <x v="1"/>
  </r>
  <r>
    <x v="513"/>
    <x v="2"/>
    <x v="0"/>
    <x v="2"/>
    <n v="22"/>
    <x v="2"/>
    <x v="96"/>
    <x v="159"/>
    <x v="449"/>
    <x v="3"/>
    <x v="450"/>
    <x v="1"/>
    <s v="As Expected"/>
    <x v="0"/>
    <x v="137"/>
    <x v="127"/>
    <x v="345"/>
    <n v="155.5"/>
    <x v="3"/>
    <x v="0"/>
    <x v="113"/>
    <x v="113"/>
    <x v="430"/>
    <x v="0"/>
    <x v="0"/>
    <x v="1"/>
    <x v="0"/>
    <x v="51"/>
    <x v="3"/>
  </r>
  <r>
    <x v="514"/>
    <x v="0"/>
    <x v="0"/>
    <x v="0"/>
    <n v="28"/>
    <x v="2"/>
    <x v="144"/>
    <x v="37"/>
    <x v="450"/>
    <x v="114"/>
    <x v="451"/>
    <x v="1"/>
    <s v="As Expected"/>
    <x v="0"/>
    <x v="62"/>
    <x v="16"/>
    <x v="346"/>
    <n v="183.4"/>
    <x v="2"/>
    <x v="0"/>
    <x v="95"/>
    <x v="95"/>
    <x v="431"/>
    <x v="0"/>
    <x v="0"/>
    <x v="1"/>
    <x v="0"/>
    <x v="0"/>
    <x v="0"/>
  </r>
  <r>
    <x v="515"/>
    <x v="3"/>
    <x v="0"/>
    <x v="2"/>
    <n v="24"/>
    <x v="2"/>
    <x v="56"/>
    <x v="113"/>
    <x v="451"/>
    <x v="190"/>
    <x v="452"/>
    <x v="1"/>
    <s v="As Expected"/>
    <x v="2"/>
    <x v="72"/>
    <x v="94"/>
    <x v="347"/>
    <n v="125.6"/>
    <x v="2"/>
    <x v="0"/>
    <x v="179"/>
    <x v="178"/>
    <x v="432"/>
    <x v="0"/>
    <x v="0"/>
    <x v="1"/>
    <x v="0"/>
    <x v="50"/>
    <x v="4"/>
  </r>
  <r>
    <x v="516"/>
    <x v="2"/>
    <x v="0"/>
    <x v="8"/>
    <n v="9"/>
    <x v="2"/>
    <x v="2"/>
    <x v="48"/>
    <x v="452"/>
    <x v="31"/>
    <x v="453"/>
    <x v="1"/>
    <s v="As Expected"/>
    <x v="0"/>
    <x v="73"/>
    <x v="112"/>
    <x v="142"/>
    <n v="174.9"/>
    <x v="3"/>
    <x v="0"/>
    <x v="18"/>
    <x v="18"/>
    <x v="433"/>
    <x v="0"/>
    <x v="0"/>
    <x v="0"/>
    <x v="0"/>
    <x v="30"/>
    <x v="2"/>
  </r>
  <r>
    <x v="517"/>
    <x v="4"/>
    <x v="0"/>
    <x v="8"/>
    <n v="7"/>
    <x v="2"/>
    <x v="37"/>
    <x v="64"/>
    <x v="93"/>
    <x v="96"/>
    <x v="454"/>
    <x v="1"/>
    <s v="As Expected"/>
    <x v="3"/>
    <x v="86"/>
    <x v="95"/>
    <x v="188"/>
    <n v="249.4"/>
    <x v="3"/>
    <x v="0"/>
    <x v="7"/>
    <x v="7"/>
    <x v="434"/>
    <x v="0"/>
    <x v="0"/>
    <x v="0"/>
    <x v="0"/>
    <x v="14"/>
    <x v="4"/>
  </r>
  <r>
    <x v="518"/>
    <x v="0"/>
    <x v="0"/>
    <x v="0"/>
    <n v="20"/>
    <x v="2"/>
    <x v="90"/>
    <x v="186"/>
    <x v="453"/>
    <x v="175"/>
    <x v="455"/>
    <x v="1"/>
    <s v="As Expected"/>
    <x v="2"/>
    <x v="111"/>
    <x v="67"/>
    <x v="348"/>
    <n v="194.8"/>
    <x v="2"/>
    <x v="0"/>
    <x v="107"/>
    <x v="107"/>
    <x v="435"/>
    <x v="0"/>
    <x v="0"/>
    <x v="1"/>
    <x v="0"/>
    <x v="0"/>
    <x v="0"/>
  </r>
  <r>
    <x v="519"/>
    <x v="2"/>
    <x v="0"/>
    <x v="2"/>
    <n v="24"/>
    <x v="2"/>
    <x v="96"/>
    <x v="140"/>
    <x v="151"/>
    <x v="16"/>
    <x v="456"/>
    <x v="1"/>
    <s v="As Expected"/>
    <x v="0"/>
    <x v="125"/>
    <x v="159"/>
    <x v="315"/>
    <n v="262.89999999999998"/>
    <x v="3"/>
    <x v="0"/>
    <x v="50"/>
    <x v="50"/>
    <x v="436"/>
    <x v="0"/>
    <x v="0"/>
    <x v="2"/>
    <x v="0"/>
    <x v="24"/>
    <x v="2"/>
  </r>
  <r>
    <x v="520"/>
    <x v="5"/>
    <x v="0"/>
    <x v="1"/>
    <n v="2"/>
    <x v="0"/>
    <x v="123"/>
    <x v="83"/>
    <x v="454"/>
    <x v="196"/>
    <x v="114"/>
    <x v="0"/>
    <s v="As Expected"/>
    <x v="0"/>
    <x v="39"/>
    <x v="52"/>
    <x v="206"/>
    <n v="313.2"/>
    <x v="1"/>
    <x v="1"/>
    <x v="66"/>
    <x v="66"/>
    <x v="109"/>
    <x v="0"/>
    <x v="0"/>
    <x v="1"/>
    <x v="0"/>
    <x v="3"/>
    <x v="3"/>
  </r>
  <r>
    <x v="521"/>
    <x v="2"/>
    <x v="0"/>
    <x v="0"/>
    <n v="20"/>
    <x v="2"/>
    <x v="144"/>
    <x v="37"/>
    <x v="455"/>
    <x v="8"/>
    <x v="371"/>
    <x v="1"/>
    <s v="As Expected"/>
    <x v="0"/>
    <x v="153"/>
    <x v="15"/>
    <x v="349"/>
    <n v="198.2"/>
    <x v="2"/>
    <x v="0"/>
    <x v="62"/>
    <x v="62"/>
    <x v="437"/>
    <x v="0"/>
    <x v="0"/>
    <x v="1"/>
    <x v="0"/>
    <x v="0"/>
    <x v="0"/>
  </r>
  <r>
    <x v="522"/>
    <x v="0"/>
    <x v="0"/>
    <x v="0"/>
    <n v="30"/>
    <x v="2"/>
    <x v="98"/>
    <x v="32"/>
    <x v="456"/>
    <x v="141"/>
    <x v="457"/>
    <x v="1"/>
    <s v="As Expected"/>
    <x v="0"/>
    <x v="80"/>
    <x v="117"/>
    <x v="17"/>
    <n v="185.1"/>
    <x v="3"/>
    <x v="0"/>
    <x v="128"/>
    <x v="127"/>
    <x v="438"/>
    <x v="0"/>
    <x v="0"/>
    <x v="1"/>
    <x v="0"/>
    <x v="0"/>
    <x v="0"/>
  </r>
  <r>
    <x v="523"/>
    <x v="0"/>
    <x v="0"/>
    <x v="2"/>
    <n v="24"/>
    <x v="2"/>
    <x v="133"/>
    <x v="25"/>
    <x v="457"/>
    <x v="197"/>
    <x v="458"/>
    <x v="1"/>
    <s v="As Expected"/>
    <x v="0"/>
    <x v="156"/>
    <x v="165"/>
    <x v="350"/>
    <n v="192.1"/>
    <x v="2"/>
    <x v="0"/>
    <x v="180"/>
    <x v="179"/>
    <x v="439"/>
    <x v="0"/>
    <x v="0"/>
    <x v="1"/>
    <x v="0"/>
    <x v="42"/>
    <x v="2"/>
  </r>
  <r>
    <x v="524"/>
    <x v="3"/>
    <x v="0"/>
    <x v="2"/>
    <n v="11"/>
    <x v="2"/>
    <x v="35"/>
    <x v="23"/>
    <x v="458"/>
    <x v="31"/>
    <x v="459"/>
    <x v="1"/>
    <s v="As Expected"/>
    <x v="0"/>
    <x v="52"/>
    <x v="34"/>
    <x v="68"/>
    <n v="159.1"/>
    <x v="2"/>
    <x v="0"/>
    <x v="28"/>
    <x v="28"/>
    <x v="440"/>
    <x v="0"/>
    <x v="0"/>
    <x v="1"/>
    <x v="0"/>
    <x v="23"/>
    <x v="2"/>
  </r>
  <r>
    <x v="525"/>
    <x v="0"/>
    <x v="0"/>
    <x v="0"/>
    <n v="12"/>
    <x v="2"/>
    <x v="40"/>
    <x v="28"/>
    <x v="187"/>
    <x v="198"/>
    <x v="460"/>
    <x v="1"/>
    <s v="As Expected"/>
    <x v="3"/>
    <x v="105"/>
    <x v="137"/>
    <x v="351"/>
    <n v="141.19999999999999"/>
    <x v="2"/>
    <x v="0"/>
    <x v="17"/>
    <x v="17"/>
    <x v="441"/>
    <x v="0"/>
    <x v="0"/>
    <x v="1"/>
    <x v="0"/>
    <x v="0"/>
    <x v="0"/>
  </r>
  <r>
    <x v="526"/>
    <x v="3"/>
    <x v="0"/>
    <x v="0"/>
    <n v="34"/>
    <x v="2"/>
    <x v="145"/>
    <x v="196"/>
    <x v="459"/>
    <x v="173"/>
    <x v="461"/>
    <x v="1"/>
    <s v="Worse than Expected"/>
    <x v="0"/>
    <x v="139"/>
    <x v="166"/>
    <x v="352"/>
    <n v="186.8"/>
    <x v="2"/>
    <x v="0"/>
    <x v="160"/>
    <x v="159"/>
    <x v="442"/>
    <x v="0"/>
    <x v="0"/>
    <x v="1"/>
    <x v="3"/>
    <x v="0"/>
    <x v="0"/>
  </r>
  <r>
    <x v="527"/>
    <x v="3"/>
    <x v="0"/>
    <x v="2"/>
    <n v="20"/>
    <x v="2"/>
    <x v="41"/>
    <x v="77"/>
    <x v="460"/>
    <x v="169"/>
    <x v="462"/>
    <x v="3"/>
    <s v="As Expected"/>
    <x v="2"/>
    <x v="137"/>
    <x v="142"/>
    <x v="353"/>
    <n v="81"/>
    <x v="2"/>
    <x v="0"/>
    <x v="108"/>
    <x v="108"/>
    <x v="443"/>
    <x v="0"/>
    <x v="0"/>
    <x v="1"/>
    <x v="0"/>
    <x v="57"/>
    <x v="2"/>
  </r>
  <r>
    <x v="528"/>
    <x v="2"/>
    <x v="0"/>
    <x v="0"/>
    <n v="21"/>
    <x v="2"/>
    <x v="146"/>
    <x v="197"/>
    <x v="461"/>
    <x v="119"/>
    <x v="463"/>
    <x v="1"/>
    <s v="As Expected"/>
    <x v="0"/>
    <x v="104"/>
    <x v="56"/>
    <x v="261"/>
    <n v="183.2"/>
    <x v="2"/>
    <x v="0"/>
    <x v="181"/>
    <x v="180"/>
    <x v="444"/>
    <x v="0"/>
    <x v="0"/>
    <x v="1"/>
    <x v="0"/>
    <x v="0"/>
    <x v="0"/>
  </r>
  <r>
    <x v="529"/>
    <x v="3"/>
    <x v="0"/>
    <x v="2"/>
    <n v="12"/>
    <x v="2"/>
    <x v="6"/>
    <x v="66"/>
    <x v="462"/>
    <x v="27"/>
    <x v="464"/>
    <x v="1"/>
    <s v="As Expected"/>
    <x v="0"/>
    <x v="75"/>
    <x v="137"/>
    <x v="160"/>
    <n v="173.4"/>
    <x v="2"/>
    <x v="0"/>
    <x v="33"/>
    <x v="33"/>
    <x v="445"/>
    <x v="0"/>
    <x v="0"/>
    <x v="0"/>
    <x v="3"/>
    <x v="39"/>
    <x v="2"/>
  </r>
  <r>
    <x v="530"/>
    <x v="0"/>
    <x v="0"/>
    <x v="0"/>
    <n v="24"/>
    <x v="2"/>
    <x v="16"/>
    <x v="197"/>
    <x v="463"/>
    <x v="119"/>
    <x v="465"/>
    <x v="1"/>
    <s v="As Expected"/>
    <x v="0"/>
    <x v="146"/>
    <x v="8"/>
    <x v="354"/>
    <n v="187.3"/>
    <x v="2"/>
    <x v="0"/>
    <x v="182"/>
    <x v="181"/>
    <x v="383"/>
    <x v="0"/>
    <x v="0"/>
    <x v="1"/>
    <x v="3"/>
    <x v="0"/>
    <x v="0"/>
  </r>
  <r>
    <x v="531"/>
    <x v="0"/>
    <x v="0"/>
    <x v="0"/>
    <n v="31"/>
    <x v="2"/>
    <x v="46"/>
    <x v="189"/>
    <x v="464"/>
    <x v="128"/>
    <x v="466"/>
    <x v="1"/>
    <s v="As Expected"/>
    <x v="0"/>
    <x v="74"/>
    <x v="56"/>
    <x v="17"/>
    <n v="205.6"/>
    <x v="3"/>
    <x v="0"/>
    <x v="91"/>
    <x v="91"/>
    <x v="446"/>
    <x v="0"/>
    <x v="0"/>
    <x v="1"/>
    <x v="0"/>
    <x v="0"/>
    <x v="0"/>
  </r>
  <r>
    <x v="532"/>
    <x v="2"/>
    <x v="0"/>
    <x v="0"/>
    <n v="28"/>
    <x v="2"/>
    <x v="88"/>
    <x v="151"/>
    <x v="382"/>
    <x v="199"/>
    <x v="467"/>
    <x v="1"/>
    <s v="As Expected"/>
    <x v="0"/>
    <x v="63"/>
    <x v="42"/>
    <x v="254"/>
    <n v="191.7"/>
    <x v="3"/>
    <x v="0"/>
    <x v="183"/>
    <x v="182"/>
    <x v="447"/>
    <x v="0"/>
    <x v="0"/>
    <x v="2"/>
    <x v="0"/>
    <x v="0"/>
    <x v="0"/>
  </r>
  <r>
    <x v="533"/>
    <x v="0"/>
    <x v="0"/>
    <x v="0"/>
    <n v="24"/>
    <x v="2"/>
    <x v="53"/>
    <x v="97"/>
    <x v="465"/>
    <x v="186"/>
    <x v="468"/>
    <x v="1"/>
    <s v="As Expected"/>
    <x v="0"/>
    <x v="118"/>
    <x v="44"/>
    <x v="355"/>
    <n v="122"/>
    <x v="3"/>
    <x v="0"/>
    <x v="56"/>
    <x v="56"/>
    <x v="448"/>
    <x v="0"/>
    <x v="0"/>
    <x v="3"/>
    <x v="3"/>
    <x v="0"/>
    <x v="0"/>
  </r>
  <r>
    <x v="534"/>
    <x v="0"/>
    <x v="0"/>
    <x v="0"/>
    <n v="24"/>
    <x v="2"/>
    <x v="4"/>
    <x v="10"/>
    <x v="210"/>
    <x v="192"/>
    <x v="469"/>
    <x v="1"/>
    <s v="As Expected"/>
    <x v="0"/>
    <x v="4"/>
    <x v="18"/>
    <x v="60"/>
    <n v="204.6"/>
    <x v="3"/>
    <x v="0"/>
    <x v="145"/>
    <x v="144"/>
    <x v="449"/>
    <x v="0"/>
    <x v="0"/>
    <x v="1"/>
    <x v="0"/>
    <x v="0"/>
    <x v="0"/>
  </r>
  <r>
    <x v="535"/>
    <x v="0"/>
    <x v="0"/>
    <x v="2"/>
    <n v="22"/>
    <x v="2"/>
    <x v="25"/>
    <x v="198"/>
    <x v="466"/>
    <x v="118"/>
    <x v="400"/>
    <x v="0"/>
    <s v="As Expected"/>
    <x v="0"/>
    <x v="37"/>
    <x v="63"/>
    <x v="294"/>
    <n v="303.60000000000002"/>
    <x v="2"/>
    <x v="0"/>
    <x v="111"/>
    <x v="111"/>
    <x v="450"/>
    <x v="0"/>
    <x v="0"/>
    <x v="0"/>
    <x v="0"/>
    <x v="42"/>
    <x v="2"/>
  </r>
  <r>
    <x v="536"/>
    <x v="0"/>
    <x v="0"/>
    <x v="18"/>
    <n v="21"/>
    <x v="2"/>
    <x v="38"/>
    <x v="41"/>
    <x v="77"/>
    <x v="28"/>
    <x v="120"/>
    <x v="1"/>
    <s v="As Expected"/>
    <x v="0"/>
    <x v="40"/>
    <x v="58"/>
    <x v="0"/>
    <n v="201.3"/>
    <x v="2"/>
    <x v="0"/>
    <x v="34"/>
    <x v="34"/>
    <x v="75"/>
    <x v="0"/>
    <x v="0"/>
    <x v="0"/>
    <x v="0"/>
    <x v="66"/>
    <x v="2"/>
  </r>
  <r>
    <x v="537"/>
    <x v="0"/>
    <x v="0"/>
    <x v="0"/>
    <n v="28"/>
    <x v="2"/>
    <x v="19"/>
    <x v="199"/>
    <x v="467"/>
    <x v="200"/>
    <x v="470"/>
    <x v="0"/>
    <s v="As Expected"/>
    <x v="0"/>
    <x v="141"/>
    <x v="167"/>
    <x v="356"/>
    <n v="271.3"/>
    <x v="2"/>
    <x v="0"/>
    <x v="184"/>
    <x v="183"/>
    <x v="451"/>
    <x v="0"/>
    <x v="0"/>
    <x v="1"/>
    <x v="0"/>
    <x v="0"/>
    <x v="0"/>
  </r>
  <r>
    <x v="538"/>
    <x v="0"/>
    <x v="0"/>
    <x v="0"/>
    <n v="25"/>
    <x v="2"/>
    <x v="77"/>
    <x v="79"/>
    <x v="468"/>
    <x v="3"/>
    <x v="471"/>
    <x v="1"/>
    <s v="As Expected"/>
    <x v="2"/>
    <x v="121"/>
    <x v="114"/>
    <x v="357"/>
    <n v="172.1"/>
    <x v="2"/>
    <x v="0"/>
    <x v="3"/>
    <x v="3"/>
    <x v="452"/>
    <x v="0"/>
    <x v="0"/>
    <x v="3"/>
    <x v="0"/>
    <x v="0"/>
    <x v="0"/>
  </r>
  <r>
    <x v="539"/>
    <x v="3"/>
    <x v="0"/>
    <x v="2"/>
    <n v="17"/>
    <x v="2"/>
    <x v="17"/>
    <x v="38"/>
    <x v="469"/>
    <x v="41"/>
    <x v="472"/>
    <x v="1"/>
    <s v="As Expected"/>
    <x v="2"/>
    <x v="105"/>
    <x v="62"/>
    <x v="40"/>
    <n v="172.2"/>
    <x v="3"/>
    <x v="0"/>
    <x v="11"/>
    <x v="11"/>
    <x v="453"/>
    <x v="0"/>
    <x v="0"/>
    <x v="0"/>
    <x v="0"/>
    <x v="23"/>
    <x v="2"/>
  </r>
  <r>
    <x v="540"/>
    <x v="0"/>
    <x v="0"/>
    <x v="0"/>
    <n v="15"/>
    <x v="2"/>
    <x v="18"/>
    <x v="15"/>
    <x v="470"/>
    <x v="131"/>
    <x v="473"/>
    <x v="1"/>
    <s v="As Expected"/>
    <x v="0"/>
    <x v="26"/>
    <x v="14"/>
    <x v="358"/>
    <n v="256.60000000000002"/>
    <x v="2"/>
    <x v="0"/>
    <x v="49"/>
    <x v="49"/>
    <x v="314"/>
    <x v="0"/>
    <x v="0"/>
    <x v="1"/>
    <x v="0"/>
    <x v="0"/>
    <x v="0"/>
  </r>
  <r>
    <x v="541"/>
    <x v="3"/>
    <x v="0"/>
    <x v="2"/>
    <n v="15"/>
    <x v="2"/>
    <x v="14"/>
    <x v="13"/>
    <x v="471"/>
    <x v="122"/>
    <x v="13"/>
    <x v="1"/>
    <s v="As Expected"/>
    <x v="2"/>
    <x v="36"/>
    <x v="51"/>
    <x v="11"/>
    <n v="162"/>
    <x v="2"/>
    <x v="0"/>
    <x v="21"/>
    <x v="21"/>
    <x v="454"/>
    <x v="0"/>
    <x v="0"/>
    <x v="1"/>
    <x v="0"/>
    <x v="43"/>
    <x v="2"/>
  </r>
  <r>
    <x v="542"/>
    <x v="3"/>
    <x v="0"/>
    <x v="2"/>
    <n v="20"/>
    <x v="2"/>
    <x v="90"/>
    <x v="17"/>
    <x v="472"/>
    <x v="17"/>
    <x v="403"/>
    <x v="1"/>
    <s v="As Expected"/>
    <x v="2"/>
    <x v="134"/>
    <x v="22"/>
    <x v="176"/>
    <n v="195.1"/>
    <x v="2"/>
    <x v="0"/>
    <x v="145"/>
    <x v="144"/>
    <x v="455"/>
    <x v="0"/>
    <x v="0"/>
    <x v="3"/>
    <x v="3"/>
    <x v="30"/>
    <x v="2"/>
  </r>
  <r>
    <x v="543"/>
    <x v="3"/>
    <x v="0"/>
    <x v="2"/>
    <n v="22"/>
    <x v="2"/>
    <x v="91"/>
    <x v="171"/>
    <x v="464"/>
    <x v="201"/>
    <x v="437"/>
    <x v="1"/>
    <s v="As Expected"/>
    <x v="0"/>
    <x v="35"/>
    <x v="161"/>
    <x v="359"/>
    <n v="213.1"/>
    <x v="2"/>
    <x v="3"/>
    <x v="179"/>
    <x v="178"/>
    <x v="432"/>
    <x v="0"/>
    <x v="0"/>
    <x v="3"/>
    <x v="3"/>
    <x v="46"/>
    <x v="2"/>
  </r>
  <r>
    <x v="544"/>
    <x v="3"/>
    <x v="0"/>
    <x v="2"/>
    <n v="38"/>
    <x v="2"/>
    <x v="2"/>
    <x v="146"/>
    <x v="473"/>
    <x v="121"/>
    <x v="474"/>
    <x v="1"/>
    <s v="As Expected"/>
    <x v="0"/>
    <x v="21"/>
    <x v="2"/>
    <x v="295"/>
    <n v="194.5"/>
    <x v="2"/>
    <x v="3"/>
    <x v="127"/>
    <x v="126"/>
    <x v="456"/>
    <x v="0"/>
    <x v="0"/>
    <x v="1"/>
    <x v="0"/>
    <x v="42"/>
    <x v="2"/>
  </r>
  <r>
    <x v="545"/>
    <x v="2"/>
    <x v="0"/>
    <x v="0"/>
    <n v="36"/>
    <x v="0"/>
    <x v="83"/>
    <x v="167"/>
    <x v="474"/>
    <x v="202"/>
    <x v="475"/>
    <x v="0"/>
    <s v="As Expected"/>
    <x v="3"/>
    <x v="22"/>
    <x v="120"/>
    <x v="360"/>
    <n v="263.2"/>
    <x v="2"/>
    <x v="0"/>
    <x v="155"/>
    <x v="154"/>
    <x v="457"/>
    <x v="0"/>
    <x v="0"/>
    <x v="1"/>
    <x v="0"/>
    <x v="0"/>
    <x v="0"/>
  </r>
  <r>
    <x v="546"/>
    <x v="3"/>
    <x v="0"/>
    <x v="2"/>
    <n v="21"/>
    <x v="2"/>
    <x v="31"/>
    <x v="189"/>
    <x v="385"/>
    <x v="106"/>
    <x v="476"/>
    <x v="1"/>
    <s v="As Expected"/>
    <x v="0"/>
    <x v="121"/>
    <x v="78"/>
    <x v="361"/>
    <n v="168.6"/>
    <x v="3"/>
    <x v="0"/>
    <x v="179"/>
    <x v="178"/>
    <x v="458"/>
    <x v="0"/>
    <x v="0"/>
    <x v="1"/>
    <x v="0"/>
    <x v="54"/>
    <x v="2"/>
  </r>
  <r>
    <x v="547"/>
    <x v="2"/>
    <x v="0"/>
    <x v="0"/>
    <n v="30"/>
    <x v="2"/>
    <x v="147"/>
    <x v="143"/>
    <x v="475"/>
    <x v="80"/>
    <x v="477"/>
    <x v="1"/>
    <s v="As Expected"/>
    <x v="0"/>
    <x v="143"/>
    <x v="168"/>
    <x v="362"/>
    <n v="225"/>
    <x v="3"/>
    <x v="0"/>
    <x v="185"/>
    <x v="184"/>
    <x v="370"/>
    <x v="0"/>
    <x v="0"/>
    <x v="1"/>
    <x v="0"/>
    <x v="0"/>
    <x v="0"/>
  </r>
  <r>
    <x v="548"/>
    <x v="2"/>
    <x v="0"/>
    <x v="1"/>
    <n v="22"/>
    <x v="2"/>
    <x v="137"/>
    <x v="128"/>
    <x v="460"/>
    <x v="5"/>
    <x v="478"/>
    <x v="1"/>
    <s v="As Expected"/>
    <x v="0"/>
    <x v="10"/>
    <x v="156"/>
    <x v="92"/>
    <n v="209.6"/>
    <x v="2"/>
    <x v="0"/>
    <x v="30"/>
    <x v="30"/>
    <x v="459"/>
    <x v="0"/>
    <x v="0"/>
    <x v="1"/>
    <x v="0"/>
    <x v="64"/>
    <x v="3"/>
  </r>
  <r>
    <x v="549"/>
    <x v="0"/>
    <x v="0"/>
    <x v="0"/>
    <n v="28"/>
    <x v="2"/>
    <x v="139"/>
    <x v="200"/>
    <x v="476"/>
    <x v="135"/>
    <x v="479"/>
    <x v="1"/>
    <s v="As Expected"/>
    <x v="0"/>
    <x v="157"/>
    <x v="169"/>
    <x v="363"/>
    <n v="223.2"/>
    <x v="2"/>
    <x v="0"/>
    <x v="102"/>
    <x v="102"/>
    <x v="460"/>
    <x v="0"/>
    <x v="0"/>
    <x v="1"/>
    <x v="0"/>
    <x v="0"/>
    <x v="0"/>
  </r>
  <r>
    <x v="550"/>
    <x v="0"/>
    <x v="0"/>
    <x v="2"/>
    <n v="27"/>
    <x v="2"/>
    <x v="56"/>
    <x v="126"/>
    <x v="477"/>
    <x v="128"/>
    <x v="480"/>
    <x v="1"/>
    <s v="As Expected"/>
    <x v="0"/>
    <x v="103"/>
    <x v="168"/>
    <x v="364"/>
    <n v="150.1"/>
    <x v="3"/>
    <x v="0"/>
    <x v="112"/>
    <x v="112"/>
    <x v="461"/>
    <x v="0"/>
    <x v="0"/>
    <x v="1"/>
    <x v="3"/>
    <x v="50"/>
    <x v="4"/>
  </r>
  <r>
    <x v="551"/>
    <x v="2"/>
    <x v="0"/>
    <x v="0"/>
    <n v="76"/>
    <x v="2"/>
    <x v="143"/>
    <x v="201"/>
    <x v="478"/>
    <x v="203"/>
    <x v="481"/>
    <x v="1"/>
    <s v="As Expected"/>
    <x v="3"/>
    <x v="158"/>
    <x v="126"/>
    <x v="365"/>
    <n v="161.80000000000001"/>
    <x v="2"/>
    <x v="0"/>
    <x v="186"/>
    <x v="185"/>
    <x v="462"/>
    <x v="2"/>
    <x v="10"/>
    <x v="2"/>
    <x v="0"/>
    <x v="0"/>
    <x v="0"/>
  </r>
  <r>
    <x v="552"/>
    <x v="2"/>
    <x v="0"/>
    <x v="2"/>
    <n v="24"/>
    <x v="2"/>
    <x v="96"/>
    <x v="9"/>
    <x v="479"/>
    <x v="98"/>
    <x v="482"/>
    <x v="1"/>
    <s v="As Expected"/>
    <x v="0"/>
    <x v="111"/>
    <x v="170"/>
    <x v="297"/>
    <n v="225.2"/>
    <x v="3"/>
    <x v="0"/>
    <x v="50"/>
    <x v="50"/>
    <x v="448"/>
    <x v="0"/>
    <x v="0"/>
    <x v="3"/>
    <x v="3"/>
    <x v="39"/>
    <x v="2"/>
  </r>
  <r>
    <x v="553"/>
    <x v="0"/>
    <x v="0"/>
    <x v="0"/>
    <n v="32"/>
    <x v="2"/>
    <x v="76"/>
    <x v="199"/>
    <x v="480"/>
    <x v="180"/>
    <x v="483"/>
    <x v="3"/>
    <s v="As Expected"/>
    <x v="0"/>
    <x v="152"/>
    <x v="127"/>
    <x v="235"/>
    <n v="115"/>
    <x v="0"/>
    <x v="0"/>
    <x v="187"/>
    <x v="186"/>
    <x v="463"/>
    <x v="0"/>
    <x v="0"/>
    <x v="1"/>
    <x v="0"/>
    <x v="0"/>
    <x v="0"/>
  </r>
  <r>
    <x v="554"/>
    <x v="2"/>
    <x v="0"/>
    <x v="0"/>
    <n v="4"/>
    <x v="1"/>
    <x v="92"/>
    <x v="86"/>
    <x v="481"/>
    <x v="77"/>
    <x v="484"/>
    <x v="1"/>
    <s v="Not Available"/>
    <x v="0"/>
    <x v="1"/>
    <x v="104"/>
    <x v="366"/>
    <n v="205.6"/>
    <x v="1"/>
    <x v="1"/>
    <x v="66"/>
    <x v="66"/>
    <x v="109"/>
    <x v="0"/>
    <x v="0"/>
    <x v="0"/>
    <x v="3"/>
    <x v="0"/>
    <x v="0"/>
  </r>
  <r>
    <x v="555"/>
    <x v="2"/>
    <x v="0"/>
    <x v="1"/>
    <n v="18"/>
    <x v="2"/>
    <x v="144"/>
    <x v="159"/>
    <x v="482"/>
    <x v="109"/>
    <x v="485"/>
    <x v="1"/>
    <s v="As Expected"/>
    <x v="0"/>
    <x v="138"/>
    <x v="85"/>
    <x v="367"/>
    <n v="252.3"/>
    <x v="3"/>
    <x v="0"/>
    <x v="188"/>
    <x v="187"/>
    <x v="464"/>
    <x v="0"/>
    <x v="0"/>
    <x v="1"/>
    <x v="0"/>
    <x v="17"/>
    <x v="4"/>
  </r>
  <r>
    <x v="556"/>
    <x v="0"/>
    <x v="0"/>
    <x v="2"/>
    <n v="18"/>
    <x v="2"/>
    <x v="13"/>
    <x v="170"/>
    <x v="483"/>
    <x v="188"/>
    <x v="449"/>
    <x v="1"/>
    <s v="As Expected"/>
    <x v="0"/>
    <x v="5"/>
    <x v="49"/>
    <x v="10"/>
    <n v="192.6"/>
    <x v="2"/>
    <x v="0"/>
    <x v="130"/>
    <x v="129"/>
    <x v="465"/>
    <x v="0"/>
    <x v="0"/>
    <x v="1"/>
    <x v="0"/>
    <x v="41"/>
    <x v="2"/>
  </r>
  <r>
    <x v="557"/>
    <x v="0"/>
    <x v="0"/>
    <x v="2"/>
    <n v="24"/>
    <x v="2"/>
    <x v="148"/>
    <x v="202"/>
    <x v="484"/>
    <x v="197"/>
    <x v="486"/>
    <x v="1"/>
    <s v="As Expected"/>
    <x v="0"/>
    <x v="155"/>
    <x v="67"/>
    <x v="368"/>
    <n v="200.5"/>
    <x v="3"/>
    <x v="0"/>
    <x v="184"/>
    <x v="183"/>
    <x v="466"/>
    <x v="0"/>
    <x v="0"/>
    <x v="3"/>
    <x v="3"/>
    <x v="13"/>
    <x v="2"/>
  </r>
  <r>
    <x v="558"/>
    <x v="2"/>
    <x v="0"/>
    <x v="0"/>
    <n v="28"/>
    <x v="2"/>
    <x v="149"/>
    <x v="203"/>
    <x v="485"/>
    <x v="204"/>
    <x v="487"/>
    <x v="1"/>
    <s v="As Expected"/>
    <x v="0"/>
    <x v="159"/>
    <x v="168"/>
    <x v="369"/>
    <n v="222.2"/>
    <x v="2"/>
    <x v="0"/>
    <x v="189"/>
    <x v="188"/>
    <x v="467"/>
    <x v="0"/>
    <x v="0"/>
    <x v="1"/>
    <x v="0"/>
    <x v="0"/>
    <x v="0"/>
  </r>
  <r>
    <x v="559"/>
    <x v="3"/>
    <x v="0"/>
    <x v="2"/>
    <n v="31"/>
    <x v="2"/>
    <x v="107"/>
    <x v="204"/>
    <x v="486"/>
    <x v="177"/>
    <x v="488"/>
    <x v="1"/>
    <s v="As Expected"/>
    <x v="2"/>
    <x v="99"/>
    <x v="155"/>
    <x v="370"/>
    <n v="147.1"/>
    <x v="3"/>
    <x v="0"/>
    <x v="190"/>
    <x v="189"/>
    <x v="468"/>
    <x v="0"/>
    <x v="0"/>
    <x v="2"/>
    <x v="0"/>
    <x v="46"/>
    <x v="2"/>
  </r>
  <r>
    <x v="560"/>
    <x v="3"/>
    <x v="0"/>
    <x v="0"/>
    <n v="30"/>
    <x v="2"/>
    <x v="65"/>
    <x v="205"/>
    <x v="487"/>
    <x v="128"/>
    <x v="489"/>
    <x v="3"/>
    <s v="As Expected"/>
    <x v="0"/>
    <x v="85"/>
    <x v="19"/>
    <x v="315"/>
    <n v="110"/>
    <x v="2"/>
    <x v="0"/>
    <x v="117"/>
    <x v="117"/>
    <x v="469"/>
    <x v="0"/>
    <x v="0"/>
    <x v="1"/>
    <x v="3"/>
    <x v="0"/>
    <x v="0"/>
  </r>
  <r>
    <x v="561"/>
    <x v="3"/>
    <x v="0"/>
    <x v="0"/>
    <n v="24"/>
    <x v="2"/>
    <x v="45"/>
    <x v="68"/>
    <x v="488"/>
    <x v="188"/>
    <x v="490"/>
    <x v="1"/>
    <s v="As Expected"/>
    <x v="0"/>
    <x v="37"/>
    <x v="49"/>
    <x v="20"/>
    <n v="208.8"/>
    <x v="3"/>
    <x v="3"/>
    <x v="140"/>
    <x v="139"/>
    <x v="98"/>
    <x v="0"/>
    <x v="0"/>
    <x v="0"/>
    <x v="3"/>
    <x v="0"/>
    <x v="0"/>
  </r>
  <r>
    <x v="562"/>
    <x v="0"/>
    <x v="0"/>
    <x v="0"/>
    <n v="23"/>
    <x v="2"/>
    <x v="16"/>
    <x v="206"/>
    <x v="489"/>
    <x v="17"/>
    <x v="241"/>
    <x v="1"/>
    <s v="As Expected"/>
    <x v="0"/>
    <x v="83"/>
    <x v="160"/>
    <x v="371"/>
    <n v="151.19999999999999"/>
    <x v="3"/>
    <x v="0"/>
    <x v="117"/>
    <x v="117"/>
    <x v="470"/>
    <x v="0"/>
    <x v="0"/>
    <x v="1"/>
    <x v="0"/>
    <x v="0"/>
    <x v="0"/>
  </r>
  <r>
    <x v="563"/>
    <x v="0"/>
    <x v="0"/>
    <x v="0"/>
    <n v="14"/>
    <x v="2"/>
    <x v="34"/>
    <x v="44"/>
    <x v="490"/>
    <x v="6"/>
    <x v="6"/>
    <x v="1"/>
    <s v="As Expected"/>
    <x v="0"/>
    <x v="41"/>
    <x v="45"/>
    <x v="69"/>
    <n v="277.39999999999998"/>
    <x v="3"/>
    <x v="0"/>
    <x v="29"/>
    <x v="29"/>
    <x v="471"/>
    <x v="0"/>
    <x v="0"/>
    <x v="0"/>
    <x v="0"/>
    <x v="0"/>
    <x v="0"/>
  </r>
  <r>
    <x v="564"/>
    <x v="2"/>
    <x v="0"/>
    <x v="0"/>
    <n v="17"/>
    <x v="2"/>
    <x v="30"/>
    <x v="207"/>
    <x v="491"/>
    <x v="156"/>
    <x v="491"/>
    <x v="1"/>
    <s v="As Expected"/>
    <x v="0"/>
    <x v="4"/>
    <x v="99"/>
    <x v="56"/>
    <n v="271.5"/>
    <x v="2"/>
    <x v="0"/>
    <x v="127"/>
    <x v="126"/>
    <x v="472"/>
    <x v="0"/>
    <x v="0"/>
    <x v="1"/>
    <x v="0"/>
    <x v="0"/>
    <x v="0"/>
  </r>
  <r>
    <x v="565"/>
    <x v="2"/>
    <x v="0"/>
    <x v="0"/>
    <n v="30"/>
    <x v="2"/>
    <x v="86"/>
    <x v="125"/>
    <x v="492"/>
    <x v="120"/>
    <x v="492"/>
    <x v="1"/>
    <s v="As Expected"/>
    <x v="0"/>
    <x v="160"/>
    <x v="109"/>
    <x v="372"/>
    <n v="261.8"/>
    <x v="3"/>
    <x v="0"/>
    <x v="191"/>
    <x v="190"/>
    <x v="473"/>
    <x v="0"/>
    <x v="0"/>
    <x v="3"/>
    <x v="3"/>
    <x v="0"/>
    <x v="0"/>
  </r>
  <r>
    <x v="566"/>
    <x v="2"/>
    <x v="0"/>
    <x v="8"/>
    <n v="21"/>
    <x v="2"/>
    <x v="149"/>
    <x v="196"/>
    <x v="493"/>
    <x v="205"/>
    <x v="493"/>
    <x v="1"/>
    <s v="As Expected"/>
    <x v="0"/>
    <x v="81"/>
    <x v="130"/>
    <x v="373"/>
    <n v="248.6"/>
    <x v="2"/>
    <x v="0"/>
    <x v="192"/>
    <x v="191"/>
    <x v="474"/>
    <x v="0"/>
    <x v="0"/>
    <x v="1"/>
    <x v="3"/>
    <x v="39"/>
    <x v="2"/>
  </r>
  <r>
    <x v="567"/>
    <x v="0"/>
    <x v="0"/>
    <x v="2"/>
    <n v="20"/>
    <x v="2"/>
    <x v="125"/>
    <x v="154"/>
    <x v="54"/>
    <x v="206"/>
    <x v="494"/>
    <x v="1"/>
    <s v="As Expected"/>
    <x v="0"/>
    <x v="8"/>
    <x v="158"/>
    <x v="374"/>
    <n v="186.6"/>
    <x v="2"/>
    <x v="0"/>
    <x v="14"/>
    <x v="14"/>
    <x v="475"/>
    <x v="0"/>
    <x v="0"/>
    <x v="1"/>
    <x v="0"/>
    <x v="27"/>
    <x v="2"/>
  </r>
  <r>
    <x v="568"/>
    <x v="2"/>
    <x v="0"/>
    <x v="0"/>
    <n v="40"/>
    <x v="2"/>
    <x v="132"/>
    <x v="199"/>
    <x v="378"/>
    <x v="200"/>
    <x v="495"/>
    <x v="1"/>
    <s v="As Expected"/>
    <x v="0"/>
    <x v="146"/>
    <x v="133"/>
    <x v="375"/>
    <n v="189.2"/>
    <x v="2"/>
    <x v="0"/>
    <x v="193"/>
    <x v="192"/>
    <x v="476"/>
    <x v="0"/>
    <x v="0"/>
    <x v="1"/>
    <x v="3"/>
    <x v="0"/>
    <x v="0"/>
  </r>
  <r>
    <x v="569"/>
    <x v="0"/>
    <x v="0"/>
    <x v="0"/>
    <n v="24"/>
    <x v="2"/>
    <x v="87"/>
    <x v="143"/>
    <x v="494"/>
    <x v="180"/>
    <x v="496"/>
    <x v="1"/>
    <s v="As Expected"/>
    <x v="0"/>
    <x v="157"/>
    <x v="100"/>
    <x v="376"/>
    <n v="193.3"/>
    <x v="2"/>
    <x v="0"/>
    <x v="194"/>
    <x v="193"/>
    <x v="477"/>
    <x v="0"/>
    <x v="0"/>
    <x v="1"/>
    <x v="0"/>
    <x v="0"/>
    <x v="0"/>
  </r>
  <r>
    <x v="570"/>
    <x v="0"/>
    <x v="0"/>
    <x v="0"/>
    <n v="36"/>
    <x v="0"/>
    <x v="124"/>
    <x v="144"/>
    <x v="495"/>
    <x v="207"/>
    <x v="497"/>
    <x v="1"/>
    <s v="As Expected"/>
    <x v="0"/>
    <x v="95"/>
    <x v="138"/>
    <x v="22"/>
    <n v="221.1"/>
    <x v="2"/>
    <x v="0"/>
    <x v="195"/>
    <x v="194"/>
    <x v="478"/>
    <x v="0"/>
    <x v="0"/>
    <x v="2"/>
    <x v="0"/>
    <x v="0"/>
    <x v="0"/>
  </r>
  <r>
    <x v="571"/>
    <x v="0"/>
    <x v="0"/>
    <x v="0"/>
    <n v="18"/>
    <x v="2"/>
    <x v="70"/>
    <x v="17"/>
    <x v="496"/>
    <x v="106"/>
    <x v="450"/>
    <x v="1"/>
    <s v="As Expected"/>
    <x v="0"/>
    <x v="3"/>
    <x v="4"/>
    <x v="8"/>
    <n v="212.7"/>
    <x v="2"/>
    <x v="0"/>
    <x v="179"/>
    <x v="178"/>
    <x v="479"/>
    <x v="0"/>
    <x v="0"/>
    <x v="1"/>
    <x v="3"/>
    <x v="0"/>
    <x v="0"/>
  </r>
  <r>
    <x v="572"/>
    <x v="3"/>
    <x v="0"/>
    <x v="0"/>
    <n v="30"/>
    <x v="2"/>
    <x v="22"/>
    <x v="197"/>
    <x v="497"/>
    <x v="173"/>
    <x v="498"/>
    <x v="1"/>
    <s v="As Expected"/>
    <x v="0"/>
    <x v="133"/>
    <x v="127"/>
    <x v="377"/>
    <n v="144"/>
    <x v="2"/>
    <x v="0"/>
    <x v="188"/>
    <x v="187"/>
    <x v="480"/>
    <x v="0"/>
    <x v="0"/>
    <x v="1"/>
    <x v="3"/>
    <x v="0"/>
    <x v="0"/>
  </r>
  <r>
    <x v="573"/>
    <x v="3"/>
    <x v="0"/>
    <x v="0"/>
    <n v="16"/>
    <x v="2"/>
    <x v="3"/>
    <x v="104"/>
    <x v="498"/>
    <x v="3"/>
    <x v="499"/>
    <x v="1"/>
    <s v="As Expected"/>
    <x v="2"/>
    <x v="43"/>
    <x v="49"/>
    <x v="141"/>
    <n v="166"/>
    <x v="2"/>
    <x v="0"/>
    <x v="3"/>
    <x v="3"/>
    <x v="481"/>
    <x v="0"/>
    <x v="0"/>
    <x v="0"/>
    <x v="0"/>
    <x v="0"/>
    <x v="0"/>
  </r>
  <r>
    <x v="574"/>
    <x v="2"/>
    <x v="0"/>
    <x v="0"/>
    <n v="30"/>
    <x v="2"/>
    <x v="90"/>
    <x v="208"/>
    <x v="499"/>
    <x v="111"/>
    <x v="500"/>
    <x v="1"/>
    <s v="As Expected"/>
    <x v="0"/>
    <x v="111"/>
    <x v="141"/>
    <x v="378"/>
    <n v="227.9"/>
    <x v="3"/>
    <x v="0"/>
    <x v="196"/>
    <x v="195"/>
    <x v="482"/>
    <x v="0"/>
    <x v="0"/>
    <x v="1"/>
    <x v="0"/>
    <x v="0"/>
    <x v="0"/>
  </r>
  <r>
    <x v="575"/>
    <x v="3"/>
    <x v="0"/>
    <x v="2"/>
    <n v="6"/>
    <x v="1"/>
    <x v="58"/>
    <x v="90"/>
    <x v="500"/>
    <x v="66"/>
    <x v="501"/>
    <x v="1"/>
    <s v="As Expected"/>
    <x v="0"/>
    <x v="66"/>
    <x v="84"/>
    <x v="240"/>
    <n v="258.10000000000002"/>
    <x v="1"/>
    <x v="1"/>
    <x v="66"/>
    <x v="66"/>
    <x v="109"/>
    <x v="0"/>
    <x v="0"/>
    <x v="0"/>
    <x v="0"/>
    <x v="67"/>
    <x v="2"/>
  </r>
  <r>
    <x v="576"/>
    <x v="3"/>
    <x v="0"/>
    <x v="0"/>
    <n v="18"/>
    <x v="2"/>
    <x v="12"/>
    <x v="57"/>
    <x v="501"/>
    <x v="51"/>
    <x v="502"/>
    <x v="1"/>
    <s v="As Expected"/>
    <x v="2"/>
    <x v="120"/>
    <x v="64"/>
    <x v="48"/>
    <n v="134.5"/>
    <x v="2"/>
    <x v="0"/>
    <x v="47"/>
    <x v="47"/>
    <x v="69"/>
    <x v="0"/>
    <x v="0"/>
    <x v="0"/>
    <x v="0"/>
    <x v="0"/>
    <x v="0"/>
  </r>
  <r>
    <x v="577"/>
    <x v="3"/>
    <x v="0"/>
    <x v="2"/>
    <n v="14"/>
    <x v="2"/>
    <x v="33"/>
    <x v="30"/>
    <x v="502"/>
    <x v="27"/>
    <x v="503"/>
    <x v="1"/>
    <s v="As Expected"/>
    <x v="0"/>
    <x v="49"/>
    <x v="59"/>
    <x v="379"/>
    <n v="150.1"/>
    <x v="2"/>
    <x v="0"/>
    <x v="33"/>
    <x v="33"/>
    <x v="483"/>
    <x v="0"/>
    <x v="0"/>
    <x v="0"/>
    <x v="3"/>
    <x v="16"/>
    <x v="2"/>
  </r>
  <r>
    <x v="578"/>
    <x v="2"/>
    <x v="0"/>
    <x v="19"/>
    <n v="17"/>
    <x v="2"/>
    <x v="47"/>
    <x v="80"/>
    <x v="503"/>
    <x v="57"/>
    <x v="504"/>
    <x v="1"/>
    <s v="As Expected"/>
    <x v="0"/>
    <x v="39"/>
    <x v="69"/>
    <x v="380"/>
    <n v="232.5"/>
    <x v="2"/>
    <x v="0"/>
    <x v="52"/>
    <x v="52"/>
    <x v="63"/>
    <x v="0"/>
    <x v="0"/>
    <x v="0"/>
    <x v="0"/>
    <x v="22"/>
    <x v="4"/>
  </r>
  <r>
    <x v="579"/>
    <x v="2"/>
    <x v="0"/>
    <x v="0"/>
    <n v="34"/>
    <x v="2"/>
    <x v="150"/>
    <x v="209"/>
    <x v="504"/>
    <x v="208"/>
    <x v="505"/>
    <x v="1"/>
    <s v="As Expected"/>
    <x v="0"/>
    <x v="20"/>
    <x v="158"/>
    <x v="381"/>
    <n v="217.6"/>
    <x v="2"/>
    <x v="0"/>
    <x v="197"/>
    <x v="196"/>
    <x v="484"/>
    <x v="0"/>
    <x v="0"/>
    <x v="1"/>
    <x v="0"/>
    <x v="0"/>
    <x v="0"/>
  </r>
  <r>
    <x v="580"/>
    <x v="0"/>
    <x v="0"/>
    <x v="0"/>
    <n v="25"/>
    <x v="2"/>
    <x v="18"/>
    <x v="10"/>
    <x v="38"/>
    <x v="10"/>
    <x v="101"/>
    <x v="1"/>
    <s v="As Expected"/>
    <x v="0"/>
    <x v="120"/>
    <x v="2"/>
    <x v="382"/>
    <n v="174.7"/>
    <x v="2"/>
    <x v="0"/>
    <x v="89"/>
    <x v="89"/>
    <x v="485"/>
    <x v="0"/>
    <x v="0"/>
    <x v="0"/>
    <x v="0"/>
    <x v="0"/>
    <x v="0"/>
  </r>
  <r>
    <x v="581"/>
    <x v="2"/>
    <x v="0"/>
    <x v="8"/>
    <n v="22"/>
    <x v="2"/>
    <x v="86"/>
    <x v="210"/>
    <x v="505"/>
    <x v="209"/>
    <x v="506"/>
    <x v="1"/>
    <s v="As Expected"/>
    <x v="2"/>
    <x v="111"/>
    <x v="171"/>
    <x v="195"/>
    <n v="134.5"/>
    <x v="3"/>
    <x v="0"/>
    <x v="198"/>
    <x v="197"/>
    <x v="389"/>
    <x v="0"/>
    <x v="0"/>
    <x v="1"/>
    <x v="0"/>
    <x v="34"/>
    <x v="3"/>
  </r>
  <r>
    <x v="582"/>
    <x v="3"/>
    <x v="0"/>
    <x v="2"/>
    <n v="16"/>
    <x v="2"/>
    <x v="11"/>
    <x v="110"/>
    <x v="506"/>
    <x v="26"/>
    <x v="507"/>
    <x v="1"/>
    <s v="As Expected"/>
    <x v="0"/>
    <x v="13"/>
    <x v="127"/>
    <x v="196"/>
    <n v="254"/>
    <x v="2"/>
    <x v="0"/>
    <x v="115"/>
    <x v="115"/>
    <x v="486"/>
    <x v="0"/>
    <x v="0"/>
    <x v="1"/>
    <x v="0"/>
    <x v="43"/>
    <x v="2"/>
  </r>
  <r>
    <x v="583"/>
    <x v="3"/>
    <x v="0"/>
    <x v="0"/>
    <n v="12"/>
    <x v="2"/>
    <x v="68"/>
    <x v="105"/>
    <x v="507"/>
    <x v="140"/>
    <x v="508"/>
    <x v="1"/>
    <s v="As Expected"/>
    <x v="0"/>
    <x v="60"/>
    <x v="91"/>
    <x v="150"/>
    <n v="195"/>
    <x v="2"/>
    <x v="0"/>
    <x v="55"/>
    <x v="55"/>
    <x v="117"/>
    <x v="0"/>
    <x v="0"/>
    <x v="0"/>
    <x v="0"/>
    <x v="0"/>
    <x v="0"/>
  </r>
  <r>
    <x v="584"/>
    <x v="0"/>
    <x v="0"/>
    <x v="0"/>
    <n v="20"/>
    <x v="0"/>
    <x v="41"/>
    <x v="6"/>
    <x v="508"/>
    <x v="25"/>
    <x v="509"/>
    <x v="1"/>
    <s v="As Expected"/>
    <x v="0"/>
    <x v="88"/>
    <x v="137"/>
    <x v="145"/>
    <n v="255.7"/>
    <x v="2"/>
    <x v="0"/>
    <x v="6"/>
    <x v="6"/>
    <x v="487"/>
    <x v="0"/>
    <x v="0"/>
    <x v="0"/>
    <x v="0"/>
    <x v="0"/>
    <x v="0"/>
  </r>
  <r>
    <x v="585"/>
    <x v="2"/>
    <x v="0"/>
    <x v="0"/>
    <n v="32"/>
    <x v="2"/>
    <x v="91"/>
    <x v="22"/>
    <x v="509"/>
    <x v="210"/>
    <x v="510"/>
    <x v="1"/>
    <s v="Worse than Expected"/>
    <x v="0"/>
    <x v="56"/>
    <x v="5"/>
    <x v="383"/>
    <n v="223.9"/>
    <x v="2"/>
    <x v="0"/>
    <x v="103"/>
    <x v="103"/>
    <x v="488"/>
    <x v="0"/>
    <x v="0"/>
    <x v="1"/>
    <x v="0"/>
    <x v="0"/>
    <x v="0"/>
  </r>
  <r>
    <x v="586"/>
    <x v="0"/>
    <x v="0"/>
    <x v="20"/>
    <n v="23"/>
    <x v="2"/>
    <x v="13"/>
    <x v="150"/>
    <x v="510"/>
    <x v="184"/>
    <x v="3"/>
    <x v="1"/>
    <s v="As Expected"/>
    <x v="0"/>
    <x v="54"/>
    <x v="63"/>
    <x v="384"/>
    <n v="202.2"/>
    <x v="2"/>
    <x v="0"/>
    <x v="119"/>
    <x v="119"/>
    <x v="489"/>
    <x v="0"/>
    <x v="0"/>
    <x v="1"/>
    <x v="0"/>
    <x v="22"/>
    <x v="4"/>
  </r>
  <r>
    <x v="587"/>
    <x v="0"/>
    <x v="0"/>
    <x v="2"/>
    <n v="33"/>
    <x v="2"/>
    <x v="151"/>
    <x v="211"/>
    <x v="511"/>
    <x v="211"/>
    <x v="511"/>
    <x v="1"/>
    <s v="As Expected"/>
    <x v="3"/>
    <x v="161"/>
    <x v="172"/>
    <x v="385"/>
    <n v="247.3"/>
    <x v="2"/>
    <x v="0"/>
    <x v="158"/>
    <x v="157"/>
    <x v="490"/>
    <x v="0"/>
    <x v="0"/>
    <x v="1"/>
    <x v="3"/>
    <x v="8"/>
    <x v="4"/>
  </r>
  <r>
    <x v="588"/>
    <x v="3"/>
    <x v="0"/>
    <x v="2"/>
    <n v="24"/>
    <x v="2"/>
    <x v="152"/>
    <x v="212"/>
    <x v="512"/>
    <x v="185"/>
    <x v="512"/>
    <x v="1"/>
    <s v="As Expected"/>
    <x v="0"/>
    <x v="162"/>
    <x v="173"/>
    <x v="386"/>
    <n v="197.1"/>
    <x v="2"/>
    <x v="0"/>
    <x v="184"/>
    <x v="183"/>
    <x v="491"/>
    <x v="0"/>
    <x v="0"/>
    <x v="1"/>
    <x v="0"/>
    <x v="12"/>
    <x v="2"/>
  </r>
  <r>
    <x v="589"/>
    <x v="2"/>
    <x v="0"/>
    <x v="0"/>
    <n v="36"/>
    <x v="2"/>
    <x v="126"/>
    <x v="96"/>
    <x v="513"/>
    <x v="212"/>
    <x v="513"/>
    <x v="1"/>
    <s v="As Expected"/>
    <x v="3"/>
    <x v="98"/>
    <x v="169"/>
    <x v="177"/>
    <n v="250.4"/>
    <x v="2"/>
    <x v="0"/>
    <x v="129"/>
    <x v="128"/>
    <x v="492"/>
    <x v="0"/>
    <x v="0"/>
    <x v="1"/>
    <x v="0"/>
    <x v="0"/>
    <x v="0"/>
  </r>
  <r>
    <x v="590"/>
    <x v="2"/>
    <x v="0"/>
    <x v="1"/>
    <n v="24"/>
    <x v="2"/>
    <x v="32"/>
    <x v="70"/>
    <x v="137"/>
    <x v="26"/>
    <x v="514"/>
    <x v="1"/>
    <s v="Worse than Expected"/>
    <x v="3"/>
    <x v="15"/>
    <x v="0"/>
    <x v="162"/>
    <n v="237.8"/>
    <x v="3"/>
    <x v="0"/>
    <x v="4"/>
    <x v="4"/>
    <x v="493"/>
    <x v="0"/>
    <x v="0"/>
    <x v="1"/>
    <x v="0"/>
    <x v="26"/>
    <x v="3"/>
  </r>
  <r>
    <x v="591"/>
    <x v="3"/>
    <x v="0"/>
    <x v="0"/>
    <n v="22"/>
    <x v="2"/>
    <x v="125"/>
    <x v="45"/>
    <x v="514"/>
    <x v="82"/>
    <x v="515"/>
    <x v="1"/>
    <s v="As Expected"/>
    <x v="0"/>
    <x v="43"/>
    <x v="11"/>
    <x v="387"/>
    <n v="157.1"/>
    <x v="3"/>
    <x v="3"/>
    <x v="39"/>
    <x v="39"/>
    <x v="494"/>
    <x v="0"/>
    <x v="0"/>
    <x v="0"/>
    <x v="3"/>
    <x v="0"/>
    <x v="0"/>
  </r>
  <r>
    <x v="592"/>
    <x v="4"/>
    <x v="0"/>
    <x v="16"/>
    <n v="17"/>
    <x v="2"/>
    <x v="23"/>
    <x v="172"/>
    <x v="515"/>
    <x v="98"/>
    <x v="219"/>
    <x v="1"/>
    <s v="As Expected"/>
    <x v="0"/>
    <x v="9"/>
    <x v="41"/>
    <x v="388"/>
    <n v="164.9"/>
    <x v="2"/>
    <x v="0"/>
    <x v="114"/>
    <x v="114"/>
    <x v="495"/>
    <x v="0"/>
    <x v="0"/>
    <x v="1"/>
    <x v="3"/>
    <x v="12"/>
    <x v="2"/>
  </r>
  <r>
    <x v="593"/>
    <x v="0"/>
    <x v="0"/>
    <x v="0"/>
    <n v="16"/>
    <x v="2"/>
    <x v="66"/>
    <x v="104"/>
    <x v="516"/>
    <x v="98"/>
    <x v="516"/>
    <x v="1"/>
    <s v="As Expected"/>
    <x v="0"/>
    <x v="119"/>
    <x v="127"/>
    <x v="361"/>
    <n v="201.7"/>
    <x v="2"/>
    <x v="0"/>
    <x v="9"/>
    <x v="9"/>
    <x v="496"/>
    <x v="0"/>
    <x v="0"/>
    <x v="1"/>
    <x v="0"/>
    <x v="0"/>
    <x v="0"/>
  </r>
  <r>
    <x v="594"/>
    <x v="0"/>
    <x v="0"/>
    <x v="0"/>
    <n v="0"/>
    <x v="2"/>
    <x v="61"/>
    <x v="55"/>
    <x v="517"/>
    <x v="70"/>
    <x v="127"/>
    <x v="1"/>
    <s v="As Expected"/>
    <x v="0"/>
    <x v="48"/>
    <x v="74"/>
    <x v="389"/>
    <n v="248.3"/>
    <x v="1"/>
    <x v="1"/>
    <x v="66"/>
    <x v="66"/>
    <x v="109"/>
    <x v="0"/>
    <x v="0"/>
    <x v="0"/>
    <x v="0"/>
    <x v="0"/>
    <x v="0"/>
  </r>
  <r>
    <x v="595"/>
    <x v="0"/>
    <x v="0"/>
    <x v="0"/>
    <n v="24"/>
    <x v="2"/>
    <x v="83"/>
    <x v="89"/>
    <x v="518"/>
    <x v="213"/>
    <x v="496"/>
    <x v="1"/>
    <s v="As Expected"/>
    <x v="0"/>
    <x v="132"/>
    <x v="174"/>
    <x v="390"/>
    <n v="198.6"/>
    <x v="3"/>
    <x v="3"/>
    <x v="143"/>
    <x v="142"/>
    <x v="497"/>
    <x v="0"/>
    <x v="0"/>
    <x v="1"/>
    <x v="0"/>
    <x v="0"/>
    <x v="0"/>
  </r>
  <r>
    <x v="596"/>
    <x v="0"/>
    <x v="0"/>
    <x v="0"/>
    <n v="25"/>
    <x v="2"/>
    <x v="13"/>
    <x v="88"/>
    <x v="519"/>
    <x v="118"/>
    <x v="347"/>
    <x v="1"/>
    <s v="As Expected"/>
    <x v="0"/>
    <x v="107"/>
    <x v="60"/>
    <x v="34"/>
    <n v="267.39999999999998"/>
    <x v="2"/>
    <x v="0"/>
    <x v="118"/>
    <x v="118"/>
    <x v="27"/>
    <x v="0"/>
    <x v="0"/>
    <x v="1"/>
    <x v="0"/>
    <x v="0"/>
    <x v="0"/>
  </r>
  <r>
    <x v="597"/>
    <x v="2"/>
    <x v="0"/>
    <x v="0"/>
    <n v="56"/>
    <x v="2"/>
    <x v="153"/>
    <x v="213"/>
    <x v="520"/>
    <x v="214"/>
    <x v="517"/>
    <x v="0"/>
    <s v="As Expected"/>
    <x v="2"/>
    <x v="163"/>
    <x v="175"/>
    <x v="391"/>
    <n v="241.8"/>
    <x v="2"/>
    <x v="0"/>
    <x v="199"/>
    <x v="198"/>
    <x v="498"/>
    <x v="0"/>
    <x v="0"/>
    <x v="1"/>
    <x v="0"/>
    <x v="0"/>
    <x v="0"/>
  </r>
  <r>
    <x v="598"/>
    <x v="2"/>
    <x v="0"/>
    <x v="20"/>
    <n v="20"/>
    <x v="2"/>
    <x v="134"/>
    <x v="95"/>
    <x v="521"/>
    <x v="146"/>
    <x v="466"/>
    <x v="1"/>
    <s v="As Expected"/>
    <x v="2"/>
    <x v="98"/>
    <x v="30"/>
    <x v="359"/>
    <n v="145.80000000000001"/>
    <x v="3"/>
    <x v="0"/>
    <x v="129"/>
    <x v="128"/>
    <x v="499"/>
    <x v="0"/>
    <x v="0"/>
    <x v="1"/>
    <x v="0"/>
    <x v="29"/>
    <x v="4"/>
  </r>
  <r>
    <x v="599"/>
    <x v="2"/>
    <x v="0"/>
    <x v="1"/>
    <n v="17"/>
    <x v="2"/>
    <x v="25"/>
    <x v="191"/>
    <x v="522"/>
    <x v="137"/>
    <x v="518"/>
    <x v="1"/>
    <s v="As Expected"/>
    <x v="0"/>
    <x v="26"/>
    <x v="142"/>
    <x v="75"/>
    <n v="171"/>
    <x v="1"/>
    <x v="0"/>
    <x v="21"/>
    <x v="21"/>
    <x v="500"/>
    <x v="0"/>
    <x v="0"/>
    <x v="1"/>
    <x v="0"/>
    <x v="55"/>
    <x v="1"/>
  </r>
  <r>
    <x v="600"/>
    <x v="2"/>
    <x v="1"/>
    <x v="15"/>
    <n v="24"/>
    <x v="2"/>
    <x v="154"/>
    <x v="214"/>
    <x v="523"/>
    <x v="195"/>
    <x v="519"/>
    <x v="1"/>
    <s v="As Expected"/>
    <x v="0"/>
    <x v="164"/>
    <x v="133"/>
    <x v="342"/>
    <n v="152.5"/>
    <x v="3"/>
    <x v="0"/>
    <x v="200"/>
    <x v="199"/>
    <x v="501"/>
    <x v="0"/>
    <x v="0"/>
    <x v="3"/>
    <x v="3"/>
    <x v="0"/>
    <x v="0"/>
  </r>
  <r>
    <x v="601"/>
    <x v="3"/>
    <x v="0"/>
    <x v="2"/>
    <n v="36"/>
    <x v="2"/>
    <x v="155"/>
    <x v="183"/>
    <x v="524"/>
    <x v="119"/>
    <x v="520"/>
    <x v="3"/>
    <s v="As Expected"/>
    <x v="2"/>
    <x v="162"/>
    <x v="117"/>
    <x v="392"/>
    <n v="98.7"/>
    <x v="2"/>
    <x v="0"/>
    <x v="182"/>
    <x v="181"/>
    <x v="502"/>
    <x v="0"/>
    <x v="0"/>
    <x v="1"/>
    <x v="0"/>
    <x v="27"/>
    <x v="2"/>
  </r>
  <r>
    <x v="602"/>
    <x v="0"/>
    <x v="0"/>
    <x v="0"/>
    <n v="21"/>
    <x v="2"/>
    <x v="134"/>
    <x v="10"/>
    <x v="525"/>
    <x v="215"/>
    <x v="57"/>
    <x v="1"/>
    <s v="As Expected"/>
    <x v="0"/>
    <x v="108"/>
    <x v="125"/>
    <x v="267"/>
    <n v="170.1"/>
    <x v="2"/>
    <x v="0"/>
    <x v="77"/>
    <x v="77"/>
    <x v="503"/>
    <x v="0"/>
    <x v="0"/>
    <x v="1"/>
    <x v="0"/>
    <x v="0"/>
    <x v="0"/>
  </r>
  <r>
    <x v="603"/>
    <x v="2"/>
    <x v="0"/>
    <x v="0"/>
    <n v="18"/>
    <x v="2"/>
    <x v="20"/>
    <x v="2"/>
    <x v="106"/>
    <x v="124"/>
    <x v="521"/>
    <x v="0"/>
    <s v="As Expected"/>
    <x v="0"/>
    <x v="32"/>
    <x v="30"/>
    <x v="179"/>
    <n v="318.39999999999998"/>
    <x v="2"/>
    <x v="0"/>
    <x v="59"/>
    <x v="59"/>
    <x v="504"/>
    <x v="0"/>
    <x v="0"/>
    <x v="2"/>
    <x v="0"/>
    <x v="0"/>
    <x v="0"/>
  </r>
  <r>
    <x v="604"/>
    <x v="2"/>
    <x v="1"/>
    <x v="3"/>
    <n v="12"/>
    <x v="2"/>
    <x v="78"/>
    <x v="14"/>
    <x v="526"/>
    <x v="31"/>
    <x v="522"/>
    <x v="1"/>
    <s v="As Expected"/>
    <x v="0"/>
    <x v="45"/>
    <x v="38"/>
    <x v="103"/>
    <n v="140.80000000000001"/>
    <x v="3"/>
    <x v="0"/>
    <x v="18"/>
    <x v="18"/>
    <x v="256"/>
    <x v="0"/>
    <x v="0"/>
    <x v="0"/>
    <x v="0"/>
    <x v="29"/>
    <x v="4"/>
  </r>
  <r>
    <x v="605"/>
    <x v="2"/>
    <x v="0"/>
    <x v="2"/>
    <n v="19"/>
    <x v="2"/>
    <x v="46"/>
    <x v="74"/>
    <x v="445"/>
    <x v="65"/>
    <x v="523"/>
    <x v="1"/>
    <s v="As Expected"/>
    <x v="0"/>
    <x v="108"/>
    <x v="127"/>
    <x v="387"/>
    <n v="243.2"/>
    <x v="2"/>
    <x v="0"/>
    <x v="38"/>
    <x v="38"/>
    <x v="402"/>
    <x v="0"/>
    <x v="0"/>
    <x v="1"/>
    <x v="0"/>
    <x v="2"/>
    <x v="2"/>
  </r>
  <r>
    <x v="606"/>
    <x v="3"/>
    <x v="0"/>
    <x v="2"/>
    <n v="12"/>
    <x v="2"/>
    <x v="78"/>
    <x v="65"/>
    <x v="527"/>
    <x v="23"/>
    <x v="524"/>
    <x v="1"/>
    <s v="As Expected"/>
    <x v="0"/>
    <x v="73"/>
    <x v="52"/>
    <x v="393"/>
    <n v="131.30000000000001"/>
    <x v="2"/>
    <x v="0"/>
    <x v="118"/>
    <x v="118"/>
    <x v="505"/>
    <x v="0"/>
    <x v="0"/>
    <x v="0"/>
    <x v="3"/>
    <x v="2"/>
    <x v="2"/>
  </r>
  <r>
    <x v="607"/>
    <x v="0"/>
    <x v="0"/>
    <x v="12"/>
    <n v="10"/>
    <x v="2"/>
    <x v="78"/>
    <x v="19"/>
    <x v="528"/>
    <x v="56"/>
    <x v="44"/>
    <x v="1"/>
    <s v="As Expected"/>
    <x v="0"/>
    <x v="2"/>
    <x v="17"/>
    <x v="125"/>
    <n v="147.19999999999999"/>
    <x v="2"/>
    <x v="0"/>
    <x v="22"/>
    <x v="22"/>
    <x v="96"/>
    <x v="0"/>
    <x v="0"/>
    <x v="1"/>
    <x v="0"/>
    <x v="51"/>
    <x v="3"/>
  </r>
  <r>
    <x v="608"/>
    <x v="2"/>
    <x v="0"/>
    <x v="2"/>
    <n v="24"/>
    <x v="2"/>
    <x v="9"/>
    <x v="186"/>
    <x v="529"/>
    <x v="3"/>
    <x v="525"/>
    <x v="1"/>
    <s v="As Expected"/>
    <x v="0"/>
    <x v="62"/>
    <x v="109"/>
    <x v="345"/>
    <n v="199.3"/>
    <x v="2"/>
    <x v="0"/>
    <x v="91"/>
    <x v="91"/>
    <x v="506"/>
    <x v="0"/>
    <x v="0"/>
    <x v="1"/>
    <x v="0"/>
    <x v="14"/>
    <x v="4"/>
  </r>
  <r>
    <x v="609"/>
    <x v="0"/>
    <x v="0"/>
    <x v="8"/>
    <n v="21"/>
    <x v="2"/>
    <x v="25"/>
    <x v="15"/>
    <x v="267"/>
    <x v="67"/>
    <x v="526"/>
    <x v="1"/>
    <s v="As Expected"/>
    <x v="0"/>
    <x v="26"/>
    <x v="145"/>
    <x v="179"/>
    <n v="189.6"/>
    <x v="3"/>
    <x v="0"/>
    <x v="2"/>
    <x v="2"/>
    <x v="281"/>
    <x v="0"/>
    <x v="0"/>
    <x v="1"/>
    <x v="0"/>
    <x v="10"/>
    <x v="2"/>
  </r>
  <r>
    <x v="610"/>
    <x v="2"/>
    <x v="0"/>
    <x v="2"/>
    <n v="15"/>
    <x v="2"/>
    <x v="18"/>
    <x v="70"/>
    <x v="530"/>
    <x v="137"/>
    <x v="527"/>
    <x v="1"/>
    <s v="As Expected"/>
    <x v="0"/>
    <x v="38"/>
    <x v="45"/>
    <x v="72"/>
    <n v="153.9"/>
    <x v="2"/>
    <x v="0"/>
    <x v="16"/>
    <x v="16"/>
    <x v="507"/>
    <x v="0"/>
    <x v="0"/>
    <x v="1"/>
    <x v="0"/>
    <x v="4"/>
    <x v="3"/>
  </r>
  <r>
    <x v="611"/>
    <x v="4"/>
    <x v="0"/>
    <x v="2"/>
    <n v="17"/>
    <x v="2"/>
    <x v="120"/>
    <x v="56"/>
    <x v="36"/>
    <x v="48"/>
    <x v="528"/>
    <x v="1"/>
    <s v="As Expected"/>
    <x v="0"/>
    <x v="37"/>
    <x v="15"/>
    <x v="394"/>
    <n v="194.9"/>
    <x v="3"/>
    <x v="2"/>
    <x v="100"/>
    <x v="100"/>
    <x v="99"/>
    <x v="0"/>
    <x v="0"/>
    <x v="1"/>
    <x v="0"/>
    <x v="58"/>
    <x v="1"/>
  </r>
  <r>
    <x v="612"/>
    <x v="3"/>
    <x v="0"/>
    <x v="0"/>
    <n v="18"/>
    <x v="1"/>
    <x v="42"/>
    <x v="122"/>
    <x v="531"/>
    <x v="79"/>
    <x v="529"/>
    <x v="1"/>
    <s v="Not Available"/>
    <x v="0"/>
    <x v="50"/>
    <x v="106"/>
    <x v="395"/>
    <n v="58.9"/>
    <x v="2"/>
    <x v="0"/>
    <x v="80"/>
    <x v="80"/>
    <x v="508"/>
    <x v="0"/>
    <x v="0"/>
    <x v="0"/>
    <x v="0"/>
    <x v="0"/>
    <x v="0"/>
  </r>
  <r>
    <x v="613"/>
    <x v="3"/>
    <x v="0"/>
    <x v="0"/>
    <n v="22"/>
    <x v="2"/>
    <x v="39"/>
    <x v="14"/>
    <x v="458"/>
    <x v="49"/>
    <x v="530"/>
    <x v="1"/>
    <s v="As Expected"/>
    <x v="0"/>
    <x v="91"/>
    <x v="44"/>
    <x v="170"/>
    <n v="195.1"/>
    <x v="2"/>
    <x v="3"/>
    <x v="29"/>
    <x v="29"/>
    <x v="509"/>
    <x v="0"/>
    <x v="0"/>
    <x v="1"/>
    <x v="0"/>
    <x v="0"/>
    <x v="0"/>
  </r>
  <r>
    <x v="614"/>
    <x v="0"/>
    <x v="0"/>
    <x v="2"/>
    <n v="12"/>
    <x v="2"/>
    <x v="55"/>
    <x v="51"/>
    <x v="124"/>
    <x v="100"/>
    <x v="531"/>
    <x v="1"/>
    <s v="As Expected"/>
    <x v="0"/>
    <x v="87"/>
    <x v="92"/>
    <x v="105"/>
    <n v="110.2"/>
    <x v="2"/>
    <x v="0"/>
    <x v="82"/>
    <x v="82"/>
    <x v="510"/>
    <x v="0"/>
    <x v="0"/>
    <x v="0"/>
    <x v="0"/>
    <x v="32"/>
    <x v="2"/>
  </r>
  <r>
    <x v="615"/>
    <x v="3"/>
    <x v="0"/>
    <x v="2"/>
    <n v="20"/>
    <x v="2"/>
    <x v="53"/>
    <x v="49"/>
    <x v="532"/>
    <x v="65"/>
    <x v="532"/>
    <x v="1"/>
    <s v="As Expected"/>
    <x v="0"/>
    <x v="24"/>
    <x v="156"/>
    <x v="141"/>
    <n v="135.5"/>
    <x v="2"/>
    <x v="0"/>
    <x v="89"/>
    <x v="89"/>
    <x v="511"/>
    <x v="0"/>
    <x v="0"/>
    <x v="1"/>
    <x v="0"/>
    <x v="43"/>
    <x v="2"/>
  </r>
  <r>
    <x v="616"/>
    <x v="0"/>
    <x v="1"/>
    <x v="3"/>
    <n v="17"/>
    <x v="2"/>
    <x v="50"/>
    <x v="34"/>
    <x v="426"/>
    <x v="49"/>
    <x v="533"/>
    <x v="1"/>
    <s v="As Expected"/>
    <x v="0"/>
    <x v="45"/>
    <x v="137"/>
    <x v="396"/>
    <n v="139.69999999999999"/>
    <x v="2"/>
    <x v="0"/>
    <x v="201"/>
    <x v="200"/>
    <x v="138"/>
    <x v="0"/>
    <x v="0"/>
    <x v="1"/>
    <x v="0"/>
    <x v="43"/>
    <x v="2"/>
  </r>
  <r>
    <x v="617"/>
    <x v="0"/>
    <x v="0"/>
    <x v="2"/>
    <n v="16"/>
    <x v="2"/>
    <x v="36"/>
    <x v="74"/>
    <x v="210"/>
    <x v="156"/>
    <x v="57"/>
    <x v="1"/>
    <s v="As Expected"/>
    <x v="0"/>
    <x v="13"/>
    <x v="3"/>
    <x v="397"/>
    <n v="183.6"/>
    <x v="2"/>
    <x v="0"/>
    <x v="127"/>
    <x v="126"/>
    <x v="512"/>
    <x v="0"/>
    <x v="0"/>
    <x v="1"/>
    <x v="3"/>
    <x v="12"/>
    <x v="2"/>
  </r>
  <r>
    <x v="618"/>
    <x v="2"/>
    <x v="0"/>
    <x v="0"/>
    <n v="25"/>
    <x v="2"/>
    <x v="15"/>
    <x v="111"/>
    <x v="533"/>
    <x v="216"/>
    <x v="534"/>
    <x v="0"/>
    <s v="As Expected"/>
    <x v="0"/>
    <x v="131"/>
    <x v="176"/>
    <x v="398"/>
    <n v="290.60000000000002"/>
    <x v="2"/>
    <x v="0"/>
    <x v="185"/>
    <x v="184"/>
    <x v="513"/>
    <x v="0"/>
    <x v="0"/>
    <x v="1"/>
    <x v="2"/>
    <x v="0"/>
    <x v="0"/>
  </r>
  <r>
    <x v="619"/>
    <x v="2"/>
    <x v="0"/>
    <x v="12"/>
    <n v="27"/>
    <x v="2"/>
    <x v="56"/>
    <x v="96"/>
    <x v="534"/>
    <x v="139"/>
    <x v="535"/>
    <x v="1"/>
    <s v="As Expected"/>
    <x v="0"/>
    <x v="131"/>
    <x v="123"/>
    <x v="316"/>
    <n v="247.4"/>
    <x v="3"/>
    <x v="0"/>
    <x v="113"/>
    <x v="113"/>
    <x v="514"/>
    <x v="0"/>
    <x v="0"/>
    <x v="1"/>
    <x v="0"/>
    <x v="40"/>
    <x v="4"/>
  </r>
  <r>
    <x v="620"/>
    <x v="0"/>
    <x v="0"/>
    <x v="0"/>
    <n v="20"/>
    <x v="2"/>
    <x v="31"/>
    <x v="206"/>
    <x v="535"/>
    <x v="128"/>
    <x v="267"/>
    <x v="1"/>
    <s v="Worse than Expected"/>
    <x v="3"/>
    <x v="72"/>
    <x v="177"/>
    <x v="399"/>
    <n v="248.9"/>
    <x v="2"/>
    <x v="0"/>
    <x v="9"/>
    <x v="9"/>
    <x v="328"/>
    <x v="0"/>
    <x v="0"/>
    <x v="1"/>
    <x v="0"/>
    <x v="0"/>
    <x v="0"/>
  </r>
  <r>
    <x v="621"/>
    <x v="2"/>
    <x v="0"/>
    <x v="2"/>
    <n v="25"/>
    <x v="2"/>
    <x v="11"/>
    <x v="103"/>
    <x v="392"/>
    <x v="94"/>
    <x v="536"/>
    <x v="1"/>
    <s v="As Expected"/>
    <x v="3"/>
    <x v="19"/>
    <x v="139"/>
    <x v="400"/>
    <n v="235.4"/>
    <x v="2"/>
    <x v="0"/>
    <x v="16"/>
    <x v="16"/>
    <x v="515"/>
    <x v="0"/>
    <x v="0"/>
    <x v="1"/>
    <x v="0"/>
    <x v="64"/>
    <x v="3"/>
  </r>
  <r>
    <x v="622"/>
    <x v="0"/>
    <x v="0"/>
    <x v="2"/>
    <n v="21"/>
    <x v="0"/>
    <x v="120"/>
    <x v="125"/>
    <x v="385"/>
    <x v="212"/>
    <x v="537"/>
    <x v="1"/>
    <s v="As Expected"/>
    <x v="3"/>
    <x v="47"/>
    <x v="18"/>
    <x v="85"/>
    <n v="280.60000000000002"/>
    <x v="3"/>
    <x v="0"/>
    <x v="165"/>
    <x v="164"/>
    <x v="516"/>
    <x v="0"/>
    <x v="0"/>
    <x v="1"/>
    <x v="0"/>
    <x v="40"/>
    <x v="4"/>
  </r>
  <r>
    <x v="623"/>
    <x v="0"/>
    <x v="0"/>
    <x v="2"/>
    <n v="13"/>
    <x v="2"/>
    <x v="82"/>
    <x v="122"/>
    <x v="536"/>
    <x v="54"/>
    <x v="46"/>
    <x v="1"/>
    <s v="As Expected"/>
    <x v="0"/>
    <x v="70"/>
    <x v="144"/>
    <x v="401"/>
    <n v="116.4"/>
    <x v="2"/>
    <x v="0"/>
    <x v="46"/>
    <x v="46"/>
    <x v="142"/>
    <x v="0"/>
    <x v="0"/>
    <x v="0"/>
    <x v="0"/>
    <x v="66"/>
    <x v="2"/>
  </r>
  <r>
    <x v="624"/>
    <x v="2"/>
    <x v="0"/>
    <x v="0"/>
    <n v="21"/>
    <x v="2"/>
    <x v="121"/>
    <x v="175"/>
    <x v="537"/>
    <x v="135"/>
    <x v="506"/>
    <x v="1"/>
    <s v="Worse than Expected"/>
    <x v="0"/>
    <x v="20"/>
    <x v="167"/>
    <x v="402"/>
    <n v="229.9"/>
    <x v="2"/>
    <x v="0"/>
    <x v="202"/>
    <x v="201"/>
    <x v="517"/>
    <x v="0"/>
    <x v="0"/>
    <x v="1"/>
    <x v="0"/>
    <x v="0"/>
    <x v="0"/>
  </r>
  <r>
    <x v="625"/>
    <x v="0"/>
    <x v="1"/>
    <x v="1"/>
    <n v="13"/>
    <x v="2"/>
    <x v="12"/>
    <x v="49"/>
    <x v="38"/>
    <x v="121"/>
    <x v="538"/>
    <x v="1"/>
    <s v="As Expected"/>
    <x v="0"/>
    <x v="12"/>
    <x v="12"/>
    <x v="351"/>
    <n v="173.7"/>
    <x v="1"/>
    <x v="0"/>
    <x v="203"/>
    <x v="202"/>
    <x v="518"/>
    <x v="0"/>
    <x v="0"/>
    <x v="3"/>
    <x v="3"/>
    <x v="33"/>
    <x v="3"/>
  </r>
  <r>
    <x v="626"/>
    <x v="2"/>
    <x v="0"/>
    <x v="1"/>
    <n v="29"/>
    <x v="0"/>
    <x v="94"/>
    <x v="215"/>
    <x v="538"/>
    <x v="217"/>
    <x v="539"/>
    <x v="0"/>
    <s v="As Expected"/>
    <x v="0"/>
    <x v="127"/>
    <x v="178"/>
    <x v="403"/>
    <n v="253.3"/>
    <x v="3"/>
    <x v="3"/>
    <x v="155"/>
    <x v="154"/>
    <x v="519"/>
    <x v="0"/>
    <x v="0"/>
    <x v="1"/>
    <x v="0"/>
    <x v="22"/>
    <x v="4"/>
  </r>
  <r>
    <x v="627"/>
    <x v="3"/>
    <x v="0"/>
    <x v="2"/>
    <n v="20"/>
    <x v="2"/>
    <x v="101"/>
    <x v="79"/>
    <x v="539"/>
    <x v="218"/>
    <x v="386"/>
    <x v="1"/>
    <s v="As Expected"/>
    <x v="2"/>
    <x v="149"/>
    <x v="3"/>
    <x v="404"/>
    <n v="118"/>
    <x v="2"/>
    <x v="0"/>
    <x v="172"/>
    <x v="171"/>
    <x v="520"/>
    <x v="0"/>
    <x v="0"/>
    <x v="0"/>
    <x v="0"/>
    <x v="20"/>
    <x v="2"/>
  </r>
  <r>
    <x v="628"/>
    <x v="0"/>
    <x v="0"/>
    <x v="2"/>
    <n v="26"/>
    <x v="2"/>
    <x v="105"/>
    <x v="96"/>
    <x v="540"/>
    <x v="109"/>
    <x v="540"/>
    <x v="1"/>
    <s v="As Expected"/>
    <x v="0"/>
    <x v="9"/>
    <x v="119"/>
    <x v="405"/>
    <n v="206.7"/>
    <x v="3"/>
    <x v="0"/>
    <x v="135"/>
    <x v="134"/>
    <x v="521"/>
    <x v="0"/>
    <x v="0"/>
    <x v="1"/>
    <x v="0"/>
    <x v="42"/>
    <x v="2"/>
  </r>
  <r>
    <x v="629"/>
    <x v="0"/>
    <x v="0"/>
    <x v="2"/>
    <n v="25"/>
    <x v="2"/>
    <x v="32"/>
    <x v="20"/>
    <x v="530"/>
    <x v="23"/>
    <x v="541"/>
    <x v="1"/>
    <s v="As Expected"/>
    <x v="0"/>
    <x v="15"/>
    <x v="112"/>
    <x v="406"/>
    <n v="165"/>
    <x v="2"/>
    <x v="0"/>
    <x v="64"/>
    <x v="64"/>
    <x v="522"/>
    <x v="0"/>
    <x v="0"/>
    <x v="0"/>
    <x v="0"/>
    <x v="49"/>
    <x v="2"/>
  </r>
  <r>
    <x v="630"/>
    <x v="2"/>
    <x v="0"/>
    <x v="1"/>
    <n v="16"/>
    <x v="2"/>
    <x v="14"/>
    <x v="10"/>
    <x v="541"/>
    <x v="10"/>
    <x v="542"/>
    <x v="1"/>
    <s v="As Expected"/>
    <x v="0"/>
    <x v="4"/>
    <x v="101"/>
    <x v="185"/>
    <n v="181.5"/>
    <x v="2"/>
    <x v="0"/>
    <x v="128"/>
    <x v="127"/>
    <x v="523"/>
    <x v="0"/>
    <x v="0"/>
    <x v="1"/>
    <x v="0"/>
    <x v="48"/>
    <x v="4"/>
  </r>
  <r>
    <x v="631"/>
    <x v="0"/>
    <x v="0"/>
    <x v="0"/>
    <n v="16"/>
    <x v="2"/>
    <x v="2"/>
    <x v="14"/>
    <x v="195"/>
    <x v="43"/>
    <x v="247"/>
    <x v="1"/>
    <s v="As Expected"/>
    <x v="0"/>
    <x v="45"/>
    <x v="65"/>
    <x v="311"/>
    <n v="199.2"/>
    <x v="2"/>
    <x v="0"/>
    <x v="49"/>
    <x v="49"/>
    <x v="285"/>
    <x v="0"/>
    <x v="0"/>
    <x v="0"/>
    <x v="0"/>
    <x v="0"/>
    <x v="0"/>
  </r>
  <r>
    <x v="632"/>
    <x v="0"/>
    <x v="0"/>
    <x v="2"/>
    <n v="20"/>
    <x v="2"/>
    <x v="109"/>
    <x v="216"/>
    <x v="542"/>
    <x v="110"/>
    <x v="39"/>
    <x v="1"/>
    <s v="As Expected"/>
    <x v="0"/>
    <x v="43"/>
    <x v="0"/>
    <x v="143"/>
    <n v="182.9"/>
    <x v="2"/>
    <x v="0"/>
    <x v="117"/>
    <x v="117"/>
    <x v="524"/>
    <x v="0"/>
    <x v="0"/>
    <x v="1"/>
    <x v="0"/>
    <x v="7"/>
    <x v="2"/>
  </r>
  <r>
    <x v="633"/>
    <x v="0"/>
    <x v="0"/>
    <x v="0"/>
    <n v="15"/>
    <x v="2"/>
    <x v="47"/>
    <x v="147"/>
    <x v="543"/>
    <x v="102"/>
    <x v="543"/>
    <x v="1"/>
    <s v="As Expected"/>
    <x v="0"/>
    <x v="51"/>
    <x v="52"/>
    <x v="407"/>
    <n v="238.2"/>
    <x v="2"/>
    <x v="0"/>
    <x v="204"/>
    <x v="203"/>
    <x v="143"/>
    <x v="0"/>
    <x v="0"/>
    <x v="0"/>
    <x v="0"/>
    <x v="0"/>
    <x v="0"/>
  </r>
  <r>
    <x v="634"/>
    <x v="3"/>
    <x v="1"/>
    <x v="1"/>
    <n v="18"/>
    <x v="2"/>
    <x v="109"/>
    <x v="172"/>
    <x v="544"/>
    <x v="90"/>
    <x v="544"/>
    <x v="1"/>
    <s v="As Expected"/>
    <x v="2"/>
    <x v="137"/>
    <x v="63"/>
    <x v="408"/>
    <n v="130"/>
    <x v="2"/>
    <x v="0"/>
    <x v="9"/>
    <x v="9"/>
    <x v="514"/>
    <x v="0"/>
    <x v="0"/>
    <x v="1"/>
    <x v="0"/>
    <x v="31"/>
    <x v="2"/>
  </r>
  <r>
    <x v="635"/>
    <x v="0"/>
    <x v="0"/>
    <x v="1"/>
    <n v="20"/>
    <x v="2"/>
    <x v="86"/>
    <x v="163"/>
    <x v="189"/>
    <x v="9"/>
    <x v="145"/>
    <x v="1"/>
    <s v="As Expected"/>
    <x v="0"/>
    <x v="148"/>
    <x v="56"/>
    <x v="233"/>
    <n v="176.3"/>
    <x v="2"/>
    <x v="0"/>
    <x v="89"/>
    <x v="89"/>
    <x v="525"/>
    <x v="0"/>
    <x v="0"/>
    <x v="1"/>
    <x v="0"/>
    <x v="0"/>
    <x v="0"/>
  </r>
  <r>
    <x v="636"/>
    <x v="2"/>
    <x v="0"/>
    <x v="2"/>
    <n v="18"/>
    <x v="2"/>
    <x v="18"/>
    <x v="21"/>
    <x v="545"/>
    <x v="58"/>
    <x v="418"/>
    <x v="1"/>
    <s v="As Expected"/>
    <x v="0"/>
    <x v="23"/>
    <x v="11"/>
    <x v="4"/>
    <n v="210.2"/>
    <x v="3"/>
    <x v="0"/>
    <x v="86"/>
    <x v="86"/>
    <x v="526"/>
    <x v="0"/>
    <x v="0"/>
    <x v="1"/>
    <x v="0"/>
    <x v="17"/>
    <x v="4"/>
  </r>
  <r>
    <x v="637"/>
    <x v="3"/>
    <x v="0"/>
    <x v="2"/>
    <n v="32"/>
    <x v="2"/>
    <x v="98"/>
    <x v="74"/>
    <x v="546"/>
    <x v="206"/>
    <x v="545"/>
    <x v="1"/>
    <s v="As Expected"/>
    <x v="0"/>
    <x v="23"/>
    <x v="65"/>
    <x v="400"/>
    <n v="157.80000000000001"/>
    <x v="3"/>
    <x v="0"/>
    <x v="114"/>
    <x v="114"/>
    <x v="527"/>
    <x v="0"/>
    <x v="0"/>
    <x v="1"/>
    <x v="0"/>
    <x v="28"/>
    <x v="4"/>
  </r>
  <r>
    <x v="638"/>
    <x v="3"/>
    <x v="0"/>
    <x v="2"/>
    <n v="15"/>
    <x v="2"/>
    <x v="24"/>
    <x v="29"/>
    <x v="547"/>
    <x v="72"/>
    <x v="546"/>
    <x v="1"/>
    <s v="As Expected"/>
    <x v="0"/>
    <x v="31"/>
    <x v="145"/>
    <x v="71"/>
    <n v="223.1"/>
    <x v="2"/>
    <x v="0"/>
    <x v="33"/>
    <x v="33"/>
    <x v="31"/>
    <x v="0"/>
    <x v="0"/>
    <x v="0"/>
    <x v="0"/>
    <x v="6"/>
    <x v="2"/>
  </r>
  <r>
    <x v="639"/>
    <x v="2"/>
    <x v="0"/>
    <x v="8"/>
    <n v="21"/>
    <x v="2"/>
    <x v="91"/>
    <x v="205"/>
    <x v="548"/>
    <x v="128"/>
    <x v="547"/>
    <x v="1"/>
    <s v="As Expected"/>
    <x v="0"/>
    <x v="137"/>
    <x v="139"/>
    <x v="409"/>
    <n v="167.8"/>
    <x v="3"/>
    <x v="0"/>
    <x v="15"/>
    <x v="15"/>
    <x v="371"/>
    <x v="0"/>
    <x v="0"/>
    <x v="1"/>
    <x v="3"/>
    <x v="29"/>
    <x v="4"/>
  </r>
  <r>
    <x v="640"/>
    <x v="3"/>
    <x v="0"/>
    <x v="8"/>
    <n v="13"/>
    <x v="2"/>
    <x v="33"/>
    <x v="152"/>
    <x v="549"/>
    <x v="52"/>
    <x v="548"/>
    <x v="1"/>
    <s v="As Expected"/>
    <x v="0"/>
    <x v="7"/>
    <x v="59"/>
    <x v="410"/>
    <n v="154.19999999999999"/>
    <x v="2"/>
    <x v="0"/>
    <x v="81"/>
    <x v="81"/>
    <x v="528"/>
    <x v="0"/>
    <x v="0"/>
    <x v="0"/>
    <x v="0"/>
    <x v="38"/>
    <x v="2"/>
  </r>
  <r>
    <x v="641"/>
    <x v="0"/>
    <x v="0"/>
    <x v="0"/>
    <n v="10"/>
    <x v="2"/>
    <x v="24"/>
    <x v="31"/>
    <x v="316"/>
    <x v="30"/>
    <x v="549"/>
    <x v="1"/>
    <s v="As Expected"/>
    <x v="0"/>
    <x v="49"/>
    <x v="58"/>
    <x v="411"/>
    <n v="163.80000000000001"/>
    <x v="2"/>
    <x v="0"/>
    <x v="201"/>
    <x v="200"/>
    <x v="7"/>
    <x v="0"/>
    <x v="0"/>
    <x v="0"/>
    <x v="0"/>
    <x v="0"/>
    <x v="0"/>
  </r>
  <r>
    <x v="642"/>
    <x v="3"/>
    <x v="0"/>
    <x v="1"/>
    <n v="13"/>
    <x v="2"/>
    <x v="14"/>
    <x v="13"/>
    <x v="550"/>
    <x v="51"/>
    <x v="550"/>
    <x v="1"/>
    <s v="As Expected"/>
    <x v="0"/>
    <x v="18"/>
    <x v="21"/>
    <x v="45"/>
    <n v="124"/>
    <x v="2"/>
    <x v="0"/>
    <x v="116"/>
    <x v="116"/>
    <x v="529"/>
    <x v="0"/>
    <x v="0"/>
    <x v="1"/>
    <x v="0"/>
    <x v="36"/>
    <x v="2"/>
  </r>
  <r>
    <x v="643"/>
    <x v="3"/>
    <x v="0"/>
    <x v="0"/>
    <n v="10"/>
    <x v="2"/>
    <x v="32"/>
    <x v="65"/>
    <x v="21"/>
    <x v="19"/>
    <x v="203"/>
    <x v="1"/>
    <s v="As Expected"/>
    <x v="0"/>
    <x v="120"/>
    <x v="156"/>
    <x v="81"/>
    <n v="197.5"/>
    <x v="3"/>
    <x v="3"/>
    <x v="4"/>
    <x v="4"/>
    <x v="129"/>
    <x v="0"/>
    <x v="0"/>
    <x v="3"/>
    <x v="0"/>
    <x v="0"/>
    <x v="0"/>
  </r>
  <r>
    <x v="644"/>
    <x v="3"/>
    <x v="0"/>
    <x v="12"/>
    <n v="13"/>
    <x v="2"/>
    <x v="123"/>
    <x v="39"/>
    <x v="551"/>
    <x v="85"/>
    <x v="551"/>
    <x v="1"/>
    <s v="As Expected"/>
    <x v="0"/>
    <x v="165"/>
    <x v="26"/>
    <x v="206"/>
    <n v="195.6"/>
    <x v="2"/>
    <x v="0"/>
    <x v="148"/>
    <x v="147"/>
    <x v="124"/>
    <x v="0"/>
    <x v="0"/>
    <x v="0"/>
    <x v="0"/>
    <x v="10"/>
    <x v="2"/>
  </r>
  <r>
    <x v="645"/>
    <x v="2"/>
    <x v="0"/>
    <x v="8"/>
    <n v="36"/>
    <x v="2"/>
    <x v="156"/>
    <x v="217"/>
    <x v="552"/>
    <x v="219"/>
    <x v="552"/>
    <x v="1"/>
    <s v="As Expected"/>
    <x v="2"/>
    <x v="140"/>
    <x v="86"/>
    <x v="412"/>
    <n v="164.5"/>
    <x v="3"/>
    <x v="0"/>
    <x v="205"/>
    <x v="204"/>
    <x v="530"/>
    <x v="0"/>
    <x v="0"/>
    <x v="1"/>
    <x v="0"/>
    <x v="50"/>
    <x v="4"/>
  </r>
  <r>
    <x v="646"/>
    <x v="2"/>
    <x v="0"/>
    <x v="2"/>
    <n v="10"/>
    <x v="2"/>
    <x v="6"/>
    <x v="59"/>
    <x v="553"/>
    <x v="11"/>
    <x v="553"/>
    <x v="1"/>
    <s v="As Expected"/>
    <x v="0"/>
    <x v="12"/>
    <x v="101"/>
    <x v="127"/>
    <n v="181.8"/>
    <x v="2"/>
    <x v="0"/>
    <x v="13"/>
    <x v="13"/>
    <x v="531"/>
    <x v="0"/>
    <x v="0"/>
    <x v="0"/>
    <x v="0"/>
    <x v="33"/>
    <x v="3"/>
  </r>
  <r>
    <x v="647"/>
    <x v="2"/>
    <x v="0"/>
    <x v="1"/>
    <n v="19"/>
    <x v="2"/>
    <x v="29"/>
    <x v="187"/>
    <x v="554"/>
    <x v="122"/>
    <x v="554"/>
    <x v="1"/>
    <s v="As Expected"/>
    <x v="0"/>
    <x v="11"/>
    <x v="31"/>
    <x v="30"/>
    <n v="204.4"/>
    <x v="2"/>
    <x v="0"/>
    <x v="11"/>
    <x v="11"/>
    <x v="532"/>
    <x v="0"/>
    <x v="0"/>
    <x v="1"/>
    <x v="0"/>
    <x v="6"/>
    <x v="2"/>
  </r>
  <r>
    <x v="648"/>
    <x v="3"/>
    <x v="0"/>
    <x v="2"/>
    <n v="16"/>
    <x v="2"/>
    <x v="7"/>
    <x v="0"/>
    <x v="555"/>
    <x v="29"/>
    <x v="555"/>
    <x v="1"/>
    <s v="As Expected"/>
    <x v="0"/>
    <x v="86"/>
    <x v="25"/>
    <x v="97"/>
    <n v="158.9"/>
    <x v="3"/>
    <x v="0"/>
    <x v="58"/>
    <x v="58"/>
    <x v="533"/>
    <x v="0"/>
    <x v="0"/>
    <x v="1"/>
    <x v="0"/>
    <x v="47"/>
    <x v="2"/>
  </r>
  <r>
    <x v="649"/>
    <x v="5"/>
    <x v="0"/>
    <x v="4"/>
    <n v="12"/>
    <x v="2"/>
    <x v="49"/>
    <x v="44"/>
    <x v="556"/>
    <x v="53"/>
    <x v="428"/>
    <x v="1"/>
    <s v="As Expected"/>
    <x v="3"/>
    <x v="28"/>
    <x v="34"/>
    <x v="144"/>
    <n v="212.2"/>
    <x v="2"/>
    <x v="0"/>
    <x v="54"/>
    <x v="54"/>
    <x v="534"/>
    <x v="0"/>
    <x v="0"/>
    <x v="0"/>
    <x v="0"/>
    <x v="8"/>
    <x v="4"/>
  </r>
  <r>
    <x v="650"/>
    <x v="3"/>
    <x v="0"/>
    <x v="2"/>
    <n v="24"/>
    <x v="2"/>
    <x v="118"/>
    <x v="17"/>
    <x v="182"/>
    <x v="139"/>
    <x v="556"/>
    <x v="3"/>
    <s v="As Expected"/>
    <x v="0"/>
    <x v="155"/>
    <x v="36"/>
    <x v="138"/>
    <n v="71.5"/>
    <x v="3"/>
    <x v="0"/>
    <x v="178"/>
    <x v="177"/>
    <x v="350"/>
    <x v="0"/>
    <x v="0"/>
    <x v="1"/>
    <x v="0"/>
    <x v="57"/>
    <x v="2"/>
  </r>
  <r>
    <x v="651"/>
    <x v="3"/>
    <x v="0"/>
    <x v="2"/>
    <n v="17"/>
    <x v="2"/>
    <x v="42"/>
    <x v="51"/>
    <x v="557"/>
    <x v="50"/>
    <x v="164"/>
    <x v="1"/>
    <s v="As Expected"/>
    <x v="0"/>
    <x v="50"/>
    <x v="37"/>
    <x v="380"/>
    <n v="164.1"/>
    <x v="2"/>
    <x v="0"/>
    <x v="121"/>
    <x v="120"/>
    <x v="535"/>
    <x v="0"/>
    <x v="0"/>
    <x v="0"/>
    <x v="0"/>
    <x v="9"/>
    <x v="2"/>
  </r>
  <r>
    <x v="652"/>
    <x v="3"/>
    <x v="0"/>
    <x v="2"/>
    <n v="15"/>
    <x v="2"/>
    <x v="30"/>
    <x v="191"/>
    <x v="229"/>
    <x v="48"/>
    <x v="178"/>
    <x v="1"/>
    <s v="As Expected"/>
    <x v="2"/>
    <x v="23"/>
    <x v="179"/>
    <x v="193"/>
    <n v="207.4"/>
    <x v="2"/>
    <x v="0"/>
    <x v="21"/>
    <x v="21"/>
    <x v="536"/>
    <x v="0"/>
    <x v="0"/>
    <x v="0"/>
    <x v="0"/>
    <x v="24"/>
    <x v="2"/>
  </r>
  <r>
    <x v="653"/>
    <x v="0"/>
    <x v="1"/>
    <x v="21"/>
    <n v="16"/>
    <x v="2"/>
    <x v="40"/>
    <x v="19"/>
    <x v="558"/>
    <x v="44"/>
    <x v="28"/>
    <x v="1"/>
    <s v="As Expected"/>
    <x v="0"/>
    <x v="25"/>
    <x v="88"/>
    <x v="68"/>
    <n v="282.89999999999998"/>
    <x v="2"/>
    <x v="0"/>
    <x v="41"/>
    <x v="41"/>
    <x v="537"/>
    <x v="0"/>
    <x v="0"/>
    <x v="0"/>
    <x v="0"/>
    <x v="48"/>
    <x v="4"/>
  </r>
  <r>
    <x v="654"/>
    <x v="3"/>
    <x v="0"/>
    <x v="1"/>
    <n v="20"/>
    <x v="2"/>
    <x v="40"/>
    <x v="12"/>
    <x v="559"/>
    <x v="48"/>
    <x v="557"/>
    <x v="1"/>
    <s v="As Expected"/>
    <x v="0"/>
    <x v="42"/>
    <x v="62"/>
    <x v="413"/>
    <n v="123"/>
    <x v="2"/>
    <x v="0"/>
    <x v="21"/>
    <x v="21"/>
    <x v="538"/>
    <x v="0"/>
    <x v="0"/>
    <x v="1"/>
    <x v="0"/>
    <x v="41"/>
    <x v="2"/>
  </r>
  <r>
    <x v="655"/>
    <x v="2"/>
    <x v="0"/>
    <x v="2"/>
    <n v="38"/>
    <x v="2"/>
    <x v="124"/>
    <x v="8"/>
    <x v="560"/>
    <x v="3"/>
    <x v="558"/>
    <x v="1"/>
    <s v="As Expected"/>
    <x v="0"/>
    <x v="155"/>
    <x v="33"/>
    <x v="403"/>
    <n v="179.6"/>
    <x v="2"/>
    <x v="0"/>
    <x v="56"/>
    <x v="56"/>
    <x v="539"/>
    <x v="0"/>
    <x v="0"/>
    <x v="1"/>
    <x v="0"/>
    <x v="29"/>
    <x v="4"/>
  </r>
  <r>
    <x v="656"/>
    <x v="0"/>
    <x v="0"/>
    <x v="8"/>
    <n v="21"/>
    <x v="2"/>
    <x v="86"/>
    <x v="114"/>
    <x v="561"/>
    <x v="220"/>
    <x v="559"/>
    <x v="1"/>
    <s v="As Expected"/>
    <x v="3"/>
    <x v="137"/>
    <x v="63"/>
    <x v="195"/>
    <n v="211.5"/>
    <x v="2"/>
    <x v="0"/>
    <x v="39"/>
    <x v="39"/>
    <x v="511"/>
    <x v="0"/>
    <x v="0"/>
    <x v="1"/>
    <x v="0"/>
    <x v="22"/>
    <x v="4"/>
  </r>
  <r>
    <x v="657"/>
    <x v="0"/>
    <x v="0"/>
    <x v="2"/>
    <n v="16"/>
    <x v="2"/>
    <x v="45"/>
    <x v="50"/>
    <x v="562"/>
    <x v="49"/>
    <x v="560"/>
    <x v="1"/>
    <s v="As Expected"/>
    <x v="0"/>
    <x v="73"/>
    <x v="81"/>
    <x v="142"/>
    <n v="206.9"/>
    <x v="2"/>
    <x v="0"/>
    <x v="24"/>
    <x v="24"/>
    <x v="540"/>
    <x v="0"/>
    <x v="0"/>
    <x v="0"/>
    <x v="0"/>
    <x v="23"/>
    <x v="2"/>
  </r>
  <r>
    <x v="658"/>
    <x v="3"/>
    <x v="0"/>
    <x v="8"/>
    <n v="32"/>
    <x v="2"/>
    <x v="150"/>
    <x v="218"/>
    <x v="563"/>
    <x v="221"/>
    <x v="561"/>
    <x v="1"/>
    <s v="Better than Expected"/>
    <x v="0"/>
    <x v="123"/>
    <x v="22"/>
    <x v="414"/>
    <n v="219"/>
    <x v="3"/>
    <x v="0"/>
    <x v="206"/>
    <x v="205"/>
    <x v="541"/>
    <x v="0"/>
    <x v="0"/>
    <x v="1"/>
    <x v="0"/>
    <x v="46"/>
    <x v="2"/>
  </r>
  <r>
    <x v="659"/>
    <x v="1"/>
    <x v="0"/>
    <x v="2"/>
    <n v="4"/>
    <x v="2"/>
    <x v="38"/>
    <x v="29"/>
    <x v="90"/>
    <x v="72"/>
    <x v="111"/>
    <x v="1"/>
    <s v="As Expected"/>
    <x v="0"/>
    <x v="57"/>
    <x v="69"/>
    <x v="331"/>
    <n v="169.9"/>
    <x v="1"/>
    <x v="1"/>
    <x v="139"/>
    <x v="138"/>
    <x v="542"/>
    <x v="0"/>
    <x v="0"/>
    <x v="0"/>
    <x v="3"/>
    <x v="47"/>
    <x v="2"/>
  </r>
  <r>
    <x v="660"/>
    <x v="3"/>
    <x v="1"/>
    <x v="1"/>
    <n v="12"/>
    <x v="2"/>
    <x v="47"/>
    <x v="152"/>
    <x v="354"/>
    <x v="85"/>
    <x v="562"/>
    <x v="1"/>
    <s v="As Expected"/>
    <x v="0"/>
    <x v="46"/>
    <x v="28"/>
    <x v="291"/>
    <n v="146.19999999999999"/>
    <x v="2"/>
    <x v="3"/>
    <x v="148"/>
    <x v="147"/>
    <x v="137"/>
    <x v="0"/>
    <x v="0"/>
    <x v="0"/>
    <x v="0"/>
    <x v="10"/>
    <x v="2"/>
  </r>
  <r>
    <x v="661"/>
    <x v="3"/>
    <x v="0"/>
    <x v="12"/>
    <n v="21"/>
    <x v="1"/>
    <x v="37"/>
    <x v="62"/>
    <x v="326"/>
    <x v="63"/>
    <x v="563"/>
    <x v="1"/>
    <s v="Better than Expected"/>
    <x v="0"/>
    <x v="28"/>
    <x v="102"/>
    <x v="86"/>
    <n v="141.30000000000001"/>
    <x v="2"/>
    <x v="0"/>
    <x v="45"/>
    <x v="45"/>
    <x v="543"/>
    <x v="0"/>
    <x v="0"/>
    <x v="0"/>
    <x v="0"/>
    <x v="7"/>
    <x v="2"/>
  </r>
  <r>
    <x v="662"/>
    <x v="2"/>
    <x v="0"/>
    <x v="8"/>
    <n v="24"/>
    <x v="2"/>
    <x v="83"/>
    <x v="168"/>
    <x v="564"/>
    <x v="157"/>
    <x v="564"/>
    <x v="1"/>
    <s v="As Expected"/>
    <x v="2"/>
    <x v="166"/>
    <x v="86"/>
    <x v="415"/>
    <n v="190.2"/>
    <x v="2"/>
    <x v="0"/>
    <x v="159"/>
    <x v="158"/>
    <x v="544"/>
    <x v="0"/>
    <x v="0"/>
    <x v="1"/>
    <x v="3"/>
    <x v="14"/>
    <x v="4"/>
  </r>
  <r>
    <x v="663"/>
    <x v="3"/>
    <x v="0"/>
    <x v="0"/>
    <n v="14"/>
    <x v="2"/>
    <x v="6"/>
    <x v="14"/>
    <x v="303"/>
    <x v="32"/>
    <x v="6"/>
    <x v="1"/>
    <s v="As Expected"/>
    <x v="0"/>
    <x v="53"/>
    <x v="101"/>
    <x v="173"/>
    <n v="238.7"/>
    <x v="0"/>
    <x v="0"/>
    <x v="41"/>
    <x v="41"/>
    <x v="545"/>
    <x v="0"/>
    <x v="0"/>
    <x v="1"/>
    <x v="0"/>
    <x v="0"/>
    <x v="0"/>
  </r>
  <r>
    <x v="664"/>
    <x v="3"/>
    <x v="0"/>
    <x v="1"/>
    <n v="18"/>
    <x v="2"/>
    <x v="116"/>
    <x v="139"/>
    <x v="565"/>
    <x v="138"/>
    <x v="565"/>
    <x v="3"/>
    <s v="As Expected"/>
    <x v="0"/>
    <x v="95"/>
    <x v="30"/>
    <x v="318"/>
    <n v="104.8"/>
    <x v="3"/>
    <x v="3"/>
    <x v="3"/>
    <x v="3"/>
    <x v="546"/>
    <x v="0"/>
    <x v="0"/>
    <x v="1"/>
    <x v="0"/>
    <x v="38"/>
    <x v="2"/>
  </r>
  <r>
    <x v="665"/>
    <x v="3"/>
    <x v="0"/>
    <x v="12"/>
    <n v="17"/>
    <x v="1"/>
    <x v="42"/>
    <x v="23"/>
    <x v="342"/>
    <x v="46"/>
    <x v="247"/>
    <x v="1"/>
    <s v="As Expected"/>
    <x v="0"/>
    <x v="75"/>
    <x v="14"/>
    <x v="31"/>
    <n v="136.5"/>
    <x v="2"/>
    <x v="3"/>
    <x v="27"/>
    <x v="27"/>
    <x v="547"/>
    <x v="0"/>
    <x v="0"/>
    <x v="1"/>
    <x v="0"/>
    <x v="20"/>
    <x v="2"/>
  </r>
  <r>
    <x v="666"/>
    <x v="3"/>
    <x v="0"/>
    <x v="2"/>
    <n v="13"/>
    <x v="2"/>
    <x v="82"/>
    <x v="105"/>
    <x v="566"/>
    <x v="52"/>
    <x v="566"/>
    <x v="1"/>
    <s v="As Expected"/>
    <x v="2"/>
    <x v="89"/>
    <x v="73"/>
    <x v="156"/>
    <n v="146.5"/>
    <x v="2"/>
    <x v="0"/>
    <x v="81"/>
    <x v="81"/>
    <x v="548"/>
    <x v="0"/>
    <x v="0"/>
    <x v="1"/>
    <x v="0"/>
    <x v="43"/>
    <x v="2"/>
  </r>
  <r>
    <x v="667"/>
    <x v="4"/>
    <x v="0"/>
    <x v="8"/>
    <n v="24"/>
    <x v="2"/>
    <x v="9"/>
    <x v="219"/>
    <x v="465"/>
    <x v="118"/>
    <x v="262"/>
    <x v="1"/>
    <s v="As Expected"/>
    <x v="0"/>
    <x v="24"/>
    <x v="20"/>
    <x v="416"/>
    <n v="240"/>
    <x v="2"/>
    <x v="0"/>
    <x v="8"/>
    <x v="8"/>
    <x v="8"/>
    <x v="0"/>
    <x v="0"/>
    <x v="1"/>
    <x v="0"/>
    <x v="56"/>
    <x v="4"/>
  </r>
  <r>
    <x v="668"/>
    <x v="2"/>
    <x v="0"/>
    <x v="1"/>
    <n v="16"/>
    <x v="2"/>
    <x v="21"/>
    <x v="59"/>
    <x v="567"/>
    <x v="2"/>
    <x v="73"/>
    <x v="1"/>
    <s v="As Expected"/>
    <x v="0"/>
    <x v="33"/>
    <x v="29"/>
    <x v="417"/>
    <n v="221.2"/>
    <x v="3"/>
    <x v="0"/>
    <x v="203"/>
    <x v="202"/>
    <x v="321"/>
    <x v="0"/>
    <x v="0"/>
    <x v="1"/>
    <x v="0"/>
    <x v="13"/>
    <x v="2"/>
  </r>
  <r>
    <x v="669"/>
    <x v="2"/>
    <x v="0"/>
    <x v="2"/>
    <n v="19"/>
    <x v="0"/>
    <x v="11"/>
    <x v="38"/>
    <x v="568"/>
    <x v="124"/>
    <x v="567"/>
    <x v="1"/>
    <s v="As Expected"/>
    <x v="0"/>
    <x v="15"/>
    <x v="10"/>
    <x v="62"/>
    <n v="243.9"/>
    <x v="2"/>
    <x v="0"/>
    <x v="44"/>
    <x v="44"/>
    <x v="549"/>
    <x v="0"/>
    <x v="0"/>
    <x v="1"/>
    <x v="0"/>
    <x v="48"/>
    <x v="4"/>
  </r>
  <r>
    <x v="670"/>
    <x v="3"/>
    <x v="0"/>
    <x v="2"/>
    <n v="22"/>
    <x v="0"/>
    <x v="157"/>
    <x v="167"/>
    <x v="569"/>
    <x v="222"/>
    <x v="568"/>
    <x v="3"/>
    <s v="Better than Expected"/>
    <x v="0"/>
    <x v="127"/>
    <x v="55"/>
    <x v="418"/>
    <n v="109.4"/>
    <x v="2"/>
    <x v="0"/>
    <x v="192"/>
    <x v="191"/>
    <x v="550"/>
    <x v="0"/>
    <x v="0"/>
    <x v="1"/>
    <x v="3"/>
    <x v="39"/>
    <x v="2"/>
  </r>
  <r>
    <x v="671"/>
    <x v="0"/>
    <x v="0"/>
    <x v="12"/>
    <n v="29"/>
    <x v="2"/>
    <x v="56"/>
    <x v="96"/>
    <x v="387"/>
    <x v="212"/>
    <x v="403"/>
    <x v="1"/>
    <s v="As Expected"/>
    <x v="0"/>
    <x v="17"/>
    <x v="166"/>
    <x v="376"/>
    <n v="213.8"/>
    <x v="2"/>
    <x v="0"/>
    <x v="112"/>
    <x v="112"/>
    <x v="551"/>
    <x v="0"/>
    <x v="0"/>
    <x v="1"/>
    <x v="0"/>
    <x v="6"/>
    <x v="2"/>
  </r>
  <r>
    <x v="672"/>
    <x v="0"/>
    <x v="0"/>
    <x v="8"/>
    <n v="15"/>
    <x v="2"/>
    <x v="78"/>
    <x v="61"/>
    <x v="570"/>
    <x v="46"/>
    <x v="228"/>
    <x v="1"/>
    <s v="As Expected"/>
    <x v="2"/>
    <x v="27"/>
    <x v="137"/>
    <x v="75"/>
    <n v="153.9"/>
    <x v="3"/>
    <x v="0"/>
    <x v="49"/>
    <x v="49"/>
    <x v="24"/>
    <x v="0"/>
    <x v="0"/>
    <x v="0"/>
    <x v="0"/>
    <x v="2"/>
    <x v="2"/>
  </r>
  <r>
    <x v="673"/>
    <x v="2"/>
    <x v="0"/>
    <x v="2"/>
    <n v="16"/>
    <x v="2"/>
    <x v="79"/>
    <x v="63"/>
    <x v="571"/>
    <x v="37"/>
    <x v="527"/>
    <x v="1"/>
    <s v="Better than Expected"/>
    <x v="0"/>
    <x v="38"/>
    <x v="36"/>
    <x v="223"/>
    <n v="126.8"/>
    <x v="3"/>
    <x v="0"/>
    <x v="11"/>
    <x v="11"/>
    <x v="552"/>
    <x v="0"/>
    <x v="0"/>
    <x v="0"/>
    <x v="0"/>
    <x v="56"/>
    <x v="4"/>
  </r>
  <r>
    <x v="674"/>
    <x v="0"/>
    <x v="0"/>
    <x v="1"/>
    <n v="25"/>
    <x v="2"/>
    <x v="149"/>
    <x v="210"/>
    <x v="572"/>
    <x v="223"/>
    <x v="569"/>
    <x v="1"/>
    <s v="As Expected"/>
    <x v="3"/>
    <x v="92"/>
    <x v="136"/>
    <x v="212"/>
    <n v="197.1"/>
    <x v="2"/>
    <x v="3"/>
    <x v="207"/>
    <x v="206"/>
    <x v="553"/>
    <x v="0"/>
    <x v="0"/>
    <x v="1"/>
    <x v="0"/>
    <x v="8"/>
    <x v="4"/>
  </r>
  <r>
    <x v="675"/>
    <x v="0"/>
    <x v="0"/>
    <x v="2"/>
    <n v="21"/>
    <x v="2"/>
    <x v="12"/>
    <x v="57"/>
    <x v="573"/>
    <x v="15"/>
    <x v="570"/>
    <x v="1"/>
    <s v="As Expected"/>
    <x v="0"/>
    <x v="26"/>
    <x v="10"/>
    <x v="358"/>
    <n v="218.1"/>
    <x v="2"/>
    <x v="0"/>
    <x v="11"/>
    <x v="11"/>
    <x v="554"/>
    <x v="0"/>
    <x v="0"/>
    <x v="1"/>
    <x v="0"/>
    <x v="68"/>
    <x v="1"/>
  </r>
  <r>
    <x v="676"/>
    <x v="0"/>
    <x v="0"/>
    <x v="2"/>
    <n v="20"/>
    <x v="2"/>
    <x v="18"/>
    <x v="21"/>
    <x v="574"/>
    <x v="47"/>
    <x v="571"/>
    <x v="1"/>
    <s v="As Expected"/>
    <x v="0"/>
    <x v="38"/>
    <x v="112"/>
    <x v="309"/>
    <n v="122.5"/>
    <x v="2"/>
    <x v="0"/>
    <x v="5"/>
    <x v="5"/>
    <x v="555"/>
    <x v="0"/>
    <x v="0"/>
    <x v="1"/>
    <x v="0"/>
    <x v="30"/>
    <x v="2"/>
  </r>
  <r>
    <x v="677"/>
    <x v="0"/>
    <x v="0"/>
    <x v="2"/>
    <n v="20"/>
    <x v="2"/>
    <x v="36"/>
    <x v="129"/>
    <x v="575"/>
    <x v="138"/>
    <x v="572"/>
    <x v="0"/>
    <s v="As Expected"/>
    <x v="3"/>
    <x v="13"/>
    <x v="156"/>
    <x v="170"/>
    <n v="292.10000000000002"/>
    <x v="2"/>
    <x v="3"/>
    <x v="171"/>
    <x v="170"/>
    <x v="239"/>
    <x v="0"/>
    <x v="0"/>
    <x v="1"/>
    <x v="0"/>
    <x v="14"/>
    <x v="4"/>
  </r>
  <r>
    <x v="678"/>
    <x v="0"/>
    <x v="0"/>
    <x v="0"/>
    <n v="16"/>
    <x v="2"/>
    <x v="49"/>
    <x v="33"/>
    <x v="576"/>
    <x v="28"/>
    <x v="551"/>
    <x v="1"/>
    <s v="As Expected"/>
    <x v="0"/>
    <x v="57"/>
    <x v="37"/>
    <x v="159"/>
    <n v="209.5"/>
    <x v="2"/>
    <x v="0"/>
    <x v="92"/>
    <x v="92"/>
    <x v="556"/>
    <x v="0"/>
    <x v="0"/>
    <x v="1"/>
    <x v="0"/>
    <x v="0"/>
    <x v="0"/>
  </r>
  <r>
    <x v="679"/>
    <x v="2"/>
    <x v="0"/>
    <x v="2"/>
    <n v="26"/>
    <x v="2"/>
    <x v="97"/>
    <x v="112"/>
    <x v="577"/>
    <x v="162"/>
    <x v="573"/>
    <x v="0"/>
    <s v="As Expected"/>
    <x v="3"/>
    <x v="72"/>
    <x v="180"/>
    <x v="329"/>
    <n v="273.5"/>
    <x v="2"/>
    <x v="0"/>
    <x v="180"/>
    <x v="179"/>
    <x v="502"/>
    <x v="0"/>
    <x v="0"/>
    <x v="1"/>
    <x v="0"/>
    <x v="12"/>
    <x v="2"/>
  </r>
  <r>
    <x v="680"/>
    <x v="2"/>
    <x v="0"/>
    <x v="2"/>
    <n v="21"/>
    <x v="2"/>
    <x v="72"/>
    <x v="91"/>
    <x v="578"/>
    <x v="188"/>
    <x v="574"/>
    <x v="1"/>
    <s v="As Expected"/>
    <x v="0"/>
    <x v="9"/>
    <x v="146"/>
    <x v="194"/>
    <n v="236.7"/>
    <x v="2"/>
    <x v="0"/>
    <x v="9"/>
    <x v="9"/>
    <x v="557"/>
    <x v="0"/>
    <x v="0"/>
    <x v="1"/>
    <x v="0"/>
    <x v="20"/>
    <x v="2"/>
  </r>
  <r>
    <x v="681"/>
    <x v="4"/>
    <x v="0"/>
    <x v="0"/>
    <n v="20"/>
    <x v="2"/>
    <x v="15"/>
    <x v="140"/>
    <x v="5"/>
    <x v="126"/>
    <x v="206"/>
    <x v="1"/>
    <s v="As Expected"/>
    <x v="0"/>
    <x v="17"/>
    <x v="181"/>
    <x v="138"/>
    <n v="235.5"/>
    <x v="3"/>
    <x v="0"/>
    <x v="95"/>
    <x v="95"/>
    <x v="475"/>
    <x v="0"/>
    <x v="0"/>
    <x v="1"/>
    <x v="0"/>
    <x v="0"/>
    <x v="0"/>
  </r>
  <r>
    <x v="682"/>
    <x v="2"/>
    <x v="0"/>
    <x v="0"/>
    <n v="16"/>
    <x v="2"/>
    <x v="49"/>
    <x v="30"/>
    <x v="348"/>
    <x v="198"/>
    <x v="575"/>
    <x v="1"/>
    <s v="As Expected"/>
    <x v="0"/>
    <x v="52"/>
    <x v="57"/>
    <x v="86"/>
    <n v="205.6"/>
    <x v="2"/>
    <x v="0"/>
    <x v="54"/>
    <x v="54"/>
    <x v="139"/>
    <x v="0"/>
    <x v="0"/>
    <x v="1"/>
    <x v="0"/>
    <x v="0"/>
    <x v="0"/>
  </r>
  <r>
    <x v="683"/>
    <x v="0"/>
    <x v="0"/>
    <x v="16"/>
    <n v="10"/>
    <x v="2"/>
    <x v="17"/>
    <x v="71"/>
    <x v="14"/>
    <x v="53"/>
    <x v="576"/>
    <x v="1"/>
    <s v="As Expected"/>
    <x v="0"/>
    <x v="6"/>
    <x v="137"/>
    <x v="419"/>
    <n v="164.1"/>
    <x v="3"/>
    <x v="0"/>
    <x v="44"/>
    <x v="44"/>
    <x v="558"/>
    <x v="0"/>
    <x v="0"/>
    <x v="1"/>
    <x v="0"/>
    <x v="39"/>
    <x v="2"/>
  </r>
  <r>
    <x v="684"/>
    <x v="0"/>
    <x v="0"/>
    <x v="0"/>
    <n v="15"/>
    <x v="2"/>
    <x v="7"/>
    <x v="80"/>
    <x v="326"/>
    <x v="57"/>
    <x v="577"/>
    <x v="1"/>
    <s v="As Expected"/>
    <x v="0"/>
    <x v="7"/>
    <x v="26"/>
    <x v="77"/>
    <n v="155.30000000000001"/>
    <x v="2"/>
    <x v="0"/>
    <x v="52"/>
    <x v="52"/>
    <x v="559"/>
    <x v="0"/>
    <x v="0"/>
    <x v="0"/>
    <x v="0"/>
    <x v="0"/>
    <x v="0"/>
  </r>
  <r>
    <x v="685"/>
    <x v="4"/>
    <x v="0"/>
    <x v="1"/>
    <n v="32"/>
    <x v="2"/>
    <x v="118"/>
    <x v="168"/>
    <x v="579"/>
    <x v="224"/>
    <x v="578"/>
    <x v="1"/>
    <s v="As Expected"/>
    <x v="0"/>
    <x v="72"/>
    <x v="158"/>
    <x v="420"/>
    <n v="236.6"/>
    <x v="3"/>
    <x v="0"/>
    <x v="185"/>
    <x v="184"/>
    <x v="560"/>
    <x v="0"/>
    <x v="0"/>
    <x v="1"/>
    <x v="0"/>
    <x v="56"/>
    <x v="4"/>
  </r>
  <r>
    <x v="686"/>
    <x v="3"/>
    <x v="0"/>
    <x v="0"/>
    <n v="14"/>
    <x v="2"/>
    <x v="18"/>
    <x v="88"/>
    <x v="580"/>
    <x v="62"/>
    <x v="579"/>
    <x v="1"/>
    <s v="As Expected"/>
    <x v="0"/>
    <x v="5"/>
    <x v="16"/>
    <x v="358"/>
    <n v="223.2"/>
    <x v="2"/>
    <x v="0"/>
    <x v="18"/>
    <x v="18"/>
    <x v="6"/>
    <x v="0"/>
    <x v="0"/>
    <x v="3"/>
    <x v="3"/>
    <x v="0"/>
    <x v="0"/>
  </r>
  <r>
    <x v="687"/>
    <x v="0"/>
    <x v="0"/>
    <x v="2"/>
    <n v="25"/>
    <x v="2"/>
    <x v="5"/>
    <x v="143"/>
    <x v="581"/>
    <x v="161"/>
    <x v="406"/>
    <x v="1"/>
    <s v="As Expected"/>
    <x v="0"/>
    <x v="5"/>
    <x v="81"/>
    <x v="177"/>
    <n v="249.1"/>
    <x v="2"/>
    <x v="0"/>
    <x v="142"/>
    <x v="141"/>
    <x v="561"/>
    <x v="0"/>
    <x v="0"/>
    <x v="1"/>
    <x v="3"/>
    <x v="14"/>
    <x v="4"/>
  </r>
  <r>
    <x v="688"/>
    <x v="3"/>
    <x v="0"/>
    <x v="22"/>
    <n v="16"/>
    <x v="2"/>
    <x v="109"/>
    <x v="74"/>
    <x v="582"/>
    <x v="62"/>
    <x v="434"/>
    <x v="1"/>
    <s v="As Expected"/>
    <x v="2"/>
    <x v="125"/>
    <x v="24"/>
    <x v="303"/>
    <n v="112.3"/>
    <x v="2"/>
    <x v="0"/>
    <x v="154"/>
    <x v="153"/>
    <x v="562"/>
    <x v="0"/>
    <x v="0"/>
    <x v="1"/>
    <x v="0"/>
    <x v="47"/>
    <x v="2"/>
  </r>
  <r>
    <x v="689"/>
    <x v="3"/>
    <x v="0"/>
    <x v="22"/>
    <n v="18"/>
    <x v="2"/>
    <x v="15"/>
    <x v="102"/>
    <x v="583"/>
    <x v="8"/>
    <x v="580"/>
    <x v="1"/>
    <s v="Better than Expected"/>
    <x v="0"/>
    <x v="72"/>
    <x v="68"/>
    <x v="421"/>
    <n v="129.80000000000001"/>
    <x v="2"/>
    <x v="0"/>
    <x v="62"/>
    <x v="62"/>
    <x v="368"/>
    <x v="0"/>
    <x v="0"/>
    <x v="1"/>
    <x v="0"/>
    <x v="25"/>
    <x v="2"/>
  </r>
  <r>
    <x v="690"/>
    <x v="3"/>
    <x v="0"/>
    <x v="2"/>
    <n v="17"/>
    <x v="2"/>
    <x v="6"/>
    <x v="35"/>
    <x v="82"/>
    <x v="46"/>
    <x v="581"/>
    <x v="1"/>
    <s v="As Expected"/>
    <x v="2"/>
    <x v="2"/>
    <x v="112"/>
    <x v="422"/>
    <n v="221.8"/>
    <x v="2"/>
    <x v="0"/>
    <x v="18"/>
    <x v="18"/>
    <x v="563"/>
    <x v="0"/>
    <x v="0"/>
    <x v="1"/>
    <x v="0"/>
    <x v="10"/>
    <x v="2"/>
  </r>
  <r>
    <x v="691"/>
    <x v="1"/>
    <x v="0"/>
    <x v="12"/>
    <n v="12"/>
    <x v="1"/>
    <x v="1"/>
    <x v="156"/>
    <x v="584"/>
    <x v="225"/>
    <x v="582"/>
    <x v="2"/>
    <s v="Not Available"/>
    <x v="1"/>
    <x v="167"/>
    <x v="76"/>
    <x v="423"/>
    <m/>
    <x v="1"/>
    <x v="1"/>
    <x v="208"/>
    <x v="207"/>
    <x v="564"/>
    <x v="0"/>
    <x v="0"/>
    <x v="0"/>
    <x v="1"/>
    <x v="0"/>
    <x v="0"/>
  </r>
  <r>
    <x v="692"/>
    <x v="1"/>
    <x v="1"/>
    <x v="1"/>
    <n v="6"/>
    <x v="1"/>
    <x v="103"/>
    <x v="135"/>
    <x v="585"/>
    <x v="159"/>
    <x v="583"/>
    <x v="2"/>
    <s v="Not Available"/>
    <x v="1"/>
    <x v="115"/>
    <x v="106"/>
    <x v="424"/>
    <m/>
    <x v="1"/>
    <x v="1"/>
    <x v="209"/>
    <x v="208"/>
    <x v="247"/>
    <x v="1"/>
    <x v="19"/>
    <x v="3"/>
    <x v="0"/>
    <x v="0"/>
    <x v="0"/>
  </r>
  <r>
    <x v="693"/>
    <x v="0"/>
    <x v="0"/>
    <x v="2"/>
    <n v="20"/>
    <x v="2"/>
    <x v="88"/>
    <x v="96"/>
    <x v="586"/>
    <x v="8"/>
    <x v="584"/>
    <x v="1"/>
    <s v="As Expected"/>
    <x v="2"/>
    <x v="72"/>
    <x v="94"/>
    <x v="341"/>
    <n v="168.6"/>
    <x v="2"/>
    <x v="0"/>
    <x v="91"/>
    <x v="91"/>
    <x v="565"/>
    <x v="0"/>
    <x v="0"/>
    <x v="0"/>
    <x v="0"/>
    <x v="42"/>
    <x v="2"/>
  </r>
  <r>
    <x v="694"/>
    <x v="0"/>
    <x v="0"/>
    <x v="2"/>
    <n v="30"/>
    <x v="2"/>
    <x v="43"/>
    <x v="18"/>
    <x v="587"/>
    <x v="122"/>
    <x v="571"/>
    <x v="1"/>
    <s v="As Expected"/>
    <x v="2"/>
    <x v="23"/>
    <x v="35"/>
    <x v="425"/>
    <n v="136.69999999999999"/>
    <x v="2"/>
    <x v="0"/>
    <x v="21"/>
    <x v="21"/>
    <x v="566"/>
    <x v="0"/>
    <x v="0"/>
    <x v="1"/>
    <x v="0"/>
    <x v="7"/>
    <x v="2"/>
  </r>
  <r>
    <x v="695"/>
    <x v="2"/>
    <x v="0"/>
    <x v="2"/>
    <n v="35"/>
    <x v="2"/>
    <x v="130"/>
    <x v="220"/>
    <x v="435"/>
    <x v="170"/>
    <x v="585"/>
    <x v="1"/>
    <s v="As Expected"/>
    <x v="0"/>
    <x v="168"/>
    <x v="182"/>
    <x v="426"/>
    <n v="195.6"/>
    <x v="3"/>
    <x v="2"/>
    <x v="210"/>
    <x v="209"/>
    <x v="567"/>
    <x v="0"/>
    <x v="0"/>
    <x v="1"/>
    <x v="0"/>
    <x v="14"/>
    <x v="4"/>
  </r>
  <r>
    <x v="696"/>
    <x v="0"/>
    <x v="0"/>
    <x v="2"/>
    <n v="18"/>
    <x v="0"/>
    <x v="29"/>
    <x v="221"/>
    <x v="588"/>
    <x v="110"/>
    <x v="586"/>
    <x v="0"/>
    <s v="As Expected"/>
    <x v="3"/>
    <x v="21"/>
    <x v="44"/>
    <x v="393"/>
    <n v="291.5"/>
    <x v="2"/>
    <x v="3"/>
    <x v="117"/>
    <x v="117"/>
    <x v="568"/>
    <x v="0"/>
    <x v="0"/>
    <x v="1"/>
    <x v="0"/>
    <x v="30"/>
    <x v="2"/>
  </r>
  <r>
    <x v="697"/>
    <x v="3"/>
    <x v="0"/>
    <x v="2"/>
    <n v="22"/>
    <x v="2"/>
    <x v="12"/>
    <x v="24"/>
    <x v="181"/>
    <x v="32"/>
    <x v="295"/>
    <x v="1"/>
    <s v="As Expected"/>
    <x v="0"/>
    <x v="11"/>
    <x v="71"/>
    <x v="53"/>
    <n v="145.6"/>
    <x v="2"/>
    <x v="0"/>
    <x v="47"/>
    <x v="47"/>
    <x v="569"/>
    <x v="0"/>
    <x v="0"/>
    <x v="1"/>
    <x v="0"/>
    <x v="20"/>
    <x v="2"/>
  </r>
  <r>
    <x v="698"/>
    <x v="2"/>
    <x v="0"/>
    <x v="2"/>
    <n v="21"/>
    <x v="0"/>
    <x v="8"/>
    <x v="222"/>
    <x v="589"/>
    <x v="226"/>
    <x v="537"/>
    <x v="1"/>
    <s v="Worse than Expected"/>
    <x v="0"/>
    <x v="85"/>
    <x v="8"/>
    <x v="427"/>
    <n v="232.3"/>
    <x v="3"/>
    <x v="0"/>
    <x v="192"/>
    <x v="191"/>
    <x v="570"/>
    <x v="0"/>
    <x v="0"/>
    <x v="1"/>
    <x v="0"/>
    <x v="29"/>
    <x v="4"/>
  </r>
  <r>
    <x v="699"/>
    <x v="2"/>
    <x v="0"/>
    <x v="0"/>
    <n v="16"/>
    <x v="2"/>
    <x v="13"/>
    <x v="49"/>
    <x v="590"/>
    <x v="33"/>
    <x v="507"/>
    <x v="1"/>
    <s v="As Expected"/>
    <x v="0"/>
    <x v="108"/>
    <x v="5"/>
    <x v="420"/>
    <n v="208.2"/>
    <x v="3"/>
    <x v="0"/>
    <x v="38"/>
    <x v="38"/>
    <x v="50"/>
    <x v="0"/>
    <x v="0"/>
    <x v="1"/>
    <x v="0"/>
    <x v="0"/>
    <x v="0"/>
  </r>
  <r>
    <x v="700"/>
    <x v="3"/>
    <x v="0"/>
    <x v="2"/>
    <n v="20"/>
    <x v="2"/>
    <x v="132"/>
    <x v="139"/>
    <x v="591"/>
    <x v="142"/>
    <x v="587"/>
    <x v="1"/>
    <s v="As Expected"/>
    <x v="0"/>
    <x v="130"/>
    <x v="10"/>
    <x v="428"/>
    <n v="126.2"/>
    <x v="2"/>
    <x v="0"/>
    <x v="188"/>
    <x v="187"/>
    <x v="568"/>
    <x v="0"/>
    <x v="0"/>
    <x v="1"/>
    <x v="0"/>
    <x v="53"/>
    <x v="2"/>
  </r>
  <r>
    <x v="701"/>
    <x v="0"/>
    <x v="0"/>
    <x v="2"/>
    <n v="15"/>
    <x v="2"/>
    <x v="34"/>
    <x v="29"/>
    <x v="117"/>
    <x v="27"/>
    <x v="473"/>
    <x v="1"/>
    <s v="As Expected"/>
    <x v="0"/>
    <x v="41"/>
    <x v="58"/>
    <x v="429"/>
    <n v="162.6"/>
    <x v="2"/>
    <x v="0"/>
    <x v="201"/>
    <x v="200"/>
    <x v="571"/>
    <x v="0"/>
    <x v="0"/>
    <x v="0"/>
    <x v="0"/>
    <x v="29"/>
    <x v="4"/>
  </r>
  <r>
    <x v="702"/>
    <x v="0"/>
    <x v="1"/>
    <x v="3"/>
    <n v="38"/>
    <x v="2"/>
    <x v="66"/>
    <x v="198"/>
    <x v="592"/>
    <x v="90"/>
    <x v="426"/>
    <x v="1"/>
    <s v="As Expected"/>
    <x v="0"/>
    <x v="137"/>
    <x v="136"/>
    <x v="376"/>
    <n v="164.3"/>
    <x v="2"/>
    <x v="0"/>
    <x v="153"/>
    <x v="152"/>
    <x v="572"/>
    <x v="0"/>
    <x v="0"/>
    <x v="1"/>
    <x v="0"/>
    <x v="50"/>
    <x v="4"/>
  </r>
  <r>
    <x v="703"/>
    <x v="0"/>
    <x v="0"/>
    <x v="2"/>
    <n v="16"/>
    <x v="0"/>
    <x v="12"/>
    <x v="14"/>
    <x v="593"/>
    <x v="227"/>
    <x v="588"/>
    <x v="1"/>
    <s v="As Expected"/>
    <x v="0"/>
    <x v="21"/>
    <x v="18"/>
    <x v="328"/>
    <n v="195.9"/>
    <x v="2"/>
    <x v="0"/>
    <x v="6"/>
    <x v="6"/>
    <x v="573"/>
    <x v="0"/>
    <x v="0"/>
    <x v="0"/>
    <x v="0"/>
    <x v="3"/>
    <x v="3"/>
  </r>
  <r>
    <x v="704"/>
    <x v="5"/>
    <x v="0"/>
    <x v="1"/>
    <n v="20"/>
    <x v="0"/>
    <x v="43"/>
    <x v="219"/>
    <x v="594"/>
    <x v="117"/>
    <x v="589"/>
    <x v="1"/>
    <s v="As Expected"/>
    <x v="3"/>
    <x v="23"/>
    <x v="160"/>
    <x v="250"/>
    <n v="234.1"/>
    <x v="2"/>
    <x v="0"/>
    <x v="20"/>
    <x v="20"/>
    <x v="408"/>
    <x v="0"/>
    <x v="0"/>
    <x v="2"/>
    <x v="0"/>
    <x v="69"/>
    <x v="5"/>
  </r>
  <r>
    <x v="705"/>
    <x v="0"/>
    <x v="0"/>
    <x v="0"/>
    <n v="24"/>
    <x v="2"/>
    <x v="5"/>
    <x v="10"/>
    <x v="519"/>
    <x v="143"/>
    <x v="590"/>
    <x v="1"/>
    <s v="As Expected"/>
    <x v="0"/>
    <x v="107"/>
    <x v="93"/>
    <x v="430"/>
    <n v="179.4"/>
    <x v="2"/>
    <x v="0"/>
    <x v="154"/>
    <x v="153"/>
    <x v="574"/>
    <x v="2"/>
    <x v="20"/>
    <x v="1"/>
    <x v="0"/>
    <x v="0"/>
    <x v="0"/>
  </r>
  <r>
    <x v="706"/>
    <x v="2"/>
    <x v="0"/>
    <x v="1"/>
    <n v="21"/>
    <x v="2"/>
    <x v="134"/>
    <x v="37"/>
    <x v="595"/>
    <x v="93"/>
    <x v="224"/>
    <x v="1"/>
    <s v="As Expected"/>
    <x v="0"/>
    <x v="119"/>
    <x v="183"/>
    <x v="5"/>
    <n v="226"/>
    <x v="2"/>
    <x v="0"/>
    <x v="157"/>
    <x v="156"/>
    <x v="575"/>
    <x v="0"/>
    <x v="0"/>
    <x v="1"/>
    <x v="0"/>
    <x v="70"/>
    <x v="1"/>
  </r>
  <r>
    <x v="707"/>
    <x v="2"/>
    <x v="0"/>
    <x v="2"/>
    <n v="21"/>
    <x v="2"/>
    <x v="72"/>
    <x v="10"/>
    <x v="102"/>
    <x v="169"/>
    <x v="591"/>
    <x v="1"/>
    <s v="As Expected"/>
    <x v="0"/>
    <x v="138"/>
    <x v="8"/>
    <x v="431"/>
    <n v="243.8"/>
    <x v="2"/>
    <x v="0"/>
    <x v="108"/>
    <x v="108"/>
    <x v="198"/>
    <x v="0"/>
    <x v="0"/>
    <x v="1"/>
    <x v="0"/>
    <x v="40"/>
    <x v="4"/>
  </r>
  <r>
    <x v="708"/>
    <x v="0"/>
    <x v="0"/>
    <x v="2"/>
    <n v="27"/>
    <x v="2"/>
    <x v="9"/>
    <x v="32"/>
    <x v="403"/>
    <x v="5"/>
    <x v="222"/>
    <x v="1"/>
    <s v="As Expected"/>
    <x v="0"/>
    <x v="54"/>
    <x v="111"/>
    <x v="34"/>
    <n v="175"/>
    <x v="2"/>
    <x v="0"/>
    <x v="149"/>
    <x v="148"/>
    <x v="536"/>
    <x v="0"/>
    <x v="0"/>
    <x v="1"/>
    <x v="0"/>
    <x v="14"/>
    <x v="4"/>
  </r>
  <r>
    <x v="709"/>
    <x v="0"/>
    <x v="0"/>
    <x v="0"/>
    <n v="32"/>
    <x v="2"/>
    <x v="69"/>
    <x v="144"/>
    <x v="596"/>
    <x v="228"/>
    <x v="592"/>
    <x v="0"/>
    <s v="As Expected"/>
    <x v="0"/>
    <x v="22"/>
    <x v="184"/>
    <x v="432"/>
    <n v="263.5"/>
    <x v="0"/>
    <x v="3"/>
    <x v="211"/>
    <x v="210"/>
    <x v="576"/>
    <x v="0"/>
    <x v="0"/>
    <x v="1"/>
    <x v="2"/>
    <x v="0"/>
    <x v="0"/>
  </r>
  <r>
    <x v="710"/>
    <x v="3"/>
    <x v="0"/>
    <x v="0"/>
    <n v="41"/>
    <x v="2"/>
    <x v="158"/>
    <x v="223"/>
    <x v="597"/>
    <x v="229"/>
    <x v="593"/>
    <x v="1"/>
    <s v="As Expected"/>
    <x v="0"/>
    <x v="169"/>
    <x v="185"/>
    <x v="433"/>
    <n v="138.1"/>
    <x v="3"/>
    <x v="3"/>
    <x v="212"/>
    <x v="211"/>
    <x v="577"/>
    <x v="0"/>
    <x v="0"/>
    <x v="1"/>
    <x v="0"/>
    <x v="23"/>
    <x v="2"/>
  </r>
  <r>
    <x v="711"/>
    <x v="0"/>
    <x v="0"/>
    <x v="0"/>
    <n v="20"/>
    <x v="2"/>
    <x v="2"/>
    <x v="40"/>
    <x v="598"/>
    <x v="67"/>
    <x v="185"/>
    <x v="1"/>
    <s v="As Expected"/>
    <x v="0"/>
    <x v="45"/>
    <x v="125"/>
    <x v="87"/>
    <n v="208.3"/>
    <x v="2"/>
    <x v="0"/>
    <x v="51"/>
    <x v="51"/>
    <x v="453"/>
    <x v="0"/>
    <x v="0"/>
    <x v="1"/>
    <x v="0"/>
    <x v="0"/>
    <x v="0"/>
  </r>
  <r>
    <x v="712"/>
    <x v="0"/>
    <x v="0"/>
    <x v="1"/>
    <n v="32"/>
    <x v="2"/>
    <x v="18"/>
    <x v="20"/>
    <x v="599"/>
    <x v="13"/>
    <x v="178"/>
    <x v="1"/>
    <s v="As Expected"/>
    <x v="0"/>
    <x v="47"/>
    <x v="18"/>
    <x v="183"/>
    <n v="211.8"/>
    <x v="2"/>
    <x v="3"/>
    <x v="86"/>
    <x v="86"/>
    <x v="578"/>
    <x v="0"/>
    <x v="0"/>
    <x v="1"/>
    <x v="0"/>
    <x v="14"/>
    <x v="4"/>
  </r>
  <r>
    <x v="713"/>
    <x v="0"/>
    <x v="0"/>
    <x v="0"/>
    <n v="21"/>
    <x v="2"/>
    <x v="53"/>
    <x v="192"/>
    <x v="600"/>
    <x v="215"/>
    <x v="574"/>
    <x v="1"/>
    <s v="As Expected"/>
    <x v="0"/>
    <x v="43"/>
    <x v="61"/>
    <x v="434"/>
    <n v="151.69999999999999"/>
    <x v="2"/>
    <x v="0"/>
    <x v="149"/>
    <x v="148"/>
    <x v="579"/>
    <x v="0"/>
    <x v="0"/>
    <x v="1"/>
    <x v="0"/>
    <x v="0"/>
    <x v="0"/>
  </r>
  <r>
    <x v="714"/>
    <x v="0"/>
    <x v="0"/>
    <x v="22"/>
    <n v="24"/>
    <x v="2"/>
    <x v="150"/>
    <x v="222"/>
    <x v="601"/>
    <x v="230"/>
    <x v="594"/>
    <x v="1"/>
    <s v="As Expected"/>
    <x v="0"/>
    <x v="22"/>
    <x v="85"/>
    <x v="192"/>
    <n v="146.80000000000001"/>
    <x v="3"/>
    <x v="0"/>
    <x v="174"/>
    <x v="173"/>
    <x v="580"/>
    <x v="0"/>
    <x v="0"/>
    <x v="1"/>
    <x v="3"/>
    <x v="10"/>
    <x v="2"/>
  </r>
  <r>
    <x v="715"/>
    <x v="2"/>
    <x v="0"/>
    <x v="0"/>
    <n v="15"/>
    <x v="2"/>
    <x v="36"/>
    <x v="15"/>
    <x v="602"/>
    <x v="67"/>
    <x v="595"/>
    <x v="1"/>
    <s v="As Expected"/>
    <x v="0"/>
    <x v="26"/>
    <x v="23"/>
    <x v="406"/>
    <n v="166.2"/>
    <x v="2"/>
    <x v="0"/>
    <x v="24"/>
    <x v="24"/>
    <x v="581"/>
    <x v="0"/>
    <x v="0"/>
    <x v="0"/>
    <x v="0"/>
    <x v="0"/>
    <x v="0"/>
  </r>
  <r>
    <x v="716"/>
    <x v="2"/>
    <x v="0"/>
    <x v="8"/>
    <n v="18"/>
    <x v="2"/>
    <x v="36"/>
    <x v="74"/>
    <x v="603"/>
    <x v="156"/>
    <x v="596"/>
    <x v="1"/>
    <s v="As Expected"/>
    <x v="0"/>
    <x v="10"/>
    <x v="180"/>
    <x v="177"/>
    <n v="255.2"/>
    <x v="3"/>
    <x v="0"/>
    <x v="25"/>
    <x v="25"/>
    <x v="582"/>
    <x v="2"/>
    <x v="18"/>
    <x v="1"/>
    <x v="0"/>
    <x v="8"/>
    <x v="4"/>
  </r>
  <r>
    <x v="717"/>
    <x v="0"/>
    <x v="0"/>
    <x v="2"/>
    <n v="16"/>
    <x v="2"/>
    <x v="20"/>
    <x v="71"/>
    <x v="81"/>
    <x v="227"/>
    <x v="597"/>
    <x v="1"/>
    <s v="As Expected"/>
    <x v="0"/>
    <x v="21"/>
    <x v="24"/>
    <x v="85"/>
    <n v="216.3"/>
    <x v="2"/>
    <x v="0"/>
    <x v="29"/>
    <x v="29"/>
    <x v="583"/>
    <x v="0"/>
    <x v="0"/>
    <x v="0"/>
    <x v="0"/>
    <x v="2"/>
    <x v="2"/>
  </r>
  <r>
    <x v="718"/>
    <x v="2"/>
    <x v="1"/>
    <x v="3"/>
    <n v="15"/>
    <x v="2"/>
    <x v="53"/>
    <x v="224"/>
    <x v="604"/>
    <x v="33"/>
    <x v="27"/>
    <x v="0"/>
    <s v="Worse than Expected"/>
    <x v="0"/>
    <x v="108"/>
    <x v="186"/>
    <x v="435"/>
    <n v="288.7"/>
    <x v="2"/>
    <x v="0"/>
    <x v="128"/>
    <x v="127"/>
    <x v="503"/>
    <x v="0"/>
    <x v="0"/>
    <x v="1"/>
    <x v="0"/>
    <x v="42"/>
    <x v="2"/>
  </r>
  <r>
    <x v="719"/>
    <x v="3"/>
    <x v="0"/>
    <x v="2"/>
    <n v="14"/>
    <x v="2"/>
    <x v="17"/>
    <x v="23"/>
    <x v="205"/>
    <x v="39"/>
    <x v="300"/>
    <x v="1"/>
    <s v="As Expected"/>
    <x v="0"/>
    <x v="21"/>
    <x v="45"/>
    <x v="39"/>
    <n v="167.6"/>
    <x v="2"/>
    <x v="0"/>
    <x v="32"/>
    <x v="32"/>
    <x v="97"/>
    <x v="0"/>
    <x v="0"/>
    <x v="0"/>
    <x v="0"/>
    <x v="46"/>
    <x v="2"/>
  </r>
  <r>
    <x v="720"/>
    <x v="2"/>
    <x v="0"/>
    <x v="12"/>
    <n v="21"/>
    <x v="0"/>
    <x v="9"/>
    <x v="10"/>
    <x v="605"/>
    <x v="188"/>
    <x v="598"/>
    <x v="1"/>
    <s v="As Expected"/>
    <x v="3"/>
    <x v="98"/>
    <x v="108"/>
    <x v="319"/>
    <n v="206.7"/>
    <x v="2"/>
    <x v="0"/>
    <x v="130"/>
    <x v="129"/>
    <x v="584"/>
    <x v="0"/>
    <x v="0"/>
    <x v="1"/>
    <x v="0"/>
    <x v="48"/>
    <x v="4"/>
  </r>
  <r>
    <x v="721"/>
    <x v="0"/>
    <x v="0"/>
    <x v="2"/>
    <n v="16"/>
    <x v="2"/>
    <x v="25"/>
    <x v="187"/>
    <x v="606"/>
    <x v="55"/>
    <x v="599"/>
    <x v="1"/>
    <s v="As Expected"/>
    <x v="0"/>
    <x v="23"/>
    <x v="24"/>
    <x v="431"/>
    <n v="172.8"/>
    <x v="2"/>
    <x v="0"/>
    <x v="12"/>
    <x v="12"/>
    <x v="585"/>
    <x v="0"/>
    <x v="0"/>
    <x v="1"/>
    <x v="0"/>
    <x v="51"/>
    <x v="3"/>
  </r>
  <r>
    <x v="722"/>
    <x v="0"/>
    <x v="0"/>
    <x v="2"/>
    <n v="21"/>
    <x v="2"/>
    <x v="21"/>
    <x v="159"/>
    <x v="607"/>
    <x v="71"/>
    <x v="513"/>
    <x v="0"/>
    <s v="As Expected"/>
    <x v="3"/>
    <x v="18"/>
    <x v="101"/>
    <x v="230"/>
    <n v="294.60000000000002"/>
    <x v="3"/>
    <x v="0"/>
    <x v="91"/>
    <x v="91"/>
    <x v="586"/>
    <x v="0"/>
    <x v="0"/>
    <x v="1"/>
    <x v="0"/>
    <x v="6"/>
    <x v="2"/>
  </r>
  <r>
    <x v="723"/>
    <x v="3"/>
    <x v="0"/>
    <x v="2"/>
    <n v="24"/>
    <x v="2"/>
    <x v="15"/>
    <x v="145"/>
    <x v="608"/>
    <x v="230"/>
    <x v="556"/>
    <x v="1"/>
    <s v="As Expected"/>
    <x v="0"/>
    <x v="72"/>
    <x v="134"/>
    <x v="194"/>
    <n v="228"/>
    <x v="2"/>
    <x v="0"/>
    <x v="110"/>
    <x v="110"/>
    <x v="587"/>
    <x v="0"/>
    <x v="0"/>
    <x v="1"/>
    <x v="0"/>
    <x v="22"/>
    <x v="4"/>
  </r>
  <r>
    <x v="724"/>
    <x v="0"/>
    <x v="0"/>
    <x v="1"/>
    <n v="19"/>
    <x v="2"/>
    <x v="57"/>
    <x v="4"/>
    <x v="609"/>
    <x v="26"/>
    <x v="600"/>
    <x v="1"/>
    <s v="As Expected"/>
    <x v="0"/>
    <x v="37"/>
    <x v="36"/>
    <x v="382"/>
    <n v="151.19999999999999"/>
    <x v="2"/>
    <x v="0"/>
    <x v="16"/>
    <x v="16"/>
    <x v="16"/>
    <x v="0"/>
    <x v="0"/>
    <x v="1"/>
    <x v="0"/>
    <x v="68"/>
    <x v="1"/>
  </r>
  <r>
    <x v="725"/>
    <x v="0"/>
    <x v="0"/>
    <x v="0"/>
    <n v="16"/>
    <x v="2"/>
    <x v="105"/>
    <x v="128"/>
    <x v="610"/>
    <x v="24"/>
    <x v="601"/>
    <x v="1"/>
    <s v="As Expected"/>
    <x v="0"/>
    <x v="138"/>
    <x v="156"/>
    <x v="436"/>
    <n v="200.1"/>
    <x v="3"/>
    <x v="0"/>
    <x v="145"/>
    <x v="144"/>
    <x v="562"/>
    <x v="0"/>
    <x v="0"/>
    <x v="1"/>
    <x v="0"/>
    <x v="0"/>
    <x v="0"/>
  </r>
  <r>
    <x v="726"/>
    <x v="3"/>
    <x v="0"/>
    <x v="2"/>
    <n v="36"/>
    <x v="2"/>
    <x v="9"/>
    <x v="225"/>
    <x v="611"/>
    <x v="231"/>
    <x v="602"/>
    <x v="1"/>
    <s v="Better than Expected"/>
    <x v="3"/>
    <x v="30"/>
    <x v="12"/>
    <x v="303"/>
    <n v="190.2"/>
    <x v="3"/>
    <x v="0"/>
    <x v="164"/>
    <x v="163"/>
    <x v="588"/>
    <x v="0"/>
    <x v="0"/>
    <x v="1"/>
    <x v="0"/>
    <x v="43"/>
    <x v="2"/>
  </r>
  <r>
    <x v="727"/>
    <x v="2"/>
    <x v="0"/>
    <x v="16"/>
    <n v="24"/>
    <x v="2"/>
    <x v="144"/>
    <x v="104"/>
    <x v="612"/>
    <x v="3"/>
    <x v="603"/>
    <x v="1"/>
    <s v="As Expected"/>
    <x v="0"/>
    <x v="71"/>
    <x v="63"/>
    <x v="437"/>
    <n v="220.7"/>
    <x v="3"/>
    <x v="0"/>
    <x v="113"/>
    <x v="113"/>
    <x v="9"/>
    <x v="0"/>
    <x v="0"/>
    <x v="1"/>
    <x v="0"/>
    <x v="43"/>
    <x v="2"/>
  </r>
  <r>
    <x v="728"/>
    <x v="0"/>
    <x v="0"/>
    <x v="2"/>
    <n v="13"/>
    <x v="2"/>
    <x v="48"/>
    <x v="12"/>
    <x v="613"/>
    <x v="2"/>
    <x v="604"/>
    <x v="0"/>
    <s v="As Expected"/>
    <x v="3"/>
    <x v="0"/>
    <x v="34"/>
    <x v="438"/>
    <n v="324.2"/>
    <x v="2"/>
    <x v="0"/>
    <x v="51"/>
    <x v="51"/>
    <x v="589"/>
    <x v="0"/>
    <x v="0"/>
    <x v="0"/>
    <x v="0"/>
    <x v="31"/>
    <x v="2"/>
  </r>
  <r>
    <x v="729"/>
    <x v="3"/>
    <x v="0"/>
    <x v="0"/>
    <n v="10"/>
    <x v="2"/>
    <x v="37"/>
    <x v="42"/>
    <x v="162"/>
    <x v="38"/>
    <x v="605"/>
    <x v="1"/>
    <s v="Worse than Expected"/>
    <x v="0"/>
    <x v="48"/>
    <x v="57"/>
    <x v="439"/>
    <n v="210.9"/>
    <x v="2"/>
    <x v="0"/>
    <x v="35"/>
    <x v="35"/>
    <x v="590"/>
    <x v="0"/>
    <x v="0"/>
    <x v="0"/>
    <x v="0"/>
    <x v="0"/>
    <x v="0"/>
  </r>
  <r>
    <x v="730"/>
    <x v="0"/>
    <x v="0"/>
    <x v="0"/>
    <n v="16"/>
    <x v="2"/>
    <x v="45"/>
    <x v="50"/>
    <x v="275"/>
    <x v="6"/>
    <x v="606"/>
    <x v="0"/>
    <s v="As Expected"/>
    <x v="0"/>
    <x v="21"/>
    <x v="4"/>
    <x v="201"/>
    <n v="279.7"/>
    <x v="2"/>
    <x v="0"/>
    <x v="96"/>
    <x v="96"/>
    <x v="591"/>
    <x v="0"/>
    <x v="0"/>
    <x v="0"/>
    <x v="0"/>
    <x v="0"/>
    <x v="0"/>
  </r>
  <r>
    <x v="731"/>
    <x v="2"/>
    <x v="0"/>
    <x v="8"/>
    <n v="24"/>
    <x v="2"/>
    <x v="43"/>
    <x v="18"/>
    <x v="200"/>
    <x v="55"/>
    <x v="607"/>
    <x v="1"/>
    <s v="As Expected"/>
    <x v="0"/>
    <x v="120"/>
    <x v="61"/>
    <x v="89"/>
    <n v="189.2"/>
    <x v="2"/>
    <x v="0"/>
    <x v="100"/>
    <x v="100"/>
    <x v="312"/>
    <x v="0"/>
    <x v="0"/>
    <x v="1"/>
    <x v="0"/>
    <x v="12"/>
    <x v="2"/>
  </r>
  <r>
    <x v="732"/>
    <x v="2"/>
    <x v="0"/>
    <x v="2"/>
    <n v="21"/>
    <x v="2"/>
    <x v="50"/>
    <x v="71"/>
    <x v="285"/>
    <x v="53"/>
    <x v="44"/>
    <x v="1"/>
    <s v="As Expected"/>
    <x v="0"/>
    <x v="14"/>
    <x v="46"/>
    <x v="29"/>
    <n v="244.9"/>
    <x v="2"/>
    <x v="0"/>
    <x v="27"/>
    <x v="27"/>
    <x v="583"/>
    <x v="0"/>
    <x v="0"/>
    <x v="1"/>
    <x v="0"/>
    <x v="13"/>
    <x v="2"/>
  </r>
  <r>
    <x v="733"/>
    <x v="2"/>
    <x v="0"/>
    <x v="2"/>
    <n v="24"/>
    <x v="2"/>
    <x v="79"/>
    <x v="63"/>
    <x v="20"/>
    <x v="23"/>
    <x v="608"/>
    <x v="1"/>
    <s v="As Expected"/>
    <x v="0"/>
    <x v="23"/>
    <x v="93"/>
    <x v="26"/>
    <n v="211.7"/>
    <x v="2"/>
    <x v="0"/>
    <x v="40"/>
    <x v="40"/>
    <x v="592"/>
    <x v="0"/>
    <x v="0"/>
    <x v="1"/>
    <x v="0"/>
    <x v="26"/>
    <x v="3"/>
  </r>
  <r>
    <x v="734"/>
    <x v="2"/>
    <x v="0"/>
    <x v="2"/>
    <n v="21"/>
    <x v="2"/>
    <x v="9"/>
    <x v="8"/>
    <x v="498"/>
    <x v="16"/>
    <x v="609"/>
    <x v="1"/>
    <s v="As Expected"/>
    <x v="0"/>
    <x v="100"/>
    <x v="78"/>
    <x v="194"/>
    <n v="195.5"/>
    <x v="2"/>
    <x v="0"/>
    <x v="31"/>
    <x v="31"/>
    <x v="593"/>
    <x v="0"/>
    <x v="0"/>
    <x v="1"/>
    <x v="0"/>
    <x v="20"/>
    <x v="2"/>
  </r>
  <r>
    <x v="735"/>
    <x v="0"/>
    <x v="0"/>
    <x v="0"/>
    <n v="28"/>
    <x v="2"/>
    <x v="19"/>
    <x v="108"/>
    <x v="614"/>
    <x v="163"/>
    <x v="610"/>
    <x v="1"/>
    <s v="As Expected"/>
    <x v="0"/>
    <x v="104"/>
    <x v="187"/>
    <x v="440"/>
    <n v="160.30000000000001"/>
    <x v="2"/>
    <x v="0"/>
    <x v="192"/>
    <x v="191"/>
    <x v="594"/>
    <x v="0"/>
    <x v="0"/>
    <x v="2"/>
    <x v="0"/>
    <x v="0"/>
    <x v="0"/>
  </r>
  <r>
    <x v="736"/>
    <x v="2"/>
    <x v="0"/>
    <x v="2"/>
    <n v="22"/>
    <x v="2"/>
    <x v="109"/>
    <x v="215"/>
    <x v="615"/>
    <x v="129"/>
    <x v="611"/>
    <x v="1"/>
    <s v="As Expected"/>
    <x v="3"/>
    <x v="153"/>
    <x v="18"/>
    <x v="233"/>
    <n v="172"/>
    <x v="3"/>
    <x v="0"/>
    <x v="213"/>
    <x v="212"/>
    <x v="595"/>
    <x v="0"/>
    <x v="0"/>
    <x v="1"/>
    <x v="0"/>
    <x v="48"/>
    <x v="4"/>
  </r>
  <r>
    <x v="737"/>
    <x v="3"/>
    <x v="0"/>
    <x v="0"/>
    <n v="28"/>
    <x v="2"/>
    <x v="36"/>
    <x v="45"/>
    <x v="616"/>
    <x v="188"/>
    <x v="279"/>
    <x v="1"/>
    <s v="As Expected"/>
    <x v="0"/>
    <x v="118"/>
    <x v="0"/>
    <x v="303"/>
    <n v="178.3"/>
    <x v="2"/>
    <x v="3"/>
    <x v="130"/>
    <x v="129"/>
    <x v="328"/>
    <x v="0"/>
    <x v="0"/>
    <x v="1"/>
    <x v="0"/>
    <x v="0"/>
    <x v="0"/>
  </r>
  <r>
    <x v="738"/>
    <x v="4"/>
    <x v="1"/>
    <x v="15"/>
    <n v="4"/>
    <x v="2"/>
    <x v="9"/>
    <x v="27"/>
    <x v="337"/>
    <x v="33"/>
    <x v="612"/>
    <x v="1"/>
    <s v="As Expected"/>
    <x v="0"/>
    <x v="118"/>
    <x v="2"/>
    <x v="302"/>
    <n v="132"/>
    <x v="1"/>
    <x v="0"/>
    <x v="124"/>
    <x v="123"/>
    <x v="345"/>
    <x v="0"/>
    <x v="0"/>
    <x v="0"/>
    <x v="3"/>
    <x v="12"/>
    <x v="2"/>
  </r>
  <r>
    <x v="739"/>
    <x v="1"/>
    <x v="0"/>
    <x v="0"/>
    <n v="3"/>
    <x v="1"/>
    <x v="42"/>
    <x v="39"/>
    <x v="617"/>
    <x v="52"/>
    <x v="613"/>
    <x v="1"/>
    <s v="As Expected"/>
    <x v="0"/>
    <x v="51"/>
    <x v="188"/>
    <x v="156"/>
    <n v="256.7"/>
    <x v="1"/>
    <x v="1"/>
    <x v="208"/>
    <x v="207"/>
    <x v="596"/>
    <x v="0"/>
    <x v="0"/>
    <x v="1"/>
    <x v="0"/>
    <x v="0"/>
    <x v="0"/>
  </r>
  <r>
    <x v="740"/>
    <x v="3"/>
    <x v="0"/>
    <x v="0"/>
    <n v="12"/>
    <x v="2"/>
    <x v="49"/>
    <x v="7"/>
    <x v="618"/>
    <x v="29"/>
    <x v="614"/>
    <x v="1"/>
    <s v="As Expected"/>
    <x v="0"/>
    <x v="7"/>
    <x v="52"/>
    <x v="441"/>
    <n v="149.9"/>
    <x v="2"/>
    <x v="3"/>
    <x v="17"/>
    <x v="17"/>
    <x v="534"/>
    <x v="0"/>
    <x v="0"/>
    <x v="1"/>
    <x v="0"/>
    <x v="0"/>
    <x v="0"/>
  </r>
  <r>
    <x v="741"/>
    <x v="2"/>
    <x v="0"/>
    <x v="1"/>
    <n v="18"/>
    <x v="2"/>
    <x v="56"/>
    <x v="129"/>
    <x v="498"/>
    <x v="110"/>
    <x v="264"/>
    <x v="1"/>
    <s v="As Expected"/>
    <x v="0"/>
    <x v="103"/>
    <x v="148"/>
    <x v="398"/>
    <n v="192.1"/>
    <x v="2"/>
    <x v="0"/>
    <x v="105"/>
    <x v="105"/>
    <x v="452"/>
    <x v="0"/>
    <x v="0"/>
    <x v="1"/>
    <x v="0"/>
    <x v="6"/>
    <x v="2"/>
  </r>
  <r>
    <x v="742"/>
    <x v="3"/>
    <x v="0"/>
    <x v="2"/>
    <n v="17"/>
    <x v="2"/>
    <x v="57"/>
    <x v="11"/>
    <x v="619"/>
    <x v="41"/>
    <x v="615"/>
    <x v="1"/>
    <s v="As Expected"/>
    <x v="0"/>
    <x v="33"/>
    <x v="2"/>
    <x v="90"/>
    <n v="147.19999999999999"/>
    <x v="3"/>
    <x v="0"/>
    <x v="75"/>
    <x v="75"/>
    <x v="26"/>
    <x v="0"/>
    <x v="0"/>
    <x v="1"/>
    <x v="0"/>
    <x v="35"/>
    <x v="2"/>
  </r>
  <r>
    <x v="743"/>
    <x v="0"/>
    <x v="0"/>
    <x v="2"/>
    <n v="20"/>
    <x v="2"/>
    <x v="9"/>
    <x v="130"/>
    <x v="620"/>
    <x v="126"/>
    <x v="616"/>
    <x v="1"/>
    <s v="As Expected"/>
    <x v="0"/>
    <x v="62"/>
    <x v="19"/>
    <x v="427"/>
    <n v="159.80000000000001"/>
    <x v="3"/>
    <x v="0"/>
    <x v="3"/>
    <x v="3"/>
    <x v="237"/>
    <x v="0"/>
    <x v="0"/>
    <x v="1"/>
    <x v="0"/>
    <x v="43"/>
    <x v="2"/>
  </r>
  <r>
    <x v="744"/>
    <x v="2"/>
    <x v="1"/>
    <x v="8"/>
    <n v="18"/>
    <x v="2"/>
    <x v="10"/>
    <x v="207"/>
    <x v="621"/>
    <x v="19"/>
    <x v="617"/>
    <x v="1"/>
    <s v="As Expected"/>
    <x v="0"/>
    <x v="5"/>
    <x v="60"/>
    <x v="95"/>
    <n v="200.6"/>
    <x v="2"/>
    <x v="0"/>
    <x v="16"/>
    <x v="16"/>
    <x v="156"/>
    <x v="0"/>
    <x v="0"/>
    <x v="1"/>
    <x v="0"/>
    <x v="23"/>
    <x v="2"/>
  </r>
  <r>
    <x v="745"/>
    <x v="2"/>
    <x v="0"/>
    <x v="8"/>
    <n v="16"/>
    <x v="2"/>
    <x v="46"/>
    <x v="207"/>
    <x v="622"/>
    <x v="58"/>
    <x v="491"/>
    <x v="1"/>
    <s v="As Expected"/>
    <x v="0"/>
    <x v="43"/>
    <x v="51"/>
    <x v="292"/>
    <n v="157.9"/>
    <x v="2"/>
    <x v="0"/>
    <x v="19"/>
    <x v="19"/>
    <x v="597"/>
    <x v="0"/>
    <x v="0"/>
    <x v="1"/>
    <x v="0"/>
    <x v="39"/>
    <x v="2"/>
  </r>
  <r>
    <x v="746"/>
    <x v="4"/>
    <x v="0"/>
    <x v="1"/>
    <n v="25"/>
    <x v="2"/>
    <x v="150"/>
    <x v="200"/>
    <x v="623"/>
    <x v="208"/>
    <x v="618"/>
    <x v="1"/>
    <s v="As Expected"/>
    <x v="0"/>
    <x v="147"/>
    <x v="189"/>
    <x v="442"/>
    <n v="217"/>
    <x v="3"/>
    <x v="0"/>
    <x v="184"/>
    <x v="183"/>
    <x v="598"/>
    <x v="0"/>
    <x v="0"/>
    <x v="1"/>
    <x v="0"/>
    <x v="71"/>
    <x v="1"/>
  </r>
  <r>
    <x v="747"/>
    <x v="2"/>
    <x v="0"/>
    <x v="0"/>
    <n v="20"/>
    <x v="2"/>
    <x v="78"/>
    <x v="15"/>
    <x v="137"/>
    <x v="11"/>
    <x v="619"/>
    <x v="0"/>
    <s v="As Expected"/>
    <x v="0"/>
    <x v="32"/>
    <x v="71"/>
    <x v="60"/>
    <n v="336"/>
    <x v="2"/>
    <x v="0"/>
    <x v="10"/>
    <x v="10"/>
    <x v="41"/>
    <x v="0"/>
    <x v="0"/>
    <x v="0"/>
    <x v="0"/>
    <x v="0"/>
    <x v="0"/>
  </r>
  <r>
    <x v="748"/>
    <x v="0"/>
    <x v="0"/>
    <x v="2"/>
    <n v="24"/>
    <x v="2"/>
    <x v="126"/>
    <x v="100"/>
    <x v="624"/>
    <x v="34"/>
    <x v="620"/>
    <x v="1"/>
    <s v="As Expected"/>
    <x v="2"/>
    <x v="137"/>
    <x v="19"/>
    <x v="416"/>
    <n v="154"/>
    <x v="2"/>
    <x v="0"/>
    <x v="131"/>
    <x v="130"/>
    <x v="599"/>
    <x v="0"/>
    <x v="0"/>
    <x v="3"/>
    <x v="3"/>
    <x v="46"/>
    <x v="2"/>
  </r>
  <r>
    <x v="749"/>
    <x v="2"/>
    <x v="0"/>
    <x v="2"/>
    <n v="17"/>
    <x v="2"/>
    <x v="126"/>
    <x v="104"/>
    <x v="204"/>
    <x v="175"/>
    <x v="621"/>
    <x v="1"/>
    <s v="As Expected"/>
    <x v="0"/>
    <x v="16"/>
    <x v="22"/>
    <x v="443"/>
    <n v="189.2"/>
    <x v="3"/>
    <x v="0"/>
    <x v="111"/>
    <x v="111"/>
    <x v="600"/>
    <x v="0"/>
    <x v="0"/>
    <x v="1"/>
    <x v="0"/>
    <x v="58"/>
    <x v="1"/>
  </r>
  <r>
    <x v="750"/>
    <x v="4"/>
    <x v="0"/>
    <x v="8"/>
    <n v="22"/>
    <x v="2"/>
    <x v="139"/>
    <x v="129"/>
    <x v="625"/>
    <x v="95"/>
    <x v="622"/>
    <x v="1"/>
    <s v="As Expected"/>
    <x v="0"/>
    <x v="35"/>
    <x v="56"/>
    <x v="322"/>
    <n v="198.9"/>
    <x v="3"/>
    <x v="0"/>
    <x v="131"/>
    <x v="130"/>
    <x v="601"/>
    <x v="0"/>
    <x v="0"/>
    <x v="2"/>
    <x v="0"/>
    <x v="2"/>
    <x v="2"/>
  </r>
  <r>
    <x v="751"/>
    <x v="1"/>
    <x v="1"/>
    <x v="1"/>
    <n v="6"/>
    <x v="1"/>
    <x v="71"/>
    <x v="94"/>
    <x v="626"/>
    <x v="1"/>
    <x v="215"/>
    <x v="2"/>
    <s v="Not Available"/>
    <x v="1"/>
    <x v="112"/>
    <x v="66"/>
    <x v="187"/>
    <m/>
    <x v="1"/>
    <x v="1"/>
    <x v="83"/>
    <x v="83"/>
    <x v="144"/>
    <x v="11"/>
    <x v="21"/>
    <x v="3"/>
    <x v="3"/>
    <x v="64"/>
    <x v="3"/>
  </r>
  <r>
    <x v="752"/>
    <x v="2"/>
    <x v="1"/>
    <x v="1"/>
    <n v="26"/>
    <x v="2"/>
    <x v="142"/>
    <x v="98"/>
    <x v="627"/>
    <x v="158"/>
    <x v="623"/>
    <x v="1"/>
    <s v="As Expected"/>
    <x v="3"/>
    <x v="127"/>
    <x v="132"/>
    <x v="444"/>
    <n v="162.5"/>
    <x v="0"/>
    <x v="0"/>
    <x v="125"/>
    <x v="124"/>
    <x v="602"/>
    <x v="0"/>
    <x v="0"/>
    <x v="3"/>
    <x v="3"/>
    <x v="12"/>
    <x v="2"/>
  </r>
  <r>
    <x v="753"/>
    <x v="3"/>
    <x v="0"/>
    <x v="0"/>
    <n v="18"/>
    <x v="2"/>
    <x v="46"/>
    <x v="32"/>
    <x v="366"/>
    <x v="113"/>
    <x v="624"/>
    <x v="1"/>
    <s v="As Expected"/>
    <x v="0"/>
    <x v="54"/>
    <x v="112"/>
    <x v="367"/>
    <n v="149.5"/>
    <x v="2"/>
    <x v="0"/>
    <x v="4"/>
    <x v="4"/>
    <x v="280"/>
    <x v="0"/>
    <x v="0"/>
    <x v="3"/>
    <x v="3"/>
    <x v="0"/>
    <x v="0"/>
  </r>
  <r>
    <x v="754"/>
    <x v="3"/>
    <x v="1"/>
    <x v="1"/>
    <n v="9"/>
    <x v="2"/>
    <x v="28"/>
    <x v="62"/>
    <x v="628"/>
    <x v="29"/>
    <x v="428"/>
    <x v="1"/>
    <s v="As Expected"/>
    <x v="0"/>
    <x v="57"/>
    <x v="54"/>
    <x v="73"/>
    <n v="150.4"/>
    <x v="2"/>
    <x v="0"/>
    <x v="34"/>
    <x v="34"/>
    <x v="603"/>
    <x v="0"/>
    <x v="0"/>
    <x v="0"/>
    <x v="3"/>
    <x v="36"/>
    <x v="2"/>
  </r>
  <r>
    <x v="755"/>
    <x v="3"/>
    <x v="0"/>
    <x v="0"/>
    <n v="12"/>
    <x v="2"/>
    <x v="40"/>
    <x v="19"/>
    <x v="77"/>
    <x v="53"/>
    <x v="625"/>
    <x v="1"/>
    <s v="As Expected"/>
    <x v="0"/>
    <x v="6"/>
    <x v="59"/>
    <x v="213"/>
    <n v="104.4"/>
    <x v="2"/>
    <x v="0"/>
    <x v="201"/>
    <x v="200"/>
    <x v="604"/>
    <x v="0"/>
    <x v="0"/>
    <x v="0"/>
    <x v="0"/>
    <x v="0"/>
    <x v="0"/>
  </r>
  <r>
    <x v="756"/>
    <x v="2"/>
    <x v="1"/>
    <x v="1"/>
    <n v="14"/>
    <x v="2"/>
    <x v="21"/>
    <x v="57"/>
    <x v="629"/>
    <x v="131"/>
    <x v="626"/>
    <x v="3"/>
    <s v="As Expected"/>
    <x v="0"/>
    <x v="47"/>
    <x v="17"/>
    <x v="54"/>
    <n v="93.2"/>
    <x v="3"/>
    <x v="0"/>
    <x v="36"/>
    <x v="36"/>
    <x v="68"/>
    <x v="0"/>
    <x v="0"/>
    <x v="1"/>
    <x v="0"/>
    <x v="3"/>
    <x v="3"/>
  </r>
  <r>
    <x v="757"/>
    <x v="3"/>
    <x v="0"/>
    <x v="12"/>
    <n v="16"/>
    <x v="2"/>
    <x v="48"/>
    <x v="62"/>
    <x v="630"/>
    <x v="28"/>
    <x v="627"/>
    <x v="1"/>
    <s v="As Expected"/>
    <x v="0"/>
    <x v="41"/>
    <x v="39"/>
    <x v="262"/>
    <n v="117.6"/>
    <x v="2"/>
    <x v="3"/>
    <x v="42"/>
    <x v="42"/>
    <x v="605"/>
    <x v="0"/>
    <x v="0"/>
    <x v="1"/>
    <x v="0"/>
    <x v="39"/>
    <x v="2"/>
  </r>
  <r>
    <x v="758"/>
    <x v="0"/>
    <x v="1"/>
    <x v="1"/>
    <n v="41"/>
    <x v="2"/>
    <x v="155"/>
    <x v="195"/>
    <x v="478"/>
    <x v="221"/>
    <x v="628"/>
    <x v="1"/>
    <s v="As Expected"/>
    <x v="0"/>
    <x v="161"/>
    <x v="77"/>
    <x v="445"/>
    <n v="154.9"/>
    <x v="2"/>
    <x v="0"/>
    <x v="214"/>
    <x v="213"/>
    <x v="606"/>
    <x v="0"/>
    <x v="0"/>
    <x v="1"/>
    <x v="3"/>
    <x v="28"/>
    <x v="4"/>
  </r>
  <r>
    <x v="759"/>
    <x v="2"/>
    <x v="0"/>
    <x v="0"/>
    <n v="12"/>
    <x v="2"/>
    <x v="49"/>
    <x v="69"/>
    <x v="631"/>
    <x v="57"/>
    <x v="548"/>
    <x v="1"/>
    <s v="As Expected"/>
    <x v="3"/>
    <x v="57"/>
    <x v="137"/>
    <x v="167"/>
    <n v="201.3"/>
    <x v="2"/>
    <x v="0"/>
    <x v="0"/>
    <x v="0"/>
    <x v="607"/>
    <x v="0"/>
    <x v="0"/>
    <x v="0"/>
    <x v="0"/>
    <x v="0"/>
    <x v="0"/>
  </r>
  <r>
    <x v="760"/>
    <x v="2"/>
    <x v="1"/>
    <x v="1"/>
    <n v="24"/>
    <x v="2"/>
    <x v="73"/>
    <x v="185"/>
    <x v="280"/>
    <x v="224"/>
    <x v="629"/>
    <x v="1"/>
    <s v="As Expected"/>
    <x v="0"/>
    <x v="20"/>
    <x v="53"/>
    <x v="446"/>
    <n v="148.69999999999999"/>
    <x v="2"/>
    <x v="0"/>
    <x v="215"/>
    <x v="214"/>
    <x v="608"/>
    <x v="0"/>
    <x v="0"/>
    <x v="1"/>
    <x v="0"/>
    <x v="20"/>
    <x v="2"/>
  </r>
  <r>
    <x v="761"/>
    <x v="2"/>
    <x v="0"/>
    <x v="0"/>
    <n v="20"/>
    <x v="2"/>
    <x v="98"/>
    <x v="74"/>
    <x v="632"/>
    <x v="206"/>
    <x v="630"/>
    <x v="1"/>
    <s v="As Expected"/>
    <x v="0"/>
    <x v="80"/>
    <x v="51"/>
    <x v="447"/>
    <n v="177.5"/>
    <x v="2"/>
    <x v="0"/>
    <x v="154"/>
    <x v="153"/>
    <x v="515"/>
    <x v="0"/>
    <x v="0"/>
    <x v="1"/>
    <x v="0"/>
    <x v="0"/>
    <x v="0"/>
  </r>
  <r>
    <x v="762"/>
    <x v="0"/>
    <x v="0"/>
    <x v="2"/>
    <n v="10"/>
    <x v="2"/>
    <x v="50"/>
    <x v="61"/>
    <x v="53"/>
    <x v="12"/>
    <x v="631"/>
    <x v="1"/>
    <s v="As Expected"/>
    <x v="0"/>
    <x v="12"/>
    <x v="52"/>
    <x v="46"/>
    <n v="146.69999999999999"/>
    <x v="2"/>
    <x v="0"/>
    <x v="41"/>
    <x v="41"/>
    <x v="81"/>
    <x v="0"/>
    <x v="0"/>
    <x v="1"/>
    <x v="0"/>
    <x v="39"/>
    <x v="2"/>
  </r>
  <r>
    <x v="763"/>
    <x v="4"/>
    <x v="1"/>
    <x v="1"/>
    <n v="6"/>
    <x v="2"/>
    <x v="50"/>
    <x v="59"/>
    <x v="633"/>
    <x v="2"/>
    <x v="632"/>
    <x v="1"/>
    <s v="As Expected"/>
    <x v="0"/>
    <x v="21"/>
    <x v="91"/>
    <x v="79"/>
    <n v="114.2"/>
    <x v="1"/>
    <x v="0"/>
    <x v="65"/>
    <x v="65"/>
    <x v="609"/>
    <x v="0"/>
    <x v="0"/>
    <x v="1"/>
    <x v="3"/>
    <x v="13"/>
    <x v="2"/>
  </r>
  <r>
    <x v="764"/>
    <x v="2"/>
    <x v="0"/>
    <x v="0"/>
    <n v="19"/>
    <x v="2"/>
    <x v="116"/>
    <x v="96"/>
    <x v="634"/>
    <x v="95"/>
    <x v="633"/>
    <x v="1"/>
    <s v="As Expected"/>
    <x v="0"/>
    <x v="121"/>
    <x v="32"/>
    <x v="297"/>
    <n v="220.3"/>
    <x v="3"/>
    <x v="0"/>
    <x v="15"/>
    <x v="15"/>
    <x v="610"/>
    <x v="0"/>
    <x v="0"/>
    <x v="1"/>
    <x v="0"/>
    <x v="0"/>
    <x v="0"/>
  </r>
  <r>
    <x v="765"/>
    <x v="1"/>
    <x v="1"/>
    <x v="1"/>
    <n v="9"/>
    <x v="1"/>
    <x v="71"/>
    <x v="164"/>
    <x v="635"/>
    <x v="1"/>
    <x v="1"/>
    <x v="2"/>
    <s v="Not Available"/>
    <x v="1"/>
    <x v="112"/>
    <x v="140"/>
    <x v="217"/>
    <m/>
    <x v="1"/>
    <x v="1"/>
    <x v="1"/>
    <x v="1"/>
    <x v="611"/>
    <x v="12"/>
    <x v="22"/>
    <x v="3"/>
    <x v="0"/>
    <x v="72"/>
    <x v="5"/>
  </r>
  <r>
    <x v="766"/>
    <x v="2"/>
    <x v="0"/>
    <x v="0"/>
    <n v="20"/>
    <x v="2"/>
    <x v="30"/>
    <x v="65"/>
    <x v="636"/>
    <x v="94"/>
    <x v="271"/>
    <x v="1"/>
    <s v="As Expected"/>
    <x v="0"/>
    <x v="23"/>
    <x v="61"/>
    <x v="448"/>
    <n v="220.1"/>
    <x v="2"/>
    <x v="0"/>
    <x v="115"/>
    <x v="115"/>
    <x v="233"/>
    <x v="0"/>
    <x v="0"/>
    <x v="1"/>
    <x v="0"/>
    <x v="0"/>
    <x v="0"/>
  </r>
  <r>
    <x v="767"/>
    <x v="3"/>
    <x v="0"/>
    <x v="1"/>
    <n v="4"/>
    <x v="2"/>
    <x v="59"/>
    <x v="120"/>
    <x v="481"/>
    <x v="232"/>
    <x v="634"/>
    <x v="1"/>
    <s v="As Expected"/>
    <x v="0"/>
    <x v="66"/>
    <x v="47"/>
    <x v="449"/>
    <n v="121.3"/>
    <x v="2"/>
    <x v="0"/>
    <x v="141"/>
    <x v="140"/>
    <x v="110"/>
    <x v="0"/>
    <x v="0"/>
    <x v="0"/>
    <x v="2"/>
    <x v="39"/>
    <x v="2"/>
  </r>
  <r>
    <x v="768"/>
    <x v="3"/>
    <x v="0"/>
    <x v="12"/>
    <n v="26"/>
    <x v="2"/>
    <x v="23"/>
    <x v="219"/>
    <x v="637"/>
    <x v="90"/>
    <x v="430"/>
    <x v="1"/>
    <s v="As Expected"/>
    <x v="3"/>
    <x v="153"/>
    <x v="13"/>
    <x v="450"/>
    <n v="166.8"/>
    <x v="2"/>
    <x v="0"/>
    <x v="39"/>
    <x v="39"/>
    <x v="612"/>
    <x v="0"/>
    <x v="0"/>
    <x v="1"/>
    <x v="0"/>
    <x v="38"/>
    <x v="2"/>
  </r>
  <r>
    <x v="769"/>
    <x v="0"/>
    <x v="0"/>
    <x v="2"/>
    <n v="30"/>
    <x v="2"/>
    <x v="137"/>
    <x v="192"/>
    <x v="638"/>
    <x v="188"/>
    <x v="258"/>
    <x v="1"/>
    <s v="As Expected"/>
    <x v="2"/>
    <x v="170"/>
    <x v="30"/>
    <x v="21"/>
    <n v="144.5"/>
    <x v="2"/>
    <x v="0"/>
    <x v="145"/>
    <x v="144"/>
    <x v="613"/>
    <x v="0"/>
    <x v="0"/>
    <x v="1"/>
    <x v="0"/>
    <x v="6"/>
    <x v="2"/>
  </r>
  <r>
    <x v="770"/>
    <x v="3"/>
    <x v="0"/>
    <x v="0"/>
    <n v="12"/>
    <x v="2"/>
    <x v="37"/>
    <x v="69"/>
    <x v="639"/>
    <x v="233"/>
    <x v="635"/>
    <x v="1"/>
    <s v="As Expected"/>
    <x v="0"/>
    <x v="39"/>
    <x v="74"/>
    <x v="100"/>
    <n v="132.80000000000001"/>
    <x v="2"/>
    <x v="0"/>
    <x v="52"/>
    <x v="52"/>
    <x v="159"/>
    <x v="0"/>
    <x v="0"/>
    <x v="0"/>
    <x v="0"/>
    <x v="0"/>
    <x v="0"/>
  </r>
  <r>
    <x v="771"/>
    <x v="3"/>
    <x v="0"/>
    <x v="0"/>
    <n v="14"/>
    <x v="2"/>
    <x v="17"/>
    <x v="50"/>
    <x v="640"/>
    <x v="6"/>
    <x v="61"/>
    <x v="1"/>
    <s v="As Expected"/>
    <x v="2"/>
    <x v="27"/>
    <x v="36"/>
    <x v="69"/>
    <n v="141.5"/>
    <x v="2"/>
    <x v="0"/>
    <x v="37"/>
    <x v="37"/>
    <x v="96"/>
    <x v="0"/>
    <x v="0"/>
    <x v="0"/>
    <x v="0"/>
    <x v="0"/>
    <x v="0"/>
  </r>
  <r>
    <x v="772"/>
    <x v="0"/>
    <x v="0"/>
    <x v="2"/>
    <n v="20"/>
    <x v="2"/>
    <x v="14"/>
    <x v="207"/>
    <x v="641"/>
    <x v="10"/>
    <x v="433"/>
    <x v="1"/>
    <s v="As Expected"/>
    <x v="0"/>
    <x v="54"/>
    <x v="93"/>
    <x v="166"/>
    <n v="149.30000000000001"/>
    <x v="3"/>
    <x v="0"/>
    <x v="25"/>
    <x v="25"/>
    <x v="614"/>
    <x v="0"/>
    <x v="0"/>
    <x v="0"/>
    <x v="0"/>
    <x v="14"/>
    <x v="4"/>
  </r>
  <r>
    <x v="773"/>
    <x v="3"/>
    <x v="0"/>
    <x v="5"/>
    <n v="24"/>
    <x v="2"/>
    <x v="125"/>
    <x v="219"/>
    <x v="642"/>
    <x v="186"/>
    <x v="206"/>
    <x v="1"/>
    <s v="As Expected"/>
    <x v="2"/>
    <x v="125"/>
    <x v="113"/>
    <x v="194"/>
    <n v="140.19999999999999"/>
    <x v="0"/>
    <x v="0"/>
    <x v="15"/>
    <x v="15"/>
    <x v="215"/>
    <x v="0"/>
    <x v="0"/>
    <x v="1"/>
    <x v="0"/>
    <x v="22"/>
    <x v="4"/>
  </r>
  <r>
    <x v="774"/>
    <x v="3"/>
    <x v="1"/>
    <x v="0"/>
    <n v="13"/>
    <x v="1"/>
    <x v="63"/>
    <x v="122"/>
    <x v="643"/>
    <x v="100"/>
    <x v="636"/>
    <x v="1"/>
    <s v="As Expected"/>
    <x v="0"/>
    <x v="48"/>
    <x v="84"/>
    <x v="94"/>
    <n v="167.4"/>
    <x v="2"/>
    <x v="0"/>
    <x v="69"/>
    <x v="69"/>
    <x v="195"/>
    <x v="0"/>
    <x v="0"/>
    <x v="0"/>
    <x v="0"/>
    <x v="0"/>
    <x v="0"/>
  </r>
  <r>
    <x v="775"/>
    <x v="3"/>
    <x v="0"/>
    <x v="2"/>
    <n v="25"/>
    <x v="2"/>
    <x v="72"/>
    <x v="36"/>
    <x v="644"/>
    <x v="206"/>
    <x v="637"/>
    <x v="1"/>
    <s v="As Expected"/>
    <x v="0"/>
    <x v="118"/>
    <x v="31"/>
    <x v="25"/>
    <n v="163.80000000000001"/>
    <x v="3"/>
    <x v="0"/>
    <x v="25"/>
    <x v="25"/>
    <x v="525"/>
    <x v="0"/>
    <x v="0"/>
    <x v="1"/>
    <x v="0"/>
    <x v="43"/>
    <x v="2"/>
  </r>
  <r>
    <x v="776"/>
    <x v="3"/>
    <x v="0"/>
    <x v="0"/>
    <n v="25"/>
    <x v="2"/>
    <x v="68"/>
    <x v="105"/>
    <x v="645"/>
    <x v="140"/>
    <x v="638"/>
    <x v="1"/>
    <s v="As Expected"/>
    <x v="0"/>
    <x v="87"/>
    <x v="82"/>
    <x v="175"/>
    <n v="117.8"/>
    <x v="2"/>
    <x v="0"/>
    <x v="45"/>
    <x v="45"/>
    <x v="207"/>
    <x v="0"/>
    <x v="0"/>
    <x v="0"/>
    <x v="0"/>
    <x v="0"/>
    <x v="0"/>
  </r>
  <r>
    <x v="777"/>
    <x v="0"/>
    <x v="0"/>
    <x v="1"/>
    <n v="17"/>
    <x v="2"/>
    <x v="39"/>
    <x v="2"/>
    <x v="646"/>
    <x v="15"/>
    <x v="639"/>
    <x v="1"/>
    <s v="As Expected"/>
    <x v="0"/>
    <x v="11"/>
    <x v="46"/>
    <x v="15"/>
    <n v="168.8"/>
    <x v="2"/>
    <x v="0"/>
    <x v="51"/>
    <x v="51"/>
    <x v="412"/>
    <x v="0"/>
    <x v="0"/>
    <x v="0"/>
    <x v="0"/>
    <x v="40"/>
    <x v="4"/>
  </r>
  <r>
    <x v="778"/>
    <x v="2"/>
    <x v="0"/>
    <x v="2"/>
    <n v="19"/>
    <x v="2"/>
    <x v="37"/>
    <x v="83"/>
    <x v="207"/>
    <x v="153"/>
    <x v="209"/>
    <x v="0"/>
    <s v="As Expected"/>
    <x v="0"/>
    <x v="58"/>
    <x v="52"/>
    <x v="290"/>
    <n v="318.3"/>
    <x v="2"/>
    <x v="0"/>
    <x v="148"/>
    <x v="147"/>
    <x v="207"/>
    <x v="0"/>
    <x v="0"/>
    <x v="0"/>
    <x v="0"/>
    <x v="40"/>
    <x v="4"/>
  </r>
  <r>
    <x v="779"/>
    <x v="0"/>
    <x v="0"/>
    <x v="0"/>
    <n v="22"/>
    <x v="2"/>
    <x v="144"/>
    <x v="150"/>
    <x v="647"/>
    <x v="234"/>
    <x v="169"/>
    <x v="0"/>
    <s v="As Expected"/>
    <x v="0"/>
    <x v="43"/>
    <x v="50"/>
    <x v="120"/>
    <n v="276.10000000000002"/>
    <x v="2"/>
    <x v="0"/>
    <x v="107"/>
    <x v="107"/>
    <x v="435"/>
    <x v="0"/>
    <x v="0"/>
    <x v="1"/>
    <x v="0"/>
    <x v="0"/>
    <x v="0"/>
  </r>
  <r>
    <x v="780"/>
    <x v="2"/>
    <x v="0"/>
    <x v="0"/>
    <n v="24"/>
    <x v="2"/>
    <x v="159"/>
    <x v="226"/>
    <x v="648"/>
    <x v="199"/>
    <x v="640"/>
    <x v="1"/>
    <s v="As Expected"/>
    <x v="0"/>
    <x v="78"/>
    <x v="174"/>
    <x v="305"/>
    <n v="210.5"/>
    <x v="2"/>
    <x v="0"/>
    <x v="126"/>
    <x v="125"/>
    <x v="480"/>
    <x v="0"/>
    <x v="0"/>
    <x v="1"/>
    <x v="0"/>
    <x v="0"/>
    <x v="0"/>
  </r>
  <r>
    <x v="781"/>
    <x v="3"/>
    <x v="1"/>
    <x v="15"/>
    <n v="25"/>
    <x v="2"/>
    <x v="97"/>
    <x v="79"/>
    <x v="649"/>
    <x v="3"/>
    <x v="641"/>
    <x v="1"/>
    <s v="As Expected"/>
    <x v="0"/>
    <x v="102"/>
    <x v="51"/>
    <x v="133"/>
    <n v="139.80000000000001"/>
    <x v="3"/>
    <x v="0"/>
    <x v="113"/>
    <x v="113"/>
    <x v="615"/>
    <x v="0"/>
    <x v="0"/>
    <x v="1"/>
    <x v="3"/>
    <x v="0"/>
    <x v="0"/>
  </r>
  <r>
    <x v="782"/>
    <x v="0"/>
    <x v="0"/>
    <x v="2"/>
    <n v="21"/>
    <x v="2"/>
    <x v="141"/>
    <x v="150"/>
    <x v="5"/>
    <x v="90"/>
    <x v="468"/>
    <x v="1"/>
    <s v="As Expected"/>
    <x v="0"/>
    <x v="148"/>
    <x v="117"/>
    <x v="168"/>
    <n v="147.6"/>
    <x v="3"/>
    <x v="0"/>
    <x v="36"/>
    <x v="36"/>
    <x v="21"/>
    <x v="0"/>
    <x v="0"/>
    <x v="1"/>
    <x v="0"/>
    <x v="54"/>
    <x v="2"/>
  </r>
  <r>
    <x v="783"/>
    <x v="2"/>
    <x v="0"/>
    <x v="2"/>
    <n v="24"/>
    <x v="2"/>
    <x v="17"/>
    <x v="54"/>
    <x v="650"/>
    <x v="25"/>
    <x v="64"/>
    <x v="1"/>
    <s v="As Expected"/>
    <x v="0"/>
    <x v="52"/>
    <x v="69"/>
    <x v="20"/>
    <n v="123.7"/>
    <x v="2"/>
    <x v="0"/>
    <x v="22"/>
    <x v="22"/>
    <x v="616"/>
    <x v="0"/>
    <x v="0"/>
    <x v="1"/>
    <x v="0"/>
    <x v="40"/>
    <x v="4"/>
  </r>
  <r>
    <x v="784"/>
    <x v="0"/>
    <x v="0"/>
    <x v="2"/>
    <n v="27"/>
    <x v="2"/>
    <x v="98"/>
    <x v="117"/>
    <x v="651"/>
    <x v="114"/>
    <x v="258"/>
    <x v="1"/>
    <s v="As Expected"/>
    <x v="0"/>
    <x v="153"/>
    <x v="93"/>
    <x v="451"/>
    <n v="167.4"/>
    <x v="2"/>
    <x v="0"/>
    <x v="53"/>
    <x v="53"/>
    <x v="227"/>
    <x v="0"/>
    <x v="0"/>
    <x v="1"/>
    <x v="0"/>
    <x v="12"/>
    <x v="2"/>
  </r>
  <r>
    <x v="785"/>
    <x v="0"/>
    <x v="0"/>
    <x v="2"/>
    <n v="12"/>
    <x v="2"/>
    <x v="26"/>
    <x v="43"/>
    <x v="652"/>
    <x v="35"/>
    <x v="87"/>
    <x v="1"/>
    <s v="As Expected"/>
    <x v="0"/>
    <x v="0"/>
    <x v="59"/>
    <x v="173"/>
    <n v="130.19999999999999"/>
    <x v="2"/>
    <x v="0"/>
    <x v="0"/>
    <x v="0"/>
    <x v="422"/>
    <x v="0"/>
    <x v="0"/>
    <x v="0"/>
    <x v="0"/>
    <x v="9"/>
    <x v="2"/>
  </r>
  <r>
    <x v="786"/>
    <x v="3"/>
    <x v="0"/>
    <x v="0"/>
    <n v="22"/>
    <x v="2"/>
    <x v="33"/>
    <x v="69"/>
    <x v="653"/>
    <x v="35"/>
    <x v="331"/>
    <x v="1"/>
    <s v="As Expected"/>
    <x v="0"/>
    <x v="29"/>
    <x v="107"/>
    <x v="125"/>
    <n v="107"/>
    <x v="2"/>
    <x v="0"/>
    <x v="0"/>
    <x v="0"/>
    <x v="617"/>
    <x v="0"/>
    <x v="0"/>
    <x v="0"/>
    <x v="0"/>
    <x v="0"/>
    <x v="0"/>
  </r>
  <r>
    <x v="787"/>
    <x v="3"/>
    <x v="0"/>
    <x v="2"/>
    <n v="20"/>
    <x v="2"/>
    <x v="45"/>
    <x v="44"/>
    <x v="303"/>
    <x v="31"/>
    <x v="300"/>
    <x v="1"/>
    <s v="Better than Expected"/>
    <x v="0"/>
    <x v="32"/>
    <x v="6"/>
    <x v="32"/>
    <n v="133.5"/>
    <x v="2"/>
    <x v="0"/>
    <x v="18"/>
    <x v="18"/>
    <x v="618"/>
    <x v="0"/>
    <x v="0"/>
    <x v="0"/>
    <x v="0"/>
    <x v="73"/>
    <x v="2"/>
  </r>
  <r>
    <x v="788"/>
    <x v="2"/>
    <x v="0"/>
    <x v="0"/>
    <n v="34"/>
    <x v="2"/>
    <x v="75"/>
    <x v="175"/>
    <x v="654"/>
    <x v="180"/>
    <x v="556"/>
    <x v="1"/>
    <s v="As Expected"/>
    <x v="3"/>
    <x v="171"/>
    <x v="190"/>
    <x v="452"/>
    <n v="244.9"/>
    <x v="2"/>
    <x v="0"/>
    <x v="216"/>
    <x v="215"/>
    <x v="619"/>
    <x v="0"/>
    <x v="0"/>
    <x v="2"/>
    <x v="0"/>
    <x v="0"/>
    <x v="0"/>
  </r>
  <r>
    <x v="789"/>
    <x v="2"/>
    <x v="0"/>
    <x v="2"/>
    <n v="22"/>
    <x v="2"/>
    <x v="32"/>
    <x v="26"/>
    <x v="655"/>
    <x v="58"/>
    <x v="642"/>
    <x v="0"/>
    <s v="Worse than Expected"/>
    <x v="0"/>
    <x v="107"/>
    <x v="169"/>
    <x v="268"/>
    <n v="281.89999999999998"/>
    <x v="2"/>
    <x v="0"/>
    <x v="53"/>
    <x v="53"/>
    <x v="10"/>
    <x v="0"/>
    <x v="0"/>
    <x v="0"/>
    <x v="0"/>
    <x v="4"/>
    <x v="3"/>
  </r>
  <r>
    <x v="790"/>
    <x v="3"/>
    <x v="0"/>
    <x v="2"/>
    <n v="8"/>
    <x v="2"/>
    <x v="80"/>
    <x v="39"/>
    <x v="656"/>
    <x v="52"/>
    <x v="643"/>
    <x v="1"/>
    <s v="As Expected"/>
    <x v="0"/>
    <x v="88"/>
    <x v="39"/>
    <x v="50"/>
    <n v="140.5"/>
    <x v="2"/>
    <x v="0"/>
    <x v="73"/>
    <x v="73"/>
    <x v="620"/>
    <x v="0"/>
    <x v="0"/>
    <x v="0"/>
    <x v="0"/>
    <x v="35"/>
    <x v="2"/>
  </r>
  <r>
    <x v="791"/>
    <x v="2"/>
    <x v="0"/>
    <x v="2"/>
    <n v="21"/>
    <x v="2"/>
    <x v="27"/>
    <x v="128"/>
    <x v="657"/>
    <x v="24"/>
    <x v="644"/>
    <x v="1"/>
    <s v="As Expected"/>
    <x v="0"/>
    <x v="80"/>
    <x v="5"/>
    <x v="101"/>
    <n v="231.7"/>
    <x v="2"/>
    <x v="0"/>
    <x v="56"/>
    <x v="56"/>
    <x v="621"/>
    <x v="0"/>
    <x v="0"/>
    <x v="1"/>
    <x v="0"/>
    <x v="34"/>
    <x v="3"/>
  </r>
  <r>
    <x v="792"/>
    <x v="0"/>
    <x v="0"/>
    <x v="2"/>
    <n v="12"/>
    <x v="2"/>
    <x v="61"/>
    <x v="78"/>
    <x v="517"/>
    <x v="100"/>
    <x v="645"/>
    <x v="1"/>
    <s v="As Expected"/>
    <x v="0"/>
    <x v="64"/>
    <x v="92"/>
    <x v="59"/>
    <n v="122.8"/>
    <x v="2"/>
    <x v="0"/>
    <x v="46"/>
    <x v="46"/>
    <x v="622"/>
    <x v="0"/>
    <x v="0"/>
    <x v="0"/>
    <x v="0"/>
    <x v="54"/>
    <x v="2"/>
  </r>
  <r>
    <x v="793"/>
    <x v="2"/>
    <x v="1"/>
    <x v="21"/>
    <n v="15"/>
    <x v="2"/>
    <x v="7"/>
    <x v="69"/>
    <x v="658"/>
    <x v="35"/>
    <x v="335"/>
    <x v="1"/>
    <s v="As Expected"/>
    <x v="0"/>
    <x v="40"/>
    <x v="2"/>
    <x v="82"/>
    <n v="248.8"/>
    <x v="1"/>
    <x v="0"/>
    <x v="52"/>
    <x v="52"/>
    <x v="623"/>
    <x v="0"/>
    <x v="0"/>
    <x v="0"/>
    <x v="0"/>
    <x v="21"/>
    <x v="3"/>
  </r>
  <r>
    <x v="794"/>
    <x v="0"/>
    <x v="0"/>
    <x v="2"/>
    <n v="17"/>
    <x v="1"/>
    <x v="61"/>
    <x v="51"/>
    <x v="659"/>
    <x v="81"/>
    <x v="646"/>
    <x v="1"/>
    <s v="As Expected"/>
    <x v="0"/>
    <x v="51"/>
    <x v="105"/>
    <x v="74"/>
    <n v="147.4"/>
    <x v="2"/>
    <x v="0"/>
    <x v="55"/>
    <x v="55"/>
    <x v="624"/>
    <x v="0"/>
    <x v="0"/>
    <x v="0"/>
    <x v="0"/>
    <x v="29"/>
    <x v="4"/>
  </r>
  <r>
    <x v="795"/>
    <x v="2"/>
    <x v="0"/>
    <x v="2"/>
    <n v="24"/>
    <x v="2"/>
    <x v="146"/>
    <x v="108"/>
    <x v="660"/>
    <x v="220"/>
    <x v="587"/>
    <x v="1"/>
    <s v="As Expected"/>
    <x v="0"/>
    <x v="78"/>
    <x v="191"/>
    <x v="453"/>
    <n v="247.9"/>
    <x v="2"/>
    <x v="0"/>
    <x v="170"/>
    <x v="169"/>
    <x v="304"/>
    <x v="0"/>
    <x v="0"/>
    <x v="1"/>
    <x v="0"/>
    <x v="4"/>
    <x v="3"/>
  </r>
  <r>
    <x v="796"/>
    <x v="3"/>
    <x v="0"/>
    <x v="2"/>
    <n v="24"/>
    <x v="2"/>
    <x v="39"/>
    <x v="54"/>
    <x v="661"/>
    <x v="56"/>
    <x v="647"/>
    <x v="3"/>
    <s v="As Expected"/>
    <x v="0"/>
    <x v="45"/>
    <x v="6"/>
    <x v="91"/>
    <n v="103"/>
    <x v="2"/>
    <x v="0"/>
    <x v="106"/>
    <x v="106"/>
    <x v="625"/>
    <x v="0"/>
    <x v="0"/>
    <x v="0"/>
    <x v="0"/>
    <x v="2"/>
    <x v="2"/>
  </r>
  <r>
    <x v="797"/>
    <x v="0"/>
    <x v="0"/>
    <x v="0"/>
    <n v="12"/>
    <x v="2"/>
    <x v="2"/>
    <x v="70"/>
    <x v="49"/>
    <x v="55"/>
    <x v="648"/>
    <x v="1"/>
    <s v="As Expected"/>
    <x v="0"/>
    <x v="73"/>
    <x v="142"/>
    <x v="454"/>
    <n v="220.2"/>
    <x v="2"/>
    <x v="0"/>
    <x v="12"/>
    <x v="12"/>
    <x v="52"/>
    <x v="0"/>
    <x v="0"/>
    <x v="0"/>
    <x v="0"/>
    <x v="0"/>
    <x v="0"/>
  </r>
  <r>
    <x v="798"/>
    <x v="3"/>
    <x v="1"/>
    <x v="3"/>
    <n v="15"/>
    <x v="2"/>
    <x v="82"/>
    <x v="106"/>
    <x v="662"/>
    <x v="196"/>
    <x v="649"/>
    <x v="3"/>
    <s v="As Expected"/>
    <x v="0"/>
    <x v="60"/>
    <x v="40"/>
    <x v="145"/>
    <n v="87.1"/>
    <x v="2"/>
    <x v="0"/>
    <x v="94"/>
    <x v="94"/>
    <x v="59"/>
    <x v="0"/>
    <x v="0"/>
    <x v="0"/>
    <x v="0"/>
    <x v="57"/>
    <x v="2"/>
  </r>
  <r>
    <x v="799"/>
    <x v="2"/>
    <x v="0"/>
    <x v="0"/>
    <n v="42"/>
    <x v="0"/>
    <x v="66"/>
    <x v="113"/>
    <x v="663"/>
    <x v="87"/>
    <x v="650"/>
    <x v="1"/>
    <s v="As Expected"/>
    <x v="0"/>
    <x v="148"/>
    <x v="192"/>
    <x v="31"/>
    <n v="199.4"/>
    <x v="2"/>
    <x v="0"/>
    <x v="136"/>
    <x v="135"/>
    <x v="626"/>
    <x v="0"/>
    <x v="0"/>
    <x v="0"/>
    <x v="0"/>
    <x v="0"/>
    <x v="0"/>
  </r>
  <r>
    <x v="800"/>
    <x v="4"/>
    <x v="0"/>
    <x v="0"/>
    <n v="22"/>
    <x v="2"/>
    <x v="6"/>
    <x v="131"/>
    <x v="271"/>
    <x v="43"/>
    <x v="521"/>
    <x v="1"/>
    <s v="As Expected"/>
    <x v="0"/>
    <x v="105"/>
    <x v="7"/>
    <x v="455"/>
    <n v="208"/>
    <x v="2"/>
    <x v="2"/>
    <x v="44"/>
    <x v="44"/>
    <x v="627"/>
    <x v="0"/>
    <x v="0"/>
    <x v="0"/>
    <x v="0"/>
    <x v="0"/>
    <x v="0"/>
  </r>
  <r>
    <x v="801"/>
    <x v="1"/>
    <x v="1"/>
    <x v="3"/>
    <n v="12"/>
    <x v="1"/>
    <x v="103"/>
    <x v="156"/>
    <x v="664"/>
    <x v="235"/>
    <x v="651"/>
    <x v="2"/>
    <s v="Not Available"/>
    <x v="1"/>
    <x v="112"/>
    <x v="72"/>
    <x v="216"/>
    <m/>
    <x v="1"/>
    <x v="1"/>
    <x v="123"/>
    <x v="122"/>
    <x v="628"/>
    <x v="0"/>
    <x v="0"/>
    <x v="0"/>
    <x v="1"/>
    <x v="0"/>
    <x v="0"/>
  </r>
  <r>
    <x v="802"/>
    <x v="5"/>
    <x v="1"/>
    <x v="1"/>
    <n v="21"/>
    <x v="1"/>
    <x v="81"/>
    <x v="86"/>
    <x v="665"/>
    <x v="70"/>
    <x v="129"/>
    <x v="2"/>
    <s v="As Expected"/>
    <x v="0"/>
    <x v="124"/>
    <x v="102"/>
    <x v="102"/>
    <m/>
    <x v="2"/>
    <x v="0"/>
    <x v="204"/>
    <x v="203"/>
    <x v="163"/>
    <x v="0"/>
    <x v="0"/>
    <x v="1"/>
    <x v="0"/>
    <x v="18"/>
    <x v="3"/>
  </r>
  <r>
    <x v="803"/>
    <x v="0"/>
    <x v="0"/>
    <x v="2"/>
    <n v="31"/>
    <x v="2"/>
    <x v="21"/>
    <x v="70"/>
    <x v="374"/>
    <x v="4"/>
    <x v="652"/>
    <x v="1"/>
    <s v="As Expected"/>
    <x v="0"/>
    <x v="47"/>
    <x v="31"/>
    <x v="456"/>
    <n v="188.5"/>
    <x v="3"/>
    <x v="0"/>
    <x v="16"/>
    <x v="16"/>
    <x v="629"/>
    <x v="0"/>
    <x v="0"/>
    <x v="0"/>
    <x v="0"/>
    <x v="43"/>
    <x v="2"/>
  </r>
  <r>
    <x v="804"/>
    <x v="3"/>
    <x v="0"/>
    <x v="0"/>
    <n v="21"/>
    <x v="2"/>
    <x v="89"/>
    <x v="207"/>
    <x v="666"/>
    <x v="58"/>
    <x v="653"/>
    <x v="1"/>
    <s v="As Expected"/>
    <x v="0"/>
    <x v="170"/>
    <x v="24"/>
    <x v="117"/>
    <n v="173.6"/>
    <x v="2"/>
    <x v="0"/>
    <x v="53"/>
    <x v="53"/>
    <x v="630"/>
    <x v="0"/>
    <x v="0"/>
    <x v="1"/>
    <x v="0"/>
    <x v="0"/>
    <x v="0"/>
  </r>
  <r>
    <x v="805"/>
    <x v="0"/>
    <x v="0"/>
    <x v="0"/>
    <n v="15"/>
    <x v="2"/>
    <x v="29"/>
    <x v="12"/>
    <x v="667"/>
    <x v="131"/>
    <x v="263"/>
    <x v="1"/>
    <s v="As Expected"/>
    <x v="0"/>
    <x v="42"/>
    <x v="49"/>
    <x v="413"/>
    <n v="193.4"/>
    <x v="2"/>
    <x v="0"/>
    <x v="13"/>
    <x v="13"/>
    <x v="165"/>
    <x v="0"/>
    <x v="0"/>
    <x v="1"/>
    <x v="0"/>
    <x v="0"/>
    <x v="0"/>
  </r>
  <r>
    <x v="806"/>
    <x v="3"/>
    <x v="0"/>
    <x v="2"/>
    <n v="13"/>
    <x v="2"/>
    <x v="42"/>
    <x v="53"/>
    <x v="322"/>
    <x v="45"/>
    <x v="654"/>
    <x v="1"/>
    <s v="As Expected"/>
    <x v="0"/>
    <x v="51"/>
    <x v="47"/>
    <x v="146"/>
    <n v="147.6"/>
    <x v="2"/>
    <x v="0"/>
    <x v="148"/>
    <x v="147"/>
    <x v="631"/>
    <x v="0"/>
    <x v="0"/>
    <x v="0"/>
    <x v="0"/>
    <x v="16"/>
    <x v="2"/>
  </r>
  <r>
    <x v="807"/>
    <x v="2"/>
    <x v="0"/>
    <x v="2"/>
    <n v="16"/>
    <x v="2"/>
    <x v="45"/>
    <x v="52"/>
    <x v="559"/>
    <x v="18"/>
    <x v="365"/>
    <x v="1"/>
    <s v="As Expected"/>
    <x v="0"/>
    <x v="91"/>
    <x v="101"/>
    <x v="422"/>
    <n v="256.7"/>
    <x v="2"/>
    <x v="0"/>
    <x v="6"/>
    <x v="6"/>
    <x v="54"/>
    <x v="0"/>
    <x v="0"/>
    <x v="1"/>
    <x v="0"/>
    <x v="3"/>
    <x v="3"/>
  </r>
  <r>
    <x v="808"/>
    <x v="2"/>
    <x v="0"/>
    <x v="2"/>
    <n v="11"/>
    <x v="2"/>
    <x v="28"/>
    <x v="66"/>
    <x v="668"/>
    <x v="27"/>
    <x v="655"/>
    <x v="1"/>
    <s v="As Expected"/>
    <x v="0"/>
    <x v="49"/>
    <x v="27"/>
    <x v="457"/>
    <n v="189.3"/>
    <x v="2"/>
    <x v="0"/>
    <x v="24"/>
    <x v="24"/>
    <x v="90"/>
    <x v="0"/>
    <x v="0"/>
    <x v="1"/>
    <x v="0"/>
    <x v="38"/>
    <x v="2"/>
  </r>
  <r>
    <x v="809"/>
    <x v="2"/>
    <x v="0"/>
    <x v="8"/>
    <n v="18"/>
    <x v="2"/>
    <x v="20"/>
    <x v="52"/>
    <x v="669"/>
    <x v="6"/>
    <x v="656"/>
    <x v="1"/>
    <s v="As Expected"/>
    <x v="0"/>
    <x v="32"/>
    <x v="112"/>
    <x v="57"/>
    <n v="182.6"/>
    <x v="3"/>
    <x v="0"/>
    <x v="37"/>
    <x v="37"/>
    <x v="632"/>
    <x v="0"/>
    <x v="0"/>
    <x v="1"/>
    <x v="0"/>
    <x v="28"/>
    <x v="4"/>
  </r>
  <r>
    <x v="810"/>
    <x v="2"/>
    <x v="0"/>
    <x v="2"/>
    <n v="29"/>
    <x v="2"/>
    <x v="43"/>
    <x v="224"/>
    <x v="210"/>
    <x v="65"/>
    <x v="657"/>
    <x v="1"/>
    <s v="As Expected"/>
    <x v="3"/>
    <x v="19"/>
    <x v="94"/>
    <x v="283"/>
    <n v="239.5"/>
    <x v="3"/>
    <x v="0"/>
    <x v="30"/>
    <x v="30"/>
    <x v="485"/>
    <x v="0"/>
    <x v="0"/>
    <x v="1"/>
    <x v="0"/>
    <x v="33"/>
    <x v="3"/>
  </r>
  <r>
    <x v="811"/>
    <x v="3"/>
    <x v="0"/>
    <x v="12"/>
    <n v="10"/>
    <x v="2"/>
    <x v="17"/>
    <x v="62"/>
    <x v="670"/>
    <x v="28"/>
    <x v="658"/>
    <x v="1"/>
    <s v="As Expected"/>
    <x v="0"/>
    <x v="41"/>
    <x v="38"/>
    <x v="80"/>
    <n v="166.7"/>
    <x v="3"/>
    <x v="0"/>
    <x v="24"/>
    <x v="24"/>
    <x v="633"/>
    <x v="0"/>
    <x v="0"/>
    <x v="0"/>
    <x v="0"/>
    <x v="11"/>
    <x v="2"/>
  </r>
  <r>
    <x v="812"/>
    <x v="3"/>
    <x v="0"/>
    <x v="2"/>
    <n v="20"/>
    <x v="2"/>
    <x v="35"/>
    <x v="50"/>
    <x v="671"/>
    <x v="31"/>
    <x v="108"/>
    <x v="1"/>
    <s v="As Expected"/>
    <x v="0"/>
    <x v="6"/>
    <x v="58"/>
    <x v="61"/>
    <n v="139.6"/>
    <x v="2"/>
    <x v="0"/>
    <x v="28"/>
    <x v="28"/>
    <x v="52"/>
    <x v="0"/>
    <x v="0"/>
    <x v="1"/>
    <x v="0"/>
    <x v="46"/>
    <x v="2"/>
  </r>
  <r>
    <x v="813"/>
    <x v="0"/>
    <x v="0"/>
    <x v="12"/>
    <n v="18"/>
    <x v="2"/>
    <x v="50"/>
    <x v="187"/>
    <x v="672"/>
    <x v="15"/>
    <x v="659"/>
    <x v="1"/>
    <s v="As Expected"/>
    <x v="0"/>
    <x v="45"/>
    <x v="36"/>
    <x v="458"/>
    <n v="179.5"/>
    <x v="2"/>
    <x v="0"/>
    <x v="49"/>
    <x v="49"/>
    <x v="634"/>
    <x v="0"/>
    <x v="0"/>
    <x v="1"/>
    <x v="0"/>
    <x v="24"/>
    <x v="2"/>
  </r>
  <r>
    <x v="814"/>
    <x v="0"/>
    <x v="0"/>
    <x v="12"/>
    <n v="20"/>
    <x v="2"/>
    <x v="32"/>
    <x v="21"/>
    <x v="673"/>
    <x v="19"/>
    <x v="660"/>
    <x v="1"/>
    <s v="As Expected"/>
    <x v="0"/>
    <x v="13"/>
    <x v="63"/>
    <x v="317"/>
    <n v="188.5"/>
    <x v="2"/>
    <x v="0"/>
    <x v="61"/>
    <x v="61"/>
    <x v="184"/>
    <x v="0"/>
    <x v="0"/>
    <x v="1"/>
    <x v="0"/>
    <x v="38"/>
    <x v="2"/>
  </r>
  <r>
    <x v="815"/>
    <x v="2"/>
    <x v="0"/>
    <x v="0"/>
    <n v="20"/>
    <x v="2"/>
    <x v="14"/>
    <x v="59"/>
    <x v="672"/>
    <x v="41"/>
    <x v="360"/>
    <x v="1"/>
    <s v="As Expected"/>
    <x v="0"/>
    <x v="36"/>
    <x v="117"/>
    <x v="459"/>
    <n v="227.8"/>
    <x v="2"/>
    <x v="0"/>
    <x v="51"/>
    <x v="51"/>
    <x v="635"/>
    <x v="0"/>
    <x v="0"/>
    <x v="1"/>
    <x v="0"/>
    <x v="0"/>
    <x v="0"/>
  </r>
  <r>
    <x v="816"/>
    <x v="3"/>
    <x v="0"/>
    <x v="12"/>
    <n v="21"/>
    <x v="2"/>
    <x v="24"/>
    <x v="27"/>
    <x v="674"/>
    <x v="169"/>
    <x v="219"/>
    <x v="1"/>
    <s v="As Expected"/>
    <x v="0"/>
    <x v="10"/>
    <x v="44"/>
    <x v="241"/>
    <n v="135.9"/>
    <x v="2"/>
    <x v="3"/>
    <x v="64"/>
    <x v="64"/>
    <x v="426"/>
    <x v="0"/>
    <x v="0"/>
    <x v="3"/>
    <x v="3"/>
    <x v="10"/>
    <x v="2"/>
  </r>
  <r>
    <x v="817"/>
    <x v="4"/>
    <x v="0"/>
    <x v="2"/>
    <n v="12"/>
    <x v="2"/>
    <x v="39"/>
    <x v="48"/>
    <x v="180"/>
    <x v="43"/>
    <x v="661"/>
    <x v="0"/>
    <s v="Worse than Expected"/>
    <x v="0"/>
    <x v="37"/>
    <x v="111"/>
    <x v="460"/>
    <n v="289.3"/>
    <x v="2"/>
    <x v="0"/>
    <x v="49"/>
    <x v="49"/>
    <x v="36"/>
    <x v="0"/>
    <x v="0"/>
    <x v="1"/>
    <x v="0"/>
    <x v="41"/>
    <x v="2"/>
  </r>
  <r>
    <x v="818"/>
    <x v="3"/>
    <x v="0"/>
    <x v="12"/>
    <n v="24"/>
    <x v="2"/>
    <x v="41"/>
    <x v="57"/>
    <x v="675"/>
    <x v="122"/>
    <x v="662"/>
    <x v="1"/>
    <s v="As Expected"/>
    <x v="0"/>
    <x v="2"/>
    <x v="6"/>
    <x v="228"/>
    <n v="161.30000000000001"/>
    <x v="2"/>
    <x v="3"/>
    <x v="32"/>
    <x v="32"/>
    <x v="636"/>
    <x v="0"/>
    <x v="0"/>
    <x v="3"/>
    <x v="3"/>
    <x v="10"/>
    <x v="2"/>
  </r>
  <r>
    <x v="819"/>
    <x v="2"/>
    <x v="0"/>
    <x v="12"/>
    <n v="16"/>
    <x v="2"/>
    <x v="46"/>
    <x v="221"/>
    <x v="649"/>
    <x v="17"/>
    <x v="233"/>
    <x v="1"/>
    <s v="As Expected"/>
    <x v="3"/>
    <x v="103"/>
    <x v="42"/>
    <x v="345"/>
    <n v="212.7"/>
    <x v="3"/>
    <x v="0"/>
    <x v="4"/>
    <x v="4"/>
    <x v="637"/>
    <x v="0"/>
    <x v="0"/>
    <x v="1"/>
    <x v="0"/>
    <x v="17"/>
    <x v="4"/>
  </r>
  <r>
    <x v="820"/>
    <x v="3"/>
    <x v="0"/>
    <x v="12"/>
    <n v="21"/>
    <x v="2"/>
    <x v="57"/>
    <x v="21"/>
    <x v="84"/>
    <x v="61"/>
    <x v="663"/>
    <x v="1"/>
    <s v="As Expected"/>
    <x v="0"/>
    <x v="4"/>
    <x v="71"/>
    <x v="328"/>
    <n v="111.1"/>
    <x v="2"/>
    <x v="0"/>
    <x v="51"/>
    <x v="51"/>
    <x v="500"/>
    <x v="0"/>
    <x v="0"/>
    <x v="0"/>
    <x v="0"/>
    <x v="29"/>
    <x v="4"/>
  </r>
  <r>
    <x v="821"/>
    <x v="2"/>
    <x v="0"/>
    <x v="0"/>
    <n v="24"/>
    <x v="2"/>
    <x v="19"/>
    <x v="140"/>
    <x v="676"/>
    <x v="183"/>
    <x v="219"/>
    <x v="1"/>
    <s v="As Expected"/>
    <x v="0"/>
    <x v="104"/>
    <x v="128"/>
    <x v="318"/>
    <n v="226.3"/>
    <x v="3"/>
    <x v="0"/>
    <x v="119"/>
    <x v="119"/>
    <x v="198"/>
    <x v="0"/>
    <x v="0"/>
    <x v="1"/>
    <x v="0"/>
    <x v="0"/>
    <x v="0"/>
  </r>
  <r>
    <x v="822"/>
    <x v="3"/>
    <x v="0"/>
    <x v="12"/>
    <n v="20"/>
    <x v="2"/>
    <x v="20"/>
    <x v="49"/>
    <x v="191"/>
    <x v="5"/>
    <x v="664"/>
    <x v="1"/>
    <s v="As Expected"/>
    <x v="0"/>
    <x v="30"/>
    <x v="61"/>
    <x v="302"/>
    <n v="144.6"/>
    <x v="2"/>
    <x v="3"/>
    <x v="21"/>
    <x v="21"/>
    <x v="638"/>
    <x v="0"/>
    <x v="0"/>
    <x v="3"/>
    <x v="0"/>
    <x v="32"/>
    <x v="2"/>
  </r>
  <r>
    <x v="823"/>
    <x v="2"/>
    <x v="0"/>
    <x v="2"/>
    <n v="32"/>
    <x v="2"/>
    <x v="160"/>
    <x v="171"/>
    <x v="677"/>
    <x v="104"/>
    <x v="665"/>
    <x v="1"/>
    <s v="As Expected"/>
    <x v="0"/>
    <x v="133"/>
    <x v="150"/>
    <x v="373"/>
    <n v="196.8"/>
    <x v="2"/>
    <x v="0"/>
    <x v="98"/>
    <x v="98"/>
    <x v="598"/>
    <x v="0"/>
    <x v="0"/>
    <x v="1"/>
    <x v="0"/>
    <x v="22"/>
    <x v="4"/>
  </r>
  <r>
    <x v="824"/>
    <x v="3"/>
    <x v="0"/>
    <x v="12"/>
    <n v="24"/>
    <x v="2"/>
    <x v="27"/>
    <x v="222"/>
    <x v="678"/>
    <x v="146"/>
    <x v="666"/>
    <x v="1"/>
    <s v="As Expected"/>
    <x v="0"/>
    <x v="121"/>
    <x v="60"/>
    <x v="461"/>
    <n v="153.80000000000001"/>
    <x v="2"/>
    <x v="3"/>
    <x v="159"/>
    <x v="158"/>
    <x v="639"/>
    <x v="0"/>
    <x v="0"/>
    <x v="1"/>
    <x v="0"/>
    <x v="10"/>
    <x v="2"/>
  </r>
  <r>
    <x v="825"/>
    <x v="2"/>
    <x v="0"/>
    <x v="0"/>
    <n v="17"/>
    <x v="2"/>
    <x v="65"/>
    <x v="79"/>
    <x v="72"/>
    <x v="8"/>
    <x v="667"/>
    <x v="1"/>
    <s v="As Expected"/>
    <x v="0"/>
    <x v="74"/>
    <x v="56"/>
    <x v="207"/>
    <n v="215.7"/>
    <x v="2"/>
    <x v="0"/>
    <x v="119"/>
    <x v="119"/>
    <x v="640"/>
    <x v="0"/>
    <x v="0"/>
    <x v="1"/>
    <x v="0"/>
    <x v="0"/>
    <x v="0"/>
  </r>
  <r>
    <x v="826"/>
    <x v="2"/>
    <x v="0"/>
    <x v="0"/>
    <n v="21"/>
    <x v="2"/>
    <x v="24"/>
    <x v="28"/>
    <x v="139"/>
    <x v="36"/>
    <x v="113"/>
    <x v="1"/>
    <s v="As Expected"/>
    <x v="0"/>
    <x v="49"/>
    <x v="44"/>
    <x v="127"/>
    <n v="262.39999999999998"/>
    <x v="2"/>
    <x v="0"/>
    <x v="33"/>
    <x v="33"/>
    <x v="7"/>
    <x v="0"/>
    <x v="0"/>
    <x v="1"/>
    <x v="0"/>
    <x v="0"/>
    <x v="0"/>
  </r>
  <r>
    <x v="827"/>
    <x v="3"/>
    <x v="0"/>
    <x v="8"/>
    <n v="18"/>
    <x v="2"/>
    <x v="98"/>
    <x v="154"/>
    <x v="679"/>
    <x v="156"/>
    <x v="668"/>
    <x v="1"/>
    <s v="As Expected"/>
    <x v="0"/>
    <x v="120"/>
    <x v="142"/>
    <x v="456"/>
    <n v="130"/>
    <x v="2"/>
    <x v="0"/>
    <x v="32"/>
    <x v="32"/>
    <x v="627"/>
    <x v="0"/>
    <x v="0"/>
    <x v="1"/>
    <x v="0"/>
    <x v="27"/>
    <x v="2"/>
  </r>
  <r>
    <x v="828"/>
    <x v="2"/>
    <x v="0"/>
    <x v="2"/>
    <n v="24"/>
    <x v="2"/>
    <x v="161"/>
    <x v="227"/>
    <x v="680"/>
    <x v="236"/>
    <x v="669"/>
    <x v="1"/>
    <s v="As Expected"/>
    <x v="0"/>
    <x v="81"/>
    <x v="193"/>
    <x v="368"/>
    <n v="208.1"/>
    <x v="2"/>
    <x v="0"/>
    <x v="129"/>
    <x v="128"/>
    <x v="470"/>
    <x v="0"/>
    <x v="0"/>
    <x v="2"/>
    <x v="0"/>
    <x v="3"/>
    <x v="3"/>
  </r>
  <r>
    <x v="829"/>
    <x v="3"/>
    <x v="0"/>
    <x v="0"/>
    <n v="13"/>
    <x v="2"/>
    <x v="41"/>
    <x v="83"/>
    <x v="681"/>
    <x v="130"/>
    <x v="670"/>
    <x v="1"/>
    <s v="As Expected"/>
    <x v="0"/>
    <x v="88"/>
    <x v="102"/>
    <x v="462"/>
    <n v="162.4"/>
    <x v="2"/>
    <x v="0"/>
    <x v="42"/>
    <x v="42"/>
    <x v="213"/>
    <x v="0"/>
    <x v="0"/>
    <x v="0"/>
    <x v="0"/>
    <x v="0"/>
    <x v="0"/>
  </r>
  <r>
    <x v="830"/>
    <x v="3"/>
    <x v="0"/>
    <x v="12"/>
    <n v="15"/>
    <x v="2"/>
    <x v="47"/>
    <x v="62"/>
    <x v="364"/>
    <x v="0"/>
    <x v="658"/>
    <x v="1"/>
    <s v="As Expected"/>
    <x v="0"/>
    <x v="52"/>
    <x v="34"/>
    <x v="457"/>
    <n v="149.9"/>
    <x v="2"/>
    <x v="3"/>
    <x v="58"/>
    <x v="58"/>
    <x v="31"/>
    <x v="0"/>
    <x v="0"/>
    <x v="1"/>
    <x v="0"/>
    <x v="39"/>
    <x v="2"/>
  </r>
  <r>
    <x v="831"/>
    <x v="3"/>
    <x v="0"/>
    <x v="12"/>
    <n v="13"/>
    <x v="2"/>
    <x v="7"/>
    <x v="44"/>
    <x v="682"/>
    <x v="39"/>
    <x v="326"/>
    <x v="1"/>
    <s v="As Expected"/>
    <x v="0"/>
    <x v="41"/>
    <x v="36"/>
    <x v="237"/>
    <n v="182.5"/>
    <x v="2"/>
    <x v="0"/>
    <x v="32"/>
    <x v="32"/>
    <x v="641"/>
    <x v="0"/>
    <x v="0"/>
    <x v="1"/>
    <x v="0"/>
    <x v="43"/>
    <x v="2"/>
  </r>
  <r>
    <x v="832"/>
    <x v="0"/>
    <x v="0"/>
    <x v="0"/>
    <n v="8"/>
    <x v="2"/>
    <x v="45"/>
    <x v="56"/>
    <x v="683"/>
    <x v="2"/>
    <x v="671"/>
    <x v="1"/>
    <s v="As Expected"/>
    <x v="0"/>
    <x v="12"/>
    <x v="80"/>
    <x v="393"/>
    <n v="173.3"/>
    <x v="2"/>
    <x v="0"/>
    <x v="57"/>
    <x v="57"/>
    <x v="642"/>
    <x v="0"/>
    <x v="0"/>
    <x v="3"/>
    <x v="3"/>
    <x v="0"/>
    <x v="0"/>
  </r>
  <r>
    <x v="833"/>
    <x v="0"/>
    <x v="0"/>
    <x v="12"/>
    <n v="14"/>
    <x v="1"/>
    <x v="64"/>
    <x v="75"/>
    <x v="684"/>
    <x v="50"/>
    <x v="672"/>
    <x v="1"/>
    <s v="As Expected"/>
    <x v="0"/>
    <x v="39"/>
    <x v="40"/>
    <x v="243"/>
    <n v="127.7"/>
    <x v="2"/>
    <x v="0"/>
    <x v="94"/>
    <x v="94"/>
    <x v="175"/>
    <x v="0"/>
    <x v="0"/>
    <x v="0"/>
    <x v="0"/>
    <x v="50"/>
    <x v="4"/>
  </r>
  <r>
    <x v="834"/>
    <x v="2"/>
    <x v="0"/>
    <x v="0"/>
    <n v="20"/>
    <x v="2"/>
    <x v="72"/>
    <x v="45"/>
    <x v="525"/>
    <x v="82"/>
    <x v="33"/>
    <x v="1"/>
    <s v="As Expected"/>
    <x v="0"/>
    <x v="153"/>
    <x v="115"/>
    <x v="463"/>
    <n v="236.5"/>
    <x v="2"/>
    <x v="0"/>
    <x v="62"/>
    <x v="62"/>
    <x v="21"/>
    <x v="0"/>
    <x v="0"/>
    <x v="1"/>
    <x v="0"/>
    <x v="0"/>
    <x v="0"/>
  </r>
  <r>
    <x v="835"/>
    <x v="0"/>
    <x v="0"/>
    <x v="0"/>
    <n v="22"/>
    <x v="2"/>
    <x v="89"/>
    <x v="154"/>
    <x v="554"/>
    <x v="33"/>
    <x v="673"/>
    <x v="1"/>
    <s v="As Expected"/>
    <x v="2"/>
    <x v="71"/>
    <x v="117"/>
    <x v="9"/>
    <n v="210.1"/>
    <x v="3"/>
    <x v="0"/>
    <x v="40"/>
    <x v="40"/>
    <x v="643"/>
    <x v="0"/>
    <x v="0"/>
    <x v="1"/>
    <x v="0"/>
    <x v="0"/>
    <x v="0"/>
  </r>
  <r>
    <x v="836"/>
    <x v="0"/>
    <x v="0"/>
    <x v="2"/>
    <n v="25"/>
    <x v="2"/>
    <x v="118"/>
    <x v="8"/>
    <x v="685"/>
    <x v="71"/>
    <x v="674"/>
    <x v="1"/>
    <s v="As Expected"/>
    <x v="0"/>
    <x v="103"/>
    <x v="143"/>
    <x v="361"/>
    <n v="185.3"/>
    <x v="2"/>
    <x v="0"/>
    <x v="98"/>
    <x v="98"/>
    <x v="644"/>
    <x v="0"/>
    <x v="0"/>
    <x v="1"/>
    <x v="0"/>
    <x v="14"/>
    <x v="4"/>
  </r>
  <r>
    <x v="837"/>
    <x v="2"/>
    <x v="0"/>
    <x v="2"/>
    <n v="16"/>
    <x v="2"/>
    <x v="78"/>
    <x v="35"/>
    <x v="55"/>
    <x v="31"/>
    <x v="675"/>
    <x v="1"/>
    <s v="As Expected"/>
    <x v="0"/>
    <x v="14"/>
    <x v="12"/>
    <x v="460"/>
    <n v="247.2"/>
    <x v="2"/>
    <x v="0"/>
    <x v="29"/>
    <x v="29"/>
    <x v="393"/>
    <x v="0"/>
    <x v="0"/>
    <x v="0"/>
    <x v="0"/>
    <x v="33"/>
    <x v="3"/>
  </r>
  <r>
    <x v="838"/>
    <x v="0"/>
    <x v="0"/>
    <x v="12"/>
    <n v="27"/>
    <x v="2"/>
    <x v="113"/>
    <x v="227"/>
    <x v="154"/>
    <x v="168"/>
    <x v="676"/>
    <x v="1"/>
    <s v="As Expected"/>
    <x v="0"/>
    <x v="92"/>
    <x v="155"/>
    <x v="461"/>
    <n v="190.8"/>
    <x v="2"/>
    <x v="0"/>
    <x v="195"/>
    <x v="194"/>
    <x v="645"/>
    <x v="0"/>
    <x v="0"/>
    <x v="1"/>
    <x v="0"/>
    <x v="40"/>
    <x v="4"/>
  </r>
  <r>
    <x v="839"/>
    <x v="0"/>
    <x v="1"/>
    <x v="3"/>
    <n v="16"/>
    <x v="2"/>
    <x v="48"/>
    <x v="7"/>
    <x v="316"/>
    <x v="7"/>
    <x v="677"/>
    <x v="1"/>
    <s v="As Expected"/>
    <x v="0"/>
    <x v="31"/>
    <x v="145"/>
    <x v="331"/>
    <n v="215.7"/>
    <x v="2"/>
    <x v="0"/>
    <x v="92"/>
    <x v="92"/>
    <x v="646"/>
    <x v="0"/>
    <x v="0"/>
    <x v="0"/>
    <x v="0"/>
    <x v="38"/>
    <x v="2"/>
  </r>
  <r>
    <x v="840"/>
    <x v="2"/>
    <x v="0"/>
    <x v="2"/>
    <n v="12"/>
    <x v="2"/>
    <x v="24"/>
    <x v="31"/>
    <x v="686"/>
    <x v="30"/>
    <x v="627"/>
    <x v="1"/>
    <s v="As Expected"/>
    <x v="0"/>
    <x v="6"/>
    <x v="61"/>
    <x v="73"/>
    <n v="268.7"/>
    <x v="2"/>
    <x v="0"/>
    <x v="24"/>
    <x v="24"/>
    <x v="261"/>
    <x v="0"/>
    <x v="0"/>
    <x v="1"/>
    <x v="0"/>
    <x v="58"/>
    <x v="1"/>
  </r>
  <r>
    <x v="841"/>
    <x v="3"/>
    <x v="0"/>
    <x v="2"/>
    <n v="11"/>
    <x v="2"/>
    <x v="12"/>
    <x v="14"/>
    <x v="687"/>
    <x v="14"/>
    <x v="528"/>
    <x v="1"/>
    <s v="As Expected"/>
    <x v="0"/>
    <x v="12"/>
    <x v="137"/>
    <x v="122"/>
    <n v="133.80000000000001"/>
    <x v="2"/>
    <x v="0"/>
    <x v="13"/>
    <x v="13"/>
    <x v="647"/>
    <x v="0"/>
    <x v="0"/>
    <x v="1"/>
    <x v="0"/>
    <x v="36"/>
    <x v="2"/>
  </r>
  <r>
    <x v="842"/>
    <x v="3"/>
    <x v="0"/>
    <x v="2"/>
    <n v="24"/>
    <x v="2"/>
    <x v="89"/>
    <x v="172"/>
    <x v="8"/>
    <x v="186"/>
    <x v="678"/>
    <x v="1"/>
    <s v="As Expected"/>
    <x v="0"/>
    <x v="170"/>
    <x v="24"/>
    <x v="47"/>
    <n v="136.80000000000001"/>
    <x v="3"/>
    <x v="0"/>
    <x v="217"/>
    <x v="216"/>
    <x v="648"/>
    <x v="0"/>
    <x v="0"/>
    <x v="1"/>
    <x v="0"/>
    <x v="27"/>
    <x v="2"/>
  </r>
  <r>
    <x v="843"/>
    <x v="4"/>
    <x v="1"/>
    <x v="3"/>
    <n v="12"/>
    <x v="2"/>
    <x v="0"/>
    <x v="39"/>
    <x v="174"/>
    <x v="130"/>
    <x v="679"/>
    <x v="1"/>
    <s v="As Expected"/>
    <x v="0"/>
    <x v="0"/>
    <x v="40"/>
    <x v="37"/>
    <n v="119.8"/>
    <x v="2"/>
    <x v="0"/>
    <x v="81"/>
    <x v="81"/>
    <x v="34"/>
    <x v="0"/>
    <x v="0"/>
    <x v="0"/>
    <x v="0"/>
    <x v="26"/>
    <x v="3"/>
  </r>
  <r>
    <x v="844"/>
    <x v="2"/>
    <x v="0"/>
    <x v="0"/>
    <n v="9"/>
    <x v="2"/>
    <x v="18"/>
    <x v="12"/>
    <x v="688"/>
    <x v="67"/>
    <x v="680"/>
    <x v="1"/>
    <s v="As Expected"/>
    <x v="0"/>
    <x v="26"/>
    <x v="12"/>
    <x v="115"/>
    <n v="190"/>
    <x v="2"/>
    <x v="0"/>
    <x v="41"/>
    <x v="41"/>
    <x v="19"/>
    <x v="0"/>
    <x v="0"/>
    <x v="1"/>
    <x v="0"/>
    <x v="0"/>
    <x v="0"/>
  </r>
  <r>
    <x v="845"/>
    <x v="2"/>
    <x v="0"/>
    <x v="12"/>
    <n v="24"/>
    <x v="2"/>
    <x v="36"/>
    <x v="146"/>
    <x v="150"/>
    <x v="121"/>
    <x v="681"/>
    <x v="1"/>
    <s v="As Expected"/>
    <x v="0"/>
    <x v="59"/>
    <x v="55"/>
    <x v="292"/>
    <n v="248.5"/>
    <x v="2"/>
    <x v="0"/>
    <x v="128"/>
    <x v="127"/>
    <x v="649"/>
    <x v="0"/>
    <x v="0"/>
    <x v="1"/>
    <x v="0"/>
    <x v="51"/>
    <x v="3"/>
  </r>
  <r>
    <x v="846"/>
    <x v="3"/>
    <x v="0"/>
    <x v="2"/>
    <n v="12"/>
    <x v="2"/>
    <x v="39"/>
    <x v="18"/>
    <x v="689"/>
    <x v="15"/>
    <x v="682"/>
    <x v="1"/>
    <s v="As Expected"/>
    <x v="0"/>
    <x v="45"/>
    <x v="45"/>
    <x v="124"/>
    <n v="158.69999999999999"/>
    <x v="2"/>
    <x v="0"/>
    <x v="47"/>
    <x v="47"/>
    <x v="650"/>
    <x v="0"/>
    <x v="0"/>
    <x v="0"/>
    <x v="0"/>
    <x v="9"/>
    <x v="2"/>
  </r>
  <r>
    <x v="847"/>
    <x v="4"/>
    <x v="0"/>
    <x v="2"/>
    <n v="15"/>
    <x v="0"/>
    <x v="6"/>
    <x v="6"/>
    <x v="690"/>
    <x v="227"/>
    <x v="683"/>
    <x v="1"/>
    <s v="As Expected"/>
    <x v="0"/>
    <x v="2"/>
    <x v="30"/>
    <x v="74"/>
    <n v="271.89999999999998"/>
    <x v="2"/>
    <x v="0"/>
    <x v="44"/>
    <x v="44"/>
    <x v="445"/>
    <x v="0"/>
    <x v="0"/>
    <x v="1"/>
    <x v="0"/>
    <x v="41"/>
    <x v="2"/>
  </r>
  <r>
    <x v="848"/>
    <x v="2"/>
    <x v="0"/>
    <x v="2"/>
    <n v="21"/>
    <x v="2"/>
    <x v="14"/>
    <x v="128"/>
    <x v="691"/>
    <x v="108"/>
    <x v="684"/>
    <x v="1"/>
    <s v="As Expected"/>
    <x v="0"/>
    <x v="19"/>
    <x v="149"/>
    <x v="56"/>
    <n v="248.9"/>
    <x v="3"/>
    <x v="0"/>
    <x v="50"/>
    <x v="50"/>
    <x v="651"/>
    <x v="0"/>
    <x v="0"/>
    <x v="1"/>
    <x v="0"/>
    <x v="29"/>
    <x v="4"/>
  </r>
  <r>
    <x v="849"/>
    <x v="0"/>
    <x v="0"/>
    <x v="0"/>
    <n v="18"/>
    <x v="2"/>
    <x v="137"/>
    <x v="18"/>
    <x v="91"/>
    <x v="64"/>
    <x v="685"/>
    <x v="1"/>
    <s v="As Expected"/>
    <x v="0"/>
    <x v="5"/>
    <x v="10"/>
    <x v="333"/>
    <n v="150.4"/>
    <x v="2"/>
    <x v="0"/>
    <x v="86"/>
    <x v="86"/>
    <x v="297"/>
    <x v="0"/>
    <x v="0"/>
    <x v="1"/>
    <x v="0"/>
    <x v="0"/>
    <x v="0"/>
  </r>
  <r>
    <x v="850"/>
    <x v="2"/>
    <x v="0"/>
    <x v="0"/>
    <n v="25"/>
    <x v="2"/>
    <x v="17"/>
    <x v="23"/>
    <x v="262"/>
    <x v="31"/>
    <x v="75"/>
    <x v="1"/>
    <s v="As Expected"/>
    <x v="3"/>
    <x v="14"/>
    <x v="0"/>
    <x v="45"/>
    <n v="257.10000000000002"/>
    <x v="2"/>
    <x v="0"/>
    <x v="32"/>
    <x v="32"/>
    <x v="165"/>
    <x v="0"/>
    <x v="0"/>
    <x v="0"/>
    <x v="0"/>
    <x v="0"/>
    <x v="0"/>
  </r>
  <r>
    <x v="851"/>
    <x v="3"/>
    <x v="0"/>
    <x v="2"/>
    <n v="12"/>
    <x v="2"/>
    <x v="78"/>
    <x v="50"/>
    <x v="32"/>
    <x v="31"/>
    <x v="686"/>
    <x v="1"/>
    <s v="As Expected"/>
    <x v="0"/>
    <x v="12"/>
    <x v="43"/>
    <x v="311"/>
    <n v="151.80000000000001"/>
    <x v="3"/>
    <x v="0"/>
    <x v="29"/>
    <x v="29"/>
    <x v="652"/>
    <x v="0"/>
    <x v="0"/>
    <x v="0"/>
    <x v="0"/>
    <x v="73"/>
    <x v="2"/>
  </r>
  <r>
    <x v="852"/>
    <x v="2"/>
    <x v="0"/>
    <x v="2"/>
    <n v="3"/>
    <x v="2"/>
    <x v="31"/>
    <x v="143"/>
    <x v="692"/>
    <x v="224"/>
    <x v="687"/>
    <x v="1"/>
    <s v="As Expected"/>
    <x v="0"/>
    <x v="130"/>
    <x v="53"/>
    <x v="364"/>
    <n v="164.9"/>
    <x v="1"/>
    <x v="0"/>
    <x v="10"/>
    <x v="10"/>
    <x v="290"/>
    <x v="0"/>
    <x v="0"/>
    <x v="3"/>
    <x v="3"/>
    <x v="23"/>
    <x v="2"/>
  </r>
  <r>
    <x v="853"/>
    <x v="3"/>
    <x v="0"/>
    <x v="2"/>
    <n v="15"/>
    <x v="2"/>
    <x v="25"/>
    <x v="191"/>
    <x v="554"/>
    <x v="37"/>
    <x v="607"/>
    <x v="1"/>
    <s v="Worse than Expected"/>
    <x v="2"/>
    <x v="23"/>
    <x v="31"/>
    <x v="65"/>
    <n v="171.9"/>
    <x v="2"/>
    <x v="0"/>
    <x v="100"/>
    <x v="100"/>
    <x v="402"/>
    <x v="0"/>
    <x v="0"/>
    <x v="0"/>
    <x v="0"/>
    <x v="2"/>
    <x v="2"/>
  </r>
  <r>
    <x v="854"/>
    <x v="2"/>
    <x v="0"/>
    <x v="12"/>
    <n v="17"/>
    <x v="2"/>
    <x v="29"/>
    <x v="12"/>
    <x v="223"/>
    <x v="11"/>
    <x v="128"/>
    <x v="1"/>
    <s v="As Expected"/>
    <x v="3"/>
    <x v="42"/>
    <x v="13"/>
    <x v="62"/>
    <n v="221.5"/>
    <x v="2"/>
    <x v="0"/>
    <x v="44"/>
    <x v="44"/>
    <x v="552"/>
    <x v="0"/>
    <x v="0"/>
    <x v="1"/>
    <x v="0"/>
    <x v="29"/>
    <x v="4"/>
  </r>
  <r>
    <x v="855"/>
    <x v="2"/>
    <x v="0"/>
    <x v="12"/>
    <n v="11"/>
    <x v="1"/>
    <x v="62"/>
    <x v="75"/>
    <x v="99"/>
    <x v="81"/>
    <x v="688"/>
    <x v="1"/>
    <s v="As Expected"/>
    <x v="0"/>
    <x v="136"/>
    <x v="89"/>
    <x v="395"/>
    <n v="196.4"/>
    <x v="2"/>
    <x v="0"/>
    <x v="69"/>
    <x v="69"/>
    <x v="126"/>
    <x v="0"/>
    <x v="0"/>
    <x v="1"/>
    <x v="0"/>
    <x v="20"/>
    <x v="2"/>
  </r>
  <r>
    <x v="856"/>
    <x v="2"/>
    <x v="0"/>
    <x v="8"/>
    <n v="16"/>
    <x v="2"/>
    <x v="61"/>
    <x v="55"/>
    <x v="329"/>
    <x v="100"/>
    <x v="689"/>
    <x v="1"/>
    <s v="As Expected"/>
    <x v="0"/>
    <x v="51"/>
    <x v="71"/>
    <x v="100"/>
    <n v="196.1"/>
    <x v="2"/>
    <x v="0"/>
    <x v="69"/>
    <x v="69"/>
    <x v="653"/>
    <x v="0"/>
    <x v="0"/>
    <x v="0"/>
    <x v="0"/>
    <x v="20"/>
    <x v="2"/>
  </r>
  <r>
    <x v="857"/>
    <x v="2"/>
    <x v="0"/>
    <x v="2"/>
    <n v="28"/>
    <x v="2"/>
    <x v="86"/>
    <x v="168"/>
    <x v="678"/>
    <x v="154"/>
    <x v="690"/>
    <x v="1"/>
    <s v="As Expected"/>
    <x v="0"/>
    <x v="63"/>
    <x v="127"/>
    <x v="464"/>
    <n v="148.69999999999999"/>
    <x v="3"/>
    <x v="0"/>
    <x v="151"/>
    <x v="150"/>
    <x v="654"/>
    <x v="0"/>
    <x v="0"/>
    <x v="1"/>
    <x v="0"/>
    <x v="18"/>
    <x v="3"/>
  </r>
  <r>
    <x v="858"/>
    <x v="1"/>
    <x v="0"/>
    <x v="12"/>
    <n v="7"/>
    <x v="1"/>
    <x v="104"/>
    <x v="120"/>
    <x v="693"/>
    <x v="78"/>
    <x v="691"/>
    <x v="2"/>
    <s v="Not Available"/>
    <x v="1"/>
    <x v="113"/>
    <x v="70"/>
    <x v="289"/>
    <m/>
    <x v="1"/>
    <x v="0"/>
    <x v="218"/>
    <x v="217"/>
    <x v="655"/>
    <x v="0"/>
    <x v="0"/>
    <x v="0"/>
    <x v="0"/>
    <x v="8"/>
    <x v="4"/>
  </r>
  <r>
    <x v="859"/>
    <x v="3"/>
    <x v="0"/>
    <x v="2"/>
    <n v="16"/>
    <x v="2"/>
    <x v="12"/>
    <x v="63"/>
    <x v="694"/>
    <x v="40"/>
    <x v="50"/>
    <x v="1"/>
    <s v="As Expected"/>
    <x v="0"/>
    <x v="12"/>
    <x v="71"/>
    <x v="458"/>
    <n v="197.3"/>
    <x v="2"/>
    <x v="0"/>
    <x v="38"/>
    <x v="38"/>
    <x v="656"/>
    <x v="0"/>
    <x v="0"/>
    <x v="1"/>
    <x v="0"/>
    <x v="39"/>
    <x v="2"/>
  </r>
  <r>
    <x v="860"/>
    <x v="3"/>
    <x v="0"/>
    <x v="12"/>
    <n v="12"/>
    <x v="1"/>
    <x v="93"/>
    <x v="85"/>
    <x v="643"/>
    <x v="78"/>
    <x v="692"/>
    <x v="1"/>
    <s v="As Expected"/>
    <x v="0"/>
    <x v="172"/>
    <x v="97"/>
    <x v="465"/>
    <n v="185.8"/>
    <x v="2"/>
    <x v="3"/>
    <x v="80"/>
    <x v="80"/>
    <x v="657"/>
    <x v="0"/>
    <x v="0"/>
    <x v="0"/>
    <x v="0"/>
    <x v="11"/>
    <x v="2"/>
  </r>
  <r>
    <x v="861"/>
    <x v="0"/>
    <x v="0"/>
    <x v="0"/>
    <n v="20"/>
    <x v="2"/>
    <x v="5"/>
    <x v="32"/>
    <x v="695"/>
    <x v="143"/>
    <x v="29"/>
    <x v="1"/>
    <s v="As Expected"/>
    <x v="0"/>
    <x v="118"/>
    <x v="33"/>
    <x v="166"/>
    <n v="220.1"/>
    <x v="2"/>
    <x v="0"/>
    <x v="89"/>
    <x v="89"/>
    <x v="415"/>
    <x v="0"/>
    <x v="0"/>
    <x v="1"/>
    <x v="0"/>
    <x v="0"/>
    <x v="0"/>
  </r>
  <r>
    <x v="862"/>
    <x v="2"/>
    <x v="0"/>
    <x v="0"/>
    <n v="24"/>
    <x v="2"/>
    <x v="32"/>
    <x v="63"/>
    <x v="392"/>
    <x v="13"/>
    <x v="673"/>
    <x v="1"/>
    <s v="As Expected"/>
    <x v="0"/>
    <x v="4"/>
    <x v="85"/>
    <x v="21"/>
    <n v="242.2"/>
    <x v="2"/>
    <x v="0"/>
    <x v="23"/>
    <x v="23"/>
    <x v="656"/>
    <x v="0"/>
    <x v="0"/>
    <x v="2"/>
    <x v="0"/>
    <x v="0"/>
    <x v="0"/>
  </r>
  <r>
    <x v="863"/>
    <x v="2"/>
    <x v="0"/>
    <x v="0"/>
    <n v="12"/>
    <x v="2"/>
    <x v="45"/>
    <x v="35"/>
    <x v="64"/>
    <x v="31"/>
    <x v="693"/>
    <x v="0"/>
    <s v="As Expected"/>
    <x v="0"/>
    <x v="21"/>
    <x v="94"/>
    <x v="295"/>
    <n v="306.89999999999998"/>
    <x v="2"/>
    <x v="0"/>
    <x v="28"/>
    <x v="28"/>
    <x v="121"/>
    <x v="0"/>
    <x v="0"/>
    <x v="1"/>
    <x v="0"/>
    <x v="0"/>
    <x v="0"/>
  </r>
  <r>
    <x v="864"/>
    <x v="0"/>
    <x v="0"/>
    <x v="2"/>
    <n v="17"/>
    <x v="2"/>
    <x v="0"/>
    <x v="39"/>
    <x v="696"/>
    <x v="233"/>
    <x v="577"/>
    <x v="1"/>
    <s v="As Expected"/>
    <x v="0"/>
    <x v="40"/>
    <x v="25"/>
    <x v="257"/>
    <n v="152.80000000000001"/>
    <x v="0"/>
    <x v="0"/>
    <x v="26"/>
    <x v="26"/>
    <x v="40"/>
    <x v="0"/>
    <x v="0"/>
    <x v="1"/>
    <x v="2"/>
    <x v="22"/>
    <x v="4"/>
  </r>
  <r>
    <x v="865"/>
    <x v="2"/>
    <x v="0"/>
    <x v="0"/>
    <n v="20"/>
    <x v="2"/>
    <x v="45"/>
    <x v="14"/>
    <x v="697"/>
    <x v="31"/>
    <x v="555"/>
    <x v="1"/>
    <s v="As Expected"/>
    <x v="0"/>
    <x v="21"/>
    <x v="64"/>
    <x v="87"/>
    <n v="154.6"/>
    <x v="2"/>
    <x v="0"/>
    <x v="13"/>
    <x v="13"/>
    <x v="230"/>
    <x v="0"/>
    <x v="0"/>
    <x v="1"/>
    <x v="0"/>
    <x v="0"/>
    <x v="0"/>
  </r>
  <r>
    <x v="866"/>
    <x v="2"/>
    <x v="0"/>
    <x v="0"/>
    <n v="24"/>
    <x v="2"/>
    <x v="69"/>
    <x v="180"/>
    <x v="698"/>
    <x v="216"/>
    <x v="694"/>
    <x v="1"/>
    <s v="As Expected"/>
    <x v="0"/>
    <x v="151"/>
    <x v="56"/>
    <x v="322"/>
    <n v="242.4"/>
    <x v="2"/>
    <x v="0"/>
    <x v="101"/>
    <x v="101"/>
    <x v="658"/>
    <x v="0"/>
    <x v="0"/>
    <x v="1"/>
    <x v="0"/>
    <x v="0"/>
    <x v="0"/>
  </r>
  <r>
    <x v="867"/>
    <x v="1"/>
    <x v="0"/>
    <x v="2"/>
    <n v="7"/>
    <x v="2"/>
    <x v="49"/>
    <x v="28"/>
    <x v="699"/>
    <x v="56"/>
    <x v="118"/>
    <x v="1"/>
    <s v="As Expected"/>
    <x v="0"/>
    <x v="0"/>
    <x v="95"/>
    <x v="396"/>
    <n v="208.9"/>
    <x v="1"/>
    <x v="1"/>
    <x v="83"/>
    <x v="83"/>
    <x v="337"/>
    <x v="0"/>
    <x v="0"/>
    <x v="0"/>
    <x v="3"/>
    <x v="6"/>
    <x v="2"/>
  </r>
  <r>
    <x v="868"/>
    <x v="2"/>
    <x v="0"/>
    <x v="1"/>
    <n v="17"/>
    <x v="2"/>
    <x v="59"/>
    <x v="228"/>
    <x v="700"/>
    <x v="155"/>
    <x v="695"/>
    <x v="1"/>
    <s v="As Expected"/>
    <x v="0"/>
    <x v="68"/>
    <x v="188"/>
    <x v="243"/>
    <n v="171.1"/>
    <x v="1"/>
    <x v="0"/>
    <x v="78"/>
    <x v="78"/>
    <x v="659"/>
    <x v="0"/>
    <x v="0"/>
    <x v="0"/>
    <x v="1"/>
    <x v="9"/>
    <x v="2"/>
  </r>
  <r>
    <x v="869"/>
    <x v="2"/>
    <x v="0"/>
    <x v="2"/>
    <n v="26"/>
    <x v="0"/>
    <x v="56"/>
    <x v="118"/>
    <x v="701"/>
    <x v="171"/>
    <x v="696"/>
    <x v="1"/>
    <s v="Worse than Expected"/>
    <x v="0"/>
    <x v="173"/>
    <x v="192"/>
    <x v="446"/>
    <n v="194.7"/>
    <x v="2"/>
    <x v="0"/>
    <x v="107"/>
    <x v="107"/>
    <x v="660"/>
    <x v="0"/>
    <x v="0"/>
    <x v="1"/>
    <x v="0"/>
    <x v="56"/>
    <x v="4"/>
  </r>
  <r>
    <x v="870"/>
    <x v="2"/>
    <x v="0"/>
    <x v="2"/>
    <n v="17"/>
    <x v="2"/>
    <x v="49"/>
    <x v="62"/>
    <x v="470"/>
    <x v="29"/>
    <x v="647"/>
    <x v="1"/>
    <s v="As Expected"/>
    <x v="0"/>
    <x v="29"/>
    <x v="26"/>
    <x v="253"/>
    <n v="127.8"/>
    <x v="2"/>
    <x v="0"/>
    <x v="26"/>
    <x v="26"/>
    <x v="661"/>
    <x v="0"/>
    <x v="0"/>
    <x v="0"/>
    <x v="0"/>
    <x v="13"/>
    <x v="2"/>
  </r>
  <r>
    <x v="871"/>
    <x v="2"/>
    <x v="0"/>
    <x v="2"/>
    <n v="18"/>
    <x v="2"/>
    <x v="14"/>
    <x v="2"/>
    <x v="702"/>
    <x v="41"/>
    <x v="51"/>
    <x v="1"/>
    <s v="As Expected"/>
    <x v="0"/>
    <x v="37"/>
    <x v="16"/>
    <x v="23"/>
    <n v="230.9"/>
    <x v="2"/>
    <x v="0"/>
    <x v="28"/>
    <x v="28"/>
    <x v="48"/>
    <x v="0"/>
    <x v="0"/>
    <x v="1"/>
    <x v="0"/>
    <x v="6"/>
    <x v="2"/>
  </r>
  <r>
    <x v="872"/>
    <x v="2"/>
    <x v="0"/>
    <x v="2"/>
    <n v="13"/>
    <x v="2"/>
    <x v="51"/>
    <x v="47"/>
    <x v="703"/>
    <x v="196"/>
    <x v="697"/>
    <x v="1"/>
    <s v="As Expected"/>
    <x v="0"/>
    <x v="86"/>
    <x v="26"/>
    <x v="37"/>
    <n v="217.3"/>
    <x v="2"/>
    <x v="0"/>
    <x v="121"/>
    <x v="120"/>
    <x v="662"/>
    <x v="0"/>
    <x v="0"/>
    <x v="0"/>
    <x v="0"/>
    <x v="43"/>
    <x v="2"/>
  </r>
  <r>
    <x v="873"/>
    <x v="0"/>
    <x v="0"/>
    <x v="0"/>
    <n v="16"/>
    <x v="2"/>
    <x v="39"/>
    <x v="24"/>
    <x v="271"/>
    <x v="14"/>
    <x v="37"/>
    <x v="1"/>
    <s v="As Expected"/>
    <x v="0"/>
    <x v="45"/>
    <x v="49"/>
    <x v="466"/>
    <n v="177"/>
    <x v="2"/>
    <x v="0"/>
    <x v="47"/>
    <x v="47"/>
    <x v="66"/>
    <x v="0"/>
    <x v="0"/>
    <x v="1"/>
    <x v="0"/>
    <x v="0"/>
    <x v="0"/>
  </r>
  <r>
    <x v="874"/>
    <x v="0"/>
    <x v="0"/>
    <x v="0"/>
    <n v="8"/>
    <x v="2"/>
    <x v="48"/>
    <x v="54"/>
    <x v="426"/>
    <x v="72"/>
    <x v="120"/>
    <x v="1"/>
    <s v="As Expected"/>
    <x v="0"/>
    <x v="49"/>
    <x v="54"/>
    <x v="167"/>
    <n v="182.4"/>
    <x v="2"/>
    <x v="0"/>
    <x v="148"/>
    <x v="147"/>
    <x v="663"/>
    <x v="0"/>
    <x v="0"/>
    <x v="3"/>
    <x v="0"/>
    <x v="0"/>
    <x v="0"/>
  </r>
  <r>
    <x v="875"/>
    <x v="3"/>
    <x v="0"/>
    <x v="2"/>
    <n v="23"/>
    <x v="2"/>
    <x v="28"/>
    <x v="50"/>
    <x v="650"/>
    <x v="44"/>
    <x v="369"/>
    <x v="1"/>
    <s v="As Expected"/>
    <x v="0"/>
    <x v="6"/>
    <x v="26"/>
    <x v="69"/>
    <n v="113.9"/>
    <x v="2"/>
    <x v="0"/>
    <x v="201"/>
    <x v="200"/>
    <x v="264"/>
    <x v="0"/>
    <x v="0"/>
    <x v="0"/>
    <x v="0"/>
    <x v="54"/>
    <x v="2"/>
  </r>
  <r>
    <x v="876"/>
    <x v="2"/>
    <x v="0"/>
    <x v="2"/>
    <n v="24"/>
    <x v="2"/>
    <x v="125"/>
    <x v="180"/>
    <x v="704"/>
    <x v="230"/>
    <x v="698"/>
    <x v="1"/>
    <s v="As Expected"/>
    <x v="0"/>
    <x v="149"/>
    <x v="96"/>
    <x v="467"/>
    <n v="179.5"/>
    <x v="2"/>
    <x v="0"/>
    <x v="188"/>
    <x v="187"/>
    <x v="366"/>
    <x v="0"/>
    <x v="0"/>
    <x v="1"/>
    <x v="0"/>
    <x v="17"/>
    <x v="4"/>
  </r>
  <r>
    <x v="877"/>
    <x v="3"/>
    <x v="0"/>
    <x v="0"/>
    <n v="12"/>
    <x v="2"/>
    <x v="30"/>
    <x v="56"/>
    <x v="705"/>
    <x v="67"/>
    <x v="699"/>
    <x v="1"/>
    <s v="As Expected"/>
    <x v="0"/>
    <x v="36"/>
    <x v="58"/>
    <x v="48"/>
    <n v="118.1"/>
    <x v="2"/>
    <x v="0"/>
    <x v="49"/>
    <x v="49"/>
    <x v="664"/>
    <x v="0"/>
    <x v="0"/>
    <x v="0"/>
    <x v="0"/>
    <x v="0"/>
    <x v="0"/>
  </r>
  <r>
    <x v="878"/>
    <x v="3"/>
    <x v="0"/>
    <x v="0"/>
    <n v="18"/>
    <x v="2"/>
    <x v="36"/>
    <x v="73"/>
    <x v="706"/>
    <x v="19"/>
    <x v="700"/>
    <x v="1"/>
    <s v="As Expected"/>
    <x v="0"/>
    <x v="13"/>
    <x v="35"/>
    <x v="223"/>
    <n v="115.9"/>
    <x v="2"/>
    <x v="0"/>
    <x v="61"/>
    <x v="61"/>
    <x v="665"/>
    <x v="0"/>
    <x v="0"/>
    <x v="1"/>
    <x v="0"/>
    <x v="0"/>
    <x v="0"/>
  </r>
  <r>
    <x v="879"/>
    <x v="2"/>
    <x v="0"/>
    <x v="2"/>
    <n v="16"/>
    <x v="2"/>
    <x v="128"/>
    <x v="178"/>
    <x v="586"/>
    <x v="175"/>
    <x v="701"/>
    <x v="1"/>
    <s v="As Expected"/>
    <x v="0"/>
    <x v="35"/>
    <x v="194"/>
    <x v="420"/>
    <n v="226.2"/>
    <x v="2"/>
    <x v="0"/>
    <x v="173"/>
    <x v="172"/>
    <x v="666"/>
    <x v="0"/>
    <x v="0"/>
    <x v="1"/>
    <x v="0"/>
    <x v="17"/>
    <x v="4"/>
  </r>
  <r>
    <x v="880"/>
    <x v="0"/>
    <x v="0"/>
    <x v="2"/>
    <n v="32"/>
    <x v="2"/>
    <x v="127"/>
    <x v="168"/>
    <x v="707"/>
    <x v="111"/>
    <x v="702"/>
    <x v="1"/>
    <s v="As Expected"/>
    <x v="2"/>
    <x v="143"/>
    <x v="131"/>
    <x v="468"/>
    <n v="178.8"/>
    <x v="2"/>
    <x v="0"/>
    <x v="219"/>
    <x v="218"/>
    <x v="667"/>
    <x v="0"/>
    <x v="0"/>
    <x v="1"/>
    <x v="0"/>
    <x v="29"/>
    <x v="4"/>
  </r>
  <r>
    <x v="881"/>
    <x v="4"/>
    <x v="1"/>
    <x v="21"/>
    <n v="16"/>
    <x v="2"/>
    <x v="12"/>
    <x v="40"/>
    <x v="307"/>
    <x v="51"/>
    <x v="703"/>
    <x v="1"/>
    <s v="As Expected"/>
    <x v="0"/>
    <x v="12"/>
    <x v="10"/>
    <x v="57"/>
    <n v="233.8"/>
    <x v="1"/>
    <x v="0"/>
    <x v="203"/>
    <x v="202"/>
    <x v="668"/>
    <x v="0"/>
    <x v="0"/>
    <x v="0"/>
    <x v="0"/>
    <x v="74"/>
    <x v="5"/>
  </r>
  <r>
    <x v="882"/>
    <x v="3"/>
    <x v="0"/>
    <x v="0"/>
    <n v="20"/>
    <x v="2"/>
    <x v="137"/>
    <x v="117"/>
    <x v="708"/>
    <x v="145"/>
    <x v="704"/>
    <x v="1"/>
    <s v="As Expected"/>
    <x v="0"/>
    <x v="80"/>
    <x v="62"/>
    <x v="469"/>
    <n v="162.6"/>
    <x v="2"/>
    <x v="0"/>
    <x v="77"/>
    <x v="77"/>
    <x v="587"/>
    <x v="0"/>
    <x v="0"/>
    <x v="1"/>
    <x v="0"/>
    <x v="0"/>
    <x v="0"/>
  </r>
  <r>
    <x v="883"/>
    <x v="5"/>
    <x v="0"/>
    <x v="1"/>
    <n v="22"/>
    <x v="0"/>
    <x v="98"/>
    <x v="229"/>
    <x v="224"/>
    <x v="156"/>
    <x v="526"/>
    <x v="0"/>
    <s v="Worse than Expected"/>
    <x v="0"/>
    <x v="5"/>
    <x v="159"/>
    <x v="75"/>
    <n v="361.5"/>
    <x v="1"/>
    <x v="0"/>
    <x v="118"/>
    <x v="118"/>
    <x v="630"/>
    <x v="0"/>
    <x v="0"/>
    <x v="1"/>
    <x v="0"/>
    <x v="72"/>
    <x v="5"/>
  </r>
  <r>
    <x v="884"/>
    <x v="0"/>
    <x v="0"/>
    <x v="0"/>
    <n v="28"/>
    <x v="2"/>
    <x v="140"/>
    <x v="210"/>
    <x v="709"/>
    <x v="180"/>
    <x v="705"/>
    <x v="1"/>
    <s v="As Expected"/>
    <x v="0"/>
    <x v="166"/>
    <x v="195"/>
    <x v="470"/>
    <n v="200.5"/>
    <x v="2"/>
    <x v="0"/>
    <x v="220"/>
    <x v="219"/>
    <x v="669"/>
    <x v="0"/>
    <x v="0"/>
    <x v="1"/>
    <x v="0"/>
    <x v="0"/>
    <x v="0"/>
  </r>
  <r>
    <x v="885"/>
    <x v="4"/>
    <x v="0"/>
    <x v="1"/>
    <n v="30"/>
    <x v="2"/>
    <x v="51"/>
    <x v="83"/>
    <x v="710"/>
    <x v="45"/>
    <x v="706"/>
    <x v="0"/>
    <s v="As Expected"/>
    <x v="0"/>
    <x v="46"/>
    <x v="34"/>
    <x v="97"/>
    <n v="319.8"/>
    <x v="1"/>
    <x v="0"/>
    <x v="148"/>
    <x v="147"/>
    <x v="59"/>
    <x v="0"/>
    <x v="0"/>
    <x v="1"/>
    <x v="0"/>
    <x v="75"/>
    <x v="5"/>
  </r>
  <r>
    <x v="886"/>
    <x v="0"/>
    <x v="0"/>
    <x v="0"/>
    <n v="17"/>
    <x v="2"/>
    <x v="33"/>
    <x v="60"/>
    <x v="711"/>
    <x v="85"/>
    <x v="164"/>
    <x v="1"/>
    <s v="As Expected"/>
    <x v="2"/>
    <x v="0"/>
    <x v="17"/>
    <x v="0"/>
    <n v="241"/>
    <x v="2"/>
    <x v="0"/>
    <x v="81"/>
    <x v="81"/>
    <x v="670"/>
    <x v="0"/>
    <x v="0"/>
    <x v="0"/>
    <x v="0"/>
    <x v="0"/>
    <x v="0"/>
  </r>
  <r>
    <x v="887"/>
    <x v="0"/>
    <x v="1"/>
    <x v="3"/>
    <n v="19"/>
    <x v="2"/>
    <x v="79"/>
    <x v="128"/>
    <x v="712"/>
    <x v="42"/>
    <x v="574"/>
    <x v="1"/>
    <s v="As Expected"/>
    <x v="0"/>
    <x v="30"/>
    <x v="160"/>
    <x v="267"/>
    <n v="190.8"/>
    <x v="2"/>
    <x v="0"/>
    <x v="38"/>
    <x v="38"/>
    <x v="671"/>
    <x v="0"/>
    <x v="0"/>
    <x v="1"/>
    <x v="0"/>
    <x v="33"/>
    <x v="3"/>
  </r>
  <r>
    <x v="888"/>
    <x v="2"/>
    <x v="0"/>
    <x v="0"/>
    <n v="20"/>
    <x v="2"/>
    <x v="17"/>
    <x v="24"/>
    <x v="490"/>
    <x v="32"/>
    <x v="675"/>
    <x v="1"/>
    <s v="Worse than Expected"/>
    <x v="0"/>
    <x v="75"/>
    <x v="81"/>
    <x v="253"/>
    <n v="211.2"/>
    <x v="3"/>
    <x v="0"/>
    <x v="96"/>
    <x v="96"/>
    <x v="487"/>
    <x v="0"/>
    <x v="0"/>
    <x v="1"/>
    <x v="0"/>
    <x v="0"/>
    <x v="0"/>
  </r>
  <r>
    <x v="889"/>
    <x v="2"/>
    <x v="0"/>
    <x v="0"/>
    <n v="25"/>
    <x v="2"/>
    <x v="89"/>
    <x v="27"/>
    <x v="713"/>
    <x v="65"/>
    <x v="707"/>
    <x v="1"/>
    <s v="As Expected"/>
    <x v="0"/>
    <x v="118"/>
    <x v="117"/>
    <x v="4"/>
    <n v="178"/>
    <x v="2"/>
    <x v="0"/>
    <x v="108"/>
    <x v="108"/>
    <x v="672"/>
    <x v="0"/>
    <x v="0"/>
    <x v="1"/>
    <x v="0"/>
    <x v="0"/>
    <x v="0"/>
  </r>
  <r>
    <x v="890"/>
    <x v="4"/>
    <x v="0"/>
    <x v="0"/>
    <n v="19"/>
    <x v="2"/>
    <x v="72"/>
    <x v="146"/>
    <x v="519"/>
    <x v="61"/>
    <x v="591"/>
    <x v="1"/>
    <s v="Worse than Expected"/>
    <x v="0"/>
    <x v="30"/>
    <x v="19"/>
    <x v="177"/>
    <n v="213.9"/>
    <x v="2"/>
    <x v="0"/>
    <x v="23"/>
    <x v="23"/>
    <x v="673"/>
    <x v="0"/>
    <x v="0"/>
    <x v="2"/>
    <x v="0"/>
    <x v="0"/>
    <x v="0"/>
  </r>
  <r>
    <x v="891"/>
    <x v="0"/>
    <x v="0"/>
    <x v="2"/>
    <n v="16"/>
    <x v="2"/>
    <x v="45"/>
    <x v="15"/>
    <x v="570"/>
    <x v="131"/>
    <x v="90"/>
    <x v="1"/>
    <s v="As Expected"/>
    <x v="2"/>
    <x v="47"/>
    <x v="44"/>
    <x v="91"/>
    <n v="146.80000000000001"/>
    <x v="2"/>
    <x v="0"/>
    <x v="12"/>
    <x v="12"/>
    <x v="674"/>
    <x v="0"/>
    <x v="0"/>
    <x v="0"/>
    <x v="0"/>
    <x v="8"/>
    <x v="4"/>
  </r>
  <r>
    <x v="892"/>
    <x v="0"/>
    <x v="0"/>
    <x v="2"/>
    <n v="19"/>
    <x v="2"/>
    <x v="23"/>
    <x v="154"/>
    <x v="714"/>
    <x v="33"/>
    <x v="708"/>
    <x v="1"/>
    <s v="As Expected"/>
    <x v="3"/>
    <x v="43"/>
    <x v="110"/>
    <x v="141"/>
    <n v="224.2"/>
    <x v="2"/>
    <x v="0"/>
    <x v="25"/>
    <x v="25"/>
    <x v="675"/>
    <x v="0"/>
    <x v="0"/>
    <x v="1"/>
    <x v="0"/>
    <x v="41"/>
    <x v="2"/>
  </r>
  <r>
    <x v="893"/>
    <x v="0"/>
    <x v="0"/>
    <x v="0"/>
    <n v="20"/>
    <x v="2"/>
    <x v="52"/>
    <x v="23"/>
    <x v="97"/>
    <x v="46"/>
    <x v="323"/>
    <x v="1"/>
    <s v="As Expected"/>
    <x v="3"/>
    <x v="11"/>
    <x v="145"/>
    <x v="417"/>
    <n v="198.1"/>
    <x v="2"/>
    <x v="0"/>
    <x v="13"/>
    <x v="13"/>
    <x v="676"/>
    <x v="0"/>
    <x v="0"/>
    <x v="0"/>
    <x v="0"/>
    <x v="0"/>
    <x v="0"/>
  </r>
  <r>
    <x v="894"/>
    <x v="4"/>
    <x v="0"/>
    <x v="0"/>
    <n v="4"/>
    <x v="2"/>
    <x v="35"/>
    <x v="44"/>
    <x v="426"/>
    <x v="44"/>
    <x v="709"/>
    <x v="1"/>
    <s v="As Expected"/>
    <x v="0"/>
    <x v="27"/>
    <x v="43"/>
    <x v="79"/>
    <n v="259"/>
    <x v="1"/>
    <x v="1"/>
    <x v="66"/>
    <x v="66"/>
    <x v="109"/>
    <x v="0"/>
    <x v="0"/>
    <x v="0"/>
    <x v="0"/>
    <x v="0"/>
    <x v="0"/>
  </r>
  <r>
    <x v="895"/>
    <x v="3"/>
    <x v="0"/>
    <x v="2"/>
    <n v="20"/>
    <x v="2"/>
    <x v="2"/>
    <x v="11"/>
    <x v="606"/>
    <x v="12"/>
    <x v="710"/>
    <x v="1"/>
    <s v="As Expected"/>
    <x v="0"/>
    <x v="33"/>
    <x v="48"/>
    <x v="98"/>
    <n v="187.5"/>
    <x v="2"/>
    <x v="0"/>
    <x v="47"/>
    <x v="47"/>
    <x v="677"/>
    <x v="0"/>
    <x v="0"/>
    <x v="0"/>
    <x v="0"/>
    <x v="28"/>
    <x v="4"/>
  </r>
  <r>
    <x v="896"/>
    <x v="2"/>
    <x v="0"/>
    <x v="0"/>
    <n v="20"/>
    <x v="2"/>
    <x v="52"/>
    <x v="20"/>
    <x v="602"/>
    <x v="94"/>
    <x v="2"/>
    <x v="1"/>
    <s v="Worse than Expected"/>
    <x v="0"/>
    <x v="36"/>
    <x v="33"/>
    <x v="70"/>
    <n v="256.89999999999998"/>
    <x v="2"/>
    <x v="0"/>
    <x v="10"/>
    <x v="10"/>
    <x v="678"/>
    <x v="0"/>
    <x v="0"/>
    <x v="1"/>
    <x v="0"/>
    <x v="0"/>
    <x v="0"/>
  </r>
  <r>
    <x v="897"/>
    <x v="0"/>
    <x v="0"/>
    <x v="12"/>
    <n v="21"/>
    <x v="0"/>
    <x v="11"/>
    <x v="170"/>
    <x v="715"/>
    <x v="114"/>
    <x v="711"/>
    <x v="1"/>
    <s v="As Expected"/>
    <x v="2"/>
    <x v="121"/>
    <x v="113"/>
    <x v="471"/>
    <n v="171.6"/>
    <x v="2"/>
    <x v="0"/>
    <x v="119"/>
    <x v="119"/>
    <x v="578"/>
    <x v="2"/>
    <x v="11"/>
    <x v="0"/>
    <x v="0"/>
    <x v="12"/>
    <x v="2"/>
  </r>
  <r>
    <x v="898"/>
    <x v="1"/>
    <x v="1"/>
    <x v="1"/>
    <n v="9"/>
    <x v="1"/>
    <x v="71"/>
    <x v="1"/>
    <x v="716"/>
    <x v="133"/>
    <x v="712"/>
    <x v="2"/>
    <s v="Not Available"/>
    <x v="1"/>
    <x v="112"/>
    <x v="121"/>
    <x v="186"/>
    <m/>
    <x v="1"/>
    <x v="1"/>
    <x v="79"/>
    <x v="79"/>
    <x v="679"/>
    <x v="0"/>
    <x v="0"/>
    <x v="0"/>
    <x v="1"/>
    <x v="45"/>
    <x v="2"/>
  </r>
  <r>
    <x v="899"/>
    <x v="0"/>
    <x v="0"/>
    <x v="8"/>
    <n v="18"/>
    <x v="2"/>
    <x v="29"/>
    <x v="24"/>
    <x v="53"/>
    <x v="124"/>
    <x v="228"/>
    <x v="1"/>
    <s v="As Expected"/>
    <x v="2"/>
    <x v="47"/>
    <x v="13"/>
    <x v="295"/>
    <n v="152.5"/>
    <x v="2"/>
    <x v="0"/>
    <x v="59"/>
    <x v="59"/>
    <x v="680"/>
    <x v="0"/>
    <x v="0"/>
    <x v="0"/>
    <x v="0"/>
    <x v="23"/>
    <x v="2"/>
  </r>
  <r>
    <x v="900"/>
    <x v="1"/>
    <x v="1"/>
    <x v="1"/>
    <n v="6"/>
    <x v="1"/>
    <x v="71"/>
    <x v="136"/>
    <x v="270"/>
    <x v="89"/>
    <x v="254"/>
    <x v="2"/>
    <s v="Not Available"/>
    <x v="1"/>
    <x v="135"/>
    <x v="196"/>
    <x v="149"/>
    <m/>
    <x v="1"/>
    <x v="1"/>
    <x v="83"/>
    <x v="83"/>
    <x v="681"/>
    <x v="13"/>
    <x v="23"/>
    <x v="3"/>
    <x v="1"/>
    <x v="56"/>
    <x v="4"/>
  </r>
  <r>
    <x v="901"/>
    <x v="3"/>
    <x v="0"/>
    <x v="2"/>
    <n v="25"/>
    <x v="2"/>
    <x v="21"/>
    <x v="52"/>
    <x v="717"/>
    <x v="18"/>
    <x v="713"/>
    <x v="1"/>
    <s v="As Expected"/>
    <x v="0"/>
    <x v="73"/>
    <x v="36"/>
    <x v="142"/>
    <n v="186.7"/>
    <x v="2"/>
    <x v="0"/>
    <x v="48"/>
    <x v="48"/>
    <x v="302"/>
    <x v="0"/>
    <x v="0"/>
    <x v="1"/>
    <x v="0"/>
    <x v="5"/>
    <x v="2"/>
  </r>
  <r>
    <x v="902"/>
    <x v="0"/>
    <x v="0"/>
    <x v="2"/>
    <n v="19"/>
    <x v="2"/>
    <x v="7"/>
    <x v="62"/>
    <x v="718"/>
    <x v="29"/>
    <x v="91"/>
    <x v="1"/>
    <s v="As Expected"/>
    <x v="0"/>
    <x v="31"/>
    <x v="43"/>
    <x v="71"/>
    <n v="229.8"/>
    <x v="3"/>
    <x v="0"/>
    <x v="92"/>
    <x v="92"/>
    <x v="682"/>
    <x v="0"/>
    <x v="0"/>
    <x v="0"/>
    <x v="0"/>
    <x v="42"/>
    <x v="2"/>
  </r>
  <r>
    <x v="903"/>
    <x v="0"/>
    <x v="0"/>
    <x v="2"/>
    <n v="25"/>
    <x v="2"/>
    <x v="98"/>
    <x v="128"/>
    <x v="479"/>
    <x v="33"/>
    <x v="449"/>
    <x v="1"/>
    <s v="As Expected"/>
    <x v="0"/>
    <x v="119"/>
    <x v="134"/>
    <x v="472"/>
    <n v="207"/>
    <x v="3"/>
    <x v="0"/>
    <x v="5"/>
    <x v="5"/>
    <x v="683"/>
    <x v="0"/>
    <x v="0"/>
    <x v="1"/>
    <x v="0"/>
    <x v="34"/>
    <x v="3"/>
  </r>
  <r>
    <x v="904"/>
    <x v="3"/>
    <x v="0"/>
    <x v="2"/>
    <n v="21"/>
    <x v="2"/>
    <x v="51"/>
    <x v="4"/>
    <x v="59"/>
    <x v="37"/>
    <x v="714"/>
    <x v="1"/>
    <s v="As Expected"/>
    <x v="0"/>
    <x v="5"/>
    <x v="2"/>
    <x v="47"/>
    <n v="118.4"/>
    <x v="2"/>
    <x v="0"/>
    <x v="4"/>
    <x v="4"/>
    <x v="684"/>
    <x v="0"/>
    <x v="0"/>
    <x v="1"/>
    <x v="0"/>
    <x v="27"/>
    <x v="2"/>
  </r>
  <r>
    <x v="905"/>
    <x v="0"/>
    <x v="0"/>
    <x v="2"/>
    <n v="18"/>
    <x v="2"/>
    <x v="34"/>
    <x v="131"/>
    <x v="37"/>
    <x v="32"/>
    <x v="99"/>
    <x v="1"/>
    <s v="As Expected"/>
    <x v="0"/>
    <x v="2"/>
    <x v="12"/>
    <x v="40"/>
    <n v="165.8"/>
    <x v="2"/>
    <x v="0"/>
    <x v="18"/>
    <x v="18"/>
    <x v="471"/>
    <x v="0"/>
    <x v="0"/>
    <x v="0"/>
    <x v="0"/>
    <x v="17"/>
    <x v="4"/>
  </r>
  <r>
    <x v="906"/>
    <x v="2"/>
    <x v="0"/>
    <x v="12"/>
    <n v="24"/>
    <x v="2"/>
    <x v="23"/>
    <x v="150"/>
    <x v="719"/>
    <x v="145"/>
    <x v="715"/>
    <x v="1"/>
    <s v="As Expected"/>
    <x v="2"/>
    <x v="35"/>
    <x v="100"/>
    <x v="472"/>
    <n v="209.4"/>
    <x v="3"/>
    <x v="0"/>
    <x v="145"/>
    <x v="144"/>
    <x v="685"/>
    <x v="0"/>
    <x v="0"/>
    <x v="1"/>
    <x v="0"/>
    <x v="46"/>
    <x v="2"/>
  </r>
  <r>
    <x v="907"/>
    <x v="0"/>
    <x v="0"/>
    <x v="2"/>
    <n v="15"/>
    <x v="2"/>
    <x v="11"/>
    <x v="110"/>
    <x v="695"/>
    <x v="23"/>
    <x v="222"/>
    <x v="1"/>
    <s v="As Expected"/>
    <x v="2"/>
    <x v="23"/>
    <x v="15"/>
    <x v="430"/>
    <n v="190.7"/>
    <x v="2"/>
    <x v="0"/>
    <x v="38"/>
    <x v="38"/>
    <x v="686"/>
    <x v="2"/>
    <x v="3"/>
    <x v="0"/>
    <x v="0"/>
    <x v="2"/>
    <x v="2"/>
  </r>
  <r>
    <x v="908"/>
    <x v="0"/>
    <x v="1"/>
    <x v="3"/>
    <n v="31"/>
    <x v="2"/>
    <x v="120"/>
    <x v="13"/>
    <x v="47"/>
    <x v="37"/>
    <x v="208"/>
    <x v="1"/>
    <s v="As Expected"/>
    <x v="0"/>
    <x v="36"/>
    <x v="11"/>
    <x v="20"/>
    <n v="186.9"/>
    <x v="2"/>
    <x v="0"/>
    <x v="19"/>
    <x v="19"/>
    <x v="687"/>
    <x v="0"/>
    <x v="0"/>
    <x v="0"/>
    <x v="0"/>
    <x v="17"/>
    <x v="4"/>
  </r>
  <r>
    <x v="909"/>
    <x v="3"/>
    <x v="0"/>
    <x v="8"/>
    <n v="18"/>
    <x v="2"/>
    <x v="16"/>
    <x v="161"/>
    <x v="601"/>
    <x v="20"/>
    <x v="716"/>
    <x v="1"/>
    <s v="As Expected"/>
    <x v="0"/>
    <x v="174"/>
    <x v="22"/>
    <x v="312"/>
    <n v="150.80000000000001"/>
    <x v="0"/>
    <x v="0"/>
    <x v="129"/>
    <x v="128"/>
    <x v="688"/>
    <x v="0"/>
    <x v="0"/>
    <x v="3"/>
    <x v="0"/>
    <x v="30"/>
    <x v="2"/>
  </r>
  <r>
    <x v="910"/>
    <x v="0"/>
    <x v="0"/>
    <x v="2"/>
    <n v="19"/>
    <x v="2"/>
    <x v="14"/>
    <x v="72"/>
    <x v="636"/>
    <x v="141"/>
    <x v="18"/>
    <x v="1"/>
    <s v="As Expected"/>
    <x v="0"/>
    <x v="38"/>
    <x v="49"/>
    <x v="328"/>
    <n v="192.8"/>
    <x v="2"/>
    <x v="0"/>
    <x v="100"/>
    <x v="100"/>
    <x v="46"/>
    <x v="0"/>
    <x v="0"/>
    <x v="1"/>
    <x v="3"/>
    <x v="43"/>
    <x v="2"/>
  </r>
  <r>
    <x v="911"/>
    <x v="1"/>
    <x v="0"/>
    <x v="2"/>
    <n v="1"/>
    <x v="1"/>
    <x v="59"/>
    <x v="82"/>
    <x v="720"/>
    <x v="237"/>
    <x v="109"/>
    <x v="1"/>
    <s v="Not Available"/>
    <x v="0"/>
    <x v="77"/>
    <x v="66"/>
    <x v="1"/>
    <n v="190.5"/>
    <x v="1"/>
    <x v="1"/>
    <x v="63"/>
    <x v="63"/>
    <x v="247"/>
    <x v="0"/>
    <x v="0"/>
    <x v="0"/>
    <x v="0"/>
    <x v="66"/>
    <x v="2"/>
  </r>
  <r>
    <x v="912"/>
    <x v="3"/>
    <x v="0"/>
    <x v="12"/>
    <n v="14"/>
    <x v="2"/>
    <x v="40"/>
    <x v="14"/>
    <x v="721"/>
    <x v="39"/>
    <x v="595"/>
    <x v="1"/>
    <s v="As Expected"/>
    <x v="2"/>
    <x v="45"/>
    <x v="80"/>
    <x v="473"/>
    <n v="103.3"/>
    <x v="3"/>
    <x v="0"/>
    <x v="48"/>
    <x v="48"/>
    <x v="689"/>
    <x v="0"/>
    <x v="0"/>
    <x v="1"/>
    <x v="0"/>
    <x v="25"/>
    <x v="2"/>
  </r>
  <r>
    <x v="913"/>
    <x v="2"/>
    <x v="1"/>
    <x v="3"/>
    <n v="20"/>
    <x v="2"/>
    <x v="105"/>
    <x v="146"/>
    <x v="194"/>
    <x v="143"/>
    <x v="299"/>
    <x v="1"/>
    <s v="As Expected"/>
    <x v="0"/>
    <x v="118"/>
    <x v="64"/>
    <x v="355"/>
    <n v="189.6"/>
    <x v="1"/>
    <x v="0"/>
    <x v="149"/>
    <x v="148"/>
    <x v="88"/>
    <x v="0"/>
    <x v="0"/>
    <x v="1"/>
    <x v="0"/>
    <x v="70"/>
    <x v="1"/>
  </r>
  <r>
    <x v="914"/>
    <x v="2"/>
    <x v="0"/>
    <x v="2"/>
    <n v="16"/>
    <x v="2"/>
    <x v="9"/>
    <x v="198"/>
    <x v="298"/>
    <x v="234"/>
    <x v="212"/>
    <x v="1"/>
    <s v="As Expected"/>
    <x v="0"/>
    <x v="85"/>
    <x v="99"/>
    <x v="193"/>
    <n v="197"/>
    <x v="2"/>
    <x v="0"/>
    <x v="64"/>
    <x v="64"/>
    <x v="690"/>
    <x v="0"/>
    <x v="0"/>
    <x v="1"/>
    <x v="0"/>
    <x v="17"/>
    <x v="4"/>
  </r>
  <r>
    <x v="915"/>
    <x v="0"/>
    <x v="0"/>
    <x v="12"/>
    <n v="30"/>
    <x v="0"/>
    <x v="2"/>
    <x v="125"/>
    <x v="722"/>
    <x v="128"/>
    <x v="405"/>
    <x v="1"/>
    <s v="As Expected"/>
    <x v="0"/>
    <x v="78"/>
    <x v="128"/>
    <x v="474"/>
    <n v="206.2"/>
    <x v="3"/>
    <x v="0"/>
    <x v="110"/>
    <x v="110"/>
    <x v="691"/>
    <x v="0"/>
    <x v="0"/>
    <x v="1"/>
    <x v="0"/>
    <x v="62"/>
    <x v="3"/>
  </r>
  <r>
    <x v="916"/>
    <x v="2"/>
    <x v="0"/>
    <x v="0"/>
    <n v="21"/>
    <x v="2"/>
    <x v="34"/>
    <x v="28"/>
    <x v="723"/>
    <x v="27"/>
    <x v="64"/>
    <x v="1"/>
    <s v="As Expected"/>
    <x v="0"/>
    <x v="41"/>
    <x v="6"/>
    <x v="71"/>
    <n v="178.5"/>
    <x v="2"/>
    <x v="0"/>
    <x v="33"/>
    <x v="33"/>
    <x v="232"/>
    <x v="0"/>
    <x v="0"/>
    <x v="0"/>
    <x v="0"/>
    <x v="0"/>
    <x v="0"/>
  </r>
  <r>
    <x v="917"/>
    <x v="2"/>
    <x v="0"/>
    <x v="0"/>
    <n v="12"/>
    <x v="2"/>
    <x v="34"/>
    <x v="54"/>
    <x v="724"/>
    <x v="36"/>
    <x v="61"/>
    <x v="1"/>
    <s v="As Expected"/>
    <x v="0"/>
    <x v="27"/>
    <x v="71"/>
    <x v="125"/>
    <n v="184.8"/>
    <x v="2"/>
    <x v="0"/>
    <x v="22"/>
    <x v="22"/>
    <x v="82"/>
    <x v="0"/>
    <x v="0"/>
    <x v="0"/>
    <x v="2"/>
    <x v="0"/>
    <x v="0"/>
  </r>
  <r>
    <x v="918"/>
    <x v="2"/>
    <x v="0"/>
    <x v="0"/>
    <n v="16"/>
    <x v="2"/>
    <x v="52"/>
    <x v="59"/>
    <x v="725"/>
    <x v="15"/>
    <x v="119"/>
    <x v="0"/>
    <s v="As Expected"/>
    <x v="3"/>
    <x v="26"/>
    <x v="114"/>
    <x v="475"/>
    <n v="296.39999999999998"/>
    <x v="3"/>
    <x v="0"/>
    <x v="12"/>
    <x v="12"/>
    <x v="692"/>
    <x v="0"/>
    <x v="0"/>
    <x v="1"/>
    <x v="0"/>
    <x v="0"/>
    <x v="0"/>
  </r>
  <r>
    <x v="919"/>
    <x v="2"/>
    <x v="0"/>
    <x v="0"/>
    <n v="16"/>
    <x v="2"/>
    <x v="0"/>
    <x v="30"/>
    <x v="726"/>
    <x v="56"/>
    <x v="717"/>
    <x v="1"/>
    <s v="As Expected"/>
    <x v="0"/>
    <x v="25"/>
    <x v="43"/>
    <x v="396"/>
    <n v="284.2"/>
    <x v="3"/>
    <x v="0"/>
    <x v="22"/>
    <x v="22"/>
    <x v="693"/>
    <x v="0"/>
    <x v="0"/>
    <x v="0"/>
    <x v="0"/>
    <x v="0"/>
    <x v="0"/>
  </r>
  <r>
    <x v="920"/>
    <x v="0"/>
    <x v="0"/>
    <x v="12"/>
    <n v="16"/>
    <x v="2"/>
    <x v="77"/>
    <x v="88"/>
    <x v="479"/>
    <x v="123"/>
    <x v="52"/>
    <x v="1"/>
    <s v="As Expected"/>
    <x v="0"/>
    <x v="98"/>
    <x v="149"/>
    <x v="434"/>
    <n v="182.3"/>
    <x v="2"/>
    <x v="0"/>
    <x v="154"/>
    <x v="153"/>
    <x v="694"/>
    <x v="0"/>
    <x v="0"/>
    <x v="1"/>
    <x v="0"/>
    <x v="50"/>
    <x v="4"/>
  </r>
  <r>
    <x v="921"/>
    <x v="2"/>
    <x v="0"/>
    <x v="23"/>
    <n v="16"/>
    <x v="2"/>
    <x v="34"/>
    <x v="24"/>
    <x v="360"/>
    <x v="21"/>
    <x v="69"/>
    <x v="1"/>
    <s v="As Expected"/>
    <x v="0"/>
    <x v="27"/>
    <x v="41"/>
    <x v="39"/>
    <n v="271.89999999999998"/>
    <x v="3"/>
    <x v="0"/>
    <x v="75"/>
    <x v="75"/>
    <x v="664"/>
    <x v="0"/>
    <x v="0"/>
    <x v="1"/>
    <x v="0"/>
    <x v="50"/>
    <x v="4"/>
  </r>
  <r>
    <x v="922"/>
    <x v="2"/>
    <x v="0"/>
    <x v="0"/>
    <n v="24"/>
    <x v="2"/>
    <x v="125"/>
    <x v="198"/>
    <x v="448"/>
    <x v="118"/>
    <x v="718"/>
    <x v="0"/>
    <s v="As Expected"/>
    <x v="0"/>
    <x v="85"/>
    <x v="150"/>
    <x v="163"/>
    <n v="337.9"/>
    <x v="2"/>
    <x v="0"/>
    <x v="111"/>
    <x v="111"/>
    <x v="695"/>
    <x v="0"/>
    <x v="0"/>
    <x v="1"/>
    <x v="0"/>
    <x v="0"/>
    <x v="0"/>
  </r>
  <r>
    <x v="923"/>
    <x v="3"/>
    <x v="0"/>
    <x v="2"/>
    <n v="24"/>
    <x v="2"/>
    <x v="46"/>
    <x v="27"/>
    <x v="727"/>
    <x v="24"/>
    <x v="347"/>
    <x v="1"/>
    <s v="As Expected"/>
    <x v="0"/>
    <x v="24"/>
    <x v="3"/>
    <x v="315"/>
    <n v="176.5"/>
    <x v="2"/>
    <x v="0"/>
    <x v="16"/>
    <x v="16"/>
    <x v="21"/>
    <x v="0"/>
    <x v="0"/>
    <x v="1"/>
    <x v="0"/>
    <x v="7"/>
    <x v="2"/>
  </r>
  <r>
    <x v="924"/>
    <x v="3"/>
    <x v="0"/>
    <x v="2"/>
    <n v="17"/>
    <x v="2"/>
    <x v="25"/>
    <x v="103"/>
    <x v="501"/>
    <x v="58"/>
    <x v="90"/>
    <x v="1"/>
    <s v="As Expected"/>
    <x v="0"/>
    <x v="18"/>
    <x v="13"/>
    <x v="336"/>
    <n v="155.6"/>
    <x v="2"/>
    <x v="0"/>
    <x v="167"/>
    <x v="166"/>
    <x v="696"/>
    <x v="0"/>
    <x v="0"/>
    <x v="0"/>
    <x v="0"/>
    <x v="23"/>
    <x v="2"/>
  </r>
  <r>
    <x v="925"/>
    <x v="2"/>
    <x v="0"/>
    <x v="1"/>
    <n v="22"/>
    <x v="2"/>
    <x v="143"/>
    <x v="181"/>
    <x v="728"/>
    <x v="238"/>
    <x v="259"/>
    <x v="1"/>
    <s v="As Expected"/>
    <x v="3"/>
    <x v="175"/>
    <x v="197"/>
    <x v="476"/>
    <n v="191.6"/>
    <x v="2"/>
    <x v="0"/>
    <x v="221"/>
    <x v="220"/>
    <x v="697"/>
    <x v="0"/>
    <x v="0"/>
    <x v="1"/>
    <x v="0"/>
    <x v="3"/>
    <x v="3"/>
  </r>
  <r>
    <x v="926"/>
    <x v="2"/>
    <x v="0"/>
    <x v="2"/>
    <n v="32"/>
    <x v="2"/>
    <x v="101"/>
    <x v="189"/>
    <x v="540"/>
    <x v="105"/>
    <x v="719"/>
    <x v="1"/>
    <s v="As Expected"/>
    <x v="0"/>
    <x v="72"/>
    <x v="103"/>
    <x v="138"/>
    <n v="173.3"/>
    <x v="2"/>
    <x v="0"/>
    <x v="136"/>
    <x v="135"/>
    <x v="698"/>
    <x v="0"/>
    <x v="0"/>
    <x v="1"/>
    <x v="0"/>
    <x v="17"/>
    <x v="4"/>
  </r>
  <r>
    <x v="927"/>
    <x v="3"/>
    <x v="0"/>
    <x v="0"/>
    <n v="16"/>
    <x v="2"/>
    <x v="43"/>
    <x v="26"/>
    <x v="570"/>
    <x v="19"/>
    <x v="275"/>
    <x v="1"/>
    <s v="As Expected"/>
    <x v="0"/>
    <x v="10"/>
    <x v="16"/>
    <x v="425"/>
    <n v="232.9"/>
    <x v="0"/>
    <x v="0"/>
    <x v="61"/>
    <x v="61"/>
    <x v="699"/>
    <x v="0"/>
    <x v="0"/>
    <x v="2"/>
    <x v="2"/>
    <x v="0"/>
    <x v="0"/>
  </r>
  <r>
    <x v="928"/>
    <x v="3"/>
    <x v="0"/>
    <x v="0"/>
    <n v="8"/>
    <x v="2"/>
    <x v="82"/>
    <x v="47"/>
    <x v="729"/>
    <x v="196"/>
    <x v="638"/>
    <x v="1"/>
    <s v="As Expected"/>
    <x v="2"/>
    <x v="89"/>
    <x v="37"/>
    <x v="67"/>
    <n v="168.3"/>
    <x v="2"/>
    <x v="0"/>
    <x v="93"/>
    <x v="93"/>
    <x v="700"/>
    <x v="0"/>
    <x v="0"/>
    <x v="0"/>
    <x v="3"/>
    <x v="0"/>
    <x v="0"/>
  </r>
  <r>
    <x v="929"/>
    <x v="3"/>
    <x v="0"/>
    <x v="0"/>
    <n v="30"/>
    <x v="2"/>
    <x v="19"/>
    <x v="144"/>
    <x v="382"/>
    <x v="135"/>
    <x v="720"/>
    <x v="1"/>
    <s v="As Expected"/>
    <x v="0"/>
    <x v="95"/>
    <x v="42"/>
    <x v="421"/>
    <n v="182.7"/>
    <x v="2"/>
    <x v="3"/>
    <x v="174"/>
    <x v="173"/>
    <x v="701"/>
    <x v="0"/>
    <x v="0"/>
    <x v="3"/>
    <x v="3"/>
    <x v="0"/>
    <x v="0"/>
  </r>
  <r>
    <x v="930"/>
    <x v="3"/>
    <x v="0"/>
    <x v="2"/>
    <n v="20"/>
    <x v="2"/>
    <x v="91"/>
    <x v="58"/>
    <x v="488"/>
    <x v="24"/>
    <x v="663"/>
    <x v="1"/>
    <s v="As Expected"/>
    <x v="0"/>
    <x v="125"/>
    <x v="24"/>
    <x v="224"/>
    <n v="152.80000000000001"/>
    <x v="2"/>
    <x v="0"/>
    <x v="56"/>
    <x v="56"/>
    <x v="651"/>
    <x v="0"/>
    <x v="0"/>
    <x v="1"/>
    <x v="0"/>
    <x v="14"/>
    <x v="4"/>
  </r>
  <r>
    <x v="931"/>
    <x v="0"/>
    <x v="0"/>
    <x v="0"/>
    <n v="12"/>
    <x v="2"/>
    <x v="26"/>
    <x v="105"/>
    <x v="653"/>
    <x v="83"/>
    <x v="397"/>
    <x v="1"/>
    <s v="As Expected"/>
    <x v="0"/>
    <x v="57"/>
    <x v="89"/>
    <x v="438"/>
    <n v="146.1"/>
    <x v="2"/>
    <x v="0"/>
    <x v="60"/>
    <x v="60"/>
    <x v="702"/>
    <x v="0"/>
    <x v="0"/>
    <x v="0"/>
    <x v="0"/>
    <x v="0"/>
    <x v="0"/>
  </r>
  <r>
    <x v="932"/>
    <x v="0"/>
    <x v="0"/>
    <x v="2"/>
    <n v="25"/>
    <x v="2"/>
    <x v="88"/>
    <x v="205"/>
    <x v="730"/>
    <x v="190"/>
    <x v="721"/>
    <x v="1"/>
    <s v="As Expected"/>
    <x v="0"/>
    <x v="92"/>
    <x v="180"/>
    <x v="323"/>
    <n v="180.9"/>
    <x v="3"/>
    <x v="0"/>
    <x v="153"/>
    <x v="152"/>
    <x v="169"/>
    <x v="0"/>
    <x v="0"/>
    <x v="1"/>
    <x v="0"/>
    <x v="29"/>
    <x v="4"/>
  </r>
  <r>
    <x v="933"/>
    <x v="0"/>
    <x v="0"/>
    <x v="8"/>
    <n v="12"/>
    <x v="2"/>
    <x v="55"/>
    <x v="81"/>
    <x v="731"/>
    <x v="78"/>
    <x v="722"/>
    <x v="1"/>
    <s v="As Expected"/>
    <x v="0"/>
    <x v="50"/>
    <x v="37"/>
    <x v="156"/>
    <n v="164.9"/>
    <x v="2"/>
    <x v="0"/>
    <x v="76"/>
    <x v="76"/>
    <x v="590"/>
    <x v="0"/>
    <x v="0"/>
    <x v="0"/>
    <x v="0"/>
    <x v="12"/>
    <x v="2"/>
  </r>
  <r>
    <x v="934"/>
    <x v="0"/>
    <x v="0"/>
    <x v="2"/>
    <n v="24"/>
    <x v="2"/>
    <x v="120"/>
    <x v="56"/>
    <x v="732"/>
    <x v="67"/>
    <x v="570"/>
    <x v="1"/>
    <s v="As Expected"/>
    <x v="0"/>
    <x v="18"/>
    <x v="11"/>
    <x v="435"/>
    <n v="197.5"/>
    <x v="2"/>
    <x v="0"/>
    <x v="2"/>
    <x v="2"/>
    <x v="453"/>
    <x v="0"/>
    <x v="0"/>
    <x v="0"/>
    <x v="0"/>
    <x v="41"/>
    <x v="2"/>
  </r>
  <r>
    <x v="935"/>
    <x v="2"/>
    <x v="0"/>
    <x v="0"/>
    <n v="24"/>
    <x v="2"/>
    <x v="96"/>
    <x v="125"/>
    <x v="375"/>
    <x v="212"/>
    <x v="723"/>
    <x v="1"/>
    <s v="As Expected"/>
    <x v="0"/>
    <x v="110"/>
    <x v="123"/>
    <x v="477"/>
    <n v="223"/>
    <x v="2"/>
    <x v="0"/>
    <x v="3"/>
    <x v="3"/>
    <x v="703"/>
    <x v="0"/>
    <x v="0"/>
    <x v="2"/>
    <x v="0"/>
    <x v="0"/>
    <x v="0"/>
  </r>
  <r>
    <x v="936"/>
    <x v="2"/>
    <x v="0"/>
    <x v="2"/>
    <n v="16"/>
    <x v="2"/>
    <x v="39"/>
    <x v="2"/>
    <x v="733"/>
    <x v="11"/>
    <x v="724"/>
    <x v="1"/>
    <s v="As Expected"/>
    <x v="0"/>
    <x v="37"/>
    <x v="35"/>
    <x v="2"/>
    <n v="158.69999999999999"/>
    <x v="2"/>
    <x v="0"/>
    <x v="2"/>
    <x v="2"/>
    <x v="224"/>
    <x v="0"/>
    <x v="0"/>
    <x v="0"/>
    <x v="0"/>
    <x v="66"/>
    <x v="2"/>
  </r>
  <r>
    <x v="937"/>
    <x v="1"/>
    <x v="0"/>
    <x v="2"/>
    <n v="7"/>
    <x v="1"/>
    <x v="71"/>
    <x v="136"/>
    <x v="249"/>
    <x v="133"/>
    <x v="255"/>
    <x v="2"/>
    <s v="Not Available"/>
    <x v="1"/>
    <x v="112"/>
    <x v="122"/>
    <x v="478"/>
    <m/>
    <x v="1"/>
    <x v="1"/>
    <x v="66"/>
    <x v="66"/>
    <x v="109"/>
    <x v="5"/>
    <x v="24"/>
    <x v="0"/>
    <x v="1"/>
    <x v="45"/>
    <x v="2"/>
  </r>
  <r>
    <x v="938"/>
    <x v="3"/>
    <x v="0"/>
    <x v="2"/>
    <n v="17"/>
    <x v="2"/>
    <x v="21"/>
    <x v="11"/>
    <x v="733"/>
    <x v="41"/>
    <x v="703"/>
    <x v="1"/>
    <s v="As Expected"/>
    <x v="0"/>
    <x v="73"/>
    <x v="46"/>
    <x v="479"/>
    <n v="154.5"/>
    <x v="3"/>
    <x v="0"/>
    <x v="75"/>
    <x v="75"/>
    <x v="704"/>
    <x v="0"/>
    <x v="0"/>
    <x v="0"/>
    <x v="0"/>
    <x v="20"/>
    <x v="2"/>
  </r>
  <r>
    <x v="939"/>
    <x v="3"/>
    <x v="0"/>
    <x v="0"/>
    <n v="18"/>
    <x v="2"/>
    <x v="50"/>
    <x v="66"/>
    <x v="734"/>
    <x v="27"/>
    <x v="165"/>
    <x v="0"/>
    <s v="As Expected"/>
    <x v="0"/>
    <x v="27"/>
    <x v="41"/>
    <x v="183"/>
    <n v="293.10000000000002"/>
    <x v="2"/>
    <x v="0"/>
    <x v="201"/>
    <x v="200"/>
    <x v="96"/>
    <x v="0"/>
    <x v="0"/>
    <x v="1"/>
    <x v="0"/>
    <x v="0"/>
    <x v="0"/>
  </r>
  <r>
    <x v="940"/>
    <x v="0"/>
    <x v="0"/>
    <x v="2"/>
    <n v="16"/>
    <x v="2"/>
    <x v="2"/>
    <x v="61"/>
    <x v="735"/>
    <x v="43"/>
    <x v="438"/>
    <x v="1"/>
    <s v="As Expected"/>
    <x v="0"/>
    <x v="42"/>
    <x v="31"/>
    <x v="236"/>
    <n v="201.2"/>
    <x v="2"/>
    <x v="0"/>
    <x v="47"/>
    <x v="47"/>
    <x v="705"/>
    <x v="0"/>
    <x v="0"/>
    <x v="1"/>
    <x v="0"/>
    <x v="38"/>
    <x v="2"/>
  </r>
  <r>
    <x v="941"/>
    <x v="2"/>
    <x v="0"/>
    <x v="0"/>
    <n v="4"/>
    <x v="2"/>
    <x v="39"/>
    <x v="24"/>
    <x v="736"/>
    <x v="21"/>
    <x v="326"/>
    <x v="1"/>
    <s v="As Expected"/>
    <x v="0"/>
    <x v="53"/>
    <x v="71"/>
    <x v="441"/>
    <n v="192.8"/>
    <x v="1"/>
    <x v="0"/>
    <x v="222"/>
    <x v="221"/>
    <x v="706"/>
    <x v="0"/>
    <x v="0"/>
    <x v="1"/>
    <x v="0"/>
    <x v="0"/>
    <x v="0"/>
  </r>
  <r>
    <x v="942"/>
    <x v="2"/>
    <x v="0"/>
    <x v="0"/>
    <n v="21"/>
    <x v="2"/>
    <x v="72"/>
    <x v="58"/>
    <x v="737"/>
    <x v="62"/>
    <x v="725"/>
    <x v="0"/>
    <s v="Worse than Expected"/>
    <x v="0"/>
    <x v="24"/>
    <x v="131"/>
    <x v="76"/>
    <n v="296.2"/>
    <x v="2"/>
    <x v="0"/>
    <x v="95"/>
    <x v="95"/>
    <x v="707"/>
    <x v="0"/>
    <x v="0"/>
    <x v="1"/>
    <x v="0"/>
    <x v="0"/>
    <x v="0"/>
  </r>
  <r>
    <x v="943"/>
    <x v="0"/>
    <x v="0"/>
    <x v="2"/>
    <n v="17"/>
    <x v="2"/>
    <x v="33"/>
    <x v="30"/>
    <x v="295"/>
    <x v="198"/>
    <x v="454"/>
    <x v="1"/>
    <s v="As Expected"/>
    <x v="2"/>
    <x v="28"/>
    <x v="58"/>
    <x v="167"/>
    <n v="125.1"/>
    <x v="3"/>
    <x v="0"/>
    <x v="55"/>
    <x v="55"/>
    <x v="708"/>
    <x v="0"/>
    <x v="0"/>
    <x v="0"/>
    <x v="0"/>
    <x v="14"/>
    <x v="4"/>
  </r>
  <r>
    <x v="944"/>
    <x v="0"/>
    <x v="0"/>
    <x v="0"/>
    <n v="12"/>
    <x v="2"/>
    <x v="29"/>
    <x v="13"/>
    <x v="57"/>
    <x v="13"/>
    <x v="2"/>
    <x v="1"/>
    <s v="As Expected"/>
    <x v="3"/>
    <x v="47"/>
    <x v="45"/>
    <x v="311"/>
    <n v="185.7"/>
    <x v="2"/>
    <x v="0"/>
    <x v="10"/>
    <x v="10"/>
    <x v="355"/>
    <x v="0"/>
    <x v="0"/>
    <x v="1"/>
    <x v="0"/>
    <x v="0"/>
    <x v="0"/>
  </r>
  <r>
    <x v="945"/>
    <x v="2"/>
    <x v="0"/>
    <x v="2"/>
    <n v="15"/>
    <x v="2"/>
    <x v="3"/>
    <x v="36"/>
    <x v="738"/>
    <x v="192"/>
    <x v="637"/>
    <x v="1"/>
    <s v="As Expected"/>
    <x v="0"/>
    <x v="119"/>
    <x v="111"/>
    <x v="193"/>
    <n v="222.4"/>
    <x v="2"/>
    <x v="0"/>
    <x v="23"/>
    <x v="23"/>
    <x v="709"/>
    <x v="0"/>
    <x v="0"/>
    <x v="1"/>
    <x v="0"/>
    <x v="12"/>
    <x v="2"/>
  </r>
  <r>
    <x v="946"/>
    <x v="0"/>
    <x v="0"/>
    <x v="2"/>
    <n v="17"/>
    <x v="2"/>
    <x v="126"/>
    <x v="117"/>
    <x v="739"/>
    <x v="93"/>
    <x v="726"/>
    <x v="1"/>
    <s v="As Expected"/>
    <x v="2"/>
    <x v="160"/>
    <x v="33"/>
    <x v="195"/>
    <n v="141.19999999999999"/>
    <x v="3"/>
    <x v="0"/>
    <x v="25"/>
    <x v="25"/>
    <x v="710"/>
    <x v="0"/>
    <x v="0"/>
    <x v="1"/>
    <x v="0"/>
    <x v="6"/>
    <x v="2"/>
  </r>
  <r>
    <x v="947"/>
    <x v="2"/>
    <x v="0"/>
    <x v="2"/>
    <n v="14"/>
    <x v="2"/>
    <x v="12"/>
    <x v="18"/>
    <x v="570"/>
    <x v="48"/>
    <x v="727"/>
    <x v="1"/>
    <s v="As Expected"/>
    <x v="0"/>
    <x v="18"/>
    <x v="136"/>
    <x v="60"/>
    <n v="199.7"/>
    <x v="2"/>
    <x v="0"/>
    <x v="21"/>
    <x v="21"/>
    <x v="711"/>
    <x v="0"/>
    <x v="0"/>
    <x v="1"/>
    <x v="0"/>
    <x v="34"/>
    <x v="3"/>
  </r>
  <r>
    <x v="948"/>
    <x v="3"/>
    <x v="0"/>
    <x v="1"/>
    <n v="8"/>
    <x v="1"/>
    <x v="37"/>
    <x v="51"/>
    <x v="740"/>
    <x v="66"/>
    <x v="728"/>
    <x v="1"/>
    <s v="As Expected"/>
    <x v="0"/>
    <x v="39"/>
    <x v="84"/>
    <x v="288"/>
    <n v="194.5"/>
    <x v="2"/>
    <x v="0"/>
    <x v="42"/>
    <x v="42"/>
    <x v="712"/>
    <x v="0"/>
    <x v="0"/>
    <x v="0"/>
    <x v="0"/>
    <x v="5"/>
    <x v="2"/>
  </r>
  <r>
    <x v="949"/>
    <x v="0"/>
    <x v="0"/>
    <x v="0"/>
    <n v="12"/>
    <x v="2"/>
    <x v="42"/>
    <x v="90"/>
    <x v="741"/>
    <x v="81"/>
    <x v="729"/>
    <x v="1"/>
    <s v="As Expected"/>
    <x v="0"/>
    <x v="87"/>
    <x v="37"/>
    <x v="82"/>
    <n v="183.5"/>
    <x v="2"/>
    <x v="0"/>
    <x v="55"/>
    <x v="55"/>
    <x v="663"/>
    <x v="0"/>
    <x v="0"/>
    <x v="0"/>
    <x v="0"/>
    <x v="0"/>
    <x v="0"/>
  </r>
  <r>
    <x v="950"/>
    <x v="2"/>
    <x v="0"/>
    <x v="2"/>
    <n v="20"/>
    <x v="2"/>
    <x v="105"/>
    <x v="170"/>
    <x v="742"/>
    <x v="42"/>
    <x v="730"/>
    <x v="1"/>
    <s v="Worse than Expected"/>
    <x v="0"/>
    <x v="43"/>
    <x v="170"/>
    <x v="292"/>
    <n v="229.1"/>
    <x v="2"/>
    <x v="0"/>
    <x v="50"/>
    <x v="50"/>
    <x v="375"/>
    <x v="0"/>
    <x v="0"/>
    <x v="0"/>
    <x v="0"/>
    <x v="41"/>
    <x v="2"/>
  </r>
  <r>
    <x v="951"/>
    <x v="0"/>
    <x v="0"/>
    <x v="0"/>
    <n v="12"/>
    <x v="2"/>
    <x v="14"/>
    <x v="2"/>
    <x v="568"/>
    <x v="55"/>
    <x v="119"/>
    <x v="1"/>
    <s v="As Expected"/>
    <x v="0"/>
    <x v="26"/>
    <x v="11"/>
    <x v="23"/>
    <n v="172"/>
    <x v="2"/>
    <x v="0"/>
    <x v="47"/>
    <x v="47"/>
    <x v="713"/>
    <x v="0"/>
    <x v="0"/>
    <x v="1"/>
    <x v="0"/>
    <x v="0"/>
    <x v="0"/>
  </r>
  <r>
    <x v="952"/>
    <x v="3"/>
    <x v="0"/>
    <x v="0"/>
    <n v="12"/>
    <x v="1"/>
    <x v="59"/>
    <x v="81"/>
    <x v="743"/>
    <x v="73"/>
    <x v="112"/>
    <x v="1"/>
    <s v="As Expected"/>
    <x v="0"/>
    <x v="65"/>
    <x v="28"/>
    <x v="202"/>
    <n v="248.4"/>
    <x v="2"/>
    <x v="0"/>
    <x v="65"/>
    <x v="65"/>
    <x v="714"/>
    <x v="0"/>
    <x v="0"/>
    <x v="0"/>
    <x v="0"/>
    <x v="0"/>
    <x v="0"/>
  </r>
  <r>
    <x v="953"/>
    <x v="3"/>
    <x v="1"/>
    <x v="2"/>
    <n v="9"/>
    <x v="2"/>
    <x v="33"/>
    <x v="31"/>
    <x v="744"/>
    <x v="60"/>
    <x v="731"/>
    <x v="1"/>
    <s v="As Expected"/>
    <x v="0"/>
    <x v="27"/>
    <x v="137"/>
    <x v="67"/>
    <n v="123.7"/>
    <x v="2"/>
    <x v="0"/>
    <x v="48"/>
    <x v="48"/>
    <x v="715"/>
    <x v="0"/>
    <x v="0"/>
    <x v="0"/>
    <x v="0"/>
    <x v="46"/>
    <x v="2"/>
  </r>
  <r>
    <x v="954"/>
    <x v="2"/>
    <x v="0"/>
    <x v="2"/>
    <n v="4"/>
    <x v="2"/>
    <x v="41"/>
    <x v="152"/>
    <x v="745"/>
    <x v="83"/>
    <x v="249"/>
    <x v="1"/>
    <s v="As Expected"/>
    <x v="0"/>
    <x v="0"/>
    <x v="37"/>
    <x v="106"/>
    <n v="214.5"/>
    <x v="1"/>
    <x v="0"/>
    <x v="72"/>
    <x v="72"/>
    <x v="716"/>
    <x v="0"/>
    <x v="0"/>
    <x v="0"/>
    <x v="3"/>
    <x v="3"/>
    <x v="3"/>
  </r>
  <r>
    <x v="955"/>
    <x v="2"/>
    <x v="0"/>
    <x v="0"/>
    <n v="20"/>
    <x v="2"/>
    <x v="24"/>
    <x v="56"/>
    <x v="734"/>
    <x v="12"/>
    <x v="35"/>
    <x v="1"/>
    <s v="As Expected"/>
    <x v="0"/>
    <x v="6"/>
    <x v="0"/>
    <x v="14"/>
    <n v="240.6"/>
    <x v="2"/>
    <x v="0"/>
    <x v="10"/>
    <x v="10"/>
    <x v="713"/>
    <x v="0"/>
    <x v="0"/>
    <x v="1"/>
    <x v="0"/>
    <x v="0"/>
    <x v="0"/>
  </r>
  <r>
    <x v="956"/>
    <x v="0"/>
    <x v="0"/>
    <x v="0"/>
    <n v="16"/>
    <x v="2"/>
    <x v="43"/>
    <x v="26"/>
    <x v="567"/>
    <x v="4"/>
    <x v="351"/>
    <x v="1"/>
    <s v="As Expected"/>
    <x v="0"/>
    <x v="54"/>
    <x v="62"/>
    <x v="255"/>
    <n v="152.30000000000001"/>
    <x v="3"/>
    <x v="0"/>
    <x v="23"/>
    <x v="23"/>
    <x v="526"/>
    <x v="0"/>
    <x v="0"/>
    <x v="0"/>
    <x v="0"/>
    <x v="0"/>
    <x v="0"/>
  </r>
  <r>
    <x v="957"/>
    <x v="1"/>
    <x v="1"/>
    <x v="2"/>
    <n v="12"/>
    <x v="1"/>
    <x v="54"/>
    <x v="107"/>
    <x v="746"/>
    <x v="99"/>
    <x v="732"/>
    <x v="2"/>
    <s v="Not Available"/>
    <x v="1"/>
    <x v="124"/>
    <x v="121"/>
    <x v="219"/>
    <m/>
    <x v="2"/>
    <x v="0"/>
    <x v="124"/>
    <x v="123"/>
    <x v="717"/>
    <x v="0"/>
    <x v="0"/>
    <x v="0"/>
    <x v="0"/>
    <x v="45"/>
    <x v="2"/>
  </r>
  <r>
    <x v="958"/>
    <x v="2"/>
    <x v="0"/>
    <x v="12"/>
    <n v="24"/>
    <x v="2"/>
    <x v="109"/>
    <x v="111"/>
    <x v="292"/>
    <x v="104"/>
    <x v="733"/>
    <x v="0"/>
    <s v="As Expected"/>
    <x v="0"/>
    <x v="141"/>
    <x v="198"/>
    <x v="377"/>
    <n v="277.60000000000002"/>
    <x v="1"/>
    <x v="0"/>
    <x v="105"/>
    <x v="105"/>
    <x v="718"/>
    <x v="0"/>
    <x v="0"/>
    <x v="2"/>
    <x v="0"/>
    <x v="33"/>
    <x v="3"/>
  </r>
  <r>
    <x v="959"/>
    <x v="3"/>
    <x v="0"/>
    <x v="2"/>
    <n v="12"/>
    <x v="2"/>
    <x v="68"/>
    <x v="83"/>
    <x v="747"/>
    <x v="45"/>
    <x v="734"/>
    <x v="1"/>
    <s v="As Expected"/>
    <x v="0"/>
    <x v="60"/>
    <x v="40"/>
    <x v="480"/>
    <n v="133.9"/>
    <x v="2"/>
    <x v="0"/>
    <x v="99"/>
    <x v="99"/>
    <x v="719"/>
    <x v="0"/>
    <x v="0"/>
    <x v="0"/>
    <x v="0"/>
    <x v="45"/>
    <x v="2"/>
  </r>
  <r>
    <x v="960"/>
    <x v="0"/>
    <x v="0"/>
    <x v="12"/>
    <n v="20"/>
    <x v="2"/>
    <x v="38"/>
    <x v="172"/>
    <x v="748"/>
    <x v="98"/>
    <x v="187"/>
    <x v="1"/>
    <s v="As Expected"/>
    <x v="0"/>
    <x v="148"/>
    <x v="110"/>
    <x v="277"/>
    <n v="185.7"/>
    <x v="2"/>
    <x v="0"/>
    <x v="119"/>
    <x v="119"/>
    <x v="357"/>
    <x v="0"/>
    <x v="0"/>
    <x v="1"/>
    <x v="0"/>
    <x v="50"/>
    <x v="4"/>
  </r>
  <r>
    <x v="961"/>
    <x v="0"/>
    <x v="0"/>
    <x v="0"/>
    <n v="8"/>
    <x v="1"/>
    <x v="55"/>
    <x v="82"/>
    <x v="749"/>
    <x v="237"/>
    <x v="735"/>
    <x v="1"/>
    <s v="As Expected"/>
    <x v="0"/>
    <x v="89"/>
    <x v="90"/>
    <x v="380"/>
    <n v="144.30000000000001"/>
    <x v="2"/>
    <x v="0"/>
    <x v="35"/>
    <x v="35"/>
    <x v="720"/>
    <x v="0"/>
    <x v="0"/>
    <x v="0"/>
    <x v="0"/>
    <x v="0"/>
    <x v="0"/>
  </r>
  <r>
    <x v="962"/>
    <x v="0"/>
    <x v="1"/>
    <x v="3"/>
    <n v="24"/>
    <x v="2"/>
    <x v="18"/>
    <x v="4"/>
    <x v="750"/>
    <x v="37"/>
    <x v="736"/>
    <x v="1"/>
    <s v="As Expected"/>
    <x v="0"/>
    <x v="4"/>
    <x v="10"/>
    <x v="47"/>
    <n v="210.3"/>
    <x v="3"/>
    <x v="0"/>
    <x v="16"/>
    <x v="16"/>
    <x v="721"/>
    <x v="0"/>
    <x v="0"/>
    <x v="0"/>
    <x v="0"/>
    <x v="20"/>
    <x v="2"/>
  </r>
  <r>
    <x v="963"/>
    <x v="3"/>
    <x v="0"/>
    <x v="2"/>
    <n v="17"/>
    <x v="2"/>
    <x v="65"/>
    <x v="123"/>
    <x v="582"/>
    <x v="24"/>
    <x v="737"/>
    <x v="1"/>
    <s v="As Expected"/>
    <x v="0"/>
    <x v="118"/>
    <x v="156"/>
    <x v="232"/>
    <n v="186.3"/>
    <x v="2"/>
    <x v="0"/>
    <x v="14"/>
    <x v="14"/>
    <x v="438"/>
    <x v="0"/>
    <x v="0"/>
    <x v="1"/>
    <x v="0"/>
    <x v="30"/>
    <x v="2"/>
  </r>
  <r>
    <x v="964"/>
    <x v="0"/>
    <x v="0"/>
    <x v="0"/>
    <n v="20"/>
    <x v="2"/>
    <x v="123"/>
    <x v="60"/>
    <x v="751"/>
    <x v="52"/>
    <x v="738"/>
    <x v="1"/>
    <s v="As Expected"/>
    <x v="0"/>
    <x v="86"/>
    <x v="26"/>
    <x v="58"/>
    <n v="206.6"/>
    <x v="2"/>
    <x v="0"/>
    <x v="73"/>
    <x v="73"/>
    <x v="398"/>
    <x v="0"/>
    <x v="0"/>
    <x v="0"/>
    <x v="0"/>
    <x v="0"/>
    <x v="0"/>
  </r>
  <r>
    <x v="965"/>
    <x v="0"/>
    <x v="0"/>
    <x v="2"/>
    <n v="11"/>
    <x v="2"/>
    <x v="0"/>
    <x v="33"/>
    <x v="752"/>
    <x v="27"/>
    <x v="274"/>
    <x v="1"/>
    <s v="As Expected"/>
    <x v="0"/>
    <x v="52"/>
    <x v="21"/>
    <x v="125"/>
    <n v="160.1"/>
    <x v="2"/>
    <x v="0"/>
    <x v="201"/>
    <x v="200"/>
    <x v="434"/>
    <x v="0"/>
    <x v="0"/>
    <x v="1"/>
    <x v="0"/>
    <x v="33"/>
    <x v="3"/>
  </r>
  <r>
    <x v="966"/>
    <x v="2"/>
    <x v="0"/>
    <x v="1"/>
    <n v="13"/>
    <x v="2"/>
    <x v="28"/>
    <x v="34"/>
    <x v="175"/>
    <x v="18"/>
    <x v="739"/>
    <x v="1"/>
    <s v="As Expected"/>
    <x v="3"/>
    <x v="27"/>
    <x v="38"/>
    <x v="311"/>
    <n v="152.30000000000001"/>
    <x v="2"/>
    <x v="0"/>
    <x v="54"/>
    <x v="54"/>
    <x v="722"/>
    <x v="0"/>
    <x v="0"/>
    <x v="1"/>
    <x v="0"/>
    <x v="48"/>
    <x v="4"/>
  </r>
  <r>
    <x v="967"/>
    <x v="0"/>
    <x v="0"/>
    <x v="2"/>
    <n v="27"/>
    <x v="2"/>
    <x v="9"/>
    <x v="9"/>
    <x v="676"/>
    <x v="118"/>
    <x v="205"/>
    <x v="1"/>
    <s v="As Expected"/>
    <x v="0"/>
    <x v="108"/>
    <x v="109"/>
    <x v="334"/>
    <n v="226.1"/>
    <x v="2"/>
    <x v="0"/>
    <x v="56"/>
    <x v="56"/>
    <x v="723"/>
    <x v="0"/>
    <x v="0"/>
    <x v="1"/>
    <x v="0"/>
    <x v="20"/>
    <x v="2"/>
  </r>
  <r>
    <x v="968"/>
    <x v="2"/>
    <x v="0"/>
    <x v="2"/>
    <n v="21"/>
    <x v="2"/>
    <x v="36"/>
    <x v="57"/>
    <x v="336"/>
    <x v="131"/>
    <x v="740"/>
    <x v="1"/>
    <s v="As Expected"/>
    <x v="0"/>
    <x v="120"/>
    <x v="14"/>
    <x v="481"/>
    <n v="143"/>
    <x v="2"/>
    <x v="0"/>
    <x v="203"/>
    <x v="202"/>
    <x v="724"/>
    <x v="0"/>
    <x v="0"/>
    <x v="2"/>
    <x v="0"/>
    <x v="30"/>
    <x v="2"/>
  </r>
  <r>
    <x v="969"/>
    <x v="0"/>
    <x v="0"/>
    <x v="2"/>
    <n v="12"/>
    <x v="2"/>
    <x v="120"/>
    <x v="70"/>
    <x v="753"/>
    <x v="131"/>
    <x v="741"/>
    <x v="1"/>
    <s v="As Expected"/>
    <x v="0"/>
    <x v="47"/>
    <x v="145"/>
    <x v="460"/>
    <n v="212.1"/>
    <x v="2"/>
    <x v="0"/>
    <x v="12"/>
    <x v="12"/>
    <x v="223"/>
    <x v="0"/>
    <x v="0"/>
    <x v="2"/>
    <x v="0"/>
    <x v="24"/>
    <x v="2"/>
  </r>
  <r>
    <x v="970"/>
    <x v="2"/>
    <x v="0"/>
    <x v="0"/>
    <n v="12"/>
    <x v="2"/>
    <x v="37"/>
    <x v="53"/>
    <x v="566"/>
    <x v="45"/>
    <x v="742"/>
    <x v="1"/>
    <s v="As Expected"/>
    <x v="0"/>
    <x v="39"/>
    <x v="25"/>
    <x v="150"/>
    <n v="240.1"/>
    <x v="1"/>
    <x v="0"/>
    <x v="93"/>
    <x v="93"/>
    <x v="725"/>
    <x v="0"/>
    <x v="0"/>
    <x v="0"/>
    <x v="0"/>
    <x v="48"/>
    <x v="4"/>
  </r>
  <r>
    <x v="971"/>
    <x v="0"/>
    <x v="0"/>
    <x v="0"/>
    <n v="18"/>
    <x v="2"/>
    <x v="5"/>
    <x v="123"/>
    <x v="525"/>
    <x v="62"/>
    <x v="743"/>
    <x v="1"/>
    <s v="As Expected"/>
    <x v="0"/>
    <x v="80"/>
    <x v="31"/>
    <x v="143"/>
    <n v="193"/>
    <x v="2"/>
    <x v="0"/>
    <x v="21"/>
    <x v="21"/>
    <x v="433"/>
    <x v="0"/>
    <x v="0"/>
    <x v="1"/>
    <x v="0"/>
    <x v="0"/>
    <x v="0"/>
  </r>
  <r>
    <x v="972"/>
    <x v="0"/>
    <x v="0"/>
    <x v="12"/>
    <n v="30"/>
    <x v="2"/>
    <x v="19"/>
    <x v="230"/>
    <x v="754"/>
    <x v="104"/>
    <x v="744"/>
    <x v="1"/>
    <s v="As Expected"/>
    <x v="2"/>
    <x v="142"/>
    <x v="148"/>
    <x v="482"/>
    <n v="211.9"/>
    <x v="2"/>
    <x v="0"/>
    <x v="169"/>
    <x v="168"/>
    <x v="726"/>
    <x v="0"/>
    <x v="0"/>
    <x v="1"/>
    <x v="0"/>
    <x v="40"/>
    <x v="4"/>
  </r>
  <r>
    <x v="973"/>
    <x v="2"/>
    <x v="0"/>
    <x v="2"/>
    <n v="16"/>
    <x v="2"/>
    <x v="6"/>
    <x v="131"/>
    <x v="360"/>
    <x v="43"/>
    <x v="229"/>
    <x v="1"/>
    <s v="As Expected"/>
    <x v="0"/>
    <x v="75"/>
    <x v="45"/>
    <x v="19"/>
    <n v="227.9"/>
    <x v="3"/>
    <x v="0"/>
    <x v="49"/>
    <x v="49"/>
    <x v="355"/>
    <x v="0"/>
    <x v="0"/>
    <x v="0"/>
    <x v="0"/>
    <x v="56"/>
    <x v="4"/>
  </r>
  <r>
    <x v="974"/>
    <x v="1"/>
    <x v="1"/>
    <x v="14"/>
    <n v="0"/>
    <x v="1"/>
    <x v="104"/>
    <x v="55"/>
    <x v="171"/>
    <x v="102"/>
    <x v="745"/>
    <x v="2"/>
    <s v="Not Available"/>
    <x v="1"/>
    <x v="113"/>
    <x v="1"/>
    <x v="153"/>
    <m/>
    <x v="1"/>
    <x v="1"/>
    <x v="66"/>
    <x v="66"/>
    <x v="109"/>
    <x v="0"/>
    <x v="0"/>
    <x v="0"/>
    <x v="3"/>
    <x v="76"/>
    <x v="5"/>
  </r>
  <r>
    <x v="975"/>
    <x v="0"/>
    <x v="0"/>
    <x v="0"/>
    <n v="24"/>
    <x v="2"/>
    <x v="133"/>
    <x v="183"/>
    <x v="755"/>
    <x v="189"/>
    <x v="388"/>
    <x v="1"/>
    <s v="As Expected"/>
    <x v="3"/>
    <x v="127"/>
    <x v="130"/>
    <x v="338"/>
    <n v="206.9"/>
    <x v="2"/>
    <x v="0"/>
    <x v="184"/>
    <x v="183"/>
    <x v="727"/>
    <x v="0"/>
    <x v="0"/>
    <x v="1"/>
    <x v="0"/>
    <x v="0"/>
    <x v="0"/>
  </r>
  <r>
    <x v="976"/>
    <x v="3"/>
    <x v="0"/>
    <x v="2"/>
    <n v="12"/>
    <x v="2"/>
    <x v="53"/>
    <x v="74"/>
    <x v="473"/>
    <x v="33"/>
    <x v="746"/>
    <x v="1"/>
    <s v="As Expected"/>
    <x v="2"/>
    <x v="118"/>
    <x v="12"/>
    <x v="448"/>
    <n v="144"/>
    <x v="2"/>
    <x v="0"/>
    <x v="23"/>
    <x v="23"/>
    <x v="728"/>
    <x v="0"/>
    <x v="0"/>
    <x v="1"/>
    <x v="0"/>
    <x v="6"/>
    <x v="2"/>
  </r>
  <r>
    <x v="977"/>
    <x v="0"/>
    <x v="0"/>
    <x v="2"/>
    <n v="13"/>
    <x v="2"/>
    <x v="6"/>
    <x v="35"/>
    <x v="528"/>
    <x v="44"/>
    <x v="675"/>
    <x v="1"/>
    <s v="As Expected"/>
    <x v="0"/>
    <x v="91"/>
    <x v="65"/>
    <x v="66"/>
    <n v="142.69999999999999"/>
    <x v="2"/>
    <x v="0"/>
    <x v="96"/>
    <x v="96"/>
    <x v="54"/>
    <x v="0"/>
    <x v="0"/>
    <x v="0"/>
    <x v="0"/>
    <x v="6"/>
    <x v="2"/>
  </r>
  <r>
    <x v="978"/>
    <x v="3"/>
    <x v="0"/>
    <x v="12"/>
    <n v="24"/>
    <x v="2"/>
    <x v="125"/>
    <x v="102"/>
    <x v="756"/>
    <x v="3"/>
    <x v="747"/>
    <x v="1"/>
    <s v="As Expected"/>
    <x v="2"/>
    <x v="125"/>
    <x v="94"/>
    <x v="436"/>
    <n v="163.9"/>
    <x v="2"/>
    <x v="0"/>
    <x v="3"/>
    <x v="3"/>
    <x v="729"/>
    <x v="0"/>
    <x v="0"/>
    <x v="1"/>
    <x v="0"/>
    <x v="43"/>
    <x v="2"/>
  </r>
  <r>
    <x v="979"/>
    <x v="3"/>
    <x v="0"/>
    <x v="0"/>
    <n v="16"/>
    <x v="2"/>
    <x v="18"/>
    <x v="20"/>
    <x v="757"/>
    <x v="137"/>
    <x v="748"/>
    <x v="1"/>
    <s v="As Expected"/>
    <x v="0"/>
    <x v="26"/>
    <x v="46"/>
    <x v="406"/>
    <n v="169.5"/>
    <x v="2"/>
    <x v="0"/>
    <x v="16"/>
    <x v="16"/>
    <x v="730"/>
    <x v="0"/>
    <x v="0"/>
    <x v="1"/>
    <x v="0"/>
    <x v="0"/>
    <x v="0"/>
  </r>
  <r>
    <x v="980"/>
    <x v="0"/>
    <x v="0"/>
    <x v="2"/>
    <n v="15"/>
    <x v="2"/>
    <x v="3"/>
    <x v="45"/>
    <x v="242"/>
    <x v="82"/>
    <x v="749"/>
    <x v="1"/>
    <s v="As Expected"/>
    <x v="0"/>
    <x v="74"/>
    <x v="24"/>
    <x v="483"/>
    <n v="168.3"/>
    <x v="2"/>
    <x v="0"/>
    <x v="95"/>
    <x v="95"/>
    <x v="731"/>
    <x v="0"/>
    <x v="0"/>
    <x v="1"/>
    <x v="0"/>
    <x v="23"/>
    <x v="2"/>
  </r>
  <r>
    <x v="981"/>
    <x v="0"/>
    <x v="0"/>
    <x v="2"/>
    <n v="16"/>
    <x v="2"/>
    <x v="123"/>
    <x v="43"/>
    <x v="758"/>
    <x v="57"/>
    <x v="114"/>
    <x v="1"/>
    <s v="As Expected"/>
    <x v="0"/>
    <x v="88"/>
    <x v="84"/>
    <x v="156"/>
    <n v="162.1"/>
    <x v="2"/>
    <x v="0"/>
    <x v="73"/>
    <x v="73"/>
    <x v="732"/>
    <x v="0"/>
    <x v="0"/>
    <x v="0"/>
    <x v="0"/>
    <x v="54"/>
    <x v="2"/>
  </r>
  <r>
    <x v="982"/>
    <x v="0"/>
    <x v="0"/>
    <x v="12"/>
    <n v="24"/>
    <x v="2"/>
    <x v="44"/>
    <x v="32"/>
    <x v="616"/>
    <x v="206"/>
    <x v="749"/>
    <x v="1"/>
    <s v="As Expected"/>
    <x v="3"/>
    <x v="13"/>
    <x v="18"/>
    <x v="413"/>
    <n v="166"/>
    <x v="3"/>
    <x v="0"/>
    <x v="149"/>
    <x v="148"/>
    <x v="189"/>
    <x v="0"/>
    <x v="0"/>
    <x v="1"/>
    <x v="0"/>
    <x v="38"/>
    <x v="2"/>
  </r>
  <r>
    <x v="983"/>
    <x v="2"/>
    <x v="0"/>
    <x v="2"/>
    <n v="19"/>
    <x v="2"/>
    <x v="89"/>
    <x v="36"/>
    <x v="759"/>
    <x v="192"/>
    <x v="750"/>
    <x v="1"/>
    <s v="As Expected"/>
    <x v="0"/>
    <x v="71"/>
    <x v="36"/>
    <x v="437"/>
    <n v="141.6"/>
    <x v="2"/>
    <x v="0"/>
    <x v="61"/>
    <x v="61"/>
    <x v="733"/>
    <x v="0"/>
    <x v="0"/>
    <x v="1"/>
    <x v="0"/>
    <x v="70"/>
    <x v="1"/>
  </r>
  <r>
    <x v="984"/>
    <x v="5"/>
    <x v="1"/>
    <x v="1"/>
    <n v="12"/>
    <x v="2"/>
    <x v="49"/>
    <x v="30"/>
    <x v="752"/>
    <x v="29"/>
    <x v="751"/>
    <x v="1"/>
    <s v="As Expected"/>
    <x v="0"/>
    <x v="57"/>
    <x v="7"/>
    <x v="68"/>
    <n v="229.9"/>
    <x v="2"/>
    <x v="2"/>
    <x v="24"/>
    <x v="24"/>
    <x v="7"/>
    <x v="0"/>
    <x v="0"/>
    <x v="2"/>
    <x v="0"/>
    <x v="60"/>
    <x v="5"/>
  </r>
  <r>
    <x v="985"/>
    <x v="2"/>
    <x v="1"/>
    <x v="3"/>
    <n v="32"/>
    <x v="2"/>
    <x v="97"/>
    <x v="96"/>
    <x v="529"/>
    <x v="88"/>
    <x v="752"/>
    <x v="1"/>
    <s v="As Expected"/>
    <x v="0"/>
    <x v="141"/>
    <x v="181"/>
    <x v="390"/>
    <n v="198.8"/>
    <x v="2"/>
    <x v="0"/>
    <x v="95"/>
    <x v="95"/>
    <x v="189"/>
    <x v="0"/>
    <x v="0"/>
    <x v="1"/>
    <x v="0"/>
    <x v="15"/>
    <x v="1"/>
  </r>
  <r>
    <x v="986"/>
    <x v="2"/>
    <x v="0"/>
    <x v="1"/>
    <n v="24"/>
    <x v="2"/>
    <x v="23"/>
    <x v="77"/>
    <x v="483"/>
    <x v="65"/>
    <x v="440"/>
    <x v="1"/>
    <s v="As Expected"/>
    <x v="0"/>
    <x v="9"/>
    <x v="33"/>
    <x v="191"/>
    <n v="194.4"/>
    <x v="0"/>
    <x v="0"/>
    <x v="16"/>
    <x v="16"/>
    <x v="29"/>
    <x v="0"/>
    <x v="0"/>
    <x v="1"/>
    <x v="0"/>
    <x v="15"/>
    <x v="1"/>
  </r>
  <r>
    <x v="987"/>
    <x v="3"/>
    <x v="0"/>
    <x v="0"/>
    <n v="25"/>
    <x v="2"/>
    <x v="23"/>
    <x v="163"/>
    <x v="423"/>
    <x v="98"/>
    <x v="753"/>
    <x v="1"/>
    <s v="As Expected"/>
    <x v="0"/>
    <x v="118"/>
    <x v="0"/>
    <x v="463"/>
    <n v="187.1"/>
    <x v="2"/>
    <x v="3"/>
    <x v="23"/>
    <x v="23"/>
    <x v="734"/>
    <x v="0"/>
    <x v="0"/>
    <x v="0"/>
    <x v="3"/>
    <x v="0"/>
    <x v="0"/>
  </r>
  <r>
    <x v="988"/>
    <x v="4"/>
    <x v="1"/>
    <x v="1"/>
    <n v="8"/>
    <x v="1"/>
    <x v="111"/>
    <x v="120"/>
    <x v="760"/>
    <x v="239"/>
    <x v="754"/>
    <x v="1"/>
    <s v="As Expected"/>
    <x v="0"/>
    <x v="48"/>
    <x v="82"/>
    <x v="439"/>
    <n v="125.2"/>
    <x v="1"/>
    <x v="0"/>
    <x v="93"/>
    <x v="93"/>
    <x v="735"/>
    <x v="4"/>
    <x v="25"/>
    <x v="1"/>
    <x v="0"/>
    <x v="29"/>
    <x v="4"/>
  </r>
  <r>
    <x v="989"/>
    <x v="2"/>
    <x v="0"/>
    <x v="2"/>
    <n v="21"/>
    <x v="2"/>
    <x v="28"/>
    <x v="13"/>
    <x v="761"/>
    <x v="4"/>
    <x v="428"/>
    <x v="1"/>
    <s v="As Expected"/>
    <x v="0"/>
    <x v="91"/>
    <x v="39"/>
    <x v="87"/>
    <n v="125.7"/>
    <x v="2"/>
    <x v="0"/>
    <x v="167"/>
    <x v="166"/>
    <x v="83"/>
    <x v="0"/>
    <x v="0"/>
    <x v="0"/>
    <x v="0"/>
    <x v="24"/>
    <x v="2"/>
  </r>
  <r>
    <x v="990"/>
    <x v="1"/>
    <x v="1"/>
    <x v="1"/>
    <n v="7"/>
    <x v="1"/>
    <x v="103"/>
    <x v="94"/>
    <x v="344"/>
    <x v="165"/>
    <x v="651"/>
    <x v="2"/>
    <s v="As Expected"/>
    <x v="1"/>
    <x v="167"/>
    <x v="107"/>
    <x v="465"/>
    <m/>
    <x v="1"/>
    <x v="1"/>
    <x v="63"/>
    <x v="63"/>
    <x v="338"/>
    <x v="14"/>
    <x v="26"/>
    <x v="0"/>
    <x v="0"/>
    <x v="45"/>
    <x v="2"/>
  </r>
  <r>
    <x v="991"/>
    <x v="3"/>
    <x v="0"/>
    <x v="0"/>
    <n v="25"/>
    <x v="2"/>
    <x v="25"/>
    <x v="26"/>
    <x v="234"/>
    <x v="94"/>
    <x v="755"/>
    <x v="1"/>
    <s v="As Expected"/>
    <x v="0"/>
    <x v="120"/>
    <x v="160"/>
    <x v="10"/>
    <n v="258.5"/>
    <x v="2"/>
    <x v="0"/>
    <x v="40"/>
    <x v="40"/>
    <x v="736"/>
    <x v="0"/>
    <x v="0"/>
    <x v="1"/>
    <x v="0"/>
    <x v="0"/>
    <x v="0"/>
  </r>
  <r>
    <x v="992"/>
    <x v="1"/>
    <x v="1"/>
    <x v="1"/>
    <n v="5"/>
    <x v="1"/>
    <x v="1"/>
    <x v="135"/>
    <x v="343"/>
    <x v="1"/>
    <x v="336"/>
    <x v="2"/>
    <s v="Not Available"/>
    <x v="1"/>
    <x v="176"/>
    <x v="196"/>
    <x v="484"/>
    <m/>
    <x v="1"/>
    <x v="1"/>
    <x v="79"/>
    <x v="79"/>
    <x v="737"/>
    <x v="15"/>
    <x v="26"/>
    <x v="0"/>
    <x v="0"/>
    <x v="45"/>
    <x v="2"/>
  </r>
  <r>
    <x v="993"/>
    <x v="3"/>
    <x v="0"/>
    <x v="0"/>
    <n v="21"/>
    <x v="2"/>
    <x v="134"/>
    <x v="128"/>
    <x v="762"/>
    <x v="169"/>
    <x v="545"/>
    <x v="1"/>
    <s v="As Expected"/>
    <x v="3"/>
    <x v="153"/>
    <x v="12"/>
    <x v="191"/>
    <n v="135"/>
    <x v="2"/>
    <x v="0"/>
    <x v="43"/>
    <x v="43"/>
    <x v="738"/>
    <x v="0"/>
    <x v="0"/>
    <x v="1"/>
    <x v="0"/>
    <x v="0"/>
    <x v="0"/>
  </r>
  <r>
    <x v="994"/>
    <x v="1"/>
    <x v="1"/>
    <x v="1"/>
    <n v="7"/>
    <x v="1"/>
    <x v="162"/>
    <x v="231"/>
    <x v="763"/>
    <x v="225"/>
    <x v="756"/>
    <x v="2"/>
    <s v="Not Available"/>
    <x v="1"/>
    <x v="61"/>
    <x v="121"/>
    <x v="485"/>
    <m/>
    <x v="1"/>
    <x v="1"/>
    <x v="208"/>
    <x v="207"/>
    <x v="739"/>
    <x v="8"/>
    <x v="27"/>
    <x v="0"/>
    <x v="0"/>
    <x v="12"/>
    <x v="2"/>
  </r>
  <r>
    <x v="995"/>
    <x v="4"/>
    <x v="0"/>
    <x v="2"/>
    <n v="26"/>
    <x v="2"/>
    <x v="6"/>
    <x v="44"/>
    <x v="14"/>
    <x v="6"/>
    <x v="757"/>
    <x v="1"/>
    <s v="As Expected"/>
    <x v="0"/>
    <x v="14"/>
    <x v="63"/>
    <x v="115"/>
    <n v="193"/>
    <x v="2"/>
    <x v="0"/>
    <x v="96"/>
    <x v="96"/>
    <x v="82"/>
    <x v="0"/>
    <x v="0"/>
    <x v="0"/>
    <x v="0"/>
    <x v="15"/>
    <x v="1"/>
  </r>
  <r>
    <x v="996"/>
    <x v="1"/>
    <x v="1"/>
    <x v="1"/>
    <n v="7"/>
    <x v="1"/>
    <x v="93"/>
    <x v="156"/>
    <x v="325"/>
    <x v="225"/>
    <x v="758"/>
    <x v="1"/>
    <s v="As Expected"/>
    <x v="1"/>
    <x v="90"/>
    <x v="144"/>
    <x v="110"/>
    <n v="177.4"/>
    <x v="1"/>
    <x v="1"/>
    <x v="209"/>
    <x v="208"/>
    <x v="740"/>
    <x v="5"/>
    <x v="28"/>
    <x v="0"/>
    <x v="0"/>
    <x v="37"/>
    <x v="2"/>
  </r>
  <r>
    <x v="997"/>
    <x v="1"/>
    <x v="1"/>
    <x v="1"/>
    <n v="5"/>
    <x v="1"/>
    <x v="1"/>
    <x v="94"/>
    <x v="333"/>
    <x v="165"/>
    <x v="759"/>
    <x v="2"/>
    <s v="Not Available"/>
    <x v="1"/>
    <x v="61"/>
    <x v="104"/>
    <x v="486"/>
    <m/>
    <x v="1"/>
    <x v="1"/>
    <x v="63"/>
    <x v="63"/>
    <x v="741"/>
    <x v="11"/>
    <x v="29"/>
    <x v="0"/>
    <x v="0"/>
    <x v="69"/>
    <x v="5"/>
  </r>
  <r>
    <x v="998"/>
    <x v="3"/>
    <x v="0"/>
    <x v="0"/>
    <n v="17"/>
    <x v="2"/>
    <x v="57"/>
    <x v="103"/>
    <x v="157"/>
    <x v="94"/>
    <x v="760"/>
    <x v="1"/>
    <s v="As Expected"/>
    <x v="0"/>
    <x v="12"/>
    <x v="65"/>
    <x v="98"/>
    <n v="207"/>
    <x v="2"/>
    <x v="3"/>
    <x v="27"/>
    <x v="27"/>
    <x v="713"/>
    <x v="0"/>
    <x v="0"/>
    <x v="0"/>
    <x v="0"/>
    <x v="0"/>
    <x v="0"/>
  </r>
  <r>
    <x v="999"/>
    <x v="1"/>
    <x v="1"/>
    <x v="1"/>
    <n v="5"/>
    <x v="1"/>
    <x v="93"/>
    <x v="231"/>
    <x v="764"/>
    <x v="225"/>
    <x v="761"/>
    <x v="1"/>
    <s v="As Expected"/>
    <x v="1"/>
    <x v="77"/>
    <x v="97"/>
    <x v="487"/>
    <n v="154.19999999999999"/>
    <x v="1"/>
    <x v="1"/>
    <x v="123"/>
    <x v="122"/>
    <x v="742"/>
    <x v="4"/>
    <x v="30"/>
    <x v="1"/>
    <x v="0"/>
    <x v="4"/>
    <x v="3"/>
  </r>
  <r>
    <x v="1000"/>
    <x v="1"/>
    <x v="1"/>
    <x v="1"/>
    <n v="5"/>
    <x v="1"/>
    <x v="119"/>
    <x v="156"/>
    <x v="143"/>
    <x v="132"/>
    <x v="762"/>
    <x v="2"/>
    <s v="Not Available"/>
    <x v="1"/>
    <x v="176"/>
    <x v="70"/>
    <x v="289"/>
    <m/>
    <x v="1"/>
    <x v="1"/>
    <x v="123"/>
    <x v="122"/>
    <x v="135"/>
    <x v="13"/>
    <x v="31"/>
    <x v="0"/>
    <x v="0"/>
    <x v="45"/>
    <x v="2"/>
  </r>
  <r>
    <x v="1001"/>
    <x v="0"/>
    <x v="0"/>
    <x v="2"/>
    <n v="36"/>
    <x v="2"/>
    <x v="107"/>
    <x v="160"/>
    <x v="765"/>
    <x v="240"/>
    <x v="763"/>
    <x v="1"/>
    <s v="As Expected"/>
    <x v="0"/>
    <x v="177"/>
    <x v="130"/>
    <x v="488"/>
    <n v="171"/>
    <x v="2"/>
    <x v="0"/>
    <x v="169"/>
    <x v="168"/>
    <x v="645"/>
    <x v="0"/>
    <x v="0"/>
    <x v="1"/>
    <x v="0"/>
    <x v="48"/>
    <x v="4"/>
  </r>
  <r>
    <x v="1002"/>
    <x v="2"/>
    <x v="0"/>
    <x v="2"/>
    <n v="22"/>
    <x v="2"/>
    <x v="126"/>
    <x v="159"/>
    <x v="766"/>
    <x v="71"/>
    <x v="764"/>
    <x v="1"/>
    <s v="As Expected"/>
    <x v="0"/>
    <x v="102"/>
    <x v="159"/>
    <x v="489"/>
    <n v="244.3"/>
    <x v="3"/>
    <x v="0"/>
    <x v="50"/>
    <x v="50"/>
    <x v="743"/>
    <x v="0"/>
    <x v="0"/>
    <x v="1"/>
    <x v="0"/>
    <x v="33"/>
    <x v="3"/>
  </r>
  <r>
    <x v="1003"/>
    <x v="0"/>
    <x v="0"/>
    <x v="2"/>
    <n v="19"/>
    <x v="2"/>
    <x v="30"/>
    <x v="46"/>
    <x v="767"/>
    <x v="141"/>
    <x v="765"/>
    <x v="1"/>
    <s v="As Expected"/>
    <x v="0"/>
    <x v="54"/>
    <x v="23"/>
    <x v="451"/>
    <n v="181.7"/>
    <x v="3"/>
    <x v="0"/>
    <x v="43"/>
    <x v="43"/>
    <x v="724"/>
    <x v="0"/>
    <x v="0"/>
    <x v="1"/>
    <x v="0"/>
    <x v="39"/>
    <x v="2"/>
  </r>
  <r>
    <x v="1004"/>
    <x v="0"/>
    <x v="0"/>
    <x v="2"/>
    <n v="27"/>
    <x v="2"/>
    <x v="32"/>
    <x v="191"/>
    <x v="2"/>
    <x v="4"/>
    <x v="444"/>
    <x v="1"/>
    <s v="As Expected"/>
    <x v="0"/>
    <x v="33"/>
    <x v="14"/>
    <x v="91"/>
    <n v="245.4"/>
    <x v="2"/>
    <x v="0"/>
    <x v="4"/>
    <x v="4"/>
    <x v="744"/>
    <x v="0"/>
    <x v="0"/>
    <x v="1"/>
    <x v="0"/>
    <x v="5"/>
    <x v="2"/>
  </r>
  <r>
    <x v="1005"/>
    <x v="2"/>
    <x v="0"/>
    <x v="2"/>
    <n v="25"/>
    <x v="0"/>
    <x v="23"/>
    <x v="123"/>
    <x v="727"/>
    <x v="62"/>
    <x v="766"/>
    <x v="0"/>
    <s v="As Expected"/>
    <x v="0"/>
    <x v="71"/>
    <x v="141"/>
    <x v="143"/>
    <n v="279.8"/>
    <x v="3"/>
    <x v="0"/>
    <x v="140"/>
    <x v="139"/>
    <x v="169"/>
    <x v="0"/>
    <x v="0"/>
    <x v="1"/>
    <x v="0"/>
    <x v="10"/>
    <x v="2"/>
  </r>
  <r>
    <x v="1006"/>
    <x v="2"/>
    <x v="0"/>
    <x v="4"/>
    <n v="37"/>
    <x v="2"/>
    <x v="121"/>
    <x v="166"/>
    <x v="768"/>
    <x v="241"/>
    <x v="767"/>
    <x v="1"/>
    <s v="As Expected"/>
    <x v="2"/>
    <x v="154"/>
    <x v="199"/>
    <x v="490"/>
    <n v="215.3"/>
    <x v="3"/>
    <x v="0"/>
    <x v="142"/>
    <x v="141"/>
    <x v="478"/>
    <x v="2"/>
    <x v="9"/>
    <x v="1"/>
    <x v="0"/>
    <x v="38"/>
    <x v="2"/>
  </r>
  <r>
    <x v="1007"/>
    <x v="4"/>
    <x v="1"/>
    <x v="21"/>
    <n v="40"/>
    <x v="2"/>
    <x v="148"/>
    <x v="22"/>
    <x v="769"/>
    <x v="104"/>
    <x v="768"/>
    <x v="0"/>
    <s v="As Expected"/>
    <x v="0"/>
    <x v="151"/>
    <x v="198"/>
    <x v="491"/>
    <n v="254.2"/>
    <x v="1"/>
    <x v="2"/>
    <x v="119"/>
    <x v="119"/>
    <x v="745"/>
    <x v="5"/>
    <x v="12"/>
    <x v="1"/>
    <x v="0"/>
    <x v="68"/>
    <x v="1"/>
  </r>
  <r>
    <x v="1008"/>
    <x v="2"/>
    <x v="0"/>
    <x v="2"/>
    <n v="23"/>
    <x v="2"/>
    <x v="109"/>
    <x v="27"/>
    <x v="456"/>
    <x v="107"/>
    <x v="95"/>
    <x v="1"/>
    <s v="As Expected"/>
    <x v="0"/>
    <x v="148"/>
    <x v="119"/>
    <x v="408"/>
    <n v="187"/>
    <x v="2"/>
    <x v="2"/>
    <x v="149"/>
    <x v="148"/>
    <x v="57"/>
    <x v="0"/>
    <x v="0"/>
    <x v="1"/>
    <x v="0"/>
    <x v="56"/>
    <x v="4"/>
  </r>
  <r>
    <x v="1009"/>
    <x v="4"/>
    <x v="0"/>
    <x v="2"/>
    <n v="28"/>
    <x v="2"/>
    <x v="18"/>
    <x v="21"/>
    <x v="427"/>
    <x v="141"/>
    <x v="536"/>
    <x v="1"/>
    <s v="Worse than Expected"/>
    <x v="0"/>
    <x v="23"/>
    <x v="48"/>
    <x v="4"/>
    <n v="217.9"/>
    <x v="2"/>
    <x v="0"/>
    <x v="25"/>
    <x v="25"/>
    <x v="746"/>
    <x v="0"/>
    <x v="0"/>
    <x v="2"/>
    <x v="0"/>
    <x v="77"/>
    <x v="5"/>
  </r>
  <r>
    <x v="1010"/>
    <x v="3"/>
    <x v="0"/>
    <x v="2"/>
    <n v="16"/>
    <x v="2"/>
    <x v="123"/>
    <x v="53"/>
    <x v="770"/>
    <x v="85"/>
    <x v="60"/>
    <x v="1"/>
    <s v="As Expected"/>
    <x v="0"/>
    <x v="86"/>
    <x v="92"/>
    <x v="61"/>
    <n v="127"/>
    <x v="3"/>
    <x v="0"/>
    <x v="81"/>
    <x v="81"/>
    <x v="747"/>
    <x v="0"/>
    <x v="0"/>
    <x v="0"/>
    <x v="0"/>
    <x v="0"/>
    <x v="0"/>
  </r>
  <r>
    <x v="1011"/>
    <x v="3"/>
    <x v="0"/>
    <x v="2"/>
    <n v="16"/>
    <x v="2"/>
    <x v="36"/>
    <x v="187"/>
    <x v="771"/>
    <x v="51"/>
    <x v="769"/>
    <x v="1"/>
    <s v="As Expected"/>
    <x v="0"/>
    <x v="38"/>
    <x v="19"/>
    <x v="448"/>
    <n v="172.2"/>
    <x v="2"/>
    <x v="0"/>
    <x v="116"/>
    <x v="116"/>
    <x v="748"/>
    <x v="0"/>
    <x v="0"/>
    <x v="0"/>
    <x v="0"/>
    <x v="56"/>
    <x v="4"/>
  </r>
  <r>
    <x v="1012"/>
    <x v="0"/>
    <x v="0"/>
    <x v="2"/>
    <n v="0"/>
    <x v="2"/>
    <x v="32"/>
    <x v="72"/>
    <x v="428"/>
    <x v="156"/>
    <x v="208"/>
    <x v="1"/>
    <s v="As Expected"/>
    <x v="0"/>
    <x v="23"/>
    <x v="68"/>
    <x v="300"/>
    <n v="253.8"/>
    <x v="1"/>
    <x v="3"/>
    <x v="85"/>
    <x v="85"/>
    <x v="749"/>
    <x v="0"/>
    <x v="0"/>
    <x v="1"/>
    <x v="0"/>
    <x v="33"/>
    <x v="3"/>
  </r>
  <r>
    <x v="1013"/>
    <x v="0"/>
    <x v="0"/>
    <x v="0"/>
    <n v="16"/>
    <x v="0"/>
    <x v="48"/>
    <x v="7"/>
    <x v="41"/>
    <x v="63"/>
    <x v="770"/>
    <x v="1"/>
    <s v="As Expected"/>
    <x v="0"/>
    <x v="29"/>
    <x v="54"/>
    <x v="238"/>
    <n v="198"/>
    <x v="2"/>
    <x v="0"/>
    <x v="57"/>
    <x v="57"/>
    <x v="315"/>
    <x v="0"/>
    <x v="0"/>
    <x v="1"/>
    <x v="0"/>
    <x v="0"/>
    <x v="0"/>
  </r>
  <r>
    <x v="1014"/>
    <x v="0"/>
    <x v="0"/>
    <x v="2"/>
    <n v="21"/>
    <x v="2"/>
    <x v="23"/>
    <x v="150"/>
    <x v="156"/>
    <x v="186"/>
    <x v="771"/>
    <x v="1"/>
    <s v="As Expected"/>
    <x v="0"/>
    <x v="8"/>
    <x v="174"/>
    <x v="340"/>
    <n v="238.1"/>
    <x v="2"/>
    <x v="0"/>
    <x v="119"/>
    <x v="119"/>
    <x v="131"/>
    <x v="0"/>
    <x v="0"/>
    <x v="1"/>
    <x v="0"/>
    <x v="43"/>
    <x v="2"/>
  </r>
  <r>
    <x v="1015"/>
    <x v="3"/>
    <x v="0"/>
    <x v="2"/>
    <n v="0"/>
    <x v="2"/>
    <x v="17"/>
    <x v="24"/>
    <x v="772"/>
    <x v="32"/>
    <x v="300"/>
    <x v="1"/>
    <s v="As Expected"/>
    <x v="0"/>
    <x v="53"/>
    <x v="91"/>
    <x v="339"/>
    <n v="174.3"/>
    <x v="1"/>
    <x v="0"/>
    <x v="78"/>
    <x v="78"/>
    <x v="128"/>
    <x v="0"/>
    <x v="0"/>
    <x v="3"/>
    <x v="3"/>
    <x v="50"/>
    <x v="4"/>
  </r>
  <r>
    <x v="1016"/>
    <x v="4"/>
    <x v="0"/>
    <x v="0"/>
    <n v="16"/>
    <x v="2"/>
    <x v="55"/>
    <x v="47"/>
    <x v="773"/>
    <x v="50"/>
    <x v="772"/>
    <x v="1"/>
    <s v="As Expected"/>
    <x v="0"/>
    <x v="60"/>
    <x v="57"/>
    <x v="42"/>
    <n v="235.3"/>
    <x v="2"/>
    <x v="0"/>
    <x v="42"/>
    <x v="42"/>
    <x v="719"/>
    <x v="0"/>
    <x v="0"/>
    <x v="0"/>
    <x v="0"/>
    <x v="0"/>
    <x v="0"/>
  </r>
  <r>
    <x v="1017"/>
    <x v="0"/>
    <x v="0"/>
    <x v="0"/>
    <n v="20"/>
    <x v="2"/>
    <x v="28"/>
    <x v="35"/>
    <x v="774"/>
    <x v="227"/>
    <x v="773"/>
    <x v="1"/>
    <s v="As Expected"/>
    <x v="0"/>
    <x v="53"/>
    <x v="80"/>
    <x v="54"/>
    <n v="154.19999999999999"/>
    <x v="2"/>
    <x v="0"/>
    <x v="28"/>
    <x v="28"/>
    <x v="66"/>
    <x v="0"/>
    <x v="0"/>
    <x v="0"/>
    <x v="0"/>
    <x v="0"/>
    <x v="0"/>
  </r>
  <r>
    <x v="1018"/>
    <x v="2"/>
    <x v="1"/>
    <x v="21"/>
    <n v="28"/>
    <x v="2"/>
    <x v="141"/>
    <x v="219"/>
    <x v="202"/>
    <x v="234"/>
    <x v="603"/>
    <x v="1"/>
    <s v="As Expected"/>
    <x v="0"/>
    <x v="160"/>
    <x v="153"/>
    <x v="340"/>
    <n v="226.3"/>
    <x v="1"/>
    <x v="0"/>
    <x v="145"/>
    <x v="144"/>
    <x v="557"/>
    <x v="0"/>
    <x v="0"/>
    <x v="1"/>
    <x v="0"/>
    <x v="64"/>
    <x v="3"/>
  </r>
  <r>
    <x v="1019"/>
    <x v="0"/>
    <x v="0"/>
    <x v="0"/>
    <n v="16"/>
    <x v="2"/>
    <x v="30"/>
    <x v="32"/>
    <x v="775"/>
    <x v="156"/>
    <x v="420"/>
    <x v="1"/>
    <s v="As Expected"/>
    <x v="0"/>
    <x v="10"/>
    <x v="88"/>
    <x v="492"/>
    <n v="222.1"/>
    <x v="2"/>
    <x v="0"/>
    <x v="128"/>
    <x v="127"/>
    <x v="104"/>
    <x v="0"/>
    <x v="0"/>
    <x v="1"/>
    <x v="0"/>
    <x v="0"/>
    <x v="0"/>
  </r>
  <r>
    <x v="1020"/>
    <x v="2"/>
    <x v="0"/>
    <x v="0"/>
    <n v="24"/>
    <x v="2"/>
    <x v="15"/>
    <x v="114"/>
    <x v="776"/>
    <x v="105"/>
    <x v="774"/>
    <x v="1"/>
    <s v="As Expected"/>
    <x v="3"/>
    <x v="103"/>
    <x v="174"/>
    <x v="312"/>
    <n v="226.3"/>
    <x v="2"/>
    <x v="0"/>
    <x v="9"/>
    <x v="9"/>
    <x v="750"/>
    <x v="0"/>
    <x v="0"/>
    <x v="1"/>
    <x v="0"/>
    <x v="0"/>
    <x v="0"/>
  </r>
  <r>
    <x v="1021"/>
    <x v="3"/>
    <x v="0"/>
    <x v="2"/>
    <n v="22"/>
    <x v="2"/>
    <x v="72"/>
    <x v="46"/>
    <x v="777"/>
    <x v="141"/>
    <x v="775"/>
    <x v="1"/>
    <s v="As Expected"/>
    <x v="0"/>
    <x v="118"/>
    <x v="98"/>
    <x v="95"/>
    <n v="232.9"/>
    <x v="2"/>
    <x v="0"/>
    <x v="61"/>
    <x v="61"/>
    <x v="150"/>
    <x v="0"/>
    <x v="0"/>
    <x v="1"/>
    <x v="0"/>
    <x v="50"/>
    <x v="4"/>
  </r>
  <r>
    <x v="1022"/>
    <x v="0"/>
    <x v="0"/>
    <x v="2"/>
    <n v="16"/>
    <x v="2"/>
    <x v="5"/>
    <x v="18"/>
    <x v="350"/>
    <x v="26"/>
    <x v="776"/>
    <x v="1"/>
    <s v="As Expected"/>
    <x v="0"/>
    <x v="19"/>
    <x v="60"/>
    <x v="250"/>
    <n v="165.4"/>
    <x v="3"/>
    <x v="0"/>
    <x v="86"/>
    <x v="86"/>
    <x v="751"/>
    <x v="0"/>
    <x v="0"/>
    <x v="1"/>
    <x v="0"/>
    <x v="2"/>
    <x v="2"/>
  </r>
  <r>
    <x v="1023"/>
    <x v="2"/>
    <x v="0"/>
    <x v="0"/>
    <n v="23"/>
    <x v="2"/>
    <x v="57"/>
    <x v="63"/>
    <x v="778"/>
    <x v="61"/>
    <x v="237"/>
    <x v="1"/>
    <s v="As Expected"/>
    <x v="3"/>
    <x v="19"/>
    <x v="10"/>
    <x v="382"/>
    <n v="230.1"/>
    <x v="3"/>
    <x v="0"/>
    <x v="167"/>
    <x v="166"/>
    <x v="78"/>
    <x v="0"/>
    <x v="0"/>
    <x v="0"/>
    <x v="0"/>
    <x v="0"/>
    <x v="0"/>
  </r>
  <r>
    <x v="1024"/>
    <x v="3"/>
    <x v="0"/>
    <x v="0"/>
    <n v="18"/>
    <x v="2"/>
    <x v="26"/>
    <x v="80"/>
    <x v="779"/>
    <x v="233"/>
    <x v="658"/>
    <x v="1"/>
    <s v="As Expected"/>
    <x v="0"/>
    <x v="31"/>
    <x v="82"/>
    <x v="493"/>
    <n v="146.4"/>
    <x v="2"/>
    <x v="0"/>
    <x v="26"/>
    <x v="26"/>
    <x v="160"/>
    <x v="0"/>
    <x v="0"/>
    <x v="0"/>
    <x v="0"/>
    <x v="0"/>
    <x v="0"/>
  </r>
  <r>
    <x v="1025"/>
    <x v="0"/>
    <x v="0"/>
    <x v="2"/>
    <n v="30"/>
    <x v="2"/>
    <x v="36"/>
    <x v="21"/>
    <x v="780"/>
    <x v="61"/>
    <x v="201"/>
    <x v="1"/>
    <s v="As Expected"/>
    <x v="0"/>
    <x v="38"/>
    <x v="30"/>
    <x v="255"/>
    <n v="204"/>
    <x v="3"/>
    <x v="0"/>
    <x v="14"/>
    <x v="14"/>
    <x v="456"/>
    <x v="0"/>
    <x v="0"/>
    <x v="0"/>
    <x v="0"/>
    <x v="50"/>
    <x v="4"/>
  </r>
  <r>
    <x v="1026"/>
    <x v="0"/>
    <x v="0"/>
    <x v="2"/>
    <n v="27"/>
    <x v="2"/>
    <x v="148"/>
    <x v="171"/>
    <x v="533"/>
    <x v="220"/>
    <x v="777"/>
    <x v="1"/>
    <s v="As Expected"/>
    <x v="0"/>
    <x v="151"/>
    <x v="77"/>
    <x v="494"/>
    <n v="190.3"/>
    <x v="3"/>
    <x v="0"/>
    <x v="169"/>
    <x v="168"/>
    <x v="752"/>
    <x v="0"/>
    <x v="0"/>
    <x v="1"/>
    <x v="0"/>
    <x v="50"/>
    <x v="4"/>
  </r>
  <r>
    <x v="1027"/>
    <x v="2"/>
    <x v="0"/>
    <x v="12"/>
    <n v="19"/>
    <x v="2"/>
    <x v="14"/>
    <x v="74"/>
    <x v="250"/>
    <x v="192"/>
    <x v="778"/>
    <x v="1"/>
    <s v="As Expected"/>
    <x v="0"/>
    <x v="118"/>
    <x v="63"/>
    <x v="425"/>
    <n v="211"/>
    <x v="0"/>
    <x v="0"/>
    <x v="114"/>
    <x v="114"/>
    <x v="18"/>
    <x v="0"/>
    <x v="0"/>
    <x v="0"/>
    <x v="0"/>
    <x v="5"/>
    <x v="2"/>
  </r>
  <r>
    <x v="1028"/>
    <x v="0"/>
    <x v="0"/>
    <x v="2"/>
    <n v="26"/>
    <x v="2"/>
    <x v="116"/>
    <x v="206"/>
    <x v="781"/>
    <x v="105"/>
    <x v="779"/>
    <x v="1"/>
    <s v="As Expected"/>
    <x v="0"/>
    <x v="104"/>
    <x v="200"/>
    <x v="299"/>
    <n v="181.7"/>
    <x v="2"/>
    <x v="0"/>
    <x v="110"/>
    <x v="110"/>
    <x v="86"/>
    <x v="0"/>
    <x v="0"/>
    <x v="1"/>
    <x v="0"/>
    <x v="39"/>
    <x v="2"/>
  </r>
  <r>
    <x v="1029"/>
    <x v="2"/>
    <x v="0"/>
    <x v="2"/>
    <n v="25"/>
    <x v="2"/>
    <x v="101"/>
    <x v="114"/>
    <x v="782"/>
    <x v="199"/>
    <x v="362"/>
    <x v="0"/>
    <s v="Worse than Expected"/>
    <x v="3"/>
    <x v="35"/>
    <x v="22"/>
    <x v="369"/>
    <n v="277.2"/>
    <x v="2"/>
    <x v="0"/>
    <x v="112"/>
    <x v="112"/>
    <x v="219"/>
    <x v="0"/>
    <x v="0"/>
    <x v="1"/>
    <x v="0"/>
    <x v="50"/>
    <x v="4"/>
  </r>
  <r>
    <x v="1030"/>
    <x v="2"/>
    <x v="0"/>
    <x v="0"/>
    <n v="16"/>
    <x v="2"/>
    <x v="47"/>
    <x v="105"/>
    <x v="783"/>
    <x v="153"/>
    <x v="722"/>
    <x v="1"/>
    <s v="As Expected"/>
    <x v="0"/>
    <x v="46"/>
    <x v="82"/>
    <x v="180"/>
    <n v="177.6"/>
    <x v="2"/>
    <x v="0"/>
    <x v="73"/>
    <x v="73"/>
    <x v="753"/>
    <x v="0"/>
    <x v="0"/>
    <x v="1"/>
    <x v="0"/>
    <x v="0"/>
    <x v="0"/>
  </r>
  <r>
    <x v="1031"/>
    <x v="4"/>
    <x v="0"/>
    <x v="0"/>
    <n v="2"/>
    <x v="2"/>
    <x v="6"/>
    <x v="12"/>
    <x v="324"/>
    <x v="2"/>
    <x v="780"/>
    <x v="0"/>
    <s v="Worse than Expected"/>
    <x v="3"/>
    <x v="25"/>
    <x v="41"/>
    <x v="339"/>
    <n v="383.2"/>
    <x v="1"/>
    <x v="1"/>
    <x v="66"/>
    <x v="66"/>
    <x v="109"/>
    <x v="0"/>
    <x v="0"/>
    <x v="1"/>
    <x v="0"/>
    <x v="0"/>
    <x v="0"/>
  </r>
  <r>
    <x v="1032"/>
    <x v="2"/>
    <x v="0"/>
    <x v="9"/>
    <n v="25"/>
    <x v="2"/>
    <x v="134"/>
    <x v="192"/>
    <x v="638"/>
    <x v="42"/>
    <x v="394"/>
    <x v="1"/>
    <s v="As Expected"/>
    <x v="0"/>
    <x v="125"/>
    <x v="117"/>
    <x v="495"/>
    <n v="195.1"/>
    <x v="3"/>
    <x v="0"/>
    <x v="149"/>
    <x v="148"/>
    <x v="686"/>
    <x v="0"/>
    <x v="0"/>
    <x v="1"/>
    <x v="0"/>
    <x v="39"/>
    <x v="2"/>
  </r>
  <r>
    <x v="1033"/>
    <x v="0"/>
    <x v="0"/>
    <x v="0"/>
    <n v="10"/>
    <x v="2"/>
    <x v="31"/>
    <x v="16"/>
    <x v="784"/>
    <x v="16"/>
    <x v="781"/>
    <x v="1"/>
    <s v="As Expected"/>
    <x v="0"/>
    <x v="96"/>
    <x v="5"/>
    <x v="169"/>
    <n v="180.5"/>
    <x v="1"/>
    <x v="0"/>
    <x v="46"/>
    <x v="46"/>
    <x v="754"/>
    <x v="0"/>
    <x v="0"/>
    <x v="1"/>
    <x v="0"/>
    <x v="0"/>
    <x v="0"/>
  </r>
  <r>
    <x v="1034"/>
    <x v="2"/>
    <x v="0"/>
    <x v="2"/>
    <n v="17"/>
    <x v="2"/>
    <x v="26"/>
    <x v="61"/>
    <x v="23"/>
    <x v="43"/>
    <x v="782"/>
    <x v="1"/>
    <s v="As Expected"/>
    <x v="0"/>
    <x v="91"/>
    <x v="17"/>
    <x v="46"/>
    <n v="161.30000000000001"/>
    <x v="2"/>
    <x v="0"/>
    <x v="37"/>
    <x v="37"/>
    <x v="81"/>
    <x v="0"/>
    <x v="0"/>
    <x v="1"/>
    <x v="0"/>
    <x v="0"/>
    <x v="0"/>
  </r>
  <r>
    <x v="1035"/>
    <x v="0"/>
    <x v="0"/>
    <x v="8"/>
    <n v="16"/>
    <x v="2"/>
    <x v="137"/>
    <x v="13"/>
    <x v="629"/>
    <x v="48"/>
    <x v="707"/>
    <x v="1"/>
    <s v="As Expected"/>
    <x v="0"/>
    <x v="10"/>
    <x v="18"/>
    <x v="317"/>
    <n v="161.9"/>
    <x v="2"/>
    <x v="0"/>
    <x v="16"/>
    <x v="16"/>
    <x v="301"/>
    <x v="0"/>
    <x v="0"/>
    <x v="0"/>
    <x v="0"/>
    <x v="8"/>
    <x v="4"/>
  </r>
  <r>
    <x v="1036"/>
    <x v="2"/>
    <x v="0"/>
    <x v="8"/>
    <n v="16"/>
    <x v="2"/>
    <x v="25"/>
    <x v="191"/>
    <x v="92"/>
    <x v="15"/>
    <x v="186"/>
    <x v="1"/>
    <s v="As Expected"/>
    <x v="0"/>
    <x v="44"/>
    <x v="29"/>
    <x v="179"/>
    <n v="152.1"/>
    <x v="2"/>
    <x v="0"/>
    <x v="21"/>
    <x v="21"/>
    <x v="221"/>
    <x v="0"/>
    <x v="0"/>
    <x v="1"/>
    <x v="0"/>
    <x v="6"/>
    <x v="2"/>
  </r>
  <r>
    <x v="1037"/>
    <x v="2"/>
    <x v="0"/>
    <x v="0"/>
    <n v="5"/>
    <x v="2"/>
    <x v="57"/>
    <x v="38"/>
    <x v="62"/>
    <x v="2"/>
    <x v="783"/>
    <x v="1"/>
    <s v="As Expected"/>
    <x v="0"/>
    <x v="18"/>
    <x v="61"/>
    <x v="271"/>
    <n v="235.4"/>
    <x v="2"/>
    <x v="0"/>
    <x v="2"/>
    <x v="2"/>
    <x v="43"/>
    <x v="0"/>
    <x v="0"/>
    <x v="1"/>
    <x v="0"/>
    <x v="32"/>
    <x v="2"/>
  </r>
  <r>
    <x v="1038"/>
    <x v="0"/>
    <x v="0"/>
    <x v="0"/>
    <n v="29"/>
    <x v="2"/>
    <x v="73"/>
    <x v="126"/>
    <x v="785"/>
    <x v="17"/>
    <x v="784"/>
    <x v="1"/>
    <s v="As Expected"/>
    <x v="2"/>
    <x v="151"/>
    <x v="115"/>
    <x v="344"/>
    <n v="160.30000000000001"/>
    <x v="2"/>
    <x v="0"/>
    <x v="144"/>
    <x v="143"/>
    <x v="615"/>
    <x v="0"/>
    <x v="0"/>
    <x v="1"/>
    <x v="0"/>
    <x v="0"/>
    <x v="0"/>
  </r>
  <r>
    <x v="1039"/>
    <x v="0"/>
    <x v="0"/>
    <x v="0"/>
    <n v="28"/>
    <x v="2"/>
    <x v="125"/>
    <x v="45"/>
    <x v="786"/>
    <x v="188"/>
    <x v="785"/>
    <x v="1"/>
    <s v="As Expected"/>
    <x v="0"/>
    <x v="119"/>
    <x v="96"/>
    <x v="286"/>
    <n v="207.8"/>
    <x v="3"/>
    <x v="0"/>
    <x v="217"/>
    <x v="216"/>
    <x v="251"/>
    <x v="0"/>
    <x v="0"/>
    <x v="1"/>
    <x v="0"/>
    <x v="0"/>
    <x v="0"/>
  </r>
  <r>
    <x v="1040"/>
    <x v="2"/>
    <x v="0"/>
    <x v="0"/>
    <n v="20"/>
    <x v="2"/>
    <x v="30"/>
    <x v="192"/>
    <x v="358"/>
    <x v="145"/>
    <x v="258"/>
    <x v="1"/>
    <s v="As Expected"/>
    <x v="3"/>
    <x v="54"/>
    <x v="149"/>
    <x v="117"/>
    <n v="272.2"/>
    <x v="2"/>
    <x v="0"/>
    <x v="131"/>
    <x v="130"/>
    <x v="251"/>
    <x v="0"/>
    <x v="0"/>
    <x v="1"/>
    <x v="0"/>
    <x v="0"/>
    <x v="0"/>
  </r>
  <r>
    <x v="1041"/>
    <x v="3"/>
    <x v="0"/>
    <x v="0"/>
    <n v="20"/>
    <x v="2"/>
    <x v="86"/>
    <x v="133"/>
    <x v="787"/>
    <x v="175"/>
    <x v="786"/>
    <x v="1"/>
    <s v="As Expected"/>
    <x v="2"/>
    <x v="131"/>
    <x v="20"/>
    <x v="24"/>
    <n v="192.8"/>
    <x v="2"/>
    <x v="0"/>
    <x v="95"/>
    <x v="95"/>
    <x v="755"/>
    <x v="0"/>
    <x v="0"/>
    <x v="3"/>
    <x v="3"/>
    <x v="0"/>
    <x v="0"/>
  </r>
  <r>
    <x v="1042"/>
    <x v="0"/>
    <x v="0"/>
    <x v="2"/>
    <n v="31"/>
    <x v="2"/>
    <x v="149"/>
    <x v="151"/>
    <x v="788"/>
    <x v="154"/>
    <x v="787"/>
    <x v="1"/>
    <s v="As Expected"/>
    <x v="0"/>
    <x v="20"/>
    <x v="155"/>
    <x v="409"/>
    <n v="223.7"/>
    <x v="2"/>
    <x v="0"/>
    <x v="183"/>
    <x v="182"/>
    <x v="473"/>
    <x v="0"/>
    <x v="0"/>
    <x v="1"/>
    <x v="0"/>
    <x v="51"/>
    <x v="3"/>
  </r>
  <r>
    <x v="1043"/>
    <x v="2"/>
    <x v="0"/>
    <x v="0"/>
    <n v="24"/>
    <x v="2"/>
    <x v="29"/>
    <x v="74"/>
    <x v="59"/>
    <x v="10"/>
    <x v="89"/>
    <x v="1"/>
    <s v="As Expected"/>
    <x v="0"/>
    <x v="33"/>
    <x v="44"/>
    <x v="383"/>
    <n v="187.1"/>
    <x v="2"/>
    <x v="0"/>
    <x v="12"/>
    <x v="12"/>
    <x v="97"/>
    <x v="0"/>
    <x v="0"/>
    <x v="1"/>
    <x v="0"/>
    <x v="0"/>
    <x v="0"/>
  </r>
  <r>
    <x v="1044"/>
    <x v="3"/>
    <x v="0"/>
    <x v="8"/>
    <n v="27"/>
    <x v="2"/>
    <x v="12"/>
    <x v="44"/>
    <x v="789"/>
    <x v="53"/>
    <x v="567"/>
    <x v="1"/>
    <s v="As Expected"/>
    <x v="0"/>
    <x v="45"/>
    <x v="7"/>
    <x v="23"/>
    <n v="164"/>
    <x v="2"/>
    <x v="0"/>
    <x v="48"/>
    <x v="48"/>
    <x v="320"/>
    <x v="0"/>
    <x v="0"/>
    <x v="0"/>
    <x v="0"/>
    <x v="47"/>
    <x v="2"/>
  </r>
  <r>
    <x v="1045"/>
    <x v="0"/>
    <x v="0"/>
    <x v="12"/>
    <n v="21"/>
    <x v="2"/>
    <x v="44"/>
    <x v="13"/>
    <x v="790"/>
    <x v="48"/>
    <x v="788"/>
    <x v="1"/>
    <s v="As Expected"/>
    <x v="0"/>
    <x v="26"/>
    <x v="14"/>
    <x v="268"/>
    <n v="121.4"/>
    <x v="2"/>
    <x v="0"/>
    <x v="21"/>
    <x v="21"/>
    <x v="592"/>
    <x v="0"/>
    <x v="0"/>
    <x v="1"/>
    <x v="0"/>
    <x v="48"/>
    <x v="4"/>
  </r>
  <r>
    <x v="1046"/>
    <x v="2"/>
    <x v="0"/>
    <x v="0"/>
    <n v="24"/>
    <x v="2"/>
    <x v="105"/>
    <x v="10"/>
    <x v="791"/>
    <x v="10"/>
    <x v="10"/>
    <x v="1"/>
    <s v="As Expected"/>
    <x v="0"/>
    <x v="71"/>
    <x v="94"/>
    <x v="387"/>
    <n v="193.2"/>
    <x v="3"/>
    <x v="0"/>
    <x v="173"/>
    <x v="172"/>
    <x v="241"/>
    <x v="0"/>
    <x v="0"/>
    <x v="1"/>
    <x v="0"/>
    <x v="0"/>
    <x v="0"/>
  </r>
  <r>
    <x v="1047"/>
    <x v="0"/>
    <x v="0"/>
    <x v="0"/>
    <n v="20"/>
    <x v="2"/>
    <x v="96"/>
    <x v="16"/>
    <x v="792"/>
    <x v="93"/>
    <x v="789"/>
    <x v="1"/>
    <s v="As Expected"/>
    <x v="0"/>
    <x v="16"/>
    <x v="55"/>
    <x v="171"/>
    <n v="203.1"/>
    <x v="3"/>
    <x v="0"/>
    <x v="145"/>
    <x v="144"/>
    <x v="495"/>
    <x v="0"/>
    <x v="0"/>
    <x v="1"/>
    <x v="0"/>
    <x v="0"/>
    <x v="0"/>
  </r>
  <r>
    <x v="1048"/>
    <x v="0"/>
    <x v="0"/>
    <x v="0"/>
    <n v="25"/>
    <x v="2"/>
    <x v="52"/>
    <x v="48"/>
    <x v="793"/>
    <x v="43"/>
    <x v="105"/>
    <x v="1"/>
    <s v="As Expected"/>
    <x v="0"/>
    <x v="11"/>
    <x v="43"/>
    <x v="162"/>
    <n v="168.7"/>
    <x v="2"/>
    <x v="0"/>
    <x v="13"/>
    <x v="13"/>
    <x v="493"/>
    <x v="0"/>
    <x v="0"/>
    <x v="0"/>
    <x v="0"/>
    <x v="0"/>
    <x v="0"/>
  </r>
  <r>
    <x v="1049"/>
    <x v="0"/>
    <x v="0"/>
    <x v="0"/>
    <n v="19"/>
    <x v="2"/>
    <x v="23"/>
    <x v="32"/>
    <x v="794"/>
    <x v="141"/>
    <x v="790"/>
    <x v="1"/>
    <s v="As Expected"/>
    <x v="0"/>
    <x v="80"/>
    <x v="12"/>
    <x v="18"/>
    <n v="138.30000000000001"/>
    <x v="2"/>
    <x v="0"/>
    <x v="23"/>
    <x v="23"/>
    <x v="187"/>
    <x v="0"/>
    <x v="0"/>
    <x v="1"/>
    <x v="0"/>
    <x v="0"/>
    <x v="0"/>
  </r>
  <r>
    <x v="1050"/>
    <x v="2"/>
    <x v="1"/>
    <x v="3"/>
    <n v="27"/>
    <x v="2"/>
    <x v="51"/>
    <x v="69"/>
    <x v="795"/>
    <x v="7"/>
    <x v="124"/>
    <x v="1"/>
    <s v="As Expected"/>
    <x v="0"/>
    <x v="0"/>
    <x v="137"/>
    <x v="7"/>
    <n v="219.3"/>
    <x v="1"/>
    <x v="1"/>
    <x v="83"/>
    <x v="83"/>
    <x v="337"/>
    <x v="0"/>
    <x v="0"/>
    <x v="0"/>
    <x v="0"/>
    <x v="50"/>
    <x v="4"/>
  </r>
  <r>
    <x v="1051"/>
    <x v="0"/>
    <x v="0"/>
    <x v="2"/>
    <n v="21"/>
    <x v="2"/>
    <x v="65"/>
    <x v="192"/>
    <x v="255"/>
    <x v="186"/>
    <x v="791"/>
    <x v="1"/>
    <s v="As Expected"/>
    <x v="0"/>
    <x v="56"/>
    <x v="96"/>
    <x v="388"/>
    <n v="165.1"/>
    <x v="2"/>
    <x v="0"/>
    <x v="30"/>
    <x v="30"/>
    <x v="756"/>
    <x v="0"/>
    <x v="0"/>
    <x v="1"/>
    <x v="0"/>
    <x v="22"/>
    <x v="4"/>
  </r>
  <r>
    <x v="1052"/>
    <x v="0"/>
    <x v="0"/>
    <x v="0"/>
    <n v="12"/>
    <x v="2"/>
    <x v="24"/>
    <x v="0"/>
    <x v="348"/>
    <x v="29"/>
    <x v="792"/>
    <x v="1"/>
    <s v="As Expected"/>
    <x v="0"/>
    <x v="41"/>
    <x v="59"/>
    <x v="419"/>
    <n v="139.4"/>
    <x v="2"/>
    <x v="0"/>
    <x v="17"/>
    <x v="17"/>
    <x v="294"/>
    <x v="0"/>
    <x v="0"/>
    <x v="0"/>
    <x v="0"/>
    <x v="0"/>
    <x v="0"/>
  </r>
  <r>
    <x v="1053"/>
    <x v="3"/>
    <x v="0"/>
    <x v="2"/>
    <n v="16"/>
    <x v="1"/>
    <x v="84"/>
    <x v="75"/>
    <x v="796"/>
    <x v="81"/>
    <x v="793"/>
    <x v="1"/>
    <s v="As Expected"/>
    <x v="0"/>
    <x v="89"/>
    <x v="97"/>
    <x v="42"/>
    <n v="90.4"/>
    <x v="2"/>
    <x v="0"/>
    <x v="42"/>
    <x v="42"/>
    <x v="127"/>
    <x v="0"/>
    <x v="0"/>
    <x v="0"/>
    <x v="0"/>
    <x v="54"/>
    <x v="2"/>
  </r>
  <r>
    <x v="1054"/>
    <x v="3"/>
    <x v="0"/>
    <x v="0"/>
    <n v="14"/>
    <x v="2"/>
    <x v="6"/>
    <x v="6"/>
    <x v="682"/>
    <x v="18"/>
    <x v="757"/>
    <x v="1"/>
    <s v="As Expected"/>
    <x v="0"/>
    <x v="75"/>
    <x v="52"/>
    <x v="213"/>
    <n v="161.19999999999999"/>
    <x v="3"/>
    <x v="0"/>
    <x v="48"/>
    <x v="48"/>
    <x v="353"/>
    <x v="0"/>
    <x v="0"/>
    <x v="0"/>
    <x v="0"/>
    <x v="0"/>
    <x v="0"/>
  </r>
  <r>
    <x v="1055"/>
    <x v="0"/>
    <x v="0"/>
    <x v="0"/>
    <n v="18"/>
    <x v="2"/>
    <x v="84"/>
    <x v="81"/>
    <x v="797"/>
    <x v="73"/>
    <x v="794"/>
    <x v="1"/>
    <s v="As Expected"/>
    <x v="0"/>
    <x v="136"/>
    <x v="40"/>
    <x v="274"/>
    <n v="234.5"/>
    <x v="2"/>
    <x v="0"/>
    <x v="65"/>
    <x v="65"/>
    <x v="749"/>
    <x v="0"/>
    <x v="0"/>
    <x v="0"/>
    <x v="0"/>
    <x v="0"/>
    <x v="0"/>
  </r>
  <r>
    <x v="1056"/>
    <x v="4"/>
    <x v="0"/>
    <x v="0"/>
    <n v="0"/>
    <x v="2"/>
    <x v="55"/>
    <x v="0"/>
    <x v="798"/>
    <x v="96"/>
    <x v="331"/>
    <x v="1"/>
    <s v="As Expected"/>
    <x v="3"/>
    <x v="165"/>
    <x v="89"/>
    <x v="174"/>
    <n v="297"/>
    <x v="1"/>
    <x v="0"/>
    <x v="222"/>
    <x v="221"/>
    <x v="757"/>
    <x v="0"/>
    <x v="0"/>
    <x v="0"/>
    <x v="3"/>
    <x v="0"/>
    <x v="0"/>
  </r>
  <r>
    <x v="1057"/>
    <x v="2"/>
    <x v="0"/>
    <x v="0"/>
    <n v="24"/>
    <x v="2"/>
    <x v="128"/>
    <x v="115"/>
    <x v="216"/>
    <x v="166"/>
    <x v="795"/>
    <x v="1"/>
    <s v="As Expected"/>
    <x v="0"/>
    <x v="160"/>
    <x v="160"/>
    <x v="450"/>
    <n v="176.4"/>
    <x v="2"/>
    <x v="0"/>
    <x v="122"/>
    <x v="121"/>
    <x v="758"/>
    <x v="2"/>
    <x v="2"/>
    <x v="1"/>
    <x v="0"/>
    <x v="0"/>
    <x v="0"/>
  </r>
  <r>
    <x v="1058"/>
    <x v="0"/>
    <x v="0"/>
    <x v="0"/>
    <n v="27"/>
    <x v="2"/>
    <x v="5"/>
    <x v="117"/>
    <x v="8"/>
    <x v="114"/>
    <x v="796"/>
    <x v="1"/>
    <s v="As Expected"/>
    <x v="0"/>
    <x v="19"/>
    <x v="171"/>
    <x v="195"/>
    <n v="239.3"/>
    <x v="2"/>
    <x v="0"/>
    <x v="110"/>
    <x v="110"/>
    <x v="759"/>
    <x v="0"/>
    <x v="0"/>
    <x v="2"/>
    <x v="0"/>
    <x v="0"/>
    <x v="0"/>
  </r>
  <r>
    <x v="1059"/>
    <x v="3"/>
    <x v="0"/>
    <x v="2"/>
    <n v="21"/>
    <x v="2"/>
    <x v="11"/>
    <x v="40"/>
    <x v="799"/>
    <x v="67"/>
    <x v="71"/>
    <x v="1"/>
    <s v="As Expected"/>
    <x v="0"/>
    <x v="120"/>
    <x v="18"/>
    <x v="62"/>
    <n v="146.30000000000001"/>
    <x v="2"/>
    <x v="0"/>
    <x v="19"/>
    <x v="19"/>
    <x v="760"/>
    <x v="0"/>
    <x v="0"/>
    <x v="1"/>
    <x v="0"/>
    <x v="40"/>
    <x v="4"/>
  </r>
  <r>
    <x v="1060"/>
    <x v="2"/>
    <x v="0"/>
    <x v="2"/>
    <n v="16"/>
    <x v="2"/>
    <x v="12"/>
    <x v="38"/>
    <x v="800"/>
    <x v="32"/>
    <x v="297"/>
    <x v="1"/>
    <s v="As Expected"/>
    <x v="0"/>
    <x v="37"/>
    <x v="145"/>
    <x v="466"/>
    <n v="156.6"/>
    <x v="2"/>
    <x v="0"/>
    <x v="59"/>
    <x v="59"/>
    <x v="440"/>
    <x v="5"/>
    <x v="32"/>
    <x v="1"/>
    <x v="0"/>
    <x v="17"/>
    <x v="4"/>
  </r>
  <r>
    <x v="1061"/>
    <x v="0"/>
    <x v="0"/>
    <x v="2"/>
    <n v="11"/>
    <x v="2"/>
    <x v="34"/>
    <x v="13"/>
    <x v="15"/>
    <x v="137"/>
    <x v="797"/>
    <x v="1"/>
    <s v="As Expected"/>
    <x v="3"/>
    <x v="12"/>
    <x v="34"/>
    <x v="48"/>
    <n v="112.4"/>
    <x v="2"/>
    <x v="0"/>
    <x v="47"/>
    <x v="47"/>
    <x v="761"/>
    <x v="0"/>
    <x v="0"/>
    <x v="1"/>
    <x v="0"/>
    <x v="23"/>
    <x v="2"/>
  </r>
  <r>
    <x v="1062"/>
    <x v="0"/>
    <x v="0"/>
    <x v="2"/>
    <n v="17"/>
    <x v="2"/>
    <x v="68"/>
    <x v="75"/>
    <x v="214"/>
    <x v="50"/>
    <x v="798"/>
    <x v="1"/>
    <s v="As Expected"/>
    <x v="0"/>
    <x v="51"/>
    <x v="91"/>
    <x v="291"/>
    <n v="201.4"/>
    <x v="2"/>
    <x v="0"/>
    <x v="94"/>
    <x v="94"/>
    <x v="762"/>
    <x v="0"/>
    <x v="0"/>
    <x v="0"/>
    <x v="0"/>
    <x v="8"/>
    <x v="4"/>
  </r>
  <r>
    <x v="1063"/>
    <x v="0"/>
    <x v="0"/>
    <x v="0"/>
    <n v="16"/>
    <x v="2"/>
    <x v="72"/>
    <x v="4"/>
    <x v="801"/>
    <x v="59"/>
    <x v="607"/>
    <x v="1"/>
    <s v="As Expected"/>
    <x v="0"/>
    <x v="170"/>
    <x v="81"/>
    <x v="236"/>
    <n v="181.1"/>
    <x v="2"/>
    <x v="0"/>
    <x v="40"/>
    <x v="40"/>
    <x v="68"/>
    <x v="0"/>
    <x v="0"/>
    <x v="0"/>
    <x v="0"/>
    <x v="0"/>
    <x v="0"/>
  </r>
  <r>
    <x v="1064"/>
    <x v="2"/>
    <x v="0"/>
    <x v="1"/>
    <n v="17"/>
    <x v="2"/>
    <x v="0"/>
    <x v="66"/>
    <x v="668"/>
    <x v="60"/>
    <x v="88"/>
    <x v="1"/>
    <s v="As Expected"/>
    <x v="3"/>
    <x v="27"/>
    <x v="64"/>
    <x v="496"/>
    <n v="200.3"/>
    <x v="2"/>
    <x v="0"/>
    <x v="57"/>
    <x v="57"/>
    <x v="763"/>
    <x v="0"/>
    <x v="0"/>
    <x v="0"/>
    <x v="0"/>
    <x v="41"/>
    <x v="2"/>
  </r>
  <r>
    <x v="1065"/>
    <x v="3"/>
    <x v="0"/>
    <x v="0"/>
    <n v="12"/>
    <x v="2"/>
    <x v="0"/>
    <x v="69"/>
    <x v="65"/>
    <x v="96"/>
    <x v="504"/>
    <x v="1"/>
    <s v="As Expected"/>
    <x v="0"/>
    <x v="57"/>
    <x v="137"/>
    <x v="73"/>
    <n v="185.7"/>
    <x v="2"/>
    <x v="0"/>
    <x v="92"/>
    <x v="92"/>
    <x v="617"/>
    <x v="0"/>
    <x v="0"/>
    <x v="1"/>
    <x v="0"/>
    <x v="0"/>
    <x v="0"/>
  </r>
  <r>
    <x v="1066"/>
    <x v="0"/>
    <x v="0"/>
    <x v="0"/>
    <n v="11"/>
    <x v="2"/>
    <x v="2"/>
    <x v="2"/>
    <x v="683"/>
    <x v="32"/>
    <x v="521"/>
    <x v="1"/>
    <s v="As Expected"/>
    <x v="0"/>
    <x v="42"/>
    <x v="44"/>
    <x v="351"/>
    <n v="163.5"/>
    <x v="2"/>
    <x v="0"/>
    <x v="19"/>
    <x v="19"/>
    <x v="761"/>
    <x v="0"/>
    <x v="0"/>
    <x v="0"/>
    <x v="0"/>
    <x v="0"/>
    <x v="0"/>
  </r>
  <r>
    <x v="1067"/>
    <x v="3"/>
    <x v="0"/>
    <x v="8"/>
    <n v="10"/>
    <x v="2"/>
    <x v="78"/>
    <x v="28"/>
    <x v="367"/>
    <x v="27"/>
    <x v="333"/>
    <x v="1"/>
    <s v="As Expected"/>
    <x v="2"/>
    <x v="2"/>
    <x v="54"/>
    <x v="396"/>
    <n v="104.2"/>
    <x v="2"/>
    <x v="0"/>
    <x v="33"/>
    <x v="33"/>
    <x v="764"/>
    <x v="0"/>
    <x v="0"/>
    <x v="0"/>
    <x v="0"/>
    <x v="24"/>
    <x v="2"/>
  </r>
  <r>
    <x v="1068"/>
    <x v="4"/>
    <x v="0"/>
    <x v="1"/>
    <n v="15"/>
    <x v="1"/>
    <x v="93"/>
    <x v="232"/>
    <x v="802"/>
    <x v="68"/>
    <x v="799"/>
    <x v="1"/>
    <s v="Not Available"/>
    <x v="0"/>
    <x v="90"/>
    <x v="1"/>
    <x v="273"/>
    <n v="169.3"/>
    <x v="1"/>
    <x v="0"/>
    <x v="74"/>
    <x v="74"/>
    <x v="717"/>
    <x v="0"/>
    <x v="0"/>
    <x v="0"/>
    <x v="1"/>
    <x v="55"/>
    <x v="1"/>
  </r>
  <r>
    <x v="1069"/>
    <x v="0"/>
    <x v="0"/>
    <x v="0"/>
    <n v="15"/>
    <x v="2"/>
    <x v="160"/>
    <x v="159"/>
    <x v="803"/>
    <x v="3"/>
    <x v="407"/>
    <x v="0"/>
    <s v="As Expected"/>
    <x v="0"/>
    <x v="103"/>
    <x v="138"/>
    <x v="322"/>
    <n v="292"/>
    <x v="2"/>
    <x v="0"/>
    <x v="113"/>
    <x v="113"/>
    <x v="765"/>
    <x v="0"/>
    <x v="0"/>
    <x v="1"/>
    <x v="0"/>
    <x v="0"/>
    <x v="0"/>
  </r>
  <r>
    <x v="1070"/>
    <x v="0"/>
    <x v="1"/>
    <x v="3"/>
    <n v="12"/>
    <x v="2"/>
    <x v="4"/>
    <x v="56"/>
    <x v="804"/>
    <x v="48"/>
    <x v="45"/>
    <x v="1"/>
    <s v="As Expected"/>
    <x v="0"/>
    <x v="34"/>
    <x v="19"/>
    <x v="12"/>
    <n v="154"/>
    <x v="2"/>
    <x v="0"/>
    <x v="21"/>
    <x v="21"/>
    <x v="766"/>
    <x v="0"/>
    <x v="0"/>
    <x v="1"/>
    <x v="0"/>
    <x v="46"/>
    <x v="2"/>
  </r>
  <r>
    <x v="1071"/>
    <x v="0"/>
    <x v="0"/>
    <x v="12"/>
    <n v="16"/>
    <x v="2"/>
    <x v="98"/>
    <x v="63"/>
    <x v="790"/>
    <x v="19"/>
    <x v="536"/>
    <x v="1"/>
    <s v="As Expected"/>
    <x v="0"/>
    <x v="54"/>
    <x v="53"/>
    <x v="497"/>
    <n v="223.7"/>
    <x v="2"/>
    <x v="0"/>
    <x v="167"/>
    <x v="166"/>
    <x v="767"/>
    <x v="0"/>
    <x v="0"/>
    <x v="1"/>
    <x v="0"/>
    <x v="40"/>
    <x v="4"/>
  </r>
  <r>
    <x v="1072"/>
    <x v="0"/>
    <x v="0"/>
    <x v="0"/>
    <n v="16"/>
    <x v="2"/>
    <x v="40"/>
    <x v="34"/>
    <x v="805"/>
    <x v="6"/>
    <x v="800"/>
    <x v="1"/>
    <s v="As Expected"/>
    <x v="3"/>
    <x v="6"/>
    <x v="142"/>
    <x v="311"/>
    <n v="182.2"/>
    <x v="2"/>
    <x v="0"/>
    <x v="48"/>
    <x v="48"/>
    <x v="76"/>
    <x v="0"/>
    <x v="0"/>
    <x v="1"/>
    <x v="0"/>
    <x v="0"/>
    <x v="0"/>
  </r>
  <r>
    <x v="1073"/>
    <x v="2"/>
    <x v="0"/>
    <x v="0"/>
    <n v="16"/>
    <x v="2"/>
    <x v="66"/>
    <x v="3"/>
    <x v="190"/>
    <x v="90"/>
    <x v="801"/>
    <x v="1"/>
    <s v="As Expected"/>
    <x v="0"/>
    <x v="96"/>
    <x v="141"/>
    <x v="371"/>
    <n v="176.3"/>
    <x v="2"/>
    <x v="0"/>
    <x v="108"/>
    <x v="108"/>
    <x v="515"/>
    <x v="0"/>
    <x v="0"/>
    <x v="1"/>
    <x v="0"/>
    <x v="0"/>
    <x v="0"/>
  </r>
  <r>
    <x v="1074"/>
    <x v="2"/>
    <x v="0"/>
    <x v="2"/>
    <n v="16"/>
    <x v="2"/>
    <x v="97"/>
    <x v="111"/>
    <x v="806"/>
    <x v="163"/>
    <x v="267"/>
    <x v="1"/>
    <s v="As Expected"/>
    <x v="0"/>
    <x v="146"/>
    <x v="201"/>
    <x v="325"/>
    <n v="243.5"/>
    <x v="2"/>
    <x v="0"/>
    <x v="31"/>
    <x v="31"/>
    <x v="86"/>
    <x v="0"/>
    <x v="0"/>
    <x v="1"/>
    <x v="0"/>
    <x v="51"/>
    <x v="3"/>
  </r>
  <r>
    <x v="1075"/>
    <x v="2"/>
    <x v="0"/>
    <x v="2"/>
    <n v="27"/>
    <x v="2"/>
    <x v="16"/>
    <x v="151"/>
    <x v="276"/>
    <x v="213"/>
    <x v="144"/>
    <x v="0"/>
    <s v="As Expected"/>
    <x v="0"/>
    <x v="174"/>
    <x v="165"/>
    <x v="402"/>
    <n v="281.10000000000002"/>
    <x v="2"/>
    <x v="0"/>
    <x v="147"/>
    <x v="146"/>
    <x v="768"/>
    <x v="0"/>
    <x v="0"/>
    <x v="1"/>
    <x v="0"/>
    <x v="21"/>
    <x v="3"/>
  </r>
  <r>
    <x v="1076"/>
    <x v="4"/>
    <x v="0"/>
    <x v="2"/>
    <n v="18"/>
    <x v="2"/>
    <x v="137"/>
    <x v="68"/>
    <x v="190"/>
    <x v="5"/>
    <x v="802"/>
    <x v="0"/>
    <s v="As Expected"/>
    <x v="0"/>
    <x v="118"/>
    <x v="83"/>
    <x v="394"/>
    <n v="297.39999999999998"/>
    <x v="2"/>
    <x v="0"/>
    <x v="64"/>
    <x v="64"/>
    <x v="44"/>
    <x v="0"/>
    <x v="0"/>
    <x v="1"/>
    <x v="0"/>
    <x v="74"/>
    <x v="5"/>
  </r>
  <r>
    <x v="1077"/>
    <x v="2"/>
    <x v="0"/>
    <x v="0"/>
    <n v="20"/>
    <x v="2"/>
    <x v="65"/>
    <x v="74"/>
    <x v="807"/>
    <x v="141"/>
    <x v="235"/>
    <x v="1"/>
    <s v="As Expected"/>
    <x v="0"/>
    <x v="153"/>
    <x v="117"/>
    <x v="141"/>
    <n v="200.9"/>
    <x v="2"/>
    <x v="0"/>
    <x v="149"/>
    <x v="148"/>
    <x v="769"/>
    <x v="0"/>
    <x v="0"/>
    <x v="1"/>
    <x v="0"/>
    <x v="50"/>
    <x v="4"/>
  </r>
  <r>
    <x v="1078"/>
    <x v="2"/>
    <x v="0"/>
    <x v="2"/>
    <n v="19"/>
    <x v="2"/>
    <x v="126"/>
    <x v="178"/>
    <x v="808"/>
    <x v="139"/>
    <x v="803"/>
    <x v="0"/>
    <s v="Worse than Expected"/>
    <x v="0"/>
    <x v="8"/>
    <x v="202"/>
    <x v="374"/>
    <n v="295.8"/>
    <x v="3"/>
    <x v="0"/>
    <x v="157"/>
    <x v="156"/>
    <x v="770"/>
    <x v="0"/>
    <x v="0"/>
    <x v="1"/>
    <x v="0"/>
    <x v="70"/>
    <x v="1"/>
  </r>
  <r>
    <x v="1079"/>
    <x v="0"/>
    <x v="0"/>
    <x v="0"/>
    <n v="20"/>
    <x v="2"/>
    <x v="57"/>
    <x v="191"/>
    <x v="619"/>
    <x v="48"/>
    <x v="804"/>
    <x v="1"/>
    <s v="As Expected"/>
    <x v="0"/>
    <x v="15"/>
    <x v="88"/>
    <x v="333"/>
    <n v="218.7"/>
    <x v="2"/>
    <x v="0"/>
    <x v="16"/>
    <x v="16"/>
    <x v="766"/>
    <x v="0"/>
    <x v="0"/>
    <x v="0"/>
    <x v="0"/>
    <x v="0"/>
    <x v="0"/>
  </r>
  <r>
    <x v="1080"/>
    <x v="2"/>
    <x v="0"/>
    <x v="2"/>
    <n v="12"/>
    <x v="0"/>
    <x v="7"/>
    <x v="83"/>
    <x v="703"/>
    <x v="52"/>
    <x v="216"/>
    <x v="1"/>
    <s v="As Expected"/>
    <x v="0"/>
    <x v="86"/>
    <x v="57"/>
    <x v="438"/>
    <n v="187.5"/>
    <x v="2"/>
    <x v="0"/>
    <x v="45"/>
    <x v="45"/>
    <x v="771"/>
    <x v="0"/>
    <x v="0"/>
    <x v="0"/>
    <x v="0"/>
    <x v="24"/>
    <x v="2"/>
  </r>
  <r>
    <x v="1081"/>
    <x v="2"/>
    <x v="0"/>
    <x v="0"/>
    <n v="18"/>
    <x v="2"/>
    <x v="8"/>
    <x v="8"/>
    <x v="708"/>
    <x v="16"/>
    <x v="190"/>
    <x v="0"/>
    <s v="As Expected"/>
    <x v="0"/>
    <x v="110"/>
    <x v="77"/>
    <x v="276"/>
    <n v="274.2"/>
    <x v="2"/>
    <x v="0"/>
    <x v="5"/>
    <x v="5"/>
    <x v="772"/>
    <x v="0"/>
    <x v="0"/>
    <x v="2"/>
    <x v="0"/>
    <x v="0"/>
    <x v="0"/>
  </r>
  <r>
    <x v="1082"/>
    <x v="2"/>
    <x v="0"/>
    <x v="2"/>
    <n v="20"/>
    <x v="2"/>
    <x v="134"/>
    <x v="198"/>
    <x v="809"/>
    <x v="118"/>
    <x v="805"/>
    <x v="1"/>
    <s v="As Expected"/>
    <x v="0"/>
    <x v="110"/>
    <x v="50"/>
    <x v="498"/>
    <n v="206.3"/>
    <x v="2"/>
    <x v="0"/>
    <x v="108"/>
    <x v="108"/>
    <x v="426"/>
    <x v="0"/>
    <x v="0"/>
    <x v="1"/>
    <x v="0"/>
    <x v="14"/>
    <x v="4"/>
  </r>
  <r>
    <x v="1083"/>
    <x v="2"/>
    <x v="0"/>
    <x v="8"/>
    <n v="21"/>
    <x v="2"/>
    <x v="18"/>
    <x v="207"/>
    <x v="488"/>
    <x v="113"/>
    <x v="427"/>
    <x v="1"/>
    <s v="As Expected"/>
    <x v="0"/>
    <x v="19"/>
    <x v="3"/>
    <x v="193"/>
    <n v="171.1"/>
    <x v="2"/>
    <x v="0"/>
    <x v="128"/>
    <x v="127"/>
    <x v="773"/>
    <x v="0"/>
    <x v="0"/>
    <x v="1"/>
    <x v="0"/>
    <x v="50"/>
    <x v="4"/>
  </r>
  <r>
    <x v="1084"/>
    <x v="2"/>
    <x v="0"/>
    <x v="0"/>
    <n v="18"/>
    <x v="2"/>
    <x v="9"/>
    <x v="10"/>
    <x v="810"/>
    <x v="10"/>
    <x v="21"/>
    <x v="1"/>
    <s v="As Expected"/>
    <x v="0"/>
    <x v="153"/>
    <x v="94"/>
    <x v="425"/>
    <n v="247.9"/>
    <x v="2"/>
    <x v="0"/>
    <x v="53"/>
    <x v="53"/>
    <x v="674"/>
    <x v="0"/>
    <x v="0"/>
    <x v="1"/>
    <x v="0"/>
    <x v="34"/>
    <x v="3"/>
  </r>
  <r>
    <x v="1085"/>
    <x v="0"/>
    <x v="0"/>
    <x v="2"/>
    <n v="17"/>
    <x v="2"/>
    <x v="4"/>
    <x v="207"/>
    <x v="811"/>
    <x v="69"/>
    <x v="526"/>
    <x v="0"/>
    <s v="Worse than Expected"/>
    <x v="0"/>
    <x v="59"/>
    <x v="128"/>
    <x v="405"/>
    <n v="334"/>
    <x v="2"/>
    <x v="0"/>
    <x v="114"/>
    <x v="114"/>
    <x v="50"/>
    <x v="0"/>
    <x v="0"/>
    <x v="1"/>
    <x v="0"/>
    <x v="40"/>
    <x v="4"/>
  </r>
  <r>
    <x v="1086"/>
    <x v="3"/>
    <x v="0"/>
    <x v="0"/>
    <n v="20"/>
    <x v="2"/>
    <x v="32"/>
    <x v="46"/>
    <x v="613"/>
    <x v="61"/>
    <x v="256"/>
    <x v="1"/>
    <s v="As Expected"/>
    <x v="0"/>
    <x v="26"/>
    <x v="65"/>
    <x v="13"/>
    <n v="184.8"/>
    <x v="3"/>
    <x v="0"/>
    <x v="14"/>
    <x v="14"/>
    <x v="774"/>
    <x v="0"/>
    <x v="0"/>
    <x v="0"/>
    <x v="0"/>
    <x v="0"/>
    <x v="0"/>
  </r>
  <r>
    <x v="1087"/>
    <x v="0"/>
    <x v="0"/>
    <x v="2"/>
    <n v="12"/>
    <x v="2"/>
    <x v="20"/>
    <x v="131"/>
    <x v="109"/>
    <x v="14"/>
    <x v="343"/>
    <x v="1"/>
    <s v="As Expected"/>
    <x v="0"/>
    <x v="12"/>
    <x v="44"/>
    <x v="62"/>
    <n v="188.4"/>
    <x v="2"/>
    <x v="0"/>
    <x v="47"/>
    <x v="47"/>
    <x v="664"/>
    <x v="0"/>
    <x v="0"/>
    <x v="1"/>
    <x v="0"/>
    <x v="2"/>
    <x v="2"/>
  </r>
  <r>
    <x v="1088"/>
    <x v="2"/>
    <x v="0"/>
    <x v="12"/>
    <n v="20"/>
    <x v="2"/>
    <x v="11"/>
    <x v="57"/>
    <x v="629"/>
    <x v="131"/>
    <x v="156"/>
    <x v="1"/>
    <s v="As Expected"/>
    <x v="0"/>
    <x v="18"/>
    <x v="16"/>
    <x v="72"/>
    <n v="223.6"/>
    <x v="2"/>
    <x v="0"/>
    <x v="203"/>
    <x v="202"/>
    <x v="348"/>
    <x v="0"/>
    <x v="0"/>
    <x v="1"/>
    <x v="0"/>
    <x v="22"/>
    <x v="4"/>
  </r>
  <r>
    <x v="1089"/>
    <x v="0"/>
    <x v="0"/>
    <x v="2"/>
    <n v="24"/>
    <x v="2"/>
    <x v="66"/>
    <x v="163"/>
    <x v="95"/>
    <x v="117"/>
    <x v="806"/>
    <x v="1"/>
    <s v="As Expected"/>
    <x v="2"/>
    <x v="102"/>
    <x v="103"/>
    <x v="469"/>
    <n v="174.4"/>
    <x v="3"/>
    <x v="0"/>
    <x v="5"/>
    <x v="5"/>
    <x v="775"/>
    <x v="0"/>
    <x v="0"/>
    <x v="1"/>
    <x v="0"/>
    <x v="42"/>
    <x v="2"/>
  </r>
  <r>
    <x v="1090"/>
    <x v="3"/>
    <x v="0"/>
    <x v="23"/>
    <n v="20"/>
    <x v="2"/>
    <x v="11"/>
    <x v="65"/>
    <x v="155"/>
    <x v="23"/>
    <x v="807"/>
    <x v="1"/>
    <s v="As Expected"/>
    <x v="2"/>
    <x v="54"/>
    <x v="18"/>
    <x v="336"/>
    <n v="160.19999999999999"/>
    <x v="3"/>
    <x v="0"/>
    <x v="100"/>
    <x v="100"/>
    <x v="690"/>
    <x v="0"/>
    <x v="0"/>
    <x v="0"/>
    <x v="0"/>
    <x v="42"/>
    <x v="2"/>
  </r>
  <r>
    <x v="1091"/>
    <x v="5"/>
    <x v="0"/>
    <x v="1"/>
    <n v="21"/>
    <x v="2"/>
    <x v="52"/>
    <x v="70"/>
    <x v="812"/>
    <x v="18"/>
    <x v="808"/>
    <x v="1"/>
    <s v="As Expected"/>
    <x v="0"/>
    <x v="18"/>
    <x v="24"/>
    <x v="139"/>
    <n v="166.6"/>
    <x v="1"/>
    <x v="0"/>
    <x v="96"/>
    <x v="96"/>
    <x v="60"/>
    <x v="0"/>
    <x v="0"/>
    <x v="3"/>
    <x v="0"/>
    <x v="60"/>
    <x v="5"/>
  </r>
  <r>
    <x v="1092"/>
    <x v="2"/>
    <x v="0"/>
    <x v="2"/>
    <n v="24"/>
    <x v="2"/>
    <x v="144"/>
    <x v="150"/>
    <x v="813"/>
    <x v="126"/>
    <x v="809"/>
    <x v="0"/>
    <s v="As Expected"/>
    <x v="0"/>
    <x v="56"/>
    <x v="78"/>
    <x v="231"/>
    <n v="275"/>
    <x v="2"/>
    <x v="0"/>
    <x v="174"/>
    <x v="173"/>
    <x v="776"/>
    <x v="0"/>
    <x v="0"/>
    <x v="1"/>
    <x v="0"/>
    <x v="33"/>
    <x v="3"/>
  </r>
  <r>
    <x v="1093"/>
    <x v="2"/>
    <x v="0"/>
    <x v="0"/>
    <n v="12"/>
    <x v="2"/>
    <x v="17"/>
    <x v="35"/>
    <x v="814"/>
    <x v="227"/>
    <x v="656"/>
    <x v="1"/>
    <s v="As Expected"/>
    <x v="0"/>
    <x v="25"/>
    <x v="65"/>
    <x v="496"/>
    <n v="253.7"/>
    <x v="2"/>
    <x v="0"/>
    <x v="44"/>
    <x v="44"/>
    <x v="777"/>
    <x v="0"/>
    <x v="0"/>
    <x v="0"/>
    <x v="0"/>
    <x v="0"/>
    <x v="0"/>
  </r>
  <r>
    <x v="1094"/>
    <x v="3"/>
    <x v="0"/>
    <x v="0"/>
    <n v="13"/>
    <x v="2"/>
    <x v="68"/>
    <x v="43"/>
    <x v="278"/>
    <x v="57"/>
    <x v="284"/>
    <x v="1"/>
    <s v="As Expected"/>
    <x v="0"/>
    <x v="86"/>
    <x v="137"/>
    <x v="151"/>
    <n v="166.7"/>
    <x v="2"/>
    <x v="0"/>
    <x v="60"/>
    <x v="60"/>
    <x v="778"/>
    <x v="0"/>
    <x v="0"/>
    <x v="0"/>
    <x v="0"/>
    <x v="0"/>
    <x v="0"/>
  </r>
  <r>
    <x v="1095"/>
    <x v="0"/>
    <x v="0"/>
    <x v="0"/>
    <n v="38"/>
    <x v="2"/>
    <x v="27"/>
    <x v="79"/>
    <x v="815"/>
    <x v="16"/>
    <x v="449"/>
    <x v="1"/>
    <s v="As Expected"/>
    <x v="0"/>
    <x v="118"/>
    <x v="0"/>
    <x v="11"/>
    <n v="187.6"/>
    <x v="2"/>
    <x v="0"/>
    <x v="144"/>
    <x v="143"/>
    <x v="779"/>
    <x v="0"/>
    <x v="0"/>
    <x v="0"/>
    <x v="0"/>
    <x v="0"/>
    <x v="0"/>
  </r>
  <r>
    <x v="1096"/>
    <x v="2"/>
    <x v="0"/>
    <x v="0"/>
    <n v="15"/>
    <x v="2"/>
    <x v="28"/>
    <x v="38"/>
    <x v="816"/>
    <x v="12"/>
    <x v="183"/>
    <x v="1"/>
    <s v="As Expected"/>
    <x v="3"/>
    <x v="2"/>
    <x v="52"/>
    <x v="126"/>
    <n v="164.2"/>
    <x v="2"/>
    <x v="0"/>
    <x v="28"/>
    <x v="28"/>
    <x v="780"/>
    <x v="0"/>
    <x v="0"/>
    <x v="0"/>
    <x v="0"/>
    <x v="0"/>
    <x v="0"/>
  </r>
  <r>
    <x v="1097"/>
    <x v="2"/>
    <x v="0"/>
    <x v="0"/>
    <n v="15"/>
    <x v="2"/>
    <x v="37"/>
    <x v="43"/>
    <x v="332"/>
    <x v="76"/>
    <x v="810"/>
    <x v="1"/>
    <s v="As Expected"/>
    <x v="0"/>
    <x v="87"/>
    <x v="75"/>
    <x v="410"/>
    <n v="136.30000000000001"/>
    <x v="2"/>
    <x v="0"/>
    <x v="7"/>
    <x v="7"/>
    <x v="85"/>
    <x v="0"/>
    <x v="0"/>
    <x v="0"/>
    <x v="0"/>
    <x v="0"/>
    <x v="0"/>
  </r>
  <r>
    <x v="1098"/>
    <x v="2"/>
    <x v="0"/>
    <x v="8"/>
    <n v="13"/>
    <x v="2"/>
    <x v="58"/>
    <x v="87"/>
    <x v="720"/>
    <x v="237"/>
    <x v="811"/>
    <x v="1"/>
    <s v="As Expected"/>
    <x v="0"/>
    <x v="48"/>
    <x v="92"/>
    <x v="499"/>
    <n v="103.9"/>
    <x v="2"/>
    <x v="0"/>
    <x v="97"/>
    <x v="97"/>
    <x v="609"/>
    <x v="0"/>
    <x v="0"/>
    <x v="0"/>
    <x v="0"/>
    <x v="10"/>
    <x v="2"/>
  </r>
  <r>
    <x v="1099"/>
    <x v="2"/>
    <x v="0"/>
    <x v="2"/>
    <n v="21"/>
    <x v="2"/>
    <x v="89"/>
    <x v="146"/>
    <x v="491"/>
    <x v="206"/>
    <x v="812"/>
    <x v="1"/>
    <s v="As Expected"/>
    <x v="0"/>
    <x v="138"/>
    <x v="30"/>
    <x v="483"/>
    <n v="187"/>
    <x v="3"/>
    <x v="2"/>
    <x v="21"/>
    <x v="21"/>
    <x v="321"/>
    <x v="0"/>
    <x v="0"/>
    <x v="1"/>
    <x v="0"/>
    <x v="30"/>
    <x v="2"/>
  </r>
  <r>
    <x v="1100"/>
    <x v="0"/>
    <x v="0"/>
    <x v="2"/>
    <n v="18"/>
    <x v="2"/>
    <x v="32"/>
    <x v="131"/>
    <x v="817"/>
    <x v="14"/>
    <x v="680"/>
    <x v="1"/>
    <s v="As Expected"/>
    <x v="0"/>
    <x v="12"/>
    <x v="7"/>
    <x v="39"/>
    <n v="228.9"/>
    <x v="2"/>
    <x v="0"/>
    <x v="49"/>
    <x v="49"/>
    <x v="260"/>
    <x v="0"/>
    <x v="0"/>
    <x v="0"/>
    <x v="0"/>
    <x v="43"/>
    <x v="2"/>
  </r>
  <r>
    <x v="1101"/>
    <x v="2"/>
    <x v="0"/>
    <x v="0"/>
    <n v="12"/>
    <x v="2"/>
    <x v="40"/>
    <x v="59"/>
    <x v="818"/>
    <x v="131"/>
    <x v="509"/>
    <x v="1"/>
    <s v="As Expected"/>
    <x v="0"/>
    <x v="53"/>
    <x v="64"/>
    <x v="173"/>
    <n v="212.5"/>
    <x v="2"/>
    <x v="0"/>
    <x v="10"/>
    <x v="10"/>
    <x v="625"/>
    <x v="0"/>
    <x v="0"/>
    <x v="0"/>
    <x v="0"/>
    <x v="0"/>
    <x v="0"/>
  </r>
  <r>
    <x v="1102"/>
    <x v="2"/>
    <x v="0"/>
    <x v="2"/>
    <n v="19"/>
    <x v="2"/>
    <x v="23"/>
    <x v="150"/>
    <x v="819"/>
    <x v="90"/>
    <x v="813"/>
    <x v="1"/>
    <s v="As Expected"/>
    <x v="0"/>
    <x v="9"/>
    <x v="5"/>
    <x v="26"/>
    <n v="217.4"/>
    <x v="3"/>
    <x v="0"/>
    <x v="15"/>
    <x v="15"/>
    <x v="781"/>
    <x v="0"/>
    <x v="0"/>
    <x v="1"/>
    <x v="0"/>
    <x v="29"/>
    <x v="4"/>
  </r>
  <r>
    <x v="1103"/>
    <x v="0"/>
    <x v="1"/>
    <x v="3"/>
    <n v="24"/>
    <x v="2"/>
    <x v="39"/>
    <x v="57"/>
    <x v="820"/>
    <x v="122"/>
    <x v="105"/>
    <x v="1"/>
    <s v="As Expected"/>
    <x v="2"/>
    <x v="23"/>
    <x v="146"/>
    <x v="500"/>
    <n v="217.1"/>
    <x v="2"/>
    <x v="0"/>
    <x v="75"/>
    <x v="75"/>
    <x v="23"/>
    <x v="0"/>
    <x v="0"/>
    <x v="0"/>
    <x v="0"/>
    <x v="29"/>
    <x v="4"/>
  </r>
  <r>
    <x v="1104"/>
    <x v="5"/>
    <x v="0"/>
    <x v="1"/>
    <n v="14"/>
    <x v="2"/>
    <x v="98"/>
    <x v="46"/>
    <x v="427"/>
    <x v="38"/>
    <x v="814"/>
    <x v="0"/>
    <s v="Worse than Expected"/>
    <x v="0"/>
    <x v="34"/>
    <x v="55"/>
    <x v="84"/>
    <n v="302.5"/>
    <x v="1"/>
    <x v="2"/>
    <x v="38"/>
    <x v="38"/>
    <x v="106"/>
    <x v="0"/>
    <x v="0"/>
    <x v="1"/>
    <x v="0"/>
    <x v="15"/>
    <x v="1"/>
  </r>
  <r>
    <x v="1105"/>
    <x v="2"/>
    <x v="1"/>
    <x v="21"/>
    <n v="18"/>
    <x v="2"/>
    <x v="14"/>
    <x v="65"/>
    <x v="821"/>
    <x v="58"/>
    <x v="815"/>
    <x v="1"/>
    <s v="As Expected"/>
    <x v="3"/>
    <x v="5"/>
    <x v="146"/>
    <x v="292"/>
    <n v="197.8"/>
    <x v="0"/>
    <x v="0"/>
    <x v="64"/>
    <x v="64"/>
    <x v="782"/>
    <x v="0"/>
    <x v="0"/>
    <x v="1"/>
    <x v="0"/>
    <x v="33"/>
    <x v="3"/>
  </r>
  <r>
    <x v="1106"/>
    <x v="0"/>
    <x v="0"/>
    <x v="0"/>
    <n v="24"/>
    <x v="2"/>
    <x v="32"/>
    <x v="20"/>
    <x v="26"/>
    <x v="4"/>
    <x v="816"/>
    <x v="1"/>
    <s v="Worse than Expected"/>
    <x v="0"/>
    <x v="120"/>
    <x v="160"/>
    <x v="10"/>
    <n v="224.3"/>
    <x v="2"/>
    <x v="0"/>
    <x v="16"/>
    <x v="16"/>
    <x v="200"/>
    <x v="0"/>
    <x v="0"/>
    <x v="1"/>
    <x v="0"/>
    <x v="0"/>
    <x v="0"/>
  </r>
  <r>
    <x v="1107"/>
    <x v="2"/>
    <x v="0"/>
    <x v="2"/>
    <n v="21"/>
    <x v="2"/>
    <x v="79"/>
    <x v="63"/>
    <x v="310"/>
    <x v="64"/>
    <x v="156"/>
    <x v="1"/>
    <s v="As Expected"/>
    <x v="0"/>
    <x v="4"/>
    <x v="112"/>
    <x v="328"/>
    <n v="180.8"/>
    <x v="2"/>
    <x v="0"/>
    <x v="36"/>
    <x v="36"/>
    <x v="56"/>
    <x v="0"/>
    <x v="0"/>
    <x v="1"/>
    <x v="0"/>
    <x v="12"/>
    <x v="2"/>
  </r>
  <r>
    <x v="1108"/>
    <x v="0"/>
    <x v="0"/>
    <x v="0"/>
    <n v="24"/>
    <x v="2"/>
    <x v="125"/>
    <x v="45"/>
    <x v="822"/>
    <x v="108"/>
    <x v="817"/>
    <x v="1"/>
    <s v="As Expected"/>
    <x v="0"/>
    <x v="137"/>
    <x v="169"/>
    <x v="416"/>
    <n v="217.3"/>
    <x v="2"/>
    <x v="0"/>
    <x v="111"/>
    <x v="111"/>
    <x v="783"/>
    <x v="0"/>
    <x v="0"/>
    <x v="1"/>
    <x v="0"/>
    <x v="0"/>
    <x v="0"/>
  </r>
  <r>
    <x v="1109"/>
    <x v="2"/>
    <x v="1"/>
    <x v="2"/>
    <n v="25"/>
    <x v="2"/>
    <x v="36"/>
    <x v="207"/>
    <x v="823"/>
    <x v="156"/>
    <x v="193"/>
    <x v="1"/>
    <s v="Worse than Expected"/>
    <x v="0"/>
    <x v="38"/>
    <x v="23"/>
    <x v="236"/>
    <n v="228.6"/>
    <x v="3"/>
    <x v="0"/>
    <x v="114"/>
    <x v="114"/>
    <x v="784"/>
    <x v="0"/>
    <x v="0"/>
    <x v="1"/>
    <x v="0"/>
    <x v="23"/>
    <x v="2"/>
  </r>
  <r>
    <x v="1110"/>
    <x v="2"/>
    <x v="0"/>
    <x v="0"/>
    <n v="28"/>
    <x v="2"/>
    <x v="14"/>
    <x v="57"/>
    <x v="602"/>
    <x v="131"/>
    <x v="818"/>
    <x v="1"/>
    <s v="As Expected"/>
    <x v="3"/>
    <x v="13"/>
    <x v="29"/>
    <x v="501"/>
    <n v="182.9"/>
    <x v="2"/>
    <x v="0"/>
    <x v="36"/>
    <x v="36"/>
    <x v="71"/>
    <x v="0"/>
    <x v="0"/>
    <x v="1"/>
    <x v="0"/>
    <x v="0"/>
    <x v="0"/>
  </r>
  <r>
    <x v="1111"/>
    <x v="3"/>
    <x v="1"/>
    <x v="3"/>
    <n v="17"/>
    <x v="2"/>
    <x v="26"/>
    <x v="7"/>
    <x v="696"/>
    <x v="35"/>
    <x v="643"/>
    <x v="1"/>
    <s v="As Expected"/>
    <x v="0"/>
    <x v="52"/>
    <x v="21"/>
    <x v="54"/>
    <n v="141.30000000000001"/>
    <x v="2"/>
    <x v="0"/>
    <x v="68"/>
    <x v="68"/>
    <x v="94"/>
    <x v="0"/>
    <x v="0"/>
    <x v="0"/>
    <x v="0"/>
    <x v="13"/>
    <x v="2"/>
  </r>
  <r>
    <x v="1112"/>
    <x v="2"/>
    <x v="0"/>
    <x v="12"/>
    <n v="14"/>
    <x v="2"/>
    <x v="2"/>
    <x v="44"/>
    <x v="528"/>
    <x v="31"/>
    <x v="141"/>
    <x v="1"/>
    <s v="As Expected"/>
    <x v="0"/>
    <x v="12"/>
    <x v="21"/>
    <x v="456"/>
    <n v="108.7"/>
    <x v="2"/>
    <x v="0"/>
    <x v="29"/>
    <x v="29"/>
    <x v="19"/>
    <x v="0"/>
    <x v="0"/>
    <x v="1"/>
    <x v="0"/>
    <x v="17"/>
    <x v="4"/>
  </r>
  <r>
    <x v="1113"/>
    <x v="2"/>
    <x v="1"/>
    <x v="3"/>
    <n v="19"/>
    <x v="2"/>
    <x v="43"/>
    <x v="2"/>
    <x v="68"/>
    <x v="41"/>
    <x v="2"/>
    <x v="1"/>
    <s v="As Expected"/>
    <x v="0"/>
    <x v="18"/>
    <x v="93"/>
    <x v="255"/>
    <n v="176.3"/>
    <x v="2"/>
    <x v="0"/>
    <x v="167"/>
    <x v="166"/>
    <x v="785"/>
    <x v="0"/>
    <x v="0"/>
    <x v="1"/>
    <x v="0"/>
    <x v="1"/>
    <x v="1"/>
  </r>
  <r>
    <x v="1114"/>
    <x v="2"/>
    <x v="0"/>
    <x v="12"/>
    <n v="30"/>
    <x v="0"/>
    <x v="24"/>
    <x v="57"/>
    <x v="224"/>
    <x v="122"/>
    <x v="819"/>
    <x v="1"/>
    <s v="Better than Expected"/>
    <x v="3"/>
    <x v="47"/>
    <x v="11"/>
    <x v="502"/>
    <n v="180.4"/>
    <x v="3"/>
    <x v="0"/>
    <x v="116"/>
    <x v="116"/>
    <x v="786"/>
    <x v="0"/>
    <x v="0"/>
    <x v="1"/>
    <x v="0"/>
    <x v="38"/>
    <x v="2"/>
  </r>
  <r>
    <x v="1115"/>
    <x v="4"/>
    <x v="0"/>
    <x v="0"/>
    <n v="16"/>
    <x v="2"/>
    <x v="72"/>
    <x v="21"/>
    <x v="824"/>
    <x v="40"/>
    <x v="502"/>
    <x v="1"/>
    <s v="As Expected"/>
    <x v="0"/>
    <x v="107"/>
    <x v="63"/>
    <x v="139"/>
    <n v="276"/>
    <x v="3"/>
    <x v="0"/>
    <x v="115"/>
    <x v="115"/>
    <x v="71"/>
    <x v="0"/>
    <x v="0"/>
    <x v="1"/>
    <x v="0"/>
    <x v="0"/>
    <x v="0"/>
  </r>
  <r>
    <x v="1116"/>
    <x v="2"/>
    <x v="0"/>
    <x v="2"/>
    <n v="20"/>
    <x v="2"/>
    <x v="147"/>
    <x v="144"/>
    <x v="825"/>
    <x v="151"/>
    <x v="820"/>
    <x v="1"/>
    <s v="As Expected"/>
    <x v="0"/>
    <x v="178"/>
    <x v="191"/>
    <x v="503"/>
    <n v="222.3"/>
    <x v="3"/>
    <x v="0"/>
    <x v="220"/>
    <x v="219"/>
    <x v="787"/>
    <x v="0"/>
    <x v="0"/>
    <x v="1"/>
    <x v="0"/>
    <x v="20"/>
    <x v="2"/>
  </r>
  <r>
    <x v="1117"/>
    <x v="0"/>
    <x v="0"/>
    <x v="0"/>
    <n v="17"/>
    <x v="2"/>
    <x v="30"/>
    <x v="49"/>
    <x v="265"/>
    <x v="33"/>
    <x v="821"/>
    <x v="1"/>
    <s v="As Expected"/>
    <x v="0"/>
    <x v="59"/>
    <x v="19"/>
    <x v="92"/>
    <n v="263.3"/>
    <x v="2"/>
    <x v="3"/>
    <x v="5"/>
    <x v="5"/>
    <x v="788"/>
    <x v="0"/>
    <x v="0"/>
    <x v="1"/>
    <x v="0"/>
    <x v="0"/>
    <x v="0"/>
  </r>
  <r>
    <x v="1118"/>
    <x v="5"/>
    <x v="0"/>
    <x v="24"/>
    <n v="19"/>
    <x v="2"/>
    <x v="6"/>
    <x v="34"/>
    <x v="826"/>
    <x v="18"/>
    <x v="649"/>
    <x v="1"/>
    <s v="As Expected"/>
    <x v="0"/>
    <x v="105"/>
    <x v="145"/>
    <x v="2"/>
    <n v="217.9"/>
    <x v="1"/>
    <x v="0"/>
    <x v="6"/>
    <x v="6"/>
    <x v="434"/>
    <x v="0"/>
    <x v="0"/>
    <x v="1"/>
    <x v="0"/>
    <x v="78"/>
    <x v="5"/>
  </r>
  <r>
    <x v="1119"/>
    <x v="2"/>
    <x v="0"/>
    <x v="2"/>
    <n v="25"/>
    <x v="2"/>
    <x v="36"/>
    <x v="103"/>
    <x v="821"/>
    <x v="64"/>
    <x v="238"/>
    <x v="1"/>
    <s v="As Expected"/>
    <x v="3"/>
    <x v="19"/>
    <x v="5"/>
    <x v="459"/>
    <n v="227.9"/>
    <x v="2"/>
    <x v="0"/>
    <x v="86"/>
    <x v="86"/>
    <x v="748"/>
    <x v="0"/>
    <x v="0"/>
    <x v="1"/>
    <x v="0"/>
    <x v="51"/>
    <x v="3"/>
  </r>
  <r>
    <x v="1120"/>
    <x v="0"/>
    <x v="0"/>
    <x v="2"/>
    <n v="16"/>
    <x v="2"/>
    <x v="12"/>
    <x v="191"/>
    <x v="827"/>
    <x v="26"/>
    <x v="822"/>
    <x v="1"/>
    <s v="As Expected"/>
    <x v="0"/>
    <x v="4"/>
    <x v="156"/>
    <x v="223"/>
    <n v="214.4"/>
    <x v="3"/>
    <x v="0"/>
    <x v="23"/>
    <x v="23"/>
    <x v="11"/>
    <x v="0"/>
    <x v="0"/>
    <x v="0"/>
    <x v="0"/>
    <x v="0"/>
    <x v="0"/>
  </r>
  <r>
    <x v="1121"/>
    <x v="3"/>
    <x v="0"/>
    <x v="0"/>
    <n v="20"/>
    <x v="2"/>
    <x v="19"/>
    <x v="148"/>
    <x v="407"/>
    <x v="220"/>
    <x v="823"/>
    <x v="1"/>
    <s v="As Expected"/>
    <x v="0"/>
    <x v="104"/>
    <x v="155"/>
    <x v="192"/>
    <n v="193.6"/>
    <x v="2"/>
    <x v="0"/>
    <x v="113"/>
    <x v="113"/>
    <x v="789"/>
    <x v="0"/>
    <x v="0"/>
    <x v="1"/>
    <x v="0"/>
    <x v="0"/>
    <x v="0"/>
  </r>
  <r>
    <x v="1122"/>
    <x v="4"/>
    <x v="0"/>
    <x v="1"/>
    <n v="21"/>
    <x v="2"/>
    <x v="84"/>
    <x v="42"/>
    <x v="828"/>
    <x v="70"/>
    <x v="824"/>
    <x v="0"/>
    <s v="Worse than Expected"/>
    <x v="0"/>
    <x v="64"/>
    <x v="7"/>
    <x v="67"/>
    <n v="436.3"/>
    <x v="1"/>
    <x v="0"/>
    <x v="204"/>
    <x v="203"/>
    <x v="712"/>
    <x v="0"/>
    <x v="0"/>
    <x v="0"/>
    <x v="0"/>
    <x v="79"/>
    <x v="5"/>
  </r>
  <r>
    <x v="1123"/>
    <x v="0"/>
    <x v="0"/>
    <x v="0"/>
    <n v="23"/>
    <x v="2"/>
    <x v="141"/>
    <x v="150"/>
    <x v="594"/>
    <x v="108"/>
    <x v="825"/>
    <x v="1"/>
    <s v="As Expected"/>
    <x v="0"/>
    <x v="35"/>
    <x v="150"/>
    <x v="504"/>
    <n v="222.2"/>
    <x v="2"/>
    <x v="0"/>
    <x v="62"/>
    <x v="62"/>
    <x v="790"/>
    <x v="0"/>
    <x v="0"/>
    <x v="1"/>
    <x v="0"/>
    <x v="0"/>
    <x v="0"/>
  </r>
  <r>
    <x v="1124"/>
    <x v="0"/>
    <x v="0"/>
    <x v="2"/>
    <n v="43"/>
    <x v="2"/>
    <x v="19"/>
    <x v="233"/>
    <x v="829"/>
    <x v="182"/>
    <x v="826"/>
    <x v="1"/>
    <s v="As Expected"/>
    <x v="3"/>
    <x v="174"/>
    <x v="109"/>
    <x v="505"/>
    <n v="187.1"/>
    <x v="2"/>
    <x v="0"/>
    <x v="157"/>
    <x v="156"/>
    <x v="791"/>
    <x v="0"/>
    <x v="0"/>
    <x v="1"/>
    <x v="0"/>
    <x v="13"/>
    <x v="2"/>
  </r>
  <r>
    <x v="1125"/>
    <x v="2"/>
    <x v="0"/>
    <x v="12"/>
    <n v="21"/>
    <x v="2"/>
    <x v="28"/>
    <x v="198"/>
    <x v="781"/>
    <x v="184"/>
    <x v="827"/>
    <x v="1"/>
    <s v="As Expected"/>
    <x v="0"/>
    <x v="74"/>
    <x v="125"/>
    <x v="211"/>
    <n v="174.5"/>
    <x v="2"/>
    <x v="0"/>
    <x v="118"/>
    <x v="118"/>
    <x v="792"/>
    <x v="0"/>
    <x v="0"/>
    <x v="1"/>
    <x v="0"/>
    <x v="41"/>
    <x v="2"/>
  </r>
  <r>
    <x v="1126"/>
    <x v="0"/>
    <x v="0"/>
    <x v="0"/>
    <n v="28"/>
    <x v="2"/>
    <x v="77"/>
    <x v="219"/>
    <x v="830"/>
    <x v="90"/>
    <x v="828"/>
    <x v="1"/>
    <s v="As Expected"/>
    <x v="0"/>
    <x v="100"/>
    <x v="88"/>
    <x v="408"/>
    <n v="145.69999999999999"/>
    <x v="3"/>
    <x v="0"/>
    <x v="15"/>
    <x v="15"/>
    <x v="450"/>
    <x v="0"/>
    <x v="0"/>
    <x v="1"/>
    <x v="0"/>
    <x v="0"/>
    <x v="0"/>
  </r>
  <r>
    <x v="1127"/>
    <x v="4"/>
    <x v="0"/>
    <x v="1"/>
    <n v="19"/>
    <x v="2"/>
    <x v="32"/>
    <x v="131"/>
    <x v="831"/>
    <x v="46"/>
    <x v="408"/>
    <x v="1"/>
    <s v="As Expected"/>
    <x v="0"/>
    <x v="44"/>
    <x v="9"/>
    <x v="15"/>
    <n v="176.4"/>
    <x v="1"/>
    <x v="2"/>
    <x v="18"/>
    <x v="18"/>
    <x v="236"/>
    <x v="0"/>
    <x v="0"/>
    <x v="1"/>
    <x v="0"/>
    <x v="18"/>
    <x v="3"/>
  </r>
  <r>
    <x v="1128"/>
    <x v="0"/>
    <x v="0"/>
    <x v="12"/>
    <n v="16"/>
    <x v="2"/>
    <x v="55"/>
    <x v="60"/>
    <x v="160"/>
    <x v="83"/>
    <x v="829"/>
    <x v="1"/>
    <s v="As Expected"/>
    <x v="0"/>
    <x v="88"/>
    <x v="34"/>
    <x v="123"/>
    <n v="208.5"/>
    <x v="2"/>
    <x v="0"/>
    <x v="60"/>
    <x v="60"/>
    <x v="793"/>
    <x v="0"/>
    <x v="0"/>
    <x v="0"/>
    <x v="0"/>
    <x v="30"/>
    <x v="2"/>
  </r>
  <r>
    <x v="1129"/>
    <x v="3"/>
    <x v="0"/>
    <x v="12"/>
    <n v="12"/>
    <x v="2"/>
    <x v="44"/>
    <x v="83"/>
    <x v="56"/>
    <x v="153"/>
    <x v="830"/>
    <x v="1"/>
    <s v="As Expected"/>
    <x v="0"/>
    <x v="55"/>
    <x v="59"/>
    <x v="389"/>
    <n v="145.69999999999999"/>
    <x v="2"/>
    <x v="0"/>
    <x v="137"/>
    <x v="136"/>
    <x v="55"/>
    <x v="0"/>
    <x v="0"/>
    <x v="0"/>
    <x v="0"/>
    <x v="39"/>
    <x v="2"/>
  </r>
  <r>
    <x v="1130"/>
    <x v="2"/>
    <x v="0"/>
    <x v="0"/>
    <n v="23"/>
    <x v="2"/>
    <x v="65"/>
    <x v="163"/>
    <x v="832"/>
    <x v="117"/>
    <x v="831"/>
    <x v="0"/>
    <s v="As Expected"/>
    <x v="0"/>
    <x v="3"/>
    <x v="177"/>
    <x v="506"/>
    <n v="273.60000000000002"/>
    <x v="3"/>
    <x v="0"/>
    <x v="3"/>
    <x v="3"/>
    <x v="794"/>
    <x v="0"/>
    <x v="0"/>
    <x v="1"/>
    <x v="0"/>
    <x v="0"/>
    <x v="0"/>
  </r>
  <r>
    <x v="1131"/>
    <x v="1"/>
    <x v="0"/>
    <x v="2"/>
    <n v="2"/>
    <x v="2"/>
    <x v="44"/>
    <x v="60"/>
    <x v="233"/>
    <x v="140"/>
    <x v="613"/>
    <x v="1"/>
    <s v="As Expected"/>
    <x v="0"/>
    <x v="40"/>
    <x v="82"/>
    <x v="507"/>
    <n v="258.2"/>
    <x v="1"/>
    <x v="1"/>
    <x v="1"/>
    <x v="1"/>
    <x v="795"/>
    <x v="0"/>
    <x v="0"/>
    <x v="1"/>
    <x v="0"/>
    <x v="18"/>
    <x v="3"/>
  </r>
  <r>
    <x v="1132"/>
    <x v="3"/>
    <x v="0"/>
    <x v="12"/>
    <n v="21"/>
    <x v="2"/>
    <x v="123"/>
    <x v="7"/>
    <x v="316"/>
    <x v="63"/>
    <x v="274"/>
    <x v="1"/>
    <s v="As Expected"/>
    <x v="0"/>
    <x v="40"/>
    <x v="59"/>
    <x v="30"/>
    <n v="120.5"/>
    <x v="2"/>
    <x v="0"/>
    <x v="34"/>
    <x v="34"/>
    <x v="796"/>
    <x v="0"/>
    <x v="0"/>
    <x v="0"/>
    <x v="0"/>
    <x v="20"/>
    <x v="2"/>
  </r>
  <r>
    <x v="1133"/>
    <x v="0"/>
    <x v="0"/>
    <x v="0"/>
    <n v="14"/>
    <x v="2"/>
    <x v="137"/>
    <x v="77"/>
    <x v="190"/>
    <x v="121"/>
    <x v="53"/>
    <x v="1"/>
    <s v="As Expected"/>
    <x v="0"/>
    <x v="23"/>
    <x v="113"/>
    <x v="508"/>
    <n v="223.8"/>
    <x v="2"/>
    <x v="0"/>
    <x v="115"/>
    <x v="115"/>
    <x v="772"/>
    <x v="0"/>
    <x v="0"/>
    <x v="1"/>
    <x v="0"/>
    <x v="0"/>
    <x v="0"/>
  </r>
  <r>
    <x v="1134"/>
    <x v="0"/>
    <x v="0"/>
    <x v="0"/>
    <n v="20"/>
    <x v="2"/>
    <x v="45"/>
    <x v="11"/>
    <x v="833"/>
    <x v="55"/>
    <x v="832"/>
    <x v="1"/>
    <s v="As Expected"/>
    <x v="0"/>
    <x v="42"/>
    <x v="21"/>
    <x v="406"/>
    <n v="116.5"/>
    <x v="2"/>
    <x v="0"/>
    <x v="203"/>
    <x v="202"/>
    <x v="797"/>
    <x v="0"/>
    <x v="0"/>
    <x v="0"/>
    <x v="0"/>
    <x v="0"/>
    <x v="0"/>
  </r>
  <r>
    <x v="1135"/>
    <x v="0"/>
    <x v="0"/>
    <x v="0"/>
    <n v="12"/>
    <x v="2"/>
    <x v="25"/>
    <x v="27"/>
    <x v="834"/>
    <x v="47"/>
    <x v="817"/>
    <x v="1"/>
    <s v="As Expected"/>
    <x v="0"/>
    <x v="120"/>
    <x v="11"/>
    <x v="196"/>
    <n v="217.2"/>
    <x v="2"/>
    <x v="0"/>
    <x v="14"/>
    <x v="14"/>
    <x v="798"/>
    <x v="0"/>
    <x v="0"/>
    <x v="3"/>
    <x v="3"/>
    <x v="0"/>
    <x v="0"/>
  </r>
  <r>
    <x v="1136"/>
    <x v="0"/>
    <x v="0"/>
    <x v="0"/>
    <n v="16"/>
    <x v="2"/>
    <x v="39"/>
    <x v="12"/>
    <x v="106"/>
    <x v="11"/>
    <x v="833"/>
    <x v="1"/>
    <s v="As Expected"/>
    <x v="0"/>
    <x v="91"/>
    <x v="137"/>
    <x v="268"/>
    <n v="201.1"/>
    <x v="2"/>
    <x v="0"/>
    <x v="11"/>
    <x v="11"/>
    <x v="552"/>
    <x v="0"/>
    <x v="0"/>
    <x v="0"/>
    <x v="0"/>
    <x v="0"/>
    <x v="0"/>
  </r>
  <r>
    <x v="1137"/>
    <x v="3"/>
    <x v="0"/>
    <x v="0"/>
    <n v="6"/>
    <x v="2"/>
    <x v="80"/>
    <x v="92"/>
    <x v="681"/>
    <x v="35"/>
    <x v="123"/>
    <x v="1"/>
    <s v="As Expected"/>
    <x v="0"/>
    <x v="58"/>
    <x v="40"/>
    <x v="58"/>
    <n v="128"/>
    <x v="1"/>
    <x v="3"/>
    <x v="72"/>
    <x v="72"/>
    <x v="799"/>
    <x v="0"/>
    <x v="0"/>
    <x v="0"/>
    <x v="0"/>
    <x v="0"/>
    <x v="0"/>
  </r>
  <r>
    <x v="1138"/>
    <x v="3"/>
    <x v="0"/>
    <x v="0"/>
    <n v="16"/>
    <x v="2"/>
    <x v="6"/>
    <x v="19"/>
    <x v="717"/>
    <x v="30"/>
    <x v="834"/>
    <x v="1"/>
    <s v="As Expected"/>
    <x v="0"/>
    <x v="25"/>
    <x v="14"/>
    <x v="126"/>
    <n v="144.19999999999999"/>
    <x v="2"/>
    <x v="0"/>
    <x v="48"/>
    <x v="48"/>
    <x v="60"/>
    <x v="0"/>
    <x v="0"/>
    <x v="1"/>
    <x v="0"/>
    <x v="0"/>
    <x v="0"/>
  </r>
  <r>
    <x v="1139"/>
    <x v="3"/>
    <x v="0"/>
    <x v="0"/>
    <n v="12"/>
    <x v="2"/>
    <x v="7"/>
    <x v="7"/>
    <x v="835"/>
    <x v="7"/>
    <x v="835"/>
    <x v="1"/>
    <s v="As Expected"/>
    <x v="0"/>
    <x v="7"/>
    <x v="54"/>
    <x v="73"/>
    <n v="163"/>
    <x v="2"/>
    <x v="0"/>
    <x v="55"/>
    <x v="55"/>
    <x v="800"/>
    <x v="0"/>
    <x v="0"/>
    <x v="0"/>
    <x v="0"/>
    <x v="0"/>
    <x v="0"/>
  </r>
  <r>
    <x v="1140"/>
    <x v="0"/>
    <x v="0"/>
    <x v="0"/>
    <n v="16"/>
    <x v="2"/>
    <x v="50"/>
    <x v="19"/>
    <x v="836"/>
    <x v="25"/>
    <x v="546"/>
    <x v="1"/>
    <s v="As Expected"/>
    <x v="0"/>
    <x v="105"/>
    <x v="71"/>
    <x v="71"/>
    <n v="226.1"/>
    <x v="2"/>
    <x v="0"/>
    <x v="27"/>
    <x v="27"/>
    <x v="194"/>
    <x v="0"/>
    <x v="0"/>
    <x v="1"/>
    <x v="0"/>
    <x v="0"/>
    <x v="0"/>
  </r>
  <r>
    <x v="1141"/>
    <x v="3"/>
    <x v="0"/>
    <x v="2"/>
    <n v="21"/>
    <x v="2"/>
    <x v="66"/>
    <x v="123"/>
    <x v="780"/>
    <x v="107"/>
    <x v="474"/>
    <x v="1"/>
    <s v="As Expected"/>
    <x v="0"/>
    <x v="62"/>
    <x v="61"/>
    <x v="292"/>
    <n v="173.1"/>
    <x v="3"/>
    <x v="0"/>
    <x v="140"/>
    <x v="139"/>
    <x v="801"/>
    <x v="0"/>
    <x v="0"/>
    <x v="1"/>
    <x v="0"/>
    <x v="40"/>
    <x v="4"/>
  </r>
  <r>
    <x v="1142"/>
    <x v="0"/>
    <x v="0"/>
    <x v="2"/>
    <n v="21"/>
    <x v="2"/>
    <x v="97"/>
    <x v="127"/>
    <x v="237"/>
    <x v="212"/>
    <x v="836"/>
    <x v="1"/>
    <s v="Worse than Expected"/>
    <x v="0"/>
    <x v="157"/>
    <x v="109"/>
    <x v="509"/>
    <n v="200.1"/>
    <x v="2"/>
    <x v="0"/>
    <x v="178"/>
    <x v="177"/>
    <x v="802"/>
    <x v="0"/>
    <x v="0"/>
    <x v="1"/>
    <x v="0"/>
    <x v="50"/>
    <x v="4"/>
  </r>
  <r>
    <x v="1143"/>
    <x v="0"/>
    <x v="0"/>
    <x v="0"/>
    <n v="18"/>
    <x v="2"/>
    <x v="41"/>
    <x v="67"/>
    <x v="631"/>
    <x v="153"/>
    <x v="837"/>
    <x v="1"/>
    <s v="As Expected"/>
    <x v="0"/>
    <x v="86"/>
    <x v="91"/>
    <x v="204"/>
    <n v="179.3"/>
    <x v="2"/>
    <x v="0"/>
    <x v="148"/>
    <x v="147"/>
    <x v="702"/>
    <x v="0"/>
    <x v="0"/>
    <x v="0"/>
    <x v="0"/>
    <x v="0"/>
    <x v="0"/>
  </r>
  <r>
    <x v="1144"/>
    <x v="0"/>
    <x v="0"/>
    <x v="2"/>
    <n v="16"/>
    <x v="0"/>
    <x v="43"/>
    <x v="21"/>
    <x v="176"/>
    <x v="121"/>
    <x v="838"/>
    <x v="1"/>
    <s v="As Expected"/>
    <x v="0"/>
    <x v="54"/>
    <x v="24"/>
    <x v="196"/>
    <n v="157"/>
    <x v="2"/>
    <x v="0"/>
    <x v="16"/>
    <x v="16"/>
    <x v="766"/>
    <x v="0"/>
    <x v="0"/>
    <x v="1"/>
    <x v="0"/>
    <x v="24"/>
    <x v="2"/>
  </r>
  <r>
    <x v="1145"/>
    <x v="0"/>
    <x v="0"/>
    <x v="2"/>
    <n v="20"/>
    <x v="2"/>
    <x v="25"/>
    <x v="63"/>
    <x v="427"/>
    <x v="64"/>
    <x v="256"/>
    <x v="1"/>
    <s v="As Expected"/>
    <x v="0"/>
    <x v="23"/>
    <x v="11"/>
    <x v="223"/>
    <n v="167.7"/>
    <x v="2"/>
    <x v="0"/>
    <x v="116"/>
    <x v="116"/>
    <x v="803"/>
    <x v="0"/>
    <x v="0"/>
    <x v="1"/>
    <x v="0"/>
    <x v="20"/>
    <x v="2"/>
  </r>
  <r>
    <x v="1146"/>
    <x v="2"/>
    <x v="0"/>
    <x v="0"/>
    <n v="20"/>
    <x v="2"/>
    <x v="146"/>
    <x v="178"/>
    <x v="509"/>
    <x v="142"/>
    <x v="414"/>
    <x v="1"/>
    <s v="As Expected"/>
    <x v="0"/>
    <x v="103"/>
    <x v="50"/>
    <x v="510"/>
    <n v="183.2"/>
    <x v="2"/>
    <x v="0"/>
    <x v="91"/>
    <x v="91"/>
    <x v="804"/>
    <x v="0"/>
    <x v="0"/>
    <x v="2"/>
    <x v="0"/>
    <x v="0"/>
    <x v="0"/>
  </r>
  <r>
    <x v="1147"/>
    <x v="2"/>
    <x v="0"/>
    <x v="2"/>
    <n v="31"/>
    <x v="2"/>
    <x v="12"/>
    <x v="4"/>
    <x v="267"/>
    <x v="64"/>
    <x v="700"/>
    <x v="1"/>
    <s v="As Expected"/>
    <x v="0"/>
    <x v="11"/>
    <x v="156"/>
    <x v="36"/>
    <n v="242.3"/>
    <x v="3"/>
    <x v="0"/>
    <x v="86"/>
    <x v="86"/>
    <x v="21"/>
    <x v="0"/>
    <x v="0"/>
    <x v="1"/>
    <x v="0"/>
    <x v="56"/>
    <x v="4"/>
  </r>
  <r>
    <x v="1148"/>
    <x v="2"/>
    <x v="0"/>
    <x v="2"/>
    <n v="17"/>
    <x v="2"/>
    <x v="11"/>
    <x v="70"/>
    <x v="530"/>
    <x v="122"/>
    <x v="741"/>
    <x v="1"/>
    <s v="As Expected"/>
    <x v="0"/>
    <x v="36"/>
    <x v="11"/>
    <x v="294"/>
    <n v="177.7"/>
    <x v="2"/>
    <x v="0"/>
    <x v="100"/>
    <x v="100"/>
    <x v="12"/>
    <x v="0"/>
    <x v="0"/>
    <x v="0"/>
    <x v="0"/>
    <x v="51"/>
    <x v="3"/>
  </r>
  <r>
    <x v="1149"/>
    <x v="3"/>
    <x v="0"/>
    <x v="0"/>
    <n v="18"/>
    <x v="2"/>
    <x v="34"/>
    <x v="6"/>
    <x v="774"/>
    <x v="53"/>
    <x v="322"/>
    <x v="1"/>
    <s v="As Expected"/>
    <x v="0"/>
    <x v="6"/>
    <x v="27"/>
    <x v="511"/>
    <n v="127.8"/>
    <x v="2"/>
    <x v="0"/>
    <x v="41"/>
    <x v="41"/>
    <x v="291"/>
    <x v="0"/>
    <x v="0"/>
    <x v="0"/>
    <x v="0"/>
    <x v="0"/>
    <x v="0"/>
  </r>
  <r>
    <x v="1150"/>
    <x v="2"/>
    <x v="0"/>
    <x v="0"/>
    <n v="19"/>
    <x v="2"/>
    <x v="2"/>
    <x v="59"/>
    <x v="689"/>
    <x v="51"/>
    <x v="699"/>
    <x v="1"/>
    <s v="As Expected"/>
    <x v="3"/>
    <x v="45"/>
    <x v="2"/>
    <x v="23"/>
    <n v="174.3"/>
    <x v="3"/>
    <x v="0"/>
    <x v="203"/>
    <x v="202"/>
    <x v="805"/>
    <x v="0"/>
    <x v="0"/>
    <x v="1"/>
    <x v="0"/>
    <x v="0"/>
    <x v="0"/>
  </r>
  <r>
    <x v="1151"/>
    <x v="2"/>
    <x v="0"/>
    <x v="0"/>
    <n v="13"/>
    <x v="2"/>
    <x v="120"/>
    <x v="40"/>
    <x v="320"/>
    <x v="124"/>
    <x v="839"/>
    <x v="1"/>
    <s v="As Expected"/>
    <x v="0"/>
    <x v="42"/>
    <x v="146"/>
    <x v="311"/>
    <n v="273"/>
    <x v="2"/>
    <x v="0"/>
    <x v="49"/>
    <x v="49"/>
    <x v="591"/>
    <x v="0"/>
    <x v="0"/>
    <x v="0"/>
    <x v="0"/>
    <x v="0"/>
    <x v="0"/>
  </r>
  <r>
    <x v="1152"/>
    <x v="2"/>
    <x v="0"/>
    <x v="2"/>
    <n v="17"/>
    <x v="2"/>
    <x v="65"/>
    <x v="192"/>
    <x v="345"/>
    <x v="82"/>
    <x v="436"/>
    <x v="1"/>
    <s v="As Expected"/>
    <x v="0"/>
    <x v="62"/>
    <x v="159"/>
    <x v="283"/>
    <n v="231.8"/>
    <x v="2"/>
    <x v="0"/>
    <x v="119"/>
    <x v="119"/>
    <x v="413"/>
    <x v="0"/>
    <x v="0"/>
    <x v="1"/>
    <x v="0"/>
    <x v="29"/>
    <x v="4"/>
  </r>
  <r>
    <x v="1153"/>
    <x v="4"/>
    <x v="0"/>
    <x v="2"/>
    <n v="12"/>
    <x v="2"/>
    <x v="34"/>
    <x v="14"/>
    <x v="837"/>
    <x v="43"/>
    <x v="840"/>
    <x v="1"/>
    <s v="As Expected"/>
    <x v="0"/>
    <x v="91"/>
    <x v="46"/>
    <x v="512"/>
    <n v="252.7"/>
    <x v="2"/>
    <x v="0"/>
    <x v="48"/>
    <x v="48"/>
    <x v="661"/>
    <x v="0"/>
    <x v="0"/>
    <x v="0"/>
    <x v="0"/>
    <x v="58"/>
    <x v="1"/>
  </r>
  <r>
    <x v="1154"/>
    <x v="2"/>
    <x v="0"/>
    <x v="2"/>
    <n v="13"/>
    <x v="2"/>
    <x v="79"/>
    <x v="103"/>
    <x v="70"/>
    <x v="59"/>
    <x v="227"/>
    <x v="1"/>
    <s v="As Expected"/>
    <x v="0"/>
    <x v="30"/>
    <x v="30"/>
    <x v="501"/>
    <n v="221.5"/>
    <x v="2"/>
    <x v="0"/>
    <x v="40"/>
    <x v="40"/>
    <x v="806"/>
    <x v="0"/>
    <x v="0"/>
    <x v="1"/>
    <x v="0"/>
    <x v="41"/>
    <x v="2"/>
  </r>
  <r>
    <x v="1155"/>
    <x v="0"/>
    <x v="0"/>
    <x v="0"/>
    <n v="16"/>
    <x v="2"/>
    <x v="120"/>
    <x v="56"/>
    <x v="838"/>
    <x v="51"/>
    <x v="14"/>
    <x v="1"/>
    <s v="As Expected"/>
    <x v="0"/>
    <x v="11"/>
    <x v="43"/>
    <x v="256"/>
    <n v="180.9"/>
    <x v="3"/>
    <x v="0"/>
    <x v="21"/>
    <x v="21"/>
    <x v="393"/>
    <x v="0"/>
    <x v="0"/>
    <x v="1"/>
    <x v="0"/>
    <x v="0"/>
    <x v="0"/>
  </r>
  <r>
    <x v="1156"/>
    <x v="2"/>
    <x v="0"/>
    <x v="2"/>
    <n v="17"/>
    <x v="2"/>
    <x v="72"/>
    <x v="128"/>
    <x v="839"/>
    <x v="62"/>
    <x v="841"/>
    <x v="1"/>
    <s v="As Expected"/>
    <x v="0"/>
    <x v="118"/>
    <x v="169"/>
    <x v="34"/>
    <n v="216.5"/>
    <x v="3"/>
    <x v="0"/>
    <x v="149"/>
    <x v="148"/>
    <x v="233"/>
    <x v="0"/>
    <x v="0"/>
    <x v="1"/>
    <x v="0"/>
    <x v="21"/>
    <x v="3"/>
  </r>
  <r>
    <x v="1157"/>
    <x v="3"/>
    <x v="0"/>
    <x v="2"/>
    <n v="16"/>
    <x v="2"/>
    <x v="7"/>
    <x v="92"/>
    <x v="840"/>
    <x v="233"/>
    <x v="842"/>
    <x v="1"/>
    <s v="As Expected"/>
    <x v="3"/>
    <x v="40"/>
    <x v="91"/>
    <x v="86"/>
    <n v="194.7"/>
    <x v="2"/>
    <x v="0"/>
    <x v="137"/>
    <x v="136"/>
    <x v="59"/>
    <x v="0"/>
    <x v="0"/>
    <x v="0"/>
    <x v="0"/>
    <x v="38"/>
    <x v="2"/>
  </r>
  <r>
    <x v="1158"/>
    <x v="0"/>
    <x v="1"/>
    <x v="3"/>
    <n v="12"/>
    <x v="2"/>
    <x v="40"/>
    <x v="19"/>
    <x v="841"/>
    <x v="30"/>
    <x v="280"/>
    <x v="1"/>
    <s v="As Expected"/>
    <x v="0"/>
    <x v="53"/>
    <x v="59"/>
    <x v="271"/>
    <n v="129.1"/>
    <x v="2"/>
    <x v="0"/>
    <x v="48"/>
    <x v="48"/>
    <x v="780"/>
    <x v="0"/>
    <x v="0"/>
    <x v="1"/>
    <x v="0"/>
    <x v="30"/>
    <x v="2"/>
  </r>
  <r>
    <x v="1159"/>
    <x v="2"/>
    <x v="0"/>
    <x v="2"/>
    <n v="25"/>
    <x v="2"/>
    <x v="16"/>
    <x v="216"/>
    <x v="548"/>
    <x v="106"/>
    <x v="843"/>
    <x v="1"/>
    <s v="Worse than Expected"/>
    <x v="0"/>
    <x v="78"/>
    <x v="194"/>
    <x v="513"/>
    <n v="237.4"/>
    <x v="2"/>
    <x v="0"/>
    <x v="169"/>
    <x v="168"/>
    <x v="423"/>
    <x v="0"/>
    <x v="0"/>
    <x v="1"/>
    <x v="0"/>
    <x v="17"/>
    <x v="4"/>
  </r>
  <r>
    <x v="1160"/>
    <x v="3"/>
    <x v="0"/>
    <x v="0"/>
    <n v="12"/>
    <x v="2"/>
    <x v="39"/>
    <x v="44"/>
    <x v="814"/>
    <x v="31"/>
    <x v="237"/>
    <x v="1"/>
    <s v="As Expected"/>
    <x v="0"/>
    <x v="45"/>
    <x v="64"/>
    <x v="126"/>
    <n v="179"/>
    <x v="2"/>
    <x v="0"/>
    <x v="32"/>
    <x v="32"/>
    <x v="573"/>
    <x v="0"/>
    <x v="0"/>
    <x v="0"/>
    <x v="0"/>
    <x v="0"/>
    <x v="0"/>
  </r>
  <r>
    <x v="1161"/>
    <x v="2"/>
    <x v="0"/>
    <x v="2"/>
    <n v="24"/>
    <x v="2"/>
    <x v="4"/>
    <x v="13"/>
    <x v="804"/>
    <x v="122"/>
    <x v="844"/>
    <x v="1"/>
    <s v="As Expected"/>
    <x v="0"/>
    <x v="38"/>
    <x v="10"/>
    <x v="382"/>
    <n v="179.5"/>
    <x v="2"/>
    <x v="0"/>
    <x v="167"/>
    <x v="166"/>
    <x v="597"/>
    <x v="0"/>
    <x v="0"/>
    <x v="0"/>
    <x v="0"/>
    <x v="17"/>
    <x v="4"/>
  </r>
  <r>
    <x v="1162"/>
    <x v="0"/>
    <x v="0"/>
    <x v="2"/>
    <n v="21"/>
    <x v="2"/>
    <x v="43"/>
    <x v="36"/>
    <x v="327"/>
    <x v="47"/>
    <x v="845"/>
    <x v="1"/>
    <s v="As Expected"/>
    <x v="0"/>
    <x v="10"/>
    <x v="71"/>
    <x v="88"/>
    <n v="120.5"/>
    <x v="2"/>
    <x v="0"/>
    <x v="23"/>
    <x v="23"/>
    <x v="807"/>
    <x v="0"/>
    <x v="0"/>
    <x v="1"/>
    <x v="0"/>
    <x v="38"/>
    <x v="2"/>
  </r>
  <r>
    <x v="1163"/>
    <x v="2"/>
    <x v="0"/>
    <x v="2"/>
    <n v="21"/>
    <x v="2"/>
    <x v="24"/>
    <x v="64"/>
    <x v="758"/>
    <x v="63"/>
    <x v="810"/>
    <x v="1"/>
    <s v="As Expected"/>
    <x v="0"/>
    <x v="27"/>
    <x v="80"/>
    <x v="43"/>
    <n v="238.2"/>
    <x v="3"/>
    <x v="0"/>
    <x v="57"/>
    <x v="57"/>
    <x v="808"/>
    <x v="0"/>
    <x v="0"/>
    <x v="0"/>
    <x v="3"/>
    <x v="13"/>
    <x v="2"/>
  </r>
  <r>
    <x v="1164"/>
    <x v="0"/>
    <x v="0"/>
    <x v="2"/>
    <n v="17"/>
    <x v="2"/>
    <x v="51"/>
    <x v="152"/>
    <x v="842"/>
    <x v="85"/>
    <x v="842"/>
    <x v="0"/>
    <s v="As Expected"/>
    <x v="0"/>
    <x v="58"/>
    <x v="43"/>
    <x v="514"/>
    <n v="293.89999999999998"/>
    <x v="2"/>
    <x v="0"/>
    <x v="137"/>
    <x v="136"/>
    <x v="809"/>
    <x v="0"/>
    <x v="0"/>
    <x v="1"/>
    <x v="0"/>
    <x v="49"/>
    <x v="2"/>
  </r>
  <r>
    <x v="1165"/>
    <x v="2"/>
    <x v="0"/>
    <x v="0"/>
    <n v="24"/>
    <x v="2"/>
    <x v="5"/>
    <x v="192"/>
    <x v="843"/>
    <x v="118"/>
    <x v="749"/>
    <x v="1"/>
    <s v="As Expected"/>
    <x v="0"/>
    <x v="138"/>
    <x v="88"/>
    <x v="193"/>
    <n v="154.6"/>
    <x v="2"/>
    <x v="0"/>
    <x v="9"/>
    <x v="9"/>
    <x v="169"/>
    <x v="0"/>
    <x v="0"/>
    <x v="1"/>
    <x v="0"/>
    <x v="0"/>
    <x v="0"/>
  </r>
  <r>
    <x v="1166"/>
    <x v="0"/>
    <x v="0"/>
    <x v="0"/>
    <n v="16"/>
    <x v="2"/>
    <x v="5"/>
    <x v="5"/>
    <x v="603"/>
    <x v="62"/>
    <x v="846"/>
    <x v="1"/>
    <s v="As Expected"/>
    <x v="2"/>
    <x v="62"/>
    <x v="60"/>
    <x v="349"/>
    <n v="186.3"/>
    <x v="2"/>
    <x v="0"/>
    <x v="115"/>
    <x v="115"/>
    <x v="223"/>
    <x v="2"/>
    <x v="5"/>
    <x v="1"/>
    <x v="0"/>
    <x v="0"/>
    <x v="0"/>
  </r>
  <r>
    <x v="1167"/>
    <x v="0"/>
    <x v="0"/>
    <x v="0"/>
    <n v="18"/>
    <x v="2"/>
    <x v="52"/>
    <x v="4"/>
    <x v="599"/>
    <x v="4"/>
    <x v="847"/>
    <x v="1"/>
    <s v="As Expected"/>
    <x v="0"/>
    <x v="33"/>
    <x v="7"/>
    <x v="475"/>
    <n v="167.4"/>
    <x v="0"/>
    <x v="0"/>
    <x v="86"/>
    <x v="86"/>
    <x v="505"/>
    <x v="0"/>
    <x v="0"/>
    <x v="2"/>
    <x v="0"/>
    <x v="0"/>
    <x v="0"/>
  </r>
  <r>
    <x v="1168"/>
    <x v="0"/>
    <x v="0"/>
    <x v="0"/>
    <n v="17"/>
    <x v="2"/>
    <x v="34"/>
    <x v="6"/>
    <x v="844"/>
    <x v="18"/>
    <x v="54"/>
    <x v="1"/>
    <s v="As Expected"/>
    <x v="0"/>
    <x v="105"/>
    <x v="80"/>
    <x v="458"/>
    <n v="199.1"/>
    <x v="2"/>
    <x v="0"/>
    <x v="24"/>
    <x v="24"/>
    <x v="83"/>
    <x v="0"/>
    <x v="0"/>
    <x v="0"/>
    <x v="0"/>
    <x v="0"/>
    <x v="0"/>
  </r>
  <r>
    <x v="1169"/>
    <x v="2"/>
    <x v="0"/>
    <x v="2"/>
    <n v="17"/>
    <x v="2"/>
    <x v="5"/>
    <x v="21"/>
    <x v="790"/>
    <x v="58"/>
    <x v="607"/>
    <x v="1"/>
    <s v="As Expected"/>
    <x v="0"/>
    <x v="107"/>
    <x v="11"/>
    <x v="139"/>
    <n v="207.4"/>
    <x v="2"/>
    <x v="0"/>
    <x v="86"/>
    <x v="86"/>
    <x v="41"/>
    <x v="0"/>
    <x v="0"/>
    <x v="1"/>
    <x v="0"/>
    <x v="40"/>
    <x v="4"/>
  </r>
  <r>
    <x v="1170"/>
    <x v="0"/>
    <x v="0"/>
    <x v="0"/>
    <n v="20"/>
    <x v="2"/>
    <x v="27"/>
    <x v="91"/>
    <x v="845"/>
    <x v="107"/>
    <x v="5"/>
    <x v="1"/>
    <s v="As Expected"/>
    <x v="0"/>
    <x v="24"/>
    <x v="15"/>
    <x v="195"/>
    <n v="166.6"/>
    <x v="3"/>
    <x v="0"/>
    <x v="145"/>
    <x v="144"/>
    <x v="810"/>
    <x v="0"/>
    <x v="0"/>
    <x v="1"/>
    <x v="0"/>
    <x v="0"/>
    <x v="0"/>
  </r>
  <r>
    <x v="1171"/>
    <x v="2"/>
    <x v="0"/>
    <x v="1"/>
    <n v="20"/>
    <x v="2"/>
    <x v="79"/>
    <x v="15"/>
    <x v="554"/>
    <x v="131"/>
    <x v="338"/>
    <x v="1"/>
    <s v="As Expected"/>
    <x v="0"/>
    <x v="120"/>
    <x v="29"/>
    <x v="333"/>
    <n v="145.4"/>
    <x v="2"/>
    <x v="0"/>
    <x v="36"/>
    <x v="36"/>
    <x v="20"/>
    <x v="0"/>
    <x v="0"/>
    <x v="1"/>
    <x v="0"/>
    <x v="26"/>
    <x v="3"/>
  </r>
  <r>
    <x v="1172"/>
    <x v="2"/>
    <x v="0"/>
    <x v="0"/>
    <n v="28"/>
    <x v="2"/>
    <x v="150"/>
    <x v="210"/>
    <x v="846"/>
    <x v="242"/>
    <x v="848"/>
    <x v="1"/>
    <s v="As Expected"/>
    <x v="2"/>
    <x v="133"/>
    <x v="147"/>
    <x v="515"/>
    <n v="247.6"/>
    <x v="2"/>
    <x v="0"/>
    <x v="215"/>
    <x v="214"/>
    <x v="811"/>
    <x v="0"/>
    <x v="0"/>
    <x v="1"/>
    <x v="0"/>
    <x v="0"/>
    <x v="0"/>
  </r>
  <r>
    <x v="1173"/>
    <x v="2"/>
    <x v="0"/>
    <x v="0"/>
    <n v="20"/>
    <x v="2"/>
    <x v="98"/>
    <x v="224"/>
    <x v="210"/>
    <x v="33"/>
    <x v="849"/>
    <x v="1"/>
    <s v="As Expected"/>
    <x v="0"/>
    <x v="10"/>
    <x v="55"/>
    <x v="193"/>
    <n v="248.1"/>
    <x v="3"/>
    <x v="0"/>
    <x v="173"/>
    <x v="172"/>
    <x v="651"/>
    <x v="0"/>
    <x v="0"/>
    <x v="1"/>
    <x v="0"/>
    <x v="0"/>
    <x v="0"/>
  </r>
  <r>
    <x v="1174"/>
    <x v="3"/>
    <x v="0"/>
    <x v="2"/>
    <n v="25"/>
    <x v="2"/>
    <x v="137"/>
    <x v="63"/>
    <x v="527"/>
    <x v="61"/>
    <x v="765"/>
    <x v="1"/>
    <s v="As Expected"/>
    <x v="0"/>
    <x v="54"/>
    <x v="16"/>
    <x v="190"/>
    <n v="174.7"/>
    <x v="3"/>
    <x v="0"/>
    <x v="38"/>
    <x v="38"/>
    <x v="376"/>
    <x v="0"/>
    <x v="0"/>
    <x v="1"/>
    <x v="0"/>
    <x v="41"/>
    <x v="2"/>
  </r>
  <r>
    <x v="1175"/>
    <x v="3"/>
    <x v="0"/>
    <x v="2"/>
    <n v="16"/>
    <x v="2"/>
    <x v="17"/>
    <x v="33"/>
    <x v="7"/>
    <x v="27"/>
    <x v="850"/>
    <x v="1"/>
    <s v="As Expected"/>
    <x v="0"/>
    <x v="6"/>
    <x v="79"/>
    <x v="30"/>
    <n v="188.7"/>
    <x v="2"/>
    <x v="0"/>
    <x v="24"/>
    <x v="24"/>
    <x v="812"/>
    <x v="0"/>
    <x v="0"/>
    <x v="0"/>
    <x v="0"/>
    <x v="50"/>
    <x v="4"/>
  </r>
  <r>
    <x v="1176"/>
    <x v="2"/>
    <x v="0"/>
    <x v="1"/>
    <n v="20"/>
    <x v="2"/>
    <x v="134"/>
    <x v="10"/>
    <x v="847"/>
    <x v="143"/>
    <x v="711"/>
    <x v="1"/>
    <s v="As Expected"/>
    <x v="0"/>
    <x v="24"/>
    <x v="93"/>
    <x v="302"/>
    <n v="169"/>
    <x v="1"/>
    <x v="0"/>
    <x v="11"/>
    <x v="11"/>
    <x v="260"/>
    <x v="0"/>
    <x v="0"/>
    <x v="1"/>
    <x v="0"/>
    <x v="68"/>
    <x v="1"/>
  </r>
  <r>
    <x v="1177"/>
    <x v="2"/>
    <x v="0"/>
    <x v="2"/>
    <n v="21"/>
    <x v="2"/>
    <x v="50"/>
    <x v="40"/>
    <x v="458"/>
    <x v="67"/>
    <x v="105"/>
    <x v="1"/>
    <s v="As Expected"/>
    <x v="0"/>
    <x v="45"/>
    <x v="12"/>
    <x v="72"/>
    <n v="235.2"/>
    <x v="3"/>
    <x v="0"/>
    <x v="51"/>
    <x v="51"/>
    <x v="813"/>
    <x v="0"/>
    <x v="0"/>
    <x v="1"/>
    <x v="0"/>
    <x v="14"/>
    <x v="4"/>
  </r>
  <r>
    <x v="1178"/>
    <x v="2"/>
    <x v="0"/>
    <x v="12"/>
    <n v="14"/>
    <x v="2"/>
    <x v="28"/>
    <x v="66"/>
    <x v="80"/>
    <x v="27"/>
    <x v="549"/>
    <x v="1"/>
    <s v="Worse than Expected"/>
    <x v="0"/>
    <x v="25"/>
    <x v="11"/>
    <x v="379"/>
    <n v="233.1"/>
    <x v="3"/>
    <x v="0"/>
    <x v="201"/>
    <x v="200"/>
    <x v="814"/>
    <x v="0"/>
    <x v="0"/>
    <x v="0"/>
    <x v="0"/>
    <x v="2"/>
    <x v="2"/>
  </r>
  <r>
    <x v="1179"/>
    <x v="3"/>
    <x v="0"/>
    <x v="2"/>
    <n v="25"/>
    <x v="2"/>
    <x v="125"/>
    <x v="3"/>
    <x v="848"/>
    <x v="117"/>
    <x v="753"/>
    <x v="1"/>
    <s v="As Expected"/>
    <x v="0"/>
    <x v="148"/>
    <x v="141"/>
    <x v="461"/>
    <n v="186.1"/>
    <x v="2"/>
    <x v="0"/>
    <x v="20"/>
    <x v="20"/>
    <x v="815"/>
    <x v="0"/>
    <x v="0"/>
    <x v="1"/>
    <x v="0"/>
    <x v="10"/>
    <x v="2"/>
  </r>
  <r>
    <x v="1180"/>
    <x v="3"/>
    <x v="0"/>
    <x v="0"/>
    <n v="28"/>
    <x v="2"/>
    <x v="134"/>
    <x v="5"/>
    <x v="849"/>
    <x v="169"/>
    <x v="851"/>
    <x v="1"/>
    <s v="As Expected"/>
    <x v="0"/>
    <x v="74"/>
    <x v="33"/>
    <x v="166"/>
    <n v="206.8"/>
    <x v="2"/>
    <x v="0"/>
    <x v="145"/>
    <x v="144"/>
    <x v="454"/>
    <x v="0"/>
    <x v="0"/>
    <x v="1"/>
    <x v="0"/>
    <x v="0"/>
    <x v="0"/>
  </r>
  <r>
    <x v="1181"/>
    <x v="2"/>
    <x v="0"/>
    <x v="2"/>
    <n v="16"/>
    <x v="2"/>
    <x v="44"/>
    <x v="78"/>
    <x v="171"/>
    <x v="100"/>
    <x v="852"/>
    <x v="1"/>
    <s v="As Expected"/>
    <x v="0"/>
    <x v="60"/>
    <x v="82"/>
    <x v="105"/>
    <n v="173.2"/>
    <x v="2"/>
    <x v="0"/>
    <x v="82"/>
    <x v="82"/>
    <x v="816"/>
    <x v="0"/>
    <x v="0"/>
    <x v="0"/>
    <x v="0"/>
    <x v="43"/>
    <x v="2"/>
  </r>
  <r>
    <x v="1182"/>
    <x v="0"/>
    <x v="0"/>
    <x v="0"/>
    <n v="20"/>
    <x v="2"/>
    <x v="40"/>
    <x v="187"/>
    <x v="119"/>
    <x v="48"/>
    <x v="699"/>
    <x v="1"/>
    <s v="As Expected"/>
    <x v="0"/>
    <x v="73"/>
    <x v="145"/>
    <x v="501"/>
    <n v="188.7"/>
    <x v="2"/>
    <x v="0"/>
    <x v="51"/>
    <x v="51"/>
    <x v="134"/>
    <x v="0"/>
    <x v="0"/>
    <x v="1"/>
    <x v="0"/>
    <x v="0"/>
    <x v="0"/>
  </r>
  <r>
    <x v="1183"/>
    <x v="3"/>
    <x v="0"/>
    <x v="0"/>
    <n v="16"/>
    <x v="2"/>
    <x v="65"/>
    <x v="27"/>
    <x v="850"/>
    <x v="108"/>
    <x v="853"/>
    <x v="1"/>
    <s v="As Expected"/>
    <x v="0"/>
    <x v="119"/>
    <x v="19"/>
    <x v="181"/>
    <n v="147.80000000000001"/>
    <x v="3"/>
    <x v="0"/>
    <x v="64"/>
    <x v="64"/>
    <x v="26"/>
    <x v="0"/>
    <x v="0"/>
    <x v="1"/>
    <x v="0"/>
    <x v="0"/>
    <x v="0"/>
  </r>
  <r>
    <x v="1184"/>
    <x v="3"/>
    <x v="0"/>
    <x v="0"/>
    <n v="12"/>
    <x v="2"/>
    <x v="12"/>
    <x v="57"/>
    <x v="392"/>
    <x v="48"/>
    <x v="847"/>
    <x v="1"/>
    <s v="As Expected"/>
    <x v="0"/>
    <x v="42"/>
    <x v="58"/>
    <x v="11"/>
    <n v="130.1"/>
    <x v="2"/>
    <x v="0"/>
    <x v="21"/>
    <x v="21"/>
    <x v="817"/>
    <x v="0"/>
    <x v="0"/>
    <x v="1"/>
    <x v="0"/>
    <x v="0"/>
    <x v="0"/>
  </r>
  <r>
    <x v="1185"/>
    <x v="0"/>
    <x v="0"/>
    <x v="0"/>
    <n v="26"/>
    <x v="2"/>
    <x v="46"/>
    <x v="117"/>
    <x v="851"/>
    <x v="98"/>
    <x v="854"/>
    <x v="1"/>
    <s v="As Expected"/>
    <x v="0"/>
    <x v="80"/>
    <x v="4"/>
    <x v="267"/>
    <n v="204.8"/>
    <x v="3"/>
    <x v="0"/>
    <x v="20"/>
    <x v="20"/>
    <x v="818"/>
    <x v="0"/>
    <x v="0"/>
    <x v="1"/>
    <x v="0"/>
    <x v="0"/>
    <x v="0"/>
  </r>
  <r>
    <x v="1186"/>
    <x v="2"/>
    <x v="0"/>
    <x v="0"/>
    <n v="20"/>
    <x v="2"/>
    <x v="53"/>
    <x v="171"/>
    <x v="346"/>
    <x v="106"/>
    <x v="855"/>
    <x v="1"/>
    <s v="As Expected"/>
    <x v="3"/>
    <x v="54"/>
    <x v="51"/>
    <x v="463"/>
    <n v="189.5"/>
    <x v="2"/>
    <x v="0"/>
    <x v="9"/>
    <x v="9"/>
    <x v="819"/>
    <x v="0"/>
    <x v="0"/>
    <x v="3"/>
    <x v="3"/>
    <x v="0"/>
    <x v="0"/>
  </r>
  <r>
    <x v="1187"/>
    <x v="2"/>
    <x v="0"/>
    <x v="0"/>
    <n v="24"/>
    <x v="2"/>
    <x v="4"/>
    <x v="154"/>
    <x v="852"/>
    <x v="141"/>
    <x v="201"/>
    <x v="1"/>
    <s v="As Expected"/>
    <x v="0"/>
    <x v="23"/>
    <x v="23"/>
    <x v="47"/>
    <n v="183.6"/>
    <x v="2"/>
    <x v="0"/>
    <x v="127"/>
    <x v="126"/>
    <x v="820"/>
    <x v="0"/>
    <x v="0"/>
    <x v="1"/>
    <x v="3"/>
    <x v="0"/>
    <x v="0"/>
  </r>
  <r>
    <x v="1188"/>
    <x v="0"/>
    <x v="0"/>
    <x v="0"/>
    <n v="21"/>
    <x v="2"/>
    <x v="20"/>
    <x v="49"/>
    <x v="853"/>
    <x v="10"/>
    <x v="856"/>
    <x v="1"/>
    <s v="As Expected"/>
    <x v="0"/>
    <x v="32"/>
    <x v="61"/>
    <x v="72"/>
    <n v="251.2"/>
    <x v="2"/>
    <x v="0"/>
    <x v="89"/>
    <x v="89"/>
    <x v="821"/>
    <x v="0"/>
    <x v="0"/>
    <x v="1"/>
    <x v="0"/>
    <x v="0"/>
    <x v="0"/>
  </r>
  <r>
    <x v="1189"/>
    <x v="5"/>
    <x v="0"/>
    <x v="8"/>
    <n v="22"/>
    <x v="0"/>
    <x v="29"/>
    <x v="131"/>
    <x v="458"/>
    <x v="39"/>
    <x v="557"/>
    <x v="1"/>
    <s v="As Expected"/>
    <x v="0"/>
    <x v="47"/>
    <x v="101"/>
    <x v="91"/>
    <n v="213"/>
    <x v="3"/>
    <x v="2"/>
    <x v="47"/>
    <x v="47"/>
    <x v="760"/>
    <x v="0"/>
    <x v="0"/>
    <x v="0"/>
    <x v="0"/>
    <x v="21"/>
    <x v="3"/>
  </r>
  <r>
    <x v="1190"/>
    <x v="2"/>
    <x v="0"/>
    <x v="2"/>
    <n v="16"/>
    <x v="2"/>
    <x v="50"/>
    <x v="52"/>
    <x v="667"/>
    <x v="6"/>
    <x v="576"/>
    <x v="1"/>
    <s v="As Expected"/>
    <x v="0"/>
    <x v="45"/>
    <x v="31"/>
    <x v="46"/>
    <n v="218.1"/>
    <x v="2"/>
    <x v="0"/>
    <x v="33"/>
    <x v="33"/>
    <x v="652"/>
    <x v="0"/>
    <x v="0"/>
    <x v="0"/>
    <x v="0"/>
    <x v="18"/>
    <x v="3"/>
  </r>
  <r>
    <x v="1191"/>
    <x v="3"/>
    <x v="0"/>
    <x v="0"/>
    <n v="20"/>
    <x v="2"/>
    <x v="139"/>
    <x v="22"/>
    <x v="854"/>
    <x v="190"/>
    <x v="857"/>
    <x v="1"/>
    <s v="As Expected"/>
    <x v="0"/>
    <x v="146"/>
    <x v="103"/>
    <x v="516"/>
    <n v="153.30000000000001"/>
    <x v="3"/>
    <x v="0"/>
    <x v="174"/>
    <x v="173"/>
    <x v="822"/>
    <x v="0"/>
    <x v="0"/>
    <x v="1"/>
    <x v="0"/>
    <x v="0"/>
    <x v="0"/>
  </r>
  <r>
    <x v="1192"/>
    <x v="2"/>
    <x v="0"/>
    <x v="2"/>
    <n v="16"/>
    <x v="2"/>
    <x v="43"/>
    <x v="65"/>
    <x v="554"/>
    <x v="19"/>
    <x v="714"/>
    <x v="1"/>
    <s v="As Expected"/>
    <x v="0"/>
    <x v="59"/>
    <x v="112"/>
    <x v="64"/>
    <n v="171.8"/>
    <x v="2"/>
    <x v="0"/>
    <x v="14"/>
    <x v="14"/>
    <x v="13"/>
    <x v="0"/>
    <x v="0"/>
    <x v="1"/>
    <x v="0"/>
    <x v="17"/>
    <x v="4"/>
  </r>
  <r>
    <x v="1193"/>
    <x v="3"/>
    <x v="0"/>
    <x v="0"/>
    <n v="12"/>
    <x v="2"/>
    <x v="50"/>
    <x v="23"/>
    <x v="855"/>
    <x v="39"/>
    <x v="165"/>
    <x v="1"/>
    <s v="As Expected"/>
    <x v="0"/>
    <x v="32"/>
    <x v="18"/>
    <x v="230"/>
    <n v="216.7"/>
    <x v="2"/>
    <x v="0"/>
    <x v="28"/>
    <x v="28"/>
    <x v="302"/>
    <x v="0"/>
    <x v="0"/>
    <x v="0"/>
    <x v="0"/>
    <x v="0"/>
    <x v="0"/>
  </r>
  <r>
    <x v="1194"/>
    <x v="2"/>
    <x v="1"/>
    <x v="3"/>
    <n v="25"/>
    <x v="2"/>
    <x v="141"/>
    <x v="104"/>
    <x v="399"/>
    <x v="114"/>
    <x v="356"/>
    <x v="1"/>
    <s v="Worse than Expected"/>
    <x v="0"/>
    <x v="102"/>
    <x v="146"/>
    <x v="517"/>
    <n v="160.30000000000001"/>
    <x v="2"/>
    <x v="0"/>
    <x v="20"/>
    <x v="20"/>
    <x v="729"/>
    <x v="2"/>
    <x v="6"/>
    <x v="1"/>
    <x v="0"/>
    <x v="12"/>
    <x v="2"/>
  </r>
  <r>
    <x v="1195"/>
    <x v="3"/>
    <x v="0"/>
    <x v="2"/>
    <n v="25"/>
    <x v="2"/>
    <x v="101"/>
    <x v="79"/>
    <x v="72"/>
    <x v="71"/>
    <x v="858"/>
    <x v="1"/>
    <s v="As Expected"/>
    <x v="0"/>
    <x v="72"/>
    <x v="127"/>
    <x v="347"/>
    <n v="152.5"/>
    <x v="2"/>
    <x v="0"/>
    <x v="77"/>
    <x v="77"/>
    <x v="790"/>
    <x v="0"/>
    <x v="0"/>
    <x v="3"/>
    <x v="0"/>
    <x v="24"/>
    <x v="2"/>
  </r>
  <r>
    <x v="1196"/>
    <x v="0"/>
    <x v="0"/>
    <x v="2"/>
    <n v="20"/>
    <x v="2"/>
    <x v="40"/>
    <x v="14"/>
    <x v="285"/>
    <x v="31"/>
    <x v="69"/>
    <x v="1"/>
    <s v="As Expected"/>
    <x v="0"/>
    <x v="25"/>
    <x v="91"/>
    <x v="91"/>
    <n v="158.9"/>
    <x v="2"/>
    <x v="0"/>
    <x v="28"/>
    <x v="28"/>
    <x v="823"/>
    <x v="0"/>
    <x v="0"/>
    <x v="1"/>
    <x v="0"/>
    <x v="10"/>
    <x v="2"/>
  </r>
  <r>
    <x v="1197"/>
    <x v="0"/>
    <x v="0"/>
    <x v="0"/>
    <n v="38"/>
    <x v="2"/>
    <x v="5"/>
    <x v="65"/>
    <x v="419"/>
    <x v="113"/>
    <x v="859"/>
    <x v="1"/>
    <s v="As Expected"/>
    <x v="0"/>
    <x v="5"/>
    <x v="125"/>
    <x v="52"/>
    <n v="164"/>
    <x v="0"/>
    <x v="0"/>
    <x v="61"/>
    <x v="61"/>
    <x v="824"/>
    <x v="0"/>
    <x v="0"/>
    <x v="1"/>
    <x v="0"/>
    <x v="0"/>
    <x v="0"/>
  </r>
  <r>
    <x v="1198"/>
    <x v="0"/>
    <x v="0"/>
    <x v="0"/>
    <n v="24"/>
    <x v="2"/>
    <x v="3"/>
    <x v="68"/>
    <x v="327"/>
    <x v="62"/>
    <x v="644"/>
    <x v="1"/>
    <s v="As Expected"/>
    <x v="0"/>
    <x v="119"/>
    <x v="149"/>
    <x v="518"/>
    <n v="190.9"/>
    <x v="2"/>
    <x v="0"/>
    <x v="36"/>
    <x v="36"/>
    <x v="825"/>
    <x v="0"/>
    <x v="0"/>
    <x v="1"/>
    <x v="0"/>
    <x v="0"/>
    <x v="0"/>
  </r>
  <r>
    <x v="1199"/>
    <x v="3"/>
    <x v="0"/>
    <x v="0"/>
    <n v="16"/>
    <x v="2"/>
    <x v="12"/>
    <x v="187"/>
    <x v="856"/>
    <x v="26"/>
    <x v="860"/>
    <x v="1"/>
    <s v="As Expected"/>
    <x v="0"/>
    <x v="47"/>
    <x v="48"/>
    <x v="39"/>
    <n v="214"/>
    <x v="2"/>
    <x v="0"/>
    <x v="100"/>
    <x v="100"/>
    <x v="807"/>
    <x v="0"/>
    <x v="0"/>
    <x v="0"/>
    <x v="0"/>
    <x v="0"/>
    <x v="0"/>
  </r>
  <r>
    <x v="1200"/>
    <x v="2"/>
    <x v="0"/>
    <x v="2"/>
    <n v="20"/>
    <x v="2"/>
    <x v="27"/>
    <x v="229"/>
    <x v="715"/>
    <x v="10"/>
    <x v="861"/>
    <x v="1"/>
    <s v="As Expected"/>
    <x v="0"/>
    <x v="71"/>
    <x v="171"/>
    <x v="231"/>
    <n v="199.4"/>
    <x v="2"/>
    <x v="0"/>
    <x v="25"/>
    <x v="25"/>
    <x v="826"/>
    <x v="0"/>
    <x v="0"/>
    <x v="1"/>
    <x v="0"/>
    <x v="46"/>
    <x v="2"/>
  </r>
  <r>
    <x v="1201"/>
    <x v="3"/>
    <x v="0"/>
    <x v="2"/>
    <n v="17"/>
    <x v="2"/>
    <x v="35"/>
    <x v="28"/>
    <x v="857"/>
    <x v="30"/>
    <x v="369"/>
    <x v="1"/>
    <s v="As Expected"/>
    <x v="2"/>
    <x v="75"/>
    <x v="49"/>
    <x v="32"/>
    <n v="209.2"/>
    <x v="3"/>
    <x v="0"/>
    <x v="106"/>
    <x v="106"/>
    <x v="121"/>
    <x v="0"/>
    <x v="0"/>
    <x v="1"/>
    <x v="0"/>
    <x v="34"/>
    <x v="3"/>
  </r>
  <r>
    <x v="1202"/>
    <x v="3"/>
    <x v="0"/>
    <x v="0"/>
    <n v="24"/>
    <x v="2"/>
    <x v="65"/>
    <x v="27"/>
    <x v="813"/>
    <x v="107"/>
    <x v="258"/>
    <x v="1"/>
    <s v="As Expected"/>
    <x v="0"/>
    <x v="108"/>
    <x v="99"/>
    <x v="349"/>
    <n v="183.6"/>
    <x v="2"/>
    <x v="0"/>
    <x v="104"/>
    <x v="104"/>
    <x v="683"/>
    <x v="0"/>
    <x v="0"/>
    <x v="1"/>
    <x v="2"/>
    <x v="0"/>
    <x v="0"/>
  </r>
  <r>
    <x v="1203"/>
    <x v="2"/>
    <x v="0"/>
    <x v="1"/>
    <n v="26"/>
    <x v="2"/>
    <x v="27"/>
    <x v="10"/>
    <x v="858"/>
    <x v="123"/>
    <x v="862"/>
    <x v="1"/>
    <s v="As Expected"/>
    <x v="3"/>
    <x v="118"/>
    <x v="149"/>
    <x v="387"/>
    <n v="243.5"/>
    <x v="2"/>
    <x v="0"/>
    <x v="173"/>
    <x v="172"/>
    <x v="827"/>
    <x v="0"/>
    <x v="0"/>
    <x v="1"/>
    <x v="0"/>
    <x v="12"/>
    <x v="2"/>
  </r>
  <r>
    <x v="1204"/>
    <x v="0"/>
    <x v="0"/>
    <x v="0"/>
    <n v="12"/>
    <x v="2"/>
    <x v="21"/>
    <x v="50"/>
    <x v="859"/>
    <x v="30"/>
    <x v="863"/>
    <x v="1"/>
    <s v="As Expected"/>
    <x v="0"/>
    <x v="91"/>
    <x v="95"/>
    <x v="2"/>
    <n v="116.8"/>
    <x v="2"/>
    <x v="0"/>
    <x v="27"/>
    <x v="27"/>
    <x v="828"/>
    <x v="0"/>
    <x v="0"/>
    <x v="0"/>
    <x v="0"/>
    <x v="0"/>
    <x v="0"/>
  </r>
  <r>
    <x v="1205"/>
    <x v="0"/>
    <x v="0"/>
    <x v="2"/>
    <n v="16"/>
    <x v="2"/>
    <x v="66"/>
    <x v="159"/>
    <x v="860"/>
    <x v="139"/>
    <x v="781"/>
    <x v="1"/>
    <s v="As Expected"/>
    <x v="0"/>
    <x v="157"/>
    <x v="5"/>
    <x v="472"/>
    <n v="164.2"/>
    <x v="2"/>
    <x v="0"/>
    <x v="39"/>
    <x v="39"/>
    <x v="829"/>
    <x v="0"/>
    <x v="0"/>
    <x v="1"/>
    <x v="0"/>
    <x v="14"/>
    <x v="4"/>
  </r>
  <r>
    <x v="1206"/>
    <x v="0"/>
    <x v="0"/>
    <x v="2"/>
    <n v="20"/>
    <x v="2"/>
    <x v="46"/>
    <x v="3"/>
    <x v="861"/>
    <x v="234"/>
    <x v="864"/>
    <x v="1"/>
    <s v="As Expected"/>
    <x v="0"/>
    <x v="153"/>
    <x v="4"/>
    <x v="316"/>
    <n v="185.5"/>
    <x v="2"/>
    <x v="0"/>
    <x v="89"/>
    <x v="89"/>
    <x v="267"/>
    <x v="0"/>
    <x v="0"/>
    <x v="1"/>
    <x v="0"/>
    <x v="17"/>
    <x v="4"/>
  </r>
  <r>
    <x v="1207"/>
    <x v="3"/>
    <x v="0"/>
    <x v="12"/>
    <n v="29"/>
    <x v="2"/>
    <x v="105"/>
    <x v="198"/>
    <x v="515"/>
    <x v="186"/>
    <x v="865"/>
    <x v="1"/>
    <s v="As Expected"/>
    <x v="0"/>
    <x v="153"/>
    <x v="53"/>
    <x v="416"/>
    <n v="171.5"/>
    <x v="2"/>
    <x v="0"/>
    <x v="14"/>
    <x v="14"/>
    <x v="401"/>
    <x v="0"/>
    <x v="0"/>
    <x v="0"/>
    <x v="0"/>
    <x v="5"/>
    <x v="2"/>
  </r>
  <r>
    <x v="1208"/>
    <x v="3"/>
    <x v="0"/>
    <x v="2"/>
    <n v="17"/>
    <x v="2"/>
    <x v="40"/>
    <x v="38"/>
    <x v="862"/>
    <x v="41"/>
    <x v="866"/>
    <x v="1"/>
    <s v="As Expected"/>
    <x v="0"/>
    <x v="47"/>
    <x v="61"/>
    <x v="203"/>
    <n v="175.7"/>
    <x v="2"/>
    <x v="0"/>
    <x v="19"/>
    <x v="19"/>
    <x v="830"/>
    <x v="0"/>
    <x v="0"/>
    <x v="0"/>
    <x v="0"/>
    <x v="49"/>
    <x v="2"/>
  </r>
  <r>
    <x v="1209"/>
    <x v="3"/>
    <x v="0"/>
    <x v="0"/>
    <n v="16"/>
    <x v="2"/>
    <x v="47"/>
    <x v="90"/>
    <x v="863"/>
    <x v="50"/>
    <x v="163"/>
    <x v="1"/>
    <s v="As Expected"/>
    <x v="0"/>
    <x v="165"/>
    <x v="39"/>
    <x v="202"/>
    <n v="179.3"/>
    <x v="2"/>
    <x v="0"/>
    <x v="121"/>
    <x v="120"/>
    <x v="831"/>
    <x v="0"/>
    <x v="0"/>
    <x v="0"/>
    <x v="0"/>
    <x v="0"/>
    <x v="0"/>
  </r>
  <r>
    <x v="1210"/>
    <x v="2"/>
    <x v="0"/>
    <x v="2"/>
    <n v="19"/>
    <x v="2"/>
    <x v="96"/>
    <x v="22"/>
    <x v="172"/>
    <x v="106"/>
    <x v="867"/>
    <x v="1"/>
    <s v="As Expected"/>
    <x v="0"/>
    <x v="8"/>
    <x v="32"/>
    <x v="469"/>
    <n v="251.4"/>
    <x v="2"/>
    <x v="0"/>
    <x v="171"/>
    <x v="170"/>
    <x v="832"/>
    <x v="0"/>
    <x v="0"/>
    <x v="1"/>
    <x v="0"/>
    <x v="41"/>
    <x v="2"/>
  </r>
  <r>
    <x v="1211"/>
    <x v="0"/>
    <x v="0"/>
    <x v="1"/>
    <n v="21"/>
    <x v="2"/>
    <x v="61"/>
    <x v="85"/>
    <x v="797"/>
    <x v="155"/>
    <x v="793"/>
    <x v="1"/>
    <s v="As Expected"/>
    <x v="0"/>
    <x v="48"/>
    <x v="75"/>
    <x v="519"/>
    <n v="139.6"/>
    <x v="2"/>
    <x v="0"/>
    <x v="67"/>
    <x v="67"/>
    <x v="112"/>
    <x v="0"/>
    <x v="0"/>
    <x v="0"/>
    <x v="0"/>
    <x v="14"/>
    <x v="4"/>
  </r>
  <r>
    <x v="1212"/>
    <x v="0"/>
    <x v="0"/>
    <x v="2"/>
    <n v="18"/>
    <x v="2"/>
    <x v="98"/>
    <x v="77"/>
    <x v="273"/>
    <x v="69"/>
    <x v="868"/>
    <x v="1"/>
    <s v="As Expected"/>
    <x v="2"/>
    <x v="170"/>
    <x v="48"/>
    <x v="387"/>
    <n v="176.7"/>
    <x v="2"/>
    <x v="0"/>
    <x v="154"/>
    <x v="153"/>
    <x v="833"/>
    <x v="0"/>
    <x v="0"/>
    <x v="1"/>
    <x v="0"/>
    <x v="14"/>
    <x v="4"/>
  </r>
  <r>
    <x v="1213"/>
    <x v="0"/>
    <x v="0"/>
    <x v="2"/>
    <n v="21"/>
    <x v="2"/>
    <x v="4"/>
    <x v="74"/>
    <x v="265"/>
    <x v="47"/>
    <x v="869"/>
    <x v="1"/>
    <s v="As Expected"/>
    <x v="0"/>
    <x v="107"/>
    <x v="160"/>
    <x v="10"/>
    <n v="203.3"/>
    <x v="3"/>
    <x v="3"/>
    <x v="30"/>
    <x v="30"/>
    <x v="288"/>
    <x v="0"/>
    <x v="0"/>
    <x v="1"/>
    <x v="0"/>
    <x v="13"/>
    <x v="2"/>
  </r>
  <r>
    <x v="1214"/>
    <x v="2"/>
    <x v="0"/>
    <x v="0"/>
    <n v="23"/>
    <x v="2"/>
    <x v="40"/>
    <x v="54"/>
    <x v="77"/>
    <x v="56"/>
    <x v="555"/>
    <x v="1"/>
    <s v="As Expected"/>
    <x v="3"/>
    <x v="27"/>
    <x v="52"/>
    <x v="160"/>
    <n v="194.5"/>
    <x v="2"/>
    <x v="0"/>
    <x v="106"/>
    <x v="106"/>
    <x v="533"/>
    <x v="0"/>
    <x v="0"/>
    <x v="1"/>
    <x v="0"/>
    <x v="0"/>
    <x v="0"/>
  </r>
  <r>
    <x v="1215"/>
    <x v="3"/>
    <x v="0"/>
    <x v="0"/>
    <n v="13"/>
    <x v="2"/>
    <x v="58"/>
    <x v="90"/>
    <x v="864"/>
    <x v="50"/>
    <x v="734"/>
    <x v="1"/>
    <s v="As Expected"/>
    <x v="0"/>
    <x v="39"/>
    <x v="92"/>
    <x v="105"/>
    <n v="150.5"/>
    <x v="2"/>
    <x v="0"/>
    <x v="42"/>
    <x v="42"/>
    <x v="65"/>
    <x v="0"/>
    <x v="0"/>
    <x v="1"/>
    <x v="0"/>
    <x v="0"/>
    <x v="0"/>
  </r>
  <r>
    <x v="1216"/>
    <x v="0"/>
    <x v="0"/>
    <x v="12"/>
    <n v="11"/>
    <x v="1"/>
    <x v="84"/>
    <x v="62"/>
    <x v="670"/>
    <x v="198"/>
    <x v="870"/>
    <x v="1"/>
    <s v="As Expected"/>
    <x v="0"/>
    <x v="57"/>
    <x v="38"/>
    <x v="77"/>
    <n v="221.9"/>
    <x v="0"/>
    <x v="0"/>
    <x v="24"/>
    <x v="24"/>
    <x v="83"/>
    <x v="0"/>
    <x v="0"/>
    <x v="0"/>
    <x v="0"/>
    <x v="49"/>
    <x v="2"/>
  </r>
  <r>
    <x v="1217"/>
    <x v="2"/>
    <x v="0"/>
    <x v="8"/>
    <n v="13"/>
    <x v="2"/>
    <x v="24"/>
    <x v="0"/>
    <x v="118"/>
    <x v="96"/>
    <x v="74"/>
    <x v="1"/>
    <s v="As Expected"/>
    <x v="0"/>
    <x v="31"/>
    <x v="26"/>
    <x v="6"/>
    <n v="169.2"/>
    <x v="2"/>
    <x v="2"/>
    <x v="7"/>
    <x v="7"/>
    <x v="834"/>
    <x v="0"/>
    <x v="0"/>
    <x v="0"/>
    <x v="0"/>
    <x v="54"/>
    <x v="2"/>
  </r>
  <r>
    <x v="1218"/>
    <x v="2"/>
    <x v="0"/>
    <x v="2"/>
    <n v="30"/>
    <x v="2"/>
    <x v="5"/>
    <x v="10"/>
    <x v="84"/>
    <x v="47"/>
    <x v="871"/>
    <x v="1"/>
    <s v="As Expected"/>
    <x v="0"/>
    <x v="30"/>
    <x v="156"/>
    <x v="520"/>
    <n v="243.3"/>
    <x v="2"/>
    <x v="0"/>
    <x v="108"/>
    <x v="108"/>
    <x v="84"/>
    <x v="0"/>
    <x v="0"/>
    <x v="1"/>
    <x v="0"/>
    <x v="62"/>
    <x v="3"/>
  </r>
  <r>
    <x v="1219"/>
    <x v="0"/>
    <x v="0"/>
    <x v="0"/>
    <n v="16"/>
    <x v="2"/>
    <x v="72"/>
    <x v="9"/>
    <x v="10"/>
    <x v="145"/>
    <x v="872"/>
    <x v="1"/>
    <s v="As Expected"/>
    <x v="0"/>
    <x v="160"/>
    <x v="183"/>
    <x v="361"/>
    <n v="202.2"/>
    <x v="2"/>
    <x v="0"/>
    <x v="127"/>
    <x v="126"/>
    <x v="835"/>
    <x v="0"/>
    <x v="0"/>
    <x v="0"/>
    <x v="0"/>
    <x v="0"/>
    <x v="0"/>
  </r>
  <r>
    <x v="1220"/>
    <x v="3"/>
    <x v="0"/>
    <x v="0"/>
    <n v="16"/>
    <x v="2"/>
    <x v="18"/>
    <x v="77"/>
    <x v="794"/>
    <x v="121"/>
    <x v="746"/>
    <x v="1"/>
    <s v="As Expected"/>
    <x v="0"/>
    <x v="44"/>
    <x v="7"/>
    <x v="501"/>
    <n v="175.9"/>
    <x v="2"/>
    <x v="0"/>
    <x v="149"/>
    <x v="148"/>
    <x v="836"/>
    <x v="0"/>
    <x v="0"/>
    <x v="1"/>
    <x v="0"/>
    <x v="0"/>
    <x v="0"/>
  </r>
  <r>
    <x v="1221"/>
    <x v="3"/>
    <x v="0"/>
    <x v="2"/>
    <n v="14"/>
    <x v="2"/>
    <x v="39"/>
    <x v="31"/>
    <x v="699"/>
    <x v="60"/>
    <x v="873"/>
    <x v="1"/>
    <s v="As Expected"/>
    <x v="0"/>
    <x v="75"/>
    <x v="38"/>
    <x v="422"/>
    <n v="107"/>
    <x v="2"/>
    <x v="0"/>
    <x v="48"/>
    <x v="48"/>
    <x v="230"/>
    <x v="0"/>
    <x v="0"/>
    <x v="0"/>
    <x v="0"/>
    <x v="66"/>
    <x v="2"/>
  </r>
  <r>
    <x v="1222"/>
    <x v="4"/>
    <x v="0"/>
    <x v="0"/>
    <n v="20"/>
    <x v="2"/>
    <x v="34"/>
    <x v="31"/>
    <x v="559"/>
    <x v="72"/>
    <x v="306"/>
    <x v="1"/>
    <s v="As Expected"/>
    <x v="0"/>
    <x v="28"/>
    <x v="44"/>
    <x v="183"/>
    <n v="279.10000000000002"/>
    <x v="2"/>
    <x v="0"/>
    <x v="22"/>
    <x v="22"/>
    <x v="72"/>
    <x v="0"/>
    <x v="0"/>
    <x v="0"/>
    <x v="0"/>
    <x v="0"/>
    <x v="0"/>
  </r>
  <r>
    <x v="1223"/>
    <x v="3"/>
    <x v="1"/>
    <x v="3"/>
    <n v="21"/>
    <x v="2"/>
    <x v="45"/>
    <x v="71"/>
    <x v="735"/>
    <x v="227"/>
    <x v="136"/>
    <x v="1"/>
    <s v="As Expected"/>
    <x v="0"/>
    <x v="21"/>
    <x v="44"/>
    <x v="54"/>
    <n v="169"/>
    <x v="2"/>
    <x v="0"/>
    <x v="29"/>
    <x v="29"/>
    <x v="271"/>
    <x v="0"/>
    <x v="0"/>
    <x v="0"/>
    <x v="0"/>
    <x v="36"/>
    <x v="2"/>
  </r>
  <r>
    <x v="1224"/>
    <x v="3"/>
    <x v="0"/>
    <x v="0"/>
    <n v="59"/>
    <x v="2"/>
    <x v="102"/>
    <x v="190"/>
    <x v="865"/>
    <x v="243"/>
    <x v="874"/>
    <x v="1"/>
    <s v="Better than Expected"/>
    <x v="0"/>
    <x v="150"/>
    <x v="53"/>
    <x v="521"/>
    <n v="140.19999999999999"/>
    <x v="2"/>
    <x v="0"/>
    <x v="156"/>
    <x v="155"/>
    <x v="383"/>
    <x v="5"/>
    <x v="33"/>
    <x v="1"/>
    <x v="0"/>
    <x v="0"/>
    <x v="0"/>
  </r>
  <r>
    <x v="1225"/>
    <x v="0"/>
    <x v="0"/>
    <x v="0"/>
    <n v="17"/>
    <x v="2"/>
    <x v="134"/>
    <x v="91"/>
    <x v="866"/>
    <x v="42"/>
    <x v="383"/>
    <x v="1"/>
    <s v="Worse than Expected"/>
    <x v="0"/>
    <x v="24"/>
    <x v="10"/>
    <x v="292"/>
    <n v="180.4"/>
    <x v="2"/>
    <x v="0"/>
    <x v="50"/>
    <x v="50"/>
    <x v="374"/>
    <x v="0"/>
    <x v="0"/>
    <x v="1"/>
    <x v="0"/>
    <x v="0"/>
    <x v="0"/>
  </r>
  <r>
    <x v="1226"/>
    <x v="2"/>
    <x v="0"/>
    <x v="12"/>
    <n v="11"/>
    <x v="2"/>
    <x v="80"/>
    <x v="24"/>
    <x v="109"/>
    <x v="43"/>
    <x v="875"/>
    <x v="1"/>
    <s v="As Expected"/>
    <x v="0"/>
    <x v="42"/>
    <x v="160"/>
    <x v="522"/>
    <n v="237.1"/>
    <x v="2"/>
    <x v="0"/>
    <x v="167"/>
    <x v="166"/>
    <x v="573"/>
    <x v="0"/>
    <x v="0"/>
    <x v="0"/>
    <x v="0"/>
    <x v="18"/>
    <x v="3"/>
  </r>
  <r>
    <x v="1227"/>
    <x v="4"/>
    <x v="0"/>
    <x v="1"/>
    <n v="3"/>
    <x v="1"/>
    <x v="54"/>
    <x v="234"/>
    <x v="867"/>
    <x v="239"/>
    <x v="876"/>
    <x v="2"/>
    <s v="Not Available"/>
    <x v="0"/>
    <x v="61"/>
    <x v="70"/>
    <x v="523"/>
    <m/>
    <x v="1"/>
    <x v="0"/>
    <x v="218"/>
    <x v="217"/>
    <x v="837"/>
    <x v="0"/>
    <x v="0"/>
    <x v="0"/>
    <x v="0"/>
    <x v="23"/>
    <x v="2"/>
  </r>
  <r>
    <x v="1228"/>
    <x v="2"/>
    <x v="0"/>
    <x v="12"/>
    <n v="21"/>
    <x v="2"/>
    <x v="10"/>
    <x v="10"/>
    <x v="868"/>
    <x v="65"/>
    <x v="490"/>
    <x v="1"/>
    <s v="As Expected"/>
    <x v="0"/>
    <x v="170"/>
    <x v="149"/>
    <x v="420"/>
    <n v="212.4"/>
    <x v="3"/>
    <x v="0"/>
    <x v="53"/>
    <x v="53"/>
    <x v="562"/>
    <x v="0"/>
    <x v="0"/>
    <x v="1"/>
    <x v="0"/>
    <x v="26"/>
    <x v="3"/>
  </r>
  <r>
    <x v="1229"/>
    <x v="4"/>
    <x v="0"/>
    <x v="2"/>
    <n v="17"/>
    <x v="2"/>
    <x v="14"/>
    <x v="46"/>
    <x v="869"/>
    <x v="113"/>
    <x v="662"/>
    <x v="1"/>
    <s v="Worse than Expected"/>
    <x v="0"/>
    <x v="19"/>
    <x v="146"/>
    <x v="263"/>
    <n v="196.3"/>
    <x v="2"/>
    <x v="0"/>
    <x v="127"/>
    <x v="126"/>
    <x v="838"/>
    <x v="0"/>
    <x v="0"/>
    <x v="0"/>
    <x v="0"/>
    <x v="26"/>
    <x v="3"/>
  </r>
  <r>
    <x v="1230"/>
    <x v="2"/>
    <x v="0"/>
    <x v="0"/>
    <n v="16"/>
    <x v="2"/>
    <x v="98"/>
    <x v="146"/>
    <x v="870"/>
    <x v="65"/>
    <x v="877"/>
    <x v="1"/>
    <s v="As Expected"/>
    <x v="0"/>
    <x v="120"/>
    <x v="3"/>
    <x v="60"/>
    <n v="252.7"/>
    <x v="2"/>
    <x v="0"/>
    <x v="64"/>
    <x v="64"/>
    <x v="766"/>
    <x v="0"/>
    <x v="0"/>
    <x v="1"/>
    <x v="0"/>
    <x v="0"/>
    <x v="0"/>
  </r>
  <r>
    <x v="1231"/>
    <x v="4"/>
    <x v="0"/>
    <x v="8"/>
    <n v="17"/>
    <x v="2"/>
    <x v="13"/>
    <x v="91"/>
    <x v="433"/>
    <x v="118"/>
    <x v="878"/>
    <x v="1"/>
    <s v="As Expected"/>
    <x v="0"/>
    <x v="100"/>
    <x v="24"/>
    <x v="479"/>
    <n v="142.80000000000001"/>
    <x v="3"/>
    <x v="0"/>
    <x v="21"/>
    <x v="21"/>
    <x v="28"/>
    <x v="0"/>
    <x v="0"/>
    <x v="1"/>
    <x v="0"/>
    <x v="55"/>
    <x v="1"/>
  </r>
  <r>
    <x v="1232"/>
    <x v="2"/>
    <x v="0"/>
    <x v="0"/>
    <n v="21"/>
    <x v="2"/>
    <x v="163"/>
    <x v="185"/>
    <x v="871"/>
    <x v="244"/>
    <x v="879"/>
    <x v="0"/>
    <s v="Worse than Expected"/>
    <x v="0"/>
    <x v="166"/>
    <x v="203"/>
    <x v="524"/>
    <n v="300.39999999999998"/>
    <x v="3"/>
    <x v="2"/>
    <x v="219"/>
    <x v="218"/>
    <x v="839"/>
    <x v="0"/>
    <x v="0"/>
    <x v="1"/>
    <x v="0"/>
    <x v="0"/>
    <x v="0"/>
  </r>
  <r>
    <x v="1233"/>
    <x v="2"/>
    <x v="0"/>
    <x v="12"/>
    <n v="13"/>
    <x v="2"/>
    <x v="20"/>
    <x v="15"/>
    <x v="97"/>
    <x v="2"/>
    <x v="880"/>
    <x v="1"/>
    <s v="As Expected"/>
    <x v="0"/>
    <x v="44"/>
    <x v="45"/>
    <x v="508"/>
    <n v="197.3"/>
    <x v="2"/>
    <x v="0"/>
    <x v="10"/>
    <x v="10"/>
    <x v="310"/>
    <x v="0"/>
    <x v="0"/>
    <x v="1"/>
    <x v="0"/>
    <x v="21"/>
    <x v="3"/>
  </r>
  <r>
    <x v="1234"/>
    <x v="4"/>
    <x v="0"/>
    <x v="12"/>
    <n v="16"/>
    <x v="2"/>
    <x v="33"/>
    <x v="21"/>
    <x v="872"/>
    <x v="61"/>
    <x v="78"/>
    <x v="1"/>
    <s v="As Expected"/>
    <x v="0"/>
    <x v="23"/>
    <x v="9"/>
    <x v="522"/>
    <n v="231.8"/>
    <x v="3"/>
    <x v="2"/>
    <x v="40"/>
    <x v="40"/>
    <x v="184"/>
    <x v="0"/>
    <x v="0"/>
    <x v="1"/>
    <x v="0"/>
    <x v="29"/>
    <x v="4"/>
  </r>
  <r>
    <x v="1235"/>
    <x v="0"/>
    <x v="0"/>
    <x v="0"/>
    <n v="19"/>
    <x v="2"/>
    <x v="2"/>
    <x v="44"/>
    <x v="873"/>
    <x v="39"/>
    <x v="648"/>
    <x v="1"/>
    <s v="As Expected"/>
    <x v="0"/>
    <x v="91"/>
    <x v="21"/>
    <x v="57"/>
    <n v="188.7"/>
    <x v="2"/>
    <x v="2"/>
    <x v="32"/>
    <x v="32"/>
    <x v="171"/>
    <x v="0"/>
    <x v="0"/>
    <x v="0"/>
    <x v="0"/>
    <x v="0"/>
    <x v="0"/>
  </r>
  <r>
    <x v="1236"/>
    <x v="2"/>
    <x v="0"/>
    <x v="2"/>
    <n v="20"/>
    <x v="2"/>
    <x v="43"/>
    <x v="12"/>
    <x v="269"/>
    <x v="67"/>
    <x v="881"/>
    <x v="1"/>
    <s v="As Expected"/>
    <x v="0"/>
    <x v="38"/>
    <x v="65"/>
    <x v="52"/>
    <n v="181.3"/>
    <x v="2"/>
    <x v="0"/>
    <x v="167"/>
    <x v="166"/>
    <x v="429"/>
    <x v="0"/>
    <x v="0"/>
    <x v="1"/>
    <x v="0"/>
    <x v="3"/>
    <x v="3"/>
  </r>
  <r>
    <x v="1237"/>
    <x v="2"/>
    <x v="0"/>
    <x v="2"/>
    <n v="17"/>
    <x v="2"/>
    <x v="68"/>
    <x v="31"/>
    <x v="426"/>
    <x v="27"/>
    <x v="509"/>
    <x v="1"/>
    <s v="As Expected"/>
    <x v="0"/>
    <x v="6"/>
    <x v="6"/>
    <x v="80"/>
    <n v="156.69999999999999"/>
    <x v="2"/>
    <x v="0"/>
    <x v="106"/>
    <x v="106"/>
    <x v="603"/>
    <x v="0"/>
    <x v="0"/>
    <x v="1"/>
    <x v="0"/>
    <x v="30"/>
    <x v="2"/>
  </r>
  <r>
    <x v="1238"/>
    <x v="2"/>
    <x v="0"/>
    <x v="0"/>
    <n v="16"/>
    <x v="2"/>
    <x v="101"/>
    <x v="172"/>
    <x v="874"/>
    <x v="90"/>
    <x v="882"/>
    <x v="1"/>
    <s v="As Expected"/>
    <x v="0"/>
    <x v="149"/>
    <x v="33"/>
    <x v="35"/>
    <n v="207.2"/>
    <x v="2"/>
    <x v="0"/>
    <x v="77"/>
    <x v="77"/>
    <x v="840"/>
    <x v="0"/>
    <x v="0"/>
    <x v="1"/>
    <x v="0"/>
    <x v="0"/>
    <x v="0"/>
  </r>
  <r>
    <x v="1239"/>
    <x v="2"/>
    <x v="0"/>
    <x v="0"/>
    <n v="19"/>
    <x v="2"/>
    <x v="52"/>
    <x v="70"/>
    <x v="119"/>
    <x v="15"/>
    <x v="408"/>
    <x v="1"/>
    <s v="As Expected"/>
    <x v="0"/>
    <x v="44"/>
    <x v="101"/>
    <x v="525"/>
    <n v="256.3"/>
    <x v="2"/>
    <x v="0"/>
    <x v="18"/>
    <x v="18"/>
    <x v="225"/>
    <x v="0"/>
    <x v="0"/>
    <x v="1"/>
    <x v="0"/>
    <x v="0"/>
    <x v="0"/>
  </r>
  <r>
    <x v="1240"/>
    <x v="3"/>
    <x v="0"/>
    <x v="0"/>
    <n v="16"/>
    <x v="2"/>
    <x v="14"/>
    <x v="2"/>
    <x v="875"/>
    <x v="12"/>
    <x v="588"/>
    <x v="1"/>
    <s v="As Expected"/>
    <x v="0"/>
    <x v="11"/>
    <x v="142"/>
    <x v="311"/>
    <n v="147.80000000000001"/>
    <x v="2"/>
    <x v="0"/>
    <x v="167"/>
    <x v="166"/>
    <x v="440"/>
    <x v="0"/>
    <x v="0"/>
    <x v="1"/>
    <x v="0"/>
    <x v="0"/>
    <x v="0"/>
  </r>
  <r>
    <x v="1241"/>
    <x v="2"/>
    <x v="0"/>
    <x v="0"/>
    <n v="21"/>
    <x v="2"/>
    <x v="109"/>
    <x v="146"/>
    <x v="876"/>
    <x v="143"/>
    <x v="883"/>
    <x v="1"/>
    <s v="As Expected"/>
    <x v="3"/>
    <x v="80"/>
    <x v="30"/>
    <x v="26"/>
    <n v="216.3"/>
    <x v="2"/>
    <x v="0"/>
    <x v="36"/>
    <x v="36"/>
    <x v="684"/>
    <x v="0"/>
    <x v="0"/>
    <x v="1"/>
    <x v="0"/>
    <x v="0"/>
    <x v="0"/>
  </r>
  <r>
    <x v="1242"/>
    <x v="3"/>
    <x v="0"/>
    <x v="0"/>
    <n v="16"/>
    <x v="2"/>
    <x v="44"/>
    <x v="43"/>
    <x v="877"/>
    <x v="83"/>
    <x v="884"/>
    <x v="1"/>
    <s v="As Expected"/>
    <x v="0"/>
    <x v="88"/>
    <x v="71"/>
    <x v="429"/>
    <n v="241.1"/>
    <x v="2"/>
    <x v="0"/>
    <x v="81"/>
    <x v="81"/>
    <x v="159"/>
    <x v="0"/>
    <x v="0"/>
    <x v="0"/>
    <x v="0"/>
    <x v="0"/>
    <x v="0"/>
  </r>
  <r>
    <x v="1243"/>
    <x v="2"/>
    <x v="0"/>
    <x v="8"/>
    <n v="18"/>
    <x v="2"/>
    <x v="26"/>
    <x v="30"/>
    <x v="878"/>
    <x v="36"/>
    <x v="74"/>
    <x v="1"/>
    <s v="As Expected"/>
    <x v="0"/>
    <x v="28"/>
    <x v="61"/>
    <x v="63"/>
    <n v="225"/>
    <x v="2"/>
    <x v="0"/>
    <x v="33"/>
    <x v="33"/>
    <x v="834"/>
    <x v="0"/>
    <x v="0"/>
    <x v="0"/>
    <x v="0"/>
    <x v="20"/>
    <x v="2"/>
  </r>
  <r>
    <x v="1244"/>
    <x v="4"/>
    <x v="0"/>
    <x v="8"/>
    <n v="15"/>
    <x v="2"/>
    <x v="98"/>
    <x v="103"/>
    <x v="24"/>
    <x v="137"/>
    <x v="595"/>
    <x v="1"/>
    <s v="As Expected"/>
    <x v="3"/>
    <x v="4"/>
    <x v="29"/>
    <x v="406"/>
    <n v="257.8"/>
    <x v="2"/>
    <x v="0"/>
    <x v="6"/>
    <x v="6"/>
    <x v="841"/>
    <x v="0"/>
    <x v="0"/>
    <x v="1"/>
    <x v="0"/>
    <x v="56"/>
    <x v="4"/>
  </r>
  <r>
    <x v="1245"/>
    <x v="0"/>
    <x v="0"/>
    <x v="0"/>
    <n v="10"/>
    <x v="2"/>
    <x v="26"/>
    <x v="30"/>
    <x v="879"/>
    <x v="27"/>
    <x v="885"/>
    <x v="1"/>
    <s v="As Expected"/>
    <x v="0"/>
    <x v="57"/>
    <x v="40"/>
    <x v="237"/>
    <n v="121.9"/>
    <x v="2"/>
    <x v="0"/>
    <x v="33"/>
    <x v="33"/>
    <x v="842"/>
    <x v="0"/>
    <x v="0"/>
    <x v="0"/>
    <x v="0"/>
    <x v="0"/>
    <x v="0"/>
  </r>
  <r>
    <x v="1246"/>
    <x v="0"/>
    <x v="0"/>
    <x v="0"/>
    <n v="20"/>
    <x v="0"/>
    <x v="105"/>
    <x v="3"/>
    <x v="880"/>
    <x v="145"/>
    <x v="886"/>
    <x v="1"/>
    <s v="As Expected"/>
    <x v="0"/>
    <x v="118"/>
    <x v="60"/>
    <x v="483"/>
    <n v="174.4"/>
    <x v="2"/>
    <x v="3"/>
    <x v="20"/>
    <x v="20"/>
    <x v="843"/>
    <x v="0"/>
    <x v="0"/>
    <x v="1"/>
    <x v="0"/>
    <x v="0"/>
    <x v="0"/>
  </r>
  <r>
    <x v="1247"/>
    <x v="0"/>
    <x v="0"/>
    <x v="0"/>
    <n v="20"/>
    <x v="2"/>
    <x v="9"/>
    <x v="97"/>
    <x v="372"/>
    <x v="82"/>
    <x v="887"/>
    <x v="1"/>
    <s v="As Expected"/>
    <x v="0"/>
    <x v="170"/>
    <x v="18"/>
    <x v="231"/>
    <n v="175.4"/>
    <x v="2"/>
    <x v="0"/>
    <x v="119"/>
    <x v="119"/>
    <x v="844"/>
    <x v="0"/>
    <x v="0"/>
    <x v="1"/>
    <x v="3"/>
    <x v="0"/>
    <x v="0"/>
  </r>
  <r>
    <x v="1248"/>
    <x v="3"/>
    <x v="0"/>
    <x v="0"/>
    <n v="20"/>
    <x v="2"/>
    <x v="46"/>
    <x v="21"/>
    <x v="881"/>
    <x v="19"/>
    <x v="750"/>
    <x v="1"/>
    <s v="As Expected"/>
    <x v="3"/>
    <x v="9"/>
    <x v="160"/>
    <x v="215"/>
    <n v="228.6"/>
    <x v="0"/>
    <x v="0"/>
    <x v="61"/>
    <x v="61"/>
    <x v="376"/>
    <x v="0"/>
    <x v="0"/>
    <x v="1"/>
    <x v="0"/>
    <x v="0"/>
    <x v="0"/>
  </r>
  <r>
    <x v="1249"/>
    <x v="4"/>
    <x v="1"/>
    <x v="3"/>
    <n v="23"/>
    <x v="2"/>
    <x v="44"/>
    <x v="39"/>
    <x v="322"/>
    <x v="85"/>
    <x v="142"/>
    <x v="1"/>
    <s v="As Expected"/>
    <x v="0"/>
    <x v="86"/>
    <x v="26"/>
    <x v="113"/>
    <n v="236.4"/>
    <x v="2"/>
    <x v="0"/>
    <x v="42"/>
    <x v="42"/>
    <x v="831"/>
    <x v="0"/>
    <x v="0"/>
    <x v="0"/>
    <x v="0"/>
    <x v="17"/>
    <x v="4"/>
  </r>
  <r>
    <x v="1250"/>
    <x v="0"/>
    <x v="0"/>
    <x v="1"/>
    <n v="21"/>
    <x v="1"/>
    <x v="84"/>
    <x v="147"/>
    <x v="882"/>
    <x v="73"/>
    <x v="888"/>
    <x v="1"/>
    <s v="Not Available"/>
    <x v="0"/>
    <x v="50"/>
    <x v="70"/>
    <x v="93"/>
    <n v="146.30000000000001"/>
    <x v="2"/>
    <x v="0"/>
    <x v="97"/>
    <x v="97"/>
    <x v="845"/>
    <x v="0"/>
    <x v="0"/>
    <x v="0"/>
    <x v="0"/>
    <x v="48"/>
    <x v="4"/>
  </r>
  <r>
    <x v="1251"/>
    <x v="3"/>
    <x v="0"/>
    <x v="0"/>
    <n v="13"/>
    <x v="2"/>
    <x v="78"/>
    <x v="28"/>
    <x v="290"/>
    <x v="18"/>
    <x v="61"/>
    <x v="1"/>
    <s v="As Expected"/>
    <x v="0"/>
    <x v="2"/>
    <x v="26"/>
    <x v="61"/>
    <n v="141.80000000000001"/>
    <x v="2"/>
    <x v="3"/>
    <x v="48"/>
    <x v="48"/>
    <x v="846"/>
    <x v="0"/>
    <x v="0"/>
    <x v="0"/>
    <x v="0"/>
    <x v="0"/>
    <x v="0"/>
  </r>
  <r>
    <x v="1252"/>
    <x v="0"/>
    <x v="0"/>
    <x v="0"/>
    <n v="26"/>
    <x v="2"/>
    <x v="46"/>
    <x v="46"/>
    <x v="883"/>
    <x v="94"/>
    <x v="868"/>
    <x v="1"/>
    <s v="As Expected"/>
    <x v="3"/>
    <x v="170"/>
    <x v="16"/>
    <x v="241"/>
    <n v="183.2"/>
    <x v="2"/>
    <x v="0"/>
    <x v="11"/>
    <x v="11"/>
    <x v="638"/>
    <x v="0"/>
    <x v="0"/>
    <x v="1"/>
    <x v="0"/>
    <x v="0"/>
    <x v="0"/>
  </r>
  <r>
    <x v="1253"/>
    <x v="0"/>
    <x v="0"/>
    <x v="12"/>
    <n v="20"/>
    <x v="2"/>
    <x v="36"/>
    <x v="21"/>
    <x v="554"/>
    <x v="69"/>
    <x v="526"/>
    <x v="1"/>
    <s v="As Expected"/>
    <x v="0"/>
    <x v="24"/>
    <x v="3"/>
    <x v="398"/>
    <n v="185.8"/>
    <x v="2"/>
    <x v="0"/>
    <x v="40"/>
    <x v="40"/>
    <x v="766"/>
    <x v="0"/>
    <x v="0"/>
    <x v="1"/>
    <x v="0"/>
    <x v="13"/>
    <x v="2"/>
  </r>
  <r>
    <x v="1254"/>
    <x v="3"/>
    <x v="0"/>
    <x v="0"/>
    <n v="15"/>
    <x v="2"/>
    <x v="21"/>
    <x v="35"/>
    <x v="884"/>
    <x v="53"/>
    <x v="661"/>
    <x v="1"/>
    <s v="As Expected"/>
    <x v="0"/>
    <x v="14"/>
    <x v="6"/>
    <x v="180"/>
    <n v="158.80000000000001"/>
    <x v="3"/>
    <x v="0"/>
    <x v="37"/>
    <x v="37"/>
    <x v="509"/>
    <x v="0"/>
    <x v="0"/>
    <x v="1"/>
    <x v="0"/>
    <x v="0"/>
    <x v="0"/>
  </r>
  <r>
    <x v="1255"/>
    <x v="4"/>
    <x v="0"/>
    <x v="0"/>
    <n v="12"/>
    <x v="2"/>
    <x v="28"/>
    <x v="31"/>
    <x v="878"/>
    <x v="27"/>
    <x v="509"/>
    <x v="1"/>
    <s v="As Expected"/>
    <x v="0"/>
    <x v="31"/>
    <x v="2"/>
    <x v="79"/>
    <n v="276.3"/>
    <x v="3"/>
    <x v="0"/>
    <x v="106"/>
    <x v="106"/>
    <x v="603"/>
    <x v="0"/>
    <x v="0"/>
    <x v="1"/>
    <x v="0"/>
    <x v="0"/>
    <x v="0"/>
  </r>
  <r>
    <x v="1256"/>
    <x v="2"/>
    <x v="0"/>
    <x v="2"/>
    <n v="17"/>
    <x v="2"/>
    <x v="38"/>
    <x v="62"/>
    <x v="690"/>
    <x v="28"/>
    <x v="86"/>
    <x v="1"/>
    <s v="Worse than Expected"/>
    <x v="3"/>
    <x v="31"/>
    <x v="79"/>
    <x v="282"/>
    <n v="207.5"/>
    <x v="3"/>
    <x v="0"/>
    <x v="24"/>
    <x v="24"/>
    <x v="847"/>
    <x v="0"/>
    <x v="0"/>
    <x v="1"/>
    <x v="0"/>
    <x v="10"/>
    <x v="2"/>
  </r>
  <r>
    <x v="1257"/>
    <x v="1"/>
    <x v="0"/>
    <x v="2"/>
    <n v="16"/>
    <x v="1"/>
    <x v="71"/>
    <x v="136"/>
    <x v="249"/>
    <x v="133"/>
    <x v="255"/>
    <x v="2"/>
    <s v="Not Available"/>
    <x v="0"/>
    <x v="114"/>
    <x v="122"/>
    <x v="93"/>
    <m/>
    <x v="1"/>
    <x v="1"/>
    <x v="66"/>
    <x v="66"/>
    <x v="109"/>
    <x v="0"/>
    <x v="0"/>
    <x v="0"/>
    <x v="1"/>
    <x v="0"/>
    <x v="0"/>
  </r>
  <r>
    <x v="1258"/>
    <x v="4"/>
    <x v="0"/>
    <x v="0"/>
    <n v="16"/>
    <x v="0"/>
    <x v="32"/>
    <x v="12"/>
    <x v="885"/>
    <x v="48"/>
    <x v="108"/>
    <x v="1"/>
    <s v="As Expected"/>
    <x v="3"/>
    <x v="47"/>
    <x v="15"/>
    <x v="72"/>
    <n v="280.39999999999998"/>
    <x v="2"/>
    <x v="0"/>
    <x v="28"/>
    <x v="28"/>
    <x v="848"/>
    <x v="0"/>
    <x v="0"/>
    <x v="1"/>
    <x v="0"/>
    <x v="0"/>
    <x v="0"/>
  </r>
  <r>
    <x v="1259"/>
    <x v="2"/>
    <x v="0"/>
    <x v="1"/>
    <n v="12"/>
    <x v="2"/>
    <x v="13"/>
    <x v="207"/>
    <x v="856"/>
    <x v="192"/>
    <x v="889"/>
    <x v="1"/>
    <s v="As Expected"/>
    <x v="3"/>
    <x v="54"/>
    <x v="157"/>
    <x v="294"/>
    <n v="197.5"/>
    <x v="1"/>
    <x v="0"/>
    <x v="104"/>
    <x v="104"/>
    <x v="849"/>
    <x v="0"/>
    <x v="0"/>
    <x v="1"/>
    <x v="0"/>
    <x v="5"/>
    <x v="2"/>
  </r>
  <r>
    <x v="1260"/>
    <x v="0"/>
    <x v="0"/>
    <x v="0"/>
    <n v="16"/>
    <x v="2"/>
    <x v="25"/>
    <x v="123"/>
    <x v="254"/>
    <x v="107"/>
    <x v="201"/>
    <x v="1"/>
    <s v="As Expected"/>
    <x v="0"/>
    <x v="10"/>
    <x v="17"/>
    <x v="26"/>
    <n v="123.1"/>
    <x v="2"/>
    <x v="0"/>
    <x v="167"/>
    <x v="166"/>
    <x v="704"/>
    <x v="0"/>
    <x v="0"/>
    <x v="1"/>
    <x v="0"/>
    <x v="0"/>
    <x v="0"/>
  </r>
  <r>
    <x v="1261"/>
    <x v="4"/>
    <x v="0"/>
    <x v="1"/>
    <n v="20"/>
    <x v="0"/>
    <x v="89"/>
    <x v="46"/>
    <x v="198"/>
    <x v="64"/>
    <x v="890"/>
    <x v="1"/>
    <s v="Worse than Expected"/>
    <x v="0"/>
    <x v="170"/>
    <x v="171"/>
    <x v="502"/>
    <n v="267.10000000000002"/>
    <x v="3"/>
    <x v="0"/>
    <x v="118"/>
    <x v="118"/>
    <x v="438"/>
    <x v="0"/>
    <x v="0"/>
    <x v="1"/>
    <x v="0"/>
    <x v="55"/>
    <x v="1"/>
  </r>
  <r>
    <x v="1262"/>
    <x v="2"/>
    <x v="1"/>
    <x v="3"/>
    <n v="26"/>
    <x v="2"/>
    <x v="9"/>
    <x v="146"/>
    <x v="742"/>
    <x v="33"/>
    <x v="891"/>
    <x v="1"/>
    <s v="As Expected"/>
    <x v="0"/>
    <x v="138"/>
    <x v="93"/>
    <x v="510"/>
    <n v="156.69999999999999"/>
    <x v="2"/>
    <x v="0"/>
    <x v="62"/>
    <x v="62"/>
    <x v="448"/>
    <x v="0"/>
    <x v="0"/>
    <x v="1"/>
    <x v="0"/>
    <x v="8"/>
    <x v="4"/>
  </r>
  <r>
    <x v="1263"/>
    <x v="0"/>
    <x v="0"/>
    <x v="2"/>
    <n v="20"/>
    <x v="2"/>
    <x v="36"/>
    <x v="146"/>
    <x v="600"/>
    <x v="69"/>
    <x v="845"/>
    <x v="1"/>
    <s v="As Expected"/>
    <x v="0"/>
    <x v="23"/>
    <x v="46"/>
    <x v="526"/>
    <n v="193.2"/>
    <x v="3"/>
    <x v="0"/>
    <x v="114"/>
    <x v="114"/>
    <x v="651"/>
    <x v="0"/>
    <x v="0"/>
    <x v="1"/>
    <x v="0"/>
    <x v="3"/>
    <x v="3"/>
  </r>
  <r>
    <x v="1264"/>
    <x v="3"/>
    <x v="0"/>
    <x v="0"/>
    <n v="17"/>
    <x v="2"/>
    <x v="65"/>
    <x v="192"/>
    <x v="886"/>
    <x v="188"/>
    <x v="892"/>
    <x v="1"/>
    <s v="As Expected"/>
    <x v="0"/>
    <x v="71"/>
    <x v="61"/>
    <x v="143"/>
    <n v="145.19999999999999"/>
    <x v="2"/>
    <x v="0"/>
    <x v="38"/>
    <x v="38"/>
    <x v="684"/>
    <x v="0"/>
    <x v="0"/>
    <x v="1"/>
    <x v="0"/>
    <x v="0"/>
    <x v="0"/>
  </r>
  <r>
    <x v="1265"/>
    <x v="3"/>
    <x v="0"/>
    <x v="0"/>
    <n v="12"/>
    <x v="2"/>
    <x v="80"/>
    <x v="7"/>
    <x v="113"/>
    <x v="63"/>
    <x v="893"/>
    <x v="1"/>
    <s v="As Expected"/>
    <x v="0"/>
    <x v="7"/>
    <x v="58"/>
    <x v="331"/>
    <n v="185"/>
    <x v="2"/>
    <x v="0"/>
    <x v="58"/>
    <x v="58"/>
    <x v="167"/>
    <x v="0"/>
    <x v="0"/>
    <x v="0"/>
    <x v="0"/>
    <x v="0"/>
    <x v="0"/>
  </r>
  <r>
    <x v="1266"/>
    <x v="2"/>
    <x v="0"/>
    <x v="0"/>
    <n v="31"/>
    <x v="2"/>
    <x v="163"/>
    <x v="160"/>
    <x v="887"/>
    <x v="245"/>
    <x v="894"/>
    <x v="1"/>
    <s v="As Expected"/>
    <x v="0"/>
    <x v="143"/>
    <x v="157"/>
    <x v="221"/>
    <n v="192.9"/>
    <x v="2"/>
    <x v="0"/>
    <x v="214"/>
    <x v="213"/>
    <x v="850"/>
    <x v="2"/>
    <x v="2"/>
    <x v="2"/>
    <x v="0"/>
    <x v="0"/>
    <x v="0"/>
  </r>
  <r>
    <x v="1267"/>
    <x v="0"/>
    <x v="0"/>
    <x v="2"/>
    <n v="26"/>
    <x v="2"/>
    <x v="40"/>
    <x v="23"/>
    <x v="293"/>
    <x v="39"/>
    <x v="724"/>
    <x v="1"/>
    <s v="As Expected"/>
    <x v="0"/>
    <x v="21"/>
    <x v="35"/>
    <x v="228"/>
    <n v="207.2"/>
    <x v="2"/>
    <x v="0"/>
    <x v="32"/>
    <x v="32"/>
    <x v="355"/>
    <x v="2"/>
    <x v="3"/>
    <x v="1"/>
    <x v="0"/>
    <x v="18"/>
    <x v="3"/>
  </r>
  <r>
    <x v="1268"/>
    <x v="0"/>
    <x v="0"/>
    <x v="2"/>
    <n v="20"/>
    <x v="2"/>
    <x v="18"/>
    <x v="63"/>
    <x v="21"/>
    <x v="4"/>
    <x v="895"/>
    <x v="1"/>
    <s v="As Expected"/>
    <x v="0"/>
    <x v="18"/>
    <x v="52"/>
    <x v="309"/>
    <n v="119.4"/>
    <x v="2"/>
    <x v="0"/>
    <x v="116"/>
    <x v="116"/>
    <x v="851"/>
    <x v="0"/>
    <x v="0"/>
    <x v="1"/>
    <x v="0"/>
    <x v="12"/>
    <x v="2"/>
  </r>
  <r>
    <x v="1269"/>
    <x v="0"/>
    <x v="0"/>
    <x v="0"/>
    <n v="21"/>
    <x v="2"/>
    <x v="46"/>
    <x v="128"/>
    <x v="150"/>
    <x v="47"/>
    <x v="896"/>
    <x v="1"/>
    <s v="As Expected"/>
    <x v="0"/>
    <x v="74"/>
    <x v="119"/>
    <x v="400"/>
    <n v="213.4"/>
    <x v="2"/>
    <x v="0"/>
    <x v="61"/>
    <x v="61"/>
    <x v="93"/>
    <x v="0"/>
    <x v="0"/>
    <x v="3"/>
    <x v="0"/>
    <x v="0"/>
    <x v="0"/>
  </r>
  <r>
    <x v="1270"/>
    <x v="3"/>
    <x v="0"/>
    <x v="2"/>
    <n v="17"/>
    <x v="2"/>
    <x v="46"/>
    <x v="123"/>
    <x v="888"/>
    <x v="215"/>
    <x v="897"/>
    <x v="1"/>
    <s v="As Expected"/>
    <x v="0"/>
    <x v="9"/>
    <x v="81"/>
    <x v="211"/>
    <n v="152.19999999999999"/>
    <x v="2"/>
    <x v="0"/>
    <x v="50"/>
    <x v="50"/>
    <x v="723"/>
    <x v="0"/>
    <x v="0"/>
    <x v="1"/>
    <x v="3"/>
    <x v="2"/>
    <x v="2"/>
  </r>
  <r>
    <x v="1271"/>
    <x v="2"/>
    <x v="0"/>
    <x v="2"/>
    <n v="21"/>
    <x v="2"/>
    <x v="53"/>
    <x v="88"/>
    <x v="889"/>
    <x v="215"/>
    <x v="898"/>
    <x v="1"/>
    <s v="As Expected"/>
    <x v="0"/>
    <x v="43"/>
    <x v="4"/>
    <x v="431"/>
    <n v="167.4"/>
    <x v="3"/>
    <x v="2"/>
    <x v="140"/>
    <x v="139"/>
    <x v="155"/>
    <x v="2"/>
    <x v="32"/>
    <x v="1"/>
    <x v="0"/>
    <x v="28"/>
    <x v="4"/>
  </r>
  <r>
    <x v="1272"/>
    <x v="0"/>
    <x v="0"/>
    <x v="0"/>
    <n v="12"/>
    <x v="2"/>
    <x v="48"/>
    <x v="92"/>
    <x v="328"/>
    <x v="140"/>
    <x v="613"/>
    <x v="1"/>
    <s v="As Expected"/>
    <x v="0"/>
    <x v="49"/>
    <x v="54"/>
    <x v="77"/>
    <n v="221.7"/>
    <x v="2"/>
    <x v="0"/>
    <x v="73"/>
    <x v="73"/>
    <x v="535"/>
    <x v="0"/>
    <x v="0"/>
    <x v="1"/>
    <x v="0"/>
    <x v="0"/>
    <x v="0"/>
  </r>
  <r>
    <x v="1273"/>
    <x v="4"/>
    <x v="0"/>
    <x v="8"/>
    <n v="20"/>
    <x v="0"/>
    <x v="137"/>
    <x v="74"/>
    <x v="102"/>
    <x v="141"/>
    <x v="222"/>
    <x v="1"/>
    <s v="As Expected"/>
    <x v="0"/>
    <x v="10"/>
    <x v="149"/>
    <x v="10"/>
    <n v="273"/>
    <x v="3"/>
    <x v="0"/>
    <x v="61"/>
    <x v="61"/>
    <x v="852"/>
    <x v="0"/>
    <x v="0"/>
    <x v="2"/>
    <x v="0"/>
    <x v="18"/>
    <x v="3"/>
  </r>
  <r>
    <x v="1274"/>
    <x v="2"/>
    <x v="0"/>
    <x v="0"/>
    <n v="20"/>
    <x v="2"/>
    <x v="101"/>
    <x v="198"/>
    <x v="657"/>
    <x v="184"/>
    <x v="730"/>
    <x v="1"/>
    <s v="As Expected"/>
    <x v="0"/>
    <x v="160"/>
    <x v="67"/>
    <x v="8"/>
    <n v="229.7"/>
    <x v="2"/>
    <x v="0"/>
    <x v="149"/>
    <x v="148"/>
    <x v="505"/>
    <x v="0"/>
    <x v="0"/>
    <x v="1"/>
    <x v="0"/>
    <x v="0"/>
    <x v="0"/>
  </r>
  <r>
    <x v="1275"/>
    <x v="4"/>
    <x v="0"/>
    <x v="2"/>
    <n v="19"/>
    <x v="2"/>
    <x v="109"/>
    <x v="36"/>
    <x v="890"/>
    <x v="169"/>
    <x v="601"/>
    <x v="1"/>
    <s v="As Expected"/>
    <x v="0"/>
    <x v="119"/>
    <x v="161"/>
    <x v="388"/>
    <n v="260.60000000000002"/>
    <x v="2"/>
    <x v="0"/>
    <x v="30"/>
    <x v="30"/>
    <x v="853"/>
    <x v="0"/>
    <x v="0"/>
    <x v="1"/>
    <x v="0"/>
    <x v="63"/>
    <x v="1"/>
  </r>
  <r>
    <x v="1276"/>
    <x v="2"/>
    <x v="0"/>
    <x v="0"/>
    <n v="16"/>
    <x v="2"/>
    <x v="38"/>
    <x v="7"/>
    <x v="326"/>
    <x v="57"/>
    <x v="415"/>
    <x v="1"/>
    <s v="As Expected"/>
    <x v="3"/>
    <x v="31"/>
    <x v="59"/>
    <x v="52"/>
    <n v="204.5"/>
    <x v="2"/>
    <x v="0"/>
    <x v="45"/>
    <x v="45"/>
    <x v="854"/>
    <x v="0"/>
    <x v="0"/>
    <x v="1"/>
    <x v="0"/>
    <x v="0"/>
    <x v="0"/>
  </r>
  <r>
    <x v="1277"/>
    <x v="0"/>
    <x v="0"/>
    <x v="0"/>
    <n v="18"/>
    <x v="2"/>
    <x v="109"/>
    <x v="91"/>
    <x v="456"/>
    <x v="234"/>
    <x v="871"/>
    <x v="1"/>
    <s v="As Expected"/>
    <x v="0"/>
    <x v="3"/>
    <x v="33"/>
    <x v="345"/>
    <n v="224.6"/>
    <x v="2"/>
    <x v="0"/>
    <x v="39"/>
    <x v="39"/>
    <x v="855"/>
    <x v="0"/>
    <x v="0"/>
    <x v="1"/>
    <x v="0"/>
    <x v="0"/>
    <x v="0"/>
  </r>
  <r>
    <x v="1278"/>
    <x v="4"/>
    <x v="0"/>
    <x v="0"/>
    <n v="25"/>
    <x v="2"/>
    <x v="27"/>
    <x v="198"/>
    <x v="587"/>
    <x v="215"/>
    <x v="899"/>
    <x v="1"/>
    <s v="As Expected"/>
    <x v="3"/>
    <x v="62"/>
    <x v="183"/>
    <x v="527"/>
    <n v="268.7"/>
    <x v="2"/>
    <x v="0"/>
    <x v="8"/>
    <x v="8"/>
    <x v="475"/>
    <x v="0"/>
    <x v="0"/>
    <x v="1"/>
    <x v="0"/>
    <x v="0"/>
    <x v="0"/>
  </r>
  <r>
    <x v="1279"/>
    <x v="2"/>
    <x v="1"/>
    <x v="21"/>
    <n v="10"/>
    <x v="2"/>
    <x v="49"/>
    <x v="33"/>
    <x v="891"/>
    <x v="29"/>
    <x v="111"/>
    <x v="1"/>
    <s v="As Expected"/>
    <x v="0"/>
    <x v="41"/>
    <x v="36"/>
    <x v="528"/>
    <n v="170.1"/>
    <x v="0"/>
    <x v="0"/>
    <x v="24"/>
    <x v="24"/>
    <x v="441"/>
    <x v="0"/>
    <x v="0"/>
    <x v="0"/>
    <x v="0"/>
    <x v="0"/>
    <x v="0"/>
  </r>
  <r>
    <x v="1280"/>
    <x v="2"/>
    <x v="0"/>
    <x v="0"/>
    <n v="20"/>
    <x v="2"/>
    <x v="32"/>
    <x v="70"/>
    <x v="892"/>
    <x v="51"/>
    <x v="373"/>
    <x v="1"/>
    <s v="As Expected"/>
    <x v="0"/>
    <x v="11"/>
    <x v="68"/>
    <x v="92"/>
    <n v="216.1"/>
    <x v="2"/>
    <x v="0"/>
    <x v="16"/>
    <x v="16"/>
    <x v="245"/>
    <x v="0"/>
    <x v="0"/>
    <x v="1"/>
    <x v="0"/>
    <x v="0"/>
    <x v="0"/>
  </r>
  <r>
    <x v="1281"/>
    <x v="2"/>
    <x v="0"/>
    <x v="0"/>
    <n v="25"/>
    <x v="2"/>
    <x v="72"/>
    <x v="123"/>
    <x v="893"/>
    <x v="107"/>
    <x v="862"/>
    <x v="1"/>
    <s v="As Expected"/>
    <x v="0"/>
    <x v="19"/>
    <x v="31"/>
    <x v="196"/>
    <n v="263.39999999999998"/>
    <x v="3"/>
    <x v="0"/>
    <x v="104"/>
    <x v="104"/>
    <x v="781"/>
    <x v="0"/>
    <x v="0"/>
    <x v="1"/>
    <x v="0"/>
    <x v="0"/>
    <x v="0"/>
  </r>
  <r>
    <x v="1282"/>
    <x v="2"/>
    <x v="0"/>
    <x v="0"/>
    <n v="31"/>
    <x v="2"/>
    <x v="118"/>
    <x v="179"/>
    <x v="894"/>
    <x v="204"/>
    <x v="900"/>
    <x v="1"/>
    <s v="As Expected"/>
    <x v="3"/>
    <x v="17"/>
    <x v="0"/>
    <x v="529"/>
    <n v="163.69999999999999"/>
    <x v="3"/>
    <x v="0"/>
    <x v="189"/>
    <x v="188"/>
    <x v="856"/>
    <x v="0"/>
    <x v="0"/>
    <x v="1"/>
    <x v="0"/>
    <x v="0"/>
    <x v="0"/>
  </r>
  <r>
    <x v="1283"/>
    <x v="2"/>
    <x v="0"/>
    <x v="0"/>
    <n v="20"/>
    <x v="0"/>
    <x v="52"/>
    <x v="154"/>
    <x v="578"/>
    <x v="69"/>
    <x v="853"/>
    <x v="1"/>
    <s v="Worse than Expected"/>
    <x v="0"/>
    <x v="44"/>
    <x v="113"/>
    <x v="500"/>
    <n v="280.89999999999998"/>
    <x v="2"/>
    <x v="0"/>
    <x v="127"/>
    <x v="126"/>
    <x v="456"/>
    <x v="0"/>
    <x v="0"/>
    <x v="1"/>
    <x v="0"/>
    <x v="0"/>
    <x v="0"/>
  </r>
  <r>
    <x v="1284"/>
    <x v="3"/>
    <x v="0"/>
    <x v="0"/>
    <n v="19"/>
    <x v="2"/>
    <x v="148"/>
    <x v="206"/>
    <x v="895"/>
    <x v="183"/>
    <x v="901"/>
    <x v="1"/>
    <s v="As Expected"/>
    <x v="2"/>
    <x v="141"/>
    <x v="141"/>
    <x v="530"/>
    <n v="159.19999999999999"/>
    <x v="2"/>
    <x v="0"/>
    <x v="170"/>
    <x v="169"/>
    <x v="857"/>
    <x v="0"/>
    <x v="0"/>
    <x v="1"/>
    <x v="0"/>
    <x v="0"/>
    <x v="0"/>
  </r>
  <r>
    <x v="1285"/>
    <x v="2"/>
    <x v="0"/>
    <x v="2"/>
    <n v="15"/>
    <x v="2"/>
    <x v="34"/>
    <x v="31"/>
    <x v="896"/>
    <x v="198"/>
    <x v="731"/>
    <x v="1"/>
    <s v="As Expected"/>
    <x v="0"/>
    <x v="105"/>
    <x v="79"/>
    <x v="0"/>
    <n v="234.9"/>
    <x v="2"/>
    <x v="0"/>
    <x v="58"/>
    <x v="58"/>
    <x v="125"/>
    <x v="0"/>
    <x v="0"/>
    <x v="0"/>
    <x v="0"/>
    <x v="31"/>
    <x v="2"/>
  </r>
  <r>
    <x v="1286"/>
    <x v="3"/>
    <x v="0"/>
    <x v="0"/>
    <n v="19"/>
    <x v="2"/>
    <x v="10"/>
    <x v="72"/>
    <x v="10"/>
    <x v="33"/>
    <x v="902"/>
    <x v="1"/>
    <s v="Better than Expected"/>
    <x v="0"/>
    <x v="59"/>
    <x v="30"/>
    <x v="302"/>
    <n v="171.9"/>
    <x v="2"/>
    <x v="0"/>
    <x v="115"/>
    <x v="115"/>
    <x v="858"/>
    <x v="0"/>
    <x v="0"/>
    <x v="1"/>
    <x v="0"/>
    <x v="0"/>
    <x v="0"/>
  </r>
  <r>
    <x v="1287"/>
    <x v="2"/>
    <x v="0"/>
    <x v="0"/>
    <n v="25"/>
    <x v="2"/>
    <x v="12"/>
    <x v="48"/>
    <x v="800"/>
    <x v="32"/>
    <x v="522"/>
    <x v="1"/>
    <s v="As Expected"/>
    <x v="0"/>
    <x v="11"/>
    <x v="18"/>
    <x v="46"/>
    <n v="233.1"/>
    <x v="2"/>
    <x v="0"/>
    <x v="49"/>
    <x v="49"/>
    <x v="307"/>
    <x v="0"/>
    <x v="0"/>
    <x v="1"/>
    <x v="0"/>
    <x v="0"/>
    <x v="0"/>
  </r>
  <r>
    <x v="1288"/>
    <x v="0"/>
    <x v="0"/>
    <x v="2"/>
    <n v="20"/>
    <x v="2"/>
    <x v="24"/>
    <x v="80"/>
    <x v="798"/>
    <x v="7"/>
    <x v="903"/>
    <x v="1"/>
    <s v="As Expected"/>
    <x v="0"/>
    <x v="6"/>
    <x v="36"/>
    <x v="159"/>
    <n v="260.5"/>
    <x v="2"/>
    <x v="0"/>
    <x v="7"/>
    <x v="7"/>
    <x v="94"/>
    <x v="2"/>
    <x v="11"/>
    <x v="0"/>
    <x v="0"/>
    <x v="13"/>
    <x v="2"/>
  </r>
  <r>
    <x v="1289"/>
    <x v="4"/>
    <x v="0"/>
    <x v="0"/>
    <n v="34"/>
    <x v="2"/>
    <x v="109"/>
    <x v="150"/>
    <x v="784"/>
    <x v="186"/>
    <x v="726"/>
    <x v="1"/>
    <s v="As Expected"/>
    <x v="0"/>
    <x v="153"/>
    <x v="119"/>
    <x v="347"/>
    <n v="256.8"/>
    <x v="0"/>
    <x v="2"/>
    <x v="9"/>
    <x v="9"/>
    <x v="859"/>
    <x v="0"/>
    <x v="0"/>
    <x v="0"/>
    <x v="0"/>
    <x v="0"/>
    <x v="0"/>
  </r>
  <r>
    <x v="1290"/>
    <x v="2"/>
    <x v="0"/>
    <x v="8"/>
    <n v="25"/>
    <x v="2"/>
    <x v="147"/>
    <x v="177"/>
    <x v="897"/>
    <x v="152"/>
    <x v="904"/>
    <x v="1"/>
    <s v="As Expected"/>
    <x v="0"/>
    <x v="143"/>
    <x v="8"/>
    <x v="305"/>
    <n v="146.1"/>
    <x v="2"/>
    <x v="0"/>
    <x v="110"/>
    <x v="110"/>
    <x v="860"/>
    <x v="0"/>
    <x v="0"/>
    <x v="1"/>
    <x v="0"/>
    <x v="28"/>
    <x v="4"/>
  </r>
  <r>
    <x v="1291"/>
    <x v="2"/>
    <x v="0"/>
    <x v="2"/>
    <n v="21"/>
    <x v="2"/>
    <x v="46"/>
    <x v="49"/>
    <x v="898"/>
    <x v="33"/>
    <x v="868"/>
    <x v="1"/>
    <s v="As Expected"/>
    <x v="0"/>
    <x v="9"/>
    <x v="125"/>
    <x v="21"/>
    <n v="182.3"/>
    <x v="3"/>
    <x v="0"/>
    <x v="14"/>
    <x v="14"/>
    <x v="746"/>
    <x v="0"/>
    <x v="0"/>
    <x v="1"/>
    <x v="0"/>
    <x v="14"/>
    <x v="4"/>
  </r>
  <r>
    <x v="1292"/>
    <x v="2"/>
    <x v="0"/>
    <x v="1"/>
    <n v="18"/>
    <x v="0"/>
    <x v="7"/>
    <x v="92"/>
    <x v="413"/>
    <x v="140"/>
    <x v="124"/>
    <x v="1"/>
    <s v="As Expected"/>
    <x v="0"/>
    <x v="55"/>
    <x v="80"/>
    <x v="238"/>
    <n v="186.9"/>
    <x v="2"/>
    <x v="0"/>
    <x v="45"/>
    <x v="45"/>
    <x v="327"/>
    <x v="0"/>
    <x v="0"/>
    <x v="0"/>
    <x v="0"/>
    <x v="51"/>
    <x v="3"/>
  </r>
  <r>
    <x v="1293"/>
    <x v="2"/>
    <x v="0"/>
    <x v="2"/>
    <n v="16"/>
    <x v="2"/>
    <x v="11"/>
    <x v="146"/>
    <x v="432"/>
    <x v="65"/>
    <x v="905"/>
    <x v="1"/>
    <s v="As Expected"/>
    <x v="2"/>
    <x v="30"/>
    <x v="4"/>
    <x v="397"/>
    <n v="188.9"/>
    <x v="2"/>
    <x v="0"/>
    <x v="64"/>
    <x v="64"/>
    <x v="254"/>
    <x v="0"/>
    <x v="0"/>
    <x v="0"/>
    <x v="0"/>
    <x v="0"/>
    <x v="0"/>
  </r>
  <r>
    <x v="1294"/>
    <x v="3"/>
    <x v="1"/>
    <x v="1"/>
    <n v="24"/>
    <x v="2"/>
    <x v="109"/>
    <x v="192"/>
    <x v="899"/>
    <x v="82"/>
    <x v="436"/>
    <x v="1"/>
    <s v="Better than Expected"/>
    <x v="2"/>
    <x v="102"/>
    <x v="99"/>
    <x v="531"/>
    <n v="143.6"/>
    <x v="3"/>
    <x v="0"/>
    <x v="5"/>
    <x v="5"/>
    <x v="731"/>
    <x v="0"/>
    <x v="0"/>
    <x v="3"/>
    <x v="3"/>
    <x v="47"/>
    <x v="2"/>
  </r>
  <r>
    <x v="1295"/>
    <x v="3"/>
    <x v="0"/>
    <x v="0"/>
    <n v="16"/>
    <x v="2"/>
    <x v="78"/>
    <x v="35"/>
    <x v="317"/>
    <x v="44"/>
    <x v="906"/>
    <x v="1"/>
    <s v="As Expected"/>
    <x v="0"/>
    <x v="33"/>
    <x v="36"/>
    <x v="109"/>
    <n v="153.80000000000001"/>
    <x v="2"/>
    <x v="0"/>
    <x v="41"/>
    <x v="41"/>
    <x v="861"/>
    <x v="0"/>
    <x v="0"/>
    <x v="1"/>
    <x v="0"/>
    <x v="0"/>
    <x v="0"/>
  </r>
  <r>
    <x v="1296"/>
    <x v="4"/>
    <x v="1"/>
    <x v="1"/>
    <n v="26"/>
    <x v="2"/>
    <x v="12"/>
    <x v="88"/>
    <x v="794"/>
    <x v="188"/>
    <x v="883"/>
    <x v="1"/>
    <s v="As Expected"/>
    <x v="0"/>
    <x v="153"/>
    <x v="50"/>
    <x v="497"/>
    <n v="212"/>
    <x v="3"/>
    <x v="2"/>
    <x v="149"/>
    <x v="148"/>
    <x v="833"/>
    <x v="0"/>
    <x v="0"/>
    <x v="1"/>
    <x v="0"/>
    <x v="51"/>
    <x v="3"/>
  </r>
  <r>
    <x v="1297"/>
    <x v="0"/>
    <x v="0"/>
    <x v="0"/>
    <n v="17"/>
    <x v="2"/>
    <x v="43"/>
    <x v="61"/>
    <x v="226"/>
    <x v="43"/>
    <x v="11"/>
    <x v="1"/>
    <s v="As Expected"/>
    <x v="0"/>
    <x v="13"/>
    <x v="5"/>
    <x v="224"/>
    <n v="271.3"/>
    <x v="2"/>
    <x v="0"/>
    <x v="47"/>
    <x v="47"/>
    <x v="797"/>
    <x v="0"/>
    <x v="0"/>
    <x v="1"/>
    <x v="0"/>
    <x v="0"/>
    <x v="0"/>
  </r>
  <r>
    <x v="1298"/>
    <x v="0"/>
    <x v="0"/>
    <x v="2"/>
    <n v="26"/>
    <x v="2"/>
    <x v="52"/>
    <x v="180"/>
    <x v="900"/>
    <x v="166"/>
    <x v="907"/>
    <x v="1"/>
    <s v="As Expected"/>
    <x v="3"/>
    <x v="120"/>
    <x v="49"/>
    <x v="41"/>
    <n v="263.60000000000002"/>
    <x v="2"/>
    <x v="3"/>
    <x v="142"/>
    <x v="141"/>
    <x v="862"/>
    <x v="0"/>
    <x v="0"/>
    <x v="1"/>
    <x v="0"/>
    <x v="0"/>
    <x v="0"/>
  </r>
  <r>
    <x v="1299"/>
    <x v="4"/>
    <x v="1"/>
    <x v="1"/>
    <n v="26"/>
    <x v="0"/>
    <x v="109"/>
    <x v="32"/>
    <x v="839"/>
    <x v="10"/>
    <x v="542"/>
    <x v="1"/>
    <s v="As Expected"/>
    <x v="0"/>
    <x v="71"/>
    <x v="133"/>
    <x v="207"/>
    <n v="262.2"/>
    <x v="2"/>
    <x v="0"/>
    <x v="114"/>
    <x v="114"/>
    <x v="756"/>
    <x v="0"/>
    <x v="0"/>
    <x v="1"/>
    <x v="0"/>
    <x v="18"/>
    <x v="3"/>
  </r>
  <r>
    <x v="1300"/>
    <x v="2"/>
    <x v="1"/>
    <x v="1"/>
    <n v="22"/>
    <x v="2"/>
    <x v="163"/>
    <x v="177"/>
    <x v="901"/>
    <x v="163"/>
    <x v="666"/>
    <x v="1"/>
    <s v="As Expected"/>
    <x v="0"/>
    <x v="132"/>
    <x v="168"/>
    <x v="368"/>
    <n v="170.5"/>
    <x v="2"/>
    <x v="0"/>
    <x v="131"/>
    <x v="130"/>
    <x v="701"/>
    <x v="0"/>
    <x v="0"/>
    <x v="2"/>
    <x v="0"/>
    <x v="20"/>
    <x v="2"/>
  </r>
  <r>
    <x v="1301"/>
    <x v="3"/>
    <x v="1"/>
    <x v="1"/>
    <n v="18"/>
    <x v="2"/>
    <x v="18"/>
    <x v="13"/>
    <x v="902"/>
    <x v="122"/>
    <x v="908"/>
    <x v="1"/>
    <s v="As Expected"/>
    <x v="0"/>
    <x v="44"/>
    <x v="93"/>
    <x v="41"/>
    <n v="187.2"/>
    <x v="2"/>
    <x v="0"/>
    <x v="116"/>
    <x v="116"/>
    <x v="515"/>
    <x v="0"/>
    <x v="0"/>
    <x v="1"/>
    <x v="0"/>
    <x v="30"/>
    <x v="2"/>
  </r>
  <r>
    <x v="1302"/>
    <x v="1"/>
    <x v="1"/>
    <x v="1"/>
    <n v="4"/>
    <x v="1"/>
    <x v="104"/>
    <x v="232"/>
    <x v="903"/>
    <x v="116"/>
    <x v="909"/>
    <x v="1"/>
    <s v="As Expected"/>
    <x v="0"/>
    <x v="113"/>
    <x v="144"/>
    <x v="71"/>
    <n v="251.7"/>
    <x v="1"/>
    <x v="1"/>
    <x v="1"/>
    <x v="1"/>
    <x v="863"/>
    <x v="0"/>
    <x v="0"/>
    <x v="1"/>
    <x v="0"/>
    <x v="55"/>
    <x v="1"/>
  </r>
  <r>
    <x v="1303"/>
    <x v="2"/>
    <x v="0"/>
    <x v="0"/>
    <n v="40"/>
    <x v="2"/>
    <x v="160"/>
    <x v="137"/>
    <x v="904"/>
    <x v="246"/>
    <x v="910"/>
    <x v="1"/>
    <s v="As Expected"/>
    <x v="2"/>
    <x v="143"/>
    <x v="179"/>
    <x v="532"/>
    <n v="168.4"/>
    <x v="3"/>
    <x v="0"/>
    <x v="140"/>
    <x v="139"/>
    <x v="864"/>
    <x v="16"/>
    <x v="34"/>
    <x v="3"/>
    <x v="3"/>
    <x v="0"/>
    <x v="0"/>
  </r>
  <r>
    <x v="1304"/>
    <x v="4"/>
    <x v="0"/>
    <x v="8"/>
    <n v="16"/>
    <x v="2"/>
    <x v="40"/>
    <x v="28"/>
    <x v="905"/>
    <x v="27"/>
    <x v="309"/>
    <x v="1"/>
    <s v="As Expected"/>
    <x v="0"/>
    <x v="105"/>
    <x v="15"/>
    <x v="39"/>
    <n v="244.5"/>
    <x v="2"/>
    <x v="0"/>
    <x v="24"/>
    <x v="24"/>
    <x v="865"/>
    <x v="2"/>
    <x v="3"/>
    <x v="1"/>
    <x v="0"/>
    <x v="33"/>
    <x v="3"/>
  </r>
  <r>
    <x v="1305"/>
    <x v="2"/>
    <x v="0"/>
    <x v="2"/>
    <n v="16"/>
    <x v="2"/>
    <x v="43"/>
    <x v="26"/>
    <x v="750"/>
    <x v="94"/>
    <x v="256"/>
    <x v="1"/>
    <s v="As Expected"/>
    <x v="0"/>
    <x v="107"/>
    <x v="29"/>
    <x v="89"/>
    <n v="152.6"/>
    <x v="3"/>
    <x v="0"/>
    <x v="167"/>
    <x v="166"/>
    <x v="866"/>
    <x v="0"/>
    <x v="0"/>
    <x v="1"/>
    <x v="0"/>
    <x v="3"/>
    <x v="3"/>
  </r>
  <r>
    <x v="1306"/>
    <x v="5"/>
    <x v="1"/>
    <x v="3"/>
    <n v="0"/>
    <x v="1"/>
    <x v="64"/>
    <x v="228"/>
    <x v="906"/>
    <x v="247"/>
    <x v="911"/>
    <x v="1"/>
    <s v="As Expected"/>
    <x v="0"/>
    <x v="172"/>
    <x v="74"/>
    <x v="152"/>
    <n v="245.3"/>
    <x v="1"/>
    <x v="1"/>
    <x v="66"/>
    <x v="66"/>
    <x v="109"/>
    <x v="0"/>
    <x v="0"/>
    <x v="1"/>
    <x v="0"/>
    <x v="17"/>
    <x v="4"/>
  </r>
  <r>
    <x v="1307"/>
    <x v="0"/>
    <x v="0"/>
    <x v="2"/>
    <n v="16"/>
    <x v="2"/>
    <x v="29"/>
    <x v="23"/>
    <x v="907"/>
    <x v="14"/>
    <x v="912"/>
    <x v="1"/>
    <s v="As Expected"/>
    <x v="0"/>
    <x v="21"/>
    <x v="26"/>
    <x v="49"/>
    <n v="114.5"/>
    <x v="2"/>
    <x v="0"/>
    <x v="41"/>
    <x v="41"/>
    <x v="14"/>
    <x v="0"/>
    <x v="0"/>
    <x v="0"/>
    <x v="0"/>
    <x v="22"/>
    <x v="4"/>
  </r>
  <r>
    <x v="1308"/>
    <x v="2"/>
    <x v="0"/>
    <x v="0"/>
    <n v="2"/>
    <x v="2"/>
    <x v="28"/>
    <x v="52"/>
    <x v="35"/>
    <x v="18"/>
    <x v="597"/>
    <x v="1"/>
    <s v="As Expected"/>
    <x v="0"/>
    <x v="31"/>
    <x v="37"/>
    <x v="68"/>
    <n v="241"/>
    <x v="1"/>
    <x v="0"/>
    <x v="93"/>
    <x v="93"/>
    <x v="657"/>
    <x v="0"/>
    <x v="0"/>
    <x v="0"/>
    <x v="3"/>
    <x v="0"/>
    <x v="0"/>
  </r>
  <r>
    <x v="1309"/>
    <x v="3"/>
    <x v="0"/>
    <x v="0"/>
    <n v="13"/>
    <x v="2"/>
    <x v="40"/>
    <x v="71"/>
    <x v="908"/>
    <x v="31"/>
    <x v="530"/>
    <x v="1"/>
    <s v="As Expected"/>
    <x v="0"/>
    <x v="105"/>
    <x v="52"/>
    <x v="203"/>
    <n v="184.7"/>
    <x v="2"/>
    <x v="0"/>
    <x v="32"/>
    <x v="32"/>
    <x v="285"/>
    <x v="0"/>
    <x v="0"/>
    <x v="0"/>
    <x v="0"/>
    <x v="0"/>
    <x v="0"/>
  </r>
  <r>
    <x v="1310"/>
    <x v="4"/>
    <x v="0"/>
    <x v="0"/>
    <n v="28"/>
    <x v="2"/>
    <x v="43"/>
    <x v="46"/>
    <x v="641"/>
    <x v="40"/>
    <x v="899"/>
    <x v="1"/>
    <s v="As Expected"/>
    <x v="3"/>
    <x v="4"/>
    <x v="24"/>
    <x v="60"/>
    <n v="182.6"/>
    <x v="3"/>
    <x v="0"/>
    <x v="11"/>
    <x v="11"/>
    <x v="867"/>
    <x v="0"/>
    <x v="0"/>
    <x v="1"/>
    <x v="0"/>
    <x v="0"/>
    <x v="0"/>
  </r>
  <r>
    <x v="1311"/>
    <x v="2"/>
    <x v="0"/>
    <x v="0"/>
    <n v="25"/>
    <x v="2"/>
    <x v="30"/>
    <x v="40"/>
    <x v="804"/>
    <x v="41"/>
    <x v="913"/>
    <x v="1"/>
    <s v="As Expected"/>
    <x v="0"/>
    <x v="4"/>
    <x v="48"/>
    <x v="45"/>
    <n v="279.10000000000002"/>
    <x v="2"/>
    <x v="0"/>
    <x v="75"/>
    <x v="75"/>
    <x v="868"/>
    <x v="0"/>
    <x v="0"/>
    <x v="0"/>
    <x v="0"/>
    <x v="0"/>
    <x v="0"/>
  </r>
  <r>
    <x v="1312"/>
    <x v="2"/>
    <x v="0"/>
    <x v="2"/>
    <n v="16"/>
    <x v="2"/>
    <x v="20"/>
    <x v="131"/>
    <x v="138"/>
    <x v="227"/>
    <x v="834"/>
    <x v="1"/>
    <s v="As Expected"/>
    <x v="0"/>
    <x v="21"/>
    <x v="21"/>
    <x v="109"/>
    <n v="211.6"/>
    <x v="2"/>
    <x v="0"/>
    <x v="28"/>
    <x v="28"/>
    <x v="232"/>
    <x v="0"/>
    <x v="0"/>
    <x v="0"/>
    <x v="0"/>
    <x v="39"/>
    <x v="2"/>
  </r>
  <r>
    <x v="1313"/>
    <x v="2"/>
    <x v="0"/>
    <x v="0"/>
    <n v="20"/>
    <x v="2"/>
    <x v="4"/>
    <x v="63"/>
    <x v="176"/>
    <x v="59"/>
    <x v="58"/>
    <x v="1"/>
    <s v="As Expected"/>
    <x v="0"/>
    <x v="19"/>
    <x v="141"/>
    <x v="533"/>
    <n v="203.6"/>
    <x v="3"/>
    <x v="0"/>
    <x v="11"/>
    <x v="11"/>
    <x v="867"/>
    <x v="0"/>
    <x v="0"/>
    <x v="1"/>
    <x v="0"/>
    <x v="0"/>
    <x v="0"/>
  </r>
  <r>
    <x v="1314"/>
    <x v="2"/>
    <x v="0"/>
    <x v="0"/>
    <n v="20"/>
    <x v="2"/>
    <x v="72"/>
    <x v="146"/>
    <x v="298"/>
    <x v="156"/>
    <x v="507"/>
    <x v="1"/>
    <s v="As Expected"/>
    <x v="0"/>
    <x v="59"/>
    <x v="18"/>
    <x v="526"/>
    <n v="171.9"/>
    <x v="2"/>
    <x v="0"/>
    <x v="114"/>
    <x v="114"/>
    <x v="869"/>
    <x v="0"/>
    <x v="0"/>
    <x v="1"/>
    <x v="0"/>
    <x v="0"/>
    <x v="0"/>
  </r>
  <r>
    <x v="1315"/>
    <x v="0"/>
    <x v="0"/>
    <x v="0"/>
    <n v="41"/>
    <x v="2"/>
    <x v="164"/>
    <x v="190"/>
    <x v="909"/>
    <x v="193"/>
    <x v="914"/>
    <x v="1"/>
    <s v="As Expected"/>
    <x v="0"/>
    <x v="179"/>
    <x v="172"/>
    <x v="298"/>
    <n v="181.5"/>
    <x v="2"/>
    <x v="0"/>
    <x v="223"/>
    <x v="222"/>
    <x v="870"/>
    <x v="0"/>
    <x v="0"/>
    <x v="2"/>
    <x v="0"/>
    <x v="0"/>
    <x v="0"/>
  </r>
  <r>
    <x v="1316"/>
    <x v="2"/>
    <x v="0"/>
    <x v="0"/>
    <n v="24"/>
    <x v="2"/>
    <x v="98"/>
    <x v="150"/>
    <x v="910"/>
    <x v="118"/>
    <x v="915"/>
    <x v="1"/>
    <s v="As Expected"/>
    <x v="3"/>
    <x v="4"/>
    <x v="93"/>
    <x v="185"/>
    <n v="204.8"/>
    <x v="3"/>
    <x v="0"/>
    <x v="39"/>
    <x v="39"/>
    <x v="580"/>
    <x v="0"/>
    <x v="0"/>
    <x v="1"/>
    <x v="3"/>
    <x v="0"/>
    <x v="0"/>
  </r>
  <r>
    <x v="1317"/>
    <x v="4"/>
    <x v="0"/>
    <x v="0"/>
    <n v="20"/>
    <x v="2"/>
    <x v="40"/>
    <x v="71"/>
    <x v="50"/>
    <x v="39"/>
    <x v="37"/>
    <x v="1"/>
    <s v="As Expected"/>
    <x v="0"/>
    <x v="14"/>
    <x v="41"/>
    <x v="183"/>
    <n v="248.3"/>
    <x v="3"/>
    <x v="0"/>
    <x v="32"/>
    <x v="32"/>
    <x v="440"/>
    <x v="0"/>
    <x v="0"/>
    <x v="1"/>
    <x v="0"/>
    <x v="0"/>
    <x v="0"/>
  </r>
  <r>
    <x v="1318"/>
    <x v="3"/>
    <x v="1"/>
    <x v="3"/>
    <n v="28"/>
    <x v="2"/>
    <x v="132"/>
    <x v="45"/>
    <x v="911"/>
    <x v="215"/>
    <x v="282"/>
    <x v="1"/>
    <s v="As Expected"/>
    <x v="0"/>
    <x v="134"/>
    <x v="46"/>
    <x v="154"/>
    <n v="113.4"/>
    <x v="2"/>
    <x v="0"/>
    <x v="77"/>
    <x v="77"/>
    <x v="871"/>
    <x v="0"/>
    <x v="0"/>
    <x v="1"/>
    <x v="0"/>
    <x v="5"/>
    <x v="2"/>
  </r>
  <r>
    <x v="1319"/>
    <x v="4"/>
    <x v="0"/>
    <x v="8"/>
    <n v="18"/>
    <x v="2"/>
    <x v="0"/>
    <x v="60"/>
    <x v="912"/>
    <x v="85"/>
    <x v="916"/>
    <x v="1"/>
    <s v="As Expected"/>
    <x v="0"/>
    <x v="57"/>
    <x v="39"/>
    <x v="389"/>
    <n v="141.80000000000001"/>
    <x v="2"/>
    <x v="0"/>
    <x v="45"/>
    <x v="45"/>
    <x v="398"/>
    <x v="0"/>
    <x v="0"/>
    <x v="0"/>
    <x v="2"/>
    <x v="39"/>
    <x v="2"/>
  </r>
  <r>
    <x v="1320"/>
    <x v="0"/>
    <x v="0"/>
    <x v="0"/>
    <n v="12"/>
    <x v="2"/>
    <x v="6"/>
    <x v="52"/>
    <x v="913"/>
    <x v="53"/>
    <x v="917"/>
    <x v="1"/>
    <s v="As Expected"/>
    <x v="0"/>
    <x v="75"/>
    <x v="35"/>
    <x v="351"/>
    <n v="233"/>
    <x v="2"/>
    <x v="0"/>
    <x v="37"/>
    <x v="37"/>
    <x v="872"/>
    <x v="0"/>
    <x v="0"/>
    <x v="1"/>
    <x v="0"/>
    <x v="0"/>
    <x v="0"/>
  </r>
  <r>
    <x v="1321"/>
    <x v="0"/>
    <x v="0"/>
    <x v="0"/>
    <n v="16"/>
    <x v="2"/>
    <x v="109"/>
    <x v="150"/>
    <x v="202"/>
    <x v="9"/>
    <x v="918"/>
    <x v="1"/>
    <s v="As Expected"/>
    <x v="0"/>
    <x v="100"/>
    <x v="23"/>
    <x v="436"/>
    <n v="125.6"/>
    <x v="2"/>
    <x v="0"/>
    <x v="217"/>
    <x v="216"/>
    <x v="820"/>
    <x v="0"/>
    <x v="0"/>
    <x v="1"/>
    <x v="0"/>
    <x v="0"/>
    <x v="0"/>
  </r>
  <r>
    <x v="1322"/>
    <x v="3"/>
    <x v="0"/>
    <x v="2"/>
    <n v="20"/>
    <x v="2"/>
    <x v="32"/>
    <x v="46"/>
    <x v="419"/>
    <x v="59"/>
    <x v="29"/>
    <x v="1"/>
    <s v="As Expected"/>
    <x v="0"/>
    <x v="44"/>
    <x v="79"/>
    <x v="53"/>
    <n v="140.4"/>
    <x v="2"/>
    <x v="0"/>
    <x v="12"/>
    <x v="12"/>
    <x v="246"/>
    <x v="0"/>
    <x v="0"/>
    <x v="1"/>
    <x v="3"/>
    <x v="32"/>
    <x v="2"/>
  </r>
  <r>
    <x v="1323"/>
    <x v="3"/>
    <x v="0"/>
    <x v="8"/>
    <n v="9"/>
    <x v="2"/>
    <x v="61"/>
    <x v="78"/>
    <x v="914"/>
    <x v="54"/>
    <x v="919"/>
    <x v="1"/>
    <s v="As Expected"/>
    <x v="2"/>
    <x v="50"/>
    <x v="40"/>
    <x v="151"/>
    <n v="129.4"/>
    <x v="2"/>
    <x v="0"/>
    <x v="46"/>
    <x v="46"/>
    <x v="873"/>
    <x v="0"/>
    <x v="0"/>
    <x v="0"/>
    <x v="0"/>
    <x v="32"/>
    <x v="2"/>
  </r>
  <r>
    <x v="1324"/>
    <x v="2"/>
    <x v="0"/>
    <x v="2"/>
    <n v="12"/>
    <x v="2"/>
    <x v="24"/>
    <x v="54"/>
    <x v="34"/>
    <x v="25"/>
    <x v="79"/>
    <x v="1"/>
    <s v="As Expected"/>
    <x v="0"/>
    <x v="27"/>
    <x v="61"/>
    <x v="63"/>
    <n v="252.4"/>
    <x v="3"/>
    <x v="0"/>
    <x v="48"/>
    <x v="48"/>
    <x v="874"/>
    <x v="0"/>
    <x v="0"/>
    <x v="1"/>
    <x v="0"/>
    <x v="22"/>
    <x v="4"/>
  </r>
  <r>
    <x v="1325"/>
    <x v="1"/>
    <x v="0"/>
    <x v="25"/>
    <n v="17"/>
    <x v="1"/>
    <x v="71"/>
    <x v="136"/>
    <x v="249"/>
    <x v="133"/>
    <x v="255"/>
    <x v="2"/>
    <s v="Not Available"/>
    <x v="1"/>
    <x v="114"/>
    <x v="122"/>
    <x v="218"/>
    <m/>
    <x v="1"/>
    <x v="1"/>
    <x v="66"/>
    <x v="66"/>
    <x v="109"/>
    <x v="0"/>
    <x v="0"/>
    <x v="0"/>
    <x v="1"/>
    <x v="0"/>
    <x v="0"/>
  </r>
  <r>
    <x v="1326"/>
    <x v="1"/>
    <x v="1"/>
    <x v="1"/>
    <n v="8"/>
    <x v="1"/>
    <x v="1"/>
    <x v="1"/>
    <x v="664"/>
    <x v="165"/>
    <x v="651"/>
    <x v="1"/>
    <s v="As Expected"/>
    <x v="1"/>
    <x v="64"/>
    <x v="69"/>
    <x v="59"/>
    <n v="154.30000000000001"/>
    <x v="1"/>
    <x v="1"/>
    <x v="83"/>
    <x v="83"/>
    <x v="144"/>
    <x v="17"/>
    <x v="35"/>
    <x v="2"/>
    <x v="0"/>
    <x v="30"/>
    <x v="2"/>
  </r>
  <r>
    <x v="1327"/>
    <x v="3"/>
    <x v="1"/>
    <x v="1"/>
    <n v="20"/>
    <x v="2"/>
    <x v="11"/>
    <x v="229"/>
    <x v="632"/>
    <x v="19"/>
    <x v="660"/>
    <x v="1"/>
    <s v="As Expected"/>
    <x v="0"/>
    <x v="10"/>
    <x v="64"/>
    <x v="72"/>
    <n v="163.1"/>
    <x v="0"/>
    <x v="3"/>
    <x v="19"/>
    <x v="19"/>
    <x v="875"/>
    <x v="13"/>
    <x v="36"/>
    <x v="1"/>
    <x v="0"/>
    <x v="20"/>
    <x v="2"/>
  </r>
  <r>
    <x v="1328"/>
    <x v="3"/>
    <x v="1"/>
    <x v="1"/>
    <n v="13"/>
    <x v="2"/>
    <x v="120"/>
    <x v="6"/>
    <x v="915"/>
    <x v="18"/>
    <x v="23"/>
    <x v="1"/>
    <s v="As Expected"/>
    <x v="2"/>
    <x v="47"/>
    <x v="58"/>
    <x v="23"/>
    <n v="106"/>
    <x v="2"/>
    <x v="0"/>
    <x v="6"/>
    <x v="6"/>
    <x v="14"/>
    <x v="0"/>
    <x v="0"/>
    <x v="0"/>
    <x v="0"/>
    <x v="57"/>
    <x v="2"/>
  </r>
  <r>
    <x v="1329"/>
    <x v="3"/>
    <x v="0"/>
    <x v="2"/>
    <n v="12"/>
    <x v="0"/>
    <x v="47"/>
    <x v="41"/>
    <x v="916"/>
    <x v="0"/>
    <x v="298"/>
    <x v="1"/>
    <s v="As Expected"/>
    <x v="0"/>
    <x v="46"/>
    <x v="57"/>
    <x v="43"/>
    <n v="142.69999999999999"/>
    <x v="0"/>
    <x v="0"/>
    <x v="57"/>
    <x v="57"/>
    <x v="876"/>
    <x v="0"/>
    <x v="0"/>
    <x v="0"/>
    <x v="0"/>
    <x v="27"/>
    <x v="2"/>
  </r>
  <r>
    <x v="1330"/>
    <x v="2"/>
    <x v="0"/>
    <x v="2"/>
    <n v="12"/>
    <x v="2"/>
    <x v="10"/>
    <x v="110"/>
    <x v="917"/>
    <x v="61"/>
    <x v="877"/>
    <x v="1"/>
    <s v="As Expected"/>
    <x v="0"/>
    <x v="5"/>
    <x v="9"/>
    <x v="456"/>
    <n v="156.19999999999999"/>
    <x v="3"/>
    <x v="0"/>
    <x v="11"/>
    <x v="11"/>
    <x v="877"/>
    <x v="0"/>
    <x v="0"/>
    <x v="1"/>
    <x v="0"/>
    <x v="26"/>
    <x v="3"/>
  </r>
  <r>
    <x v="1331"/>
    <x v="3"/>
    <x v="0"/>
    <x v="2"/>
    <n v="26"/>
    <x v="0"/>
    <x v="134"/>
    <x v="45"/>
    <x v="918"/>
    <x v="118"/>
    <x v="858"/>
    <x v="1"/>
    <s v="As Expected"/>
    <x v="2"/>
    <x v="125"/>
    <x v="160"/>
    <x v="346"/>
    <n v="155.30000000000001"/>
    <x v="2"/>
    <x v="0"/>
    <x v="39"/>
    <x v="39"/>
    <x v="878"/>
    <x v="0"/>
    <x v="0"/>
    <x v="1"/>
    <x v="0"/>
    <x v="6"/>
    <x v="2"/>
  </r>
  <r>
    <x v="1332"/>
    <x v="3"/>
    <x v="0"/>
    <x v="0"/>
    <n v="12"/>
    <x v="2"/>
    <x v="34"/>
    <x v="0"/>
    <x v="87"/>
    <x v="29"/>
    <x v="509"/>
    <x v="1"/>
    <s v="As Expected"/>
    <x v="0"/>
    <x v="27"/>
    <x v="12"/>
    <x v="69"/>
    <n v="161.30000000000001"/>
    <x v="2"/>
    <x v="0"/>
    <x v="58"/>
    <x v="58"/>
    <x v="571"/>
    <x v="0"/>
    <x v="0"/>
    <x v="0"/>
    <x v="0"/>
    <x v="0"/>
    <x v="0"/>
  </r>
  <r>
    <x v="1333"/>
    <x v="0"/>
    <x v="0"/>
    <x v="0"/>
    <n v="16"/>
    <x v="2"/>
    <x v="12"/>
    <x v="11"/>
    <x v="655"/>
    <x v="21"/>
    <x v="40"/>
    <x v="1"/>
    <s v="As Expected"/>
    <x v="0"/>
    <x v="42"/>
    <x v="13"/>
    <x v="36"/>
    <n v="158"/>
    <x v="2"/>
    <x v="0"/>
    <x v="37"/>
    <x v="37"/>
    <x v="89"/>
    <x v="0"/>
    <x v="0"/>
    <x v="1"/>
    <x v="0"/>
    <x v="0"/>
    <x v="0"/>
  </r>
  <r>
    <x v="1334"/>
    <x v="3"/>
    <x v="0"/>
    <x v="2"/>
    <n v="24"/>
    <x v="2"/>
    <x v="50"/>
    <x v="14"/>
    <x v="816"/>
    <x v="124"/>
    <x v="368"/>
    <x v="1"/>
    <s v="Better than Expected"/>
    <x v="0"/>
    <x v="21"/>
    <x v="112"/>
    <x v="81"/>
    <n v="185.8"/>
    <x v="2"/>
    <x v="0"/>
    <x v="75"/>
    <x v="75"/>
    <x v="879"/>
    <x v="0"/>
    <x v="0"/>
    <x v="0"/>
    <x v="0"/>
    <x v="25"/>
    <x v="2"/>
  </r>
  <r>
    <x v="1335"/>
    <x v="0"/>
    <x v="0"/>
    <x v="0"/>
    <n v="30"/>
    <x v="2"/>
    <x v="116"/>
    <x v="178"/>
    <x v="919"/>
    <x v="109"/>
    <x v="747"/>
    <x v="1"/>
    <s v="As Expected"/>
    <x v="2"/>
    <x v="130"/>
    <x v="19"/>
    <x v="296"/>
    <n v="145.4"/>
    <x v="2"/>
    <x v="0"/>
    <x v="159"/>
    <x v="158"/>
    <x v="38"/>
    <x v="0"/>
    <x v="0"/>
    <x v="1"/>
    <x v="0"/>
    <x v="0"/>
    <x v="0"/>
  </r>
  <r>
    <x v="1336"/>
    <x v="2"/>
    <x v="0"/>
    <x v="0"/>
    <n v="32"/>
    <x v="2"/>
    <x v="3"/>
    <x v="159"/>
    <x v="920"/>
    <x v="218"/>
    <x v="920"/>
    <x v="1"/>
    <s v="As Expected"/>
    <x v="0"/>
    <x v="148"/>
    <x v="113"/>
    <x v="516"/>
    <n v="169.3"/>
    <x v="3"/>
    <x v="0"/>
    <x v="113"/>
    <x v="113"/>
    <x v="857"/>
    <x v="0"/>
    <x v="0"/>
    <x v="1"/>
    <x v="0"/>
    <x v="0"/>
    <x v="0"/>
  </r>
  <r>
    <x v="1337"/>
    <x v="2"/>
    <x v="0"/>
    <x v="0"/>
    <n v="12"/>
    <x v="2"/>
    <x v="120"/>
    <x v="11"/>
    <x v="293"/>
    <x v="124"/>
    <x v="171"/>
    <x v="1"/>
    <s v="As Expected"/>
    <x v="0"/>
    <x v="12"/>
    <x v="45"/>
    <x v="2"/>
    <n v="191.6"/>
    <x v="2"/>
    <x v="0"/>
    <x v="167"/>
    <x v="166"/>
    <x v="307"/>
    <x v="0"/>
    <x v="0"/>
    <x v="1"/>
    <x v="0"/>
    <x v="0"/>
    <x v="0"/>
  </r>
  <r>
    <x v="1338"/>
    <x v="1"/>
    <x v="0"/>
    <x v="0"/>
    <n v="7"/>
    <x v="2"/>
    <x v="28"/>
    <x v="50"/>
    <x v="55"/>
    <x v="30"/>
    <x v="783"/>
    <x v="1"/>
    <s v="As Expected"/>
    <x v="0"/>
    <x v="27"/>
    <x v="73"/>
    <x v="429"/>
    <n v="141.80000000000001"/>
    <x v="1"/>
    <x v="1"/>
    <x v="79"/>
    <x v="79"/>
    <x v="135"/>
    <x v="0"/>
    <x v="0"/>
    <x v="0"/>
    <x v="3"/>
    <x v="0"/>
    <x v="0"/>
  </r>
  <r>
    <x v="1339"/>
    <x v="2"/>
    <x v="0"/>
    <x v="0"/>
    <n v="12"/>
    <x v="2"/>
    <x v="39"/>
    <x v="14"/>
    <x v="921"/>
    <x v="39"/>
    <x v="921"/>
    <x v="1"/>
    <s v="As Expected"/>
    <x v="0"/>
    <x v="2"/>
    <x v="52"/>
    <x v="63"/>
    <n v="192"/>
    <x v="2"/>
    <x v="0"/>
    <x v="17"/>
    <x v="17"/>
    <x v="880"/>
    <x v="0"/>
    <x v="0"/>
    <x v="3"/>
    <x v="0"/>
    <x v="0"/>
    <x v="0"/>
  </r>
  <r>
    <x v="1340"/>
    <x v="4"/>
    <x v="0"/>
    <x v="8"/>
    <n v="11"/>
    <x v="2"/>
    <x v="44"/>
    <x v="53"/>
    <x v="107"/>
    <x v="81"/>
    <x v="922"/>
    <x v="1"/>
    <s v="As Expected"/>
    <x v="0"/>
    <x v="86"/>
    <x v="25"/>
    <x v="534"/>
    <n v="160.9"/>
    <x v="2"/>
    <x v="0"/>
    <x v="121"/>
    <x v="120"/>
    <x v="873"/>
    <x v="0"/>
    <x v="0"/>
    <x v="0"/>
    <x v="0"/>
    <x v="29"/>
    <x v="4"/>
  </r>
  <r>
    <x v="1341"/>
    <x v="0"/>
    <x v="0"/>
    <x v="2"/>
    <n v="17"/>
    <x v="2"/>
    <x v="50"/>
    <x v="40"/>
    <x v="76"/>
    <x v="11"/>
    <x v="923"/>
    <x v="1"/>
    <s v="As Expected"/>
    <x v="0"/>
    <x v="91"/>
    <x v="64"/>
    <x v="535"/>
    <n v="178.2"/>
    <x v="2"/>
    <x v="0"/>
    <x v="167"/>
    <x v="166"/>
    <x v="881"/>
    <x v="0"/>
    <x v="0"/>
    <x v="0"/>
    <x v="0"/>
    <x v="46"/>
    <x v="2"/>
  </r>
  <r>
    <x v="1342"/>
    <x v="2"/>
    <x v="0"/>
    <x v="2"/>
    <n v="27"/>
    <x v="2"/>
    <x v="86"/>
    <x v="178"/>
    <x v="922"/>
    <x v="142"/>
    <x v="924"/>
    <x v="1"/>
    <s v="As Expected"/>
    <x v="0"/>
    <x v="16"/>
    <x v="187"/>
    <x v="530"/>
    <n v="219.2"/>
    <x v="3"/>
    <x v="0"/>
    <x v="107"/>
    <x v="107"/>
    <x v="871"/>
    <x v="0"/>
    <x v="0"/>
    <x v="1"/>
    <x v="0"/>
    <x v="8"/>
    <x v="4"/>
  </r>
  <r>
    <x v="1343"/>
    <x v="3"/>
    <x v="0"/>
    <x v="2"/>
    <n v="25"/>
    <x v="2"/>
    <x v="125"/>
    <x v="104"/>
    <x v="429"/>
    <x v="98"/>
    <x v="426"/>
    <x v="1"/>
    <s v="As Expected"/>
    <x v="2"/>
    <x v="102"/>
    <x v="155"/>
    <x v="372"/>
    <n v="241.3"/>
    <x v="2"/>
    <x v="0"/>
    <x v="174"/>
    <x v="173"/>
    <x v="882"/>
    <x v="0"/>
    <x v="0"/>
    <x v="1"/>
    <x v="0"/>
    <x v="10"/>
    <x v="2"/>
  </r>
  <r>
    <x v="1344"/>
    <x v="3"/>
    <x v="1"/>
    <x v="1"/>
    <n v="12"/>
    <x v="2"/>
    <x v="47"/>
    <x v="105"/>
    <x v="923"/>
    <x v="85"/>
    <x v="209"/>
    <x v="1"/>
    <s v="As Expected"/>
    <x v="0"/>
    <x v="57"/>
    <x v="91"/>
    <x v="536"/>
    <n v="171.6"/>
    <x v="2"/>
    <x v="0"/>
    <x v="81"/>
    <x v="81"/>
    <x v="883"/>
    <x v="0"/>
    <x v="0"/>
    <x v="0"/>
    <x v="0"/>
    <x v="35"/>
    <x v="2"/>
  </r>
  <r>
    <x v="1345"/>
    <x v="3"/>
    <x v="1"/>
    <x v="1"/>
    <n v="5"/>
    <x v="1"/>
    <x v="63"/>
    <x v="228"/>
    <x v="924"/>
    <x v="232"/>
    <x v="925"/>
    <x v="1"/>
    <s v="As Expected"/>
    <x v="0"/>
    <x v="68"/>
    <x v="144"/>
    <x v="1"/>
    <n v="75.900000000000006"/>
    <x v="2"/>
    <x v="0"/>
    <x v="93"/>
    <x v="93"/>
    <x v="300"/>
    <x v="0"/>
    <x v="0"/>
    <x v="0"/>
    <x v="0"/>
    <x v="31"/>
    <x v="2"/>
  </r>
  <r>
    <x v="1346"/>
    <x v="1"/>
    <x v="0"/>
    <x v="0"/>
    <n v="4"/>
    <x v="1"/>
    <x v="58"/>
    <x v="55"/>
    <x v="543"/>
    <x v="70"/>
    <x v="107"/>
    <x v="1"/>
    <s v="Not Available"/>
    <x v="0"/>
    <x v="66"/>
    <x v="1"/>
    <x v="1"/>
    <n v="167.1"/>
    <x v="1"/>
    <x v="1"/>
    <x v="63"/>
    <x v="63"/>
    <x v="884"/>
    <x v="0"/>
    <x v="0"/>
    <x v="0"/>
    <x v="0"/>
    <x v="0"/>
    <x v="0"/>
  </r>
  <r>
    <x v="1347"/>
    <x v="0"/>
    <x v="1"/>
    <x v="1"/>
    <n v="15"/>
    <x v="1"/>
    <x v="93"/>
    <x v="43"/>
    <x v="795"/>
    <x v="233"/>
    <x v="717"/>
    <x v="1"/>
    <s v="As Expected"/>
    <x v="0"/>
    <x v="64"/>
    <x v="27"/>
    <x v="206"/>
    <n v="207.2"/>
    <x v="2"/>
    <x v="0"/>
    <x v="26"/>
    <x v="26"/>
    <x v="885"/>
    <x v="0"/>
    <x v="0"/>
    <x v="0"/>
    <x v="0"/>
    <x v="14"/>
    <x v="4"/>
  </r>
  <r>
    <x v="1348"/>
    <x v="2"/>
    <x v="0"/>
    <x v="1"/>
    <n v="0"/>
    <x v="1"/>
    <x v="108"/>
    <x v="121"/>
    <x v="925"/>
    <x v="115"/>
    <x v="926"/>
    <x v="1"/>
    <s v="Not Available"/>
    <x v="0"/>
    <x v="1"/>
    <x v="104"/>
    <x v="537"/>
    <n v="177.1"/>
    <x v="1"/>
    <x v="1"/>
    <x v="66"/>
    <x v="66"/>
    <x v="109"/>
    <x v="0"/>
    <x v="0"/>
    <x v="0"/>
    <x v="1"/>
    <x v="56"/>
    <x v="4"/>
  </r>
  <r>
    <x v="1349"/>
    <x v="1"/>
    <x v="0"/>
    <x v="1"/>
    <n v="0"/>
    <x v="2"/>
    <x v="41"/>
    <x v="64"/>
    <x v="332"/>
    <x v="0"/>
    <x v="55"/>
    <x v="1"/>
    <s v="As Expected"/>
    <x v="0"/>
    <x v="86"/>
    <x v="59"/>
    <x v="119"/>
    <n v="281.8"/>
    <x v="1"/>
    <x v="1"/>
    <x v="123"/>
    <x v="122"/>
    <x v="886"/>
    <x v="0"/>
    <x v="0"/>
    <x v="1"/>
    <x v="0"/>
    <x v="0"/>
    <x v="0"/>
  </r>
  <r>
    <x v="1350"/>
    <x v="0"/>
    <x v="0"/>
    <x v="2"/>
    <n v="24"/>
    <x v="2"/>
    <x v="51"/>
    <x v="92"/>
    <x v="926"/>
    <x v="57"/>
    <x v="927"/>
    <x v="1"/>
    <s v="As Expected"/>
    <x v="0"/>
    <x v="58"/>
    <x v="6"/>
    <x v="538"/>
    <n v="180"/>
    <x v="2"/>
    <x v="0"/>
    <x v="52"/>
    <x v="52"/>
    <x v="732"/>
    <x v="0"/>
    <x v="0"/>
    <x v="0"/>
    <x v="0"/>
    <x v="20"/>
    <x v="2"/>
  </r>
  <r>
    <x v="1351"/>
    <x v="0"/>
    <x v="0"/>
    <x v="2"/>
    <n v="24"/>
    <x v="2"/>
    <x v="109"/>
    <x v="154"/>
    <x v="823"/>
    <x v="10"/>
    <x v="201"/>
    <x v="1"/>
    <s v="As Expected"/>
    <x v="0"/>
    <x v="153"/>
    <x v="169"/>
    <x v="177"/>
    <n v="197.2"/>
    <x v="3"/>
    <x v="0"/>
    <x v="16"/>
    <x v="16"/>
    <x v="887"/>
    <x v="0"/>
    <x v="0"/>
    <x v="1"/>
    <x v="0"/>
    <x v="38"/>
    <x v="2"/>
  </r>
  <r>
    <x v="1352"/>
    <x v="2"/>
    <x v="0"/>
    <x v="8"/>
    <n v="12"/>
    <x v="2"/>
    <x v="21"/>
    <x v="61"/>
    <x v="927"/>
    <x v="11"/>
    <x v="928"/>
    <x v="1"/>
    <s v="As Expected"/>
    <x v="0"/>
    <x v="33"/>
    <x v="71"/>
    <x v="56"/>
    <n v="144.1"/>
    <x v="2"/>
    <x v="0"/>
    <x v="10"/>
    <x v="10"/>
    <x v="569"/>
    <x v="0"/>
    <x v="0"/>
    <x v="0"/>
    <x v="0"/>
    <x v="5"/>
    <x v="2"/>
  </r>
  <r>
    <x v="1353"/>
    <x v="0"/>
    <x v="0"/>
    <x v="0"/>
    <n v="12"/>
    <x v="0"/>
    <x v="28"/>
    <x v="80"/>
    <x v="928"/>
    <x v="76"/>
    <x v="204"/>
    <x v="1"/>
    <s v="As Expected"/>
    <x v="0"/>
    <x v="52"/>
    <x v="80"/>
    <x v="539"/>
    <n v="154.1"/>
    <x v="2"/>
    <x v="0"/>
    <x v="68"/>
    <x v="68"/>
    <x v="888"/>
    <x v="0"/>
    <x v="0"/>
    <x v="0"/>
    <x v="0"/>
    <x v="0"/>
    <x v="0"/>
  </r>
  <r>
    <x v="1354"/>
    <x v="3"/>
    <x v="0"/>
    <x v="0"/>
    <n v="8"/>
    <x v="2"/>
    <x v="47"/>
    <x v="78"/>
    <x v="929"/>
    <x v="54"/>
    <x v="929"/>
    <x v="1"/>
    <s v="As Expected"/>
    <x v="0"/>
    <x v="60"/>
    <x v="25"/>
    <x v="540"/>
    <n v="181.4"/>
    <x v="2"/>
    <x v="0"/>
    <x v="69"/>
    <x v="69"/>
    <x v="889"/>
    <x v="0"/>
    <x v="0"/>
    <x v="0"/>
    <x v="0"/>
    <x v="0"/>
    <x v="0"/>
  </r>
  <r>
    <x v="1355"/>
    <x v="1"/>
    <x v="0"/>
    <x v="8"/>
    <n v="11"/>
    <x v="2"/>
    <x v="33"/>
    <x v="105"/>
    <x v="306"/>
    <x v="52"/>
    <x v="930"/>
    <x v="1"/>
    <s v="As Expected"/>
    <x v="0"/>
    <x v="55"/>
    <x v="28"/>
    <x v="331"/>
    <n v="176.4"/>
    <x v="1"/>
    <x v="1"/>
    <x v="66"/>
    <x v="66"/>
    <x v="109"/>
    <x v="0"/>
    <x v="0"/>
    <x v="1"/>
    <x v="0"/>
    <x v="34"/>
    <x v="3"/>
  </r>
  <r>
    <x v="1356"/>
    <x v="1"/>
    <x v="0"/>
    <x v="0"/>
    <n v="2"/>
    <x v="1"/>
    <x v="108"/>
    <x v="121"/>
    <x v="930"/>
    <x v="115"/>
    <x v="931"/>
    <x v="1"/>
    <s v="As Expected"/>
    <x v="0"/>
    <x v="113"/>
    <x v="144"/>
    <x v="175"/>
    <n v="264.89999999999998"/>
    <x v="1"/>
    <x v="1"/>
    <x v="63"/>
    <x v="63"/>
    <x v="886"/>
    <x v="0"/>
    <x v="0"/>
    <x v="0"/>
    <x v="0"/>
    <x v="0"/>
    <x v="0"/>
  </r>
  <r>
    <x v="1357"/>
    <x v="0"/>
    <x v="0"/>
    <x v="12"/>
    <n v="21"/>
    <x v="2"/>
    <x v="35"/>
    <x v="154"/>
    <x v="931"/>
    <x v="192"/>
    <x v="862"/>
    <x v="1"/>
    <s v="As Expected"/>
    <x v="0"/>
    <x v="153"/>
    <x v="23"/>
    <x v="334"/>
    <n v="131.30000000000001"/>
    <x v="3"/>
    <x v="0"/>
    <x v="30"/>
    <x v="30"/>
    <x v="890"/>
    <x v="0"/>
    <x v="0"/>
    <x v="1"/>
    <x v="0"/>
    <x v="7"/>
    <x v="2"/>
  </r>
  <r>
    <x v="1358"/>
    <x v="3"/>
    <x v="0"/>
    <x v="0"/>
    <n v="17"/>
    <x v="2"/>
    <x v="79"/>
    <x v="191"/>
    <x v="932"/>
    <x v="64"/>
    <x v="89"/>
    <x v="1"/>
    <s v="As Expected"/>
    <x v="0"/>
    <x v="4"/>
    <x v="23"/>
    <x v="20"/>
    <n v="165.4"/>
    <x v="3"/>
    <x v="0"/>
    <x v="10"/>
    <x v="10"/>
    <x v="891"/>
    <x v="0"/>
    <x v="0"/>
    <x v="1"/>
    <x v="0"/>
    <x v="0"/>
    <x v="0"/>
  </r>
  <r>
    <x v="1359"/>
    <x v="3"/>
    <x v="0"/>
    <x v="0"/>
    <n v="12"/>
    <x v="0"/>
    <x v="48"/>
    <x v="33"/>
    <x v="933"/>
    <x v="63"/>
    <x v="932"/>
    <x v="1"/>
    <s v="As Expected"/>
    <x v="0"/>
    <x v="28"/>
    <x v="28"/>
    <x v="82"/>
    <n v="149"/>
    <x v="2"/>
    <x v="0"/>
    <x v="7"/>
    <x v="7"/>
    <x v="809"/>
    <x v="0"/>
    <x v="0"/>
    <x v="0"/>
    <x v="0"/>
    <x v="0"/>
    <x v="0"/>
  </r>
  <r>
    <x v="1360"/>
    <x v="2"/>
    <x v="0"/>
    <x v="2"/>
    <n v="24"/>
    <x v="2"/>
    <x v="34"/>
    <x v="50"/>
    <x v="934"/>
    <x v="30"/>
    <x v="80"/>
    <x v="1"/>
    <s v="As Expected"/>
    <x v="0"/>
    <x v="27"/>
    <x v="137"/>
    <x v="48"/>
    <n v="156.6"/>
    <x v="3"/>
    <x v="0"/>
    <x v="96"/>
    <x v="96"/>
    <x v="35"/>
    <x v="0"/>
    <x v="0"/>
    <x v="1"/>
    <x v="0"/>
    <x v="28"/>
    <x v="4"/>
  </r>
  <r>
    <x v="1361"/>
    <x v="2"/>
    <x v="0"/>
    <x v="2"/>
    <n v="36"/>
    <x v="0"/>
    <x v="16"/>
    <x v="118"/>
    <x v="935"/>
    <x v="87"/>
    <x v="933"/>
    <x v="1"/>
    <s v="As Expected"/>
    <x v="0"/>
    <x v="142"/>
    <x v="123"/>
    <x v="327"/>
    <n v="206.9"/>
    <x v="2"/>
    <x v="0"/>
    <x v="108"/>
    <x v="108"/>
    <x v="853"/>
    <x v="2"/>
    <x v="4"/>
    <x v="1"/>
    <x v="0"/>
    <x v="22"/>
    <x v="4"/>
  </r>
  <r>
    <x v="1362"/>
    <x v="2"/>
    <x v="0"/>
    <x v="0"/>
    <n v="36"/>
    <x v="2"/>
    <x v="151"/>
    <x v="235"/>
    <x v="936"/>
    <x v="119"/>
    <x v="934"/>
    <x v="1"/>
    <s v="Worse than Expected"/>
    <x v="0"/>
    <x v="168"/>
    <x v="204"/>
    <x v="541"/>
    <n v="233.8"/>
    <x v="2"/>
    <x v="0"/>
    <x v="181"/>
    <x v="180"/>
    <x v="892"/>
    <x v="0"/>
    <x v="0"/>
    <x v="2"/>
    <x v="0"/>
    <x v="0"/>
    <x v="0"/>
  </r>
  <r>
    <x v="1363"/>
    <x v="0"/>
    <x v="0"/>
    <x v="0"/>
    <n v="25"/>
    <x v="2"/>
    <x v="32"/>
    <x v="20"/>
    <x v="267"/>
    <x v="4"/>
    <x v="714"/>
    <x v="1"/>
    <s v="As Expected"/>
    <x v="0"/>
    <x v="44"/>
    <x v="112"/>
    <x v="236"/>
    <n v="209.6"/>
    <x v="3"/>
    <x v="0"/>
    <x v="86"/>
    <x v="86"/>
    <x v="893"/>
    <x v="0"/>
    <x v="0"/>
    <x v="1"/>
    <x v="0"/>
    <x v="0"/>
    <x v="0"/>
  </r>
  <r>
    <x v="1364"/>
    <x v="2"/>
    <x v="0"/>
    <x v="0"/>
    <n v="16"/>
    <x v="2"/>
    <x v="29"/>
    <x v="48"/>
    <x v="262"/>
    <x v="32"/>
    <x v="917"/>
    <x v="1"/>
    <s v="As Expected"/>
    <x v="0"/>
    <x v="45"/>
    <x v="24"/>
    <x v="196"/>
    <n v="245.4"/>
    <x v="2"/>
    <x v="0"/>
    <x v="59"/>
    <x v="59"/>
    <x v="205"/>
    <x v="0"/>
    <x v="0"/>
    <x v="1"/>
    <x v="0"/>
    <x v="0"/>
    <x v="0"/>
  </r>
  <r>
    <x v="1365"/>
    <x v="0"/>
    <x v="0"/>
    <x v="0"/>
    <n v="16"/>
    <x v="2"/>
    <x v="21"/>
    <x v="56"/>
    <x v="875"/>
    <x v="55"/>
    <x v="297"/>
    <x v="1"/>
    <s v="Worse than Expected"/>
    <x v="0"/>
    <x v="44"/>
    <x v="93"/>
    <x v="223"/>
    <n v="221.1"/>
    <x v="2"/>
    <x v="0"/>
    <x v="36"/>
    <x v="36"/>
    <x v="554"/>
    <x v="0"/>
    <x v="0"/>
    <x v="0"/>
    <x v="0"/>
    <x v="0"/>
    <x v="0"/>
  </r>
  <r>
    <x v="1366"/>
    <x v="1"/>
    <x v="0"/>
    <x v="1"/>
    <n v="0"/>
    <x v="2"/>
    <x v="82"/>
    <x v="55"/>
    <x v="937"/>
    <x v="102"/>
    <x v="697"/>
    <x v="1"/>
    <s v="As Expected"/>
    <x v="0"/>
    <x v="48"/>
    <x v="26"/>
    <x v="439"/>
    <n v="236.6"/>
    <x v="1"/>
    <x v="1"/>
    <x v="63"/>
    <x v="63"/>
    <x v="564"/>
    <x v="0"/>
    <x v="0"/>
    <x v="1"/>
    <x v="0"/>
    <x v="80"/>
    <x v="5"/>
  </r>
  <r>
    <x v="1367"/>
    <x v="1"/>
    <x v="0"/>
    <x v="0"/>
    <n v="2"/>
    <x v="1"/>
    <x v="63"/>
    <x v="86"/>
    <x v="938"/>
    <x v="73"/>
    <x v="935"/>
    <x v="1"/>
    <s v="As Expected"/>
    <x v="0"/>
    <x v="65"/>
    <x v="47"/>
    <x v="542"/>
    <n v="242.6"/>
    <x v="1"/>
    <x v="1"/>
    <x v="66"/>
    <x v="66"/>
    <x v="109"/>
    <x v="0"/>
    <x v="0"/>
    <x v="0"/>
    <x v="0"/>
    <x v="0"/>
    <x v="0"/>
  </r>
  <r>
    <x v="1368"/>
    <x v="1"/>
    <x v="0"/>
    <x v="1"/>
    <n v="12"/>
    <x v="1"/>
    <x v="60"/>
    <x v="231"/>
    <x v="343"/>
    <x v="68"/>
    <x v="936"/>
    <x v="2"/>
    <s v="Not Available"/>
    <x v="1"/>
    <x v="115"/>
    <x v="121"/>
    <x v="272"/>
    <m/>
    <x v="1"/>
    <x v="1"/>
    <x v="139"/>
    <x v="138"/>
    <x v="884"/>
    <x v="0"/>
    <x v="0"/>
    <x v="0"/>
    <x v="1"/>
    <x v="0"/>
    <x v="0"/>
  </r>
  <r>
    <x v="1369"/>
    <x v="2"/>
    <x v="0"/>
    <x v="2"/>
    <n v="0"/>
    <x v="1"/>
    <x v="78"/>
    <x v="11"/>
    <x v="939"/>
    <x v="11"/>
    <x v="937"/>
    <x v="1"/>
    <s v="As Expected"/>
    <x v="1"/>
    <x v="47"/>
    <x v="54"/>
    <x v="543"/>
    <n v="339.6"/>
    <x v="1"/>
    <x v="0"/>
    <x v="46"/>
    <x v="46"/>
    <x v="894"/>
    <x v="0"/>
    <x v="0"/>
    <x v="0"/>
    <x v="0"/>
    <x v="0"/>
    <x v="0"/>
  </r>
  <r>
    <x v="1370"/>
    <x v="1"/>
    <x v="0"/>
    <x v="0"/>
    <n v="16"/>
    <x v="1"/>
    <x v="93"/>
    <x v="232"/>
    <x v="940"/>
    <x v="116"/>
    <x v="327"/>
    <x v="2"/>
    <s v="Not Available"/>
    <x v="1"/>
    <x v="67"/>
    <x v="76"/>
    <x v="184"/>
    <m/>
    <x v="1"/>
    <x v="0"/>
    <x v="218"/>
    <x v="217"/>
    <x v="895"/>
    <x v="0"/>
    <x v="0"/>
    <x v="0"/>
    <x v="0"/>
    <x v="0"/>
    <x v="0"/>
  </r>
  <r>
    <x v="1371"/>
    <x v="1"/>
    <x v="0"/>
    <x v="1"/>
    <n v="14"/>
    <x v="1"/>
    <x v="93"/>
    <x v="84"/>
    <x v="941"/>
    <x v="134"/>
    <x v="936"/>
    <x v="2"/>
    <s v="Not Available"/>
    <x v="1"/>
    <x v="67"/>
    <x v="66"/>
    <x v="184"/>
    <m/>
    <x v="1"/>
    <x v="1"/>
    <x v="70"/>
    <x v="70"/>
    <x v="896"/>
    <x v="0"/>
    <x v="0"/>
    <x v="0"/>
    <x v="1"/>
    <x v="0"/>
    <x v="0"/>
  </r>
  <r>
    <x v="1372"/>
    <x v="3"/>
    <x v="0"/>
    <x v="0"/>
    <n v="16"/>
    <x v="2"/>
    <x v="32"/>
    <x v="12"/>
    <x v="73"/>
    <x v="15"/>
    <x v="740"/>
    <x v="1"/>
    <s v="As Expected"/>
    <x v="0"/>
    <x v="120"/>
    <x v="2"/>
    <x v="283"/>
    <n v="137.5"/>
    <x v="2"/>
    <x v="0"/>
    <x v="22"/>
    <x v="22"/>
    <x v="42"/>
    <x v="0"/>
    <x v="0"/>
    <x v="1"/>
    <x v="0"/>
    <x v="0"/>
    <x v="0"/>
  </r>
  <r>
    <x v="1373"/>
    <x v="0"/>
    <x v="0"/>
    <x v="2"/>
    <n v="9"/>
    <x v="1"/>
    <x v="92"/>
    <x v="85"/>
    <x v="942"/>
    <x v="78"/>
    <x v="937"/>
    <x v="1"/>
    <s v="As Expected"/>
    <x v="0"/>
    <x v="172"/>
    <x v="105"/>
    <x v="544"/>
    <n v="187.2"/>
    <x v="2"/>
    <x v="0"/>
    <x v="76"/>
    <x v="76"/>
    <x v="897"/>
    <x v="0"/>
    <x v="0"/>
    <x v="0"/>
    <x v="0"/>
    <x v="35"/>
    <x v="2"/>
  </r>
  <r>
    <x v="1374"/>
    <x v="4"/>
    <x v="0"/>
    <x v="2"/>
    <n v="21"/>
    <x v="2"/>
    <x v="11"/>
    <x v="46"/>
    <x v="943"/>
    <x v="19"/>
    <x v="700"/>
    <x v="1"/>
    <s v="Worse than Expected"/>
    <x v="3"/>
    <x v="4"/>
    <x v="9"/>
    <x v="255"/>
    <n v="206.6"/>
    <x v="3"/>
    <x v="0"/>
    <x v="114"/>
    <x v="114"/>
    <x v="829"/>
    <x v="0"/>
    <x v="0"/>
    <x v="1"/>
    <x v="0"/>
    <x v="12"/>
    <x v="2"/>
  </r>
  <r>
    <x v="1375"/>
    <x v="0"/>
    <x v="0"/>
    <x v="0"/>
    <n v="16"/>
    <x v="2"/>
    <x v="137"/>
    <x v="88"/>
    <x v="366"/>
    <x v="118"/>
    <x v="538"/>
    <x v="1"/>
    <s v="As Expected"/>
    <x v="3"/>
    <x v="54"/>
    <x v="31"/>
    <x v="416"/>
    <n v="157"/>
    <x v="2"/>
    <x v="0"/>
    <x v="203"/>
    <x v="202"/>
    <x v="597"/>
    <x v="0"/>
    <x v="0"/>
    <x v="3"/>
    <x v="0"/>
    <x v="0"/>
    <x v="0"/>
  </r>
  <r>
    <x v="1376"/>
    <x v="0"/>
    <x v="0"/>
    <x v="2"/>
    <n v="20"/>
    <x v="2"/>
    <x v="50"/>
    <x v="71"/>
    <x v="43"/>
    <x v="49"/>
    <x v="35"/>
    <x v="1"/>
    <s v="As Expected"/>
    <x v="0"/>
    <x v="42"/>
    <x v="36"/>
    <x v="522"/>
    <n v="177.9"/>
    <x v="2"/>
    <x v="0"/>
    <x v="33"/>
    <x v="33"/>
    <x v="898"/>
    <x v="0"/>
    <x v="0"/>
    <x v="0"/>
    <x v="0"/>
    <x v="27"/>
    <x v="2"/>
  </r>
  <r>
    <x v="1377"/>
    <x v="2"/>
    <x v="0"/>
    <x v="0"/>
    <n v="12"/>
    <x v="2"/>
    <x v="80"/>
    <x v="69"/>
    <x v="507"/>
    <x v="96"/>
    <x v="938"/>
    <x v="1"/>
    <s v="As Expected"/>
    <x v="0"/>
    <x v="55"/>
    <x v="2"/>
    <x v="411"/>
    <n v="281.2"/>
    <x v="3"/>
    <x v="0"/>
    <x v="7"/>
    <x v="7"/>
    <x v="763"/>
    <x v="0"/>
    <x v="0"/>
    <x v="0"/>
    <x v="0"/>
    <x v="0"/>
    <x v="0"/>
  </r>
  <r>
    <x v="1378"/>
    <x v="3"/>
    <x v="0"/>
    <x v="2"/>
    <n v="16"/>
    <x v="2"/>
    <x v="45"/>
    <x v="131"/>
    <x v="733"/>
    <x v="14"/>
    <x v="322"/>
    <x v="1"/>
    <s v="As Expected"/>
    <x v="2"/>
    <x v="32"/>
    <x v="80"/>
    <x v="256"/>
    <n v="117.9"/>
    <x v="2"/>
    <x v="0"/>
    <x v="18"/>
    <x v="18"/>
    <x v="899"/>
    <x v="0"/>
    <x v="0"/>
    <x v="0"/>
    <x v="0"/>
    <x v="30"/>
    <x v="2"/>
  </r>
  <r>
    <x v="1379"/>
    <x v="3"/>
    <x v="0"/>
    <x v="2"/>
    <n v="12"/>
    <x v="2"/>
    <x v="52"/>
    <x v="38"/>
    <x v="944"/>
    <x v="21"/>
    <x v="472"/>
    <x v="1"/>
    <s v="As Expected"/>
    <x v="2"/>
    <x v="11"/>
    <x v="79"/>
    <x v="295"/>
    <n v="126.6"/>
    <x v="2"/>
    <x v="0"/>
    <x v="75"/>
    <x v="75"/>
    <x v="637"/>
    <x v="0"/>
    <x v="0"/>
    <x v="1"/>
    <x v="0"/>
    <x v="6"/>
    <x v="2"/>
  </r>
  <r>
    <x v="1380"/>
    <x v="0"/>
    <x v="0"/>
    <x v="0"/>
    <n v="28"/>
    <x v="2"/>
    <x v="98"/>
    <x v="128"/>
    <x v="218"/>
    <x v="65"/>
    <x v="446"/>
    <x v="1"/>
    <s v="As Expected"/>
    <x v="2"/>
    <x v="5"/>
    <x v="43"/>
    <x v="545"/>
    <n v="136.19999999999999"/>
    <x v="2"/>
    <x v="0"/>
    <x v="53"/>
    <x v="53"/>
    <x v="900"/>
    <x v="0"/>
    <x v="0"/>
    <x v="1"/>
    <x v="0"/>
    <x v="0"/>
    <x v="0"/>
  </r>
  <r>
    <x v="1381"/>
    <x v="0"/>
    <x v="0"/>
    <x v="2"/>
    <n v="21"/>
    <x v="2"/>
    <x v="34"/>
    <x v="23"/>
    <x v="74"/>
    <x v="44"/>
    <x v="606"/>
    <x v="1"/>
    <s v="As Expected"/>
    <x v="0"/>
    <x v="52"/>
    <x v="40"/>
    <x v="27"/>
    <n v="106.2"/>
    <x v="2"/>
    <x v="0"/>
    <x v="29"/>
    <x v="29"/>
    <x v="102"/>
    <x v="0"/>
    <x v="0"/>
    <x v="1"/>
    <x v="0"/>
    <x v="12"/>
    <x v="2"/>
  </r>
  <r>
    <x v="1382"/>
    <x v="3"/>
    <x v="0"/>
    <x v="2"/>
    <n v="28"/>
    <x v="2"/>
    <x v="101"/>
    <x v="16"/>
    <x v="544"/>
    <x v="3"/>
    <x v="939"/>
    <x v="1"/>
    <s v="As Expected"/>
    <x v="0"/>
    <x v="63"/>
    <x v="96"/>
    <x v="546"/>
    <n v="179.8"/>
    <x v="3"/>
    <x v="0"/>
    <x v="110"/>
    <x v="110"/>
    <x v="263"/>
    <x v="5"/>
    <x v="12"/>
    <x v="1"/>
    <x v="0"/>
    <x v="41"/>
    <x v="2"/>
  </r>
  <r>
    <x v="1383"/>
    <x v="2"/>
    <x v="0"/>
    <x v="0"/>
    <n v="17"/>
    <x v="2"/>
    <x v="48"/>
    <x v="64"/>
    <x v="139"/>
    <x v="63"/>
    <x v="655"/>
    <x v="1"/>
    <s v="As Expected"/>
    <x v="0"/>
    <x v="52"/>
    <x v="101"/>
    <x v="144"/>
    <n v="208.9"/>
    <x v="2"/>
    <x v="0"/>
    <x v="92"/>
    <x v="92"/>
    <x v="901"/>
    <x v="0"/>
    <x v="0"/>
    <x v="0"/>
    <x v="0"/>
    <x v="0"/>
    <x v="0"/>
  </r>
  <r>
    <x v="1384"/>
    <x v="2"/>
    <x v="0"/>
    <x v="2"/>
    <n v="8"/>
    <x v="2"/>
    <x v="24"/>
    <x v="33"/>
    <x v="266"/>
    <x v="0"/>
    <x v="940"/>
    <x v="1"/>
    <s v="As Expected"/>
    <x v="0"/>
    <x v="28"/>
    <x v="61"/>
    <x v="462"/>
    <n v="180.8"/>
    <x v="2"/>
    <x v="0"/>
    <x v="52"/>
    <x v="52"/>
    <x v="693"/>
    <x v="0"/>
    <x v="0"/>
    <x v="0"/>
    <x v="0"/>
    <x v="20"/>
    <x v="2"/>
  </r>
  <r>
    <x v="1385"/>
    <x v="2"/>
    <x v="0"/>
    <x v="0"/>
    <n v="16"/>
    <x v="2"/>
    <x v="125"/>
    <x v="97"/>
    <x v="396"/>
    <x v="186"/>
    <x v="918"/>
    <x v="1"/>
    <s v="As Expected"/>
    <x v="0"/>
    <x v="100"/>
    <x v="160"/>
    <x v="120"/>
    <n v="208.7"/>
    <x v="3"/>
    <x v="0"/>
    <x v="5"/>
    <x v="5"/>
    <x v="902"/>
    <x v="0"/>
    <x v="0"/>
    <x v="1"/>
    <x v="0"/>
    <x v="0"/>
    <x v="0"/>
  </r>
  <r>
    <x v="1386"/>
    <x v="3"/>
    <x v="0"/>
    <x v="0"/>
    <n v="14"/>
    <x v="2"/>
    <x v="2"/>
    <x v="61"/>
    <x v="875"/>
    <x v="43"/>
    <x v="47"/>
    <x v="1"/>
    <s v="As Expected"/>
    <x v="2"/>
    <x v="32"/>
    <x v="93"/>
    <x v="109"/>
    <n v="181.5"/>
    <x v="2"/>
    <x v="0"/>
    <x v="49"/>
    <x v="49"/>
    <x v="74"/>
    <x v="0"/>
    <x v="0"/>
    <x v="0"/>
    <x v="0"/>
    <x v="0"/>
    <x v="0"/>
  </r>
  <r>
    <x v="1387"/>
    <x v="1"/>
    <x v="0"/>
    <x v="1"/>
    <n v="0"/>
    <x v="1"/>
    <x v="71"/>
    <x v="94"/>
    <x v="213"/>
    <x v="133"/>
    <x v="712"/>
    <x v="2"/>
    <s v="Not Available"/>
    <x v="1"/>
    <x v="114"/>
    <x v="122"/>
    <x v="218"/>
    <m/>
    <x v="1"/>
    <x v="1"/>
    <x v="1"/>
    <x v="1"/>
    <x v="338"/>
    <x v="0"/>
    <x v="0"/>
    <x v="0"/>
    <x v="1"/>
    <x v="0"/>
    <x v="0"/>
  </r>
  <r>
    <x v="1388"/>
    <x v="1"/>
    <x v="0"/>
    <x v="1"/>
    <n v="12"/>
    <x v="1"/>
    <x v="71"/>
    <x v="1"/>
    <x v="945"/>
    <x v="89"/>
    <x v="254"/>
    <x v="2"/>
    <s v="Not Available"/>
    <x v="1"/>
    <x v="114"/>
    <x v="122"/>
    <x v="218"/>
    <m/>
    <x v="1"/>
    <x v="1"/>
    <x v="83"/>
    <x v="83"/>
    <x v="681"/>
    <x v="0"/>
    <x v="0"/>
    <x v="0"/>
    <x v="1"/>
    <x v="0"/>
    <x v="0"/>
  </r>
  <r>
    <x v="1389"/>
    <x v="2"/>
    <x v="0"/>
    <x v="2"/>
    <n v="9"/>
    <x v="2"/>
    <x v="48"/>
    <x v="50"/>
    <x v="81"/>
    <x v="44"/>
    <x v="834"/>
    <x v="1"/>
    <s v="As Expected"/>
    <x v="0"/>
    <x v="52"/>
    <x v="2"/>
    <x v="538"/>
    <n v="158.1"/>
    <x v="2"/>
    <x v="0"/>
    <x v="48"/>
    <x v="48"/>
    <x v="876"/>
    <x v="0"/>
    <x v="0"/>
    <x v="0"/>
    <x v="0"/>
    <x v="1"/>
    <x v="1"/>
  </r>
  <r>
    <x v="1390"/>
    <x v="3"/>
    <x v="0"/>
    <x v="2"/>
    <n v="16"/>
    <x v="2"/>
    <x v="6"/>
    <x v="131"/>
    <x v="814"/>
    <x v="43"/>
    <x v="49"/>
    <x v="1"/>
    <s v="As Expected"/>
    <x v="0"/>
    <x v="14"/>
    <x v="62"/>
    <x v="535"/>
    <n v="162.80000000000001"/>
    <x v="2"/>
    <x v="0"/>
    <x v="13"/>
    <x v="13"/>
    <x v="903"/>
    <x v="0"/>
    <x v="0"/>
    <x v="1"/>
    <x v="0"/>
    <x v="42"/>
    <x v="2"/>
  </r>
  <r>
    <x v="1391"/>
    <x v="1"/>
    <x v="0"/>
    <x v="2"/>
    <n v="2"/>
    <x v="2"/>
    <x v="79"/>
    <x v="207"/>
    <x v="250"/>
    <x v="113"/>
    <x v="941"/>
    <x v="1"/>
    <s v="As Expected"/>
    <x v="0"/>
    <x v="23"/>
    <x v="44"/>
    <x v="12"/>
    <n v="177.3"/>
    <x v="1"/>
    <x v="1"/>
    <x v="79"/>
    <x v="79"/>
    <x v="542"/>
    <x v="0"/>
    <x v="0"/>
    <x v="3"/>
    <x v="0"/>
    <x v="56"/>
    <x v="4"/>
  </r>
  <r>
    <x v="1392"/>
    <x v="3"/>
    <x v="0"/>
    <x v="8"/>
    <n v="16"/>
    <x v="2"/>
    <x v="40"/>
    <x v="66"/>
    <x v="266"/>
    <x v="60"/>
    <x v="614"/>
    <x v="1"/>
    <s v="As Expected"/>
    <x v="2"/>
    <x v="105"/>
    <x v="43"/>
    <x v="66"/>
    <n v="159.9"/>
    <x v="2"/>
    <x v="0"/>
    <x v="96"/>
    <x v="96"/>
    <x v="904"/>
    <x v="0"/>
    <x v="0"/>
    <x v="0"/>
    <x v="0"/>
    <x v="7"/>
    <x v="2"/>
  </r>
  <r>
    <x v="1393"/>
    <x v="1"/>
    <x v="0"/>
    <x v="1"/>
    <n v="1"/>
    <x v="1"/>
    <x v="162"/>
    <x v="236"/>
    <x v="946"/>
    <x v="115"/>
    <x v="942"/>
    <x v="2"/>
    <s v="Not Available"/>
    <x v="1"/>
    <x v="176"/>
    <x v="140"/>
    <x v="289"/>
    <m/>
    <x v="1"/>
    <x v="1"/>
    <x v="66"/>
    <x v="66"/>
    <x v="109"/>
    <x v="0"/>
    <x v="0"/>
    <x v="0"/>
    <x v="0"/>
    <x v="45"/>
    <x v="2"/>
  </r>
  <r>
    <x v="1394"/>
    <x v="1"/>
    <x v="0"/>
    <x v="0"/>
    <n v="3"/>
    <x v="2"/>
    <x v="37"/>
    <x v="106"/>
    <x v="645"/>
    <x v="66"/>
    <x v="943"/>
    <x v="1"/>
    <s v="As Expected"/>
    <x v="0"/>
    <x v="89"/>
    <x v="91"/>
    <x v="547"/>
    <n v="245.7"/>
    <x v="1"/>
    <x v="1"/>
    <x v="79"/>
    <x v="79"/>
    <x v="905"/>
    <x v="0"/>
    <x v="0"/>
    <x v="0"/>
    <x v="3"/>
    <x v="0"/>
    <x v="0"/>
  </r>
  <r>
    <x v="1395"/>
    <x v="1"/>
    <x v="0"/>
    <x v="8"/>
    <n v="1"/>
    <x v="1"/>
    <x v="111"/>
    <x v="149"/>
    <x v="947"/>
    <x v="232"/>
    <x v="931"/>
    <x v="1"/>
    <s v="Not Available"/>
    <x v="0"/>
    <x v="97"/>
    <x v="66"/>
    <x v="548"/>
    <n v="110.1"/>
    <x v="1"/>
    <x v="1"/>
    <x v="66"/>
    <x v="66"/>
    <x v="109"/>
    <x v="0"/>
    <x v="0"/>
    <x v="0"/>
    <x v="0"/>
    <x v="41"/>
    <x v="2"/>
  </r>
  <r>
    <x v="1396"/>
    <x v="1"/>
    <x v="0"/>
    <x v="1"/>
    <n v="0"/>
    <x v="1"/>
    <x v="60"/>
    <x v="107"/>
    <x v="948"/>
    <x v="99"/>
    <x v="121"/>
    <x v="2"/>
    <s v="Not Available"/>
    <x v="1"/>
    <x v="67"/>
    <x v="196"/>
    <x v="273"/>
    <m/>
    <x v="1"/>
    <x v="0"/>
    <x v="218"/>
    <x v="217"/>
    <x v="123"/>
    <x v="0"/>
    <x v="0"/>
    <x v="0"/>
    <x v="0"/>
    <x v="64"/>
    <x v="3"/>
  </r>
  <r>
    <x v="1397"/>
    <x v="2"/>
    <x v="0"/>
    <x v="0"/>
    <n v="40"/>
    <x v="2"/>
    <x v="149"/>
    <x v="89"/>
    <x v="949"/>
    <x v="101"/>
    <x v="944"/>
    <x v="1"/>
    <s v="As Expected"/>
    <x v="0"/>
    <x v="133"/>
    <x v="183"/>
    <x v="549"/>
    <n v="170.4"/>
    <x v="2"/>
    <x v="0"/>
    <x v="143"/>
    <x v="142"/>
    <x v="906"/>
    <x v="0"/>
    <x v="0"/>
    <x v="2"/>
    <x v="0"/>
    <x v="0"/>
    <x v="0"/>
  </r>
  <r>
    <x v="1398"/>
    <x v="0"/>
    <x v="0"/>
    <x v="0"/>
    <n v="32"/>
    <x v="2"/>
    <x v="27"/>
    <x v="74"/>
    <x v="632"/>
    <x v="69"/>
    <x v="945"/>
    <x v="1"/>
    <s v="As Expected"/>
    <x v="0"/>
    <x v="62"/>
    <x v="67"/>
    <x v="550"/>
    <n v="228.9"/>
    <x v="3"/>
    <x v="0"/>
    <x v="61"/>
    <x v="61"/>
    <x v="536"/>
    <x v="0"/>
    <x v="0"/>
    <x v="1"/>
    <x v="0"/>
    <x v="0"/>
    <x v="0"/>
  </r>
  <r>
    <x v="1399"/>
    <x v="0"/>
    <x v="0"/>
    <x v="1"/>
    <n v="20"/>
    <x v="2"/>
    <x v="72"/>
    <x v="229"/>
    <x v="419"/>
    <x v="58"/>
    <x v="78"/>
    <x v="1"/>
    <s v="As Expected"/>
    <x v="0"/>
    <x v="80"/>
    <x v="146"/>
    <x v="353"/>
    <n v="180.5"/>
    <x v="1"/>
    <x v="0"/>
    <x v="116"/>
    <x v="116"/>
    <x v="424"/>
    <x v="0"/>
    <x v="0"/>
    <x v="3"/>
    <x v="0"/>
    <x v="24"/>
    <x v="2"/>
  </r>
  <r>
    <x v="1400"/>
    <x v="3"/>
    <x v="0"/>
    <x v="0"/>
    <n v="12"/>
    <x v="2"/>
    <x v="11"/>
    <x v="12"/>
    <x v="2"/>
    <x v="12"/>
    <x v="946"/>
    <x v="1"/>
    <s v="As Expected"/>
    <x v="0"/>
    <x v="11"/>
    <x v="41"/>
    <x v="228"/>
    <n v="200"/>
    <x v="2"/>
    <x v="0"/>
    <x v="11"/>
    <x v="11"/>
    <x v="907"/>
    <x v="0"/>
    <x v="0"/>
    <x v="1"/>
    <x v="0"/>
    <x v="0"/>
    <x v="0"/>
  </r>
  <r>
    <x v="1401"/>
    <x v="0"/>
    <x v="0"/>
    <x v="2"/>
    <n v="16"/>
    <x v="2"/>
    <x v="11"/>
    <x v="20"/>
    <x v="599"/>
    <x v="13"/>
    <x v="524"/>
    <x v="1"/>
    <s v="As Expected"/>
    <x v="2"/>
    <x v="36"/>
    <x v="12"/>
    <x v="88"/>
    <n v="151.30000000000001"/>
    <x v="2"/>
    <x v="0"/>
    <x v="115"/>
    <x v="115"/>
    <x v="908"/>
    <x v="0"/>
    <x v="0"/>
    <x v="0"/>
    <x v="0"/>
    <x v="20"/>
    <x v="2"/>
  </r>
  <r>
    <x v="1402"/>
    <x v="0"/>
    <x v="0"/>
    <x v="2"/>
    <n v="29"/>
    <x v="2"/>
    <x v="77"/>
    <x v="8"/>
    <x v="950"/>
    <x v="3"/>
    <x v="234"/>
    <x v="1"/>
    <s v="As Expected"/>
    <x v="0"/>
    <x v="35"/>
    <x v="158"/>
    <x v="341"/>
    <n v="223"/>
    <x v="3"/>
    <x v="0"/>
    <x v="110"/>
    <x v="110"/>
    <x v="909"/>
    <x v="0"/>
    <x v="0"/>
    <x v="1"/>
    <x v="0"/>
    <x v="39"/>
    <x v="2"/>
  </r>
  <r>
    <x v="1403"/>
    <x v="0"/>
    <x v="0"/>
    <x v="2"/>
    <n v="14"/>
    <x v="2"/>
    <x v="12"/>
    <x v="103"/>
    <x v="951"/>
    <x v="94"/>
    <x v="740"/>
    <x v="1"/>
    <s v="As Expected"/>
    <x v="0"/>
    <x v="36"/>
    <x v="18"/>
    <x v="52"/>
    <n v="197.1"/>
    <x v="2"/>
    <x v="0"/>
    <x v="167"/>
    <x v="166"/>
    <x v="23"/>
    <x v="0"/>
    <x v="0"/>
    <x v="1"/>
    <x v="0"/>
    <x v="0"/>
    <x v="0"/>
  </r>
  <r>
    <x v="1404"/>
    <x v="3"/>
    <x v="0"/>
    <x v="2"/>
    <n v="16"/>
    <x v="2"/>
    <x v="11"/>
    <x v="12"/>
    <x v="721"/>
    <x v="2"/>
    <x v="776"/>
    <x v="1"/>
    <s v="As Expected"/>
    <x v="0"/>
    <x v="36"/>
    <x v="65"/>
    <x v="75"/>
    <n v="180.6"/>
    <x v="2"/>
    <x v="0"/>
    <x v="59"/>
    <x v="59"/>
    <x v="910"/>
    <x v="0"/>
    <x v="0"/>
    <x v="1"/>
    <x v="0"/>
    <x v="42"/>
    <x v="2"/>
  </r>
  <r>
    <x v="1405"/>
    <x v="2"/>
    <x v="0"/>
    <x v="12"/>
    <n v="21"/>
    <x v="2"/>
    <x v="5"/>
    <x v="32"/>
    <x v="952"/>
    <x v="58"/>
    <x v="743"/>
    <x v="1"/>
    <s v="As Expected"/>
    <x v="0"/>
    <x v="170"/>
    <x v="19"/>
    <x v="303"/>
    <n v="210.8"/>
    <x v="2"/>
    <x v="2"/>
    <x v="128"/>
    <x v="127"/>
    <x v="911"/>
    <x v="0"/>
    <x v="0"/>
    <x v="1"/>
    <x v="0"/>
    <x v="50"/>
    <x v="4"/>
  </r>
  <r>
    <x v="1406"/>
    <x v="2"/>
    <x v="0"/>
    <x v="0"/>
    <n v="24"/>
    <x v="2"/>
    <x v="52"/>
    <x v="26"/>
    <x v="953"/>
    <x v="37"/>
    <x v="788"/>
    <x v="1"/>
    <s v="Better than Expected"/>
    <x v="0"/>
    <x v="26"/>
    <x v="24"/>
    <x v="317"/>
    <n v="233.1"/>
    <x v="2"/>
    <x v="0"/>
    <x v="43"/>
    <x v="43"/>
    <x v="912"/>
    <x v="0"/>
    <x v="0"/>
    <x v="1"/>
    <x v="0"/>
    <x v="0"/>
    <x v="0"/>
  </r>
  <r>
    <x v="1407"/>
    <x v="0"/>
    <x v="0"/>
    <x v="2"/>
    <n v="46"/>
    <x v="2"/>
    <x v="154"/>
    <x v="237"/>
    <x v="954"/>
    <x v="248"/>
    <x v="947"/>
    <x v="1"/>
    <s v="As Expected"/>
    <x v="2"/>
    <x v="84"/>
    <x v="181"/>
    <x v="551"/>
    <n v="174.9"/>
    <x v="2"/>
    <x v="0"/>
    <x v="224"/>
    <x v="223"/>
    <x v="913"/>
    <x v="0"/>
    <x v="0"/>
    <x v="1"/>
    <x v="0"/>
    <x v="38"/>
    <x v="2"/>
  </r>
  <r>
    <x v="1408"/>
    <x v="2"/>
    <x v="0"/>
    <x v="0"/>
    <n v="12"/>
    <x v="1"/>
    <x v="63"/>
    <x v="87"/>
    <x v="115"/>
    <x v="237"/>
    <x v="948"/>
    <x v="1"/>
    <s v="Not Available"/>
    <x v="0"/>
    <x v="68"/>
    <x v="1"/>
    <x v="547"/>
    <n v="129.5"/>
    <x v="2"/>
    <x v="0"/>
    <x v="141"/>
    <x v="140"/>
    <x v="914"/>
    <x v="0"/>
    <x v="0"/>
    <x v="0"/>
    <x v="0"/>
    <x v="30"/>
    <x v="2"/>
  </r>
  <r>
    <x v="1409"/>
    <x v="2"/>
    <x v="0"/>
    <x v="0"/>
    <n v="12"/>
    <x v="2"/>
    <x v="120"/>
    <x v="59"/>
    <x v="76"/>
    <x v="2"/>
    <x v="297"/>
    <x v="1"/>
    <s v="As Expected"/>
    <x v="0"/>
    <x v="47"/>
    <x v="49"/>
    <x v="196"/>
    <n v="172.4"/>
    <x v="2"/>
    <x v="0"/>
    <x v="96"/>
    <x v="96"/>
    <x v="121"/>
    <x v="0"/>
    <x v="0"/>
    <x v="1"/>
    <x v="0"/>
    <x v="0"/>
    <x v="0"/>
  </r>
  <r>
    <x v="1410"/>
    <x v="1"/>
    <x v="1"/>
    <x v="1"/>
    <n v="5"/>
    <x v="1"/>
    <x v="93"/>
    <x v="84"/>
    <x v="947"/>
    <x v="134"/>
    <x v="931"/>
    <x v="1"/>
    <s v="Not Available"/>
    <x v="0"/>
    <x v="67"/>
    <x v="106"/>
    <x v="548"/>
    <n v="60"/>
    <x v="1"/>
    <x v="1"/>
    <x v="70"/>
    <x v="70"/>
    <x v="279"/>
    <x v="0"/>
    <x v="0"/>
    <x v="0"/>
    <x v="1"/>
    <x v="34"/>
    <x v="3"/>
  </r>
  <r>
    <x v="1411"/>
    <x v="2"/>
    <x v="0"/>
    <x v="12"/>
    <n v="16"/>
    <x v="2"/>
    <x v="44"/>
    <x v="70"/>
    <x v="799"/>
    <x v="131"/>
    <x v="408"/>
    <x v="1"/>
    <s v="As Expected"/>
    <x v="3"/>
    <x v="44"/>
    <x v="10"/>
    <x v="266"/>
    <n v="237.1"/>
    <x v="2"/>
    <x v="0"/>
    <x v="29"/>
    <x v="29"/>
    <x v="915"/>
    <x v="0"/>
    <x v="0"/>
    <x v="0"/>
    <x v="0"/>
    <x v="33"/>
    <x v="3"/>
  </r>
  <r>
    <x v="1412"/>
    <x v="0"/>
    <x v="0"/>
    <x v="1"/>
    <n v="32"/>
    <x v="2"/>
    <x v="22"/>
    <x v="118"/>
    <x v="955"/>
    <x v="87"/>
    <x v="949"/>
    <x v="1"/>
    <s v="As Expected"/>
    <x v="0"/>
    <x v="180"/>
    <x v="170"/>
    <x v="398"/>
    <n v="160.80000000000001"/>
    <x v="3"/>
    <x v="0"/>
    <x v="110"/>
    <x v="110"/>
    <x v="916"/>
    <x v="0"/>
    <x v="0"/>
    <x v="1"/>
    <x v="0"/>
    <x v="27"/>
    <x v="2"/>
  </r>
  <r>
    <x v="1413"/>
    <x v="0"/>
    <x v="0"/>
    <x v="0"/>
    <n v="20"/>
    <x v="2"/>
    <x v="50"/>
    <x v="131"/>
    <x v="290"/>
    <x v="21"/>
    <x v="165"/>
    <x v="1"/>
    <s v="As Expected"/>
    <x v="3"/>
    <x v="14"/>
    <x v="80"/>
    <x v="15"/>
    <n v="168.7"/>
    <x v="2"/>
    <x v="0"/>
    <x v="59"/>
    <x v="59"/>
    <x v="616"/>
    <x v="0"/>
    <x v="0"/>
    <x v="1"/>
    <x v="0"/>
    <x v="0"/>
    <x v="0"/>
  </r>
  <r>
    <x v="1414"/>
    <x v="3"/>
    <x v="0"/>
    <x v="0"/>
    <n v="20"/>
    <x v="2"/>
    <x v="18"/>
    <x v="18"/>
    <x v="675"/>
    <x v="131"/>
    <x v="769"/>
    <x v="1"/>
    <s v="As Expected"/>
    <x v="0"/>
    <x v="120"/>
    <x v="145"/>
    <x v="526"/>
    <n v="117.1"/>
    <x v="2"/>
    <x v="0"/>
    <x v="75"/>
    <x v="75"/>
    <x v="634"/>
    <x v="0"/>
    <x v="0"/>
    <x v="1"/>
    <x v="0"/>
    <x v="0"/>
    <x v="0"/>
  </r>
  <r>
    <x v="1415"/>
    <x v="2"/>
    <x v="0"/>
    <x v="8"/>
    <n v="16"/>
    <x v="2"/>
    <x v="49"/>
    <x v="62"/>
    <x v="555"/>
    <x v="96"/>
    <x v="549"/>
    <x v="1"/>
    <s v="As Expected"/>
    <x v="0"/>
    <x v="49"/>
    <x v="38"/>
    <x v="54"/>
    <n v="175.7"/>
    <x v="2"/>
    <x v="0"/>
    <x v="57"/>
    <x v="57"/>
    <x v="841"/>
    <x v="0"/>
    <x v="0"/>
    <x v="0"/>
    <x v="0"/>
    <x v="35"/>
    <x v="2"/>
  </r>
  <r>
    <x v="1416"/>
    <x v="4"/>
    <x v="0"/>
    <x v="2"/>
    <n v="25"/>
    <x v="2"/>
    <x v="147"/>
    <x v="238"/>
    <x v="956"/>
    <x v="241"/>
    <x v="458"/>
    <x v="1"/>
    <s v="As Expected"/>
    <x v="0"/>
    <x v="180"/>
    <x v="205"/>
    <x v="552"/>
    <n v="213.2"/>
    <x v="2"/>
    <x v="2"/>
    <x v="174"/>
    <x v="173"/>
    <x v="215"/>
    <x v="0"/>
    <x v="0"/>
    <x v="1"/>
    <x v="0"/>
    <x v="21"/>
    <x v="3"/>
  </r>
  <r>
    <x v="1417"/>
    <x v="2"/>
    <x v="0"/>
    <x v="2"/>
    <n v="24"/>
    <x v="2"/>
    <x v="15"/>
    <x v="159"/>
    <x v="489"/>
    <x v="71"/>
    <x v="471"/>
    <x v="1"/>
    <s v="As Expected"/>
    <x v="0"/>
    <x v="95"/>
    <x v="5"/>
    <x v="432"/>
    <n v="152.80000000000001"/>
    <x v="3"/>
    <x v="0"/>
    <x v="145"/>
    <x v="144"/>
    <x v="792"/>
    <x v="0"/>
    <x v="0"/>
    <x v="1"/>
    <x v="0"/>
    <x v="17"/>
    <x v="4"/>
  </r>
  <r>
    <x v="1418"/>
    <x v="0"/>
    <x v="0"/>
    <x v="0"/>
    <n v="10"/>
    <x v="2"/>
    <x v="55"/>
    <x v="78"/>
    <x v="131"/>
    <x v="125"/>
    <x v="950"/>
    <x v="1"/>
    <s v="As Expected"/>
    <x v="0"/>
    <x v="39"/>
    <x v="91"/>
    <x v="113"/>
    <n v="175.3"/>
    <x v="2"/>
    <x v="0"/>
    <x v="121"/>
    <x v="120"/>
    <x v="161"/>
    <x v="0"/>
    <x v="0"/>
    <x v="0"/>
    <x v="0"/>
    <x v="0"/>
    <x v="0"/>
  </r>
  <r>
    <x v="1419"/>
    <x v="3"/>
    <x v="0"/>
    <x v="0"/>
    <n v="18"/>
    <x v="2"/>
    <x v="36"/>
    <x v="103"/>
    <x v="957"/>
    <x v="37"/>
    <x v="951"/>
    <x v="1"/>
    <s v="As Expected"/>
    <x v="0"/>
    <x v="19"/>
    <x v="68"/>
    <x v="47"/>
    <n v="184.2"/>
    <x v="2"/>
    <x v="0"/>
    <x v="13"/>
    <x v="13"/>
    <x v="11"/>
    <x v="0"/>
    <x v="0"/>
    <x v="1"/>
    <x v="0"/>
    <x v="0"/>
    <x v="0"/>
  </r>
  <r>
    <x v="1420"/>
    <x v="3"/>
    <x v="0"/>
    <x v="0"/>
    <n v="32"/>
    <x v="2"/>
    <x v="109"/>
    <x v="139"/>
    <x v="958"/>
    <x v="88"/>
    <x v="952"/>
    <x v="1"/>
    <s v="As Expected"/>
    <x v="2"/>
    <x v="85"/>
    <x v="117"/>
    <x v="169"/>
    <n v="166.3"/>
    <x v="3"/>
    <x v="0"/>
    <x v="178"/>
    <x v="177"/>
    <x v="917"/>
    <x v="0"/>
    <x v="0"/>
    <x v="1"/>
    <x v="0"/>
    <x v="0"/>
    <x v="0"/>
  </r>
  <r>
    <x v="1421"/>
    <x v="3"/>
    <x v="0"/>
    <x v="2"/>
    <n v="12"/>
    <x v="2"/>
    <x v="98"/>
    <x v="4"/>
    <x v="183"/>
    <x v="137"/>
    <x v="272"/>
    <x v="1"/>
    <s v="As Expected"/>
    <x v="0"/>
    <x v="59"/>
    <x v="36"/>
    <x v="397"/>
    <n v="172.4"/>
    <x v="2"/>
    <x v="0"/>
    <x v="49"/>
    <x v="49"/>
    <x v="6"/>
    <x v="0"/>
    <x v="0"/>
    <x v="3"/>
    <x v="0"/>
    <x v="43"/>
    <x v="2"/>
  </r>
  <r>
    <x v="1422"/>
    <x v="3"/>
    <x v="0"/>
    <x v="2"/>
    <n v="17"/>
    <x v="2"/>
    <x v="96"/>
    <x v="8"/>
    <x v="468"/>
    <x v="8"/>
    <x v="953"/>
    <x v="1"/>
    <s v="As Expected"/>
    <x v="2"/>
    <x v="56"/>
    <x v="103"/>
    <x v="168"/>
    <n v="145.69999999999999"/>
    <x v="3"/>
    <x v="0"/>
    <x v="53"/>
    <x v="53"/>
    <x v="918"/>
    <x v="0"/>
    <x v="0"/>
    <x v="3"/>
    <x v="3"/>
    <x v="23"/>
    <x v="2"/>
  </r>
  <r>
    <x v="1423"/>
    <x v="5"/>
    <x v="0"/>
    <x v="1"/>
    <n v="0"/>
    <x v="1"/>
    <x v="81"/>
    <x v="234"/>
    <x v="959"/>
    <x v="239"/>
    <x v="931"/>
    <x v="1"/>
    <s v="Not Available"/>
    <x v="0"/>
    <x v="124"/>
    <x v="1"/>
    <x v="273"/>
    <n v="150.4"/>
    <x v="1"/>
    <x v="1"/>
    <x v="66"/>
    <x v="66"/>
    <x v="109"/>
    <x v="0"/>
    <x v="0"/>
    <x v="0"/>
    <x v="0"/>
    <x v="18"/>
    <x v="3"/>
  </r>
  <r>
    <x v="1424"/>
    <x v="3"/>
    <x v="0"/>
    <x v="2"/>
    <n v="16"/>
    <x v="2"/>
    <x v="7"/>
    <x v="34"/>
    <x v="960"/>
    <x v="6"/>
    <x v="141"/>
    <x v="1"/>
    <s v="As Expected"/>
    <x v="0"/>
    <x v="57"/>
    <x v="21"/>
    <x v="122"/>
    <n v="153.6"/>
    <x v="3"/>
    <x v="0"/>
    <x v="48"/>
    <x v="48"/>
    <x v="919"/>
    <x v="0"/>
    <x v="0"/>
    <x v="0"/>
    <x v="0"/>
    <x v="27"/>
    <x v="2"/>
  </r>
  <r>
    <x v="1425"/>
    <x v="3"/>
    <x v="0"/>
    <x v="2"/>
    <n v="28"/>
    <x v="2"/>
    <x v="9"/>
    <x v="216"/>
    <x v="153"/>
    <x v="105"/>
    <x v="144"/>
    <x v="1"/>
    <s v="As Expected"/>
    <x v="2"/>
    <x v="63"/>
    <x v="48"/>
    <x v="364"/>
    <n v="157.4"/>
    <x v="3"/>
    <x v="0"/>
    <x v="91"/>
    <x v="91"/>
    <x v="395"/>
    <x v="0"/>
    <x v="0"/>
    <x v="1"/>
    <x v="0"/>
    <x v="0"/>
    <x v="0"/>
  </r>
  <r>
    <x v="1426"/>
    <x v="3"/>
    <x v="0"/>
    <x v="0"/>
    <n v="27"/>
    <x v="2"/>
    <x v="109"/>
    <x v="117"/>
    <x v="961"/>
    <x v="117"/>
    <x v="954"/>
    <x v="1"/>
    <s v="As Expected"/>
    <x v="0"/>
    <x v="62"/>
    <x v="68"/>
    <x v="472"/>
    <n v="156.6"/>
    <x v="2"/>
    <x v="0"/>
    <x v="20"/>
    <x v="20"/>
    <x v="920"/>
    <x v="0"/>
    <x v="0"/>
    <x v="1"/>
    <x v="0"/>
    <x v="0"/>
    <x v="0"/>
  </r>
  <r>
    <x v="1427"/>
    <x v="2"/>
    <x v="0"/>
    <x v="2"/>
    <n v="20"/>
    <x v="2"/>
    <x v="109"/>
    <x v="45"/>
    <x v="483"/>
    <x v="42"/>
    <x v="955"/>
    <x v="1"/>
    <s v="As Expected"/>
    <x v="0"/>
    <x v="160"/>
    <x v="133"/>
    <x v="420"/>
    <n v="203.8"/>
    <x v="2"/>
    <x v="0"/>
    <x v="127"/>
    <x v="126"/>
    <x v="921"/>
    <x v="0"/>
    <x v="0"/>
    <x v="1"/>
    <x v="0"/>
    <x v="28"/>
    <x v="4"/>
  </r>
  <r>
    <x v="1428"/>
    <x v="0"/>
    <x v="0"/>
    <x v="0"/>
    <n v="24"/>
    <x v="2"/>
    <x v="86"/>
    <x v="205"/>
    <x v="962"/>
    <x v="110"/>
    <x v="956"/>
    <x v="1"/>
    <s v="As Expected"/>
    <x v="0"/>
    <x v="130"/>
    <x v="183"/>
    <x v="553"/>
    <n v="191.3"/>
    <x v="2"/>
    <x v="0"/>
    <x v="5"/>
    <x v="5"/>
    <x v="16"/>
    <x v="0"/>
    <x v="0"/>
    <x v="1"/>
    <x v="0"/>
    <x v="0"/>
    <x v="0"/>
  </r>
  <r>
    <x v="1429"/>
    <x v="0"/>
    <x v="0"/>
    <x v="0"/>
    <n v="10"/>
    <x v="2"/>
    <x v="30"/>
    <x v="63"/>
    <x v="68"/>
    <x v="23"/>
    <x v="652"/>
    <x v="1"/>
    <s v="As Expected"/>
    <x v="0"/>
    <x v="107"/>
    <x v="24"/>
    <x v="475"/>
    <n v="204.8"/>
    <x v="2"/>
    <x v="0"/>
    <x v="106"/>
    <x v="106"/>
    <x v="922"/>
    <x v="0"/>
    <x v="0"/>
    <x v="3"/>
    <x v="0"/>
    <x v="0"/>
    <x v="0"/>
  </r>
  <r>
    <x v="1430"/>
    <x v="2"/>
    <x v="0"/>
    <x v="2"/>
    <n v="19"/>
    <x v="2"/>
    <x v="6"/>
    <x v="34"/>
    <x v="28"/>
    <x v="60"/>
    <x v="800"/>
    <x v="1"/>
    <s v="As Expected"/>
    <x v="0"/>
    <x v="53"/>
    <x v="73"/>
    <x v="429"/>
    <n v="117.9"/>
    <x v="2"/>
    <x v="0"/>
    <x v="27"/>
    <x v="27"/>
    <x v="915"/>
    <x v="0"/>
    <x v="0"/>
    <x v="0"/>
    <x v="0"/>
    <x v="6"/>
    <x v="2"/>
  </r>
  <r>
    <x v="1431"/>
    <x v="3"/>
    <x v="0"/>
    <x v="1"/>
    <n v="12"/>
    <x v="2"/>
    <x v="28"/>
    <x v="64"/>
    <x v="729"/>
    <x v="28"/>
    <x v="957"/>
    <x v="1"/>
    <s v="As Expected"/>
    <x v="0"/>
    <x v="49"/>
    <x v="82"/>
    <x v="74"/>
    <n v="131.1"/>
    <x v="2"/>
    <x v="0"/>
    <x v="0"/>
    <x v="0"/>
    <x v="535"/>
    <x v="0"/>
    <x v="0"/>
    <x v="0"/>
    <x v="0"/>
    <x v="11"/>
    <x v="2"/>
  </r>
  <r>
    <x v="1432"/>
    <x v="3"/>
    <x v="0"/>
    <x v="0"/>
    <n v="12"/>
    <x v="2"/>
    <x v="48"/>
    <x v="0"/>
    <x v="963"/>
    <x v="63"/>
    <x v="958"/>
    <x v="1"/>
    <s v="As Expected"/>
    <x v="0"/>
    <x v="29"/>
    <x v="54"/>
    <x v="97"/>
    <n v="166.1"/>
    <x v="0"/>
    <x v="0"/>
    <x v="57"/>
    <x v="57"/>
    <x v="901"/>
    <x v="0"/>
    <x v="0"/>
    <x v="0"/>
    <x v="0"/>
    <x v="0"/>
    <x v="0"/>
  </r>
  <r>
    <x v="1433"/>
    <x v="2"/>
    <x v="0"/>
    <x v="2"/>
    <n v="12"/>
    <x v="2"/>
    <x v="11"/>
    <x v="110"/>
    <x v="641"/>
    <x v="58"/>
    <x v="896"/>
    <x v="1"/>
    <s v="As Expected"/>
    <x v="0"/>
    <x v="5"/>
    <x v="19"/>
    <x v="88"/>
    <n v="203.6"/>
    <x v="3"/>
    <x v="0"/>
    <x v="2"/>
    <x v="2"/>
    <x v="760"/>
    <x v="0"/>
    <x v="0"/>
    <x v="1"/>
    <x v="0"/>
    <x v="20"/>
    <x v="2"/>
  </r>
  <r>
    <x v="1434"/>
    <x v="3"/>
    <x v="0"/>
    <x v="2"/>
    <n v="24"/>
    <x v="2"/>
    <x v="3"/>
    <x v="159"/>
    <x v="676"/>
    <x v="95"/>
    <x v="269"/>
    <x v="1"/>
    <s v="As Expected"/>
    <x v="2"/>
    <x v="137"/>
    <x v="30"/>
    <x v="408"/>
    <n v="183.2"/>
    <x v="2"/>
    <x v="0"/>
    <x v="107"/>
    <x v="107"/>
    <x v="417"/>
    <x v="0"/>
    <x v="0"/>
    <x v="1"/>
    <x v="0"/>
    <x v="30"/>
    <x v="2"/>
  </r>
  <r>
    <x v="1435"/>
    <x v="2"/>
    <x v="0"/>
    <x v="0"/>
    <n v="24"/>
    <x v="2"/>
    <x v="43"/>
    <x v="49"/>
    <x v="964"/>
    <x v="47"/>
    <x v="959"/>
    <x v="1"/>
    <s v="As Expected"/>
    <x v="0"/>
    <x v="30"/>
    <x v="51"/>
    <x v="224"/>
    <n v="189.3"/>
    <x v="3"/>
    <x v="0"/>
    <x v="2"/>
    <x v="2"/>
    <x v="923"/>
    <x v="0"/>
    <x v="0"/>
    <x v="1"/>
    <x v="0"/>
    <x v="0"/>
    <x v="0"/>
  </r>
  <r>
    <x v="1436"/>
    <x v="2"/>
    <x v="0"/>
    <x v="2"/>
    <n v="12"/>
    <x v="0"/>
    <x v="38"/>
    <x v="62"/>
    <x v="668"/>
    <x v="198"/>
    <x v="111"/>
    <x v="1"/>
    <s v="As Expected"/>
    <x v="0"/>
    <x v="31"/>
    <x v="62"/>
    <x v="69"/>
    <n v="182.2"/>
    <x v="2"/>
    <x v="0"/>
    <x v="24"/>
    <x v="24"/>
    <x v="327"/>
    <x v="0"/>
    <x v="0"/>
    <x v="0"/>
    <x v="0"/>
    <x v="33"/>
    <x v="3"/>
  </r>
  <r>
    <x v="1437"/>
    <x v="3"/>
    <x v="0"/>
    <x v="2"/>
    <n v="8"/>
    <x v="2"/>
    <x v="41"/>
    <x v="7"/>
    <x v="93"/>
    <x v="76"/>
    <x v="960"/>
    <x v="1"/>
    <s v="As Expected"/>
    <x v="0"/>
    <x v="55"/>
    <x v="21"/>
    <x v="99"/>
    <n v="141.1"/>
    <x v="2"/>
    <x v="0"/>
    <x v="81"/>
    <x v="81"/>
    <x v="924"/>
    <x v="0"/>
    <x v="0"/>
    <x v="1"/>
    <x v="0"/>
    <x v="17"/>
    <x v="4"/>
  </r>
  <r>
    <x v="1438"/>
    <x v="0"/>
    <x v="0"/>
    <x v="2"/>
    <n v="12"/>
    <x v="1"/>
    <x v="42"/>
    <x v="42"/>
    <x v="965"/>
    <x v="70"/>
    <x v="961"/>
    <x v="1"/>
    <s v="As Expected"/>
    <x v="0"/>
    <x v="50"/>
    <x v="57"/>
    <x v="540"/>
    <n v="243.2"/>
    <x v="2"/>
    <x v="0"/>
    <x v="85"/>
    <x v="85"/>
    <x v="889"/>
    <x v="0"/>
    <x v="0"/>
    <x v="0"/>
    <x v="2"/>
    <x v="31"/>
    <x v="2"/>
  </r>
  <r>
    <x v="1439"/>
    <x v="3"/>
    <x v="0"/>
    <x v="0"/>
    <n v="12"/>
    <x v="2"/>
    <x v="24"/>
    <x v="54"/>
    <x v="857"/>
    <x v="30"/>
    <x v="713"/>
    <x v="1"/>
    <s v="As Expected"/>
    <x v="0"/>
    <x v="6"/>
    <x v="25"/>
    <x v="525"/>
    <n v="109.8"/>
    <x v="2"/>
    <x v="0"/>
    <x v="24"/>
    <x v="24"/>
    <x v="812"/>
    <x v="0"/>
    <x v="0"/>
    <x v="0"/>
    <x v="0"/>
    <x v="0"/>
    <x v="0"/>
  </r>
  <r>
    <x v="1440"/>
    <x v="0"/>
    <x v="0"/>
    <x v="2"/>
    <n v="12"/>
    <x v="2"/>
    <x v="21"/>
    <x v="35"/>
    <x v="180"/>
    <x v="227"/>
    <x v="780"/>
    <x v="1"/>
    <s v="As Expected"/>
    <x v="0"/>
    <x v="91"/>
    <x v="31"/>
    <x v="15"/>
    <n v="238.4"/>
    <x v="3"/>
    <x v="0"/>
    <x v="29"/>
    <x v="29"/>
    <x v="925"/>
    <x v="0"/>
    <x v="0"/>
    <x v="0"/>
    <x v="0"/>
    <x v="5"/>
    <x v="2"/>
  </r>
  <r>
    <x v="1441"/>
    <x v="3"/>
    <x v="0"/>
    <x v="2"/>
    <n v="25"/>
    <x v="2"/>
    <x v="125"/>
    <x v="113"/>
    <x v="492"/>
    <x v="190"/>
    <x v="721"/>
    <x v="1"/>
    <s v="As Expected"/>
    <x v="2"/>
    <x v="110"/>
    <x v="113"/>
    <x v="498"/>
    <n v="142.6"/>
    <x v="2"/>
    <x v="0"/>
    <x v="170"/>
    <x v="169"/>
    <x v="688"/>
    <x v="0"/>
    <x v="0"/>
    <x v="1"/>
    <x v="0"/>
    <x v="43"/>
    <x v="2"/>
  </r>
  <r>
    <x v="1442"/>
    <x v="2"/>
    <x v="0"/>
    <x v="0"/>
    <n v="17"/>
    <x v="2"/>
    <x v="20"/>
    <x v="40"/>
    <x v="875"/>
    <x v="15"/>
    <x v="588"/>
    <x v="1"/>
    <s v="As Expected"/>
    <x v="0"/>
    <x v="14"/>
    <x v="7"/>
    <x v="75"/>
    <n v="227.3"/>
    <x v="2"/>
    <x v="0"/>
    <x v="10"/>
    <x v="10"/>
    <x v="767"/>
    <x v="0"/>
    <x v="0"/>
    <x v="1"/>
    <x v="0"/>
    <x v="0"/>
    <x v="0"/>
  </r>
  <r>
    <x v="1443"/>
    <x v="4"/>
    <x v="0"/>
    <x v="3"/>
    <n v="20"/>
    <x v="2"/>
    <x v="21"/>
    <x v="40"/>
    <x v="966"/>
    <x v="12"/>
    <x v="962"/>
    <x v="1"/>
    <s v="As Expected"/>
    <x v="0"/>
    <x v="47"/>
    <x v="101"/>
    <x v="253"/>
    <n v="246.6"/>
    <x v="2"/>
    <x v="0"/>
    <x v="167"/>
    <x v="166"/>
    <x v="926"/>
    <x v="0"/>
    <x v="0"/>
    <x v="0"/>
    <x v="0"/>
    <x v="56"/>
    <x v="4"/>
  </r>
  <r>
    <x v="1444"/>
    <x v="2"/>
    <x v="0"/>
    <x v="2"/>
    <n v="10"/>
    <x v="2"/>
    <x v="40"/>
    <x v="34"/>
    <x v="44"/>
    <x v="30"/>
    <x v="963"/>
    <x v="1"/>
    <s v="As Expected"/>
    <x v="0"/>
    <x v="25"/>
    <x v="137"/>
    <x v="27"/>
    <n v="149.9"/>
    <x v="3"/>
    <x v="0"/>
    <x v="92"/>
    <x v="92"/>
    <x v="927"/>
    <x v="0"/>
    <x v="0"/>
    <x v="0"/>
    <x v="0"/>
    <x v="6"/>
    <x v="2"/>
  </r>
  <r>
    <x v="1445"/>
    <x v="2"/>
    <x v="0"/>
    <x v="2"/>
    <n v="21"/>
    <x v="2"/>
    <x v="20"/>
    <x v="21"/>
    <x v="967"/>
    <x v="59"/>
    <x v="396"/>
    <x v="1"/>
    <s v="As Expected"/>
    <x v="0"/>
    <x v="47"/>
    <x v="24"/>
    <x v="406"/>
    <n v="201.2"/>
    <x v="2"/>
    <x v="0"/>
    <x v="64"/>
    <x v="64"/>
    <x v="928"/>
    <x v="0"/>
    <x v="0"/>
    <x v="1"/>
    <x v="0"/>
    <x v="20"/>
    <x v="2"/>
  </r>
  <r>
    <x v="1446"/>
    <x v="2"/>
    <x v="0"/>
    <x v="0"/>
    <n v="14"/>
    <x v="2"/>
    <x v="27"/>
    <x v="229"/>
    <x v="159"/>
    <x v="113"/>
    <x v="945"/>
    <x v="1"/>
    <s v="As Expected"/>
    <x v="3"/>
    <x v="107"/>
    <x v="145"/>
    <x v="393"/>
    <n v="177.1"/>
    <x v="2"/>
    <x v="0"/>
    <x v="154"/>
    <x v="153"/>
    <x v="4"/>
    <x v="0"/>
    <x v="0"/>
    <x v="1"/>
    <x v="0"/>
    <x v="0"/>
    <x v="0"/>
  </r>
  <r>
    <x v="1447"/>
    <x v="2"/>
    <x v="0"/>
    <x v="2"/>
    <n v="17"/>
    <x v="2"/>
    <x v="7"/>
    <x v="69"/>
    <x v="928"/>
    <x v="57"/>
    <x v="204"/>
    <x v="1"/>
    <s v="As Expected"/>
    <x v="0"/>
    <x v="40"/>
    <x v="80"/>
    <x v="282"/>
    <n v="146.6"/>
    <x v="3"/>
    <x v="0"/>
    <x v="68"/>
    <x v="68"/>
    <x v="136"/>
    <x v="0"/>
    <x v="0"/>
    <x v="0"/>
    <x v="0"/>
    <x v="1"/>
    <x v="1"/>
  </r>
  <r>
    <x v="1448"/>
    <x v="0"/>
    <x v="0"/>
    <x v="0"/>
    <n v="17"/>
    <x v="2"/>
    <x v="29"/>
    <x v="24"/>
    <x v="735"/>
    <x v="41"/>
    <x v="73"/>
    <x v="1"/>
    <s v="As Expected"/>
    <x v="0"/>
    <x v="21"/>
    <x v="21"/>
    <x v="172"/>
    <n v="161.9"/>
    <x v="2"/>
    <x v="0"/>
    <x v="19"/>
    <x v="19"/>
    <x v="875"/>
    <x v="0"/>
    <x v="0"/>
    <x v="1"/>
    <x v="0"/>
    <x v="0"/>
    <x v="0"/>
  </r>
  <r>
    <x v="1449"/>
    <x v="2"/>
    <x v="0"/>
    <x v="2"/>
    <n v="24"/>
    <x v="0"/>
    <x v="8"/>
    <x v="150"/>
    <x v="968"/>
    <x v="9"/>
    <x v="964"/>
    <x v="1"/>
    <s v="As Expected"/>
    <x v="0"/>
    <x v="110"/>
    <x v="113"/>
    <x v="554"/>
    <n v="220.5"/>
    <x v="2"/>
    <x v="0"/>
    <x v="5"/>
    <x v="5"/>
    <x v="416"/>
    <x v="0"/>
    <x v="0"/>
    <x v="1"/>
    <x v="0"/>
    <x v="33"/>
    <x v="3"/>
  </r>
  <r>
    <x v="1450"/>
    <x v="3"/>
    <x v="0"/>
    <x v="12"/>
    <n v="21"/>
    <x v="2"/>
    <x v="141"/>
    <x v="221"/>
    <x v="692"/>
    <x v="128"/>
    <x v="965"/>
    <x v="1"/>
    <s v="As Expected"/>
    <x v="0"/>
    <x v="146"/>
    <x v="154"/>
    <x v="399"/>
    <n v="162.5"/>
    <x v="2"/>
    <x v="0"/>
    <x v="131"/>
    <x v="130"/>
    <x v="929"/>
    <x v="0"/>
    <x v="0"/>
    <x v="1"/>
    <x v="0"/>
    <x v="24"/>
    <x v="2"/>
  </r>
  <r>
    <x v="1451"/>
    <x v="0"/>
    <x v="0"/>
    <x v="2"/>
    <n v="16"/>
    <x v="2"/>
    <x v="28"/>
    <x v="48"/>
    <x v="969"/>
    <x v="39"/>
    <x v="928"/>
    <x v="1"/>
    <s v="As Expected"/>
    <x v="0"/>
    <x v="6"/>
    <x v="17"/>
    <x v="66"/>
    <n v="221.7"/>
    <x v="2"/>
    <x v="0"/>
    <x v="13"/>
    <x v="13"/>
    <x v="910"/>
    <x v="0"/>
    <x v="0"/>
    <x v="1"/>
    <x v="0"/>
    <x v="42"/>
    <x v="2"/>
  </r>
  <r>
    <x v="1452"/>
    <x v="4"/>
    <x v="0"/>
    <x v="0"/>
    <n v="8"/>
    <x v="2"/>
    <x v="80"/>
    <x v="64"/>
    <x v="696"/>
    <x v="63"/>
    <x v="63"/>
    <x v="0"/>
    <s v="As Expected"/>
    <x v="0"/>
    <x v="88"/>
    <x v="46"/>
    <x v="107"/>
    <n v="341.3"/>
    <x v="2"/>
    <x v="0"/>
    <x v="60"/>
    <x v="60"/>
    <x v="747"/>
    <x v="0"/>
    <x v="0"/>
    <x v="1"/>
    <x v="0"/>
    <x v="0"/>
    <x v="0"/>
  </r>
  <r>
    <x v="1453"/>
    <x v="2"/>
    <x v="0"/>
    <x v="0"/>
    <n v="16"/>
    <x v="2"/>
    <x v="120"/>
    <x v="191"/>
    <x v="574"/>
    <x v="122"/>
    <x v="502"/>
    <x v="1"/>
    <s v="As Expected"/>
    <x v="0"/>
    <x v="37"/>
    <x v="38"/>
    <x v="295"/>
    <n v="164.2"/>
    <x v="2"/>
    <x v="0"/>
    <x v="16"/>
    <x v="16"/>
    <x v="68"/>
    <x v="0"/>
    <x v="0"/>
    <x v="1"/>
    <x v="0"/>
    <x v="0"/>
    <x v="0"/>
  </r>
  <r>
    <x v="1454"/>
    <x v="1"/>
    <x v="0"/>
    <x v="1"/>
    <n v="12"/>
    <x v="1"/>
    <x v="71"/>
    <x v="136"/>
    <x v="249"/>
    <x v="133"/>
    <x v="255"/>
    <x v="2"/>
    <s v="Not Available"/>
    <x v="1"/>
    <x v="114"/>
    <x v="122"/>
    <x v="218"/>
    <m/>
    <x v="1"/>
    <x v="1"/>
    <x v="66"/>
    <x v="66"/>
    <x v="109"/>
    <x v="0"/>
    <x v="0"/>
    <x v="0"/>
    <x v="1"/>
    <x v="0"/>
    <x v="0"/>
  </r>
  <r>
    <x v="1455"/>
    <x v="1"/>
    <x v="0"/>
    <x v="1"/>
    <n v="12"/>
    <x v="1"/>
    <x v="1"/>
    <x v="94"/>
    <x v="1"/>
    <x v="159"/>
    <x v="146"/>
    <x v="2"/>
    <s v="Not Available"/>
    <x v="1"/>
    <x v="112"/>
    <x v="121"/>
    <x v="216"/>
    <m/>
    <x v="1"/>
    <x v="1"/>
    <x v="209"/>
    <x v="208"/>
    <x v="611"/>
    <x v="0"/>
    <x v="0"/>
    <x v="0"/>
    <x v="1"/>
    <x v="0"/>
    <x v="0"/>
  </r>
  <r>
    <x v="1456"/>
    <x v="1"/>
    <x v="0"/>
    <x v="1"/>
    <n v="12"/>
    <x v="1"/>
    <x v="103"/>
    <x v="94"/>
    <x v="716"/>
    <x v="1"/>
    <x v="966"/>
    <x v="2"/>
    <s v="Not Available"/>
    <x v="1"/>
    <x v="79"/>
    <x v="122"/>
    <x v="555"/>
    <m/>
    <x v="1"/>
    <x v="1"/>
    <x v="63"/>
    <x v="63"/>
    <x v="611"/>
    <x v="0"/>
    <x v="0"/>
    <x v="0"/>
    <x v="1"/>
    <x v="0"/>
    <x v="0"/>
  </r>
  <r>
    <x v="1457"/>
    <x v="4"/>
    <x v="0"/>
    <x v="2"/>
    <n v="19"/>
    <x v="2"/>
    <x v="57"/>
    <x v="56"/>
    <x v="793"/>
    <x v="131"/>
    <x v="588"/>
    <x v="1"/>
    <s v="As Expected"/>
    <x v="0"/>
    <x v="44"/>
    <x v="46"/>
    <x v="48"/>
    <n v="204"/>
    <x v="2"/>
    <x v="0"/>
    <x v="48"/>
    <x v="48"/>
    <x v="930"/>
    <x v="0"/>
    <x v="0"/>
    <x v="1"/>
    <x v="0"/>
    <x v="40"/>
    <x v="4"/>
  </r>
  <r>
    <x v="1458"/>
    <x v="2"/>
    <x v="1"/>
    <x v="1"/>
    <n v="8"/>
    <x v="1"/>
    <x v="62"/>
    <x v="120"/>
    <x v="970"/>
    <x v="77"/>
    <x v="735"/>
    <x v="1"/>
    <s v="As Expected"/>
    <x v="0"/>
    <x v="66"/>
    <x v="74"/>
    <x v="556"/>
    <n v="165.1"/>
    <x v="2"/>
    <x v="0"/>
    <x v="80"/>
    <x v="80"/>
    <x v="265"/>
    <x v="0"/>
    <x v="0"/>
    <x v="0"/>
    <x v="0"/>
    <x v="23"/>
    <x v="2"/>
  </r>
  <r>
    <x v="1459"/>
    <x v="3"/>
    <x v="0"/>
    <x v="1"/>
    <n v="12"/>
    <x v="2"/>
    <x v="38"/>
    <x v="152"/>
    <x v="933"/>
    <x v="52"/>
    <x v="893"/>
    <x v="1"/>
    <s v="As Expected"/>
    <x v="0"/>
    <x v="55"/>
    <x v="89"/>
    <x v="438"/>
    <n v="124.2"/>
    <x v="2"/>
    <x v="0"/>
    <x v="73"/>
    <x v="73"/>
    <x v="167"/>
    <x v="0"/>
    <x v="0"/>
    <x v="0"/>
    <x v="0"/>
    <x v="53"/>
    <x v="2"/>
  </r>
  <r>
    <x v="1460"/>
    <x v="0"/>
    <x v="0"/>
    <x v="2"/>
    <n v="16"/>
    <x v="2"/>
    <x v="38"/>
    <x v="69"/>
    <x v="971"/>
    <x v="76"/>
    <x v="309"/>
    <x v="1"/>
    <s v="As Expected"/>
    <x v="0"/>
    <x v="28"/>
    <x v="25"/>
    <x v="511"/>
    <n v="105"/>
    <x v="2"/>
    <x v="0"/>
    <x v="45"/>
    <x v="45"/>
    <x v="556"/>
    <x v="0"/>
    <x v="0"/>
    <x v="0"/>
    <x v="0"/>
    <x v="30"/>
    <x v="2"/>
  </r>
  <r>
    <x v="1461"/>
    <x v="0"/>
    <x v="0"/>
    <x v="0"/>
    <n v="24"/>
    <x v="2"/>
    <x v="72"/>
    <x v="103"/>
    <x v="972"/>
    <x v="23"/>
    <x v="524"/>
    <x v="1"/>
    <s v="As Expected"/>
    <x v="0"/>
    <x v="80"/>
    <x v="68"/>
    <x v="21"/>
    <n v="178.4"/>
    <x v="2"/>
    <x v="0"/>
    <x v="18"/>
    <x v="18"/>
    <x v="704"/>
    <x v="0"/>
    <x v="0"/>
    <x v="1"/>
    <x v="0"/>
    <x v="0"/>
    <x v="0"/>
  </r>
  <r>
    <x v="1462"/>
    <x v="1"/>
    <x v="0"/>
    <x v="0"/>
    <n v="0"/>
    <x v="1"/>
    <x v="84"/>
    <x v="47"/>
    <x v="973"/>
    <x v="125"/>
    <x v="107"/>
    <x v="1"/>
    <s v="As Expected"/>
    <x v="0"/>
    <x v="70"/>
    <x v="69"/>
    <x v="455"/>
    <n v="281.8"/>
    <x v="1"/>
    <x v="1"/>
    <x v="66"/>
    <x v="66"/>
    <x v="109"/>
    <x v="0"/>
    <x v="0"/>
    <x v="0"/>
    <x v="0"/>
    <x v="0"/>
    <x v="0"/>
  </r>
  <r>
    <x v="1463"/>
    <x v="0"/>
    <x v="0"/>
    <x v="0"/>
    <n v="11"/>
    <x v="2"/>
    <x v="21"/>
    <x v="50"/>
    <x v="55"/>
    <x v="49"/>
    <x v="576"/>
    <x v="1"/>
    <s v="As Expected"/>
    <x v="0"/>
    <x v="14"/>
    <x v="36"/>
    <x v="103"/>
    <n v="218.1"/>
    <x v="2"/>
    <x v="0"/>
    <x v="6"/>
    <x v="6"/>
    <x v="931"/>
    <x v="0"/>
    <x v="0"/>
    <x v="0"/>
    <x v="0"/>
    <x v="0"/>
    <x v="0"/>
  </r>
  <r>
    <x v="1464"/>
    <x v="2"/>
    <x v="0"/>
    <x v="8"/>
    <n v="1"/>
    <x v="2"/>
    <x v="0"/>
    <x v="69"/>
    <x v="974"/>
    <x v="96"/>
    <x v="551"/>
    <x v="1"/>
    <s v="As Expected"/>
    <x v="0"/>
    <x v="57"/>
    <x v="25"/>
    <x v="411"/>
    <n v="159.69999999999999"/>
    <x v="1"/>
    <x v="0"/>
    <x v="97"/>
    <x v="97"/>
    <x v="932"/>
    <x v="0"/>
    <x v="0"/>
    <x v="0"/>
    <x v="0"/>
    <x v="14"/>
    <x v="4"/>
  </r>
  <r>
    <x v="1465"/>
    <x v="2"/>
    <x v="0"/>
    <x v="2"/>
    <n v="39"/>
    <x v="2"/>
    <x v="69"/>
    <x v="109"/>
    <x v="975"/>
    <x v="119"/>
    <x v="967"/>
    <x v="1"/>
    <s v="As Expected"/>
    <x v="0"/>
    <x v="133"/>
    <x v="148"/>
    <x v="557"/>
    <n v="198.7"/>
    <x v="3"/>
    <x v="2"/>
    <x v="182"/>
    <x v="181"/>
    <x v="933"/>
    <x v="0"/>
    <x v="0"/>
    <x v="2"/>
    <x v="0"/>
    <x v="58"/>
    <x v="1"/>
  </r>
  <r>
    <x v="1466"/>
    <x v="2"/>
    <x v="0"/>
    <x v="2"/>
    <n v="16"/>
    <x v="2"/>
    <x v="43"/>
    <x v="163"/>
    <x v="372"/>
    <x v="98"/>
    <x v="825"/>
    <x v="1"/>
    <s v="As Expected"/>
    <x v="0"/>
    <x v="59"/>
    <x v="24"/>
    <x v="4"/>
    <n v="173"/>
    <x v="3"/>
    <x v="0"/>
    <x v="12"/>
    <x v="12"/>
    <x v="66"/>
    <x v="0"/>
    <x v="0"/>
    <x v="1"/>
    <x v="0"/>
    <x v="9"/>
    <x v="2"/>
  </r>
  <r>
    <x v="1467"/>
    <x v="0"/>
    <x v="0"/>
    <x v="0"/>
    <n v="22"/>
    <x v="2"/>
    <x v="89"/>
    <x v="224"/>
    <x v="519"/>
    <x v="65"/>
    <x v="968"/>
    <x v="1"/>
    <s v="As Expected"/>
    <x v="0"/>
    <x v="59"/>
    <x v="46"/>
    <x v="500"/>
    <n v="146.1"/>
    <x v="2"/>
    <x v="0"/>
    <x v="62"/>
    <x v="62"/>
    <x v="934"/>
    <x v="0"/>
    <x v="0"/>
    <x v="1"/>
    <x v="0"/>
    <x v="0"/>
    <x v="0"/>
  </r>
  <r>
    <x v="1468"/>
    <x v="3"/>
    <x v="0"/>
    <x v="0"/>
    <n v="19"/>
    <x v="2"/>
    <x v="5"/>
    <x v="26"/>
    <x v="12"/>
    <x v="113"/>
    <x v="250"/>
    <x v="1"/>
    <s v="As Expected"/>
    <x v="0"/>
    <x v="118"/>
    <x v="179"/>
    <x v="558"/>
    <n v="187.9"/>
    <x v="2"/>
    <x v="0"/>
    <x v="61"/>
    <x v="61"/>
    <x v="245"/>
    <x v="0"/>
    <x v="0"/>
    <x v="1"/>
    <x v="0"/>
    <x v="0"/>
    <x v="0"/>
  </r>
  <r>
    <x v="1469"/>
    <x v="3"/>
    <x v="0"/>
    <x v="2"/>
    <n v="20"/>
    <x v="2"/>
    <x v="126"/>
    <x v="192"/>
    <x v="582"/>
    <x v="123"/>
    <x v="969"/>
    <x v="1"/>
    <s v="As Expected"/>
    <x v="0"/>
    <x v="56"/>
    <x v="149"/>
    <x v="559"/>
    <n v="181.5"/>
    <x v="2"/>
    <x v="0"/>
    <x v="130"/>
    <x v="129"/>
    <x v="935"/>
    <x v="0"/>
    <x v="0"/>
    <x v="1"/>
    <x v="0"/>
    <x v="28"/>
    <x v="4"/>
  </r>
  <r>
    <x v="1470"/>
    <x v="3"/>
    <x v="0"/>
    <x v="2"/>
    <n v="16"/>
    <x v="2"/>
    <x v="10"/>
    <x v="77"/>
    <x v="198"/>
    <x v="65"/>
    <x v="970"/>
    <x v="1"/>
    <s v="As Expected"/>
    <x v="2"/>
    <x v="118"/>
    <x v="16"/>
    <x v="497"/>
    <n v="148.1"/>
    <x v="2"/>
    <x v="0"/>
    <x v="53"/>
    <x v="53"/>
    <x v="936"/>
    <x v="0"/>
    <x v="0"/>
    <x v="1"/>
    <x v="0"/>
    <x v="24"/>
    <x v="2"/>
  </r>
  <r>
    <x v="1471"/>
    <x v="2"/>
    <x v="0"/>
    <x v="8"/>
    <n v="19"/>
    <x v="2"/>
    <x v="21"/>
    <x v="23"/>
    <x v="293"/>
    <x v="44"/>
    <x v="971"/>
    <x v="1"/>
    <s v="As Expected"/>
    <x v="0"/>
    <x v="32"/>
    <x v="44"/>
    <x v="223"/>
    <n v="165.5"/>
    <x v="2"/>
    <x v="0"/>
    <x v="22"/>
    <x v="22"/>
    <x v="19"/>
    <x v="0"/>
    <x v="0"/>
    <x v="0"/>
    <x v="0"/>
    <x v="42"/>
    <x v="2"/>
  </r>
  <r>
    <x v="1472"/>
    <x v="2"/>
    <x v="0"/>
    <x v="0"/>
    <n v="17"/>
    <x v="2"/>
    <x v="96"/>
    <x v="97"/>
    <x v="976"/>
    <x v="215"/>
    <x v="813"/>
    <x v="1"/>
    <s v="As Expected"/>
    <x v="2"/>
    <x v="3"/>
    <x v="99"/>
    <x v="450"/>
    <n v="210.5"/>
    <x v="2"/>
    <x v="0"/>
    <x v="25"/>
    <x v="25"/>
    <x v="869"/>
    <x v="0"/>
    <x v="0"/>
    <x v="0"/>
    <x v="0"/>
    <x v="0"/>
    <x v="0"/>
  </r>
  <r>
    <x v="1473"/>
    <x v="3"/>
    <x v="0"/>
    <x v="26"/>
    <n v="16"/>
    <x v="2"/>
    <x v="34"/>
    <x v="52"/>
    <x v="717"/>
    <x v="44"/>
    <x v="110"/>
    <x v="1"/>
    <s v="As Expected"/>
    <x v="0"/>
    <x v="91"/>
    <x v="145"/>
    <x v="59"/>
    <n v="189.7"/>
    <x v="1"/>
    <x v="0"/>
    <x v="33"/>
    <x v="33"/>
    <x v="814"/>
    <x v="0"/>
    <x v="0"/>
    <x v="0"/>
    <x v="0"/>
    <x v="70"/>
    <x v="1"/>
  </r>
  <r>
    <x v="1474"/>
    <x v="1"/>
    <x v="0"/>
    <x v="1"/>
    <n v="12"/>
    <x v="1"/>
    <x v="71"/>
    <x v="136"/>
    <x v="249"/>
    <x v="133"/>
    <x v="255"/>
    <x v="2"/>
    <s v="Not Available"/>
    <x v="1"/>
    <x v="114"/>
    <x v="122"/>
    <x v="218"/>
    <m/>
    <x v="1"/>
    <x v="1"/>
    <x v="66"/>
    <x v="66"/>
    <x v="109"/>
    <x v="0"/>
    <x v="0"/>
    <x v="0"/>
    <x v="1"/>
    <x v="0"/>
    <x v="0"/>
  </r>
  <r>
    <x v="1475"/>
    <x v="2"/>
    <x v="0"/>
    <x v="2"/>
    <n v="48"/>
    <x v="2"/>
    <x v="22"/>
    <x v="95"/>
    <x v="977"/>
    <x v="220"/>
    <x v="972"/>
    <x v="1"/>
    <s v="As Expected"/>
    <x v="0"/>
    <x v="22"/>
    <x v="181"/>
    <x v="161"/>
    <n v="177.9"/>
    <x v="2"/>
    <x v="0"/>
    <x v="188"/>
    <x v="187"/>
    <x v="937"/>
    <x v="0"/>
    <x v="0"/>
    <x v="1"/>
    <x v="0"/>
    <x v="26"/>
    <x v="3"/>
  </r>
  <r>
    <x v="1476"/>
    <x v="2"/>
    <x v="0"/>
    <x v="2"/>
    <n v="24"/>
    <x v="2"/>
    <x v="16"/>
    <x v="118"/>
    <x v="451"/>
    <x v="106"/>
    <x v="733"/>
    <x v="1"/>
    <s v="As Expected"/>
    <x v="2"/>
    <x v="95"/>
    <x v="147"/>
    <x v="446"/>
    <n v="205.8"/>
    <x v="2"/>
    <x v="0"/>
    <x v="9"/>
    <x v="9"/>
    <x v="648"/>
    <x v="0"/>
    <x v="0"/>
    <x v="1"/>
    <x v="0"/>
    <x v="29"/>
    <x v="4"/>
  </r>
  <r>
    <x v="1477"/>
    <x v="2"/>
    <x v="0"/>
    <x v="2"/>
    <n v="36"/>
    <x v="2"/>
    <x v="165"/>
    <x v="112"/>
    <x v="978"/>
    <x v="249"/>
    <x v="973"/>
    <x v="1"/>
    <s v="As Expected"/>
    <x v="0"/>
    <x v="181"/>
    <x v="206"/>
    <x v="385"/>
    <n v="184.4"/>
    <x v="3"/>
    <x v="2"/>
    <x v="90"/>
    <x v="90"/>
    <x v="938"/>
    <x v="0"/>
    <x v="0"/>
    <x v="2"/>
    <x v="0"/>
    <x v="62"/>
    <x v="3"/>
  </r>
  <r>
    <x v="1478"/>
    <x v="2"/>
    <x v="0"/>
    <x v="8"/>
    <n v="15"/>
    <x v="2"/>
    <x v="24"/>
    <x v="33"/>
    <x v="161"/>
    <x v="198"/>
    <x v="940"/>
    <x v="1"/>
    <s v="As Expected"/>
    <x v="0"/>
    <x v="28"/>
    <x v="38"/>
    <x v="121"/>
    <n v="169.2"/>
    <x v="3"/>
    <x v="0"/>
    <x v="57"/>
    <x v="57"/>
    <x v="939"/>
    <x v="0"/>
    <x v="0"/>
    <x v="0"/>
    <x v="0"/>
    <x v="28"/>
    <x v="4"/>
  </r>
  <r>
    <x v="1479"/>
    <x v="1"/>
    <x v="0"/>
    <x v="1"/>
    <n v="0"/>
    <x v="2"/>
    <x v="68"/>
    <x v="51"/>
    <x v="979"/>
    <x v="50"/>
    <x v="605"/>
    <x v="1"/>
    <s v="As Expected"/>
    <x v="0"/>
    <x v="89"/>
    <x v="73"/>
    <x v="366"/>
    <n v="230.9"/>
    <x v="1"/>
    <x v="1"/>
    <x v="139"/>
    <x v="138"/>
    <x v="940"/>
    <x v="0"/>
    <x v="0"/>
    <x v="0"/>
    <x v="0"/>
    <x v="33"/>
    <x v="3"/>
  </r>
  <r>
    <x v="1480"/>
    <x v="0"/>
    <x v="0"/>
    <x v="0"/>
    <n v="16"/>
    <x v="2"/>
    <x v="50"/>
    <x v="40"/>
    <x v="23"/>
    <x v="55"/>
    <x v="880"/>
    <x v="1"/>
    <s v="As Expected"/>
    <x v="0"/>
    <x v="42"/>
    <x v="13"/>
    <x v="422"/>
    <n v="243.1"/>
    <x v="2"/>
    <x v="0"/>
    <x v="18"/>
    <x v="18"/>
    <x v="941"/>
    <x v="0"/>
    <x v="0"/>
    <x v="1"/>
    <x v="0"/>
    <x v="0"/>
    <x v="0"/>
  </r>
  <r>
    <x v="1481"/>
    <x v="2"/>
    <x v="0"/>
    <x v="1"/>
    <n v="0"/>
    <x v="2"/>
    <x v="68"/>
    <x v="152"/>
    <x v="980"/>
    <x v="130"/>
    <x v="646"/>
    <x v="1"/>
    <s v="As Expected"/>
    <x v="0"/>
    <x v="39"/>
    <x v="188"/>
    <x v="560"/>
    <n v="144.19999999999999"/>
    <x v="1"/>
    <x v="1"/>
    <x v="66"/>
    <x v="66"/>
    <x v="109"/>
    <x v="0"/>
    <x v="0"/>
    <x v="1"/>
    <x v="0"/>
    <x v="51"/>
    <x v="3"/>
  </r>
  <r>
    <x v="1482"/>
    <x v="0"/>
    <x v="0"/>
    <x v="0"/>
    <n v="12"/>
    <x v="2"/>
    <x v="44"/>
    <x v="67"/>
    <x v="107"/>
    <x v="45"/>
    <x v="810"/>
    <x v="1"/>
    <s v="As Expected"/>
    <x v="0"/>
    <x v="87"/>
    <x v="37"/>
    <x v="93"/>
    <n v="204"/>
    <x v="2"/>
    <x v="0"/>
    <x v="137"/>
    <x v="136"/>
    <x v="117"/>
    <x v="0"/>
    <x v="0"/>
    <x v="0"/>
    <x v="0"/>
    <x v="0"/>
    <x v="0"/>
  </r>
  <r>
    <x v="1483"/>
    <x v="5"/>
    <x v="0"/>
    <x v="1"/>
    <n v="0"/>
    <x v="1"/>
    <x v="42"/>
    <x v="7"/>
    <x v="297"/>
    <x v="7"/>
    <x v="194"/>
    <x v="1"/>
    <s v="As Expected"/>
    <x v="0"/>
    <x v="48"/>
    <x v="37"/>
    <x v="561"/>
    <n v="329.6"/>
    <x v="1"/>
    <x v="2"/>
    <x v="80"/>
    <x v="80"/>
    <x v="942"/>
    <x v="0"/>
    <x v="0"/>
    <x v="1"/>
    <x v="0"/>
    <x v="77"/>
    <x v="5"/>
  </r>
  <r>
    <x v="1484"/>
    <x v="1"/>
    <x v="0"/>
    <x v="1"/>
    <n v="13"/>
    <x v="1"/>
    <x v="104"/>
    <x v="84"/>
    <x v="925"/>
    <x v="68"/>
    <x v="974"/>
    <x v="1"/>
    <s v="As Expected"/>
    <x v="1"/>
    <x v="113"/>
    <x v="105"/>
    <x v="562"/>
    <n v="282.3"/>
    <x v="1"/>
    <x v="1"/>
    <x v="138"/>
    <x v="137"/>
    <x v="299"/>
    <x v="0"/>
    <x v="0"/>
    <x v="0"/>
    <x v="1"/>
    <x v="81"/>
    <x v="5"/>
  </r>
  <r>
    <x v="1485"/>
    <x v="2"/>
    <x v="0"/>
    <x v="2"/>
    <n v="22"/>
    <x v="2"/>
    <x v="126"/>
    <x v="37"/>
    <x v="981"/>
    <x v="8"/>
    <x v="975"/>
    <x v="1"/>
    <s v="As Expected"/>
    <x v="0"/>
    <x v="96"/>
    <x v="22"/>
    <x v="384"/>
    <n v="190.3"/>
    <x v="2"/>
    <x v="0"/>
    <x v="140"/>
    <x v="139"/>
    <x v="943"/>
    <x v="0"/>
    <x v="0"/>
    <x v="1"/>
    <x v="0"/>
    <x v="29"/>
    <x v="4"/>
  </r>
  <r>
    <x v="1486"/>
    <x v="0"/>
    <x v="0"/>
    <x v="2"/>
    <n v="24"/>
    <x v="2"/>
    <x v="56"/>
    <x v="230"/>
    <x v="982"/>
    <x v="199"/>
    <x v="976"/>
    <x v="1"/>
    <s v="As Expected"/>
    <x v="2"/>
    <x v="83"/>
    <x v="141"/>
    <x v="563"/>
    <n v="181.5"/>
    <x v="2"/>
    <x v="0"/>
    <x v="98"/>
    <x v="98"/>
    <x v="944"/>
    <x v="0"/>
    <x v="0"/>
    <x v="1"/>
    <x v="0"/>
    <x v="12"/>
    <x v="2"/>
  </r>
  <r>
    <x v="1487"/>
    <x v="2"/>
    <x v="0"/>
    <x v="2"/>
    <n v="24"/>
    <x v="2"/>
    <x v="52"/>
    <x v="224"/>
    <x v="983"/>
    <x v="10"/>
    <x v="301"/>
    <x v="0"/>
    <s v="As Expected"/>
    <x v="0"/>
    <x v="44"/>
    <x v="10"/>
    <x v="4"/>
    <n v="292.7"/>
    <x v="2"/>
    <x v="0"/>
    <x v="89"/>
    <x v="89"/>
    <x v="255"/>
    <x v="0"/>
    <x v="0"/>
    <x v="1"/>
    <x v="0"/>
    <x v="41"/>
    <x v="2"/>
  </r>
  <r>
    <x v="1488"/>
    <x v="3"/>
    <x v="0"/>
    <x v="0"/>
    <n v="8"/>
    <x v="2"/>
    <x v="62"/>
    <x v="86"/>
    <x v="166"/>
    <x v="73"/>
    <x v="977"/>
    <x v="1"/>
    <s v="As Expected"/>
    <x v="0"/>
    <x v="70"/>
    <x v="47"/>
    <x v="523"/>
    <n v="142.4"/>
    <x v="2"/>
    <x v="0"/>
    <x v="65"/>
    <x v="65"/>
    <x v="897"/>
    <x v="0"/>
    <x v="0"/>
    <x v="0"/>
    <x v="0"/>
    <x v="0"/>
    <x v="0"/>
  </r>
  <r>
    <x v="1489"/>
    <x v="2"/>
    <x v="0"/>
    <x v="2"/>
    <n v="14"/>
    <x v="2"/>
    <x v="26"/>
    <x v="23"/>
    <x v="984"/>
    <x v="46"/>
    <x v="28"/>
    <x v="1"/>
    <s v="As Expected"/>
    <x v="0"/>
    <x v="73"/>
    <x v="12"/>
    <x v="12"/>
    <n v="234.9"/>
    <x v="2"/>
    <x v="0"/>
    <x v="28"/>
    <x v="28"/>
    <x v="96"/>
    <x v="0"/>
    <x v="0"/>
    <x v="1"/>
    <x v="0"/>
    <x v="17"/>
    <x v="4"/>
  </r>
  <r>
    <x v="1490"/>
    <x v="0"/>
    <x v="0"/>
    <x v="0"/>
    <n v="20"/>
    <x v="1"/>
    <x v="64"/>
    <x v="55"/>
    <x v="199"/>
    <x v="79"/>
    <x v="978"/>
    <x v="1"/>
    <s v="As Expected"/>
    <x v="1"/>
    <x v="69"/>
    <x v="144"/>
    <x v="478"/>
    <n v="109.4"/>
    <x v="2"/>
    <x v="0"/>
    <x v="82"/>
    <x v="82"/>
    <x v="133"/>
    <x v="0"/>
    <x v="0"/>
    <x v="0"/>
    <x v="0"/>
    <x v="0"/>
    <x v="0"/>
  </r>
  <r>
    <x v="1491"/>
    <x v="2"/>
    <x v="0"/>
    <x v="2"/>
    <n v="17"/>
    <x v="1"/>
    <x v="92"/>
    <x v="120"/>
    <x v="300"/>
    <x v="77"/>
    <x v="909"/>
    <x v="2"/>
    <s v="As Expected"/>
    <x v="1"/>
    <x v="97"/>
    <x v="105"/>
    <x v="219"/>
    <m/>
    <x v="1"/>
    <x v="0"/>
    <x v="67"/>
    <x v="67"/>
    <x v="945"/>
    <x v="0"/>
    <x v="0"/>
    <x v="0"/>
    <x v="0"/>
    <x v="45"/>
    <x v="2"/>
  </r>
  <r>
    <x v="1492"/>
    <x v="3"/>
    <x v="1"/>
    <x v="2"/>
    <n v="13"/>
    <x v="2"/>
    <x v="38"/>
    <x v="52"/>
    <x v="985"/>
    <x v="14"/>
    <x v="67"/>
    <x v="1"/>
    <s v="As Expected"/>
    <x v="0"/>
    <x v="49"/>
    <x v="52"/>
    <x v="564"/>
    <n v="133.1"/>
    <x v="2"/>
    <x v="0"/>
    <x v="49"/>
    <x v="49"/>
    <x v="545"/>
    <x v="0"/>
    <x v="0"/>
    <x v="0"/>
    <x v="0"/>
    <x v="0"/>
    <x v="0"/>
  </r>
  <r>
    <x v="1493"/>
    <x v="2"/>
    <x v="0"/>
    <x v="12"/>
    <n v="21"/>
    <x v="2"/>
    <x v="26"/>
    <x v="14"/>
    <x v="116"/>
    <x v="21"/>
    <x v="625"/>
    <x v="1"/>
    <s v="As Expected"/>
    <x v="0"/>
    <x v="6"/>
    <x v="31"/>
    <x v="269"/>
    <n v="209"/>
    <x v="2"/>
    <x v="0"/>
    <x v="18"/>
    <x v="18"/>
    <x v="946"/>
    <x v="0"/>
    <x v="0"/>
    <x v="0"/>
    <x v="0"/>
    <x v="45"/>
    <x v="2"/>
  </r>
  <r>
    <x v="1494"/>
    <x v="0"/>
    <x v="0"/>
    <x v="0"/>
    <n v="9"/>
    <x v="1"/>
    <x v="104"/>
    <x v="121"/>
    <x v="212"/>
    <x v="239"/>
    <x v="974"/>
    <x v="2"/>
    <s v="As Expected"/>
    <x v="1"/>
    <x v="1"/>
    <x v="107"/>
    <x v="565"/>
    <m/>
    <x v="1"/>
    <x v="0"/>
    <x v="222"/>
    <x v="221"/>
    <x v="716"/>
    <x v="0"/>
    <x v="0"/>
    <x v="0"/>
    <x v="2"/>
    <x v="0"/>
    <x v="0"/>
  </r>
  <r>
    <x v="1495"/>
    <x v="1"/>
    <x v="0"/>
    <x v="1"/>
    <n v="0"/>
    <x v="2"/>
    <x v="38"/>
    <x v="64"/>
    <x v="93"/>
    <x v="96"/>
    <x v="614"/>
    <x v="1"/>
    <s v="As Expected"/>
    <x v="0"/>
    <x v="88"/>
    <x v="58"/>
    <x v="82"/>
    <n v="208"/>
    <x v="1"/>
    <x v="1"/>
    <x v="138"/>
    <x v="137"/>
    <x v="947"/>
    <x v="0"/>
    <x v="0"/>
    <x v="1"/>
    <x v="0"/>
    <x v="48"/>
    <x v="4"/>
  </r>
  <r>
    <x v="1496"/>
    <x v="4"/>
    <x v="0"/>
    <x v="2"/>
    <n v="13"/>
    <x v="2"/>
    <x v="61"/>
    <x v="75"/>
    <x v="986"/>
    <x v="50"/>
    <x v="979"/>
    <x v="1"/>
    <s v="As Expected"/>
    <x v="0"/>
    <x v="51"/>
    <x v="58"/>
    <x v="566"/>
    <n v="240.2"/>
    <x v="2"/>
    <x v="0"/>
    <x v="94"/>
    <x v="94"/>
    <x v="235"/>
    <x v="0"/>
    <x v="0"/>
    <x v="0"/>
    <x v="0"/>
    <x v="13"/>
    <x v="2"/>
  </r>
  <r>
    <x v="1497"/>
    <x v="3"/>
    <x v="0"/>
    <x v="0"/>
    <n v="12"/>
    <x v="2"/>
    <x v="55"/>
    <x v="47"/>
    <x v="322"/>
    <x v="66"/>
    <x v="980"/>
    <x v="1"/>
    <s v="As Expected"/>
    <x v="0"/>
    <x v="87"/>
    <x v="28"/>
    <x v="274"/>
    <n v="148.4"/>
    <x v="2"/>
    <x v="0"/>
    <x v="94"/>
    <x v="94"/>
    <x v="631"/>
    <x v="0"/>
    <x v="0"/>
    <x v="0"/>
    <x v="0"/>
    <x v="0"/>
    <x v="0"/>
  </r>
  <r>
    <x v="1498"/>
    <x v="2"/>
    <x v="0"/>
    <x v="0"/>
    <n v="12"/>
    <x v="2"/>
    <x v="78"/>
    <x v="2"/>
    <x v="800"/>
    <x v="55"/>
    <x v="832"/>
    <x v="1"/>
    <s v="As Expected"/>
    <x v="0"/>
    <x v="44"/>
    <x v="9"/>
    <x v="164"/>
    <n v="211.8"/>
    <x v="2"/>
    <x v="0"/>
    <x v="32"/>
    <x v="32"/>
    <x v="537"/>
    <x v="0"/>
    <x v="0"/>
    <x v="1"/>
    <x v="0"/>
    <x v="0"/>
    <x v="0"/>
  </r>
  <r>
    <x v="1499"/>
    <x v="4"/>
    <x v="0"/>
    <x v="2"/>
    <n v="12"/>
    <x v="2"/>
    <x v="82"/>
    <x v="85"/>
    <x v="166"/>
    <x v="74"/>
    <x v="166"/>
    <x v="1"/>
    <s v="As Expected"/>
    <x v="0"/>
    <x v="64"/>
    <x v="39"/>
    <x v="556"/>
    <n v="176.6"/>
    <x v="2"/>
    <x v="0"/>
    <x v="204"/>
    <x v="203"/>
    <x v="126"/>
    <x v="0"/>
    <x v="0"/>
    <x v="0"/>
    <x v="0"/>
    <x v="12"/>
    <x v="2"/>
  </r>
  <r>
    <x v="1500"/>
    <x v="2"/>
    <x v="0"/>
    <x v="2"/>
    <n v="12"/>
    <x v="2"/>
    <x v="26"/>
    <x v="41"/>
    <x v="470"/>
    <x v="198"/>
    <x v="104"/>
    <x v="1"/>
    <s v="As Expected"/>
    <x v="0"/>
    <x v="31"/>
    <x v="58"/>
    <x v="7"/>
    <n v="131.19999999999999"/>
    <x v="2"/>
    <x v="0"/>
    <x v="24"/>
    <x v="24"/>
    <x v="120"/>
    <x v="0"/>
    <x v="0"/>
    <x v="0"/>
    <x v="0"/>
    <x v="22"/>
    <x v="4"/>
  </r>
  <r>
    <x v="1501"/>
    <x v="2"/>
    <x v="0"/>
    <x v="2"/>
    <n v="20"/>
    <x v="2"/>
    <x v="125"/>
    <x v="91"/>
    <x v="406"/>
    <x v="24"/>
    <x v="981"/>
    <x v="1"/>
    <s v="As Expected"/>
    <x v="0"/>
    <x v="100"/>
    <x v="133"/>
    <x v="309"/>
    <n v="234.2"/>
    <x v="2"/>
    <x v="0"/>
    <x v="5"/>
    <x v="5"/>
    <x v="948"/>
    <x v="0"/>
    <x v="0"/>
    <x v="1"/>
    <x v="0"/>
    <x v="22"/>
    <x v="4"/>
  </r>
  <r>
    <x v="1502"/>
    <x v="0"/>
    <x v="0"/>
    <x v="0"/>
    <n v="22"/>
    <x v="1"/>
    <x v="47"/>
    <x v="75"/>
    <x v="323"/>
    <x v="66"/>
    <x v="543"/>
    <x v="1"/>
    <s v="As Expected"/>
    <x v="0"/>
    <x v="88"/>
    <x v="28"/>
    <x v="144"/>
    <n v="195.9"/>
    <x v="2"/>
    <x v="0"/>
    <x v="85"/>
    <x v="85"/>
    <x v="949"/>
    <x v="0"/>
    <x v="0"/>
    <x v="0"/>
    <x v="0"/>
    <x v="0"/>
    <x v="0"/>
  </r>
  <r>
    <x v="1503"/>
    <x v="2"/>
    <x v="0"/>
    <x v="1"/>
    <n v="16"/>
    <x v="2"/>
    <x v="49"/>
    <x v="67"/>
    <x v="987"/>
    <x v="153"/>
    <x v="982"/>
    <x v="1"/>
    <s v="As Expected"/>
    <x v="0"/>
    <x v="7"/>
    <x v="38"/>
    <x v="188"/>
    <n v="243.7"/>
    <x v="2"/>
    <x v="0"/>
    <x v="148"/>
    <x v="147"/>
    <x v="950"/>
    <x v="0"/>
    <x v="0"/>
    <x v="0"/>
    <x v="0"/>
    <x v="68"/>
    <x v="1"/>
  </r>
  <r>
    <x v="1504"/>
    <x v="2"/>
    <x v="0"/>
    <x v="2"/>
    <n v="24"/>
    <x v="2"/>
    <x v="70"/>
    <x v="104"/>
    <x v="592"/>
    <x v="145"/>
    <x v="983"/>
    <x v="1"/>
    <s v="As Expected"/>
    <x v="0"/>
    <x v="160"/>
    <x v="42"/>
    <x v="287"/>
    <n v="168.3"/>
    <x v="2"/>
    <x v="0"/>
    <x v="20"/>
    <x v="20"/>
    <x v="408"/>
    <x v="0"/>
    <x v="0"/>
    <x v="2"/>
    <x v="0"/>
    <x v="39"/>
    <x v="2"/>
  </r>
  <r>
    <x v="1505"/>
    <x v="0"/>
    <x v="0"/>
    <x v="2"/>
    <n v="11"/>
    <x v="2"/>
    <x v="21"/>
    <x v="15"/>
    <x v="181"/>
    <x v="11"/>
    <x v="984"/>
    <x v="1"/>
    <s v="As Expected"/>
    <x v="0"/>
    <x v="11"/>
    <x v="62"/>
    <x v="62"/>
    <n v="187.1"/>
    <x v="2"/>
    <x v="0"/>
    <x v="2"/>
    <x v="2"/>
    <x v="926"/>
    <x v="0"/>
    <x v="0"/>
    <x v="1"/>
    <x v="0"/>
    <x v="23"/>
    <x v="2"/>
  </r>
  <r>
    <x v="1506"/>
    <x v="3"/>
    <x v="0"/>
    <x v="2"/>
    <n v="18"/>
    <x v="2"/>
    <x v="50"/>
    <x v="41"/>
    <x v="134"/>
    <x v="36"/>
    <x v="627"/>
    <x v="1"/>
    <s v="As Expected"/>
    <x v="0"/>
    <x v="53"/>
    <x v="54"/>
    <x v="19"/>
    <n v="128.30000000000001"/>
    <x v="2"/>
    <x v="0"/>
    <x v="106"/>
    <x v="106"/>
    <x v="51"/>
    <x v="0"/>
    <x v="0"/>
    <x v="0"/>
    <x v="0"/>
    <x v="14"/>
    <x v="4"/>
  </r>
  <r>
    <x v="1507"/>
    <x v="1"/>
    <x v="0"/>
    <x v="3"/>
    <n v="9"/>
    <x v="2"/>
    <x v="53"/>
    <x v="207"/>
    <x v="522"/>
    <x v="58"/>
    <x v="604"/>
    <x v="1"/>
    <s v="As Expected"/>
    <x v="0"/>
    <x v="59"/>
    <x v="31"/>
    <x v="497"/>
    <n v="212.9"/>
    <x v="1"/>
    <x v="1"/>
    <x v="209"/>
    <x v="208"/>
    <x v="895"/>
    <x v="0"/>
    <x v="0"/>
    <x v="1"/>
    <x v="0"/>
    <x v="18"/>
    <x v="3"/>
  </r>
  <r>
    <x v="1508"/>
    <x v="1"/>
    <x v="0"/>
    <x v="2"/>
    <n v="4"/>
    <x v="2"/>
    <x v="33"/>
    <x v="105"/>
    <x v="988"/>
    <x v="45"/>
    <x v="106"/>
    <x v="1"/>
    <s v="As Expected"/>
    <x v="0"/>
    <x v="55"/>
    <x v="39"/>
    <x v="226"/>
    <n v="196.3"/>
    <x v="1"/>
    <x v="1"/>
    <x v="208"/>
    <x v="207"/>
    <x v="325"/>
    <x v="0"/>
    <x v="0"/>
    <x v="0"/>
    <x v="0"/>
    <x v="3"/>
    <x v="3"/>
  </r>
  <r>
    <x v="1509"/>
    <x v="3"/>
    <x v="0"/>
    <x v="2"/>
    <n v="11"/>
    <x v="2"/>
    <x v="80"/>
    <x v="105"/>
    <x v="207"/>
    <x v="45"/>
    <x v="249"/>
    <x v="1"/>
    <s v="Better than Expected"/>
    <x v="0"/>
    <x v="58"/>
    <x v="90"/>
    <x v="174"/>
    <n v="115.9"/>
    <x v="2"/>
    <x v="0"/>
    <x v="137"/>
    <x v="136"/>
    <x v="951"/>
    <x v="0"/>
    <x v="0"/>
    <x v="0"/>
    <x v="0"/>
    <x v="82"/>
    <x v="2"/>
  </r>
  <r>
    <x v="1510"/>
    <x v="0"/>
    <x v="0"/>
    <x v="2"/>
    <n v="16"/>
    <x v="2"/>
    <x v="48"/>
    <x v="30"/>
    <x v="779"/>
    <x v="30"/>
    <x v="31"/>
    <x v="1"/>
    <s v="As Expected"/>
    <x v="0"/>
    <x v="6"/>
    <x v="34"/>
    <x v="567"/>
    <n v="126.5"/>
    <x v="2"/>
    <x v="0"/>
    <x v="27"/>
    <x v="27"/>
    <x v="952"/>
    <x v="0"/>
    <x v="0"/>
    <x v="1"/>
    <x v="0"/>
    <x v="33"/>
    <x v="3"/>
  </r>
  <r>
    <x v="1511"/>
    <x v="3"/>
    <x v="0"/>
    <x v="0"/>
    <n v="17"/>
    <x v="2"/>
    <x v="25"/>
    <x v="73"/>
    <x v="907"/>
    <x v="23"/>
    <x v="99"/>
    <x v="1"/>
    <s v="As Expected"/>
    <x v="0"/>
    <x v="170"/>
    <x v="23"/>
    <x v="224"/>
    <n v="213.1"/>
    <x v="2"/>
    <x v="0"/>
    <x v="38"/>
    <x v="38"/>
    <x v="953"/>
    <x v="0"/>
    <x v="0"/>
    <x v="1"/>
    <x v="0"/>
    <x v="0"/>
    <x v="0"/>
  </r>
  <r>
    <x v="1512"/>
    <x v="2"/>
    <x v="0"/>
    <x v="1"/>
    <n v="9"/>
    <x v="2"/>
    <x v="48"/>
    <x v="64"/>
    <x v="236"/>
    <x v="63"/>
    <x v="985"/>
    <x v="1"/>
    <s v="As Expected"/>
    <x v="0"/>
    <x v="52"/>
    <x v="21"/>
    <x v="37"/>
    <n v="157.80000000000001"/>
    <x v="2"/>
    <x v="0"/>
    <x v="92"/>
    <x v="92"/>
    <x v="954"/>
    <x v="0"/>
    <x v="0"/>
    <x v="0"/>
    <x v="0"/>
    <x v="40"/>
    <x v="4"/>
  </r>
  <r>
    <x v="1513"/>
    <x v="2"/>
    <x v="0"/>
    <x v="0"/>
    <n v="16"/>
    <x v="2"/>
    <x v="23"/>
    <x v="146"/>
    <x v="506"/>
    <x v="141"/>
    <x v="423"/>
    <x v="1"/>
    <s v="As Expected"/>
    <x v="0"/>
    <x v="43"/>
    <x v="146"/>
    <x v="349"/>
    <n v="208.3"/>
    <x v="2"/>
    <x v="0"/>
    <x v="64"/>
    <x v="64"/>
    <x v="656"/>
    <x v="0"/>
    <x v="0"/>
    <x v="1"/>
    <x v="0"/>
    <x v="40"/>
    <x v="4"/>
  </r>
  <r>
    <x v="1514"/>
    <x v="2"/>
    <x v="0"/>
    <x v="1"/>
    <n v="19"/>
    <x v="2"/>
    <x v="144"/>
    <x v="10"/>
    <x v="989"/>
    <x v="47"/>
    <x v="872"/>
    <x v="1"/>
    <s v="As Expected"/>
    <x v="0"/>
    <x v="108"/>
    <x v="123"/>
    <x v="241"/>
    <n v="264.3"/>
    <x v="2"/>
    <x v="0"/>
    <x v="154"/>
    <x v="153"/>
    <x v="955"/>
    <x v="0"/>
    <x v="0"/>
    <x v="1"/>
    <x v="0"/>
    <x v="29"/>
    <x v="4"/>
  </r>
  <r>
    <x v="1515"/>
    <x v="1"/>
    <x v="0"/>
    <x v="0"/>
    <n v="0"/>
    <x v="1"/>
    <x v="1"/>
    <x v="162"/>
    <x v="990"/>
    <x v="159"/>
    <x v="986"/>
    <x v="2"/>
    <s v="Not Available"/>
    <x v="1"/>
    <x v="135"/>
    <x v="76"/>
    <x v="424"/>
    <m/>
    <x v="1"/>
    <x v="1"/>
    <x v="66"/>
    <x v="66"/>
    <x v="109"/>
    <x v="0"/>
    <x v="0"/>
    <x v="0"/>
    <x v="1"/>
    <x v="0"/>
    <x v="0"/>
  </r>
  <r>
    <x v="1516"/>
    <x v="3"/>
    <x v="0"/>
    <x v="2"/>
    <n v="21"/>
    <x v="2"/>
    <x v="89"/>
    <x v="123"/>
    <x v="345"/>
    <x v="169"/>
    <x v="987"/>
    <x v="1"/>
    <s v="As Expected"/>
    <x v="2"/>
    <x v="80"/>
    <x v="12"/>
    <x v="321"/>
    <n v="144.9"/>
    <x v="3"/>
    <x v="0"/>
    <x v="114"/>
    <x v="114"/>
    <x v="756"/>
    <x v="0"/>
    <x v="0"/>
    <x v="1"/>
    <x v="0"/>
    <x v="2"/>
    <x v="2"/>
  </r>
  <r>
    <x v="1517"/>
    <x v="0"/>
    <x v="1"/>
    <x v="1"/>
    <n v="16"/>
    <x v="2"/>
    <x v="21"/>
    <x v="131"/>
    <x v="82"/>
    <x v="46"/>
    <x v="800"/>
    <x v="1"/>
    <s v="As Expected"/>
    <x v="2"/>
    <x v="11"/>
    <x v="36"/>
    <x v="230"/>
    <n v="192"/>
    <x v="3"/>
    <x v="0"/>
    <x v="49"/>
    <x v="49"/>
    <x v="713"/>
    <x v="0"/>
    <x v="0"/>
    <x v="1"/>
    <x v="0"/>
    <x v="0"/>
    <x v="0"/>
  </r>
  <r>
    <x v="1518"/>
    <x v="2"/>
    <x v="0"/>
    <x v="0"/>
    <n v="12"/>
    <x v="2"/>
    <x v="48"/>
    <x v="66"/>
    <x v="779"/>
    <x v="36"/>
    <x v="870"/>
    <x v="1"/>
    <s v="As Expected"/>
    <x v="0"/>
    <x v="31"/>
    <x v="34"/>
    <x v="29"/>
    <n v="198"/>
    <x v="2"/>
    <x v="0"/>
    <x v="34"/>
    <x v="34"/>
    <x v="956"/>
    <x v="0"/>
    <x v="0"/>
    <x v="0"/>
    <x v="0"/>
    <x v="0"/>
    <x v="0"/>
  </r>
  <r>
    <x v="1519"/>
    <x v="3"/>
    <x v="0"/>
    <x v="0"/>
    <n v="0"/>
    <x v="2"/>
    <x v="58"/>
    <x v="81"/>
    <x v="301"/>
    <x v="73"/>
    <x v="988"/>
    <x v="1"/>
    <s v="As Expected"/>
    <x v="0"/>
    <x v="66"/>
    <x v="107"/>
    <x v="1"/>
    <n v="149"/>
    <x v="1"/>
    <x v="1"/>
    <x v="123"/>
    <x v="122"/>
    <x v="957"/>
    <x v="0"/>
    <x v="0"/>
    <x v="0"/>
    <x v="0"/>
    <x v="0"/>
    <x v="0"/>
  </r>
  <r>
    <x v="1520"/>
    <x v="2"/>
    <x v="0"/>
    <x v="1"/>
    <n v="12"/>
    <x v="1"/>
    <x v="64"/>
    <x v="153"/>
    <x v="991"/>
    <x v="155"/>
    <x v="989"/>
    <x v="1"/>
    <s v="As Expected"/>
    <x v="0"/>
    <x v="172"/>
    <x v="40"/>
    <x v="487"/>
    <n v="226.3"/>
    <x v="2"/>
    <x v="0"/>
    <x v="141"/>
    <x v="140"/>
    <x v="958"/>
    <x v="0"/>
    <x v="0"/>
    <x v="0"/>
    <x v="0"/>
    <x v="2"/>
    <x v="2"/>
  </r>
  <r>
    <x v="1521"/>
    <x v="0"/>
    <x v="0"/>
    <x v="8"/>
    <n v="13"/>
    <x v="2"/>
    <x v="120"/>
    <x v="2"/>
    <x v="992"/>
    <x v="122"/>
    <x v="990"/>
    <x v="1"/>
    <s v="As Expected"/>
    <x v="0"/>
    <x v="15"/>
    <x v="81"/>
    <x v="179"/>
    <n v="151.5"/>
    <x v="2"/>
    <x v="0"/>
    <x v="19"/>
    <x v="19"/>
    <x v="99"/>
    <x v="0"/>
    <x v="0"/>
    <x v="0"/>
    <x v="0"/>
    <x v="40"/>
    <x v="4"/>
  </r>
  <r>
    <x v="1522"/>
    <x v="2"/>
    <x v="0"/>
    <x v="8"/>
    <n v="13"/>
    <x v="2"/>
    <x v="6"/>
    <x v="50"/>
    <x v="878"/>
    <x v="31"/>
    <x v="991"/>
    <x v="1"/>
    <s v="As Expected"/>
    <x v="0"/>
    <x v="73"/>
    <x v="24"/>
    <x v="62"/>
    <n v="207.6"/>
    <x v="3"/>
    <x v="0"/>
    <x v="32"/>
    <x v="32"/>
    <x v="483"/>
    <x v="0"/>
    <x v="0"/>
    <x v="0"/>
    <x v="0"/>
    <x v="5"/>
    <x v="2"/>
  </r>
  <r>
    <x v="1523"/>
    <x v="3"/>
    <x v="0"/>
    <x v="1"/>
    <n v="12"/>
    <x v="2"/>
    <x v="68"/>
    <x v="122"/>
    <x v="993"/>
    <x v="54"/>
    <x v="992"/>
    <x v="1"/>
    <s v="As Expected"/>
    <x v="0"/>
    <x v="89"/>
    <x v="74"/>
    <x v="568"/>
    <n v="164.6"/>
    <x v="1"/>
    <x v="0"/>
    <x v="46"/>
    <x v="46"/>
    <x v="959"/>
    <x v="0"/>
    <x v="0"/>
    <x v="0"/>
    <x v="0"/>
    <x v="66"/>
    <x v="2"/>
  </r>
  <r>
    <x v="1524"/>
    <x v="0"/>
    <x v="0"/>
    <x v="1"/>
    <n v="12"/>
    <x v="2"/>
    <x v="52"/>
    <x v="57"/>
    <x v="753"/>
    <x v="12"/>
    <x v="844"/>
    <x v="1"/>
    <s v="As Expected"/>
    <x v="0"/>
    <x v="36"/>
    <x v="113"/>
    <x v="45"/>
    <n v="206"/>
    <x v="2"/>
    <x v="0"/>
    <x v="2"/>
    <x v="2"/>
    <x v="95"/>
    <x v="0"/>
    <x v="0"/>
    <x v="1"/>
    <x v="0"/>
    <x v="6"/>
    <x v="2"/>
  </r>
  <r>
    <x v="1525"/>
    <x v="2"/>
    <x v="0"/>
    <x v="1"/>
    <n v="13"/>
    <x v="0"/>
    <x v="59"/>
    <x v="86"/>
    <x v="720"/>
    <x v="78"/>
    <x v="993"/>
    <x v="1"/>
    <s v="As Expected"/>
    <x v="0"/>
    <x v="70"/>
    <x v="90"/>
    <x v="293"/>
    <n v="131.80000000000001"/>
    <x v="2"/>
    <x v="0"/>
    <x v="65"/>
    <x v="65"/>
    <x v="609"/>
    <x v="0"/>
    <x v="0"/>
    <x v="0"/>
    <x v="0"/>
    <x v="8"/>
    <x v="4"/>
  </r>
  <r>
    <x v="1526"/>
    <x v="3"/>
    <x v="0"/>
    <x v="0"/>
    <n v="8"/>
    <x v="2"/>
    <x v="42"/>
    <x v="55"/>
    <x v="994"/>
    <x v="100"/>
    <x v="994"/>
    <x v="1"/>
    <s v="As Expected"/>
    <x v="0"/>
    <x v="39"/>
    <x v="90"/>
    <x v="93"/>
    <n v="107.6"/>
    <x v="2"/>
    <x v="0"/>
    <x v="46"/>
    <x v="46"/>
    <x v="960"/>
    <x v="0"/>
    <x v="0"/>
    <x v="0"/>
    <x v="0"/>
    <x v="0"/>
    <x v="0"/>
  </r>
  <r>
    <x v="1527"/>
    <x v="3"/>
    <x v="0"/>
    <x v="2"/>
    <n v="17"/>
    <x v="2"/>
    <x v="44"/>
    <x v="43"/>
    <x v="618"/>
    <x v="233"/>
    <x v="995"/>
    <x v="1"/>
    <s v="As Expected"/>
    <x v="0"/>
    <x v="86"/>
    <x v="28"/>
    <x v="569"/>
    <n v="136.80000000000001"/>
    <x v="2"/>
    <x v="0"/>
    <x v="60"/>
    <x v="60"/>
    <x v="604"/>
    <x v="0"/>
    <x v="0"/>
    <x v="0"/>
    <x v="0"/>
    <x v="36"/>
    <x v="2"/>
  </r>
  <r>
    <x v="1528"/>
    <x v="2"/>
    <x v="0"/>
    <x v="2"/>
    <n v="24"/>
    <x v="2"/>
    <x v="125"/>
    <x v="192"/>
    <x v="391"/>
    <x v="42"/>
    <x v="664"/>
    <x v="1"/>
    <s v="As Expected"/>
    <x v="0"/>
    <x v="100"/>
    <x v="161"/>
    <x v="359"/>
    <n v="228"/>
    <x v="3"/>
    <x v="0"/>
    <x v="39"/>
    <x v="39"/>
    <x v="961"/>
    <x v="0"/>
    <x v="0"/>
    <x v="1"/>
    <x v="0"/>
    <x v="40"/>
    <x v="4"/>
  </r>
  <r>
    <x v="1529"/>
    <x v="1"/>
    <x v="0"/>
    <x v="0"/>
    <n v="2"/>
    <x v="2"/>
    <x v="26"/>
    <x v="29"/>
    <x v="30"/>
    <x v="198"/>
    <x v="473"/>
    <x v="1"/>
    <s v="As Expected"/>
    <x v="0"/>
    <x v="28"/>
    <x v="27"/>
    <x v="167"/>
    <n v="204.8"/>
    <x v="1"/>
    <x v="1"/>
    <x v="83"/>
    <x v="83"/>
    <x v="249"/>
    <x v="0"/>
    <x v="0"/>
    <x v="1"/>
    <x v="3"/>
    <x v="25"/>
    <x v="2"/>
  </r>
  <r>
    <x v="1530"/>
    <x v="0"/>
    <x v="0"/>
    <x v="0"/>
    <n v="24"/>
    <x v="2"/>
    <x v="116"/>
    <x v="189"/>
    <x v="414"/>
    <x v="152"/>
    <x v="384"/>
    <x v="1"/>
    <s v="As Expected"/>
    <x v="0"/>
    <x v="134"/>
    <x v="168"/>
    <x v="570"/>
    <n v="194.1"/>
    <x v="2"/>
    <x v="0"/>
    <x v="174"/>
    <x v="173"/>
    <x v="962"/>
    <x v="0"/>
    <x v="0"/>
    <x v="1"/>
    <x v="0"/>
    <x v="0"/>
    <x v="0"/>
  </r>
  <r>
    <x v="1531"/>
    <x v="3"/>
    <x v="0"/>
    <x v="1"/>
    <n v="10"/>
    <x v="2"/>
    <x v="68"/>
    <x v="51"/>
    <x v="645"/>
    <x v="54"/>
    <x v="996"/>
    <x v="1"/>
    <s v="As Expected"/>
    <x v="0"/>
    <x v="51"/>
    <x v="90"/>
    <x v="380"/>
    <n v="88.7"/>
    <x v="2"/>
    <x v="0"/>
    <x v="46"/>
    <x v="46"/>
    <x v="963"/>
    <x v="0"/>
    <x v="0"/>
    <x v="0"/>
    <x v="0"/>
    <x v="16"/>
    <x v="2"/>
  </r>
  <r>
    <x v="1532"/>
    <x v="4"/>
    <x v="0"/>
    <x v="1"/>
    <n v="18"/>
    <x v="2"/>
    <x v="37"/>
    <x v="51"/>
    <x v="995"/>
    <x v="50"/>
    <x v="161"/>
    <x v="1"/>
    <s v="As Expected"/>
    <x v="3"/>
    <x v="51"/>
    <x v="59"/>
    <x v="97"/>
    <n v="299.5"/>
    <x v="1"/>
    <x v="2"/>
    <x v="121"/>
    <x v="120"/>
    <x v="282"/>
    <x v="0"/>
    <x v="0"/>
    <x v="1"/>
    <x v="0"/>
    <x v="44"/>
    <x v="1"/>
  </r>
  <r>
    <x v="1533"/>
    <x v="3"/>
    <x v="0"/>
    <x v="2"/>
    <n v="12"/>
    <x v="1"/>
    <x v="64"/>
    <x v="153"/>
    <x v="128"/>
    <x v="232"/>
    <x v="735"/>
    <x v="1"/>
    <s v="As Expected"/>
    <x v="0"/>
    <x v="66"/>
    <x v="188"/>
    <x v="111"/>
    <n v="165"/>
    <x v="2"/>
    <x v="0"/>
    <x v="93"/>
    <x v="93"/>
    <x v="964"/>
    <x v="0"/>
    <x v="0"/>
    <x v="0"/>
    <x v="0"/>
    <x v="19"/>
    <x v="2"/>
  </r>
  <r>
    <x v="1534"/>
    <x v="2"/>
    <x v="1"/>
    <x v="27"/>
    <n v="26"/>
    <x v="2"/>
    <x v="76"/>
    <x v="233"/>
    <x v="996"/>
    <x v="150"/>
    <x v="350"/>
    <x v="1"/>
    <s v="As Expected"/>
    <x v="0"/>
    <x v="182"/>
    <x v="207"/>
    <x v="128"/>
    <n v="187.3"/>
    <x v="3"/>
    <x v="0"/>
    <x v="152"/>
    <x v="151"/>
    <x v="378"/>
    <x v="0"/>
    <x v="0"/>
    <x v="1"/>
    <x v="0"/>
    <x v="18"/>
    <x v="3"/>
  </r>
  <r>
    <x v="1535"/>
    <x v="3"/>
    <x v="0"/>
    <x v="2"/>
    <n v="25"/>
    <x v="2"/>
    <x v="17"/>
    <x v="23"/>
    <x v="526"/>
    <x v="44"/>
    <x v="139"/>
    <x v="1"/>
    <s v="As Expected"/>
    <x v="0"/>
    <x v="53"/>
    <x v="58"/>
    <x v="126"/>
    <n v="122.5"/>
    <x v="2"/>
    <x v="0"/>
    <x v="41"/>
    <x v="41"/>
    <x v="49"/>
    <x v="0"/>
    <x v="0"/>
    <x v="1"/>
    <x v="0"/>
    <x v="11"/>
    <x v="2"/>
  </r>
  <r>
    <x v="1536"/>
    <x v="3"/>
    <x v="0"/>
    <x v="0"/>
    <n v="16"/>
    <x v="2"/>
    <x v="18"/>
    <x v="15"/>
    <x v="833"/>
    <x v="55"/>
    <x v="351"/>
    <x v="1"/>
    <s v="As Expected"/>
    <x v="2"/>
    <x v="26"/>
    <x v="117"/>
    <x v="33"/>
    <n v="180.1"/>
    <x v="2"/>
    <x v="0"/>
    <x v="51"/>
    <x v="51"/>
    <x v="554"/>
    <x v="0"/>
    <x v="0"/>
    <x v="0"/>
    <x v="0"/>
    <x v="0"/>
    <x v="0"/>
  </r>
  <r>
    <x v="1537"/>
    <x v="3"/>
    <x v="0"/>
    <x v="0"/>
    <n v="16"/>
    <x v="2"/>
    <x v="11"/>
    <x v="57"/>
    <x v="694"/>
    <x v="51"/>
    <x v="997"/>
    <x v="1"/>
    <s v="As Expected"/>
    <x v="0"/>
    <x v="38"/>
    <x v="61"/>
    <x v="522"/>
    <n v="153.6"/>
    <x v="2"/>
    <x v="0"/>
    <x v="29"/>
    <x v="29"/>
    <x v="11"/>
    <x v="0"/>
    <x v="0"/>
    <x v="1"/>
    <x v="0"/>
    <x v="0"/>
    <x v="0"/>
  </r>
  <r>
    <x v="1538"/>
    <x v="3"/>
    <x v="0"/>
    <x v="0"/>
    <n v="8"/>
    <x v="2"/>
    <x v="82"/>
    <x v="75"/>
    <x v="997"/>
    <x v="79"/>
    <x v="998"/>
    <x v="1"/>
    <s v="As Expected"/>
    <x v="0"/>
    <x v="39"/>
    <x v="95"/>
    <x v="42"/>
    <n v="159.4"/>
    <x v="2"/>
    <x v="0"/>
    <x v="82"/>
    <x v="82"/>
    <x v="754"/>
    <x v="0"/>
    <x v="0"/>
    <x v="0"/>
    <x v="0"/>
    <x v="0"/>
    <x v="0"/>
  </r>
  <r>
    <x v="1539"/>
    <x v="0"/>
    <x v="0"/>
    <x v="0"/>
    <n v="20"/>
    <x v="2"/>
    <x v="125"/>
    <x v="68"/>
    <x v="893"/>
    <x v="108"/>
    <x v="809"/>
    <x v="1"/>
    <s v="As Expected"/>
    <x v="0"/>
    <x v="100"/>
    <x v="8"/>
    <x v="326"/>
    <n v="240.2"/>
    <x v="3"/>
    <x v="0"/>
    <x v="140"/>
    <x v="139"/>
    <x v="821"/>
    <x v="0"/>
    <x v="0"/>
    <x v="2"/>
    <x v="2"/>
    <x v="0"/>
    <x v="0"/>
  </r>
  <r>
    <x v="1540"/>
    <x v="2"/>
    <x v="0"/>
    <x v="0"/>
    <n v="12"/>
    <x v="2"/>
    <x v="21"/>
    <x v="20"/>
    <x v="998"/>
    <x v="48"/>
    <x v="295"/>
    <x v="1"/>
    <s v="As Expected"/>
    <x v="0"/>
    <x v="47"/>
    <x v="11"/>
    <x v="2"/>
    <n v="249.8"/>
    <x v="2"/>
    <x v="0"/>
    <x v="16"/>
    <x v="16"/>
    <x v="56"/>
    <x v="0"/>
    <x v="0"/>
    <x v="1"/>
    <x v="0"/>
    <x v="0"/>
    <x v="0"/>
  </r>
  <r>
    <x v="1541"/>
    <x v="3"/>
    <x v="0"/>
    <x v="2"/>
    <n v="12"/>
    <x v="2"/>
    <x v="48"/>
    <x v="12"/>
    <x v="999"/>
    <x v="55"/>
    <x v="12"/>
    <x v="1"/>
    <s v="As Expected"/>
    <x v="0"/>
    <x v="25"/>
    <x v="89"/>
    <x v="68"/>
    <n v="105.6"/>
    <x v="2"/>
    <x v="0"/>
    <x v="44"/>
    <x v="44"/>
    <x v="650"/>
    <x v="0"/>
    <x v="0"/>
    <x v="1"/>
    <x v="0"/>
    <x v="41"/>
    <x v="2"/>
  </r>
  <r>
    <x v="1542"/>
    <x v="3"/>
    <x v="0"/>
    <x v="2"/>
    <n v="16"/>
    <x v="2"/>
    <x v="9"/>
    <x v="224"/>
    <x v="157"/>
    <x v="69"/>
    <x v="999"/>
    <x v="1"/>
    <s v="As Expected"/>
    <x v="0"/>
    <x v="24"/>
    <x v="136"/>
    <x v="141"/>
    <n v="223.7"/>
    <x v="2"/>
    <x v="0"/>
    <x v="118"/>
    <x v="118"/>
    <x v="674"/>
    <x v="0"/>
    <x v="0"/>
    <x v="1"/>
    <x v="0"/>
    <x v="5"/>
    <x v="2"/>
  </r>
  <r>
    <x v="1543"/>
    <x v="2"/>
    <x v="0"/>
    <x v="2"/>
    <n v="12"/>
    <x v="2"/>
    <x v="33"/>
    <x v="92"/>
    <x v="971"/>
    <x v="83"/>
    <x v="1000"/>
    <x v="1"/>
    <s v="Worse than Expected"/>
    <x v="2"/>
    <x v="40"/>
    <x v="44"/>
    <x v="539"/>
    <n v="270.7"/>
    <x v="2"/>
    <x v="0"/>
    <x v="60"/>
    <x v="60"/>
    <x v="965"/>
    <x v="0"/>
    <x v="0"/>
    <x v="0"/>
    <x v="0"/>
    <x v="38"/>
    <x v="2"/>
  </r>
  <r>
    <x v="1544"/>
    <x v="3"/>
    <x v="0"/>
    <x v="2"/>
    <n v="14"/>
    <x v="2"/>
    <x v="78"/>
    <x v="40"/>
    <x v="106"/>
    <x v="11"/>
    <x v="682"/>
    <x v="1"/>
    <s v="As Expected"/>
    <x v="2"/>
    <x v="42"/>
    <x v="43"/>
    <x v="393"/>
    <n v="145.9"/>
    <x v="2"/>
    <x v="0"/>
    <x v="167"/>
    <x v="166"/>
    <x v="875"/>
    <x v="0"/>
    <x v="0"/>
    <x v="0"/>
    <x v="0"/>
    <x v="66"/>
    <x v="2"/>
  </r>
  <r>
    <x v="1545"/>
    <x v="2"/>
    <x v="0"/>
    <x v="8"/>
    <n v="18"/>
    <x v="2"/>
    <x v="20"/>
    <x v="50"/>
    <x v="814"/>
    <x v="30"/>
    <x v="6"/>
    <x v="1"/>
    <s v="As Expected"/>
    <x v="0"/>
    <x v="14"/>
    <x v="13"/>
    <x v="62"/>
    <n v="262.2"/>
    <x v="2"/>
    <x v="0"/>
    <x v="34"/>
    <x v="34"/>
    <x v="547"/>
    <x v="0"/>
    <x v="0"/>
    <x v="1"/>
    <x v="0"/>
    <x v="1"/>
    <x v="1"/>
  </r>
  <r>
    <x v="1546"/>
    <x v="0"/>
    <x v="0"/>
    <x v="0"/>
    <n v="12"/>
    <x v="2"/>
    <x v="26"/>
    <x v="28"/>
    <x v="316"/>
    <x v="60"/>
    <x v="0"/>
    <x v="1"/>
    <s v="As Expected"/>
    <x v="0"/>
    <x v="75"/>
    <x v="2"/>
    <x v="226"/>
    <n v="157.19999999999999"/>
    <x v="3"/>
    <x v="0"/>
    <x v="27"/>
    <x v="27"/>
    <x v="966"/>
    <x v="0"/>
    <x v="0"/>
    <x v="0"/>
    <x v="0"/>
    <x v="0"/>
    <x v="0"/>
  </r>
  <r>
    <x v="1547"/>
    <x v="2"/>
    <x v="0"/>
    <x v="8"/>
    <n v="17"/>
    <x v="2"/>
    <x v="120"/>
    <x v="48"/>
    <x v="1000"/>
    <x v="14"/>
    <x v="1001"/>
    <x v="1"/>
    <s v="As Expected"/>
    <x v="0"/>
    <x v="47"/>
    <x v="7"/>
    <x v="142"/>
    <n v="159.9"/>
    <x v="3"/>
    <x v="0"/>
    <x v="19"/>
    <x v="19"/>
    <x v="180"/>
    <x v="0"/>
    <x v="0"/>
    <x v="0"/>
    <x v="0"/>
    <x v="50"/>
    <x v="4"/>
  </r>
  <r>
    <x v="1548"/>
    <x v="3"/>
    <x v="0"/>
    <x v="0"/>
    <n v="12"/>
    <x v="2"/>
    <x v="137"/>
    <x v="72"/>
    <x v="1001"/>
    <x v="141"/>
    <x v="78"/>
    <x v="1"/>
    <s v="As Expected"/>
    <x v="0"/>
    <x v="19"/>
    <x v="41"/>
    <x v="183"/>
    <n v="165.7"/>
    <x v="3"/>
    <x v="0"/>
    <x v="16"/>
    <x v="16"/>
    <x v="507"/>
    <x v="0"/>
    <x v="0"/>
    <x v="0"/>
    <x v="0"/>
    <x v="0"/>
    <x v="0"/>
  </r>
  <r>
    <x v="1549"/>
    <x v="2"/>
    <x v="0"/>
    <x v="2"/>
    <n v="17"/>
    <x v="2"/>
    <x v="55"/>
    <x v="106"/>
    <x v="997"/>
    <x v="125"/>
    <x v="992"/>
    <x v="1"/>
    <s v="Worse than Expected"/>
    <x v="0"/>
    <x v="87"/>
    <x v="54"/>
    <x v="93"/>
    <n v="242.4"/>
    <x v="2"/>
    <x v="0"/>
    <x v="94"/>
    <x v="94"/>
    <x v="967"/>
    <x v="0"/>
    <x v="0"/>
    <x v="0"/>
    <x v="0"/>
    <x v="18"/>
    <x v="3"/>
  </r>
  <r>
    <x v="1550"/>
    <x v="1"/>
    <x v="0"/>
    <x v="2"/>
    <n v="0"/>
    <x v="1"/>
    <x v="60"/>
    <x v="162"/>
    <x v="626"/>
    <x v="159"/>
    <x v="1002"/>
    <x v="2"/>
    <s v="Not Available"/>
    <x v="1"/>
    <x v="176"/>
    <x v="106"/>
    <x v="184"/>
    <m/>
    <x v="1"/>
    <x v="1"/>
    <x v="66"/>
    <x v="66"/>
    <x v="109"/>
    <x v="0"/>
    <x v="0"/>
    <x v="0"/>
    <x v="1"/>
    <x v="0"/>
    <x v="0"/>
  </r>
  <r>
    <x v="1551"/>
    <x v="0"/>
    <x v="0"/>
    <x v="2"/>
    <n v="21"/>
    <x v="2"/>
    <x v="30"/>
    <x v="4"/>
    <x v="672"/>
    <x v="64"/>
    <x v="1003"/>
    <x v="1"/>
    <s v="As Expected"/>
    <x v="0"/>
    <x v="23"/>
    <x v="112"/>
    <x v="89"/>
    <n v="179"/>
    <x v="2"/>
    <x v="0"/>
    <x v="43"/>
    <x v="43"/>
    <x v="766"/>
    <x v="0"/>
    <x v="0"/>
    <x v="1"/>
    <x v="0"/>
    <x v="18"/>
    <x v="3"/>
  </r>
  <r>
    <x v="1552"/>
    <x v="2"/>
    <x v="0"/>
    <x v="0"/>
    <n v="12"/>
    <x v="1"/>
    <x v="64"/>
    <x v="147"/>
    <x v="1002"/>
    <x v="38"/>
    <x v="1004"/>
    <x v="1"/>
    <s v="As Expected"/>
    <x v="1"/>
    <x v="68"/>
    <x v="102"/>
    <x v="571"/>
    <n v="235.7"/>
    <x v="2"/>
    <x v="0"/>
    <x v="35"/>
    <x v="35"/>
    <x v="657"/>
    <x v="0"/>
    <x v="0"/>
    <x v="0"/>
    <x v="0"/>
    <x v="0"/>
    <x v="0"/>
  </r>
  <r>
    <x v="1553"/>
    <x v="2"/>
    <x v="0"/>
    <x v="2"/>
    <n v="21"/>
    <x v="2"/>
    <x v="11"/>
    <x v="21"/>
    <x v="902"/>
    <x v="121"/>
    <x v="1005"/>
    <x v="1"/>
    <s v="As Expected"/>
    <x v="0"/>
    <x v="36"/>
    <x v="46"/>
    <x v="522"/>
    <n v="214.3"/>
    <x v="2"/>
    <x v="0"/>
    <x v="51"/>
    <x v="51"/>
    <x v="471"/>
    <x v="0"/>
    <x v="0"/>
    <x v="1"/>
    <x v="0"/>
    <x v="41"/>
    <x v="2"/>
  </r>
  <r>
    <x v="1554"/>
    <x v="4"/>
    <x v="0"/>
    <x v="1"/>
    <n v="14"/>
    <x v="1"/>
    <x v="37"/>
    <x v="31"/>
    <x v="1003"/>
    <x v="18"/>
    <x v="1006"/>
    <x v="1"/>
    <s v="As Expected"/>
    <x v="0"/>
    <x v="39"/>
    <x v="95"/>
    <x v="572"/>
    <n v="257.2"/>
    <x v="1"/>
    <x v="0"/>
    <x v="96"/>
    <x v="96"/>
    <x v="808"/>
    <x v="0"/>
    <x v="0"/>
    <x v="0"/>
    <x v="0"/>
    <x v="0"/>
    <x v="0"/>
  </r>
  <r>
    <x v="1555"/>
    <x v="1"/>
    <x v="0"/>
    <x v="1"/>
    <n v="0"/>
    <x v="1"/>
    <x v="119"/>
    <x v="135"/>
    <x v="344"/>
    <x v="86"/>
    <x v="1007"/>
    <x v="2"/>
    <s v="Not Available"/>
    <x v="1"/>
    <x v="135"/>
    <x v="72"/>
    <x v="281"/>
    <m/>
    <x v="1"/>
    <x v="1"/>
    <x v="66"/>
    <x v="66"/>
    <x v="109"/>
    <x v="0"/>
    <x v="0"/>
    <x v="0"/>
    <x v="1"/>
    <x v="0"/>
    <x v="0"/>
  </r>
  <r>
    <x v="1556"/>
    <x v="2"/>
    <x v="0"/>
    <x v="2"/>
    <n v="20"/>
    <x v="2"/>
    <x v="14"/>
    <x v="187"/>
    <x v="1004"/>
    <x v="48"/>
    <x v="1008"/>
    <x v="1"/>
    <s v="As Expected"/>
    <x v="0"/>
    <x v="15"/>
    <x v="18"/>
    <x v="271"/>
    <n v="215.1"/>
    <x v="3"/>
    <x v="0"/>
    <x v="11"/>
    <x v="11"/>
    <x v="257"/>
    <x v="0"/>
    <x v="0"/>
    <x v="1"/>
    <x v="0"/>
    <x v="47"/>
    <x v="2"/>
  </r>
  <r>
    <x v="1557"/>
    <x v="2"/>
    <x v="1"/>
    <x v="1"/>
    <n v="24"/>
    <x v="2"/>
    <x v="144"/>
    <x v="198"/>
    <x v="899"/>
    <x v="42"/>
    <x v="725"/>
    <x v="1"/>
    <s v="As Expected"/>
    <x v="2"/>
    <x v="9"/>
    <x v="96"/>
    <x v="81"/>
    <n v="160.6"/>
    <x v="3"/>
    <x v="0"/>
    <x v="14"/>
    <x v="14"/>
    <x v="968"/>
    <x v="0"/>
    <x v="0"/>
    <x v="0"/>
    <x v="0"/>
    <x v="0"/>
    <x v="0"/>
  </r>
  <r>
    <x v="1558"/>
    <x v="0"/>
    <x v="0"/>
    <x v="8"/>
    <n v="17"/>
    <x v="2"/>
    <x v="0"/>
    <x v="41"/>
    <x v="116"/>
    <x v="18"/>
    <x v="1009"/>
    <x v="1"/>
    <s v="As Expected"/>
    <x v="0"/>
    <x v="52"/>
    <x v="21"/>
    <x v="127"/>
    <n v="211.1"/>
    <x v="3"/>
    <x v="0"/>
    <x v="33"/>
    <x v="33"/>
    <x v="969"/>
    <x v="0"/>
    <x v="0"/>
    <x v="3"/>
    <x v="0"/>
    <x v="41"/>
    <x v="2"/>
  </r>
  <r>
    <x v="1559"/>
    <x v="3"/>
    <x v="0"/>
    <x v="0"/>
    <n v="14"/>
    <x v="1"/>
    <x v="59"/>
    <x v="81"/>
    <x v="1005"/>
    <x v="38"/>
    <x v="692"/>
    <x v="1"/>
    <s v="As Expected"/>
    <x v="0"/>
    <x v="136"/>
    <x v="144"/>
    <x v="269"/>
    <n v="117.3"/>
    <x v="2"/>
    <x v="0"/>
    <x v="204"/>
    <x v="203"/>
    <x v="932"/>
    <x v="0"/>
    <x v="0"/>
    <x v="0"/>
    <x v="0"/>
    <x v="0"/>
    <x v="0"/>
  </r>
  <r>
    <x v="1560"/>
    <x v="5"/>
    <x v="0"/>
    <x v="1"/>
    <n v="1"/>
    <x v="1"/>
    <x v="37"/>
    <x v="28"/>
    <x v="1006"/>
    <x v="27"/>
    <x v="1010"/>
    <x v="1"/>
    <s v="As Expected"/>
    <x v="0"/>
    <x v="87"/>
    <x v="91"/>
    <x v="100"/>
    <n v="288.3"/>
    <x v="1"/>
    <x v="0"/>
    <x v="78"/>
    <x v="78"/>
    <x v="970"/>
    <x v="0"/>
    <x v="0"/>
    <x v="1"/>
    <x v="0"/>
    <x v="68"/>
    <x v="1"/>
  </r>
  <r>
    <x v="1561"/>
    <x v="1"/>
    <x v="0"/>
    <x v="8"/>
    <n v="0"/>
    <x v="2"/>
    <x v="4"/>
    <x v="68"/>
    <x v="847"/>
    <x v="108"/>
    <x v="845"/>
    <x v="1"/>
    <s v="As Expected"/>
    <x v="0"/>
    <x v="5"/>
    <x v="41"/>
    <x v="47"/>
    <n v="207.8"/>
    <x v="1"/>
    <x v="1"/>
    <x v="208"/>
    <x v="207"/>
    <x v="135"/>
    <x v="0"/>
    <x v="0"/>
    <x v="1"/>
    <x v="0"/>
    <x v="83"/>
    <x v="5"/>
  </r>
  <r>
    <x v="1562"/>
    <x v="2"/>
    <x v="0"/>
    <x v="0"/>
    <n v="8"/>
    <x v="1"/>
    <x v="82"/>
    <x v="42"/>
    <x v="1007"/>
    <x v="70"/>
    <x v="1011"/>
    <x v="1"/>
    <s v="As Expected"/>
    <x v="0"/>
    <x v="65"/>
    <x v="58"/>
    <x v="523"/>
    <n v="278"/>
    <x v="2"/>
    <x v="0"/>
    <x v="35"/>
    <x v="35"/>
    <x v="971"/>
    <x v="0"/>
    <x v="0"/>
    <x v="0"/>
    <x v="0"/>
    <x v="0"/>
    <x v="0"/>
  </r>
  <r>
    <x v="1563"/>
    <x v="0"/>
    <x v="0"/>
    <x v="1"/>
    <n v="13"/>
    <x v="1"/>
    <x v="92"/>
    <x v="232"/>
    <x v="1008"/>
    <x v="115"/>
    <x v="1012"/>
    <x v="1"/>
    <s v="As Expected"/>
    <x v="0"/>
    <x v="97"/>
    <x v="144"/>
    <x v="537"/>
    <n v="187.2"/>
    <x v="1"/>
    <x v="0"/>
    <x v="225"/>
    <x v="224"/>
    <x v="972"/>
    <x v="0"/>
    <x v="0"/>
    <x v="0"/>
    <x v="1"/>
    <x v="49"/>
    <x v="2"/>
  </r>
  <r>
    <x v="1564"/>
    <x v="4"/>
    <x v="0"/>
    <x v="1"/>
    <n v="1"/>
    <x v="1"/>
    <x v="60"/>
    <x v="119"/>
    <x v="1009"/>
    <x v="116"/>
    <x v="761"/>
    <x v="2"/>
    <s v="Not Available"/>
    <x v="0"/>
    <x v="67"/>
    <x v="196"/>
    <x v="548"/>
    <m/>
    <x v="1"/>
    <x v="0"/>
    <x v="74"/>
    <x v="74"/>
    <x v="973"/>
    <x v="0"/>
    <x v="0"/>
    <x v="0"/>
    <x v="1"/>
    <x v="49"/>
    <x v="2"/>
  </r>
  <r>
    <x v="1565"/>
    <x v="3"/>
    <x v="0"/>
    <x v="12"/>
    <n v="24"/>
    <x v="2"/>
    <x v="65"/>
    <x v="128"/>
    <x v="1010"/>
    <x v="107"/>
    <x v="771"/>
    <x v="1"/>
    <s v="As Expected"/>
    <x v="0"/>
    <x v="153"/>
    <x v="81"/>
    <x v="431"/>
    <n v="156.9"/>
    <x v="2"/>
    <x v="0"/>
    <x v="61"/>
    <x v="61"/>
    <x v="404"/>
    <x v="0"/>
    <x v="0"/>
    <x v="1"/>
    <x v="0"/>
    <x v="11"/>
    <x v="2"/>
  </r>
  <r>
    <x v="1566"/>
    <x v="3"/>
    <x v="0"/>
    <x v="2"/>
    <n v="13"/>
    <x v="2"/>
    <x v="28"/>
    <x v="23"/>
    <x v="23"/>
    <x v="31"/>
    <x v="1013"/>
    <x v="1"/>
    <s v="As Expected"/>
    <x v="0"/>
    <x v="53"/>
    <x v="27"/>
    <x v="31"/>
    <n v="145"/>
    <x v="3"/>
    <x v="0"/>
    <x v="29"/>
    <x v="29"/>
    <x v="225"/>
    <x v="0"/>
    <x v="0"/>
    <x v="1"/>
    <x v="0"/>
    <x v="32"/>
    <x v="2"/>
  </r>
  <r>
    <x v="1567"/>
    <x v="4"/>
    <x v="0"/>
    <x v="8"/>
    <n v="17"/>
    <x v="2"/>
    <x v="40"/>
    <x v="44"/>
    <x v="1011"/>
    <x v="44"/>
    <x v="533"/>
    <x v="1"/>
    <s v="As Expected"/>
    <x v="0"/>
    <x v="75"/>
    <x v="29"/>
    <x v="567"/>
    <n v="181.9"/>
    <x v="2"/>
    <x v="0"/>
    <x v="106"/>
    <x v="106"/>
    <x v="31"/>
    <x v="0"/>
    <x v="0"/>
    <x v="1"/>
    <x v="0"/>
    <x v="23"/>
    <x v="2"/>
  </r>
  <r>
    <x v="1568"/>
    <x v="0"/>
    <x v="0"/>
    <x v="0"/>
    <n v="14"/>
    <x v="2"/>
    <x v="39"/>
    <x v="24"/>
    <x v="567"/>
    <x v="2"/>
    <x v="1014"/>
    <x v="1"/>
    <s v="As Expected"/>
    <x v="3"/>
    <x v="2"/>
    <x v="16"/>
    <x v="88"/>
    <n v="220.3"/>
    <x v="2"/>
    <x v="0"/>
    <x v="59"/>
    <x v="59"/>
    <x v="66"/>
    <x v="0"/>
    <x v="0"/>
    <x v="1"/>
    <x v="0"/>
    <x v="0"/>
    <x v="0"/>
  </r>
  <r>
    <x v="1569"/>
    <x v="4"/>
    <x v="0"/>
    <x v="12"/>
    <n v="13"/>
    <x v="1"/>
    <x v="104"/>
    <x v="51"/>
    <x v="914"/>
    <x v="125"/>
    <x v="654"/>
    <x v="1"/>
    <s v="As Expected"/>
    <x v="0"/>
    <x v="165"/>
    <x v="69"/>
    <x v="566"/>
    <n v="184.1"/>
    <x v="2"/>
    <x v="0"/>
    <x v="82"/>
    <x v="82"/>
    <x v="762"/>
    <x v="0"/>
    <x v="0"/>
    <x v="0"/>
    <x v="0"/>
    <x v="6"/>
    <x v="2"/>
  </r>
  <r>
    <x v="1570"/>
    <x v="3"/>
    <x v="0"/>
    <x v="2"/>
    <n v="21"/>
    <x v="2"/>
    <x v="65"/>
    <x v="117"/>
    <x v="1012"/>
    <x v="186"/>
    <x v="1015"/>
    <x v="1"/>
    <s v="As Expected"/>
    <x v="0"/>
    <x v="137"/>
    <x v="68"/>
    <x v="509"/>
    <n v="159.80000000000001"/>
    <x v="3"/>
    <x v="3"/>
    <x v="153"/>
    <x v="152"/>
    <x v="22"/>
    <x v="0"/>
    <x v="0"/>
    <x v="0"/>
    <x v="0"/>
    <x v="5"/>
    <x v="2"/>
  </r>
  <r>
    <x v="1571"/>
    <x v="0"/>
    <x v="0"/>
    <x v="1"/>
    <n v="16"/>
    <x v="2"/>
    <x v="51"/>
    <x v="53"/>
    <x v="842"/>
    <x v="45"/>
    <x v="1016"/>
    <x v="1"/>
    <s v="As Expected"/>
    <x v="0"/>
    <x v="46"/>
    <x v="39"/>
    <x v="119"/>
    <n v="169.3"/>
    <x v="2"/>
    <x v="0"/>
    <x v="55"/>
    <x v="55"/>
    <x v="974"/>
    <x v="0"/>
    <x v="0"/>
    <x v="0"/>
    <x v="0"/>
    <x v="22"/>
    <x v="4"/>
  </r>
  <r>
    <x v="1572"/>
    <x v="3"/>
    <x v="0"/>
    <x v="2"/>
    <n v="14"/>
    <x v="2"/>
    <x v="26"/>
    <x v="31"/>
    <x v="1013"/>
    <x v="60"/>
    <x v="43"/>
    <x v="1"/>
    <s v="As Expected"/>
    <x v="0"/>
    <x v="14"/>
    <x v="112"/>
    <x v="2"/>
    <n v="155.4"/>
    <x v="2"/>
    <x v="0"/>
    <x v="54"/>
    <x v="54"/>
    <x v="975"/>
    <x v="0"/>
    <x v="0"/>
    <x v="0"/>
    <x v="2"/>
    <x v="46"/>
    <x v="2"/>
  </r>
  <r>
    <x v="1573"/>
    <x v="1"/>
    <x v="0"/>
    <x v="0"/>
    <n v="8"/>
    <x v="1"/>
    <x v="1"/>
    <x v="164"/>
    <x v="1014"/>
    <x v="1"/>
    <x v="344"/>
    <x v="1"/>
    <s v="As Expected"/>
    <x v="1"/>
    <x v="124"/>
    <x v="47"/>
    <x v="285"/>
    <n v="221.9"/>
    <x v="2"/>
    <x v="1"/>
    <x v="1"/>
    <x v="1"/>
    <x v="249"/>
    <x v="9"/>
    <x v="37"/>
    <x v="3"/>
    <x v="3"/>
    <x v="0"/>
    <x v="0"/>
  </r>
  <r>
    <x v="1574"/>
    <x v="2"/>
    <x v="0"/>
    <x v="2"/>
    <n v="33"/>
    <x v="2"/>
    <x v="101"/>
    <x v="140"/>
    <x v="918"/>
    <x v="138"/>
    <x v="715"/>
    <x v="1"/>
    <s v="As Expected"/>
    <x v="0"/>
    <x v="173"/>
    <x v="155"/>
    <x v="287"/>
    <n v="211.3"/>
    <x v="2"/>
    <x v="0"/>
    <x v="110"/>
    <x v="110"/>
    <x v="613"/>
    <x v="0"/>
    <x v="0"/>
    <x v="1"/>
    <x v="0"/>
    <x v="34"/>
    <x v="3"/>
  </r>
  <r>
    <x v="1575"/>
    <x v="0"/>
    <x v="0"/>
    <x v="2"/>
    <n v="24"/>
    <x v="2"/>
    <x v="91"/>
    <x v="16"/>
    <x v="1015"/>
    <x v="164"/>
    <x v="667"/>
    <x v="1"/>
    <s v="As Expected"/>
    <x v="2"/>
    <x v="110"/>
    <x v="117"/>
    <x v="35"/>
    <n v="189.8"/>
    <x v="3"/>
    <x v="0"/>
    <x v="119"/>
    <x v="119"/>
    <x v="695"/>
    <x v="0"/>
    <x v="0"/>
    <x v="1"/>
    <x v="0"/>
    <x v="13"/>
    <x v="2"/>
  </r>
  <r>
    <x v="1576"/>
    <x v="3"/>
    <x v="0"/>
    <x v="2"/>
    <n v="17"/>
    <x v="2"/>
    <x v="24"/>
    <x v="6"/>
    <x v="668"/>
    <x v="25"/>
    <x v="111"/>
    <x v="1"/>
    <s v="As Expected"/>
    <x v="0"/>
    <x v="27"/>
    <x v="137"/>
    <x v="282"/>
    <n v="139.9"/>
    <x v="2"/>
    <x v="0"/>
    <x v="92"/>
    <x v="92"/>
    <x v="732"/>
    <x v="0"/>
    <x v="0"/>
    <x v="0"/>
    <x v="3"/>
    <x v="50"/>
    <x v="4"/>
  </r>
  <r>
    <x v="1577"/>
    <x v="1"/>
    <x v="1"/>
    <x v="27"/>
    <n v="1"/>
    <x v="1"/>
    <x v="54"/>
    <x v="121"/>
    <x v="212"/>
    <x v="116"/>
    <x v="1017"/>
    <x v="2"/>
    <s v="Not Available"/>
    <x v="1"/>
    <x v="61"/>
    <x v="70"/>
    <x v="465"/>
    <m/>
    <x v="1"/>
    <x v="1"/>
    <x v="66"/>
    <x v="66"/>
    <x v="109"/>
    <x v="0"/>
    <x v="0"/>
    <x v="0"/>
    <x v="0"/>
    <x v="16"/>
    <x v="2"/>
  </r>
  <r>
    <x v="1578"/>
    <x v="3"/>
    <x v="0"/>
    <x v="0"/>
    <n v="12"/>
    <x v="2"/>
    <x v="38"/>
    <x v="64"/>
    <x v="1016"/>
    <x v="7"/>
    <x v="1018"/>
    <x v="1"/>
    <s v="As Expected"/>
    <x v="0"/>
    <x v="55"/>
    <x v="28"/>
    <x v="407"/>
    <n v="110.2"/>
    <x v="2"/>
    <x v="0"/>
    <x v="7"/>
    <x v="7"/>
    <x v="646"/>
    <x v="0"/>
    <x v="0"/>
    <x v="0"/>
    <x v="0"/>
    <x v="0"/>
    <x v="0"/>
  </r>
  <r>
    <x v="1579"/>
    <x v="2"/>
    <x v="0"/>
    <x v="12"/>
    <n v="17"/>
    <x v="2"/>
    <x v="36"/>
    <x v="13"/>
    <x v="21"/>
    <x v="4"/>
    <x v="899"/>
    <x v="1"/>
    <s v="As Expected"/>
    <x v="3"/>
    <x v="30"/>
    <x v="30"/>
    <x v="263"/>
    <n v="169.8"/>
    <x v="2"/>
    <x v="0"/>
    <x v="75"/>
    <x v="75"/>
    <x v="526"/>
    <x v="0"/>
    <x v="0"/>
    <x v="1"/>
    <x v="0"/>
    <x v="29"/>
    <x v="4"/>
  </r>
  <r>
    <x v="1580"/>
    <x v="3"/>
    <x v="0"/>
    <x v="1"/>
    <n v="28"/>
    <x v="2"/>
    <x v="11"/>
    <x v="191"/>
    <x v="228"/>
    <x v="94"/>
    <x v="238"/>
    <x v="1"/>
    <s v="As Expected"/>
    <x v="0"/>
    <x v="4"/>
    <x v="49"/>
    <x v="56"/>
    <n v="143.4"/>
    <x v="2"/>
    <x v="0"/>
    <x v="38"/>
    <x v="38"/>
    <x v="505"/>
    <x v="0"/>
    <x v="0"/>
    <x v="1"/>
    <x v="0"/>
    <x v="24"/>
    <x v="2"/>
  </r>
  <r>
    <x v="1581"/>
    <x v="4"/>
    <x v="0"/>
    <x v="1"/>
    <n v="11"/>
    <x v="2"/>
    <x v="26"/>
    <x v="28"/>
    <x v="1017"/>
    <x v="28"/>
    <x v="48"/>
    <x v="0"/>
    <s v="As Expected"/>
    <x v="0"/>
    <x v="41"/>
    <x v="81"/>
    <x v="237"/>
    <n v="303.10000000000002"/>
    <x v="2"/>
    <x v="0"/>
    <x v="69"/>
    <x v="69"/>
    <x v="622"/>
    <x v="0"/>
    <x v="0"/>
    <x v="1"/>
    <x v="0"/>
    <x v="51"/>
    <x v="3"/>
  </r>
  <r>
    <x v="1582"/>
    <x v="0"/>
    <x v="0"/>
    <x v="0"/>
    <n v="4"/>
    <x v="2"/>
    <x v="24"/>
    <x v="28"/>
    <x v="316"/>
    <x v="30"/>
    <x v="1019"/>
    <x v="1"/>
    <s v="As Expected"/>
    <x v="0"/>
    <x v="27"/>
    <x v="59"/>
    <x v="253"/>
    <n v="141.30000000000001"/>
    <x v="1"/>
    <x v="0"/>
    <x v="80"/>
    <x v="80"/>
    <x v="976"/>
    <x v="0"/>
    <x v="0"/>
    <x v="1"/>
    <x v="0"/>
    <x v="0"/>
    <x v="0"/>
  </r>
  <r>
    <x v="1583"/>
    <x v="0"/>
    <x v="0"/>
    <x v="2"/>
    <n v="10"/>
    <x v="2"/>
    <x v="39"/>
    <x v="44"/>
    <x v="49"/>
    <x v="44"/>
    <x v="326"/>
    <x v="1"/>
    <s v="As Expected"/>
    <x v="0"/>
    <x v="32"/>
    <x v="0"/>
    <x v="419"/>
    <n v="199.5"/>
    <x v="3"/>
    <x v="3"/>
    <x v="41"/>
    <x v="41"/>
    <x v="102"/>
    <x v="0"/>
    <x v="0"/>
    <x v="0"/>
    <x v="0"/>
    <x v="9"/>
    <x v="2"/>
  </r>
  <r>
    <x v="1584"/>
    <x v="3"/>
    <x v="0"/>
    <x v="8"/>
    <n v="13"/>
    <x v="0"/>
    <x v="24"/>
    <x v="29"/>
    <x v="555"/>
    <x v="28"/>
    <x v="1020"/>
    <x v="1"/>
    <s v="As Expected"/>
    <x v="0"/>
    <x v="41"/>
    <x v="142"/>
    <x v="295"/>
    <n v="159"/>
    <x v="2"/>
    <x v="3"/>
    <x v="92"/>
    <x v="92"/>
    <x v="693"/>
    <x v="0"/>
    <x v="0"/>
    <x v="1"/>
    <x v="0"/>
    <x v="2"/>
    <x v="2"/>
  </r>
  <r>
    <x v="1585"/>
    <x v="0"/>
    <x v="0"/>
    <x v="2"/>
    <n v="32"/>
    <x v="2"/>
    <x v="132"/>
    <x v="114"/>
    <x v="482"/>
    <x v="216"/>
    <x v="540"/>
    <x v="1"/>
    <s v="As Expected"/>
    <x v="0"/>
    <x v="180"/>
    <x v="208"/>
    <x v="308"/>
    <n v="177.6"/>
    <x v="3"/>
    <x v="0"/>
    <x v="112"/>
    <x v="112"/>
    <x v="977"/>
    <x v="0"/>
    <x v="0"/>
    <x v="1"/>
    <x v="0"/>
    <x v="50"/>
    <x v="4"/>
  </r>
  <r>
    <x v="1586"/>
    <x v="3"/>
    <x v="0"/>
    <x v="8"/>
    <n v="13"/>
    <x v="2"/>
    <x v="43"/>
    <x v="63"/>
    <x v="590"/>
    <x v="94"/>
    <x v="29"/>
    <x v="1"/>
    <s v="As Expected"/>
    <x v="0"/>
    <x v="13"/>
    <x v="61"/>
    <x v="170"/>
    <n v="155.4"/>
    <x v="2"/>
    <x v="0"/>
    <x v="51"/>
    <x v="51"/>
    <x v="978"/>
    <x v="0"/>
    <x v="0"/>
    <x v="1"/>
    <x v="3"/>
    <x v="9"/>
    <x v="2"/>
  </r>
  <r>
    <x v="1587"/>
    <x v="2"/>
    <x v="0"/>
    <x v="2"/>
    <n v="12"/>
    <x v="2"/>
    <x v="44"/>
    <x v="60"/>
    <x v="1018"/>
    <x v="140"/>
    <x v="1006"/>
    <x v="1"/>
    <s v="As Expected"/>
    <x v="0"/>
    <x v="40"/>
    <x v="6"/>
    <x v="539"/>
    <n v="163.80000000000001"/>
    <x v="2"/>
    <x v="0"/>
    <x v="60"/>
    <x v="60"/>
    <x v="244"/>
    <x v="0"/>
    <x v="0"/>
    <x v="0"/>
    <x v="2"/>
    <x v="49"/>
    <x v="2"/>
  </r>
  <r>
    <x v="1588"/>
    <x v="3"/>
    <x v="0"/>
    <x v="2"/>
    <n v="20"/>
    <x v="2"/>
    <x v="4"/>
    <x v="72"/>
    <x v="715"/>
    <x v="58"/>
    <x v="630"/>
    <x v="1"/>
    <s v="As Expected"/>
    <x v="0"/>
    <x v="36"/>
    <x v="64"/>
    <x v="23"/>
    <n v="138"/>
    <x v="3"/>
    <x v="0"/>
    <x v="53"/>
    <x v="53"/>
    <x v="798"/>
    <x v="0"/>
    <x v="0"/>
    <x v="1"/>
    <x v="0"/>
    <x v="38"/>
    <x v="2"/>
  </r>
  <r>
    <x v="1589"/>
    <x v="3"/>
    <x v="0"/>
    <x v="0"/>
    <n v="14"/>
    <x v="2"/>
    <x v="58"/>
    <x v="75"/>
    <x v="1019"/>
    <x v="66"/>
    <x v="60"/>
    <x v="3"/>
    <s v="As Expected"/>
    <x v="0"/>
    <x v="51"/>
    <x v="105"/>
    <x v="229"/>
    <n v="77.599999999999994"/>
    <x v="2"/>
    <x v="0"/>
    <x v="42"/>
    <x v="42"/>
    <x v="605"/>
    <x v="0"/>
    <x v="0"/>
    <x v="0"/>
    <x v="0"/>
    <x v="0"/>
    <x v="0"/>
  </r>
  <r>
    <x v="1590"/>
    <x v="1"/>
    <x v="0"/>
    <x v="0"/>
    <n v="4"/>
    <x v="2"/>
    <x v="6"/>
    <x v="19"/>
    <x v="66"/>
    <x v="30"/>
    <x v="1021"/>
    <x v="1"/>
    <s v="As Expected"/>
    <x v="0"/>
    <x v="27"/>
    <x v="25"/>
    <x v="121"/>
    <n v="176.7"/>
    <x v="1"/>
    <x v="1"/>
    <x v="79"/>
    <x v="79"/>
    <x v="905"/>
    <x v="0"/>
    <x v="0"/>
    <x v="1"/>
    <x v="3"/>
    <x v="0"/>
    <x v="0"/>
  </r>
  <r>
    <x v="1591"/>
    <x v="0"/>
    <x v="0"/>
    <x v="8"/>
    <n v="3"/>
    <x v="1"/>
    <x v="92"/>
    <x v="149"/>
    <x v="1020"/>
    <x v="99"/>
    <x v="1022"/>
    <x v="1"/>
    <s v="As Expected"/>
    <x v="0"/>
    <x v="97"/>
    <x v="107"/>
    <x v="131"/>
    <n v="156.6"/>
    <x v="1"/>
    <x v="0"/>
    <x v="218"/>
    <x v="217"/>
    <x v="979"/>
    <x v="0"/>
    <x v="0"/>
    <x v="0"/>
    <x v="0"/>
    <x v="36"/>
    <x v="2"/>
  </r>
  <r>
    <x v="1592"/>
    <x v="2"/>
    <x v="0"/>
    <x v="2"/>
    <n v="18"/>
    <x v="2"/>
    <x v="45"/>
    <x v="44"/>
    <x v="23"/>
    <x v="44"/>
    <x v="108"/>
    <x v="1"/>
    <s v="As Expected"/>
    <x v="0"/>
    <x v="14"/>
    <x v="30"/>
    <x v="46"/>
    <n v="208.3"/>
    <x v="3"/>
    <x v="0"/>
    <x v="0"/>
    <x v="0"/>
    <x v="980"/>
    <x v="0"/>
    <x v="0"/>
    <x v="0"/>
    <x v="0"/>
    <x v="64"/>
    <x v="3"/>
  </r>
  <r>
    <x v="1593"/>
    <x v="0"/>
    <x v="0"/>
    <x v="8"/>
    <n v="17"/>
    <x v="2"/>
    <x v="137"/>
    <x v="20"/>
    <x v="13"/>
    <x v="4"/>
    <x v="896"/>
    <x v="1"/>
    <s v="As Expected"/>
    <x v="0"/>
    <x v="23"/>
    <x v="81"/>
    <x v="115"/>
    <n v="201.5"/>
    <x v="2"/>
    <x v="3"/>
    <x v="59"/>
    <x v="59"/>
    <x v="981"/>
    <x v="0"/>
    <x v="0"/>
    <x v="1"/>
    <x v="0"/>
    <x v="47"/>
    <x v="2"/>
  </r>
  <r>
    <x v="1594"/>
    <x v="2"/>
    <x v="0"/>
    <x v="2"/>
    <n v="26"/>
    <x v="2"/>
    <x v="116"/>
    <x v="96"/>
    <x v="509"/>
    <x v="212"/>
    <x v="1023"/>
    <x v="1"/>
    <s v="As Expected"/>
    <x v="0"/>
    <x v="155"/>
    <x v="85"/>
    <x v="573"/>
    <n v="160.69999999999999"/>
    <x v="3"/>
    <x v="0"/>
    <x v="174"/>
    <x v="173"/>
    <x v="750"/>
    <x v="0"/>
    <x v="0"/>
    <x v="1"/>
    <x v="0"/>
    <x v="50"/>
    <x v="4"/>
  </r>
  <r>
    <x v="1595"/>
    <x v="0"/>
    <x v="0"/>
    <x v="0"/>
    <n v="12"/>
    <x v="2"/>
    <x v="55"/>
    <x v="106"/>
    <x v="1021"/>
    <x v="81"/>
    <x v="1024"/>
    <x v="1"/>
    <s v="As Expected"/>
    <x v="0"/>
    <x v="51"/>
    <x v="47"/>
    <x v="229"/>
    <n v="116.3"/>
    <x v="2"/>
    <x v="0"/>
    <x v="99"/>
    <x v="99"/>
    <x v="142"/>
    <x v="0"/>
    <x v="0"/>
    <x v="0"/>
    <x v="0"/>
    <x v="0"/>
    <x v="0"/>
  </r>
  <r>
    <x v="1596"/>
    <x v="2"/>
    <x v="0"/>
    <x v="2"/>
    <n v="24"/>
    <x v="2"/>
    <x v="69"/>
    <x v="222"/>
    <x v="1022"/>
    <x v="220"/>
    <x v="1025"/>
    <x v="1"/>
    <s v="As Expected"/>
    <x v="0"/>
    <x v="116"/>
    <x v="108"/>
    <x v="314"/>
    <n v="157.19999999999999"/>
    <x v="3"/>
    <x v="0"/>
    <x v="98"/>
    <x v="98"/>
    <x v="335"/>
    <x v="0"/>
    <x v="0"/>
    <x v="1"/>
    <x v="0"/>
    <x v="40"/>
    <x v="4"/>
  </r>
  <r>
    <x v="1597"/>
    <x v="1"/>
    <x v="0"/>
    <x v="2"/>
    <n v="0"/>
    <x v="1"/>
    <x v="84"/>
    <x v="147"/>
    <x v="1023"/>
    <x v="237"/>
    <x v="172"/>
    <x v="1"/>
    <s v="As Expected"/>
    <x v="0"/>
    <x v="136"/>
    <x v="107"/>
    <x v="182"/>
    <n v="200.7"/>
    <x v="1"/>
    <x v="1"/>
    <x v="66"/>
    <x v="66"/>
    <x v="109"/>
    <x v="0"/>
    <x v="0"/>
    <x v="0"/>
    <x v="0"/>
    <x v="33"/>
    <x v="3"/>
  </r>
  <r>
    <x v="1598"/>
    <x v="0"/>
    <x v="0"/>
    <x v="2"/>
    <n v="24"/>
    <x v="2"/>
    <x v="118"/>
    <x v="129"/>
    <x v="1024"/>
    <x v="120"/>
    <x v="1026"/>
    <x v="1"/>
    <s v="Better than Expected"/>
    <x v="0"/>
    <x v="141"/>
    <x v="110"/>
    <x v="24"/>
    <n v="143.6"/>
    <x v="2"/>
    <x v="0"/>
    <x v="157"/>
    <x v="156"/>
    <x v="982"/>
    <x v="0"/>
    <x v="0"/>
    <x v="1"/>
    <x v="0"/>
    <x v="14"/>
    <x v="4"/>
  </r>
  <r>
    <x v="1599"/>
    <x v="3"/>
    <x v="0"/>
    <x v="2"/>
    <n v="0"/>
    <x v="1"/>
    <x v="92"/>
    <x v="120"/>
    <x v="1025"/>
    <x v="112"/>
    <x v="126"/>
    <x v="1"/>
    <s v="As Expected"/>
    <x v="0"/>
    <x v="97"/>
    <x v="105"/>
    <x v="240"/>
    <n v="207.9"/>
    <x v="1"/>
    <x v="1"/>
    <x v="66"/>
    <x v="66"/>
    <x v="109"/>
    <x v="0"/>
    <x v="0"/>
    <x v="0"/>
    <x v="0"/>
    <x v="53"/>
    <x v="2"/>
  </r>
  <r>
    <x v="1600"/>
    <x v="0"/>
    <x v="0"/>
    <x v="2"/>
    <n v="16"/>
    <x v="2"/>
    <x v="32"/>
    <x v="56"/>
    <x v="574"/>
    <x v="67"/>
    <x v="45"/>
    <x v="1"/>
    <s v="As Expected"/>
    <x v="2"/>
    <x v="38"/>
    <x v="65"/>
    <x v="397"/>
    <n v="162.30000000000001"/>
    <x v="3"/>
    <x v="0"/>
    <x v="12"/>
    <x v="12"/>
    <x v="724"/>
    <x v="0"/>
    <x v="0"/>
    <x v="1"/>
    <x v="0"/>
    <x v="2"/>
    <x v="2"/>
  </r>
  <r>
    <x v="1601"/>
    <x v="0"/>
    <x v="0"/>
    <x v="1"/>
    <n v="8"/>
    <x v="2"/>
    <x v="44"/>
    <x v="90"/>
    <x v="658"/>
    <x v="81"/>
    <x v="922"/>
    <x v="1"/>
    <s v="As Expected"/>
    <x v="0"/>
    <x v="87"/>
    <x v="58"/>
    <x v="150"/>
    <n v="188.5"/>
    <x v="2"/>
    <x v="0"/>
    <x v="85"/>
    <x v="85"/>
    <x v="590"/>
    <x v="0"/>
    <x v="0"/>
    <x v="0"/>
    <x v="0"/>
    <x v="43"/>
    <x v="2"/>
  </r>
  <r>
    <x v="1602"/>
    <x v="3"/>
    <x v="0"/>
    <x v="2"/>
    <n v="12"/>
    <x v="2"/>
    <x v="123"/>
    <x v="83"/>
    <x v="107"/>
    <x v="85"/>
    <x v="194"/>
    <x v="1"/>
    <s v="As Expected"/>
    <x v="0"/>
    <x v="88"/>
    <x v="37"/>
    <x v="145"/>
    <n v="176.8"/>
    <x v="2"/>
    <x v="0"/>
    <x v="81"/>
    <x v="81"/>
    <x v="983"/>
    <x v="0"/>
    <x v="0"/>
    <x v="0"/>
    <x v="0"/>
    <x v="6"/>
    <x v="2"/>
  </r>
  <r>
    <x v="1603"/>
    <x v="2"/>
    <x v="0"/>
    <x v="0"/>
    <n v="19"/>
    <x v="2"/>
    <x v="134"/>
    <x v="27"/>
    <x v="1026"/>
    <x v="215"/>
    <x v="1027"/>
    <x v="1"/>
    <s v="As Expected"/>
    <x v="0"/>
    <x v="56"/>
    <x v="174"/>
    <x v="481"/>
    <n v="220.3"/>
    <x v="2"/>
    <x v="0"/>
    <x v="61"/>
    <x v="61"/>
    <x v="592"/>
    <x v="0"/>
    <x v="0"/>
    <x v="1"/>
    <x v="0"/>
    <x v="0"/>
    <x v="0"/>
  </r>
  <r>
    <x v="1604"/>
    <x v="0"/>
    <x v="0"/>
    <x v="2"/>
    <n v="27"/>
    <x v="2"/>
    <x v="97"/>
    <x v="140"/>
    <x v="256"/>
    <x v="8"/>
    <x v="241"/>
    <x v="1"/>
    <s v="As Expected"/>
    <x v="0"/>
    <x v="17"/>
    <x v="169"/>
    <x v="132"/>
    <n v="198.2"/>
    <x v="3"/>
    <x v="0"/>
    <x v="107"/>
    <x v="107"/>
    <x v="984"/>
    <x v="0"/>
    <x v="0"/>
    <x v="1"/>
    <x v="0"/>
    <x v="29"/>
    <x v="4"/>
  </r>
  <r>
    <x v="1605"/>
    <x v="4"/>
    <x v="0"/>
    <x v="8"/>
    <n v="32"/>
    <x v="2"/>
    <x v="144"/>
    <x v="206"/>
    <x v="1027"/>
    <x v="34"/>
    <x v="901"/>
    <x v="1"/>
    <s v="As Expected"/>
    <x v="0"/>
    <x v="8"/>
    <x v="150"/>
    <x v="348"/>
    <n v="249.8"/>
    <x v="2"/>
    <x v="2"/>
    <x v="153"/>
    <x v="152"/>
    <x v="985"/>
    <x v="0"/>
    <x v="0"/>
    <x v="1"/>
    <x v="0"/>
    <x v="28"/>
    <x v="4"/>
  </r>
  <r>
    <x v="1606"/>
    <x v="3"/>
    <x v="0"/>
    <x v="2"/>
    <n v="36"/>
    <x v="2"/>
    <x v="122"/>
    <x v="174"/>
    <x v="1028"/>
    <x v="242"/>
    <x v="1028"/>
    <x v="1"/>
    <s v="As Expected"/>
    <x v="0"/>
    <x v="183"/>
    <x v="157"/>
    <x v="574"/>
    <n v="169.6"/>
    <x v="2"/>
    <x v="0"/>
    <x v="216"/>
    <x v="215"/>
    <x v="986"/>
    <x v="0"/>
    <x v="0"/>
    <x v="1"/>
    <x v="0"/>
    <x v="5"/>
    <x v="2"/>
  </r>
  <r>
    <x v="1607"/>
    <x v="3"/>
    <x v="0"/>
    <x v="2"/>
    <n v="22"/>
    <x v="2"/>
    <x v="11"/>
    <x v="73"/>
    <x v="587"/>
    <x v="64"/>
    <x v="571"/>
    <x v="1"/>
    <s v="As Expected"/>
    <x v="2"/>
    <x v="4"/>
    <x v="12"/>
    <x v="52"/>
    <n v="128"/>
    <x v="2"/>
    <x v="0"/>
    <x v="115"/>
    <x v="115"/>
    <x v="746"/>
    <x v="0"/>
    <x v="0"/>
    <x v="1"/>
    <x v="0"/>
    <x v="43"/>
    <x v="2"/>
  </r>
  <r>
    <x v="1608"/>
    <x v="3"/>
    <x v="0"/>
    <x v="2"/>
    <n v="16"/>
    <x v="2"/>
    <x v="29"/>
    <x v="59"/>
    <x v="675"/>
    <x v="137"/>
    <x v="653"/>
    <x v="1"/>
    <s v="Better than Expected"/>
    <x v="2"/>
    <x v="18"/>
    <x v="125"/>
    <x v="196"/>
    <n v="218"/>
    <x v="3"/>
    <x v="0"/>
    <x v="21"/>
    <x v="21"/>
    <x v="807"/>
    <x v="0"/>
    <x v="0"/>
    <x v="1"/>
    <x v="0"/>
    <x v="13"/>
    <x v="2"/>
  </r>
  <r>
    <x v="1609"/>
    <x v="3"/>
    <x v="0"/>
    <x v="2"/>
    <n v="20"/>
    <x v="2"/>
    <x v="11"/>
    <x v="229"/>
    <x v="580"/>
    <x v="61"/>
    <x v="422"/>
    <x v="1"/>
    <s v="As Expected"/>
    <x v="2"/>
    <x v="38"/>
    <x v="81"/>
    <x v="197"/>
    <n v="149.80000000000001"/>
    <x v="3"/>
    <x v="0"/>
    <x v="14"/>
    <x v="14"/>
    <x v="406"/>
    <x v="0"/>
    <x v="0"/>
    <x v="1"/>
    <x v="0"/>
    <x v="24"/>
    <x v="2"/>
  </r>
  <r>
    <x v="1610"/>
    <x v="0"/>
    <x v="0"/>
    <x v="12"/>
    <n v="12"/>
    <x v="1"/>
    <x v="62"/>
    <x v="90"/>
    <x v="115"/>
    <x v="45"/>
    <x v="994"/>
    <x v="1"/>
    <s v="As Expected"/>
    <x v="0"/>
    <x v="87"/>
    <x v="34"/>
    <x v="465"/>
    <n v="151.1"/>
    <x v="2"/>
    <x v="0"/>
    <x v="69"/>
    <x v="69"/>
    <x v="987"/>
    <x v="0"/>
    <x v="0"/>
    <x v="0"/>
    <x v="0"/>
    <x v="0"/>
    <x v="0"/>
  </r>
  <r>
    <x v="1611"/>
    <x v="1"/>
    <x v="0"/>
    <x v="0"/>
    <n v="13"/>
    <x v="1"/>
    <x v="162"/>
    <x v="234"/>
    <x v="1029"/>
    <x v="99"/>
    <x v="303"/>
    <x v="2"/>
    <s v="Not Available"/>
    <x v="1"/>
    <x v="115"/>
    <x v="106"/>
    <x v="272"/>
    <m/>
    <x v="1"/>
    <x v="0"/>
    <x v="218"/>
    <x v="217"/>
    <x v="988"/>
    <x v="0"/>
    <x v="0"/>
    <x v="0"/>
    <x v="0"/>
    <x v="0"/>
    <x v="0"/>
  </r>
  <r>
    <x v="1612"/>
    <x v="1"/>
    <x v="0"/>
    <x v="28"/>
    <n v="1"/>
    <x v="1"/>
    <x v="119"/>
    <x v="76"/>
    <x v="1030"/>
    <x v="133"/>
    <x v="712"/>
    <x v="2"/>
    <s v="Not Available"/>
    <x v="1"/>
    <x v="176"/>
    <x v="72"/>
    <x v="575"/>
    <m/>
    <x v="1"/>
    <x v="1"/>
    <x v="70"/>
    <x v="70"/>
    <x v="737"/>
    <x v="0"/>
    <x v="0"/>
    <x v="0"/>
    <x v="1"/>
    <x v="0"/>
    <x v="0"/>
  </r>
  <r>
    <x v="1613"/>
    <x v="1"/>
    <x v="0"/>
    <x v="8"/>
    <n v="13"/>
    <x v="1"/>
    <x v="58"/>
    <x v="86"/>
    <x v="946"/>
    <x v="38"/>
    <x v="1029"/>
    <x v="2"/>
    <s v="Not Available"/>
    <x v="1"/>
    <x v="136"/>
    <x v="76"/>
    <x v="484"/>
    <m/>
    <x v="1"/>
    <x v="0"/>
    <x v="97"/>
    <x v="97"/>
    <x v="989"/>
    <x v="0"/>
    <x v="0"/>
    <x v="0"/>
    <x v="0"/>
    <x v="0"/>
    <x v="0"/>
  </r>
  <r>
    <x v="1614"/>
    <x v="1"/>
    <x v="0"/>
    <x v="2"/>
    <n v="13"/>
    <x v="1"/>
    <x v="103"/>
    <x v="76"/>
    <x v="1031"/>
    <x v="235"/>
    <x v="1030"/>
    <x v="2"/>
    <s v="Not Available"/>
    <x v="1"/>
    <x v="79"/>
    <x v="140"/>
    <x v="555"/>
    <m/>
    <x v="1"/>
    <x v="1"/>
    <x v="138"/>
    <x v="137"/>
    <x v="679"/>
    <x v="0"/>
    <x v="0"/>
    <x v="0"/>
    <x v="1"/>
    <x v="0"/>
    <x v="0"/>
  </r>
  <r>
    <x v="1615"/>
    <x v="1"/>
    <x v="0"/>
    <x v="1"/>
    <n v="12"/>
    <x v="1"/>
    <x v="103"/>
    <x v="162"/>
    <x v="1031"/>
    <x v="68"/>
    <x v="1031"/>
    <x v="2"/>
    <s v="Not Available"/>
    <x v="1"/>
    <x v="112"/>
    <x v="106"/>
    <x v="216"/>
    <m/>
    <x v="1"/>
    <x v="1"/>
    <x v="139"/>
    <x v="138"/>
    <x v="990"/>
    <x v="0"/>
    <x v="0"/>
    <x v="0"/>
    <x v="1"/>
    <x v="0"/>
    <x v="0"/>
  </r>
  <r>
    <x v="1616"/>
    <x v="3"/>
    <x v="0"/>
    <x v="0"/>
    <n v="17"/>
    <x v="2"/>
    <x v="80"/>
    <x v="41"/>
    <x v="826"/>
    <x v="28"/>
    <x v="454"/>
    <x v="1"/>
    <s v="As Expected"/>
    <x v="0"/>
    <x v="27"/>
    <x v="12"/>
    <x v="126"/>
    <n v="220.8"/>
    <x v="2"/>
    <x v="0"/>
    <x v="45"/>
    <x v="45"/>
    <x v="548"/>
    <x v="0"/>
    <x v="0"/>
    <x v="0"/>
    <x v="0"/>
    <x v="0"/>
    <x v="0"/>
  </r>
  <r>
    <x v="1617"/>
    <x v="2"/>
    <x v="0"/>
    <x v="2"/>
    <n v="16"/>
    <x v="2"/>
    <x v="4"/>
    <x v="191"/>
    <x v="310"/>
    <x v="64"/>
    <x v="226"/>
    <x v="0"/>
    <s v="As Expected"/>
    <x v="2"/>
    <x v="34"/>
    <x v="148"/>
    <x v="501"/>
    <n v="273.8"/>
    <x v="2"/>
    <x v="0"/>
    <x v="12"/>
    <x v="12"/>
    <x v="692"/>
    <x v="0"/>
    <x v="0"/>
    <x v="1"/>
    <x v="0"/>
    <x v="20"/>
    <x v="2"/>
  </r>
  <r>
    <x v="1618"/>
    <x v="0"/>
    <x v="0"/>
    <x v="2"/>
    <n v="17"/>
    <x v="2"/>
    <x v="14"/>
    <x v="73"/>
    <x v="1032"/>
    <x v="113"/>
    <x v="847"/>
    <x v="1"/>
    <s v="As Expected"/>
    <x v="0"/>
    <x v="4"/>
    <x v="64"/>
    <x v="311"/>
    <n v="191.4"/>
    <x v="3"/>
    <x v="0"/>
    <x v="203"/>
    <x v="202"/>
    <x v="11"/>
    <x v="0"/>
    <x v="0"/>
    <x v="1"/>
    <x v="0"/>
    <x v="28"/>
    <x v="4"/>
  </r>
  <r>
    <x v="1619"/>
    <x v="3"/>
    <x v="0"/>
    <x v="2"/>
    <n v="12"/>
    <x v="2"/>
    <x v="44"/>
    <x v="67"/>
    <x v="751"/>
    <x v="153"/>
    <x v="938"/>
    <x v="1"/>
    <s v="As Expected"/>
    <x v="0"/>
    <x v="165"/>
    <x v="35"/>
    <x v="243"/>
    <n v="199.5"/>
    <x v="2"/>
    <x v="0"/>
    <x v="82"/>
    <x v="82"/>
    <x v="708"/>
    <x v="0"/>
    <x v="0"/>
    <x v="0"/>
    <x v="0"/>
    <x v="25"/>
    <x v="2"/>
  </r>
  <r>
    <x v="1620"/>
    <x v="1"/>
    <x v="0"/>
    <x v="8"/>
    <n v="1"/>
    <x v="2"/>
    <x v="49"/>
    <x v="43"/>
    <x v="306"/>
    <x v="35"/>
    <x v="770"/>
    <x v="1"/>
    <s v="Worse than Expected"/>
    <x v="0"/>
    <x v="0"/>
    <x v="34"/>
    <x v="576"/>
    <n v="213.8"/>
    <x v="1"/>
    <x v="1"/>
    <x v="66"/>
    <x v="66"/>
    <x v="109"/>
    <x v="0"/>
    <x v="0"/>
    <x v="1"/>
    <x v="0"/>
    <x v="21"/>
    <x v="3"/>
  </r>
  <r>
    <x v="1621"/>
    <x v="0"/>
    <x v="0"/>
    <x v="0"/>
    <n v="20"/>
    <x v="2"/>
    <x v="29"/>
    <x v="38"/>
    <x v="593"/>
    <x v="124"/>
    <x v="1008"/>
    <x v="1"/>
    <s v="As Expected"/>
    <x v="0"/>
    <x v="73"/>
    <x v="41"/>
    <x v="525"/>
    <n v="197.3"/>
    <x v="2"/>
    <x v="0"/>
    <x v="47"/>
    <x v="47"/>
    <x v="692"/>
    <x v="0"/>
    <x v="0"/>
    <x v="0"/>
    <x v="0"/>
    <x v="0"/>
    <x v="0"/>
  </r>
  <r>
    <x v="1622"/>
    <x v="3"/>
    <x v="0"/>
    <x v="2"/>
    <n v="12"/>
    <x v="1"/>
    <x v="63"/>
    <x v="60"/>
    <x v="798"/>
    <x v="52"/>
    <x v="1032"/>
    <x v="1"/>
    <s v="As Expected"/>
    <x v="0"/>
    <x v="60"/>
    <x v="39"/>
    <x v="83"/>
    <n v="128.9"/>
    <x v="2"/>
    <x v="0"/>
    <x v="133"/>
    <x v="132"/>
    <x v="991"/>
    <x v="0"/>
    <x v="0"/>
    <x v="0"/>
    <x v="0"/>
    <x v="7"/>
    <x v="2"/>
  </r>
  <r>
    <x v="1623"/>
    <x v="3"/>
    <x v="0"/>
    <x v="0"/>
    <n v="12"/>
    <x v="2"/>
    <x v="28"/>
    <x v="66"/>
    <x v="761"/>
    <x v="25"/>
    <x v="117"/>
    <x v="1"/>
    <s v="As Expected"/>
    <x v="0"/>
    <x v="28"/>
    <x v="73"/>
    <x v="493"/>
    <n v="185.1"/>
    <x v="2"/>
    <x v="0"/>
    <x v="22"/>
    <x v="22"/>
    <x v="30"/>
    <x v="0"/>
    <x v="0"/>
    <x v="1"/>
    <x v="0"/>
    <x v="0"/>
    <x v="0"/>
  </r>
  <r>
    <x v="1624"/>
    <x v="0"/>
    <x v="0"/>
    <x v="2"/>
    <n v="12"/>
    <x v="2"/>
    <x v="40"/>
    <x v="31"/>
    <x v="805"/>
    <x v="60"/>
    <x v="133"/>
    <x v="1"/>
    <s v="As Expected"/>
    <x v="0"/>
    <x v="53"/>
    <x v="13"/>
    <x v="226"/>
    <n v="244"/>
    <x v="2"/>
    <x v="0"/>
    <x v="27"/>
    <x v="27"/>
    <x v="42"/>
    <x v="0"/>
    <x v="0"/>
    <x v="0"/>
    <x v="0"/>
    <x v="41"/>
    <x v="2"/>
  </r>
  <r>
    <x v="1625"/>
    <x v="3"/>
    <x v="0"/>
    <x v="0"/>
    <n v="9"/>
    <x v="2"/>
    <x v="51"/>
    <x v="152"/>
    <x v="1033"/>
    <x v="85"/>
    <x v="55"/>
    <x v="1"/>
    <s v="As Expected"/>
    <x v="0"/>
    <x v="31"/>
    <x v="59"/>
    <x v="173"/>
    <n v="141.4"/>
    <x v="2"/>
    <x v="0"/>
    <x v="81"/>
    <x v="81"/>
    <x v="159"/>
    <x v="0"/>
    <x v="0"/>
    <x v="0"/>
    <x v="0"/>
    <x v="0"/>
    <x v="0"/>
  </r>
  <r>
    <x v="1626"/>
    <x v="2"/>
    <x v="0"/>
    <x v="0"/>
    <n v="20"/>
    <x v="2"/>
    <x v="66"/>
    <x v="3"/>
    <x v="1034"/>
    <x v="118"/>
    <x v="395"/>
    <x v="1"/>
    <s v="As Expected"/>
    <x v="0"/>
    <x v="98"/>
    <x v="23"/>
    <x v="117"/>
    <n v="161.69999999999999"/>
    <x v="2"/>
    <x v="0"/>
    <x v="23"/>
    <x v="23"/>
    <x v="825"/>
    <x v="0"/>
    <x v="0"/>
    <x v="1"/>
    <x v="0"/>
    <x v="0"/>
    <x v="0"/>
  </r>
  <r>
    <x v="1627"/>
    <x v="2"/>
    <x v="0"/>
    <x v="2"/>
    <n v="11"/>
    <x v="2"/>
    <x v="105"/>
    <x v="103"/>
    <x v="180"/>
    <x v="40"/>
    <x v="671"/>
    <x v="1"/>
    <s v="As Expected"/>
    <x v="0"/>
    <x v="108"/>
    <x v="100"/>
    <x v="328"/>
    <n v="260.10000000000002"/>
    <x v="3"/>
    <x v="0"/>
    <x v="64"/>
    <x v="64"/>
    <x v="256"/>
    <x v="0"/>
    <x v="0"/>
    <x v="0"/>
    <x v="0"/>
    <x v="51"/>
    <x v="3"/>
  </r>
  <r>
    <x v="1628"/>
    <x v="4"/>
    <x v="0"/>
    <x v="0"/>
    <n v="20"/>
    <x v="2"/>
    <x v="48"/>
    <x v="34"/>
    <x v="1011"/>
    <x v="25"/>
    <x v="180"/>
    <x v="1"/>
    <s v="As Expected"/>
    <x v="0"/>
    <x v="49"/>
    <x v="6"/>
    <x v="180"/>
    <n v="169.1"/>
    <x v="2"/>
    <x v="0"/>
    <x v="22"/>
    <x v="22"/>
    <x v="992"/>
    <x v="0"/>
    <x v="0"/>
    <x v="0"/>
    <x v="0"/>
    <x v="0"/>
    <x v="0"/>
  </r>
  <r>
    <x v="1629"/>
    <x v="3"/>
    <x v="0"/>
    <x v="2"/>
    <n v="16"/>
    <x v="2"/>
    <x v="137"/>
    <x v="13"/>
    <x v="943"/>
    <x v="131"/>
    <x v="292"/>
    <x v="1"/>
    <s v="As Expected"/>
    <x v="2"/>
    <x v="19"/>
    <x v="45"/>
    <x v="283"/>
    <n v="142.1"/>
    <x v="3"/>
    <x v="0"/>
    <x v="36"/>
    <x v="36"/>
    <x v="993"/>
    <x v="0"/>
    <x v="0"/>
    <x v="1"/>
    <x v="0"/>
    <x v="42"/>
    <x v="2"/>
  </r>
  <r>
    <x v="1630"/>
    <x v="3"/>
    <x v="0"/>
    <x v="2"/>
    <n v="30"/>
    <x v="2"/>
    <x v="5"/>
    <x v="27"/>
    <x v="448"/>
    <x v="47"/>
    <x v="370"/>
    <x v="1"/>
    <s v="As Expected"/>
    <x v="2"/>
    <x v="107"/>
    <x v="127"/>
    <x v="577"/>
    <n v="192.5"/>
    <x v="2"/>
    <x v="0"/>
    <x v="108"/>
    <x v="108"/>
    <x v="587"/>
    <x v="0"/>
    <x v="0"/>
    <x v="1"/>
    <x v="0"/>
    <x v="26"/>
    <x v="3"/>
  </r>
  <r>
    <x v="1631"/>
    <x v="0"/>
    <x v="0"/>
    <x v="4"/>
    <n v="24"/>
    <x v="2"/>
    <x v="5"/>
    <x v="102"/>
    <x v="177"/>
    <x v="8"/>
    <x v="179"/>
    <x v="1"/>
    <s v="As Expected"/>
    <x v="0"/>
    <x v="59"/>
    <x v="65"/>
    <x v="545"/>
    <n v="179.9"/>
    <x v="2"/>
    <x v="0"/>
    <x v="31"/>
    <x v="31"/>
    <x v="395"/>
    <x v="0"/>
    <x v="0"/>
    <x v="1"/>
    <x v="0"/>
    <x v="46"/>
    <x v="2"/>
  </r>
  <r>
    <x v="1632"/>
    <x v="0"/>
    <x v="0"/>
    <x v="2"/>
    <n v="20"/>
    <x v="2"/>
    <x v="13"/>
    <x v="10"/>
    <x v="767"/>
    <x v="24"/>
    <x v="396"/>
    <x v="1"/>
    <s v="As Expected"/>
    <x v="0"/>
    <x v="153"/>
    <x v="94"/>
    <x v="578"/>
    <n v="222.1"/>
    <x v="2"/>
    <x v="0"/>
    <x v="61"/>
    <x v="61"/>
    <x v="674"/>
    <x v="0"/>
    <x v="0"/>
    <x v="1"/>
    <x v="0"/>
    <x v="41"/>
    <x v="2"/>
  </r>
  <r>
    <x v="1633"/>
    <x v="0"/>
    <x v="0"/>
    <x v="4"/>
    <n v="54"/>
    <x v="2"/>
    <x v="166"/>
    <x v="239"/>
    <x v="1035"/>
    <x v="250"/>
    <x v="1033"/>
    <x v="1"/>
    <s v="Better than Expected"/>
    <x v="0"/>
    <x v="184"/>
    <x v="209"/>
    <x v="579"/>
    <n v="169.8"/>
    <x v="2"/>
    <x v="0"/>
    <x v="226"/>
    <x v="225"/>
    <x v="994"/>
    <x v="0"/>
    <x v="0"/>
    <x v="1"/>
    <x v="0"/>
    <x v="6"/>
    <x v="2"/>
  </r>
  <r>
    <x v="1634"/>
    <x v="1"/>
    <x v="0"/>
    <x v="8"/>
    <n v="4"/>
    <x v="1"/>
    <x v="92"/>
    <x v="120"/>
    <x v="1036"/>
    <x v="77"/>
    <x v="754"/>
    <x v="1"/>
    <s v="As Expected"/>
    <x v="0"/>
    <x v="77"/>
    <x v="84"/>
    <x v="285"/>
    <n v="246.5"/>
    <x v="1"/>
    <x v="1"/>
    <x v="66"/>
    <x v="66"/>
    <x v="109"/>
    <x v="0"/>
    <x v="0"/>
    <x v="0"/>
    <x v="0"/>
    <x v="56"/>
    <x v="4"/>
  </r>
  <r>
    <x v="1635"/>
    <x v="2"/>
    <x v="0"/>
    <x v="4"/>
    <n v="24"/>
    <x v="2"/>
    <x v="134"/>
    <x v="117"/>
    <x v="1037"/>
    <x v="234"/>
    <x v="187"/>
    <x v="1"/>
    <s v="As Expected"/>
    <x v="0"/>
    <x v="108"/>
    <x v="113"/>
    <x v="578"/>
    <n v="185.7"/>
    <x v="3"/>
    <x v="0"/>
    <x v="110"/>
    <x v="110"/>
    <x v="977"/>
    <x v="0"/>
    <x v="0"/>
    <x v="1"/>
    <x v="0"/>
    <x v="10"/>
    <x v="2"/>
  </r>
  <r>
    <x v="1636"/>
    <x v="5"/>
    <x v="0"/>
    <x v="1"/>
    <n v="1"/>
    <x v="2"/>
    <x v="161"/>
    <x v="193"/>
    <x v="674"/>
    <x v="84"/>
    <x v="746"/>
    <x v="1"/>
    <s v="As Expected"/>
    <x v="3"/>
    <x v="185"/>
    <x v="210"/>
    <x v="464"/>
    <n v="177.4"/>
    <x v="1"/>
    <x v="2"/>
    <x v="227"/>
    <x v="226"/>
    <x v="215"/>
    <x v="0"/>
    <x v="0"/>
    <x v="0"/>
    <x v="0"/>
    <x v="59"/>
    <x v="5"/>
  </r>
  <r>
    <x v="1637"/>
    <x v="3"/>
    <x v="0"/>
    <x v="4"/>
    <n v="20"/>
    <x v="2"/>
    <x v="105"/>
    <x v="100"/>
    <x v="1038"/>
    <x v="16"/>
    <x v="1034"/>
    <x v="1"/>
    <s v="As Expected"/>
    <x v="0"/>
    <x v="138"/>
    <x v="88"/>
    <x v="349"/>
    <n v="192.3"/>
    <x v="3"/>
    <x v="0"/>
    <x v="31"/>
    <x v="31"/>
    <x v="414"/>
    <x v="0"/>
    <x v="0"/>
    <x v="1"/>
    <x v="0"/>
    <x v="24"/>
    <x v="2"/>
  </r>
  <r>
    <x v="1638"/>
    <x v="2"/>
    <x v="0"/>
    <x v="0"/>
    <n v="16"/>
    <x v="2"/>
    <x v="18"/>
    <x v="24"/>
    <x v="53"/>
    <x v="14"/>
    <x v="51"/>
    <x v="1"/>
    <s v="As Expected"/>
    <x v="0"/>
    <x v="42"/>
    <x v="19"/>
    <x v="294"/>
    <n v="206.2"/>
    <x v="2"/>
    <x v="2"/>
    <x v="49"/>
    <x v="49"/>
    <x v="899"/>
    <x v="0"/>
    <x v="0"/>
    <x v="1"/>
    <x v="0"/>
    <x v="0"/>
    <x v="0"/>
  </r>
  <r>
    <x v="1639"/>
    <x v="3"/>
    <x v="0"/>
    <x v="2"/>
    <n v="6"/>
    <x v="1"/>
    <x v="111"/>
    <x v="107"/>
    <x v="330"/>
    <x v="239"/>
    <x v="1022"/>
    <x v="1"/>
    <s v="Not Available"/>
    <x v="0"/>
    <x v="97"/>
    <x v="72"/>
    <x v="449"/>
    <n v="57.9"/>
    <x v="2"/>
    <x v="0"/>
    <x v="218"/>
    <x v="217"/>
    <x v="132"/>
    <x v="0"/>
    <x v="0"/>
    <x v="0"/>
    <x v="0"/>
    <x v="82"/>
    <x v="2"/>
  </r>
  <r>
    <x v="1640"/>
    <x v="0"/>
    <x v="0"/>
    <x v="2"/>
    <n v="20"/>
    <x v="2"/>
    <x v="33"/>
    <x v="72"/>
    <x v="590"/>
    <x v="156"/>
    <x v="222"/>
    <x v="1"/>
    <s v="As Expected"/>
    <x v="0"/>
    <x v="15"/>
    <x v="13"/>
    <x v="204"/>
    <n v="216.1"/>
    <x v="2"/>
    <x v="0"/>
    <x v="114"/>
    <x v="114"/>
    <x v="472"/>
    <x v="0"/>
    <x v="0"/>
    <x v="1"/>
    <x v="0"/>
    <x v="27"/>
    <x v="2"/>
  </r>
  <r>
    <x v="1641"/>
    <x v="3"/>
    <x v="0"/>
    <x v="22"/>
    <n v="48"/>
    <x v="2"/>
    <x v="167"/>
    <x v="240"/>
    <x v="1039"/>
    <x v="251"/>
    <x v="1035"/>
    <x v="1"/>
    <s v="As Expected"/>
    <x v="0"/>
    <x v="186"/>
    <x v="211"/>
    <x v="580"/>
    <n v="152.9"/>
    <x v="3"/>
    <x v="0"/>
    <x v="228"/>
    <x v="227"/>
    <x v="995"/>
    <x v="0"/>
    <x v="0"/>
    <x v="2"/>
    <x v="0"/>
    <x v="54"/>
    <x v="2"/>
  </r>
  <r>
    <x v="1642"/>
    <x v="3"/>
    <x v="0"/>
    <x v="8"/>
    <n v="13"/>
    <x v="2"/>
    <x v="57"/>
    <x v="2"/>
    <x v="2"/>
    <x v="32"/>
    <x v="1036"/>
    <x v="3"/>
    <s v="As Expected"/>
    <x v="2"/>
    <x v="44"/>
    <x v="54"/>
    <x v="417"/>
    <n v="87.4"/>
    <x v="3"/>
    <x v="0"/>
    <x v="75"/>
    <x v="75"/>
    <x v="996"/>
    <x v="0"/>
    <x v="0"/>
    <x v="1"/>
    <x v="0"/>
    <x v="27"/>
    <x v="2"/>
  </r>
  <r>
    <x v="1643"/>
    <x v="0"/>
    <x v="0"/>
    <x v="4"/>
    <n v="32"/>
    <x v="2"/>
    <x v="31"/>
    <x v="180"/>
    <x v="1040"/>
    <x v="216"/>
    <x v="1037"/>
    <x v="1"/>
    <s v="As Expected"/>
    <x v="0"/>
    <x v="16"/>
    <x v="127"/>
    <x v="304"/>
    <n v="173.2"/>
    <x v="3"/>
    <x v="0"/>
    <x v="126"/>
    <x v="125"/>
    <x v="997"/>
    <x v="0"/>
    <x v="0"/>
    <x v="1"/>
    <x v="0"/>
    <x v="41"/>
    <x v="2"/>
  </r>
  <r>
    <x v="1644"/>
    <x v="3"/>
    <x v="0"/>
    <x v="0"/>
    <n v="16"/>
    <x v="1"/>
    <x v="62"/>
    <x v="85"/>
    <x v="1041"/>
    <x v="112"/>
    <x v="1038"/>
    <x v="1"/>
    <s v="As Expected"/>
    <x v="0"/>
    <x v="68"/>
    <x v="107"/>
    <x v="148"/>
    <n v="122.4"/>
    <x v="2"/>
    <x v="0"/>
    <x v="93"/>
    <x v="93"/>
    <x v="998"/>
    <x v="0"/>
    <x v="0"/>
    <x v="0"/>
    <x v="0"/>
    <x v="0"/>
    <x v="0"/>
  </r>
  <r>
    <x v="1645"/>
    <x v="0"/>
    <x v="0"/>
    <x v="4"/>
    <n v="48"/>
    <x v="2"/>
    <x v="168"/>
    <x v="241"/>
    <x v="1042"/>
    <x v="252"/>
    <x v="1039"/>
    <x v="1"/>
    <s v="Better than Expected"/>
    <x v="0"/>
    <x v="187"/>
    <x v="212"/>
    <x v="581"/>
    <n v="179.9"/>
    <x v="3"/>
    <x v="0"/>
    <x v="229"/>
    <x v="228"/>
    <x v="999"/>
    <x v="0"/>
    <x v="0"/>
    <x v="1"/>
    <x v="0"/>
    <x v="5"/>
    <x v="2"/>
  </r>
  <r>
    <x v="1646"/>
    <x v="3"/>
    <x v="0"/>
    <x v="0"/>
    <n v="12"/>
    <x v="1"/>
    <x v="81"/>
    <x v="149"/>
    <x v="1020"/>
    <x v="99"/>
    <x v="1040"/>
    <x v="1"/>
    <s v="As Expected"/>
    <x v="0"/>
    <x v="124"/>
    <x v="105"/>
    <x v="449"/>
    <n v="180.7"/>
    <x v="2"/>
    <x v="0"/>
    <x v="78"/>
    <x v="78"/>
    <x v="998"/>
    <x v="0"/>
    <x v="0"/>
    <x v="0"/>
    <x v="0"/>
    <x v="0"/>
    <x v="0"/>
  </r>
  <r>
    <x v="1647"/>
    <x v="0"/>
    <x v="0"/>
    <x v="22"/>
    <n v="53"/>
    <x v="2"/>
    <x v="169"/>
    <x v="242"/>
    <x v="1043"/>
    <x v="253"/>
    <x v="1041"/>
    <x v="1"/>
    <s v="As Expected"/>
    <x v="2"/>
    <x v="188"/>
    <x v="120"/>
    <x v="582"/>
    <n v="144.6"/>
    <x v="2"/>
    <x v="2"/>
    <x v="230"/>
    <x v="229"/>
    <x v="1000"/>
    <x v="0"/>
    <x v="0"/>
    <x v="1"/>
    <x v="0"/>
    <x v="41"/>
    <x v="2"/>
  </r>
  <r>
    <x v="1648"/>
    <x v="3"/>
    <x v="0"/>
    <x v="0"/>
    <n v="16"/>
    <x v="2"/>
    <x v="48"/>
    <x v="80"/>
    <x v="266"/>
    <x v="35"/>
    <x v="299"/>
    <x v="1"/>
    <s v="Better than Expected"/>
    <x v="0"/>
    <x v="57"/>
    <x v="89"/>
    <x v="144"/>
    <n v="100.3"/>
    <x v="2"/>
    <x v="0"/>
    <x v="45"/>
    <x v="45"/>
    <x v="1001"/>
    <x v="0"/>
    <x v="0"/>
    <x v="0"/>
    <x v="0"/>
    <x v="0"/>
    <x v="0"/>
  </r>
  <r>
    <x v="1649"/>
    <x v="0"/>
    <x v="0"/>
    <x v="22"/>
    <n v="11"/>
    <x v="2"/>
    <x v="32"/>
    <x v="110"/>
    <x v="1044"/>
    <x v="59"/>
    <x v="232"/>
    <x v="1"/>
    <s v="As Expected"/>
    <x v="0"/>
    <x v="42"/>
    <x v="25"/>
    <x v="142"/>
    <n v="104.4"/>
    <x v="2"/>
    <x v="0"/>
    <x v="49"/>
    <x v="49"/>
    <x v="751"/>
    <x v="0"/>
    <x v="0"/>
    <x v="1"/>
    <x v="0"/>
    <x v="25"/>
    <x v="2"/>
  </r>
  <r>
    <x v="1650"/>
    <x v="3"/>
    <x v="0"/>
    <x v="0"/>
    <n v="6"/>
    <x v="1"/>
    <x v="108"/>
    <x v="149"/>
    <x v="1036"/>
    <x v="99"/>
    <x v="129"/>
    <x v="1"/>
    <s v="Not Available"/>
    <x v="0"/>
    <x v="1"/>
    <x v="66"/>
    <x v="583"/>
    <n v="84.2"/>
    <x v="2"/>
    <x v="0"/>
    <x v="78"/>
    <x v="78"/>
    <x v="1002"/>
    <x v="0"/>
    <x v="0"/>
    <x v="0"/>
    <x v="2"/>
    <x v="0"/>
    <x v="0"/>
  </r>
  <r>
    <x v="1651"/>
    <x v="0"/>
    <x v="0"/>
    <x v="2"/>
    <n v="24"/>
    <x v="2"/>
    <x v="170"/>
    <x v="243"/>
    <x v="1045"/>
    <x v="254"/>
    <x v="1042"/>
    <x v="1"/>
    <s v="As Expected"/>
    <x v="0"/>
    <x v="171"/>
    <x v="98"/>
    <x v="529"/>
    <n v="147"/>
    <x v="2"/>
    <x v="0"/>
    <x v="231"/>
    <x v="230"/>
    <x v="1003"/>
    <x v="0"/>
    <x v="0"/>
    <x v="1"/>
    <x v="0"/>
    <x v="20"/>
    <x v="2"/>
  </r>
  <r>
    <x v="1652"/>
    <x v="3"/>
    <x v="0"/>
    <x v="0"/>
    <n v="8"/>
    <x v="2"/>
    <x v="64"/>
    <x v="86"/>
    <x v="124"/>
    <x v="97"/>
    <x v="948"/>
    <x v="1"/>
    <s v="As Expected"/>
    <x v="0"/>
    <x v="77"/>
    <x v="74"/>
    <x v="111"/>
    <n v="187.2"/>
    <x v="2"/>
    <x v="0"/>
    <x v="232"/>
    <x v="231"/>
    <x v="1004"/>
    <x v="0"/>
    <x v="0"/>
    <x v="0"/>
    <x v="0"/>
    <x v="0"/>
    <x v="0"/>
  </r>
  <r>
    <x v="1653"/>
    <x v="0"/>
    <x v="0"/>
    <x v="2"/>
    <n v="24"/>
    <x v="2"/>
    <x v="53"/>
    <x v="129"/>
    <x v="1046"/>
    <x v="105"/>
    <x v="39"/>
    <x v="1"/>
    <s v="As Expected"/>
    <x v="0"/>
    <x v="54"/>
    <x v="13"/>
    <x v="92"/>
    <n v="149"/>
    <x v="2"/>
    <x v="0"/>
    <x v="15"/>
    <x v="15"/>
    <x v="794"/>
    <x v="0"/>
    <x v="0"/>
    <x v="1"/>
    <x v="0"/>
    <x v="5"/>
    <x v="2"/>
  </r>
  <r>
    <x v="1654"/>
    <x v="2"/>
    <x v="1"/>
    <x v="3"/>
    <n v="12"/>
    <x v="1"/>
    <x v="58"/>
    <x v="82"/>
    <x v="1047"/>
    <x v="102"/>
    <x v="977"/>
    <x v="1"/>
    <s v="As Expected"/>
    <x v="0"/>
    <x v="64"/>
    <x v="105"/>
    <x v="519"/>
    <n v="159.4"/>
    <x v="2"/>
    <x v="0"/>
    <x v="97"/>
    <x v="97"/>
    <x v="897"/>
    <x v="0"/>
    <x v="0"/>
    <x v="0"/>
    <x v="0"/>
    <x v="49"/>
    <x v="2"/>
  </r>
  <r>
    <x v="1655"/>
    <x v="0"/>
    <x v="0"/>
    <x v="2"/>
    <n v="20"/>
    <x v="2"/>
    <x v="65"/>
    <x v="16"/>
    <x v="1048"/>
    <x v="145"/>
    <x v="1043"/>
    <x v="1"/>
    <s v="As Expected"/>
    <x v="0"/>
    <x v="43"/>
    <x v="53"/>
    <x v="483"/>
    <n v="217.6"/>
    <x v="2"/>
    <x v="0"/>
    <x v="107"/>
    <x v="107"/>
    <x v="391"/>
    <x v="0"/>
    <x v="0"/>
    <x v="2"/>
    <x v="0"/>
    <x v="5"/>
    <x v="2"/>
  </r>
  <r>
    <x v="1656"/>
    <x v="0"/>
    <x v="0"/>
    <x v="0"/>
    <n v="13"/>
    <x v="2"/>
    <x v="57"/>
    <x v="40"/>
    <x v="206"/>
    <x v="11"/>
    <x v="12"/>
    <x v="1"/>
    <s v="As Expected"/>
    <x v="0"/>
    <x v="12"/>
    <x v="112"/>
    <x v="422"/>
    <n v="193.4"/>
    <x v="2"/>
    <x v="0"/>
    <x v="19"/>
    <x v="19"/>
    <x v="554"/>
    <x v="0"/>
    <x v="0"/>
    <x v="0"/>
    <x v="0"/>
    <x v="0"/>
    <x v="0"/>
  </r>
  <r>
    <x v="1657"/>
    <x v="3"/>
    <x v="0"/>
    <x v="2"/>
    <n v="12"/>
    <x v="2"/>
    <x v="7"/>
    <x v="41"/>
    <x v="1049"/>
    <x v="0"/>
    <x v="122"/>
    <x v="1"/>
    <s v="As Expected"/>
    <x v="2"/>
    <x v="55"/>
    <x v="27"/>
    <x v="238"/>
    <n v="170"/>
    <x v="0"/>
    <x v="0"/>
    <x v="26"/>
    <x v="26"/>
    <x v="1005"/>
    <x v="0"/>
    <x v="0"/>
    <x v="0"/>
    <x v="0"/>
    <x v="11"/>
    <x v="2"/>
  </r>
  <r>
    <x v="1658"/>
    <x v="0"/>
    <x v="0"/>
    <x v="2"/>
    <n v="8"/>
    <x v="2"/>
    <x v="51"/>
    <x v="39"/>
    <x v="1050"/>
    <x v="233"/>
    <x v="563"/>
    <x v="1"/>
    <s v="As Expected"/>
    <x v="0"/>
    <x v="86"/>
    <x v="37"/>
    <x v="438"/>
    <n v="125.2"/>
    <x v="2"/>
    <x v="0"/>
    <x v="26"/>
    <x v="26"/>
    <x v="114"/>
    <x v="0"/>
    <x v="0"/>
    <x v="0"/>
    <x v="0"/>
    <x v="35"/>
    <x v="2"/>
  </r>
  <r>
    <x v="1659"/>
    <x v="1"/>
    <x v="0"/>
    <x v="0"/>
    <n v="0"/>
    <x v="2"/>
    <x v="57"/>
    <x v="131"/>
    <x v="37"/>
    <x v="39"/>
    <x v="971"/>
    <x v="1"/>
    <s v="As Expected"/>
    <x v="0"/>
    <x v="37"/>
    <x v="71"/>
    <x v="2"/>
    <n v="163.6"/>
    <x v="1"/>
    <x v="1"/>
    <x v="70"/>
    <x v="70"/>
    <x v="716"/>
    <x v="0"/>
    <x v="0"/>
    <x v="1"/>
    <x v="0"/>
    <x v="0"/>
    <x v="0"/>
  </r>
  <r>
    <x v="1660"/>
    <x v="3"/>
    <x v="0"/>
    <x v="2"/>
    <n v="6"/>
    <x v="2"/>
    <x v="38"/>
    <x v="69"/>
    <x v="90"/>
    <x v="76"/>
    <x v="1044"/>
    <x v="1"/>
    <s v="As Expected"/>
    <x v="0"/>
    <x v="55"/>
    <x v="89"/>
    <x v="584"/>
    <n v="168.6"/>
    <x v="2"/>
    <x v="0"/>
    <x v="68"/>
    <x v="68"/>
    <x v="1006"/>
    <x v="0"/>
    <x v="0"/>
    <x v="0"/>
    <x v="0"/>
    <x v="31"/>
    <x v="2"/>
  </r>
  <r>
    <x v="1661"/>
    <x v="4"/>
    <x v="1"/>
    <x v="1"/>
    <n v="11"/>
    <x v="2"/>
    <x v="29"/>
    <x v="70"/>
    <x v="42"/>
    <x v="11"/>
    <x v="1045"/>
    <x v="1"/>
    <s v="As Expected"/>
    <x v="0"/>
    <x v="12"/>
    <x v="12"/>
    <x v="162"/>
    <n v="182.2"/>
    <x v="1"/>
    <x v="2"/>
    <x v="10"/>
    <x v="10"/>
    <x v="1007"/>
    <x v="0"/>
    <x v="0"/>
    <x v="1"/>
    <x v="0"/>
    <x v="34"/>
    <x v="3"/>
  </r>
  <r>
    <x v="1662"/>
    <x v="0"/>
    <x v="0"/>
    <x v="22"/>
    <n v="74"/>
    <x v="3"/>
    <x v="171"/>
    <x v="244"/>
    <x v="1051"/>
    <x v="255"/>
    <x v="1046"/>
    <x v="3"/>
    <s v="As Expected"/>
    <x v="0"/>
    <x v="189"/>
    <x v="213"/>
    <x v="585"/>
    <n v="138.30000000000001"/>
    <x v="3"/>
    <x v="0"/>
    <x v="233"/>
    <x v="232"/>
    <x v="1008"/>
    <x v="2"/>
    <x v="18"/>
    <x v="2"/>
    <x v="0"/>
    <x v="39"/>
    <x v="2"/>
  </r>
  <r>
    <x v="1663"/>
    <x v="1"/>
    <x v="1"/>
    <x v="1"/>
    <n v="9"/>
    <x v="1"/>
    <x v="54"/>
    <x v="116"/>
    <x v="215"/>
    <x v="247"/>
    <x v="310"/>
    <x v="2"/>
    <s v="Not Available"/>
    <x v="1"/>
    <x v="61"/>
    <x v="196"/>
    <x v="548"/>
    <m/>
    <x v="2"/>
    <x v="2"/>
    <x v="67"/>
    <x v="67"/>
    <x v="1009"/>
    <x v="0"/>
    <x v="0"/>
    <x v="1"/>
    <x v="0"/>
    <x v="54"/>
    <x v="2"/>
  </r>
  <r>
    <x v="1664"/>
    <x v="3"/>
    <x v="0"/>
    <x v="2"/>
    <n v="9"/>
    <x v="2"/>
    <x v="0"/>
    <x v="29"/>
    <x v="175"/>
    <x v="27"/>
    <x v="369"/>
    <x v="1"/>
    <s v="As Expected"/>
    <x v="0"/>
    <x v="0"/>
    <x v="69"/>
    <x v="586"/>
    <n v="140.69999999999999"/>
    <x v="2"/>
    <x v="0"/>
    <x v="201"/>
    <x v="200"/>
    <x v="652"/>
    <x v="0"/>
    <x v="0"/>
    <x v="0"/>
    <x v="0"/>
    <x v="9"/>
    <x v="2"/>
  </r>
  <r>
    <x v="1665"/>
    <x v="4"/>
    <x v="0"/>
    <x v="0"/>
    <n v="24"/>
    <x v="2"/>
    <x v="27"/>
    <x v="192"/>
    <x v="190"/>
    <x v="42"/>
    <x v="542"/>
    <x v="1"/>
    <s v="Worse than Expected"/>
    <x v="0"/>
    <x v="118"/>
    <x v="67"/>
    <x v="47"/>
    <n v="270"/>
    <x v="2"/>
    <x v="0"/>
    <x v="53"/>
    <x v="53"/>
    <x v="13"/>
    <x v="0"/>
    <x v="0"/>
    <x v="1"/>
    <x v="0"/>
    <x v="0"/>
    <x v="0"/>
  </r>
  <r>
    <x v="1666"/>
    <x v="3"/>
    <x v="0"/>
    <x v="2"/>
    <n v="24"/>
    <x v="2"/>
    <x v="90"/>
    <x v="245"/>
    <x v="311"/>
    <x v="190"/>
    <x v="1047"/>
    <x v="1"/>
    <s v="As Expected"/>
    <x v="0"/>
    <x v="160"/>
    <x v="60"/>
    <x v="227"/>
    <n v="152.9"/>
    <x v="2"/>
    <x v="0"/>
    <x v="136"/>
    <x v="135"/>
    <x v="1010"/>
    <x v="0"/>
    <x v="0"/>
    <x v="1"/>
    <x v="0"/>
    <x v="36"/>
    <x v="2"/>
  </r>
  <r>
    <x v="1667"/>
    <x v="0"/>
    <x v="0"/>
    <x v="0"/>
    <n v="12"/>
    <x v="2"/>
    <x v="36"/>
    <x v="4"/>
    <x v="1052"/>
    <x v="13"/>
    <x v="615"/>
    <x v="1"/>
    <s v="As Expected"/>
    <x v="0"/>
    <x v="10"/>
    <x v="41"/>
    <x v="448"/>
    <n v="178.8"/>
    <x v="2"/>
    <x v="0"/>
    <x v="29"/>
    <x v="29"/>
    <x v="1011"/>
    <x v="0"/>
    <x v="0"/>
    <x v="1"/>
    <x v="0"/>
    <x v="0"/>
    <x v="0"/>
  </r>
  <r>
    <x v="1668"/>
    <x v="2"/>
    <x v="0"/>
    <x v="4"/>
    <n v="24"/>
    <x v="2"/>
    <x v="10"/>
    <x v="97"/>
    <x v="1053"/>
    <x v="90"/>
    <x v="1048"/>
    <x v="1"/>
    <s v="As Expected"/>
    <x v="0"/>
    <x v="10"/>
    <x v="101"/>
    <x v="52"/>
    <n v="186"/>
    <x v="2"/>
    <x v="0"/>
    <x v="131"/>
    <x v="130"/>
    <x v="1012"/>
    <x v="2"/>
    <x v="5"/>
    <x v="1"/>
    <x v="0"/>
    <x v="11"/>
    <x v="2"/>
  </r>
  <r>
    <x v="1669"/>
    <x v="1"/>
    <x v="0"/>
    <x v="0"/>
    <n v="0"/>
    <x v="1"/>
    <x v="64"/>
    <x v="86"/>
    <x v="659"/>
    <x v="237"/>
    <x v="109"/>
    <x v="1"/>
    <s v="As Expected"/>
    <x v="0"/>
    <x v="68"/>
    <x v="90"/>
    <x v="587"/>
    <n v="272.60000000000002"/>
    <x v="1"/>
    <x v="1"/>
    <x v="209"/>
    <x v="208"/>
    <x v="940"/>
    <x v="0"/>
    <x v="0"/>
    <x v="0"/>
    <x v="0"/>
    <x v="0"/>
    <x v="0"/>
  </r>
  <r>
    <x v="1670"/>
    <x v="0"/>
    <x v="0"/>
    <x v="2"/>
    <n v="36"/>
    <x v="2"/>
    <x v="166"/>
    <x v="246"/>
    <x v="1054"/>
    <x v="256"/>
    <x v="1049"/>
    <x v="1"/>
    <s v="As Expected"/>
    <x v="0"/>
    <x v="190"/>
    <x v="177"/>
    <x v="247"/>
    <n v="179.1"/>
    <x v="0"/>
    <x v="2"/>
    <x v="230"/>
    <x v="229"/>
    <x v="1013"/>
    <x v="2"/>
    <x v="2"/>
    <x v="2"/>
    <x v="0"/>
    <x v="14"/>
    <x v="4"/>
  </r>
  <r>
    <x v="1671"/>
    <x v="0"/>
    <x v="0"/>
    <x v="2"/>
    <n v="24"/>
    <x v="2"/>
    <x v="97"/>
    <x v="114"/>
    <x v="1055"/>
    <x v="152"/>
    <x v="1050"/>
    <x v="1"/>
    <s v="As Expected"/>
    <x v="2"/>
    <x v="173"/>
    <x v="63"/>
    <x v="345"/>
    <n v="168"/>
    <x v="2"/>
    <x v="0"/>
    <x v="157"/>
    <x v="156"/>
    <x v="1014"/>
    <x v="0"/>
    <x v="0"/>
    <x v="3"/>
    <x v="0"/>
    <x v="36"/>
    <x v="2"/>
  </r>
  <r>
    <x v="1672"/>
    <x v="0"/>
    <x v="0"/>
    <x v="4"/>
    <n v="24"/>
    <x v="2"/>
    <x v="14"/>
    <x v="4"/>
    <x v="810"/>
    <x v="48"/>
    <x v="1051"/>
    <x v="1"/>
    <s v="As Expected"/>
    <x v="0"/>
    <x v="37"/>
    <x v="17"/>
    <x v="45"/>
    <n v="180.5"/>
    <x v="2"/>
    <x v="0"/>
    <x v="47"/>
    <x v="47"/>
    <x v="46"/>
    <x v="0"/>
    <x v="0"/>
    <x v="1"/>
    <x v="0"/>
    <x v="9"/>
    <x v="2"/>
  </r>
  <r>
    <x v="1673"/>
    <x v="2"/>
    <x v="0"/>
    <x v="0"/>
    <n v="12"/>
    <x v="2"/>
    <x v="80"/>
    <x v="39"/>
    <x v="751"/>
    <x v="83"/>
    <x v="738"/>
    <x v="1"/>
    <s v="As Expected"/>
    <x v="0"/>
    <x v="29"/>
    <x v="14"/>
    <x v="290"/>
    <n v="235.2"/>
    <x v="2"/>
    <x v="0"/>
    <x v="121"/>
    <x v="120"/>
    <x v="754"/>
    <x v="0"/>
    <x v="0"/>
    <x v="0"/>
    <x v="0"/>
    <x v="0"/>
    <x v="0"/>
  </r>
  <r>
    <x v="1674"/>
    <x v="3"/>
    <x v="0"/>
    <x v="2"/>
    <n v="24"/>
    <x v="2"/>
    <x v="10"/>
    <x v="123"/>
    <x v="742"/>
    <x v="107"/>
    <x v="883"/>
    <x v="1"/>
    <s v="As Expected"/>
    <x v="0"/>
    <x v="30"/>
    <x v="29"/>
    <x v="250"/>
    <n v="155.9"/>
    <x v="3"/>
    <x v="0"/>
    <x v="56"/>
    <x v="56"/>
    <x v="37"/>
    <x v="0"/>
    <x v="0"/>
    <x v="1"/>
    <x v="0"/>
    <x v="32"/>
    <x v="2"/>
  </r>
  <r>
    <x v="1675"/>
    <x v="2"/>
    <x v="0"/>
    <x v="2"/>
    <n v="20"/>
    <x v="2"/>
    <x v="6"/>
    <x v="19"/>
    <x v="342"/>
    <x v="25"/>
    <x v="237"/>
    <x v="1"/>
    <s v="As Expected"/>
    <x v="0"/>
    <x v="27"/>
    <x v="12"/>
    <x v="60"/>
    <n v="210.7"/>
    <x v="2"/>
    <x v="0"/>
    <x v="27"/>
    <x v="27"/>
    <x v="632"/>
    <x v="0"/>
    <x v="0"/>
    <x v="0"/>
    <x v="0"/>
    <x v="54"/>
    <x v="2"/>
  </r>
  <r>
    <x v="1676"/>
    <x v="0"/>
    <x v="0"/>
    <x v="4"/>
    <n v="24"/>
    <x v="2"/>
    <x v="128"/>
    <x v="145"/>
    <x v="1056"/>
    <x v="152"/>
    <x v="1052"/>
    <x v="1"/>
    <s v="As Expected"/>
    <x v="0"/>
    <x v="148"/>
    <x v="23"/>
    <x v="588"/>
    <n v="163.1"/>
    <x v="3"/>
    <x v="0"/>
    <x v="143"/>
    <x v="142"/>
    <x v="1015"/>
    <x v="0"/>
    <x v="0"/>
    <x v="2"/>
    <x v="0"/>
    <x v="47"/>
    <x v="2"/>
  </r>
  <r>
    <x v="1677"/>
    <x v="3"/>
    <x v="0"/>
    <x v="1"/>
    <n v="14"/>
    <x v="1"/>
    <x v="58"/>
    <x v="42"/>
    <x v="760"/>
    <x v="54"/>
    <x v="1053"/>
    <x v="1"/>
    <s v="As Expected"/>
    <x v="0"/>
    <x v="89"/>
    <x v="84"/>
    <x v="258"/>
    <n v="138.69999999999999"/>
    <x v="1"/>
    <x v="0"/>
    <x v="85"/>
    <x v="85"/>
    <x v="265"/>
    <x v="0"/>
    <x v="0"/>
    <x v="0"/>
    <x v="0"/>
    <x v="0"/>
    <x v="0"/>
  </r>
  <r>
    <x v="1678"/>
    <x v="1"/>
    <x v="0"/>
    <x v="2"/>
    <n v="9"/>
    <x v="1"/>
    <x v="93"/>
    <x v="121"/>
    <x v="209"/>
    <x v="155"/>
    <x v="761"/>
    <x v="2"/>
    <s v="Not Available"/>
    <x v="1"/>
    <x v="113"/>
    <x v="76"/>
    <x v="217"/>
    <m/>
    <x v="1"/>
    <x v="0"/>
    <x v="141"/>
    <x v="140"/>
    <x v="989"/>
    <x v="0"/>
    <x v="0"/>
    <x v="0"/>
    <x v="0"/>
    <x v="0"/>
    <x v="0"/>
  </r>
  <r>
    <x v="1679"/>
    <x v="0"/>
    <x v="0"/>
    <x v="2"/>
    <n v="24"/>
    <x v="2"/>
    <x v="48"/>
    <x v="19"/>
    <x v="878"/>
    <x v="44"/>
    <x v="625"/>
    <x v="1"/>
    <s v="As Expected"/>
    <x v="0"/>
    <x v="53"/>
    <x v="137"/>
    <x v="569"/>
    <n v="233.3"/>
    <x v="2"/>
    <x v="0"/>
    <x v="96"/>
    <x v="96"/>
    <x v="652"/>
    <x v="0"/>
    <x v="0"/>
    <x v="0"/>
    <x v="0"/>
    <x v="9"/>
    <x v="2"/>
  </r>
  <r>
    <x v="1680"/>
    <x v="1"/>
    <x v="0"/>
    <x v="0"/>
    <n v="12"/>
    <x v="1"/>
    <x v="119"/>
    <x v="156"/>
    <x v="626"/>
    <x v="235"/>
    <x v="1054"/>
    <x v="2"/>
    <s v="Not Available"/>
    <x v="1"/>
    <x v="135"/>
    <x v="121"/>
    <x v="281"/>
    <m/>
    <x v="1"/>
    <x v="1"/>
    <x v="139"/>
    <x v="138"/>
    <x v="1016"/>
    <x v="0"/>
    <x v="0"/>
    <x v="0"/>
    <x v="0"/>
    <x v="0"/>
    <x v="0"/>
  </r>
  <r>
    <x v="1681"/>
    <x v="1"/>
    <x v="0"/>
    <x v="1"/>
    <n v="12"/>
    <x v="1"/>
    <x v="119"/>
    <x v="94"/>
    <x v="247"/>
    <x v="86"/>
    <x v="1055"/>
    <x v="2"/>
    <s v="Not Available"/>
    <x v="1"/>
    <x v="135"/>
    <x v="76"/>
    <x v="281"/>
    <m/>
    <x v="1"/>
    <x v="1"/>
    <x v="79"/>
    <x v="79"/>
    <x v="863"/>
    <x v="0"/>
    <x v="0"/>
    <x v="0"/>
    <x v="1"/>
    <x v="0"/>
    <x v="0"/>
  </r>
  <r>
    <x v="1682"/>
    <x v="0"/>
    <x v="0"/>
    <x v="8"/>
    <n v="28"/>
    <x v="2"/>
    <x v="30"/>
    <x v="163"/>
    <x v="651"/>
    <x v="114"/>
    <x v="1056"/>
    <x v="1"/>
    <s v="As Expected"/>
    <x v="0"/>
    <x v="34"/>
    <x v="101"/>
    <x v="538"/>
    <n v="205.5"/>
    <x v="2"/>
    <x v="0"/>
    <x v="62"/>
    <x v="62"/>
    <x v="1017"/>
    <x v="0"/>
    <x v="0"/>
    <x v="1"/>
    <x v="0"/>
    <x v="24"/>
    <x v="2"/>
  </r>
  <r>
    <x v="1683"/>
    <x v="0"/>
    <x v="0"/>
    <x v="2"/>
    <n v="12"/>
    <x v="1"/>
    <x v="82"/>
    <x v="53"/>
    <x v="1057"/>
    <x v="52"/>
    <x v="1057"/>
    <x v="1"/>
    <s v="As Expected"/>
    <x v="1"/>
    <x v="64"/>
    <x v="97"/>
    <x v="486"/>
    <n v="217.3"/>
    <x v="1"/>
    <x v="0"/>
    <x v="73"/>
    <x v="73"/>
    <x v="110"/>
    <x v="0"/>
    <x v="0"/>
    <x v="0"/>
    <x v="0"/>
    <x v="0"/>
    <x v="0"/>
  </r>
  <r>
    <x v="1684"/>
    <x v="0"/>
    <x v="0"/>
    <x v="22"/>
    <n v="24"/>
    <x v="2"/>
    <x v="45"/>
    <x v="65"/>
    <x v="21"/>
    <x v="61"/>
    <x v="1058"/>
    <x v="1"/>
    <s v="As Expected"/>
    <x v="0"/>
    <x v="21"/>
    <x v="2"/>
    <x v="97"/>
    <n v="193.3"/>
    <x v="3"/>
    <x v="0"/>
    <x v="61"/>
    <x v="61"/>
    <x v="1018"/>
    <x v="0"/>
    <x v="0"/>
    <x v="1"/>
    <x v="0"/>
    <x v="7"/>
    <x v="2"/>
  </r>
  <r>
    <x v="1685"/>
    <x v="3"/>
    <x v="0"/>
    <x v="2"/>
    <n v="16"/>
    <x v="2"/>
    <x v="57"/>
    <x v="15"/>
    <x v="820"/>
    <x v="51"/>
    <x v="1059"/>
    <x v="1"/>
    <s v="As Expected"/>
    <x v="0"/>
    <x v="44"/>
    <x v="65"/>
    <x v="197"/>
    <n v="113.9"/>
    <x v="3"/>
    <x v="0"/>
    <x v="36"/>
    <x v="36"/>
    <x v="692"/>
    <x v="0"/>
    <x v="0"/>
    <x v="1"/>
    <x v="0"/>
    <x v="9"/>
    <x v="2"/>
  </r>
  <r>
    <x v="1686"/>
    <x v="3"/>
    <x v="0"/>
    <x v="8"/>
    <n v="17"/>
    <x v="2"/>
    <x v="28"/>
    <x v="23"/>
    <x v="40"/>
    <x v="43"/>
    <x v="567"/>
    <x v="1"/>
    <s v="As Expected"/>
    <x v="0"/>
    <x v="49"/>
    <x v="79"/>
    <x v="589"/>
    <n v="145.1"/>
    <x v="2"/>
    <x v="0"/>
    <x v="59"/>
    <x v="59"/>
    <x v="1019"/>
    <x v="0"/>
    <x v="0"/>
    <x v="0"/>
    <x v="0"/>
    <x v="30"/>
    <x v="2"/>
  </r>
  <r>
    <x v="1687"/>
    <x v="3"/>
    <x v="0"/>
    <x v="0"/>
    <n v="16"/>
    <x v="2"/>
    <x v="42"/>
    <x v="122"/>
    <x v="937"/>
    <x v="79"/>
    <x v="65"/>
    <x v="1"/>
    <s v="Not Available"/>
    <x v="0"/>
    <x v="50"/>
    <x v="196"/>
    <x v="67"/>
    <n v="82"/>
    <x v="2"/>
    <x v="3"/>
    <x v="46"/>
    <x v="46"/>
    <x v="282"/>
    <x v="0"/>
    <x v="0"/>
    <x v="0"/>
    <x v="0"/>
    <x v="0"/>
    <x v="0"/>
  </r>
  <r>
    <x v="1688"/>
    <x v="1"/>
    <x v="0"/>
    <x v="2"/>
    <n v="3"/>
    <x v="1"/>
    <x v="71"/>
    <x v="1"/>
    <x v="945"/>
    <x v="89"/>
    <x v="254"/>
    <x v="2"/>
    <s v="Not Available"/>
    <x v="1"/>
    <x v="114"/>
    <x v="140"/>
    <x v="218"/>
    <m/>
    <x v="1"/>
    <x v="1"/>
    <x v="83"/>
    <x v="83"/>
    <x v="681"/>
    <x v="0"/>
    <x v="0"/>
    <x v="0"/>
    <x v="1"/>
    <x v="45"/>
    <x v="2"/>
  </r>
  <r>
    <x v="1689"/>
    <x v="2"/>
    <x v="0"/>
    <x v="1"/>
    <n v="0"/>
    <x v="2"/>
    <x v="61"/>
    <x v="122"/>
    <x v="162"/>
    <x v="79"/>
    <x v="161"/>
    <x v="1"/>
    <s v="As Expected"/>
    <x v="0"/>
    <x v="48"/>
    <x v="74"/>
    <x v="534"/>
    <n v="202.9"/>
    <x v="1"/>
    <x v="1"/>
    <x v="66"/>
    <x v="66"/>
    <x v="109"/>
    <x v="0"/>
    <x v="0"/>
    <x v="0"/>
    <x v="0"/>
    <x v="0"/>
    <x v="0"/>
  </r>
  <r>
    <x v="1690"/>
    <x v="0"/>
    <x v="0"/>
    <x v="2"/>
    <n v="35"/>
    <x v="2"/>
    <x v="109"/>
    <x v="37"/>
    <x v="868"/>
    <x v="257"/>
    <x v="1060"/>
    <x v="1"/>
    <s v="As Expected"/>
    <x v="0"/>
    <x v="74"/>
    <x v="88"/>
    <x v="584"/>
    <n v="176.5"/>
    <x v="2"/>
    <x v="0"/>
    <x v="172"/>
    <x v="171"/>
    <x v="658"/>
    <x v="0"/>
    <x v="0"/>
    <x v="0"/>
    <x v="0"/>
    <x v="27"/>
    <x v="2"/>
  </r>
  <r>
    <x v="1691"/>
    <x v="0"/>
    <x v="0"/>
    <x v="0"/>
    <n v="24"/>
    <x v="2"/>
    <x v="25"/>
    <x v="36"/>
    <x v="192"/>
    <x v="143"/>
    <x v="1061"/>
    <x v="0"/>
    <s v="As Expected"/>
    <x v="0"/>
    <x v="26"/>
    <x v="93"/>
    <x v="47"/>
    <n v="291.60000000000002"/>
    <x v="2"/>
    <x v="0"/>
    <x v="173"/>
    <x v="172"/>
    <x v="694"/>
    <x v="0"/>
    <x v="0"/>
    <x v="1"/>
    <x v="0"/>
    <x v="0"/>
    <x v="0"/>
  </r>
  <r>
    <x v="1692"/>
    <x v="3"/>
    <x v="1"/>
    <x v="1"/>
    <n v="7"/>
    <x v="1"/>
    <x v="81"/>
    <x v="121"/>
    <x v="1058"/>
    <x v="258"/>
    <x v="1062"/>
    <x v="1"/>
    <s v="Not Available"/>
    <x v="0"/>
    <x v="172"/>
    <x v="196"/>
    <x v="244"/>
    <n v="86.5"/>
    <x v="1"/>
    <x v="0"/>
    <x v="225"/>
    <x v="224"/>
    <x v="1020"/>
    <x v="2"/>
    <x v="18"/>
    <x v="0"/>
    <x v="0"/>
    <x v="57"/>
    <x v="2"/>
  </r>
  <r>
    <x v="1693"/>
    <x v="0"/>
    <x v="0"/>
    <x v="2"/>
    <n v="12"/>
    <x v="2"/>
    <x v="34"/>
    <x v="28"/>
    <x v="121"/>
    <x v="72"/>
    <x v="1063"/>
    <x v="1"/>
    <s v="As Expected"/>
    <x v="0"/>
    <x v="25"/>
    <x v="65"/>
    <x v="69"/>
    <n v="223.3"/>
    <x v="2"/>
    <x v="0"/>
    <x v="201"/>
    <x v="200"/>
    <x v="722"/>
    <x v="0"/>
    <x v="0"/>
    <x v="0"/>
    <x v="0"/>
    <x v="49"/>
    <x v="2"/>
  </r>
  <r>
    <x v="1694"/>
    <x v="2"/>
    <x v="1"/>
    <x v="29"/>
    <n v="13"/>
    <x v="2"/>
    <x v="49"/>
    <x v="60"/>
    <x v="1059"/>
    <x v="233"/>
    <x v="957"/>
    <x v="1"/>
    <s v="As Expected"/>
    <x v="0"/>
    <x v="49"/>
    <x v="54"/>
    <x v="238"/>
    <n v="192.3"/>
    <x v="1"/>
    <x v="0"/>
    <x v="137"/>
    <x v="136"/>
    <x v="1021"/>
    <x v="5"/>
    <x v="38"/>
    <x v="0"/>
    <x v="0"/>
    <x v="50"/>
    <x v="4"/>
  </r>
  <r>
    <x v="1695"/>
    <x v="4"/>
    <x v="0"/>
    <x v="1"/>
    <n v="8"/>
    <x v="0"/>
    <x v="44"/>
    <x v="39"/>
    <x v="201"/>
    <x v="52"/>
    <x v="60"/>
    <x v="1"/>
    <s v="As Expected"/>
    <x v="0"/>
    <x v="58"/>
    <x v="26"/>
    <x v="55"/>
    <n v="169.6"/>
    <x v="3"/>
    <x v="0"/>
    <x v="81"/>
    <x v="81"/>
    <x v="117"/>
    <x v="0"/>
    <x v="0"/>
    <x v="0"/>
    <x v="0"/>
    <x v="29"/>
    <x v="4"/>
  </r>
  <r>
    <x v="1696"/>
    <x v="2"/>
    <x v="0"/>
    <x v="1"/>
    <n v="24"/>
    <x v="2"/>
    <x v="27"/>
    <x v="226"/>
    <x v="1060"/>
    <x v="101"/>
    <x v="340"/>
    <x v="1"/>
    <s v="As Expected"/>
    <x v="2"/>
    <x v="78"/>
    <x v="158"/>
    <x v="590"/>
    <n v="196.3"/>
    <x v="2"/>
    <x v="0"/>
    <x v="191"/>
    <x v="190"/>
    <x v="521"/>
    <x v="0"/>
    <x v="0"/>
    <x v="3"/>
    <x v="3"/>
    <x v="28"/>
    <x v="4"/>
  </r>
  <r>
    <x v="1697"/>
    <x v="0"/>
    <x v="1"/>
    <x v="1"/>
    <n v="31"/>
    <x v="2"/>
    <x v="172"/>
    <x v="199"/>
    <x v="1061"/>
    <x v="223"/>
    <x v="1064"/>
    <x v="1"/>
    <s v="As Expected"/>
    <x v="2"/>
    <x v="154"/>
    <x v="194"/>
    <x v="591"/>
    <n v="148.1"/>
    <x v="2"/>
    <x v="0"/>
    <x v="142"/>
    <x v="141"/>
    <x v="1022"/>
    <x v="5"/>
    <x v="39"/>
    <x v="1"/>
    <x v="0"/>
    <x v="39"/>
    <x v="2"/>
  </r>
  <r>
    <x v="1698"/>
    <x v="1"/>
    <x v="0"/>
    <x v="1"/>
    <n v="1"/>
    <x v="1"/>
    <x v="119"/>
    <x v="135"/>
    <x v="1062"/>
    <x v="86"/>
    <x v="1065"/>
    <x v="2"/>
    <s v="Not Available"/>
    <x v="1"/>
    <x v="135"/>
    <x v="122"/>
    <x v="281"/>
    <m/>
    <x v="1"/>
    <x v="1"/>
    <x v="63"/>
    <x v="63"/>
    <x v="795"/>
    <x v="0"/>
    <x v="0"/>
    <x v="0"/>
    <x v="1"/>
    <x v="0"/>
    <x v="0"/>
  </r>
  <r>
    <x v="1699"/>
    <x v="3"/>
    <x v="0"/>
    <x v="2"/>
    <n v="28"/>
    <x v="2"/>
    <x v="125"/>
    <x v="113"/>
    <x v="1063"/>
    <x v="105"/>
    <x v="1066"/>
    <x v="1"/>
    <s v="As Expected"/>
    <x v="2"/>
    <x v="35"/>
    <x v="159"/>
    <x v="592"/>
    <n v="238.3"/>
    <x v="2"/>
    <x v="0"/>
    <x v="31"/>
    <x v="31"/>
    <x v="1023"/>
    <x v="0"/>
    <x v="0"/>
    <x v="1"/>
    <x v="0"/>
    <x v="9"/>
    <x v="2"/>
  </r>
  <r>
    <x v="1700"/>
    <x v="0"/>
    <x v="0"/>
    <x v="0"/>
    <n v="13"/>
    <x v="2"/>
    <x v="48"/>
    <x v="31"/>
    <x v="30"/>
    <x v="56"/>
    <x v="991"/>
    <x v="1"/>
    <s v="As Expected"/>
    <x v="0"/>
    <x v="27"/>
    <x v="145"/>
    <x v="63"/>
    <n v="204.7"/>
    <x v="2"/>
    <x v="0"/>
    <x v="58"/>
    <x v="58"/>
    <x v="865"/>
    <x v="0"/>
    <x v="0"/>
    <x v="0"/>
    <x v="0"/>
    <x v="0"/>
    <x v="0"/>
  </r>
  <r>
    <x v="1701"/>
    <x v="2"/>
    <x v="0"/>
    <x v="0"/>
    <n v="14"/>
    <x v="2"/>
    <x v="18"/>
    <x v="15"/>
    <x v="226"/>
    <x v="122"/>
    <x v="73"/>
    <x v="1"/>
    <s v="As Expected"/>
    <x v="0"/>
    <x v="37"/>
    <x v="19"/>
    <x v="45"/>
    <n v="193.6"/>
    <x v="2"/>
    <x v="0"/>
    <x v="47"/>
    <x v="47"/>
    <x v="411"/>
    <x v="0"/>
    <x v="0"/>
    <x v="1"/>
    <x v="0"/>
    <x v="0"/>
    <x v="0"/>
  </r>
  <r>
    <x v="1702"/>
    <x v="0"/>
    <x v="0"/>
    <x v="2"/>
    <n v="12"/>
    <x v="2"/>
    <x v="44"/>
    <x v="66"/>
    <x v="662"/>
    <x v="72"/>
    <x v="842"/>
    <x v="1"/>
    <s v="As Expected"/>
    <x v="0"/>
    <x v="57"/>
    <x v="95"/>
    <x v="50"/>
    <n v="168.7"/>
    <x v="2"/>
    <x v="0"/>
    <x v="106"/>
    <x v="106"/>
    <x v="974"/>
    <x v="0"/>
    <x v="0"/>
    <x v="0"/>
    <x v="0"/>
    <x v="7"/>
    <x v="2"/>
  </r>
  <r>
    <x v="1703"/>
    <x v="2"/>
    <x v="0"/>
    <x v="12"/>
    <n v="13"/>
    <x v="2"/>
    <x v="68"/>
    <x v="152"/>
    <x v="61"/>
    <x v="85"/>
    <x v="830"/>
    <x v="1"/>
    <s v="As Expected"/>
    <x v="0"/>
    <x v="46"/>
    <x v="54"/>
    <x v="124"/>
    <n v="222.4"/>
    <x v="2"/>
    <x v="0"/>
    <x v="81"/>
    <x v="81"/>
    <x v="1024"/>
    <x v="0"/>
    <x v="0"/>
    <x v="0"/>
    <x v="0"/>
    <x v="13"/>
    <x v="2"/>
  </r>
  <r>
    <x v="1704"/>
    <x v="0"/>
    <x v="1"/>
    <x v="29"/>
    <n v="12"/>
    <x v="2"/>
    <x v="82"/>
    <x v="85"/>
    <x v="796"/>
    <x v="97"/>
    <x v="202"/>
    <x v="1"/>
    <s v="Not Available"/>
    <x v="0"/>
    <x v="136"/>
    <x v="104"/>
    <x v="395"/>
    <n v="112.1"/>
    <x v="2"/>
    <x v="0"/>
    <x v="232"/>
    <x v="231"/>
    <x v="949"/>
    <x v="0"/>
    <x v="0"/>
    <x v="0"/>
    <x v="0"/>
    <x v="19"/>
    <x v="2"/>
  </r>
  <r>
    <x v="1705"/>
    <x v="0"/>
    <x v="0"/>
    <x v="8"/>
    <n v="13"/>
    <x v="2"/>
    <x v="51"/>
    <x v="66"/>
    <x v="1049"/>
    <x v="25"/>
    <x v="61"/>
    <x v="1"/>
    <s v="As Expected"/>
    <x v="0"/>
    <x v="41"/>
    <x v="17"/>
    <x v="493"/>
    <n v="219"/>
    <x v="3"/>
    <x v="0"/>
    <x v="34"/>
    <x v="34"/>
    <x v="1025"/>
    <x v="0"/>
    <x v="0"/>
    <x v="0"/>
    <x v="0"/>
    <x v="58"/>
    <x v="1"/>
  </r>
  <r>
    <x v="1706"/>
    <x v="3"/>
    <x v="0"/>
    <x v="2"/>
    <n v="20"/>
    <x v="2"/>
    <x v="134"/>
    <x v="163"/>
    <x v="72"/>
    <x v="98"/>
    <x v="1067"/>
    <x v="1"/>
    <s v="As Expected"/>
    <x v="3"/>
    <x v="119"/>
    <x v="30"/>
    <x v="355"/>
    <n v="152.6"/>
    <x v="2"/>
    <x v="0"/>
    <x v="61"/>
    <x v="61"/>
    <x v="536"/>
    <x v="0"/>
    <x v="0"/>
    <x v="1"/>
    <x v="0"/>
    <x v="46"/>
    <x v="2"/>
  </r>
  <r>
    <x v="1707"/>
    <x v="3"/>
    <x v="0"/>
    <x v="2"/>
    <n v="15"/>
    <x v="2"/>
    <x v="137"/>
    <x v="97"/>
    <x v="868"/>
    <x v="98"/>
    <x v="1068"/>
    <x v="1"/>
    <s v="As Expected"/>
    <x v="0"/>
    <x v="71"/>
    <x v="61"/>
    <x v="303"/>
    <n v="131.30000000000001"/>
    <x v="2"/>
    <x v="0"/>
    <x v="4"/>
    <x v="4"/>
    <x v="526"/>
    <x v="0"/>
    <x v="0"/>
    <x v="1"/>
    <x v="0"/>
    <x v="11"/>
    <x v="2"/>
  </r>
  <r>
    <x v="1708"/>
    <x v="3"/>
    <x v="0"/>
    <x v="0"/>
    <n v="16"/>
    <x v="2"/>
    <x v="20"/>
    <x v="71"/>
    <x v="841"/>
    <x v="31"/>
    <x v="323"/>
    <x v="1"/>
    <s v="As Expected"/>
    <x v="0"/>
    <x v="91"/>
    <x v="43"/>
    <x v="528"/>
    <n v="174"/>
    <x v="2"/>
    <x v="0"/>
    <x v="27"/>
    <x v="27"/>
    <x v="846"/>
    <x v="0"/>
    <x v="0"/>
    <x v="1"/>
    <x v="0"/>
    <x v="0"/>
    <x v="0"/>
  </r>
  <r>
    <x v="1709"/>
    <x v="3"/>
    <x v="0"/>
    <x v="2"/>
    <n v="20"/>
    <x v="2"/>
    <x v="148"/>
    <x v="221"/>
    <x v="1064"/>
    <x v="106"/>
    <x v="719"/>
    <x v="1"/>
    <s v="Better than Expected"/>
    <x v="0"/>
    <x v="131"/>
    <x v="112"/>
    <x v="527"/>
    <n v="112.8"/>
    <x v="3"/>
    <x v="0"/>
    <x v="119"/>
    <x v="119"/>
    <x v="1026"/>
    <x v="0"/>
    <x v="0"/>
    <x v="1"/>
    <x v="0"/>
    <x v="54"/>
    <x v="2"/>
  </r>
  <r>
    <x v="1710"/>
    <x v="2"/>
    <x v="0"/>
    <x v="0"/>
    <n v="12"/>
    <x v="2"/>
    <x v="35"/>
    <x v="62"/>
    <x v="1065"/>
    <x v="96"/>
    <x v="751"/>
    <x v="1"/>
    <s v="As Expected"/>
    <x v="0"/>
    <x v="49"/>
    <x v="89"/>
    <x v="457"/>
    <n v="181.7"/>
    <x v="2"/>
    <x v="0"/>
    <x v="81"/>
    <x v="81"/>
    <x v="1027"/>
    <x v="0"/>
    <x v="0"/>
    <x v="0"/>
    <x v="3"/>
    <x v="0"/>
    <x v="0"/>
  </r>
  <r>
    <x v="1711"/>
    <x v="0"/>
    <x v="0"/>
    <x v="2"/>
    <n v="13"/>
    <x v="2"/>
    <x v="35"/>
    <x v="19"/>
    <x v="1066"/>
    <x v="30"/>
    <x v="1021"/>
    <x v="1"/>
    <s v="As Expected"/>
    <x v="0"/>
    <x v="49"/>
    <x v="57"/>
    <x v="507"/>
    <n v="127"/>
    <x v="2"/>
    <x v="0"/>
    <x v="7"/>
    <x v="7"/>
    <x v="1028"/>
    <x v="0"/>
    <x v="0"/>
    <x v="0"/>
    <x v="0"/>
    <x v="13"/>
    <x v="2"/>
  </r>
  <r>
    <x v="1712"/>
    <x v="1"/>
    <x v="0"/>
    <x v="0"/>
    <n v="12"/>
    <x v="1"/>
    <x v="162"/>
    <x v="76"/>
    <x v="1067"/>
    <x v="75"/>
    <x v="1069"/>
    <x v="2"/>
    <s v="Not Available"/>
    <x v="1"/>
    <x v="167"/>
    <x v="66"/>
    <x v="423"/>
    <m/>
    <x v="1"/>
    <x v="0"/>
    <x v="72"/>
    <x v="72"/>
    <x v="1029"/>
    <x v="0"/>
    <x v="0"/>
    <x v="0"/>
    <x v="0"/>
    <x v="0"/>
    <x v="0"/>
  </r>
  <r>
    <x v="1713"/>
    <x v="3"/>
    <x v="0"/>
    <x v="2"/>
    <n v="12"/>
    <x v="2"/>
    <x v="120"/>
    <x v="2"/>
    <x v="490"/>
    <x v="11"/>
    <x v="875"/>
    <x v="1"/>
    <s v="Better than Expected"/>
    <x v="0"/>
    <x v="42"/>
    <x v="7"/>
    <x v="38"/>
    <n v="122.9"/>
    <x v="2"/>
    <x v="0"/>
    <x v="2"/>
    <x v="2"/>
    <x v="903"/>
    <x v="0"/>
    <x v="0"/>
    <x v="0"/>
    <x v="0"/>
    <x v="19"/>
    <x v="2"/>
  </r>
  <r>
    <x v="1714"/>
    <x v="0"/>
    <x v="0"/>
    <x v="8"/>
    <n v="17"/>
    <x v="2"/>
    <x v="48"/>
    <x v="7"/>
    <x v="668"/>
    <x v="7"/>
    <x v="850"/>
    <x v="1"/>
    <s v="As Expected"/>
    <x v="0"/>
    <x v="57"/>
    <x v="79"/>
    <x v="411"/>
    <n v="152.6"/>
    <x v="2"/>
    <x v="0"/>
    <x v="7"/>
    <x v="7"/>
    <x v="264"/>
    <x v="0"/>
    <x v="0"/>
    <x v="0"/>
    <x v="0"/>
    <x v="38"/>
    <x v="2"/>
  </r>
  <r>
    <x v="1715"/>
    <x v="2"/>
    <x v="0"/>
    <x v="2"/>
    <n v="21"/>
    <x v="2"/>
    <x v="26"/>
    <x v="33"/>
    <x v="556"/>
    <x v="56"/>
    <x v="686"/>
    <x v="1"/>
    <s v="As Expected"/>
    <x v="0"/>
    <x v="53"/>
    <x v="93"/>
    <x v="61"/>
    <n v="217.5"/>
    <x v="2"/>
    <x v="0"/>
    <x v="106"/>
    <x v="106"/>
    <x v="75"/>
    <x v="0"/>
    <x v="0"/>
    <x v="0"/>
    <x v="0"/>
    <x v="48"/>
    <x v="4"/>
  </r>
  <r>
    <x v="1716"/>
    <x v="2"/>
    <x v="0"/>
    <x v="8"/>
    <n v="15"/>
    <x v="2"/>
    <x v="11"/>
    <x v="40"/>
    <x v="646"/>
    <x v="15"/>
    <x v="459"/>
    <x v="1"/>
    <s v="As Expected"/>
    <x v="0"/>
    <x v="18"/>
    <x v="25"/>
    <x v="72"/>
    <n v="96.7"/>
    <x v="2"/>
    <x v="0"/>
    <x v="27"/>
    <x v="27"/>
    <x v="196"/>
    <x v="0"/>
    <x v="0"/>
    <x v="1"/>
    <x v="0"/>
    <x v="8"/>
    <x v="4"/>
  </r>
  <r>
    <x v="1717"/>
    <x v="0"/>
    <x v="0"/>
    <x v="2"/>
    <n v="12"/>
    <x v="0"/>
    <x v="26"/>
    <x v="64"/>
    <x v="1065"/>
    <x v="63"/>
    <x v="91"/>
    <x v="1"/>
    <s v="As Expected"/>
    <x v="0"/>
    <x v="6"/>
    <x v="79"/>
    <x v="511"/>
    <n v="137.6"/>
    <x v="2"/>
    <x v="0"/>
    <x v="92"/>
    <x v="92"/>
    <x v="604"/>
    <x v="0"/>
    <x v="0"/>
    <x v="0"/>
    <x v="0"/>
    <x v="40"/>
    <x v="4"/>
  </r>
  <r>
    <x v="1718"/>
    <x v="3"/>
    <x v="0"/>
    <x v="2"/>
    <n v="10"/>
    <x v="2"/>
    <x v="55"/>
    <x v="122"/>
    <x v="126"/>
    <x v="79"/>
    <x v="1070"/>
    <x v="1"/>
    <s v="Not Available"/>
    <x v="0"/>
    <x v="89"/>
    <x v="66"/>
    <x v="100"/>
    <n v="51"/>
    <x v="2"/>
    <x v="0"/>
    <x v="35"/>
    <x v="35"/>
    <x v="133"/>
    <x v="0"/>
    <x v="0"/>
    <x v="0"/>
    <x v="0"/>
    <x v="82"/>
    <x v="2"/>
  </r>
  <r>
    <x v="1719"/>
    <x v="2"/>
    <x v="0"/>
    <x v="8"/>
    <n v="30"/>
    <x v="2"/>
    <x v="65"/>
    <x v="219"/>
    <x v="651"/>
    <x v="184"/>
    <x v="1071"/>
    <x v="1"/>
    <s v="As Expected"/>
    <x v="0"/>
    <x v="137"/>
    <x v="67"/>
    <x v="510"/>
    <n v="160.30000000000001"/>
    <x v="2"/>
    <x v="0"/>
    <x v="114"/>
    <x v="114"/>
    <x v="673"/>
    <x v="0"/>
    <x v="0"/>
    <x v="1"/>
    <x v="0"/>
    <x v="40"/>
    <x v="4"/>
  </r>
  <r>
    <x v="1720"/>
    <x v="3"/>
    <x v="0"/>
    <x v="2"/>
    <n v="1"/>
    <x v="1"/>
    <x v="84"/>
    <x v="85"/>
    <x v="1068"/>
    <x v="77"/>
    <x v="989"/>
    <x v="1"/>
    <s v="As Expected"/>
    <x v="0"/>
    <x v="136"/>
    <x v="84"/>
    <x v="542"/>
    <n v="186.4"/>
    <x v="1"/>
    <x v="1"/>
    <x v="83"/>
    <x v="83"/>
    <x v="1030"/>
    <x v="0"/>
    <x v="0"/>
    <x v="0"/>
    <x v="0"/>
    <x v="84"/>
    <x v="2"/>
  </r>
  <r>
    <x v="1721"/>
    <x v="0"/>
    <x v="0"/>
    <x v="2"/>
    <n v="12"/>
    <x v="2"/>
    <x v="34"/>
    <x v="62"/>
    <x v="295"/>
    <x v="28"/>
    <x v="91"/>
    <x v="1"/>
    <s v="As Expected"/>
    <x v="0"/>
    <x v="25"/>
    <x v="25"/>
    <x v="512"/>
    <n v="125"/>
    <x v="2"/>
    <x v="0"/>
    <x v="68"/>
    <x v="68"/>
    <x v="305"/>
    <x v="2"/>
    <x v="10"/>
    <x v="0"/>
    <x v="0"/>
    <x v="25"/>
    <x v="2"/>
  </r>
  <r>
    <x v="1722"/>
    <x v="1"/>
    <x v="0"/>
    <x v="2"/>
    <n v="0"/>
    <x v="1"/>
    <x v="62"/>
    <x v="78"/>
    <x v="323"/>
    <x v="54"/>
    <x v="824"/>
    <x v="1"/>
    <s v="As Expected"/>
    <x v="0"/>
    <x v="65"/>
    <x v="47"/>
    <x v="114"/>
    <n v="167.3"/>
    <x v="1"/>
    <x v="1"/>
    <x v="1"/>
    <x v="1"/>
    <x v="1031"/>
    <x v="0"/>
    <x v="0"/>
    <x v="0"/>
    <x v="0"/>
    <x v="42"/>
    <x v="2"/>
  </r>
  <r>
    <x v="1723"/>
    <x v="0"/>
    <x v="0"/>
    <x v="2"/>
    <n v="13"/>
    <x v="2"/>
    <x v="89"/>
    <x v="224"/>
    <x v="1069"/>
    <x v="62"/>
    <x v="1072"/>
    <x v="1"/>
    <s v="As Expected"/>
    <x v="0"/>
    <x v="170"/>
    <x v="41"/>
    <x v="448"/>
    <n v="198"/>
    <x v="2"/>
    <x v="0"/>
    <x v="116"/>
    <x v="116"/>
    <x v="526"/>
    <x v="0"/>
    <x v="0"/>
    <x v="1"/>
    <x v="0"/>
    <x v="11"/>
    <x v="2"/>
  </r>
  <r>
    <x v="1724"/>
    <x v="0"/>
    <x v="0"/>
    <x v="0"/>
    <n v="24"/>
    <x v="2"/>
    <x v="120"/>
    <x v="18"/>
    <x v="336"/>
    <x v="37"/>
    <x v="68"/>
    <x v="0"/>
    <s v="As Expected"/>
    <x v="0"/>
    <x v="26"/>
    <x v="4"/>
    <x v="25"/>
    <n v="273.3"/>
    <x v="2"/>
    <x v="0"/>
    <x v="100"/>
    <x v="100"/>
    <x v="629"/>
    <x v="0"/>
    <x v="0"/>
    <x v="1"/>
    <x v="0"/>
    <x v="0"/>
    <x v="0"/>
  </r>
  <r>
    <x v="1725"/>
    <x v="0"/>
    <x v="0"/>
    <x v="2"/>
    <n v="24"/>
    <x v="2"/>
    <x v="43"/>
    <x v="10"/>
    <x v="1070"/>
    <x v="24"/>
    <x v="1073"/>
    <x v="1"/>
    <s v="As Expected"/>
    <x v="0"/>
    <x v="107"/>
    <x v="171"/>
    <x v="492"/>
    <n v="219.8"/>
    <x v="2"/>
    <x v="0"/>
    <x v="36"/>
    <x v="36"/>
    <x v="180"/>
    <x v="0"/>
    <x v="0"/>
    <x v="0"/>
    <x v="0"/>
    <x v="41"/>
    <x v="2"/>
  </r>
  <r>
    <x v="1726"/>
    <x v="2"/>
    <x v="0"/>
    <x v="2"/>
    <n v="12"/>
    <x v="2"/>
    <x v="26"/>
    <x v="103"/>
    <x v="556"/>
    <x v="37"/>
    <x v="428"/>
    <x v="1"/>
    <s v="As Expected"/>
    <x v="0"/>
    <x v="49"/>
    <x v="89"/>
    <x v="229"/>
    <n v="153.1"/>
    <x v="3"/>
    <x v="0"/>
    <x v="32"/>
    <x v="32"/>
    <x v="631"/>
    <x v="0"/>
    <x v="0"/>
    <x v="1"/>
    <x v="0"/>
    <x v="24"/>
    <x v="2"/>
  </r>
  <r>
    <x v="1727"/>
    <x v="2"/>
    <x v="0"/>
    <x v="2"/>
    <n v="24"/>
    <x v="0"/>
    <x v="90"/>
    <x v="178"/>
    <x v="1071"/>
    <x v="175"/>
    <x v="701"/>
    <x v="1"/>
    <s v="As Expected"/>
    <x v="0"/>
    <x v="121"/>
    <x v="187"/>
    <x v="592"/>
    <n v="166.9"/>
    <x v="2"/>
    <x v="0"/>
    <x v="15"/>
    <x v="15"/>
    <x v="371"/>
    <x v="0"/>
    <x v="0"/>
    <x v="1"/>
    <x v="0"/>
    <x v="22"/>
    <x v="4"/>
  </r>
  <r>
    <x v="1728"/>
    <x v="2"/>
    <x v="0"/>
    <x v="2"/>
    <n v="18"/>
    <x v="2"/>
    <x v="11"/>
    <x v="57"/>
    <x v="443"/>
    <x v="48"/>
    <x v="395"/>
    <x v="1"/>
    <s v="As Expected"/>
    <x v="0"/>
    <x v="18"/>
    <x v="101"/>
    <x v="32"/>
    <n v="177.7"/>
    <x v="3"/>
    <x v="0"/>
    <x v="37"/>
    <x v="37"/>
    <x v="1032"/>
    <x v="0"/>
    <x v="0"/>
    <x v="1"/>
    <x v="0"/>
    <x v="2"/>
    <x v="2"/>
  </r>
  <r>
    <x v="1729"/>
    <x v="2"/>
    <x v="0"/>
    <x v="2"/>
    <n v="10"/>
    <x v="2"/>
    <x v="123"/>
    <x v="152"/>
    <x v="1072"/>
    <x v="83"/>
    <x v="135"/>
    <x v="1"/>
    <s v="As Expected"/>
    <x v="0"/>
    <x v="40"/>
    <x v="14"/>
    <x v="229"/>
    <n v="182.6"/>
    <x v="2"/>
    <x v="0"/>
    <x v="26"/>
    <x v="26"/>
    <x v="1033"/>
    <x v="0"/>
    <x v="0"/>
    <x v="0"/>
    <x v="0"/>
    <x v="46"/>
    <x v="2"/>
  </r>
  <r>
    <x v="1730"/>
    <x v="3"/>
    <x v="0"/>
    <x v="2"/>
    <n v="12"/>
    <x v="2"/>
    <x v="49"/>
    <x v="50"/>
    <x v="752"/>
    <x v="49"/>
    <x v="473"/>
    <x v="1"/>
    <s v="As Expected"/>
    <x v="0"/>
    <x v="27"/>
    <x v="58"/>
    <x v="123"/>
    <n v="165.8"/>
    <x v="2"/>
    <x v="0"/>
    <x v="92"/>
    <x v="92"/>
    <x v="124"/>
    <x v="0"/>
    <x v="0"/>
    <x v="1"/>
    <x v="0"/>
    <x v="12"/>
    <x v="2"/>
  </r>
  <r>
    <x v="1731"/>
    <x v="3"/>
    <x v="0"/>
    <x v="2"/>
    <n v="28"/>
    <x v="2"/>
    <x v="3"/>
    <x v="102"/>
    <x v="535"/>
    <x v="257"/>
    <x v="341"/>
    <x v="1"/>
    <s v="As Expected"/>
    <x v="0"/>
    <x v="8"/>
    <x v="119"/>
    <x v="404"/>
    <n v="146"/>
    <x v="3"/>
    <x v="0"/>
    <x v="168"/>
    <x v="167"/>
    <x v="1034"/>
    <x v="0"/>
    <x v="0"/>
    <x v="1"/>
    <x v="0"/>
    <x v="23"/>
    <x v="2"/>
  </r>
  <r>
    <x v="1732"/>
    <x v="3"/>
    <x v="0"/>
    <x v="8"/>
    <n v="13"/>
    <x v="2"/>
    <x v="41"/>
    <x v="105"/>
    <x v="354"/>
    <x v="52"/>
    <x v="1074"/>
    <x v="1"/>
    <s v="Better than Expected"/>
    <x v="0"/>
    <x v="46"/>
    <x v="75"/>
    <x v="174"/>
    <n v="108.2"/>
    <x v="2"/>
    <x v="0"/>
    <x v="73"/>
    <x v="73"/>
    <x v="1035"/>
    <x v="0"/>
    <x v="0"/>
    <x v="0"/>
    <x v="0"/>
    <x v="9"/>
    <x v="2"/>
  </r>
  <r>
    <x v="1733"/>
    <x v="3"/>
    <x v="0"/>
    <x v="2"/>
    <n v="21"/>
    <x v="2"/>
    <x v="116"/>
    <x v="17"/>
    <x v="910"/>
    <x v="212"/>
    <x v="430"/>
    <x v="1"/>
    <s v="As Expected"/>
    <x v="0"/>
    <x v="155"/>
    <x v="214"/>
    <x v="513"/>
    <n v="196.4"/>
    <x v="3"/>
    <x v="0"/>
    <x v="170"/>
    <x v="169"/>
    <x v="17"/>
    <x v="0"/>
    <x v="0"/>
    <x v="1"/>
    <x v="3"/>
    <x v="41"/>
    <x v="2"/>
  </r>
  <r>
    <x v="1734"/>
    <x v="2"/>
    <x v="0"/>
    <x v="12"/>
    <n v="23"/>
    <x v="2"/>
    <x v="45"/>
    <x v="40"/>
    <x v="725"/>
    <x v="131"/>
    <x v="595"/>
    <x v="3"/>
    <s v="As Expected"/>
    <x v="0"/>
    <x v="26"/>
    <x v="95"/>
    <x v="85"/>
    <n v="96.1"/>
    <x v="2"/>
    <x v="0"/>
    <x v="32"/>
    <x v="32"/>
    <x v="537"/>
    <x v="2"/>
    <x v="6"/>
    <x v="1"/>
    <x v="0"/>
    <x v="40"/>
    <x v="4"/>
  </r>
  <r>
    <x v="1735"/>
    <x v="3"/>
    <x v="0"/>
    <x v="0"/>
    <n v="16"/>
    <x v="2"/>
    <x v="57"/>
    <x v="13"/>
    <x v="1073"/>
    <x v="51"/>
    <x v="186"/>
    <x v="1"/>
    <s v="As Expected"/>
    <x v="0"/>
    <x v="26"/>
    <x v="51"/>
    <x v="196"/>
    <n v="235.4"/>
    <x v="2"/>
    <x v="0"/>
    <x v="116"/>
    <x v="116"/>
    <x v="835"/>
    <x v="2"/>
    <x v="2"/>
    <x v="1"/>
    <x v="0"/>
    <x v="0"/>
    <x v="0"/>
  </r>
  <r>
    <x v="1736"/>
    <x v="0"/>
    <x v="0"/>
    <x v="0"/>
    <n v="16"/>
    <x v="2"/>
    <x v="24"/>
    <x v="31"/>
    <x v="1074"/>
    <x v="72"/>
    <x v="464"/>
    <x v="1"/>
    <s v="As Expected"/>
    <x v="0"/>
    <x v="14"/>
    <x v="13"/>
    <x v="351"/>
    <n v="199.4"/>
    <x v="2"/>
    <x v="0"/>
    <x v="33"/>
    <x v="33"/>
    <x v="193"/>
    <x v="0"/>
    <x v="0"/>
    <x v="0"/>
    <x v="0"/>
    <x v="0"/>
    <x v="0"/>
  </r>
  <r>
    <x v="1737"/>
    <x v="0"/>
    <x v="0"/>
    <x v="2"/>
    <n v="12"/>
    <x v="2"/>
    <x v="28"/>
    <x v="33"/>
    <x v="1075"/>
    <x v="63"/>
    <x v="63"/>
    <x v="1"/>
    <s v="As Expected"/>
    <x v="0"/>
    <x v="6"/>
    <x v="44"/>
    <x v="74"/>
    <n v="212.1"/>
    <x v="2"/>
    <x v="0"/>
    <x v="58"/>
    <x v="58"/>
    <x v="1001"/>
    <x v="0"/>
    <x v="0"/>
    <x v="1"/>
    <x v="0"/>
    <x v="42"/>
    <x v="2"/>
  </r>
  <r>
    <x v="1738"/>
    <x v="2"/>
    <x v="0"/>
    <x v="2"/>
    <n v="21"/>
    <x v="2"/>
    <x v="39"/>
    <x v="57"/>
    <x v="574"/>
    <x v="37"/>
    <x v="226"/>
    <x v="1"/>
    <s v="As Expected"/>
    <x v="0"/>
    <x v="11"/>
    <x v="4"/>
    <x v="260"/>
    <n v="191.6"/>
    <x v="2"/>
    <x v="0"/>
    <x v="28"/>
    <x v="28"/>
    <x v="538"/>
    <x v="0"/>
    <x v="0"/>
    <x v="1"/>
    <x v="0"/>
    <x v="41"/>
    <x v="2"/>
  </r>
  <r>
    <x v="1739"/>
    <x v="3"/>
    <x v="0"/>
    <x v="2"/>
    <n v="12"/>
    <x v="2"/>
    <x v="49"/>
    <x v="33"/>
    <x v="1016"/>
    <x v="0"/>
    <x v="160"/>
    <x v="1"/>
    <s v="As Expected"/>
    <x v="0"/>
    <x v="49"/>
    <x v="14"/>
    <x v="126"/>
    <n v="164.6"/>
    <x v="2"/>
    <x v="0"/>
    <x v="34"/>
    <x v="34"/>
    <x v="1005"/>
    <x v="0"/>
    <x v="0"/>
    <x v="0"/>
    <x v="0"/>
    <x v="47"/>
    <x v="2"/>
  </r>
  <r>
    <x v="1740"/>
    <x v="3"/>
    <x v="0"/>
    <x v="2"/>
    <n v="21"/>
    <x v="2"/>
    <x v="10"/>
    <x v="146"/>
    <x v="1076"/>
    <x v="65"/>
    <x v="1075"/>
    <x v="1"/>
    <s v="As Expected"/>
    <x v="2"/>
    <x v="9"/>
    <x v="111"/>
    <x v="34"/>
    <n v="146.30000000000001"/>
    <x v="3"/>
    <x v="0"/>
    <x v="114"/>
    <x v="114"/>
    <x v="769"/>
    <x v="0"/>
    <x v="0"/>
    <x v="0"/>
    <x v="0"/>
    <x v="7"/>
    <x v="2"/>
  </r>
  <r>
    <x v="1741"/>
    <x v="0"/>
    <x v="0"/>
    <x v="2"/>
    <n v="12"/>
    <x v="2"/>
    <x v="25"/>
    <x v="73"/>
    <x v="587"/>
    <x v="40"/>
    <x v="778"/>
    <x v="1"/>
    <s v="As Expected"/>
    <x v="0"/>
    <x v="4"/>
    <x v="81"/>
    <x v="215"/>
    <n v="173.4"/>
    <x v="2"/>
    <x v="0"/>
    <x v="47"/>
    <x v="47"/>
    <x v="61"/>
    <x v="0"/>
    <x v="0"/>
    <x v="1"/>
    <x v="0"/>
    <x v="10"/>
    <x v="2"/>
  </r>
  <r>
    <x v="1742"/>
    <x v="3"/>
    <x v="0"/>
    <x v="2"/>
    <n v="14"/>
    <x v="2"/>
    <x v="5"/>
    <x v="68"/>
    <x v="1077"/>
    <x v="215"/>
    <x v="212"/>
    <x v="1"/>
    <s v="As Expected"/>
    <x v="0"/>
    <x v="71"/>
    <x v="113"/>
    <x v="267"/>
    <n v="167.2"/>
    <x v="3"/>
    <x v="0"/>
    <x v="43"/>
    <x v="43"/>
    <x v="738"/>
    <x v="0"/>
    <x v="0"/>
    <x v="0"/>
    <x v="0"/>
    <x v="28"/>
    <x v="4"/>
  </r>
  <r>
    <x v="1743"/>
    <x v="3"/>
    <x v="0"/>
    <x v="2"/>
    <n v="12"/>
    <x v="2"/>
    <x v="80"/>
    <x v="66"/>
    <x v="203"/>
    <x v="56"/>
    <x v="135"/>
    <x v="1"/>
    <s v="As Expected"/>
    <x v="0"/>
    <x v="29"/>
    <x v="25"/>
    <x v="285"/>
    <n v="126.7"/>
    <x v="3"/>
    <x v="0"/>
    <x v="106"/>
    <x v="106"/>
    <x v="693"/>
    <x v="0"/>
    <x v="0"/>
    <x v="0"/>
    <x v="0"/>
    <x v="31"/>
    <x v="2"/>
  </r>
  <r>
    <x v="1744"/>
    <x v="2"/>
    <x v="0"/>
    <x v="0"/>
    <n v="12"/>
    <x v="1"/>
    <x v="62"/>
    <x v="85"/>
    <x v="1078"/>
    <x v="78"/>
    <x v="1076"/>
    <x v="1"/>
    <s v="As Expected"/>
    <x v="1"/>
    <x v="77"/>
    <x v="107"/>
    <x v="562"/>
    <n v="157.69999999999999"/>
    <x v="2"/>
    <x v="0"/>
    <x v="76"/>
    <x v="76"/>
    <x v="308"/>
    <x v="0"/>
    <x v="0"/>
    <x v="0"/>
    <x v="0"/>
    <x v="0"/>
    <x v="0"/>
  </r>
  <r>
    <x v="1745"/>
    <x v="2"/>
    <x v="0"/>
    <x v="2"/>
    <n v="12"/>
    <x v="2"/>
    <x v="0"/>
    <x v="41"/>
    <x v="174"/>
    <x v="198"/>
    <x v="614"/>
    <x v="1"/>
    <s v="As Expected"/>
    <x v="0"/>
    <x v="57"/>
    <x v="21"/>
    <x v="455"/>
    <n v="190.5"/>
    <x v="3"/>
    <x v="0"/>
    <x v="24"/>
    <x v="24"/>
    <x v="814"/>
    <x v="0"/>
    <x v="0"/>
    <x v="0"/>
    <x v="0"/>
    <x v="70"/>
    <x v="1"/>
  </r>
  <r>
    <x v="1746"/>
    <x v="2"/>
    <x v="0"/>
    <x v="2"/>
    <n v="12"/>
    <x v="2"/>
    <x v="17"/>
    <x v="31"/>
    <x v="31"/>
    <x v="60"/>
    <x v="79"/>
    <x v="1"/>
    <s v="As Expected"/>
    <x v="0"/>
    <x v="75"/>
    <x v="7"/>
    <x v="379"/>
    <n v="175.1"/>
    <x v="2"/>
    <x v="0"/>
    <x v="33"/>
    <x v="33"/>
    <x v="51"/>
    <x v="0"/>
    <x v="0"/>
    <x v="0"/>
    <x v="0"/>
    <x v="18"/>
    <x v="3"/>
  </r>
  <r>
    <x v="1747"/>
    <x v="2"/>
    <x v="0"/>
    <x v="2"/>
    <n v="12"/>
    <x v="2"/>
    <x v="28"/>
    <x v="31"/>
    <x v="547"/>
    <x v="25"/>
    <x v="555"/>
    <x v="1"/>
    <s v="As Expected"/>
    <x v="0"/>
    <x v="41"/>
    <x v="112"/>
    <x v="203"/>
    <n v="180.6"/>
    <x v="3"/>
    <x v="0"/>
    <x v="22"/>
    <x v="22"/>
    <x v="80"/>
    <x v="0"/>
    <x v="0"/>
    <x v="0"/>
    <x v="0"/>
    <x v="8"/>
    <x v="4"/>
  </r>
  <r>
    <x v="1748"/>
    <x v="2"/>
    <x v="0"/>
    <x v="2"/>
    <n v="24"/>
    <x v="2"/>
    <x v="118"/>
    <x v="170"/>
    <x v="931"/>
    <x v="186"/>
    <x v="987"/>
    <x v="1"/>
    <s v="As Expected"/>
    <x v="0"/>
    <x v="103"/>
    <x v="153"/>
    <x v="254"/>
    <n v="227.3"/>
    <x v="3"/>
    <x v="0"/>
    <x v="15"/>
    <x v="15"/>
    <x v="251"/>
    <x v="0"/>
    <x v="0"/>
    <x v="1"/>
    <x v="0"/>
    <x v="8"/>
    <x v="4"/>
  </r>
  <r>
    <x v="1749"/>
    <x v="0"/>
    <x v="0"/>
    <x v="0"/>
    <n v="22"/>
    <x v="2"/>
    <x v="5"/>
    <x v="74"/>
    <x v="488"/>
    <x v="69"/>
    <x v="57"/>
    <x v="1"/>
    <s v="As Expected"/>
    <x v="0"/>
    <x v="59"/>
    <x v="3"/>
    <x v="475"/>
    <n v="215.5"/>
    <x v="2"/>
    <x v="0"/>
    <x v="89"/>
    <x v="89"/>
    <x v="1036"/>
    <x v="0"/>
    <x v="0"/>
    <x v="1"/>
    <x v="0"/>
    <x v="0"/>
    <x v="0"/>
  </r>
  <r>
    <x v="1750"/>
    <x v="3"/>
    <x v="0"/>
    <x v="0"/>
    <n v="1"/>
    <x v="1"/>
    <x v="92"/>
    <x v="107"/>
    <x v="1079"/>
    <x v="258"/>
    <x v="1077"/>
    <x v="1"/>
    <s v="Not Available"/>
    <x v="0"/>
    <x v="172"/>
    <x v="76"/>
    <x v="182"/>
    <n v="153.1"/>
    <x v="1"/>
    <x v="1"/>
    <x v="66"/>
    <x v="66"/>
    <x v="109"/>
    <x v="0"/>
    <x v="0"/>
    <x v="0"/>
    <x v="0"/>
    <x v="0"/>
    <x v="0"/>
  </r>
  <r>
    <x v="1751"/>
    <x v="0"/>
    <x v="0"/>
    <x v="0"/>
    <n v="16"/>
    <x v="2"/>
    <x v="27"/>
    <x v="73"/>
    <x v="18"/>
    <x v="26"/>
    <x v="238"/>
    <x v="1"/>
    <s v="As Expected"/>
    <x v="0"/>
    <x v="107"/>
    <x v="48"/>
    <x v="4"/>
    <n v="215.5"/>
    <x v="2"/>
    <x v="0"/>
    <x v="115"/>
    <x v="115"/>
    <x v="44"/>
    <x v="0"/>
    <x v="0"/>
    <x v="1"/>
    <x v="0"/>
    <x v="0"/>
    <x v="0"/>
  </r>
  <r>
    <x v="1752"/>
    <x v="4"/>
    <x v="0"/>
    <x v="0"/>
    <n v="12"/>
    <x v="2"/>
    <x v="32"/>
    <x v="63"/>
    <x v="70"/>
    <x v="26"/>
    <x v="1078"/>
    <x v="0"/>
    <s v="Worse than Expected"/>
    <x v="0"/>
    <x v="26"/>
    <x v="60"/>
    <x v="501"/>
    <n v="313.5"/>
    <x v="2"/>
    <x v="0"/>
    <x v="64"/>
    <x v="64"/>
    <x v="377"/>
    <x v="0"/>
    <x v="0"/>
    <x v="0"/>
    <x v="0"/>
    <x v="0"/>
    <x v="0"/>
  </r>
  <r>
    <x v="1753"/>
    <x v="2"/>
    <x v="0"/>
    <x v="0"/>
    <n v="33"/>
    <x v="2"/>
    <x v="163"/>
    <x v="137"/>
    <x v="1080"/>
    <x v="157"/>
    <x v="1079"/>
    <x v="1"/>
    <s v="As Expected"/>
    <x v="0"/>
    <x v="182"/>
    <x v="197"/>
    <x v="445"/>
    <n v="206.8"/>
    <x v="2"/>
    <x v="2"/>
    <x v="117"/>
    <x v="117"/>
    <x v="464"/>
    <x v="0"/>
    <x v="0"/>
    <x v="1"/>
    <x v="0"/>
    <x v="0"/>
    <x v="0"/>
  </r>
  <r>
    <x v="1754"/>
    <x v="2"/>
    <x v="0"/>
    <x v="0"/>
    <n v="37"/>
    <x v="1"/>
    <x v="80"/>
    <x v="80"/>
    <x v="167"/>
    <x v="35"/>
    <x v="852"/>
    <x v="1"/>
    <s v="As Expected"/>
    <x v="0"/>
    <x v="57"/>
    <x v="54"/>
    <x v="85"/>
    <n v="171.2"/>
    <x v="1"/>
    <x v="0"/>
    <x v="137"/>
    <x v="136"/>
    <x v="1037"/>
    <x v="0"/>
    <x v="0"/>
    <x v="0"/>
    <x v="0"/>
    <x v="0"/>
    <x v="0"/>
  </r>
  <r>
    <x v="1755"/>
    <x v="0"/>
    <x v="0"/>
    <x v="0"/>
    <n v="16"/>
    <x v="2"/>
    <x v="137"/>
    <x v="32"/>
    <x v="599"/>
    <x v="40"/>
    <x v="997"/>
    <x v="1"/>
    <s v="As Expected"/>
    <x v="0"/>
    <x v="59"/>
    <x v="146"/>
    <x v="255"/>
    <n v="146.6"/>
    <x v="2"/>
    <x v="0"/>
    <x v="115"/>
    <x v="115"/>
    <x v="518"/>
    <x v="0"/>
    <x v="0"/>
    <x v="0"/>
    <x v="0"/>
    <x v="0"/>
    <x v="0"/>
  </r>
  <r>
    <x v="1756"/>
    <x v="1"/>
    <x v="0"/>
    <x v="0"/>
    <n v="1"/>
    <x v="1"/>
    <x v="63"/>
    <x v="116"/>
    <x v="1025"/>
    <x v="97"/>
    <x v="925"/>
    <x v="1"/>
    <s v="Not Available"/>
    <x v="0"/>
    <x v="136"/>
    <x v="70"/>
    <x v="155"/>
    <n v="177.4"/>
    <x v="1"/>
    <x v="1"/>
    <x v="209"/>
    <x v="208"/>
    <x v="325"/>
    <x v="0"/>
    <x v="0"/>
    <x v="0"/>
    <x v="0"/>
    <x v="0"/>
    <x v="0"/>
  </r>
  <r>
    <x v="1757"/>
    <x v="0"/>
    <x v="0"/>
    <x v="0"/>
    <n v="12"/>
    <x v="2"/>
    <x v="39"/>
    <x v="24"/>
    <x v="884"/>
    <x v="32"/>
    <x v="928"/>
    <x v="1"/>
    <s v="As Expected"/>
    <x v="0"/>
    <x v="14"/>
    <x v="21"/>
    <x v="74"/>
    <n v="183.7"/>
    <x v="2"/>
    <x v="0"/>
    <x v="37"/>
    <x v="37"/>
    <x v="1038"/>
    <x v="0"/>
    <x v="0"/>
    <x v="1"/>
    <x v="0"/>
    <x v="0"/>
    <x v="0"/>
  </r>
  <r>
    <x v="1758"/>
    <x v="2"/>
    <x v="0"/>
    <x v="0"/>
    <n v="12"/>
    <x v="1"/>
    <x v="62"/>
    <x v="86"/>
    <x v="970"/>
    <x v="78"/>
    <x v="1080"/>
    <x v="1"/>
    <s v="As Expected"/>
    <x v="0"/>
    <x v="68"/>
    <x v="39"/>
    <x v="130"/>
    <n v="292.8"/>
    <x v="2"/>
    <x v="0"/>
    <x v="67"/>
    <x v="67"/>
    <x v="508"/>
    <x v="0"/>
    <x v="0"/>
    <x v="0"/>
    <x v="0"/>
    <x v="0"/>
    <x v="0"/>
  </r>
  <r>
    <x v="1759"/>
    <x v="0"/>
    <x v="0"/>
    <x v="0"/>
    <n v="13"/>
    <x v="1"/>
    <x v="55"/>
    <x v="105"/>
    <x v="1081"/>
    <x v="153"/>
    <x v="1081"/>
    <x v="1"/>
    <s v="As Expected"/>
    <x v="0"/>
    <x v="86"/>
    <x v="73"/>
    <x v="105"/>
    <n v="241.8"/>
    <x v="2"/>
    <x v="0"/>
    <x v="148"/>
    <x v="147"/>
    <x v="1039"/>
    <x v="0"/>
    <x v="0"/>
    <x v="0"/>
    <x v="0"/>
    <x v="0"/>
    <x v="0"/>
  </r>
  <r>
    <x v="1760"/>
    <x v="0"/>
    <x v="0"/>
    <x v="2"/>
    <n v="12"/>
    <x v="2"/>
    <x v="38"/>
    <x v="33"/>
    <x v="462"/>
    <x v="198"/>
    <x v="1082"/>
    <x v="1"/>
    <s v="As Expected"/>
    <x v="0"/>
    <x v="41"/>
    <x v="142"/>
    <x v="441"/>
    <n v="134.19999999999999"/>
    <x v="2"/>
    <x v="0"/>
    <x v="17"/>
    <x v="17"/>
    <x v="969"/>
    <x v="0"/>
    <x v="0"/>
    <x v="1"/>
    <x v="0"/>
    <x v="22"/>
    <x v="4"/>
  </r>
  <r>
    <x v="1761"/>
    <x v="1"/>
    <x v="0"/>
    <x v="2"/>
    <n v="6"/>
    <x v="2"/>
    <x v="45"/>
    <x v="187"/>
    <x v="884"/>
    <x v="137"/>
    <x v="912"/>
    <x v="1"/>
    <s v="As Expected"/>
    <x v="0"/>
    <x v="12"/>
    <x v="91"/>
    <x v="180"/>
    <n v="140.9"/>
    <x v="1"/>
    <x v="1"/>
    <x v="138"/>
    <x v="137"/>
    <x v="1040"/>
    <x v="0"/>
    <x v="0"/>
    <x v="3"/>
    <x v="0"/>
    <x v="34"/>
    <x v="3"/>
  </r>
  <r>
    <x v="1762"/>
    <x v="0"/>
    <x v="0"/>
    <x v="0"/>
    <n v="0"/>
    <x v="1"/>
    <x v="42"/>
    <x v="81"/>
    <x v="1082"/>
    <x v="73"/>
    <x v="1083"/>
    <x v="1"/>
    <s v="As Expected"/>
    <x v="0"/>
    <x v="50"/>
    <x v="107"/>
    <x v="288"/>
    <n v="173.3"/>
    <x v="1"/>
    <x v="0"/>
    <x v="76"/>
    <x v="76"/>
    <x v="1041"/>
    <x v="0"/>
    <x v="0"/>
    <x v="0"/>
    <x v="0"/>
    <x v="0"/>
    <x v="0"/>
  </r>
  <r>
    <x v="1763"/>
    <x v="2"/>
    <x v="0"/>
    <x v="0"/>
    <n v="5"/>
    <x v="2"/>
    <x v="18"/>
    <x v="191"/>
    <x v="629"/>
    <x v="122"/>
    <x v="710"/>
    <x v="1"/>
    <s v="As Expected"/>
    <x v="0"/>
    <x v="37"/>
    <x v="12"/>
    <x v="172"/>
    <n v="214.8"/>
    <x v="1"/>
    <x v="0"/>
    <x v="45"/>
    <x v="45"/>
    <x v="1001"/>
    <x v="0"/>
    <x v="0"/>
    <x v="0"/>
    <x v="3"/>
    <x v="0"/>
    <x v="0"/>
  </r>
  <r>
    <x v="1764"/>
    <x v="2"/>
    <x v="0"/>
    <x v="0"/>
    <n v="16"/>
    <x v="2"/>
    <x v="52"/>
    <x v="61"/>
    <x v="646"/>
    <x v="31"/>
    <x v="1084"/>
    <x v="1"/>
    <s v="As Expected"/>
    <x v="0"/>
    <x v="42"/>
    <x v="79"/>
    <x v="567"/>
    <n v="98.3"/>
    <x v="2"/>
    <x v="0"/>
    <x v="49"/>
    <x v="49"/>
    <x v="257"/>
    <x v="0"/>
    <x v="0"/>
    <x v="0"/>
    <x v="0"/>
    <x v="0"/>
    <x v="0"/>
  </r>
  <r>
    <x v="1765"/>
    <x v="4"/>
    <x v="1"/>
    <x v="14"/>
    <n v="12"/>
    <x v="2"/>
    <x v="120"/>
    <x v="247"/>
    <x v="755"/>
    <x v="259"/>
    <x v="409"/>
    <x v="0"/>
    <s v="As Expected"/>
    <x v="0"/>
    <x v="73"/>
    <x v="145"/>
    <x v="593"/>
    <n v="400.8"/>
    <x v="1"/>
    <x v="1"/>
    <x v="66"/>
    <x v="66"/>
    <x v="109"/>
    <x v="0"/>
    <x v="0"/>
    <x v="0"/>
    <x v="3"/>
    <x v="0"/>
    <x v="0"/>
  </r>
  <r>
    <x v="1766"/>
    <x v="2"/>
    <x v="0"/>
    <x v="2"/>
    <n v="12"/>
    <x v="1"/>
    <x v="54"/>
    <x v="119"/>
    <x v="251"/>
    <x v="134"/>
    <x v="1085"/>
    <x v="1"/>
    <s v="Not Available"/>
    <x v="2"/>
    <x v="90"/>
    <x v="70"/>
    <x v="315"/>
    <n v="112"/>
    <x v="1"/>
    <x v="0"/>
    <x v="72"/>
    <x v="72"/>
    <x v="717"/>
    <x v="0"/>
    <x v="0"/>
    <x v="1"/>
    <x v="1"/>
    <x v="30"/>
    <x v="2"/>
  </r>
  <r>
    <x v="1767"/>
    <x v="0"/>
    <x v="0"/>
    <x v="0"/>
    <n v="27"/>
    <x v="2"/>
    <x v="27"/>
    <x v="65"/>
    <x v="1083"/>
    <x v="58"/>
    <x v="1086"/>
    <x v="1"/>
    <s v="As Expected"/>
    <x v="0"/>
    <x v="54"/>
    <x v="15"/>
    <x v="447"/>
    <n v="193.4"/>
    <x v="2"/>
    <x v="0"/>
    <x v="14"/>
    <x v="14"/>
    <x v="806"/>
    <x v="0"/>
    <x v="0"/>
    <x v="1"/>
    <x v="0"/>
    <x v="0"/>
    <x v="0"/>
  </r>
  <r>
    <x v="1768"/>
    <x v="2"/>
    <x v="0"/>
    <x v="2"/>
    <n v="24"/>
    <x v="2"/>
    <x v="18"/>
    <x v="32"/>
    <x v="445"/>
    <x v="58"/>
    <x v="1087"/>
    <x v="1"/>
    <s v="As Expected"/>
    <x v="0"/>
    <x v="120"/>
    <x v="0"/>
    <x v="405"/>
    <n v="184.8"/>
    <x v="2"/>
    <x v="0"/>
    <x v="61"/>
    <x v="61"/>
    <x v="1042"/>
    <x v="0"/>
    <x v="0"/>
    <x v="1"/>
    <x v="0"/>
    <x v="20"/>
    <x v="2"/>
  </r>
  <r>
    <x v="1769"/>
    <x v="2"/>
    <x v="0"/>
    <x v="2"/>
    <n v="28"/>
    <x v="2"/>
    <x v="65"/>
    <x v="96"/>
    <x v="1084"/>
    <x v="183"/>
    <x v="380"/>
    <x v="1"/>
    <s v="As Expected"/>
    <x v="2"/>
    <x v="85"/>
    <x v="11"/>
    <x v="550"/>
    <n v="154.69999999999999"/>
    <x v="3"/>
    <x v="0"/>
    <x v="3"/>
    <x v="3"/>
    <x v="1043"/>
    <x v="0"/>
    <x v="0"/>
    <x v="1"/>
    <x v="0"/>
    <x v="8"/>
    <x v="4"/>
  </r>
  <r>
    <x v="1770"/>
    <x v="2"/>
    <x v="0"/>
    <x v="0"/>
    <n v="14"/>
    <x v="2"/>
    <x v="25"/>
    <x v="18"/>
    <x v="47"/>
    <x v="37"/>
    <x v="632"/>
    <x v="1"/>
    <s v="As Expected"/>
    <x v="0"/>
    <x v="23"/>
    <x v="112"/>
    <x v="23"/>
    <n v="163.6"/>
    <x v="3"/>
    <x v="0"/>
    <x v="22"/>
    <x v="22"/>
    <x v="922"/>
    <x v="0"/>
    <x v="0"/>
    <x v="1"/>
    <x v="0"/>
    <x v="0"/>
    <x v="0"/>
  </r>
  <r>
    <x v="1771"/>
    <x v="4"/>
    <x v="0"/>
    <x v="1"/>
    <n v="28"/>
    <x v="2"/>
    <x v="97"/>
    <x v="111"/>
    <x v="701"/>
    <x v="213"/>
    <x v="587"/>
    <x v="1"/>
    <s v="As Expected"/>
    <x v="0"/>
    <x v="174"/>
    <x v="181"/>
    <x v="594"/>
    <n v="184.2"/>
    <x v="2"/>
    <x v="0"/>
    <x v="191"/>
    <x v="190"/>
    <x v="470"/>
    <x v="5"/>
    <x v="11"/>
    <x v="1"/>
    <x v="0"/>
    <x v="63"/>
    <x v="1"/>
  </r>
  <r>
    <x v="1772"/>
    <x v="0"/>
    <x v="0"/>
    <x v="0"/>
    <n v="27"/>
    <x v="2"/>
    <x v="65"/>
    <x v="150"/>
    <x v="1085"/>
    <x v="145"/>
    <x v="1088"/>
    <x v="1"/>
    <s v="As Expected"/>
    <x v="0"/>
    <x v="102"/>
    <x v="11"/>
    <x v="472"/>
    <n v="147"/>
    <x v="3"/>
    <x v="0"/>
    <x v="111"/>
    <x v="111"/>
    <x v="187"/>
    <x v="0"/>
    <x v="0"/>
    <x v="0"/>
    <x v="0"/>
    <x v="0"/>
    <x v="0"/>
  </r>
  <r>
    <x v="1773"/>
    <x v="2"/>
    <x v="0"/>
    <x v="2"/>
    <n v="23"/>
    <x v="2"/>
    <x v="56"/>
    <x v="177"/>
    <x v="589"/>
    <x v="163"/>
    <x v="1089"/>
    <x v="1"/>
    <s v="As Expected"/>
    <x v="0"/>
    <x v="146"/>
    <x v="169"/>
    <x v="595"/>
    <n v="178.9"/>
    <x v="3"/>
    <x v="0"/>
    <x v="188"/>
    <x v="187"/>
    <x v="197"/>
    <x v="0"/>
    <x v="0"/>
    <x v="1"/>
    <x v="0"/>
    <x v="29"/>
    <x v="4"/>
  </r>
  <r>
    <x v="1774"/>
    <x v="0"/>
    <x v="0"/>
    <x v="2"/>
    <n v="16"/>
    <x v="2"/>
    <x v="58"/>
    <x v="55"/>
    <x v="329"/>
    <x v="102"/>
    <x v="1090"/>
    <x v="1"/>
    <s v="As Expected"/>
    <x v="0"/>
    <x v="64"/>
    <x v="82"/>
    <x v="188"/>
    <n v="159.80000000000001"/>
    <x v="2"/>
    <x v="0"/>
    <x v="204"/>
    <x v="203"/>
    <x v="959"/>
    <x v="0"/>
    <x v="0"/>
    <x v="0"/>
    <x v="0"/>
    <x v="36"/>
    <x v="2"/>
  </r>
  <r>
    <x v="1775"/>
    <x v="0"/>
    <x v="0"/>
    <x v="0"/>
    <n v="12"/>
    <x v="2"/>
    <x v="36"/>
    <x v="73"/>
    <x v="1086"/>
    <x v="113"/>
    <x v="652"/>
    <x v="1"/>
    <s v="As Expected"/>
    <x v="0"/>
    <x v="23"/>
    <x v="41"/>
    <x v="170"/>
    <n v="195.9"/>
    <x v="2"/>
    <x v="0"/>
    <x v="13"/>
    <x v="13"/>
    <x v="193"/>
    <x v="0"/>
    <x v="0"/>
    <x v="1"/>
    <x v="0"/>
    <x v="0"/>
    <x v="0"/>
  </r>
  <r>
    <x v="1776"/>
    <x v="2"/>
    <x v="0"/>
    <x v="2"/>
    <n v="16"/>
    <x v="2"/>
    <x v="14"/>
    <x v="20"/>
    <x v="1087"/>
    <x v="40"/>
    <x v="541"/>
    <x v="1"/>
    <s v="As Expected"/>
    <x v="0"/>
    <x v="19"/>
    <x v="61"/>
    <x v="506"/>
    <n v="181.2"/>
    <x v="2"/>
    <x v="0"/>
    <x v="43"/>
    <x v="43"/>
    <x v="246"/>
    <x v="0"/>
    <x v="0"/>
    <x v="1"/>
    <x v="0"/>
    <x v="8"/>
    <x v="4"/>
  </r>
  <r>
    <x v="1777"/>
    <x v="3"/>
    <x v="0"/>
    <x v="1"/>
    <n v="6"/>
    <x v="2"/>
    <x v="59"/>
    <x v="85"/>
    <x v="1088"/>
    <x v="77"/>
    <x v="1091"/>
    <x v="1"/>
    <s v="As Expected"/>
    <x v="0"/>
    <x v="68"/>
    <x v="90"/>
    <x v="487"/>
    <n v="153.1"/>
    <x v="1"/>
    <x v="0"/>
    <x v="67"/>
    <x v="67"/>
    <x v="1044"/>
    <x v="0"/>
    <x v="0"/>
    <x v="0"/>
    <x v="1"/>
    <x v="3"/>
    <x v="3"/>
  </r>
  <r>
    <x v="1778"/>
    <x v="3"/>
    <x v="0"/>
    <x v="2"/>
    <n v="20"/>
    <x v="2"/>
    <x v="120"/>
    <x v="49"/>
    <x v="1089"/>
    <x v="121"/>
    <x v="1092"/>
    <x v="1"/>
    <s v="As Expected"/>
    <x v="0"/>
    <x v="15"/>
    <x v="80"/>
    <x v="47"/>
    <n v="122.1"/>
    <x v="2"/>
    <x v="0"/>
    <x v="149"/>
    <x v="148"/>
    <x v="539"/>
    <x v="0"/>
    <x v="0"/>
    <x v="3"/>
    <x v="0"/>
    <x v="35"/>
    <x v="2"/>
  </r>
  <r>
    <x v="1779"/>
    <x v="3"/>
    <x v="0"/>
    <x v="2"/>
    <n v="10"/>
    <x v="2"/>
    <x v="37"/>
    <x v="87"/>
    <x v="1090"/>
    <x v="79"/>
    <x v="1093"/>
    <x v="1"/>
    <s v="As Expected"/>
    <x v="0"/>
    <x v="64"/>
    <x v="188"/>
    <x v="288"/>
    <n v="91.4"/>
    <x v="2"/>
    <x v="0"/>
    <x v="204"/>
    <x v="203"/>
    <x v="1045"/>
    <x v="0"/>
    <x v="0"/>
    <x v="0"/>
    <x v="0"/>
    <x v="37"/>
    <x v="2"/>
  </r>
  <r>
    <x v="1780"/>
    <x v="0"/>
    <x v="0"/>
    <x v="0"/>
    <n v="12"/>
    <x v="2"/>
    <x v="24"/>
    <x v="30"/>
    <x v="1091"/>
    <x v="25"/>
    <x v="560"/>
    <x v="1"/>
    <s v="As Expected"/>
    <x v="0"/>
    <x v="27"/>
    <x v="71"/>
    <x v="43"/>
    <n v="189.7"/>
    <x v="2"/>
    <x v="0"/>
    <x v="137"/>
    <x v="136"/>
    <x v="623"/>
    <x v="0"/>
    <x v="0"/>
    <x v="1"/>
    <x v="0"/>
    <x v="0"/>
    <x v="0"/>
  </r>
  <r>
    <x v="1781"/>
    <x v="0"/>
    <x v="0"/>
    <x v="2"/>
    <n v="16"/>
    <x v="2"/>
    <x v="120"/>
    <x v="159"/>
    <x v="1092"/>
    <x v="126"/>
    <x v="16"/>
    <x v="1"/>
    <s v="As Expected"/>
    <x v="2"/>
    <x v="8"/>
    <x v="55"/>
    <x v="302"/>
    <n v="217.7"/>
    <x v="3"/>
    <x v="0"/>
    <x v="9"/>
    <x v="9"/>
    <x v="701"/>
    <x v="0"/>
    <x v="0"/>
    <x v="1"/>
    <x v="0"/>
    <x v="8"/>
    <x v="4"/>
  </r>
  <r>
    <x v="1782"/>
    <x v="3"/>
    <x v="0"/>
    <x v="0"/>
    <n v="16"/>
    <x v="2"/>
    <x v="4"/>
    <x v="26"/>
    <x v="870"/>
    <x v="23"/>
    <x v="1051"/>
    <x v="1"/>
    <s v="As Expected"/>
    <x v="2"/>
    <x v="19"/>
    <x v="51"/>
    <x v="23"/>
    <n v="151.5"/>
    <x v="2"/>
    <x v="0"/>
    <x v="64"/>
    <x v="64"/>
    <x v="376"/>
    <x v="0"/>
    <x v="0"/>
    <x v="1"/>
    <x v="0"/>
    <x v="0"/>
    <x v="0"/>
  </r>
  <r>
    <x v="1783"/>
    <x v="3"/>
    <x v="0"/>
    <x v="2"/>
    <n v="18"/>
    <x v="2"/>
    <x v="34"/>
    <x v="48"/>
    <x v="324"/>
    <x v="14"/>
    <x v="1094"/>
    <x v="1"/>
    <s v="As Expected"/>
    <x v="2"/>
    <x v="45"/>
    <x v="79"/>
    <x v="185"/>
    <n v="146.30000000000001"/>
    <x v="2"/>
    <x v="0"/>
    <x v="59"/>
    <x v="59"/>
    <x v="953"/>
    <x v="0"/>
    <x v="0"/>
    <x v="0"/>
    <x v="0"/>
    <x v="43"/>
    <x v="2"/>
  </r>
  <r>
    <x v="1784"/>
    <x v="2"/>
    <x v="0"/>
    <x v="0"/>
    <n v="13"/>
    <x v="2"/>
    <x v="77"/>
    <x v="68"/>
    <x v="872"/>
    <x v="16"/>
    <x v="1075"/>
    <x v="1"/>
    <s v="As Expected"/>
    <x v="0"/>
    <x v="111"/>
    <x v="180"/>
    <x v="30"/>
    <n v="209.3"/>
    <x v="2"/>
    <x v="0"/>
    <x v="173"/>
    <x v="172"/>
    <x v="1046"/>
    <x v="0"/>
    <x v="0"/>
    <x v="0"/>
    <x v="0"/>
    <x v="0"/>
    <x v="0"/>
  </r>
  <r>
    <x v="1785"/>
    <x v="0"/>
    <x v="0"/>
    <x v="2"/>
    <n v="20"/>
    <x v="2"/>
    <x v="45"/>
    <x v="56"/>
    <x v="57"/>
    <x v="55"/>
    <x v="1095"/>
    <x v="1"/>
    <s v="As Expected"/>
    <x v="2"/>
    <x v="15"/>
    <x v="80"/>
    <x v="85"/>
    <n v="149.4"/>
    <x v="2"/>
    <x v="0"/>
    <x v="12"/>
    <x v="12"/>
    <x v="24"/>
    <x v="0"/>
    <x v="0"/>
    <x v="1"/>
    <x v="0"/>
    <x v="7"/>
    <x v="2"/>
  </r>
  <r>
    <x v="1786"/>
    <x v="3"/>
    <x v="0"/>
    <x v="0"/>
    <n v="13"/>
    <x v="2"/>
    <x v="55"/>
    <x v="60"/>
    <x v="617"/>
    <x v="83"/>
    <x v="1096"/>
    <x v="1"/>
    <s v="As Expected"/>
    <x v="0"/>
    <x v="86"/>
    <x v="89"/>
    <x v="537"/>
    <n v="155.5"/>
    <x v="2"/>
    <x v="0"/>
    <x v="82"/>
    <x v="82"/>
    <x v="1047"/>
    <x v="0"/>
    <x v="0"/>
    <x v="0"/>
    <x v="0"/>
    <x v="0"/>
    <x v="0"/>
  </r>
  <r>
    <x v="1787"/>
    <x v="0"/>
    <x v="0"/>
    <x v="2"/>
    <n v="24"/>
    <x v="2"/>
    <x v="14"/>
    <x v="26"/>
    <x v="428"/>
    <x v="141"/>
    <x v="1097"/>
    <x v="1"/>
    <s v="As Expected"/>
    <x v="0"/>
    <x v="38"/>
    <x v="23"/>
    <x v="150"/>
    <n v="162.6"/>
    <x v="2"/>
    <x v="0"/>
    <x v="116"/>
    <x v="116"/>
    <x v="1048"/>
    <x v="0"/>
    <x v="0"/>
    <x v="1"/>
    <x v="0"/>
    <x v="2"/>
    <x v="2"/>
  </r>
  <r>
    <x v="1788"/>
    <x v="2"/>
    <x v="0"/>
    <x v="12"/>
    <n v="20"/>
    <x v="2"/>
    <x v="17"/>
    <x v="14"/>
    <x v="89"/>
    <x v="12"/>
    <x v="96"/>
    <x v="1"/>
    <s v="As Expected"/>
    <x v="0"/>
    <x v="45"/>
    <x v="23"/>
    <x v="114"/>
    <n v="214.3"/>
    <x v="3"/>
    <x v="0"/>
    <x v="41"/>
    <x v="41"/>
    <x v="194"/>
    <x v="0"/>
    <x v="0"/>
    <x v="0"/>
    <x v="0"/>
    <x v="21"/>
    <x v="3"/>
  </r>
  <r>
    <x v="1789"/>
    <x v="0"/>
    <x v="0"/>
    <x v="2"/>
    <n v="18"/>
    <x v="2"/>
    <x v="78"/>
    <x v="103"/>
    <x v="1034"/>
    <x v="94"/>
    <x v="816"/>
    <x v="1"/>
    <s v="As Expected"/>
    <x v="0"/>
    <x v="21"/>
    <x v="80"/>
    <x v="295"/>
    <n v="156.4"/>
    <x v="2"/>
    <x v="0"/>
    <x v="115"/>
    <x v="115"/>
    <x v="312"/>
    <x v="0"/>
    <x v="0"/>
    <x v="1"/>
    <x v="0"/>
    <x v="49"/>
    <x v="2"/>
  </r>
  <r>
    <x v="1790"/>
    <x v="0"/>
    <x v="0"/>
    <x v="2"/>
    <n v="18"/>
    <x v="2"/>
    <x v="30"/>
    <x v="77"/>
    <x v="1069"/>
    <x v="10"/>
    <x v="53"/>
    <x v="1"/>
    <s v="As Expected"/>
    <x v="0"/>
    <x v="5"/>
    <x v="119"/>
    <x v="382"/>
    <n v="191"/>
    <x v="3"/>
    <x v="0"/>
    <x v="149"/>
    <x v="148"/>
    <x v="731"/>
    <x v="0"/>
    <x v="0"/>
    <x v="1"/>
    <x v="0"/>
    <x v="29"/>
    <x v="4"/>
  </r>
  <r>
    <x v="1791"/>
    <x v="2"/>
    <x v="0"/>
    <x v="2"/>
    <n v="22"/>
    <x v="2"/>
    <x v="43"/>
    <x v="65"/>
    <x v="714"/>
    <x v="94"/>
    <x v="816"/>
    <x v="1"/>
    <s v="As Expected"/>
    <x v="0"/>
    <x v="23"/>
    <x v="9"/>
    <x v="193"/>
    <n v="221.9"/>
    <x v="2"/>
    <x v="0"/>
    <x v="115"/>
    <x v="115"/>
    <x v="746"/>
    <x v="0"/>
    <x v="0"/>
    <x v="1"/>
    <x v="0"/>
    <x v="29"/>
    <x v="4"/>
  </r>
  <r>
    <x v="1792"/>
    <x v="0"/>
    <x v="0"/>
    <x v="0"/>
    <n v="9"/>
    <x v="2"/>
    <x v="0"/>
    <x v="7"/>
    <x v="1093"/>
    <x v="63"/>
    <x v="548"/>
    <x v="1"/>
    <s v="As Expected"/>
    <x v="0"/>
    <x v="52"/>
    <x v="71"/>
    <x v="27"/>
    <n v="185.1"/>
    <x v="2"/>
    <x v="0"/>
    <x v="57"/>
    <x v="57"/>
    <x v="974"/>
    <x v="0"/>
    <x v="0"/>
    <x v="0"/>
    <x v="2"/>
    <x v="0"/>
    <x v="0"/>
  </r>
  <r>
    <x v="1793"/>
    <x v="2"/>
    <x v="0"/>
    <x v="2"/>
    <n v="20"/>
    <x v="2"/>
    <x v="101"/>
    <x v="104"/>
    <x v="255"/>
    <x v="114"/>
    <x v="1098"/>
    <x v="1"/>
    <s v="As Expected"/>
    <x v="0"/>
    <x v="35"/>
    <x v="8"/>
    <x v="118"/>
    <n v="222.4"/>
    <x v="0"/>
    <x v="2"/>
    <x v="149"/>
    <x v="148"/>
    <x v="829"/>
    <x v="0"/>
    <x v="0"/>
    <x v="1"/>
    <x v="0"/>
    <x v="20"/>
    <x v="2"/>
  </r>
  <r>
    <x v="1794"/>
    <x v="3"/>
    <x v="0"/>
    <x v="2"/>
    <n v="32"/>
    <x v="2"/>
    <x v="96"/>
    <x v="37"/>
    <x v="1048"/>
    <x v="16"/>
    <x v="358"/>
    <x v="1"/>
    <s v="As Expected"/>
    <x v="0"/>
    <x v="111"/>
    <x v="12"/>
    <x v="316"/>
    <n v="128.19999999999999"/>
    <x v="3"/>
    <x v="0"/>
    <x v="77"/>
    <x v="77"/>
    <x v="1049"/>
    <x v="2"/>
    <x v="5"/>
    <x v="1"/>
    <x v="0"/>
    <x v="39"/>
    <x v="2"/>
  </r>
  <r>
    <x v="1795"/>
    <x v="3"/>
    <x v="0"/>
    <x v="0"/>
    <n v="21"/>
    <x v="2"/>
    <x v="134"/>
    <x v="170"/>
    <x v="719"/>
    <x v="118"/>
    <x v="189"/>
    <x v="1"/>
    <s v="As Expected"/>
    <x v="0"/>
    <x v="98"/>
    <x v="30"/>
    <x v="286"/>
    <n v="141"/>
    <x v="2"/>
    <x v="0"/>
    <x v="119"/>
    <x v="119"/>
    <x v="586"/>
    <x v="0"/>
    <x v="0"/>
    <x v="1"/>
    <x v="0"/>
    <x v="0"/>
    <x v="0"/>
  </r>
  <r>
    <x v="1796"/>
    <x v="3"/>
    <x v="0"/>
    <x v="0"/>
    <n v="23"/>
    <x v="2"/>
    <x v="147"/>
    <x v="89"/>
    <x v="1094"/>
    <x v="80"/>
    <x v="1099"/>
    <x v="3"/>
    <s v="As Expected"/>
    <x v="0"/>
    <x v="150"/>
    <x v="168"/>
    <x v="332"/>
    <n v="123.9"/>
    <x v="2"/>
    <x v="3"/>
    <x v="105"/>
    <x v="105"/>
    <x v="1050"/>
    <x v="0"/>
    <x v="0"/>
    <x v="1"/>
    <x v="0"/>
    <x v="0"/>
    <x v="0"/>
  </r>
  <r>
    <x v="1797"/>
    <x v="0"/>
    <x v="0"/>
    <x v="0"/>
    <n v="27"/>
    <x v="2"/>
    <x v="16"/>
    <x v="148"/>
    <x v="1095"/>
    <x v="260"/>
    <x v="1100"/>
    <x v="1"/>
    <s v="As Expected"/>
    <x v="2"/>
    <x v="83"/>
    <x v="33"/>
    <x v="596"/>
    <n v="145.9"/>
    <x v="2"/>
    <x v="0"/>
    <x v="179"/>
    <x v="178"/>
    <x v="432"/>
    <x v="0"/>
    <x v="0"/>
    <x v="1"/>
    <x v="0"/>
    <x v="0"/>
    <x v="0"/>
  </r>
  <r>
    <x v="1798"/>
    <x v="2"/>
    <x v="0"/>
    <x v="2"/>
    <n v="24"/>
    <x v="2"/>
    <x v="161"/>
    <x v="143"/>
    <x v="1096"/>
    <x v="111"/>
    <x v="1101"/>
    <x v="1"/>
    <s v="As Expected"/>
    <x v="3"/>
    <x v="178"/>
    <x v="166"/>
    <x v="597"/>
    <n v="231"/>
    <x v="0"/>
    <x v="0"/>
    <x v="110"/>
    <x v="110"/>
    <x v="1051"/>
    <x v="2"/>
    <x v="6"/>
    <x v="1"/>
    <x v="0"/>
    <x v="70"/>
    <x v="1"/>
  </r>
  <r>
    <x v="1799"/>
    <x v="3"/>
    <x v="0"/>
    <x v="0"/>
    <n v="13"/>
    <x v="2"/>
    <x v="40"/>
    <x v="19"/>
    <x v="1097"/>
    <x v="6"/>
    <x v="220"/>
    <x v="1"/>
    <s v="As Expected"/>
    <x v="0"/>
    <x v="105"/>
    <x v="17"/>
    <x v="496"/>
    <n v="115.5"/>
    <x v="2"/>
    <x v="0"/>
    <x v="96"/>
    <x v="96"/>
    <x v="872"/>
    <x v="0"/>
    <x v="0"/>
    <x v="0"/>
    <x v="0"/>
    <x v="0"/>
    <x v="0"/>
  </r>
  <r>
    <x v="1800"/>
    <x v="2"/>
    <x v="0"/>
    <x v="2"/>
    <n v="20"/>
    <x v="2"/>
    <x v="23"/>
    <x v="77"/>
    <x v="1098"/>
    <x v="169"/>
    <x v="668"/>
    <x v="1"/>
    <s v="As Expected"/>
    <x v="3"/>
    <x v="43"/>
    <x v="113"/>
    <x v="26"/>
    <n v="206.2"/>
    <x v="2"/>
    <x v="0"/>
    <x v="30"/>
    <x v="30"/>
    <x v="826"/>
    <x v="0"/>
    <x v="0"/>
    <x v="1"/>
    <x v="0"/>
    <x v="14"/>
    <x v="4"/>
  </r>
  <r>
    <x v="1801"/>
    <x v="3"/>
    <x v="0"/>
    <x v="0"/>
    <n v="21"/>
    <x v="2"/>
    <x v="144"/>
    <x v="186"/>
    <x v="1099"/>
    <x v="175"/>
    <x v="779"/>
    <x v="1"/>
    <s v="As Expected"/>
    <x v="0"/>
    <x v="119"/>
    <x v="157"/>
    <x v="598"/>
    <n v="222.2"/>
    <x v="2"/>
    <x v="0"/>
    <x v="188"/>
    <x v="187"/>
    <x v="237"/>
    <x v="0"/>
    <x v="0"/>
    <x v="1"/>
    <x v="0"/>
    <x v="0"/>
    <x v="0"/>
  </r>
  <r>
    <x v="1802"/>
    <x v="3"/>
    <x v="0"/>
    <x v="2"/>
    <n v="17"/>
    <x v="2"/>
    <x v="43"/>
    <x v="20"/>
    <x v="666"/>
    <x v="13"/>
    <x v="769"/>
    <x v="1"/>
    <s v="As Expected"/>
    <x v="0"/>
    <x v="13"/>
    <x v="62"/>
    <x v="139"/>
    <n v="129.6"/>
    <x v="2"/>
    <x v="0"/>
    <x v="4"/>
    <x v="4"/>
    <x v="724"/>
    <x v="0"/>
    <x v="0"/>
    <x v="0"/>
    <x v="0"/>
    <x v="10"/>
    <x v="2"/>
  </r>
  <r>
    <x v="1803"/>
    <x v="3"/>
    <x v="0"/>
    <x v="2"/>
    <n v="11"/>
    <x v="2"/>
    <x v="24"/>
    <x v="29"/>
    <x v="1065"/>
    <x v="198"/>
    <x v="658"/>
    <x v="1"/>
    <s v="As Expected"/>
    <x v="0"/>
    <x v="27"/>
    <x v="27"/>
    <x v="80"/>
    <n v="139.6"/>
    <x v="2"/>
    <x v="0"/>
    <x v="201"/>
    <x v="200"/>
    <x v="445"/>
    <x v="0"/>
    <x v="0"/>
    <x v="0"/>
    <x v="0"/>
    <x v="9"/>
    <x v="2"/>
  </r>
  <r>
    <x v="1804"/>
    <x v="0"/>
    <x v="0"/>
    <x v="0"/>
    <n v="21"/>
    <x v="2"/>
    <x v="12"/>
    <x v="40"/>
    <x v="359"/>
    <x v="12"/>
    <x v="804"/>
    <x v="0"/>
    <s v="As Expected"/>
    <x v="0"/>
    <x v="73"/>
    <x v="61"/>
    <x v="36"/>
    <n v="275.60000000000002"/>
    <x v="2"/>
    <x v="3"/>
    <x v="167"/>
    <x v="166"/>
    <x v="453"/>
    <x v="0"/>
    <x v="0"/>
    <x v="1"/>
    <x v="0"/>
    <x v="0"/>
    <x v="0"/>
  </r>
  <r>
    <x v="1805"/>
    <x v="2"/>
    <x v="0"/>
    <x v="2"/>
    <n v="16"/>
    <x v="2"/>
    <x v="12"/>
    <x v="229"/>
    <x v="823"/>
    <x v="61"/>
    <x v="312"/>
    <x v="1"/>
    <s v="As Expected"/>
    <x v="0"/>
    <x v="32"/>
    <x v="18"/>
    <x v="268"/>
    <n v="175.8"/>
    <x v="3"/>
    <x v="0"/>
    <x v="154"/>
    <x v="153"/>
    <x v="472"/>
    <x v="0"/>
    <x v="0"/>
    <x v="1"/>
    <x v="0"/>
    <x v="40"/>
    <x v="4"/>
  </r>
  <r>
    <x v="1806"/>
    <x v="0"/>
    <x v="0"/>
    <x v="0"/>
    <n v="15"/>
    <x v="2"/>
    <x v="72"/>
    <x v="36"/>
    <x v="1100"/>
    <x v="82"/>
    <x v="612"/>
    <x v="1"/>
    <s v="As Expected"/>
    <x v="0"/>
    <x v="54"/>
    <x v="10"/>
    <x v="95"/>
    <n v="204.8"/>
    <x v="2"/>
    <x v="0"/>
    <x v="77"/>
    <x v="77"/>
    <x v="472"/>
    <x v="0"/>
    <x v="0"/>
    <x v="1"/>
    <x v="0"/>
    <x v="0"/>
    <x v="0"/>
  </r>
  <r>
    <x v="1807"/>
    <x v="3"/>
    <x v="0"/>
    <x v="1"/>
    <n v="29"/>
    <x v="2"/>
    <x v="85"/>
    <x v="181"/>
    <x v="1101"/>
    <x v="261"/>
    <x v="498"/>
    <x v="1"/>
    <s v="As Expected"/>
    <x v="0"/>
    <x v="177"/>
    <x v="132"/>
    <x v="352"/>
    <n v="140.1"/>
    <x v="1"/>
    <x v="3"/>
    <x v="234"/>
    <x v="233"/>
    <x v="1052"/>
    <x v="2"/>
    <x v="18"/>
    <x v="1"/>
    <x v="0"/>
    <x v="43"/>
    <x v="2"/>
  </r>
  <r>
    <x v="1808"/>
    <x v="0"/>
    <x v="0"/>
    <x v="0"/>
    <n v="24"/>
    <x v="2"/>
    <x v="144"/>
    <x v="49"/>
    <x v="337"/>
    <x v="24"/>
    <x v="27"/>
    <x v="1"/>
    <s v="As Expected"/>
    <x v="0"/>
    <x v="43"/>
    <x v="4"/>
    <x v="531"/>
    <n v="160.19999999999999"/>
    <x v="2"/>
    <x v="0"/>
    <x v="30"/>
    <x v="30"/>
    <x v="773"/>
    <x v="0"/>
    <x v="0"/>
    <x v="1"/>
    <x v="0"/>
    <x v="0"/>
    <x v="0"/>
  </r>
  <r>
    <x v="1809"/>
    <x v="2"/>
    <x v="0"/>
    <x v="2"/>
    <n v="27"/>
    <x v="2"/>
    <x v="144"/>
    <x v="219"/>
    <x v="786"/>
    <x v="90"/>
    <x v="291"/>
    <x v="1"/>
    <s v="As Expected"/>
    <x v="0"/>
    <x v="62"/>
    <x v="63"/>
    <x v="451"/>
    <n v="213.8"/>
    <x v="2"/>
    <x v="0"/>
    <x v="9"/>
    <x v="9"/>
    <x v="1053"/>
    <x v="0"/>
    <x v="0"/>
    <x v="1"/>
    <x v="3"/>
    <x v="22"/>
    <x v="4"/>
  </r>
  <r>
    <x v="1810"/>
    <x v="1"/>
    <x v="0"/>
    <x v="1"/>
    <n v="0"/>
    <x v="1"/>
    <x v="61"/>
    <x v="55"/>
    <x v="167"/>
    <x v="196"/>
    <x v="695"/>
    <x v="1"/>
    <s v="As Expected"/>
    <x v="1"/>
    <x v="48"/>
    <x v="102"/>
    <x v="153"/>
    <n v="220.8"/>
    <x v="1"/>
    <x v="1"/>
    <x v="79"/>
    <x v="79"/>
    <x v="795"/>
    <x v="0"/>
    <x v="0"/>
    <x v="0"/>
    <x v="0"/>
    <x v="52"/>
    <x v="5"/>
  </r>
  <r>
    <x v="1811"/>
    <x v="2"/>
    <x v="0"/>
    <x v="0"/>
    <n v="16"/>
    <x v="2"/>
    <x v="26"/>
    <x v="19"/>
    <x v="761"/>
    <x v="60"/>
    <x v="1082"/>
    <x v="1"/>
    <s v="As Expected"/>
    <x v="0"/>
    <x v="52"/>
    <x v="21"/>
    <x v="556"/>
    <n v="213"/>
    <x v="2"/>
    <x v="0"/>
    <x v="6"/>
    <x v="6"/>
    <x v="87"/>
    <x v="0"/>
    <x v="0"/>
    <x v="0"/>
    <x v="0"/>
    <x v="0"/>
    <x v="0"/>
  </r>
  <r>
    <x v="1812"/>
    <x v="0"/>
    <x v="0"/>
    <x v="2"/>
    <n v="11"/>
    <x v="2"/>
    <x v="48"/>
    <x v="0"/>
    <x v="134"/>
    <x v="0"/>
    <x v="167"/>
    <x v="1"/>
    <s v="As Expected"/>
    <x v="0"/>
    <x v="27"/>
    <x v="57"/>
    <x v="567"/>
    <n v="174.1"/>
    <x v="3"/>
    <x v="0"/>
    <x v="58"/>
    <x v="58"/>
    <x v="1054"/>
    <x v="0"/>
    <x v="0"/>
    <x v="0"/>
    <x v="0"/>
    <x v="36"/>
    <x v="2"/>
  </r>
  <r>
    <x v="1813"/>
    <x v="2"/>
    <x v="0"/>
    <x v="0"/>
    <n v="12"/>
    <x v="2"/>
    <x v="24"/>
    <x v="28"/>
    <x v="1102"/>
    <x v="56"/>
    <x v="658"/>
    <x v="1"/>
    <s v="As Expected"/>
    <x v="0"/>
    <x v="52"/>
    <x v="101"/>
    <x v="113"/>
    <n v="199.4"/>
    <x v="2"/>
    <x v="0"/>
    <x v="22"/>
    <x v="22"/>
    <x v="196"/>
    <x v="0"/>
    <x v="0"/>
    <x v="1"/>
    <x v="0"/>
    <x v="0"/>
    <x v="0"/>
  </r>
  <r>
    <x v="1814"/>
    <x v="4"/>
    <x v="0"/>
    <x v="2"/>
    <n v="16"/>
    <x v="2"/>
    <x v="41"/>
    <x v="29"/>
    <x v="837"/>
    <x v="27"/>
    <x v="167"/>
    <x v="0"/>
    <s v="As Expected"/>
    <x v="0"/>
    <x v="55"/>
    <x v="52"/>
    <x v="27"/>
    <n v="340.6"/>
    <x v="2"/>
    <x v="0"/>
    <x v="33"/>
    <x v="33"/>
    <x v="193"/>
    <x v="0"/>
    <x v="0"/>
    <x v="1"/>
    <x v="0"/>
    <x v="14"/>
    <x v="4"/>
  </r>
  <r>
    <x v="1815"/>
    <x v="0"/>
    <x v="0"/>
    <x v="2"/>
    <n v="0"/>
    <x v="2"/>
    <x v="43"/>
    <x v="4"/>
    <x v="602"/>
    <x v="4"/>
    <x v="1102"/>
    <x v="1"/>
    <s v="As Expected"/>
    <x v="0"/>
    <x v="13"/>
    <x v="101"/>
    <x v="99"/>
    <n v="218"/>
    <x v="1"/>
    <x v="0"/>
    <x v="81"/>
    <x v="81"/>
    <x v="137"/>
    <x v="0"/>
    <x v="0"/>
    <x v="0"/>
    <x v="0"/>
    <x v="12"/>
    <x v="2"/>
  </r>
  <r>
    <x v="1816"/>
    <x v="4"/>
    <x v="0"/>
    <x v="2"/>
    <n v="18"/>
    <x v="0"/>
    <x v="4"/>
    <x v="59"/>
    <x v="1103"/>
    <x v="2"/>
    <x v="228"/>
    <x v="1"/>
    <s v="As Expected"/>
    <x v="0"/>
    <x v="34"/>
    <x v="117"/>
    <x v="177"/>
    <n v="203.5"/>
    <x v="2"/>
    <x v="0"/>
    <x v="28"/>
    <x v="28"/>
    <x v="1055"/>
    <x v="0"/>
    <x v="0"/>
    <x v="1"/>
    <x v="0"/>
    <x v="64"/>
    <x v="3"/>
  </r>
  <r>
    <x v="1817"/>
    <x v="2"/>
    <x v="0"/>
    <x v="0"/>
    <n v="19"/>
    <x v="2"/>
    <x v="9"/>
    <x v="150"/>
    <x v="784"/>
    <x v="184"/>
    <x v="1103"/>
    <x v="1"/>
    <s v="As Expected"/>
    <x v="0"/>
    <x v="74"/>
    <x v="8"/>
    <x v="315"/>
    <n v="225.6"/>
    <x v="2"/>
    <x v="0"/>
    <x v="8"/>
    <x v="8"/>
    <x v="1056"/>
    <x v="0"/>
    <x v="0"/>
    <x v="1"/>
    <x v="0"/>
    <x v="0"/>
    <x v="0"/>
  </r>
  <r>
    <x v="1818"/>
    <x v="0"/>
    <x v="0"/>
    <x v="2"/>
    <n v="32"/>
    <x v="2"/>
    <x v="70"/>
    <x v="221"/>
    <x v="595"/>
    <x v="190"/>
    <x v="405"/>
    <x v="1"/>
    <s v="As Expected"/>
    <x v="0"/>
    <x v="141"/>
    <x v="186"/>
    <x v="323"/>
    <n v="198.3"/>
    <x v="2"/>
    <x v="0"/>
    <x v="105"/>
    <x v="105"/>
    <x v="1057"/>
    <x v="0"/>
    <x v="0"/>
    <x v="1"/>
    <x v="0"/>
    <x v="40"/>
    <x v="4"/>
  </r>
  <r>
    <x v="1819"/>
    <x v="0"/>
    <x v="0"/>
    <x v="0"/>
    <n v="29"/>
    <x v="2"/>
    <x v="132"/>
    <x v="17"/>
    <x v="17"/>
    <x v="257"/>
    <x v="1104"/>
    <x v="1"/>
    <s v="As Expected"/>
    <x v="0"/>
    <x v="95"/>
    <x v="153"/>
    <x v="368"/>
    <n v="222.8"/>
    <x v="3"/>
    <x v="0"/>
    <x v="31"/>
    <x v="31"/>
    <x v="802"/>
    <x v="0"/>
    <x v="0"/>
    <x v="1"/>
    <x v="0"/>
    <x v="0"/>
    <x v="0"/>
  </r>
  <r>
    <x v="1820"/>
    <x v="1"/>
    <x v="0"/>
    <x v="1"/>
    <n v="0"/>
    <x v="1"/>
    <x v="93"/>
    <x v="162"/>
    <x v="1104"/>
    <x v="159"/>
    <x v="1105"/>
    <x v="2"/>
    <s v="Not Available"/>
    <x v="0"/>
    <x v="176"/>
    <x v="1"/>
    <x v="599"/>
    <m/>
    <x v="1"/>
    <x v="1"/>
    <x v="66"/>
    <x v="66"/>
    <x v="109"/>
    <x v="0"/>
    <x v="0"/>
    <x v="0"/>
    <x v="1"/>
    <x v="63"/>
    <x v="1"/>
  </r>
  <r>
    <x v="1821"/>
    <x v="3"/>
    <x v="0"/>
    <x v="2"/>
    <n v="12"/>
    <x v="2"/>
    <x v="39"/>
    <x v="50"/>
    <x v="44"/>
    <x v="60"/>
    <x v="800"/>
    <x v="1"/>
    <s v="As Expected"/>
    <x v="0"/>
    <x v="45"/>
    <x v="44"/>
    <x v="300"/>
    <n v="169.1"/>
    <x v="2"/>
    <x v="0"/>
    <x v="48"/>
    <x v="48"/>
    <x v="1032"/>
    <x v="0"/>
    <x v="0"/>
    <x v="0"/>
    <x v="0"/>
    <x v="13"/>
    <x v="2"/>
  </r>
  <r>
    <x v="1822"/>
    <x v="2"/>
    <x v="0"/>
    <x v="2"/>
    <n v="16"/>
    <x v="2"/>
    <x v="11"/>
    <x v="146"/>
    <x v="84"/>
    <x v="206"/>
    <x v="83"/>
    <x v="1"/>
    <s v="As Expected"/>
    <x v="0"/>
    <x v="34"/>
    <x v="3"/>
    <x v="95"/>
    <n v="241.9"/>
    <x v="2"/>
    <x v="0"/>
    <x v="149"/>
    <x v="148"/>
    <x v="784"/>
    <x v="0"/>
    <x v="0"/>
    <x v="1"/>
    <x v="0"/>
    <x v="34"/>
    <x v="3"/>
  </r>
  <r>
    <x v="1823"/>
    <x v="3"/>
    <x v="0"/>
    <x v="0"/>
    <n v="12"/>
    <x v="2"/>
    <x v="37"/>
    <x v="53"/>
    <x v="1105"/>
    <x v="35"/>
    <x v="798"/>
    <x v="1"/>
    <s v="As Expected"/>
    <x v="0"/>
    <x v="60"/>
    <x v="57"/>
    <x v="600"/>
    <n v="118.1"/>
    <x v="2"/>
    <x v="0"/>
    <x v="0"/>
    <x v="0"/>
    <x v="1058"/>
    <x v="0"/>
    <x v="0"/>
    <x v="0"/>
    <x v="0"/>
    <x v="0"/>
    <x v="0"/>
  </r>
  <r>
    <x v="1824"/>
    <x v="0"/>
    <x v="0"/>
    <x v="2"/>
    <n v="8"/>
    <x v="2"/>
    <x v="55"/>
    <x v="53"/>
    <x v="114"/>
    <x v="45"/>
    <x v="55"/>
    <x v="1"/>
    <s v="As Expected"/>
    <x v="0"/>
    <x v="165"/>
    <x v="39"/>
    <x v="410"/>
    <n v="157.4"/>
    <x v="2"/>
    <x v="0"/>
    <x v="148"/>
    <x v="147"/>
    <x v="1059"/>
    <x v="0"/>
    <x v="0"/>
    <x v="0"/>
    <x v="0"/>
    <x v="48"/>
    <x v="4"/>
  </r>
  <r>
    <x v="1825"/>
    <x v="0"/>
    <x v="0"/>
    <x v="0"/>
    <n v="24"/>
    <x v="2"/>
    <x v="57"/>
    <x v="65"/>
    <x v="968"/>
    <x v="59"/>
    <x v="896"/>
    <x v="1"/>
    <s v="As Expected"/>
    <x v="2"/>
    <x v="44"/>
    <x v="36"/>
    <x v="458"/>
    <n v="145"/>
    <x v="2"/>
    <x v="0"/>
    <x v="100"/>
    <x v="100"/>
    <x v="748"/>
    <x v="0"/>
    <x v="0"/>
    <x v="0"/>
    <x v="0"/>
    <x v="0"/>
    <x v="0"/>
  </r>
  <r>
    <x v="1826"/>
    <x v="2"/>
    <x v="0"/>
    <x v="2"/>
    <n v="21"/>
    <x v="2"/>
    <x v="97"/>
    <x v="130"/>
    <x v="371"/>
    <x v="16"/>
    <x v="1060"/>
    <x v="1"/>
    <s v="As Expected"/>
    <x v="0"/>
    <x v="17"/>
    <x v="94"/>
    <x v="388"/>
    <n v="160"/>
    <x v="2"/>
    <x v="0"/>
    <x v="89"/>
    <x v="89"/>
    <x v="268"/>
    <x v="0"/>
    <x v="0"/>
    <x v="1"/>
    <x v="0"/>
    <x v="64"/>
    <x v="3"/>
  </r>
  <r>
    <x v="1827"/>
    <x v="3"/>
    <x v="0"/>
    <x v="0"/>
    <n v="18"/>
    <x v="2"/>
    <x v="137"/>
    <x v="12"/>
    <x v="321"/>
    <x v="15"/>
    <x v="1106"/>
    <x v="1"/>
    <s v="As Expected"/>
    <x v="0"/>
    <x v="34"/>
    <x v="14"/>
    <x v="236"/>
    <n v="143.1"/>
    <x v="2"/>
    <x v="0"/>
    <x v="47"/>
    <x v="47"/>
    <x v="1060"/>
    <x v="0"/>
    <x v="0"/>
    <x v="0"/>
    <x v="0"/>
    <x v="0"/>
    <x v="0"/>
  </r>
  <r>
    <x v="1828"/>
    <x v="3"/>
    <x v="0"/>
    <x v="0"/>
    <n v="24"/>
    <x v="2"/>
    <x v="141"/>
    <x v="127"/>
    <x v="961"/>
    <x v="109"/>
    <x v="1107"/>
    <x v="1"/>
    <s v="As Expected"/>
    <x v="0"/>
    <x v="3"/>
    <x v="60"/>
    <x v="3"/>
    <n v="194.8"/>
    <x v="3"/>
    <x v="0"/>
    <x v="145"/>
    <x v="144"/>
    <x v="210"/>
    <x v="0"/>
    <x v="0"/>
    <x v="1"/>
    <x v="0"/>
    <x v="0"/>
    <x v="0"/>
  </r>
  <r>
    <x v="1829"/>
    <x v="2"/>
    <x v="0"/>
    <x v="2"/>
    <n v="25"/>
    <x v="2"/>
    <x v="65"/>
    <x v="163"/>
    <x v="1106"/>
    <x v="9"/>
    <x v="1108"/>
    <x v="0"/>
    <s v="As Expected"/>
    <x v="0"/>
    <x v="74"/>
    <x v="180"/>
    <x v="434"/>
    <n v="269.60000000000002"/>
    <x v="3"/>
    <x v="0"/>
    <x v="111"/>
    <x v="111"/>
    <x v="984"/>
    <x v="0"/>
    <x v="0"/>
    <x v="1"/>
    <x v="0"/>
    <x v="64"/>
    <x v="3"/>
  </r>
  <r>
    <x v="1830"/>
    <x v="3"/>
    <x v="0"/>
    <x v="0"/>
    <n v="18"/>
    <x v="2"/>
    <x v="35"/>
    <x v="59"/>
    <x v="290"/>
    <x v="15"/>
    <x v="713"/>
    <x v="1"/>
    <s v="As Expected"/>
    <x v="0"/>
    <x v="14"/>
    <x v="81"/>
    <x v="567"/>
    <n v="203.7"/>
    <x v="2"/>
    <x v="3"/>
    <x v="10"/>
    <x v="10"/>
    <x v="846"/>
    <x v="0"/>
    <x v="0"/>
    <x v="0"/>
    <x v="0"/>
    <x v="0"/>
    <x v="0"/>
  </r>
  <r>
    <x v="1831"/>
    <x v="3"/>
    <x v="0"/>
    <x v="2"/>
    <n v="8"/>
    <x v="2"/>
    <x v="55"/>
    <x v="78"/>
    <x v="929"/>
    <x v="125"/>
    <x v="1109"/>
    <x v="1"/>
    <s v="As Expected"/>
    <x v="0"/>
    <x v="60"/>
    <x v="69"/>
    <x v="288"/>
    <n v="117.4"/>
    <x v="2"/>
    <x v="0"/>
    <x v="121"/>
    <x v="120"/>
    <x v="1061"/>
    <x v="0"/>
    <x v="0"/>
    <x v="0"/>
    <x v="0"/>
    <x v="16"/>
    <x v="2"/>
  </r>
  <r>
    <x v="1832"/>
    <x v="1"/>
    <x v="0"/>
    <x v="1"/>
    <n v="0"/>
    <x v="0"/>
    <x v="25"/>
    <x v="48"/>
    <x v="528"/>
    <x v="2"/>
    <x v="822"/>
    <x v="1"/>
    <s v="As Expected"/>
    <x v="2"/>
    <x v="44"/>
    <x v="15"/>
    <x v="42"/>
    <n v="197.6"/>
    <x v="1"/>
    <x v="1"/>
    <x v="66"/>
    <x v="66"/>
    <x v="109"/>
    <x v="0"/>
    <x v="0"/>
    <x v="1"/>
    <x v="0"/>
    <x v="69"/>
    <x v="5"/>
  </r>
  <r>
    <x v="1833"/>
    <x v="2"/>
    <x v="0"/>
    <x v="2"/>
    <n v="34"/>
    <x v="2"/>
    <x v="31"/>
    <x v="148"/>
    <x v="1107"/>
    <x v="20"/>
    <x v="1110"/>
    <x v="1"/>
    <s v="As Expected"/>
    <x v="0"/>
    <x v="130"/>
    <x v="180"/>
    <x v="479"/>
    <n v="196.7"/>
    <x v="2"/>
    <x v="0"/>
    <x v="151"/>
    <x v="150"/>
    <x v="1010"/>
    <x v="0"/>
    <x v="0"/>
    <x v="1"/>
    <x v="0"/>
    <x v="20"/>
    <x v="2"/>
  </r>
  <r>
    <x v="1834"/>
    <x v="0"/>
    <x v="0"/>
    <x v="2"/>
    <n v="8"/>
    <x v="1"/>
    <x v="61"/>
    <x v="82"/>
    <x v="481"/>
    <x v="38"/>
    <x v="993"/>
    <x v="1"/>
    <s v="As Expected"/>
    <x v="0"/>
    <x v="64"/>
    <x v="37"/>
    <x v="395"/>
    <n v="203.2"/>
    <x v="2"/>
    <x v="0"/>
    <x v="35"/>
    <x v="35"/>
    <x v="1062"/>
    <x v="0"/>
    <x v="0"/>
    <x v="0"/>
    <x v="0"/>
    <x v="2"/>
    <x v="2"/>
  </r>
  <r>
    <x v="1835"/>
    <x v="2"/>
    <x v="1"/>
    <x v="2"/>
    <n v="18"/>
    <x v="2"/>
    <x v="43"/>
    <x v="18"/>
    <x v="432"/>
    <x v="15"/>
    <x v="1111"/>
    <x v="1"/>
    <s v="As Expected"/>
    <x v="2"/>
    <x v="13"/>
    <x v="0"/>
    <x v="301"/>
    <n v="163.1"/>
    <x v="2"/>
    <x v="0"/>
    <x v="36"/>
    <x v="36"/>
    <x v="376"/>
    <x v="0"/>
    <x v="0"/>
    <x v="1"/>
    <x v="0"/>
    <x v="34"/>
    <x v="3"/>
  </r>
  <r>
    <x v="1836"/>
    <x v="2"/>
    <x v="0"/>
    <x v="0"/>
    <n v="12"/>
    <x v="2"/>
    <x v="0"/>
    <x v="66"/>
    <x v="628"/>
    <x v="27"/>
    <x v="1112"/>
    <x v="1"/>
    <s v="As Expected"/>
    <x v="0"/>
    <x v="49"/>
    <x v="95"/>
    <x v="126"/>
    <n v="196.1"/>
    <x v="2"/>
    <x v="0"/>
    <x v="201"/>
    <x v="200"/>
    <x v="75"/>
    <x v="0"/>
    <x v="0"/>
    <x v="0"/>
    <x v="0"/>
    <x v="0"/>
    <x v="0"/>
  </r>
  <r>
    <x v="1837"/>
    <x v="1"/>
    <x v="0"/>
    <x v="2"/>
    <n v="0"/>
    <x v="2"/>
    <x v="55"/>
    <x v="43"/>
    <x v="354"/>
    <x v="57"/>
    <x v="566"/>
    <x v="1"/>
    <s v="As Expected"/>
    <x v="0"/>
    <x v="39"/>
    <x v="84"/>
    <x v="67"/>
    <n v="102.2"/>
    <x v="1"/>
    <x v="1"/>
    <x v="79"/>
    <x v="79"/>
    <x v="737"/>
    <x v="0"/>
    <x v="0"/>
    <x v="0"/>
    <x v="0"/>
    <x v="38"/>
    <x v="2"/>
  </r>
  <r>
    <x v="1838"/>
    <x v="2"/>
    <x v="0"/>
    <x v="2"/>
    <n v="16"/>
    <x v="2"/>
    <x v="34"/>
    <x v="31"/>
    <x v="1108"/>
    <x v="198"/>
    <x v="1113"/>
    <x v="1"/>
    <s v="As Expected"/>
    <x v="0"/>
    <x v="25"/>
    <x v="64"/>
    <x v="253"/>
    <n v="201.1"/>
    <x v="2"/>
    <x v="0"/>
    <x v="54"/>
    <x v="54"/>
    <x v="177"/>
    <x v="0"/>
    <x v="0"/>
    <x v="0"/>
    <x v="0"/>
    <x v="14"/>
    <x v="4"/>
  </r>
  <r>
    <x v="1839"/>
    <x v="2"/>
    <x v="0"/>
    <x v="2"/>
    <n v="13"/>
    <x v="2"/>
    <x v="48"/>
    <x v="0"/>
    <x v="174"/>
    <x v="7"/>
    <x v="1114"/>
    <x v="1"/>
    <s v="As Expected"/>
    <x v="0"/>
    <x v="52"/>
    <x v="71"/>
    <x v="69"/>
    <n v="140.6"/>
    <x v="2"/>
    <x v="0"/>
    <x v="7"/>
    <x v="7"/>
    <x v="693"/>
    <x v="0"/>
    <x v="0"/>
    <x v="0"/>
    <x v="0"/>
    <x v="20"/>
    <x v="2"/>
  </r>
  <r>
    <x v="1840"/>
    <x v="2"/>
    <x v="0"/>
    <x v="2"/>
    <n v="25"/>
    <x v="2"/>
    <x v="25"/>
    <x v="63"/>
    <x v="26"/>
    <x v="23"/>
    <x v="312"/>
    <x v="1"/>
    <s v="As Expected"/>
    <x v="2"/>
    <x v="38"/>
    <x v="139"/>
    <x v="193"/>
    <n v="198.3"/>
    <x v="2"/>
    <x v="0"/>
    <x v="40"/>
    <x v="40"/>
    <x v="258"/>
    <x v="0"/>
    <x v="0"/>
    <x v="1"/>
    <x v="0"/>
    <x v="30"/>
    <x v="2"/>
  </r>
  <r>
    <x v="1841"/>
    <x v="2"/>
    <x v="0"/>
    <x v="2"/>
    <n v="10"/>
    <x v="2"/>
    <x v="33"/>
    <x v="28"/>
    <x v="294"/>
    <x v="198"/>
    <x v="298"/>
    <x v="1"/>
    <s v="As Expected"/>
    <x v="0"/>
    <x v="29"/>
    <x v="73"/>
    <x v="82"/>
    <n v="204.9"/>
    <x v="2"/>
    <x v="0"/>
    <x v="201"/>
    <x v="200"/>
    <x v="1063"/>
    <x v="0"/>
    <x v="0"/>
    <x v="0"/>
    <x v="0"/>
    <x v="43"/>
    <x v="2"/>
  </r>
  <r>
    <x v="1842"/>
    <x v="2"/>
    <x v="0"/>
    <x v="2"/>
    <n v="12"/>
    <x v="2"/>
    <x v="51"/>
    <x v="80"/>
    <x v="1109"/>
    <x v="0"/>
    <x v="1115"/>
    <x v="1"/>
    <s v="As Expected"/>
    <x v="0"/>
    <x v="88"/>
    <x v="79"/>
    <x v="244"/>
    <n v="240.9"/>
    <x v="2"/>
    <x v="0"/>
    <x v="58"/>
    <x v="58"/>
    <x v="778"/>
    <x v="0"/>
    <x v="0"/>
    <x v="0"/>
    <x v="0"/>
    <x v="45"/>
    <x v="2"/>
  </r>
  <r>
    <x v="1843"/>
    <x v="2"/>
    <x v="0"/>
    <x v="2"/>
    <n v="42"/>
    <x v="2"/>
    <x v="139"/>
    <x v="161"/>
    <x v="1110"/>
    <x v="230"/>
    <x v="1116"/>
    <x v="1"/>
    <s v="As Expected"/>
    <x v="2"/>
    <x v="152"/>
    <x v="215"/>
    <x v="128"/>
    <n v="220.7"/>
    <x v="3"/>
    <x v="2"/>
    <x v="181"/>
    <x v="180"/>
    <x v="1064"/>
    <x v="0"/>
    <x v="0"/>
    <x v="1"/>
    <x v="3"/>
    <x v="22"/>
    <x v="4"/>
  </r>
  <r>
    <x v="1844"/>
    <x v="3"/>
    <x v="0"/>
    <x v="1"/>
    <n v="0"/>
    <x v="1"/>
    <x v="111"/>
    <x v="228"/>
    <x v="1008"/>
    <x v="112"/>
    <x v="1117"/>
    <x v="1"/>
    <s v="Not Available"/>
    <x v="1"/>
    <x v="172"/>
    <x v="72"/>
    <x v="601"/>
    <n v="62.1"/>
    <x v="1"/>
    <x v="1"/>
    <x v="66"/>
    <x v="66"/>
    <x v="109"/>
    <x v="0"/>
    <x v="0"/>
    <x v="0"/>
    <x v="0"/>
    <x v="0"/>
    <x v="0"/>
  </r>
  <r>
    <x v="1845"/>
    <x v="0"/>
    <x v="0"/>
    <x v="2"/>
    <n v="16"/>
    <x v="1"/>
    <x v="58"/>
    <x v="41"/>
    <x v="328"/>
    <x v="60"/>
    <x v="932"/>
    <x v="1"/>
    <s v="As Expected"/>
    <x v="0"/>
    <x v="58"/>
    <x v="27"/>
    <x v="602"/>
    <n v="195.5"/>
    <x v="2"/>
    <x v="0"/>
    <x v="7"/>
    <x v="7"/>
    <x v="164"/>
    <x v="0"/>
    <x v="0"/>
    <x v="0"/>
    <x v="0"/>
    <x v="45"/>
    <x v="2"/>
  </r>
  <r>
    <x v="1846"/>
    <x v="1"/>
    <x v="0"/>
    <x v="1"/>
    <n v="4"/>
    <x v="1"/>
    <x v="54"/>
    <x v="84"/>
    <x v="1111"/>
    <x v="258"/>
    <x v="100"/>
    <x v="2"/>
    <s v="Not Available"/>
    <x v="1"/>
    <x v="67"/>
    <x v="76"/>
    <x v="186"/>
    <m/>
    <x v="1"/>
    <x v="1"/>
    <x v="66"/>
    <x v="66"/>
    <x v="109"/>
    <x v="0"/>
    <x v="0"/>
    <x v="0"/>
    <x v="0"/>
    <x v="45"/>
    <x v="2"/>
  </r>
  <r>
    <x v="1847"/>
    <x v="3"/>
    <x v="0"/>
    <x v="1"/>
    <n v="16"/>
    <x v="2"/>
    <x v="23"/>
    <x v="128"/>
    <x v="1112"/>
    <x v="192"/>
    <x v="664"/>
    <x v="1"/>
    <s v="As Expected"/>
    <x v="0"/>
    <x v="125"/>
    <x v="103"/>
    <x v="191"/>
    <n v="158.69999999999999"/>
    <x v="2"/>
    <x v="3"/>
    <x v="108"/>
    <x v="108"/>
    <x v="448"/>
    <x v="0"/>
    <x v="0"/>
    <x v="0"/>
    <x v="0"/>
    <x v="27"/>
    <x v="2"/>
  </r>
  <r>
    <x v="1848"/>
    <x v="0"/>
    <x v="0"/>
    <x v="2"/>
    <n v="12"/>
    <x v="1"/>
    <x v="62"/>
    <x v="81"/>
    <x v="1078"/>
    <x v="74"/>
    <x v="1118"/>
    <x v="1"/>
    <s v="As Expected"/>
    <x v="1"/>
    <x v="65"/>
    <x v="105"/>
    <x v="601"/>
    <n v="194.3"/>
    <x v="2"/>
    <x v="0"/>
    <x v="35"/>
    <x v="35"/>
    <x v="1065"/>
    <x v="0"/>
    <x v="0"/>
    <x v="0"/>
    <x v="0"/>
    <x v="0"/>
    <x v="0"/>
  </r>
  <r>
    <x v="1849"/>
    <x v="2"/>
    <x v="0"/>
    <x v="2"/>
    <n v="28"/>
    <x v="2"/>
    <x v="5"/>
    <x v="79"/>
    <x v="922"/>
    <x v="93"/>
    <x v="1119"/>
    <x v="1"/>
    <s v="Better than Expected"/>
    <x v="0"/>
    <x v="85"/>
    <x v="111"/>
    <x v="78"/>
    <n v="215.8"/>
    <x v="3"/>
    <x v="2"/>
    <x v="172"/>
    <x v="171"/>
    <x v="1066"/>
    <x v="0"/>
    <x v="0"/>
    <x v="2"/>
    <x v="0"/>
    <x v="29"/>
    <x v="4"/>
  </r>
  <r>
    <x v="1850"/>
    <x v="0"/>
    <x v="0"/>
    <x v="2"/>
    <n v="17"/>
    <x v="0"/>
    <x v="41"/>
    <x v="67"/>
    <x v="1113"/>
    <x v="196"/>
    <x v="1120"/>
    <x v="1"/>
    <s v="As Expected"/>
    <x v="0"/>
    <x v="0"/>
    <x v="45"/>
    <x v="41"/>
    <n v="248.1"/>
    <x v="2"/>
    <x v="0"/>
    <x v="133"/>
    <x v="132"/>
    <x v="963"/>
    <x v="0"/>
    <x v="0"/>
    <x v="1"/>
    <x v="2"/>
    <x v="12"/>
    <x v="2"/>
  </r>
  <r>
    <x v="1851"/>
    <x v="2"/>
    <x v="0"/>
    <x v="0"/>
    <n v="20"/>
    <x v="2"/>
    <x v="105"/>
    <x v="159"/>
    <x v="129"/>
    <x v="3"/>
    <x v="1121"/>
    <x v="1"/>
    <s v="As Expected"/>
    <x v="0"/>
    <x v="125"/>
    <x v="103"/>
    <x v="359"/>
    <n v="183.3"/>
    <x v="2"/>
    <x v="0"/>
    <x v="104"/>
    <x v="104"/>
    <x v="908"/>
    <x v="0"/>
    <x v="0"/>
    <x v="3"/>
    <x v="3"/>
    <x v="0"/>
    <x v="0"/>
  </r>
  <r>
    <x v="1852"/>
    <x v="0"/>
    <x v="0"/>
    <x v="0"/>
    <n v="24"/>
    <x v="2"/>
    <x v="160"/>
    <x v="130"/>
    <x v="1114"/>
    <x v="218"/>
    <x v="372"/>
    <x v="1"/>
    <s v="As Expected"/>
    <x v="0"/>
    <x v="141"/>
    <x v="157"/>
    <x v="595"/>
    <n v="161.6"/>
    <x v="3"/>
    <x v="0"/>
    <x v="172"/>
    <x v="171"/>
    <x v="1067"/>
    <x v="0"/>
    <x v="0"/>
    <x v="1"/>
    <x v="0"/>
    <x v="0"/>
    <x v="0"/>
  </r>
  <r>
    <x v="1853"/>
    <x v="2"/>
    <x v="0"/>
    <x v="0"/>
    <n v="29"/>
    <x v="2"/>
    <x v="97"/>
    <x v="159"/>
    <x v="1115"/>
    <x v="109"/>
    <x v="282"/>
    <x v="1"/>
    <s v="As Expected"/>
    <x v="0"/>
    <x v="16"/>
    <x v="132"/>
    <x v="595"/>
    <n v="246.3"/>
    <x v="2"/>
    <x v="0"/>
    <x v="188"/>
    <x v="187"/>
    <x v="882"/>
    <x v="0"/>
    <x v="0"/>
    <x v="1"/>
    <x v="0"/>
    <x v="0"/>
    <x v="0"/>
  </r>
  <r>
    <x v="1854"/>
    <x v="2"/>
    <x v="0"/>
    <x v="0"/>
    <n v="24"/>
    <x v="2"/>
    <x v="4"/>
    <x v="88"/>
    <x v="809"/>
    <x v="192"/>
    <x v="261"/>
    <x v="1"/>
    <s v="As Expected"/>
    <x v="0"/>
    <x v="10"/>
    <x v="160"/>
    <x v="303"/>
    <n v="236.9"/>
    <x v="2"/>
    <x v="0"/>
    <x v="89"/>
    <x v="89"/>
    <x v="401"/>
    <x v="0"/>
    <x v="0"/>
    <x v="1"/>
    <x v="0"/>
    <x v="0"/>
    <x v="0"/>
  </r>
  <r>
    <x v="1855"/>
    <x v="3"/>
    <x v="0"/>
    <x v="0"/>
    <n v="19"/>
    <x v="2"/>
    <x v="33"/>
    <x v="28"/>
    <x v="35"/>
    <x v="56"/>
    <x v="800"/>
    <x v="1"/>
    <s v="As Expected"/>
    <x v="0"/>
    <x v="49"/>
    <x v="38"/>
    <x v="43"/>
    <n v="173.3"/>
    <x v="2"/>
    <x v="0"/>
    <x v="34"/>
    <x v="34"/>
    <x v="581"/>
    <x v="0"/>
    <x v="0"/>
    <x v="0"/>
    <x v="0"/>
    <x v="0"/>
    <x v="0"/>
  </r>
  <r>
    <x v="1856"/>
    <x v="2"/>
    <x v="0"/>
    <x v="0"/>
    <n v="21"/>
    <x v="2"/>
    <x v="24"/>
    <x v="14"/>
    <x v="873"/>
    <x v="31"/>
    <x v="300"/>
    <x v="1"/>
    <s v="As Expected"/>
    <x v="0"/>
    <x v="105"/>
    <x v="46"/>
    <x v="32"/>
    <n v="180.8"/>
    <x v="3"/>
    <x v="0"/>
    <x v="44"/>
    <x v="44"/>
    <x v="205"/>
    <x v="0"/>
    <x v="0"/>
    <x v="0"/>
    <x v="0"/>
    <x v="0"/>
    <x v="0"/>
  </r>
  <r>
    <x v="1857"/>
    <x v="0"/>
    <x v="0"/>
    <x v="0"/>
    <n v="19"/>
    <x v="2"/>
    <x v="8"/>
    <x v="79"/>
    <x v="533"/>
    <x v="95"/>
    <x v="1122"/>
    <x v="1"/>
    <s v="As Expected"/>
    <x v="0"/>
    <x v="103"/>
    <x v="216"/>
    <x v="603"/>
    <n v="237.3"/>
    <x v="3"/>
    <x v="3"/>
    <x v="119"/>
    <x v="119"/>
    <x v="1068"/>
    <x v="0"/>
    <x v="0"/>
    <x v="1"/>
    <x v="0"/>
    <x v="0"/>
    <x v="0"/>
  </r>
  <r>
    <x v="1858"/>
    <x v="0"/>
    <x v="0"/>
    <x v="0"/>
    <n v="13"/>
    <x v="2"/>
    <x v="37"/>
    <x v="75"/>
    <x v="864"/>
    <x v="125"/>
    <x v="998"/>
    <x v="0"/>
    <s v="As Expected"/>
    <x v="0"/>
    <x v="165"/>
    <x v="58"/>
    <x v="112"/>
    <n v="332.7"/>
    <x v="2"/>
    <x v="0"/>
    <x v="85"/>
    <x v="85"/>
    <x v="653"/>
    <x v="0"/>
    <x v="0"/>
    <x v="0"/>
    <x v="0"/>
    <x v="0"/>
    <x v="0"/>
  </r>
  <r>
    <x v="1859"/>
    <x v="3"/>
    <x v="0"/>
    <x v="2"/>
    <n v="17"/>
    <x v="2"/>
    <x v="47"/>
    <x v="106"/>
    <x v="758"/>
    <x v="196"/>
    <x v="810"/>
    <x v="1"/>
    <s v="As Expected"/>
    <x v="0"/>
    <x v="165"/>
    <x v="26"/>
    <x v="99"/>
    <n v="188.9"/>
    <x v="2"/>
    <x v="0"/>
    <x v="99"/>
    <x v="99"/>
    <x v="322"/>
    <x v="0"/>
    <x v="0"/>
    <x v="0"/>
    <x v="0"/>
    <x v="9"/>
    <x v="2"/>
  </r>
  <r>
    <x v="1860"/>
    <x v="0"/>
    <x v="0"/>
    <x v="2"/>
    <n v="12"/>
    <x v="2"/>
    <x v="21"/>
    <x v="38"/>
    <x v="181"/>
    <x v="2"/>
    <x v="47"/>
    <x v="1"/>
    <s v="As Expected"/>
    <x v="2"/>
    <x v="44"/>
    <x v="31"/>
    <x v="460"/>
    <n v="157.19999999999999"/>
    <x v="2"/>
    <x v="0"/>
    <x v="2"/>
    <x v="2"/>
    <x v="66"/>
    <x v="0"/>
    <x v="0"/>
    <x v="1"/>
    <x v="0"/>
    <x v="48"/>
    <x v="4"/>
  </r>
  <r>
    <x v="1861"/>
    <x v="3"/>
    <x v="0"/>
    <x v="0"/>
    <n v="20"/>
    <x v="2"/>
    <x v="32"/>
    <x v="65"/>
    <x v="13"/>
    <x v="58"/>
    <x v="29"/>
    <x v="1"/>
    <s v="As Expected"/>
    <x v="0"/>
    <x v="44"/>
    <x v="88"/>
    <x v="57"/>
    <n v="184.8"/>
    <x v="2"/>
    <x v="0"/>
    <x v="203"/>
    <x v="202"/>
    <x v="761"/>
    <x v="0"/>
    <x v="0"/>
    <x v="2"/>
    <x v="0"/>
    <x v="0"/>
    <x v="0"/>
  </r>
  <r>
    <x v="1862"/>
    <x v="3"/>
    <x v="0"/>
    <x v="2"/>
    <n v="17"/>
    <x v="2"/>
    <x v="39"/>
    <x v="71"/>
    <x v="49"/>
    <x v="31"/>
    <x v="93"/>
    <x v="1"/>
    <s v="As Expected"/>
    <x v="0"/>
    <x v="42"/>
    <x v="88"/>
    <x v="536"/>
    <n v="193.9"/>
    <x v="2"/>
    <x v="0"/>
    <x v="28"/>
    <x v="28"/>
    <x v="89"/>
    <x v="0"/>
    <x v="0"/>
    <x v="1"/>
    <x v="0"/>
    <x v="39"/>
    <x v="2"/>
  </r>
  <r>
    <x v="1863"/>
    <x v="3"/>
    <x v="0"/>
    <x v="12"/>
    <n v="17"/>
    <x v="2"/>
    <x v="40"/>
    <x v="28"/>
    <x v="661"/>
    <x v="30"/>
    <x v="32"/>
    <x v="1"/>
    <s v="As Expected"/>
    <x v="0"/>
    <x v="14"/>
    <x v="36"/>
    <x v="167"/>
    <n v="161.9"/>
    <x v="2"/>
    <x v="0"/>
    <x v="58"/>
    <x v="58"/>
    <x v="294"/>
    <x v="0"/>
    <x v="0"/>
    <x v="1"/>
    <x v="0"/>
    <x v="39"/>
    <x v="2"/>
  </r>
  <r>
    <x v="1864"/>
    <x v="0"/>
    <x v="0"/>
    <x v="0"/>
    <n v="12"/>
    <x v="1"/>
    <x v="64"/>
    <x v="86"/>
    <x v="1116"/>
    <x v="237"/>
    <x v="1053"/>
    <x v="1"/>
    <s v="As Expected"/>
    <x v="1"/>
    <x v="65"/>
    <x v="82"/>
    <x v="465"/>
    <n v="345.8"/>
    <x v="2"/>
    <x v="0"/>
    <x v="76"/>
    <x v="76"/>
    <x v="1069"/>
    <x v="0"/>
    <x v="0"/>
    <x v="0"/>
    <x v="0"/>
    <x v="0"/>
    <x v="0"/>
  </r>
  <r>
    <x v="1865"/>
    <x v="3"/>
    <x v="0"/>
    <x v="0"/>
    <n v="12"/>
    <x v="2"/>
    <x v="123"/>
    <x v="39"/>
    <x v="1117"/>
    <x v="233"/>
    <x v="134"/>
    <x v="1"/>
    <s v="As Expected"/>
    <x v="0"/>
    <x v="165"/>
    <x v="105"/>
    <x v="244"/>
    <n v="84.8"/>
    <x v="2"/>
    <x v="3"/>
    <x v="35"/>
    <x v="35"/>
    <x v="662"/>
    <x v="0"/>
    <x v="0"/>
    <x v="0"/>
    <x v="0"/>
    <x v="0"/>
    <x v="0"/>
  </r>
  <r>
    <x v="1866"/>
    <x v="3"/>
    <x v="0"/>
    <x v="0"/>
    <n v="20"/>
    <x v="2"/>
    <x v="11"/>
    <x v="4"/>
    <x v="239"/>
    <x v="4"/>
    <x v="1123"/>
    <x v="1"/>
    <s v="As Expected"/>
    <x v="0"/>
    <x v="26"/>
    <x v="31"/>
    <x v="263"/>
    <n v="154.30000000000001"/>
    <x v="2"/>
    <x v="0"/>
    <x v="86"/>
    <x v="86"/>
    <x v="268"/>
    <x v="0"/>
    <x v="0"/>
    <x v="0"/>
    <x v="0"/>
    <x v="0"/>
    <x v="0"/>
  </r>
  <r>
    <x v="1867"/>
    <x v="0"/>
    <x v="0"/>
    <x v="0"/>
    <n v="24"/>
    <x v="2"/>
    <x v="10"/>
    <x v="5"/>
    <x v="433"/>
    <x v="62"/>
    <x v="1124"/>
    <x v="1"/>
    <s v="As Expected"/>
    <x v="3"/>
    <x v="30"/>
    <x v="63"/>
    <x v="301"/>
    <n v="240.5"/>
    <x v="2"/>
    <x v="0"/>
    <x v="95"/>
    <x v="95"/>
    <x v="1070"/>
    <x v="0"/>
    <x v="0"/>
    <x v="1"/>
    <x v="0"/>
    <x v="0"/>
    <x v="0"/>
  </r>
  <r>
    <x v="1868"/>
    <x v="2"/>
    <x v="0"/>
    <x v="0"/>
    <n v="18"/>
    <x v="2"/>
    <x v="144"/>
    <x v="154"/>
    <x v="1118"/>
    <x v="65"/>
    <x v="851"/>
    <x v="1"/>
    <s v="As Expected"/>
    <x v="0"/>
    <x v="9"/>
    <x v="96"/>
    <x v="405"/>
    <n v="242.2"/>
    <x v="2"/>
    <x v="0"/>
    <x v="5"/>
    <x v="5"/>
    <x v="589"/>
    <x v="0"/>
    <x v="0"/>
    <x v="1"/>
    <x v="0"/>
    <x v="0"/>
    <x v="0"/>
  </r>
  <r>
    <x v="1869"/>
    <x v="3"/>
    <x v="0"/>
    <x v="0"/>
    <n v="20"/>
    <x v="2"/>
    <x v="94"/>
    <x v="243"/>
    <x v="1119"/>
    <x v="262"/>
    <x v="1125"/>
    <x v="1"/>
    <s v="As Expected"/>
    <x v="0"/>
    <x v="127"/>
    <x v="155"/>
    <x v="551"/>
    <n v="179.8"/>
    <x v="0"/>
    <x v="0"/>
    <x v="159"/>
    <x v="158"/>
    <x v="191"/>
    <x v="0"/>
    <x v="0"/>
    <x v="1"/>
    <x v="0"/>
    <x v="0"/>
    <x v="0"/>
  </r>
  <r>
    <x v="1870"/>
    <x v="0"/>
    <x v="0"/>
    <x v="0"/>
    <n v="16"/>
    <x v="2"/>
    <x v="52"/>
    <x v="4"/>
    <x v="1120"/>
    <x v="61"/>
    <x v="305"/>
    <x v="1"/>
    <s v="As Expected"/>
    <x v="0"/>
    <x v="11"/>
    <x v="11"/>
    <x v="46"/>
    <n v="206.6"/>
    <x v="2"/>
    <x v="0"/>
    <x v="64"/>
    <x v="64"/>
    <x v="1071"/>
    <x v="0"/>
    <x v="0"/>
    <x v="1"/>
    <x v="0"/>
    <x v="0"/>
    <x v="0"/>
  </r>
  <r>
    <x v="1871"/>
    <x v="0"/>
    <x v="0"/>
    <x v="12"/>
    <n v="29"/>
    <x v="2"/>
    <x v="18"/>
    <x v="77"/>
    <x v="190"/>
    <x v="143"/>
    <x v="33"/>
    <x v="1"/>
    <s v="As Expected"/>
    <x v="2"/>
    <x v="5"/>
    <x v="171"/>
    <x v="56"/>
    <n v="166.2"/>
    <x v="2"/>
    <x v="0"/>
    <x v="64"/>
    <x v="64"/>
    <x v="227"/>
    <x v="0"/>
    <x v="0"/>
    <x v="1"/>
    <x v="0"/>
    <x v="14"/>
    <x v="4"/>
  </r>
  <r>
    <x v="1872"/>
    <x v="2"/>
    <x v="0"/>
    <x v="12"/>
    <n v="21"/>
    <x v="2"/>
    <x v="65"/>
    <x v="36"/>
    <x v="1121"/>
    <x v="33"/>
    <x v="339"/>
    <x v="1"/>
    <s v="As Expected"/>
    <x v="0"/>
    <x v="62"/>
    <x v="68"/>
    <x v="25"/>
    <n v="165.4"/>
    <x v="3"/>
    <x v="0"/>
    <x v="64"/>
    <x v="64"/>
    <x v="50"/>
    <x v="0"/>
    <x v="0"/>
    <x v="1"/>
    <x v="0"/>
    <x v="26"/>
    <x v="3"/>
  </r>
  <r>
    <x v="1873"/>
    <x v="3"/>
    <x v="0"/>
    <x v="8"/>
    <n v="13"/>
    <x v="2"/>
    <x v="38"/>
    <x v="0"/>
    <x v="1122"/>
    <x v="28"/>
    <x v="1126"/>
    <x v="1"/>
    <s v="As Expected"/>
    <x v="0"/>
    <x v="49"/>
    <x v="71"/>
    <x v="42"/>
    <n v="159.69999999999999"/>
    <x v="2"/>
    <x v="0"/>
    <x v="57"/>
    <x v="57"/>
    <x v="314"/>
    <x v="0"/>
    <x v="0"/>
    <x v="0"/>
    <x v="0"/>
    <x v="46"/>
    <x v="2"/>
  </r>
  <r>
    <x v="1874"/>
    <x v="3"/>
    <x v="0"/>
    <x v="0"/>
    <n v="12"/>
    <x v="1"/>
    <x v="82"/>
    <x v="42"/>
    <x v="1081"/>
    <x v="102"/>
    <x v="1127"/>
    <x v="1"/>
    <s v="Not Available"/>
    <x v="0"/>
    <x v="65"/>
    <x v="1"/>
    <x v="560"/>
    <n v="99.9"/>
    <x v="2"/>
    <x v="0"/>
    <x v="204"/>
    <x v="203"/>
    <x v="1072"/>
    <x v="0"/>
    <x v="0"/>
    <x v="0"/>
    <x v="0"/>
    <x v="0"/>
    <x v="0"/>
  </r>
  <r>
    <x v="1875"/>
    <x v="2"/>
    <x v="0"/>
    <x v="2"/>
    <n v="13"/>
    <x v="1"/>
    <x v="64"/>
    <x v="147"/>
    <x v="209"/>
    <x v="102"/>
    <x v="253"/>
    <x v="2"/>
    <s v="As Expected"/>
    <x v="1"/>
    <x v="68"/>
    <x v="144"/>
    <x v="571"/>
    <m/>
    <x v="1"/>
    <x v="0"/>
    <x v="225"/>
    <x v="224"/>
    <x v="884"/>
    <x v="0"/>
    <x v="0"/>
    <x v="0"/>
    <x v="0"/>
    <x v="0"/>
    <x v="0"/>
  </r>
  <r>
    <x v="1876"/>
    <x v="3"/>
    <x v="1"/>
    <x v="1"/>
    <n v="4"/>
    <x v="2"/>
    <x v="51"/>
    <x v="53"/>
    <x v="123"/>
    <x v="45"/>
    <x v="837"/>
    <x v="1"/>
    <s v="As Expected"/>
    <x v="2"/>
    <x v="55"/>
    <x v="69"/>
    <x v="604"/>
    <n v="96.5"/>
    <x v="2"/>
    <x v="0"/>
    <x v="133"/>
    <x v="132"/>
    <x v="122"/>
    <x v="0"/>
    <x v="0"/>
    <x v="0"/>
    <x v="0"/>
    <x v="11"/>
    <x v="2"/>
  </r>
  <r>
    <x v="1877"/>
    <x v="2"/>
    <x v="0"/>
    <x v="2"/>
    <n v="26"/>
    <x v="2"/>
    <x v="30"/>
    <x v="128"/>
    <x v="819"/>
    <x v="10"/>
    <x v="790"/>
    <x v="1"/>
    <s v="As Expected"/>
    <x v="2"/>
    <x v="5"/>
    <x v="63"/>
    <x v="286"/>
    <n v="180.2"/>
    <x v="2"/>
    <x v="0"/>
    <x v="5"/>
    <x v="5"/>
    <x v="1073"/>
    <x v="0"/>
    <x v="0"/>
    <x v="2"/>
    <x v="0"/>
    <x v="28"/>
    <x v="4"/>
  </r>
  <r>
    <x v="1878"/>
    <x v="2"/>
    <x v="0"/>
    <x v="0"/>
    <n v="24"/>
    <x v="2"/>
    <x v="88"/>
    <x v="3"/>
    <x v="1123"/>
    <x v="186"/>
    <x v="771"/>
    <x v="1"/>
    <s v="As Expected"/>
    <x v="0"/>
    <x v="8"/>
    <x v="183"/>
    <x v="233"/>
    <n v="190.5"/>
    <x v="3"/>
    <x v="0"/>
    <x v="153"/>
    <x v="152"/>
    <x v="1074"/>
    <x v="0"/>
    <x v="0"/>
    <x v="1"/>
    <x v="0"/>
    <x v="0"/>
    <x v="0"/>
  </r>
  <r>
    <x v="1879"/>
    <x v="4"/>
    <x v="0"/>
    <x v="1"/>
    <n v="18"/>
    <x v="2"/>
    <x v="57"/>
    <x v="32"/>
    <x v="176"/>
    <x v="113"/>
    <x v="727"/>
    <x v="1"/>
    <s v="As Expected"/>
    <x v="0"/>
    <x v="18"/>
    <x v="183"/>
    <x v="236"/>
    <n v="261.10000000000002"/>
    <x v="1"/>
    <x v="0"/>
    <x v="51"/>
    <x v="51"/>
    <x v="10"/>
    <x v="0"/>
    <x v="0"/>
    <x v="1"/>
    <x v="0"/>
    <x v="77"/>
    <x v="5"/>
  </r>
  <r>
    <x v="1880"/>
    <x v="0"/>
    <x v="0"/>
    <x v="0"/>
    <n v="25"/>
    <x v="2"/>
    <x v="8"/>
    <x v="117"/>
    <x v="592"/>
    <x v="145"/>
    <x v="1128"/>
    <x v="1"/>
    <s v="As Expected"/>
    <x v="2"/>
    <x v="56"/>
    <x v="63"/>
    <x v="404"/>
    <n v="210.7"/>
    <x v="3"/>
    <x v="0"/>
    <x v="157"/>
    <x v="156"/>
    <x v="1075"/>
    <x v="0"/>
    <x v="0"/>
    <x v="1"/>
    <x v="0"/>
    <x v="0"/>
    <x v="0"/>
  </r>
  <r>
    <x v="1881"/>
    <x v="4"/>
    <x v="0"/>
    <x v="2"/>
    <n v="8"/>
    <x v="1"/>
    <x v="111"/>
    <x v="153"/>
    <x v="1124"/>
    <x v="99"/>
    <x v="1038"/>
    <x v="1"/>
    <s v="As Expected"/>
    <x v="0"/>
    <x v="172"/>
    <x v="97"/>
    <x v="589"/>
    <n v="140.1"/>
    <x v="2"/>
    <x v="0"/>
    <x v="141"/>
    <x v="140"/>
    <x v="300"/>
    <x v="0"/>
    <x v="0"/>
    <x v="0"/>
    <x v="0"/>
    <x v="36"/>
    <x v="2"/>
  </r>
  <r>
    <x v="1882"/>
    <x v="0"/>
    <x v="0"/>
    <x v="0"/>
    <n v="25"/>
    <x v="2"/>
    <x v="139"/>
    <x v="216"/>
    <x v="487"/>
    <x v="190"/>
    <x v="1129"/>
    <x v="1"/>
    <s v="As Expected"/>
    <x v="2"/>
    <x v="131"/>
    <x v="60"/>
    <x v="446"/>
    <n v="148.9"/>
    <x v="2"/>
    <x v="0"/>
    <x v="130"/>
    <x v="129"/>
    <x v="1076"/>
    <x v="0"/>
    <x v="0"/>
    <x v="1"/>
    <x v="3"/>
    <x v="0"/>
    <x v="0"/>
  </r>
  <r>
    <x v="1883"/>
    <x v="0"/>
    <x v="0"/>
    <x v="0"/>
    <n v="43"/>
    <x v="2"/>
    <x v="3"/>
    <x v="3"/>
    <x v="560"/>
    <x v="234"/>
    <x v="147"/>
    <x v="1"/>
    <s v="Better than Expected"/>
    <x v="3"/>
    <x v="74"/>
    <x v="48"/>
    <x v="504"/>
    <n v="165.8"/>
    <x v="2"/>
    <x v="0"/>
    <x v="127"/>
    <x v="126"/>
    <x v="936"/>
    <x v="0"/>
    <x v="0"/>
    <x v="1"/>
    <x v="0"/>
    <x v="0"/>
    <x v="0"/>
  </r>
  <r>
    <x v="1884"/>
    <x v="3"/>
    <x v="0"/>
    <x v="2"/>
    <n v="0"/>
    <x v="2"/>
    <x v="33"/>
    <x v="30"/>
    <x v="139"/>
    <x v="72"/>
    <x v="87"/>
    <x v="1"/>
    <s v="As Expected"/>
    <x v="3"/>
    <x v="29"/>
    <x v="26"/>
    <x v="107"/>
    <n v="186.9"/>
    <x v="1"/>
    <x v="3"/>
    <x v="141"/>
    <x v="140"/>
    <x v="970"/>
    <x v="0"/>
    <x v="0"/>
    <x v="0"/>
    <x v="3"/>
    <x v="50"/>
    <x v="4"/>
  </r>
  <r>
    <x v="1885"/>
    <x v="3"/>
    <x v="0"/>
    <x v="0"/>
    <n v="16"/>
    <x v="2"/>
    <x v="90"/>
    <x v="117"/>
    <x v="1125"/>
    <x v="164"/>
    <x v="358"/>
    <x v="1"/>
    <s v="As Expected"/>
    <x v="2"/>
    <x v="96"/>
    <x v="136"/>
    <x v="133"/>
    <n v="118.5"/>
    <x v="2"/>
    <x v="0"/>
    <x v="149"/>
    <x v="148"/>
    <x v="1077"/>
    <x v="0"/>
    <x v="0"/>
    <x v="1"/>
    <x v="0"/>
    <x v="0"/>
    <x v="0"/>
  </r>
  <r>
    <x v="1886"/>
    <x v="0"/>
    <x v="0"/>
    <x v="2"/>
    <n v="20"/>
    <x v="2"/>
    <x v="50"/>
    <x v="2"/>
    <x v="258"/>
    <x v="46"/>
    <x v="247"/>
    <x v="1"/>
    <s v="As Expected"/>
    <x v="0"/>
    <x v="14"/>
    <x v="44"/>
    <x v="79"/>
    <n v="241.3"/>
    <x v="2"/>
    <x v="0"/>
    <x v="49"/>
    <x v="49"/>
    <x v="140"/>
    <x v="0"/>
    <x v="0"/>
    <x v="1"/>
    <x v="0"/>
    <x v="22"/>
    <x v="4"/>
  </r>
  <r>
    <x v="1887"/>
    <x v="4"/>
    <x v="0"/>
    <x v="2"/>
    <n v="12"/>
    <x v="2"/>
    <x v="42"/>
    <x v="75"/>
    <x v="1021"/>
    <x v="66"/>
    <x v="216"/>
    <x v="1"/>
    <s v="As Expected"/>
    <x v="0"/>
    <x v="87"/>
    <x v="89"/>
    <x v="148"/>
    <n v="145"/>
    <x v="2"/>
    <x v="0"/>
    <x v="121"/>
    <x v="120"/>
    <x v="1078"/>
    <x v="0"/>
    <x v="0"/>
    <x v="0"/>
    <x v="2"/>
    <x v="2"/>
    <x v="2"/>
  </r>
  <r>
    <x v="1888"/>
    <x v="4"/>
    <x v="0"/>
    <x v="1"/>
    <n v="9"/>
    <x v="2"/>
    <x v="173"/>
    <x v="248"/>
    <x v="1126"/>
    <x v="263"/>
    <x v="1130"/>
    <x v="1"/>
    <s v="Worse than Expected"/>
    <x v="3"/>
    <x v="191"/>
    <x v="217"/>
    <x v="605"/>
    <n v="197"/>
    <x v="1"/>
    <x v="2"/>
    <x v="235"/>
    <x v="234"/>
    <x v="1079"/>
    <x v="0"/>
    <x v="0"/>
    <x v="1"/>
    <x v="0"/>
    <x v="17"/>
    <x v="4"/>
  </r>
  <r>
    <x v="1889"/>
    <x v="1"/>
    <x v="0"/>
    <x v="1"/>
    <n v="0"/>
    <x v="1"/>
    <x v="54"/>
    <x v="234"/>
    <x v="1127"/>
    <x v="258"/>
    <x v="1131"/>
    <x v="2"/>
    <s v="As Expected"/>
    <x v="0"/>
    <x v="61"/>
    <x v="84"/>
    <x v="149"/>
    <m/>
    <x v="1"/>
    <x v="1"/>
    <x v="79"/>
    <x v="79"/>
    <x v="1080"/>
    <x v="0"/>
    <x v="0"/>
    <x v="1"/>
    <x v="0"/>
    <x v="6"/>
    <x v="2"/>
  </r>
  <r>
    <x v="1890"/>
    <x v="3"/>
    <x v="0"/>
    <x v="2"/>
    <n v="0"/>
    <x v="1"/>
    <x v="63"/>
    <x v="87"/>
    <x v="1007"/>
    <x v="38"/>
    <x v="977"/>
    <x v="1"/>
    <s v="As Expected"/>
    <x v="0"/>
    <x v="48"/>
    <x v="47"/>
    <x v="240"/>
    <n v="145.5"/>
    <x v="1"/>
    <x v="1"/>
    <x v="1"/>
    <x v="1"/>
    <x v="795"/>
    <x v="0"/>
    <x v="0"/>
    <x v="0"/>
    <x v="0"/>
    <x v="5"/>
    <x v="2"/>
  </r>
  <r>
    <x v="1891"/>
    <x v="1"/>
    <x v="0"/>
    <x v="1"/>
    <n v="0"/>
    <x v="1"/>
    <x v="108"/>
    <x v="149"/>
    <x v="330"/>
    <x v="232"/>
    <x v="691"/>
    <x v="1"/>
    <s v="As Expected"/>
    <x v="0"/>
    <x v="1"/>
    <x v="102"/>
    <x v="110"/>
    <n v="241.8"/>
    <x v="1"/>
    <x v="1"/>
    <x v="1"/>
    <x v="1"/>
    <x v="337"/>
    <x v="0"/>
    <x v="0"/>
    <x v="0"/>
    <x v="0"/>
    <x v="56"/>
    <x v="4"/>
  </r>
  <r>
    <x v="1892"/>
    <x v="3"/>
    <x v="0"/>
    <x v="2"/>
    <n v="8"/>
    <x v="1"/>
    <x v="108"/>
    <x v="228"/>
    <x v="1057"/>
    <x v="155"/>
    <x v="1038"/>
    <x v="1"/>
    <s v="Not Available"/>
    <x v="0"/>
    <x v="1"/>
    <x v="106"/>
    <x v="285"/>
    <n v="65.3"/>
    <x v="2"/>
    <x v="0"/>
    <x v="124"/>
    <x v="123"/>
    <x v="170"/>
    <x v="0"/>
    <x v="0"/>
    <x v="0"/>
    <x v="1"/>
    <x v="85"/>
    <x v="2"/>
  </r>
  <r>
    <x v="1893"/>
    <x v="1"/>
    <x v="0"/>
    <x v="1"/>
    <n v="0"/>
    <x v="1"/>
    <x v="111"/>
    <x v="55"/>
    <x v="1128"/>
    <x v="102"/>
    <x v="107"/>
    <x v="1"/>
    <s v="As Expected"/>
    <x v="0"/>
    <x v="69"/>
    <x v="92"/>
    <x v="149"/>
    <n v="126.1"/>
    <x v="1"/>
    <x v="1"/>
    <x v="79"/>
    <x v="79"/>
    <x v="940"/>
    <x v="0"/>
    <x v="0"/>
    <x v="1"/>
    <x v="0"/>
    <x v="33"/>
    <x v="3"/>
  </r>
  <r>
    <x v="1894"/>
    <x v="0"/>
    <x v="1"/>
    <x v="1"/>
    <n v="12"/>
    <x v="2"/>
    <x v="7"/>
    <x v="152"/>
    <x v="566"/>
    <x v="233"/>
    <x v="1132"/>
    <x v="1"/>
    <s v="As Expected"/>
    <x v="0"/>
    <x v="7"/>
    <x v="97"/>
    <x v="188"/>
    <n v="109.6"/>
    <x v="2"/>
    <x v="0"/>
    <x v="52"/>
    <x v="52"/>
    <x v="617"/>
    <x v="0"/>
    <x v="0"/>
    <x v="0"/>
    <x v="0"/>
    <x v="54"/>
    <x v="2"/>
  </r>
  <r>
    <x v="1895"/>
    <x v="3"/>
    <x v="1"/>
    <x v="1"/>
    <n v="9"/>
    <x v="1"/>
    <x v="92"/>
    <x v="107"/>
    <x v="1129"/>
    <x v="99"/>
    <x v="1131"/>
    <x v="1"/>
    <s v="Not Available"/>
    <x v="0"/>
    <x v="97"/>
    <x v="140"/>
    <x v="130"/>
    <n v="92.8"/>
    <x v="2"/>
    <x v="0"/>
    <x v="78"/>
    <x v="78"/>
    <x v="1081"/>
    <x v="0"/>
    <x v="0"/>
    <x v="0"/>
    <x v="1"/>
    <x v="31"/>
    <x v="2"/>
  </r>
  <r>
    <x v="1896"/>
    <x v="3"/>
    <x v="0"/>
    <x v="12"/>
    <n v="14"/>
    <x v="2"/>
    <x v="24"/>
    <x v="66"/>
    <x v="63"/>
    <x v="27"/>
    <x v="963"/>
    <x v="1"/>
    <s v="As Expected"/>
    <x v="2"/>
    <x v="105"/>
    <x v="36"/>
    <x v="6"/>
    <n v="203.7"/>
    <x v="2"/>
    <x v="0"/>
    <x v="34"/>
    <x v="34"/>
    <x v="230"/>
    <x v="0"/>
    <x v="0"/>
    <x v="0"/>
    <x v="0"/>
    <x v="25"/>
    <x v="2"/>
  </r>
  <r>
    <x v="1897"/>
    <x v="3"/>
    <x v="1"/>
    <x v="1"/>
    <n v="12"/>
    <x v="2"/>
    <x v="47"/>
    <x v="122"/>
    <x v="500"/>
    <x v="54"/>
    <x v="1090"/>
    <x v="1"/>
    <s v="As Expected"/>
    <x v="0"/>
    <x v="86"/>
    <x v="92"/>
    <x v="380"/>
    <n v="103.3"/>
    <x v="2"/>
    <x v="0"/>
    <x v="69"/>
    <x v="69"/>
    <x v="967"/>
    <x v="0"/>
    <x v="0"/>
    <x v="0"/>
    <x v="0"/>
    <x v="7"/>
    <x v="2"/>
  </r>
  <r>
    <x v="1898"/>
    <x v="3"/>
    <x v="0"/>
    <x v="1"/>
    <n v="16"/>
    <x v="2"/>
    <x v="40"/>
    <x v="31"/>
    <x v="778"/>
    <x v="60"/>
    <x v="141"/>
    <x v="1"/>
    <s v="As Expected"/>
    <x v="2"/>
    <x v="91"/>
    <x v="145"/>
    <x v="226"/>
    <n v="181.5"/>
    <x v="3"/>
    <x v="0"/>
    <x v="22"/>
    <x v="22"/>
    <x v="563"/>
    <x v="0"/>
    <x v="0"/>
    <x v="0"/>
    <x v="0"/>
    <x v="50"/>
    <x v="4"/>
  </r>
  <r>
    <x v="1899"/>
    <x v="2"/>
    <x v="0"/>
    <x v="0"/>
    <n v="8"/>
    <x v="1"/>
    <x v="63"/>
    <x v="86"/>
    <x v="1025"/>
    <x v="97"/>
    <x v="1004"/>
    <x v="0"/>
    <s v="As Expected"/>
    <x v="0"/>
    <x v="66"/>
    <x v="69"/>
    <x v="548"/>
    <n v="402.1"/>
    <x v="2"/>
    <x v="0"/>
    <x v="65"/>
    <x v="65"/>
    <x v="265"/>
    <x v="0"/>
    <x v="0"/>
    <x v="0"/>
    <x v="0"/>
    <x v="0"/>
    <x v="0"/>
  </r>
  <r>
    <x v="1900"/>
    <x v="3"/>
    <x v="0"/>
    <x v="12"/>
    <n v="16"/>
    <x v="2"/>
    <x v="55"/>
    <x v="105"/>
    <x v="1130"/>
    <x v="130"/>
    <x v="982"/>
    <x v="1"/>
    <s v="As Expected"/>
    <x v="2"/>
    <x v="55"/>
    <x v="34"/>
    <x v="238"/>
    <n v="145.30000000000001"/>
    <x v="2"/>
    <x v="0"/>
    <x v="55"/>
    <x v="55"/>
    <x v="605"/>
    <x v="0"/>
    <x v="0"/>
    <x v="0"/>
    <x v="0"/>
    <x v="8"/>
    <x v="4"/>
  </r>
  <r>
    <x v="1901"/>
    <x v="2"/>
    <x v="0"/>
    <x v="2"/>
    <n v="30"/>
    <x v="2"/>
    <x v="141"/>
    <x v="139"/>
    <x v="575"/>
    <x v="212"/>
    <x v="1133"/>
    <x v="1"/>
    <s v="As Expected"/>
    <x v="2"/>
    <x v="72"/>
    <x v="78"/>
    <x v="32"/>
    <n v="220.8"/>
    <x v="3"/>
    <x v="0"/>
    <x v="173"/>
    <x v="172"/>
    <x v="1036"/>
    <x v="0"/>
    <x v="0"/>
    <x v="0"/>
    <x v="3"/>
    <x v="64"/>
    <x v="3"/>
  </r>
  <r>
    <x v="1902"/>
    <x v="0"/>
    <x v="0"/>
    <x v="2"/>
    <n v="24"/>
    <x v="3"/>
    <x v="16"/>
    <x v="158"/>
    <x v="1131"/>
    <x v="161"/>
    <x v="1134"/>
    <x v="1"/>
    <s v="As Expected"/>
    <x v="2"/>
    <x v="123"/>
    <x v="200"/>
    <x v="606"/>
    <n v="168.5"/>
    <x v="3"/>
    <x v="2"/>
    <x v="112"/>
    <x v="112"/>
    <x v="1082"/>
    <x v="0"/>
    <x v="0"/>
    <x v="1"/>
    <x v="0"/>
    <x v="41"/>
    <x v="2"/>
  </r>
  <r>
    <x v="1903"/>
    <x v="0"/>
    <x v="0"/>
    <x v="0"/>
    <n v="16"/>
    <x v="2"/>
    <x v="91"/>
    <x v="172"/>
    <x v="1132"/>
    <x v="90"/>
    <x v="1135"/>
    <x v="1"/>
    <s v="As Expected"/>
    <x v="3"/>
    <x v="125"/>
    <x v="114"/>
    <x v="550"/>
    <n v="256.10000000000002"/>
    <x v="2"/>
    <x v="3"/>
    <x v="131"/>
    <x v="130"/>
    <x v="781"/>
    <x v="0"/>
    <x v="0"/>
    <x v="1"/>
    <x v="0"/>
    <x v="0"/>
    <x v="0"/>
  </r>
  <r>
    <x v="1904"/>
    <x v="2"/>
    <x v="0"/>
    <x v="2"/>
    <n v="16"/>
    <x v="2"/>
    <x v="50"/>
    <x v="56"/>
    <x v="20"/>
    <x v="51"/>
    <x v="15"/>
    <x v="1"/>
    <s v="As Expected"/>
    <x v="2"/>
    <x v="4"/>
    <x v="93"/>
    <x v="223"/>
    <n v="221.7"/>
    <x v="3"/>
    <x v="0"/>
    <x v="75"/>
    <x v="75"/>
    <x v="1083"/>
    <x v="0"/>
    <x v="0"/>
    <x v="1"/>
    <x v="0"/>
    <x v="24"/>
    <x v="2"/>
  </r>
  <r>
    <x v="1905"/>
    <x v="2"/>
    <x v="0"/>
    <x v="0"/>
    <n v="28"/>
    <x v="0"/>
    <x v="31"/>
    <x v="125"/>
    <x v="355"/>
    <x v="88"/>
    <x v="1136"/>
    <x v="0"/>
    <s v="As Expected"/>
    <x v="0"/>
    <x v="121"/>
    <x v="189"/>
    <x v="363"/>
    <n v="267.60000000000002"/>
    <x v="2"/>
    <x v="0"/>
    <x v="188"/>
    <x v="187"/>
    <x v="1084"/>
    <x v="0"/>
    <x v="0"/>
    <x v="1"/>
    <x v="0"/>
    <x v="0"/>
    <x v="0"/>
  </r>
  <r>
    <x v="1906"/>
    <x v="2"/>
    <x v="0"/>
    <x v="2"/>
    <n v="24"/>
    <x v="2"/>
    <x v="20"/>
    <x v="11"/>
    <x v="226"/>
    <x v="51"/>
    <x v="619"/>
    <x v="0"/>
    <s v="Worse than Expected"/>
    <x v="0"/>
    <x v="12"/>
    <x v="48"/>
    <x v="139"/>
    <n v="281.3"/>
    <x v="2"/>
    <x v="0"/>
    <x v="36"/>
    <x v="36"/>
    <x v="813"/>
    <x v="0"/>
    <x v="0"/>
    <x v="2"/>
    <x v="0"/>
    <x v="26"/>
    <x v="3"/>
  </r>
  <r>
    <x v="1907"/>
    <x v="3"/>
    <x v="0"/>
    <x v="0"/>
    <n v="22"/>
    <x v="2"/>
    <x v="22"/>
    <x v="151"/>
    <x v="130"/>
    <x v="260"/>
    <x v="496"/>
    <x v="1"/>
    <s v="As Expected"/>
    <x v="2"/>
    <x v="178"/>
    <x v="124"/>
    <x v="607"/>
    <n v="174"/>
    <x v="3"/>
    <x v="0"/>
    <x v="105"/>
    <x v="105"/>
    <x v="1085"/>
    <x v="0"/>
    <x v="0"/>
    <x v="1"/>
    <x v="0"/>
    <x v="0"/>
    <x v="0"/>
  </r>
  <r>
    <x v="1908"/>
    <x v="3"/>
    <x v="0"/>
    <x v="2"/>
    <n v="14"/>
    <x v="2"/>
    <x v="24"/>
    <x v="64"/>
    <x v="0"/>
    <x v="76"/>
    <x v="995"/>
    <x v="1"/>
    <s v="As Expected"/>
    <x v="2"/>
    <x v="31"/>
    <x v="73"/>
    <x v="538"/>
    <n v="138"/>
    <x v="2"/>
    <x v="0"/>
    <x v="60"/>
    <x v="60"/>
    <x v="1086"/>
    <x v="0"/>
    <x v="0"/>
    <x v="0"/>
    <x v="0"/>
    <x v="11"/>
    <x v="2"/>
  </r>
  <r>
    <x v="1909"/>
    <x v="3"/>
    <x v="0"/>
    <x v="0"/>
    <n v="19"/>
    <x v="2"/>
    <x v="11"/>
    <x v="110"/>
    <x v="1133"/>
    <x v="19"/>
    <x v="1137"/>
    <x v="1"/>
    <s v="As Expected"/>
    <x v="2"/>
    <x v="36"/>
    <x v="11"/>
    <x v="255"/>
    <n v="129.19999999999999"/>
    <x v="2"/>
    <x v="0"/>
    <x v="2"/>
    <x v="2"/>
    <x v="424"/>
    <x v="0"/>
    <x v="0"/>
    <x v="0"/>
    <x v="0"/>
    <x v="0"/>
    <x v="0"/>
  </r>
  <r>
    <x v="1910"/>
    <x v="3"/>
    <x v="0"/>
    <x v="2"/>
    <n v="12"/>
    <x v="2"/>
    <x v="47"/>
    <x v="51"/>
    <x v="1134"/>
    <x v="125"/>
    <x v="1109"/>
    <x v="1"/>
    <s v="As Expected"/>
    <x v="0"/>
    <x v="46"/>
    <x v="26"/>
    <x v="339"/>
    <n v="206.6"/>
    <x v="2"/>
    <x v="0"/>
    <x v="82"/>
    <x v="82"/>
    <x v="719"/>
    <x v="0"/>
    <x v="0"/>
    <x v="0"/>
    <x v="0"/>
    <x v="27"/>
    <x v="2"/>
  </r>
  <r>
    <x v="1911"/>
    <x v="3"/>
    <x v="0"/>
    <x v="0"/>
    <n v="22"/>
    <x v="2"/>
    <x v="46"/>
    <x v="123"/>
    <x v="1135"/>
    <x v="24"/>
    <x v="532"/>
    <x v="1"/>
    <s v="As Expected"/>
    <x v="0"/>
    <x v="24"/>
    <x v="16"/>
    <x v="207"/>
    <n v="178.5"/>
    <x v="3"/>
    <x v="0"/>
    <x v="61"/>
    <x v="61"/>
    <x v="772"/>
    <x v="0"/>
    <x v="0"/>
    <x v="3"/>
    <x v="0"/>
    <x v="0"/>
    <x v="0"/>
  </r>
  <r>
    <x v="1912"/>
    <x v="0"/>
    <x v="0"/>
    <x v="2"/>
    <n v="18"/>
    <x v="0"/>
    <x v="21"/>
    <x v="35"/>
    <x v="40"/>
    <x v="43"/>
    <x v="183"/>
    <x v="1"/>
    <s v="As Expected"/>
    <x v="0"/>
    <x v="32"/>
    <x v="65"/>
    <x v="91"/>
    <n v="183.7"/>
    <x v="2"/>
    <x v="0"/>
    <x v="49"/>
    <x v="49"/>
    <x v="179"/>
    <x v="0"/>
    <x v="0"/>
    <x v="1"/>
    <x v="0"/>
    <x v="42"/>
    <x v="2"/>
  </r>
  <r>
    <x v="1913"/>
    <x v="2"/>
    <x v="0"/>
    <x v="2"/>
    <n v="14"/>
    <x v="2"/>
    <x v="78"/>
    <x v="48"/>
    <x v="969"/>
    <x v="14"/>
    <x v="1138"/>
    <x v="1"/>
    <s v="As Expected"/>
    <x v="0"/>
    <x v="91"/>
    <x v="44"/>
    <x v="156"/>
    <n v="190.1"/>
    <x v="3"/>
    <x v="0"/>
    <x v="54"/>
    <x v="54"/>
    <x v="722"/>
    <x v="0"/>
    <x v="0"/>
    <x v="0"/>
    <x v="0"/>
    <x v="38"/>
    <x v="2"/>
  </r>
  <r>
    <x v="1914"/>
    <x v="5"/>
    <x v="0"/>
    <x v="1"/>
    <n v="0"/>
    <x v="2"/>
    <x v="161"/>
    <x v="212"/>
    <x v="1136"/>
    <x v="264"/>
    <x v="920"/>
    <x v="1"/>
    <s v="As Expected"/>
    <x v="3"/>
    <x v="168"/>
    <x v="218"/>
    <x v="508"/>
    <n v="208.6"/>
    <x v="1"/>
    <x v="2"/>
    <x v="88"/>
    <x v="88"/>
    <x v="1087"/>
    <x v="0"/>
    <x v="0"/>
    <x v="0"/>
    <x v="0"/>
    <x v="71"/>
    <x v="1"/>
  </r>
  <r>
    <x v="1915"/>
    <x v="3"/>
    <x v="0"/>
    <x v="2"/>
    <n v="19"/>
    <x v="2"/>
    <x v="120"/>
    <x v="59"/>
    <x v="732"/>
    <x v="122"/>
    <x v="1003"/>
    <x v="1"/>
    <s v="As Expected"/>
    <x v="2"/>
    <x v="37"/>
    <x v="68"/>
    <x v="12"/>
    <n v="215.5"/>
    <x v="3"/>
    <x v="0"/>
    <x v="116"/>
    <x v="116"/>
    <x v="699"/>
    <x v="0"/>
    <x v="0"/>
    <x v="1"/>
    <x v="0"/>
    <x v="9"/>
    <x v="2"/>
  </r>
  <r>
    <x v="1916"/>
    <x v="0"/>
    <x v="0"/>
    <x v="0"/>
    <n v="24"/>
    <x v="2"/>
    <x v="20"/>
    <x v="103"/>
    <x v="428"/>
    <x v="13"/>
    <x v="90"/>
    <x v="1"/>
    <s v="As Expected"/>
    <x v="0"/>
    <x v="120"/>
    <x v="30"/>
    <x v="76"/>
    <n v="177.3"/>
    <x v="2"/>
    <x v="0"/>
    <x v="86"/>
    <x v="86"/>
    <x v="738"/>
    <x v="0"/>
    <x v="0"/>
    <x v="3"/>
    <x v="0"/>
    <x v="0"/>
    <x v="0"/>
  </r>
  <r>
    <x v="1917"/>
    <x v="0"/>
    <x v="0"/>
    <x v="2"/>
    <n v="21"/>
    <x v="2"/>
    <x v="120"/>
    <x v="2"/>
    <x v="40"/>
    <x v="51"/>
    <x v="773"/>
    <x v="1"/>
    <s v="As Expected"/>
    <x v="0"/>
    <x v="26"/>
    <x v="3"/>
    <x v="90"/>
    <n v="239.6"/>
    <x v="3"/>
    <x v="0"/>
    <x v="203"/>
    <x v="202"/>
    <x v="634"/>
    <x v="0"/>
    <x v="0"/>
    <x v="0"/>
    <x v="0"/>
    <x v="46"/>
    <x v="2"/>
  </r>
  <r>
    <x v="1918"/>
    <x v="3"/>
    <x v="0"/>
    <x v="2"/>
    <n v="24"/>
    <x v="2"/>
    <x v="29"/>
    <x v="61"/>
    <x v="170"/>
    <x v="11"/>
    <x v="139"/>
    <x v="1"/>
    <s v="As Expected"/>
    <x v="0"/>
    <x v="12"/>
    <x v="3"/>
    <x v="204"/>
    <n v="229.3"/>
    <x v="2"/>
    <x v="0"/>
    <x v="11"/>
    <x v="11"/>
    <x v="140"/>
    <x v="0"/>
    <x v="0"/>
    <x v="0"/>
    <x v="0"/>
    <x v="2"/>
    <x v="2"/>
  </r>
  <r>
    <x v="1919"/>
    <x v="0"/>
    <x v="0"/>
    <x v="2"/>
    <n v="14"/>
    <x v="2"/>
    <x v="6"/>
    <x v="23"/>
    <x v="258"/>
    <x v="31"/>
    <x v="875"/>
    <x v="1"/>
    <s v="As Expected"/>
    <x v="2"/>
    <x v="105"/>
    <x v="7"/>
    <x v="103"/>
    <n v="183.8"/>
    <x v="2"/>
    <x v="0"/>
    <x v="28"/>
    <x v="28"/>
    <x v="179"/>
    <x v="0"/>
    <x v="0"/>
    <x v="1"/>
    <x v="0"/>
    <x v="47"/>
    <x v="2"/>
  </r>
  <r>
    <x v="1920"/>
    <x v="0"/>
    <x v="0"/>
    <x v="2"/>
    <n v="10"/>
    <x v="2"/>
    <x v="44"/>
    <x v="105"/>
    <x v="798"/>
    <x v="52"/>
    <x v="504"/>
    <x v="1"/>
    <s v="As Expected"/>
    <x v="0"/>
    <x v="58"/>
    <x v="37"/>
    <x v="123"/>
    <n v="140.69999999999999"/>
    <x v="0"/>
    <x v="0"/>
    <x v="73"/>
    <x v="73"/>
    <x v="924"/>
    <x v="0"/>
    <x v="0"/>
    <x v="0"/>
    <x v="0"/>
    <x v="56"/>
    <x v="4"/>
  </r>
  <r>
    <x v="1921"/>
    <x v="1"/>
    <x v="0"/>
    <x v="1"/>
    <n v="1"/>
    <x v="2"/>
    <x v="17"/>
    <x v="62"/>
    <x v="1137"/>
    <x v="27"/>
    <x v="41"/>
    <x v="1"/>
    <s v="Worse than Expected"/>
    <x v="3"/>
    <x v="14"/>
    <x v="61"/>
    <x v="6"/>
    <n v="240.7"/>
    <x v="1"/>
    <x v="1"/>
    <x v="83"/>
    <x v="83"/>
    <x v="681"/>
    <x v="0"/>
    <x v="0"/>
    <x v="1"/>
    <x v="0"/>
    <x v="78"/>
    <x v="5"/>
  </r>
  <r>
    <x v="1922"/>
    <x v="0"/>
    <x v="0"/>
    <x v="0"/>
    <n v="9"/>
    <x v="2"/>
    <x v="58"/>
    <x v="78"/>
    <x v="645"/>
    <x v="70"/>
    <x v="1139"/>
    <x v="1"/>
    <s v="As Expected"/>
    <x v="0"/>
    <x v="70"/>
    <x v="69"/>
    <x v="380"/>
    <n v="142.19999999999999"/>
    <x v="2"/>
    <x v="0"/>
    <x v="85"/>
    <x v="85"/>
    <x v="762"/>
    <x v="0"/>
    <x v="0"/>
    <x v="0"/>
    <x v="0"/>
    <x v="0"/>
    <x v="0"/>
  </r>
  <r>
    <x v="1923"/>
    <x v="2"/>
    <x v="0"/>
    <x v="2"/>
    <n v="31"/>
    <x v="1"/>
    <x v="37"/>
    <x v="19"/>
    <x v="1138"/>
    <x v="25"/>
    <x v="54"/>
    <x v="1"/>
    <s v="As Expected"/>
    <x v="0"/>
    <x v="86"/>
    <x v="79"/>
    <x v="27"/>
    <n v="280.2"/>
    <x v="3"/>
    <x v="0"/>
    <x v="22"/>
    <x v="22"/>
    <x v="650"/>
    <x v="0"/>
    <x v="0"/>
    <x v="1"/>
    <x v="0"/>
    <x v="43"/>
    <x v="2"/>
  </r>
  <r>
    <x v="1924"/>
    <x v="1"/>
    <x v="0"/>
    <x v="1"/>
    <n v="0"/>
    <x v="1"/>
    <x v="64"/>
    <x v="82"/>
    <x v="1139"/>
    <x v="74"/>
    <x v="109"/>
    <x v="1"/>
    <s v="As Expected"/>
    <x v="1"/>
    <x v="66"/>
    <x v="74"/>
    <x v="178"/>
    <n v="287.8"/>
    <x v="1"/>
    <x v="1"/>
    <x v="139"/>
    <x v="138"/>
    <x v="1088"/>
    <x v="0"/>
    <x v="0"/>
    <x v="0"/>
    <x v="0"/>
    <x v="55"/>
    <x v="1"/>
  </r>
  <r>
    <x v="1925"/>
    <x v="4"/>
    <x v="0"/>
    <x v="1"/>
    <n v="2"/>
    <x v="1"/>
    <x v="92"/>
    <x v="149"/>
    <x v="1140"/>
    <x v="239"/>
    <x v="582"/>
    <x v="2"/>
    <s v="As Expected"/>
    <x v="3"/>
    <x v="69"/>
    <x v="97"/>
    <x v="507"/>
    <m/>
    <x v="1"/>
    <x v="0"/>
    <x v="218"/>
    <x v="217"/>
    <x v="1089"/>
    <x v="0"/>
    <x v="0"/>
    <x v="0"/>
    <x v="1"/>
    <x v="55"/>
    <x v="1"/>
  </r>
  <r>
    <x v="1926"/>
    <x v="2"/>
    <x v="0"/>
    <x v="0"/>
    <n v="12"/>
    <x v="2"/>
    <x v="41"/>
    <x v="106"/>
    <x v="993"/>
    <x v="153"/>
    <x v="1070"/>
    <x v="1"/>
    <s v="As Expected"/>
    <x v="0"/>
    <x v="46"/>
    <x v="52"/>
    <x v="593"/>
    <n v="208.6"/>
    <x v="2"/>
    <x v="0"/>
    <x v="55"/>
    <x v="55"/>
    <x v="1090"/>
    <x v="0"/>
    <x v="0"/>
    <x v="0"/>
    <x v="2"/>
    <x v="0"/>
    <x v="0"/>
  </r>
  <r>
    <x v="1927"/>
    <x v="5"/>
    <x v="0"/>
    <x v="1"/>
    <n v="11"/>
    <x v="2"/>
    <x v="40"/>
    <x v="56"/>
    <x v="702"/>
    <x v="55"/>
    <x v="912"/>
    <x v="1"/>
    <s v="As Expected"/>
    <x v="0"/>
    <x v="45"/>
    <x v="113"/>
    <x v="568"/>
    <n v="211.9"/>
    <x v="3"/>
    <x v="2"/>
    <x v="21"/>
    <x v="21"/>
    <x v="440"/>
    <x v="0"/>
    <x v="0"/>
    <x v="1"/>
    <x v="0"/>
    <x v="86"/>
    <x v="5"/>
  </r>
  <r>
    <x v="1928"/>
    <x v="0"/>
    <x v="0"/>
    <x v="2"/>
    <n v="16"/>
    <x v="2"/>
    <x v="61"/>
    <x v="90"/>
    <x v="99"/>
    <x v="50"/>
    <x v="1140"/>
    <x v="1"/>
    <s v="As Expected"/>
    <x v="0"/>
    <x v="48"/>
    <x v="37"/>
    <x v="548"/>
    <n v="203.9"/>
    <x v="2"/>
    <x v="0"/>
    <x v="94"/>
    <x v="94"/>
    <x v="670"/>
    <x v="0"/>
    <x v="0"/>
    <x v="0"/>
    <x v="0"/>
    <x v="51"/>
    <x v="3"/>
  </r>
  <r>
    <x v="1929"/>
    <x v="1"/>
    <x v="0"/>
    <x v="1"/>
    <n v="0"/>
    <x v="2"/>
    <x v="2"/>
    <x v="61"/>
    <x v="1141"/>
    <x v="32"/>
    <x v="1141"/>
    <x v="1"/>
    <s v="As Expected"/>
    <x v="0"/>
    <x v="12"/>
    <x v="79"/>
    <x v="45"/>
    <n v="188.8"/>
    <x v="1"/>
    <x v="1"/>
    <x v="123"/>
    <x v="122"/>
    <x v="742"/>
    <x v="0"/>
    <x v="0"/>
    <x v="1"/>
    <x v="3"/>
    <x v="87"/>
    <x v="5"/>
  </r>
  <r>
    <x v="1930"/>
    <x v="3"/>
    <x v="0"/>
    <x v="2"/>
    <n v="12"/>
    <x v="2"/>
    <x v="48"/>
    <x v="6"/>
    <x v="1142"/>
    <x v="6"/>
    <x v="713"/>
    <x v="1"/>
    <s v="As Expected"/>
    <x v="0"/>
    <x v="52"/>
    <x v="39"/>
    <x v="7"/>
    <n v="103.9"/>
    <x v="2"/>
    <x v="0"/>
    <x v="27"/>
    <x v="27"/>
    <x v="652"/>
    <x v="0"/>
    <x v="0"/>
    <x v="0"/>
    <x v="0"/>
    <x v="31"/>
    <x v="2"/>
  </r>
  <r>
    <x v="1931"/>
    <x v="3"/>
    <x v="0"/>
    <x v="0"/>
    <n v="14"/>
    <x v="2"/>
    <x v="38"/>
    <x v="152"/>
    <x v="207"/>
    <x v="140"/>
    <x v="60"/>
    <x v="1"/>
    <s v="As Expected"/>
    <x v="0"/>
    <x v="29"/>
    <x v="80"/>
    <x v="167"/>
    <n v="158.9"/>
    <x v="2"/>
    <x v="0"/>
    <x v="60"/>
    <x v="60"/>
    <x v="732"/>
    <x v="0"/>
    <x v="0"/>
    <x v="0"/>
    <x v="0"/>
    <x v="0"/>
    <x v="0"/>
  </r>
  <r>
    <x v="1932"/>
    <x v="0"/>
    <x v="0"/>
    <x v="2"/>
    <n v="14"/>
    <x v="2"/>
    <x v="48"/>
    <x v="50"/>
    <x v="1143"/>
    <x v="18"/>
    <x v="365"/>
    <x v="1"/>
    <s v="As Expected"/>
    <x v="0"/>
    <x v="25"/>
    <x v="71"/>
    <x v="525"/>
    <n v="203.2"/>
    <x v="2"/>
    <x v="0"/>
    <x v="48"/>
    <x v="48"/>
    <x v="113"/>
    <x v="0"/>
    <x v="0"/>
    <x v="0"/>
    <x v="0"/>
    <x v="38"/>
    <x v="2"/>
  </r>
  <r>
    <x v="1933"/>
    <x v="2"/>
    <x v="0"/>
    <x v="2"/>
    <n v="12"/>
    <x v="2"/>
    <x v="50"/>
    <x v="48"/>
    <x v="725"/>
    <x v="124"/>
    <x v="198"/>
    <x v="1"/>
    <s v="As Expected"/>
    <x v="0"/>
    <x v="75"/>
    <x v="24"/>
    <x v="44"/>
    <n v="235.1"/>
    <x v="2"/>
    <x v="0"/>
    <x v="167"/>
    <x v="166"/>
    <x v="1091"/>
    <x v="0"/>
    <x v="0"/>
    <x v="1"/>
    <x v="0"/>
    <x v="48"/>
    <x v="4"/>
  </r>
  <r>
    <x v="1934"/>
    <x v="2"/>
    <x v="0"/>
    <x v="2"/>
    <n v="15"/>
    <x v="2"/>
    <x v="79"/>
    <x v="110"/>
    <x v="186"/>
    <x v="59"/>
    <x v="1142"/>
    <x v="1"/>
    <s v="Worse than Expected"/>
    <x v="2"/>
    <x v="13"/>
    <x v="9"/>
    <x v="70"/>
    <n v="186.9"/>
    <x v="2"/>
    <x v="0"/>
    <x v="43"/>
    <x v="43"/>
    <x v="262"/>
    <x v="0"/>
    <x v="0"/>
    <x v="0"/>
    <x v="0"/>
    <x v="14"/>
    <x v="4"/>
  </r>
  <r>
    <x v="1935"/>
    <x v="2"/>
    <x v="0"/>
    <x v="0"/>
    <n v="18"/>
    <x v="2"/>
    <x v="3"/>
    <x v="221"/>
    <x v="1144"/>
    <x v="105"/>
    <x v="1143"/>
    <x v="1"/>
    <s v="As Expected"/>
    <x v="3"/>
    <x v="100"/>
    <x v="125"/>
    <x v="231"/>
    <n v="257.10000000000002"/>
    <x v="2"/>
    <x v="0"/>
    <x v="105"/>
    <x v="105"/>
    <x v="1092"/>
    <x v="0"/>
    <x v="0"/>
    <x v="1"/>
    <x v="0"/>
    <x v="0"/>
    <x v="0"/>
  </r>
  <r>
    <x v="1936"/>
    <x v="0"/>
    <x v="0"/>
    <x v="0"/>
    <n v="21"/>
    <x v="2"/>
    <x v="43"/>
    <x v="198"/>
    <x v="1145"/>
    <x v="184"/>
    <x v="781"/>
    <x v="1"/>
    <s v="As Expected"/>
    <x v="3"/>
    <x v="13"/>
    <x v="0"/>
    <x v="92"/>
    <n v="232.2"/>
    <x v="2"/>
    <x v="0"/>
    <x v="8"/>
    <x v="8"/>
    <x v="599"/>
    <x v="0"/>
    <x v="0"/>
    <x v="1"/>
    <x v="0"/>
    <x v="0"/>
    <x v="0"/>
  </r>
  <r>
    <x v="1937"/>
    <x v="1"/>
    <x v="0"/>
    <x v="2"/>
    <n v="0"/>
    <x v="2"/>
    <x v="82"/>
    <x v="55"/>
    <x v="1146"/>
    <x v="54"/>
    <x v="1144"/>
    <x v="1"/>
    <s v="As Expected"/>
    <x v="3"/>
    <x v="48"/>
    <x v="97"/>
    <x v="499"/>
    <n v="154"/>
    <x v="1"/>
    <x v="1"/>
    <x v="63"/>
    <x v="63"/>
    <x v="1080"/>
    <x v="0"/>
    <x v="0"/>
    <x v="0"/>
    <x v="0"/>
    <x v="24"/>
    <x v="2"/>
  </r>
  <r>
    <x v="1938"/>
    <x v="0"/>
    <x v="0"/>
    <x v="0"/>
    <n v="24"/>
    <x v="2"/>
    <x v="72"/>
    <x v="100"/>
    <x v="920"/>
    <x v="95"/>
    <x v="1133"/>
    <x v="1"/>
    <s v="As Expected"/>
    <x v="0"/>
    <x v="59"/>
    <x v="45"/>
    <x v="64"/>
    <n v="172.6"/>
    <x v="2"/>
    <x v="0"/>
    <x v="8"/>
    <x v="8"/>
    <x v="1093"/>
    <x v="0"/>
    <x v="0"/>
    <x v="1"/>
    <x v="0"/>
    <x v="0"/>
    <x v="0"/>
  </r>
  <r>
    <x v="1939"/>
    <x v="2"/>
    <x v="0"/>
    <x v="2"/>
    <n v="8"/>
    <x v="2"/>
    <x v="7"/>
    <x v="53"/>
    <x v="1147"/>
    <x v="81"/>
    <x v="635"/>
    <x v="1"/>
    <s v="As Expected"/>
    <x v="0"/>
    <x v="40"/>
    <x v="39"/>
    <x v="410"/>
    <n v="181.3"/>
    <x v="2"/>
    <x v="0"/>
    <x v="55"/>
    <x v="55"/>
    <x v="1094"/>
    <x v="0"/>
    <x v="0"/>
    <x v="1"/>
    <x v="0"/>
    <x v="10"/>
    <x v="2"/>
  </r>
  <r>
    <x v="1940"/>
    <x v="0"/>
    <x v="0"/>
    <x v="2"/>
    <n v="12"/>
    <x v="2"/>
    <x v="80"/>
    <x v="43"/>
    <x v="507"/>
    <x v="35"/>
    <x v="649"/>
    <x v="1"/>
    <s v="As Expected"/>
    <x v="0"/>
    <x v="57"/>
    <x v="91"/>
    <x v="238"/>
    <n v="128.5"/>
    <x v="3"/>
    <x v="0"/>
    <x v="0"/>
    <x v="0"/>
    <x v="1095"/>
    <x v="0"/>
    <x v="0"/>
    <x v="0"/>
    <x v="0"/>
    <x v="54"/>
    <x v="2"/>
  </r>
  <r>
    <x v="1941"/>
    <x v="0"/>
    <x v="0"/>
    <x v="0"/>
    <n v="16"/>
    <x v="2"/>
    <x v="77"/>
    <x v="163"/>
    <x v="651"/>
    <x v="93"/>
    <x v="898"/>
    <x v="1"/>
    <s v="As Expected"/>
    <x v="0"/>
    <x v="3"/>
    <x v="150"/>
    <x v="287"/>
    <n v="247"/>
    <x v="2"/>
    <x v="0"/>
    <x v="77"/>
    <x v="77"/>
    <x v="1096"/>
    <x v="0"/>
    <x v="0"/>
    <x v="1"/>
    <x v="0"/>
    <x v="0"/>
    <x v="0"/>
  </r>
  <r>
    <x v="1942"/>
    <x v="3"/>
    <x v="0"/>
    <x v="2"/>
    <n v="12"/>
    <x v="2"/>
    <x v="24"/>
    <x v="23"/>
    <x v="40"/>
    <x v="49"/>
    <x v="343"/>
    <x v="1"/>
    <s v="As Expected"/>
    <x v="2"/>
    <x v="45"/>
    <x v="79"/>
    <x v="49"/>
    <n v="144.1"/>
    <x v="2"/>
    <x v="0"/>
    <x v="29"/>
    <x v="29"/>
    <x v="953"/>
    <x v="0"/>
    <x v="0"/>
    <x v="1"/>
    <x v="0"/>
    <x v="53"/>
    <x v="2"/>
  </r>
  <r>
    <x v="1943"/>
    <x v="2"/>
    <x v="0"/>
    <x v="2"/>
    <n v="25"/>
    <x v="2"/>
    <x v="46"/>
    <x v="219"/>
    <x v="465"/>
    <x v="118"/>
    <x v="1145"/>
    <x v="1"/>
    <s v="As Expected"/>
    <x v="0"/>
    <x v="74"/>
    <x v="146"/>
    <x v="592"/>
    <n v="205.6"/>
    <x v="2"/>
    <x v="0"/>
    <x v="25"/>
    <x v="25"/>
    <x v="801"/>
    <x v="0"/>
    <x v="0"/>
    <x v="1"/>
    <x v="0"/>
    <x v="22"/>
    <x v="4"/>
  </r>
  <r>
    <x v="1944"/>
    <x v="0"/>
    <x v="0"/>
    <x v="2"/>
    <n v="24"/>
    <x v="2"/>
    <x v="53"/>
    <x v="72"/>
    <x v="488"/>
    <x v="206"/>
    <x v="101"/>
    <x v="1"/>
    <s v="As Expected"/>
    <x v="0"/>
    <x v="118"/>
    <x v="127"/>
    <x v="302"/>
    <n v="169.4"/>
    <x v="2"/>
    <x v="0"/>
    <x v="89"/>
    <x v="89"/>
    <x v="1097"/>
    <x v="0"/>
    <x v="0"/>
    <x v="1"/>
    <x v="0"/>
    <x v="13"/>
    <x v="2"/>
  </r>
  <r>
    <x v="1945"/>
    <x v="2"/>
    <x v="0"/>
    <x v="2"/>
    <n v="10"/>
    <x v="2"/>
    <x v="123"/>
    <x v="105"/>
    <x v="987"/>
    <x v="85"/>
    <x v="106"/>
    <x v="1"/>
    <s v="As Expected"/>
    <x v="0"/>
    <x v="46"/>
    <x v="26"/>
    <x v="540"/>
    <n v="155.30000000000001"/>
    <x v="3"/>
    <x v="0"/>
    <x v="137"/>
    <x v="136"/>
    <x v="808"/>
    <x v="0"/>
    <x v="0"/>
    <x v="0"/>
    <x v="0"/>
    <x v="42"/>
    <x v="2"/>
  </r>
  <r>
    <x v="1946"/>
    <x v="4"/>
    <x v="0"/>
    <x v="0"/>
    <n v="4"/>
    <x v="0"/>
    <x v="53"/>
    <x v="5"/>
    <x v="318"/>
    <x v="169"/>
    <x v="596"/>
    <x v="1"/>
    <s v="As Expected"/>
    <x v="0"/>
    <x v="118"/>
    <x v="146"/>
    <x v="358"/>
    <n v="247.8"/>
    <x v="2"/>
    <x v="0"/>
    <x v="78"/>
    <x v="78"/>
    <x v="998"/>
    <x v="0"/>
    <x v="0"/>
    <x v="3"/>
    <x v="0"/>
    <x v="0"/>
    <x v="0"/>
  </r>
  <r>
    <x v="1947"/>
    <x v="3"/>
    <x v="0"/>
    <x v="2"/>
    <n v="15"/>
    <x v="2"/>
    <x v="52"/>
    <x v="63"/>
    <x v="51"/>
    <x v="64"/>
    <x v="15"/>
    <x v="1"/>
    <s v="As Expected"/>
    <x v="0"/>
    <x v="13"/>
    <x v="62"/>
    <x v="52"/>
    <n v="134.4"/>
    <x v="2"/>
    <x v="0"/>
    <x v="16"/>
    <x v="16"/>
    <x v="806"/>
    <x v="0"/>
    <x v="0"/>
    <x v="1"/>
    <x v="0"/>
    <x v="5"/>
    <x v="2"/>
  </r>
  <r>
    <x v="1948"/>
    <x v="1"/>
    <x v="0"/>
    <x v="0"/>
    <n v="6"/>
    <x v="1"/>
    <x v="92"/>
    <x v="1"/>
    <x v="1031"/>
    <x v="133"/>
    <x v="712"/>
    <x v="2"/>
    <s v="Not Available"/>
    <x v="0"/>
    <x v="1"/>
    <x v="140"/>
    <x v="519"/>
    <m/>
    <x v="1"/>
    <x v="1"/>
    <x v="83"/>
    <x v="83"/>
    <x v="611"/>
    <x v="0"/>
    <x v="0"/>
    <x v="0"/>
    <x v="1"/>
    <x v="0"/>
    <x v="0"/>
  </r>
  <r>
    <x v="1949"/>
    <x v="0"/>
    <x v="0"/>
    <x v="0"/>
    <n v="12"/>
    <x v="2"/>
    <x v="7"/>
    <x v="64"/>
    <x v="278"/>
    <x v="63"/>
    <x v="1146"/>
    <x v="1"/>
    <s v="As Expected"/>
    <x v="0"/>
    <x v="40"/>
    <x v="27"/>
    <x v="58"/>
    <n v="150.80000000000001"/>
    <x v="2"/>
    <x v="0"/>
    <x v="94"/>
    <x v="94"/>
    <x v="662"/>
    <x v="0"/>
    <x v="0"/>
    <x v="1"/>
    <x v="0"/>
    <x v="0"/>
    <x v="0"/>
  </r>
  <r>
    <x v="1950"/>
    <x v="2"/>
    <x v="0"/>
    <x v="0"/>
    <n v="26"/>
    <x v="2"/>
    <x v="130"/>
    <x v="155"/>
    <x v="1148"/>
    <x v="241"/>
    <x v="1147"/>
    <x v="1"/>
    <s v="As Expected"/>
    <x v="0"/>
    <x v="84"/>
    <x v="219"/>
    <x v="608"/>
    <n v="223.5"/>
    <x v="2"/>
    <x v="0"/>
    <x v="9"/>
    <x v="9"/>
    <x v="1098"/>
    <x v="0"/>
    <x v="0"/>
    <x v="1"/>
    <x v="0"/>
    <x v="0"/>
    <x v="0"/>
  </r>
  <r>
    <x v="1951"/>
    <x v="0"/>
    <x v="0"/>
    <x v="2"/>
    <n v="24"/>
    <x v="2"/>
    <x v="98"/>
    <x v="4"/>
    <x v="1149"/>
    <x v="37"/>
    <x v="685"/>
    <x v="1"/>
    <s v="As Expected"/>
    <x v="0"/>
    <x v="170"/>
    <x v="220"/>
    <x v="312"/>
    <n v="228.4"/>
    <x v="2"/>
    <x v="0"/>
    <x v="4"/>
    <x v="4"/>
    <x v="348"/>
    <x v="0"/>
    <x v="0"/>
    <x v="1"/>
    <x v="0"/>
    <x v="29"/>
    <x v="4"/>
  </r>
  <r>
    <x v="1952"/>
    <x v="2"/>
    <x v="0"/>
    <x v="8"/>
    <n v="17"/>
    <x v="2"/>
    <x v="48"/>
    <x v="64"/>
    <x v="105"/>
    <x v="35"/>
    <x v="1148"/>
    <x v="1"/>
    <s v="As Expected"/>
    <x v="0"/>
    <x v="29"/>
    <x v="54"/>
    <x v="473"/>
    <n v="128.9"/>
    <x v="2"/>
    <x v="0"/>
    <x v="60"/>
    <x v="60"/>
    <x v="865"/>
    <x v="0"/>
    <x v="0"/>
    <x v="0"/>
    <x v="0"/>
    <x v="46"/>
    <x v="2"/>
  </r>
  <r>
    <x v="1953"/>
    <x v="0"/>
    <x v="0"/>
    <x v="2"/>
    <n v="8"/>
    <x v="2"/>
    <x v="51"/>
    <x v="53"/>
    <x v="758"/>
    <x v="130"/>
    <x v="916"/>
    <x v="1"/>
    <s v="As Expected"/>
    <x v="0"/>
    <x v="55"/>
    <x v="37"/>
    <x v="112"/>
    <n v="127.8"/>
    <x v="2"/>
    <x v="0"/>
    <x v="137"/>
    <x v="136"/>
    <x v="331"/>
    <x v="0"/>
    <x v="0"/>
    <x v="1"/>
    <x v="0"/>
    <x v="57"/>
    <x v="2"/>
  </r>
  <r>
    <x v="1954"/>
    <x v="1"/>
    <x v="0"/>
    <x v="2"/>
    <n v="13"/>
    <x v="1"/>
    <x v="162"/>
    <x v="136"/>
    <x v="249"/>
    <x v="133"/>
    <x v="255"/>
    <x v="2"/>
    <s v="Not Available"/>
    <x v="1"/>
    <x v="167"/>
    <x v="140"/>
    <x v="609"/>
    <m/>
    <x v="1"/>
    <x v="1"/>
    <x v="66"/>
    <x v="66"/>
    <x v="109"/>
    <x v="0"/>
    <x v="0"/>
    <x v="0"/>
    <x v="1"/>
    <x v="45"/>
    <x v="2"/>
  </r>
  <r>
    <x v="1955"/>
    <x v="3"/>
    <x v="0"/>
    <x v="0"/>
    <n v="12"/>
    <x v="2"/>
    <x v="0"/>
    <x v="82"/>
    <x v="1150"/>
    <x v="70"/>
    <x v="937"/>
    <x v="1"/>
    <s v="As Expected"/>
    <x v="0"/>
    <x v="75"/>
    <x v="97"/>
    <x v="534"/>
    <n v="119.4"/>
    <x v="2"/>
    <x v="0"/>
    <x v="85"/>
    <x v="85"/>
    <x v="749"/>
    <x v="0"/>
    <x v="0"/>
    <x v="0"/>
    <x v="0"/>
    <x v="0"/>
    <x v="0"/>
  </r>
  <r>
    <x v="1956"/>
    <x v="1"/>
    <x v="0"/>
    <x v="2"/>
    <n v="13"/>
    <x v="1"/>
    <x v="71"/>
    <x v="1"/>
    <x v="146"/>
    <x v="89"/>
    <x v="254"/>
    <x v="2"/>
    <s v="Not Available"/>
    <x v="1"/>
    <x v="114"/>
    <x v="122"/>
    <x v="218"/>
    <m/>
    <x v="1"/>
    <x v="1"/>
    <x v="83"/>
    <x v="83"/>
    <x v="144"/>
    <x v="0"/>
    <x v="0"/>
    <x v="0"/>
    <x v="1"/>
    <x v="0"/>
    <x v="0"/>
  </r>
  <r>
    <x v="1957"/>
    <x v="3"/>
    <x v="0"/>
    <x v="0"/>
    <n v="51"/>
    <x v="3"/>
    <x v="174"/>
    <x v="249"/>
    <x v="1151"/>
    <x v="265"/>
    <x v="1149"/>
    <x v="1"/>
    <s v="As Expected"/>
    <x v="2"/>
    <x v="192"/>
    <x v="221"/>
    <x v="610"/>
    <n v="191.1"/>
    <x v="2"/>
    <x v="0"/>
    <x v="236"/>
    <x v="235"/>
    <x v="1099"/>
    <x v="0"/>
    <x v="0"/>
    <x v="1"/>
    <x v="0"/>
    <x v="0"/>
    <x v="0"/>
  </r>
  <r>
    <x v="1958"/>
    <x v="3"/>
    <x v="0"/>
    <x v="0"/>
    <n v="34"/>
    <x v="2"/>
    <x v="175"/>
    <x v="250"/>
    <x v="1152"/>
    <x v="266"/>
    <x v="1150"/>
    <x v="1"/>
    <s v="As Expected"/>
    <x v="2"/>
    <x v="193"/>
    <x v="222"/>
    <x v="611"/>
    <n v="145.30000000000001"/>
    <x v="2"/>
    <x v="0"/>
    <x v="155"/>
    <x v="154"/>
    <x v="1100"/>
    <x v="0"/>
    <x v="0"/>
    <x v="3"/>
    <x v="0"/>
    <x v="0"/>
    <x v="0"/>
  </r>
  <r>
    <x v="1959"/>
    <x v="3"/>
    <x v="0"/>
    <x v="0"/>
    <n v="24"/>
    <x v="2"/>
    <x v="128"/>
    <x v="205"/>
    <x v="408"/>
    <x v="87"/>
    <x v="384"/>
    <x v="1"/>
    <s v="As Expected"/>
    <x v="0"/>
    <x v="96"/>
    <x v="50"/>
    <x v="176"/>
    <n v="213.1"/>
    <x v="2"/>
    <x v="3"/>
    <x v="113"/>
    <x v="113"/>
    <x v="750"/>
    <x v="0"/>
    <x v="0"/>
    <x v="1"/>
    <x v="0"/>
    <x v="0"/>
    <x v="0"/>
  </r>
  <r>
    <x v="1960"/>
    <x v="2"/>
    <x v="0"/>
    <x v="0"/>
    <n v="16"/>
    <x v="2"/>
    <x v="98"/>
    <x v="32"/>
    <x v="127"/>
    <x v="121"/>
    <x v="626"/>
    <x v="1"/>
    <s v="As Expected"/>
    <x v="0"/>
    <x v="59"/>
    <x v="42"/>
    <x v="223"/>
    <n v="279.7"/>
    <x v="2"/>
    <x v="0"/>
    <x v="36"/>
    <x v="36"/>
    <x v="632"/>
    <x v="0"/>
    <x v="0"/>
    <x v="1"/>
    <x v="0"/>
    <x v="0"/>
    <x v="0"/>
  </r>
  <r>
    <x v="1961"/>
    <x v="3"/>
    <x v="0"/>
    <x v="0"/>
    <n v="22"/>
    <x v="2"/>
    <x v="30"/>
    <x v="186"/>
    <x v="1153"/>
    <x v="88"/>
    <x v="3"/>
    <x v="1"/>
    <s v="As Expected"/>
    <x v="0"/>
    <x v="80"/>
    <x v="11"/>
    <x v="141"/>
    <n v="178.2"/>
    <x v="2"/>
    <x v="0"/>
    <x v="171"/>
    <x v="170"/>
    <x v="1101"/>
    <x v="0"/>
    <x v="0"/>
    <x v="3"/>
    <x v="0"/>
    <x v="0"/>
    <x v="0"/>
  </r>
  <r>
    <x v="1962"/>
    <x v="0"/>
    <x v="0"/>
    <x v="0"/>
    <n v="18"/>
    <x v="2"/>
    <x v="30"/>
    <x v="10"/>
    <x v="33"/>
    <x v="10"/>
    <x v="193"/>
    <x v="1"/>
    <s v="As Expected"/>
    <x v="3"/>
    <x v="5"/>
    <x v="24"/>
    <x v="92"/>
    <n v="177.1"/>
    <x v="2"/>
    <x v="0"/>
    <x v="89"/>
    <x v="89"/>
    <x v="1102"/>
    <x v="0"/>
    <x v="0"/>
    <x v="0"/>
    <x v="0"/>
    <x v="0"/>
    <x v="0"/>
  </r>
  <r>
    <x v="1963"/>
    <x v="3"/>
    <x v="0"/>
    <x v="0"/>
    <n v="12"/>
    <x v="2"/>
    <x v="28"/>
    <x v="19"/>
    <x v="913"/>
    <x v="60"/>
    <x v="917"/>
    <x v="1"/>
    <s v="As Expected"/>
    <x v="0"/>
    <x v="27"/>
    <x v="64"/>
    <x v="71"/>
    <n v="146.30000000000001"/>
    <x v="2"/>
    <x v="0"/>
    <x v="106"/>
    <x v="106"/>
    <x v="76"/>
    <x v="0"/>
    <x v="0"/>
    <x v="0"/>
    <x v="0"/>
    <x v="0"/>
    <x v="0"/>
  </r>
  <r>
    <x v="1964"/>
    <x v="0"/>
    <x v="0"/>
    <x v="0"/>
    <n v="25"/>
    <x v="2"/>
    <x v="125"/>
    <x v="104"/>
    <x v="1154"/>
    <x v="114"/>
    <x v="273"/>
    <x v="1"/>
    <s v="As Expected"/>
    <x v="0"/>
    <x v="62"/>
    <x v="56"/>
    <x v="35"/>
    <n v="208"/>
    <x v="2"/>
    <x v="0"/>
    <x v="110"/>
    <x v="110"/>
    <x v="1103"/>
    <x v="0"/>
    <x v="0"/>
    <x v="1"/>
    <x v="0"/>
    <x v="0"/>
    <x v="0"/>
  </r>
  <r>
    <x v="1965"/>
    <x v="0"/>
    <x v="0"/>
    <x v="2"/>
    <n v="12"/>
    <x v="2"/>
    <x v="89"/>
    <x v="150"/>
    <x v="638"/>
    <x v="82"/>
    <x v="1151"/>
    <x v="1"/>
    <s v="As Expected"/>
    <x v="0"/>
    <x v="100"/>
    <x v="81"/>
    <x v="26"/>
    <n v="128.6"/>
    <x v="3"/>
    <x v="0"/>
    <x v="86"/>
    <x v="86"/>
    <x v="221"/>
    <x v="0"/>
    <x v="0"/>
    <x v="1"/>
    <x v="0"/>
    <x v="49"/>
    <x v="2"/>
  </r>
  <r>
    <x v="1966"/>
    <x v="3"/>
    <x v="0"/>
    <x v="1"/>
    <n v="10"/>
    <x v="2"/>
    <x v="68"/>
    <x v="42"/>
    <x v="131"/>
    <x v="102"/>
    <x v="734"/>
    <x v="1"/>
    <s v="As Expected"/>
    <x v="0"/>
    <x v="87"/>
    <x v="34"/>
    <x v="202"/>
    <n v="238.4"/>
    <x v="2"/>
    <x v="0"/>
    <x v="204"/>
    <x v="203"/>
    <x v="719"/>
    <x v="0"/>
    <x v="0"/>
    <x v="0"/>
    <x v="0"/>
    <x v="35"/>
    <x v="2"/>
  </r>
  <r>
    <x v="1967"/>
    <x v="3"/>
    <x v="0"/>
    <x v="0"/>
    <n v="18"/>
    <x v="2"/>
    <x v="78"/>
    <x v="52"/>
    <x v="1155"/>
    <x v="46"/>
    <x v="1152"/>
    <x v="1"/>
    <s v="Better than Expected"/>
    <x v="0"/>
    <x v="91"/>
    <x v="17"/>
    <x v="268"/>
    <n v="133.4"/>
    <x v="2"/>
    <x v="0"/>
    <x v="18"/>
    <x v="18"/>
    <x v="676"/>
    <x v="0"/>
    <x v="0"/>
    <x v="1"/>
    <x v="0"/>
    <x v="0"/>
    <x v="0"/>
  </r>
  <r>
    <x v="1968"/>
    <x v="2"/>
    <x v="0"/>
    <x v="12"/>
    <n v="17"/>
    <x v="2"/>
    <x v="137"/>
    <x v="65"/>
    <x v="1032"/>
    <x v="58"/>
    <x v="860"/>
    <x v="1"/>
    <s v="As Expected"/>
    <x v="0"/>
    <x v="80"/>
    <x v="127"/>
    <x v="268"/>
    <n v="172"/>
    <x v="2"/>
    <x v="0"/>
    <x v="10"/>
    <x v="10"/>
    <x v="180"/>
    <x v="0"/>
    <x v="0"/>
    <x v="1"/>
    <x v="0"/>
    <x v="26"/>
    <x v="3"/>
  </r>
  <r>
    <x v="1969"/>
    <x v="2"/>
    <x v="0"/>
    <x v="0"/>
    <n v="12"/>
    <x v="2"/>
    <x v="40"/>
    <x v="6"/>
    <x v="879"/>
    <x v="53"/>
    <x v="1084"/>
    <x v="1"/>
    <s v="As Expected"/>
    <x v="0"/>
    <x v="75"/>
    <x v="45"/>
    <x v="274"/>
    <n v="197"/>
    <x v="2"/>
    <x v="0"/>
    <x v="54"/>
    <x v="54"/>
    <x v="75"/>
    <x v="0"/>
    <x v="0"/>
    <x v="0"/>
    <x v="0"/>
    <x v="0"/>
    <x v="0"/>
  </r>
  <r>
    <x v="1970"/>
    <x v="1"/>
    <x v="0"/>
    <x v="1"/>
    <n v="1"/>
    <x v="1"/>
    <x v="103"/>
    <x v="164"/>
    <x v="146"/>
    <x v="165"/>
    <x v="966"/>
    <x v="2"/>
    <s v="Not Available"/>
    <x v="1"/>
    <x v="79"/>
    <x v="72"/>
    <x v="612"/>
    <m/>
    <x v="1"/>
    <x v="1"/>
    <x v="66"/>
    <x v="66"/>
    <x v="109"/>
    <x v="0"/>
    <x v="0"/>
    <x v="0"/>
    <x v="1"/>
    <x v="45"/>
    <x v="2"/>
  </r>
  <r>
    <x v="1971"/>
    <x v="3"/>
    <x v="0"/>
    <x v="0"/>
    <n v="12"/>
    <x v="2"/>
    <x v="55"/>
    <x v="147"/>
    <x v="99"/>
    <x v="102"/>
    <x v="1153"/>
    <x v="1"/>
    <s v="As Expected"/>
    <x v="0"/>
    <x v="64"/>
    <x v="57"/>
    <x v="542"/>
    <n v="138.19999999999999"/>
    <x v="0"/>
    <x v="0"/>
    <x v="35"/>
    <x v="35"/>
    <x v="1061"/>
    <x v="0"/>
    <x v="0"/>
    <x v="0"/>
    <x v="0"/>
    <x v="0"/>
    <x v="0"/>
  </r>
  <r>
    <x v="1972"/>
    <x v="0"/>
    <x v="1"/>
    <x v="1"/>
    <n v="6"/>
    <x v="1"/>
    <x v="111"/>
    <x v="153"/>
    <x v="1057"/>
    <x v="232"/>
    <x v="1076"/>
    <x v="1"/>
    <s v="Not Available"/>
    <x v="0"/>
    <x v="68"/>
    <x v="1"/>
    <x v="613"/>
    <n v="176"/>
    <x v="2"/>
    <x v="0"/>
    <x v="93"/>
    <x v="93"/>
    <x v="914"/>
    <x v="0"/>
    <x v="0"/>
    <x v="0"/>
    <x v="0"/>
    <x v="16"/>
    <x v="2"/>
  </r>
  <r>
    <x v="1973"/>
    <x v="3"/>
    <x v="1"/>
    <x v="1"/>
    <n v="12"/>
    <x v="2"/>
    <x v="44"/>
    <x v="75"/>
    <x v="46"/>
    <x v="125"/>
    <x v="236"/>
    <x v="1"/>
    <s v="As Expected"/>
    <x v="0"/>
    <x v="86"/>
    <x v="75"/>
    <x v="73"/>
    <n v="96.3"/>
    <x v="2"/>
    <x v="0"/>
    <x v="121"/>
    <x v="120"/>
    <x v="45"/>
    <x v="0"/>
    <x v="0"/>
    <x v="0"/>
    <x v="0"/>
    <x v="7"/>
    <x v="2"/>
  </r>
  <r>
    <x v="1974"/>
    <x v="2"/>
    <x v="0"/>
    <x v="0"/>
    <n v="24"/>
    <x v="2"/>
    <x v="72"/>
    <x v="74"/>
    <x v="794"/>
    <x v="156"/>
    <x v="1154"/>
    <x v="1"/>
    <s v="As Expected"/>
    <x v="0"/>
    <x v="107"/>
    <x v="48"/>
    <x v="614"/>
    <n v="202.3"/>
    <x v="2"/>
    <x v="0"/>
    <x v="53"/>
    <x v="53"/>
    <x v="731"/>
    <x v="0"/>
    <x v="0"/>
    <x v="1"/>
    <x v="0"/>
    <x v="0"/>
    <x v="0"/>
  </r>
  <r>
    <x v="1975"/>
    <x v="0"/>
    <x v="0"/>
    <x v="0"/>
    <n v="15"/>
    <x v="2"/>
    <x v="14"/>
    <x v="154"/>
    <x v="210"/>
    <x v="121"/>
    <x v="545"/>
    <x v="1"/>
    <s v="As Expected"/>
    <x v="0"/>
    <x v="120"/>
    <x v="43"/>
    <x v="425"/>
    <n v="192.7"/>
    <x v="2"/>
    <x v="0"/>
    <x v="114"/>
    <x v="114"/>
    <x v="1104"/>
    <x v="0"/>
    <x v="0"/>
    <x v="1"/>
    <x v="0"/>
    <x v="0"/>
    <x v="0"/>
  </r>
  <r>
    <x v="1976"/>
    <x v="2"/>
    <x v="0"/>
    <x v="0"/>
    <n v="12"/>
    <x v="2"/>
    <x v="13"/>
    <x v="21"/>
    <x v="55"/>
    <x v="58"/>
    <x v="44"/>
    <x v="1"/>
    <s v="As Expected"/>
    <x v="0"/>
    <x v="71"/>
    <x v="15"/>
    <x v="435"/>
    <n v="115.5"/>
    <x v="3"/>
    <x v="0"/>
    <x v="127"/>
    <x v="126"/>
    <x v="1105"/>
    <x v="0"/>
    <x v="0"/>
    <x v="0"/>
    <x v="2"/>
    <x v="0"/>
    <x v="0"/>
  </r>
  <r>
    <x v="1977"/>
    <x v="2"/>
    <x v="0"/>
    <x v="0"/>
    <n v="9"/>
    <x v="2"/>
    <x v="78"/>
    <x v="40"/>
    <x v="1156"/>
    <x v="67"/>
    <x v="1155"/>
    <x v="1"/>
    <s v="As Expected"/>
    <x v="0"/>
    <x v="11"/>
    <x v="11"/>
    <x v="15"/>
    <n v="162.80000000000001"/>
    <x v="2"/>
    <x v="0"/>
    <x v="36"/>
    <x v="36"/>
    <x v="603"/>
    <x v="0"/>
    <x v="0"/>
    <x v="0"/>
    <x v="0"/>
    <x v="0"/>
    <x v="0"/>
  </r>
  <r>
    <x v="1978"/>
    <x v="2"/>
    <x v="0"/>
    <x v="0"/>
    <n v="24"/>
    <x v="2"/>
    <x v="36"/>
    <x v="110"/>
    <x v="157"/>
    <x v="94"/>
    <x v="652"/>
    <x v="1"/>
    <s v="As Expected"/>
    <x v="0"/>
    <x v="120"/>
    <x v="88"/>
    <x v="48"/>
    <n v="209.8"/>
    <x v="2"/>
    <x v="3"/>
    <x v="38"/>
    <x v="38"/>
    <x v="893"/>
    <x v="0"/>
    <x v="0"/>
    <x v="0"/>
    <x v="0"/>
    <x v="0"/>
    <x v="0"/>
  </r>
  <r>
    <x v="1979"/>
    <x v="3"/>
    <x v="0"/>
    <x v="0"/>
    <n v="27"/>
    <x v="2"/>
    <x v="36"/>
    <x v="8"/>
    <x v="1157"/>
    <x v="142"/>
    <x v="813"/>
    <x v="1"/>
    <s v="As Expected"/>
    <x v="0"/>
    <x v="170"/>
    <x v="10"/>
    <x v="467"/>
    <n v="155.1"/>
    <x v="2"/>
    <x v="0"/>
    <x v="135"/>
    <x v="134"/>
    <x v="1106"/>
    <x v="0"/>
    <x v="0"/>
    <x v="1"/>
    <x v="0"/>
    <x v="0"/>
    <x v="0"/>
  </r>
  <r>
    <x v="1980"/>
    <x v="3"/>
    <x v="0"/>
    <x v="0"/>
    <n v="14"/>
    <x v="1"/>
    <x v="81"/>
    <x v="87"/>
    <x v="1158"/>
    <x v="73"/>
    <x v="1156"/>
    <x v="1"/>
    <s v="As Expected"/>
    <x v="0"/>
    <x v="172"/>
    <x v="84"/>
    <x v="615"/>
    <n v="203.8"/>
    <x v="2"/>
    <x v="0"/>
    <x v="65"/>
    <x v="65"/>
    <x v="897"/>
    <x v="0"/>
    <x v="0"/>
    <x v="0"/>
    <x v="0"/>
    <x v="0"/>
    <x v="0"/>
  </r>
  <r>
    <x v="1981"/>
    <x v="3"/>
    <x v="0"/>
    <x v="0"/>
    <n v="17"/>
    <x v="2"/>
    <x v="12"/>
    <x v="187"/>
    <x v="998"/>
    <x v="48"/>
    <x v="56"/>
    <x v="1"/>
    <s v="As Expected"/>
    <x v="0"/>
    <x v="4"/>
    <x v="9"/>
    <x v="260"/>
    <n v="171"/>
    <x v="2"/>
    <x v="0"/>
    <x v="100"/>
    <x v="100"/>
    <x v="881"/>
    <x v="0"/>
    <x v="0"/>
    <x v="0"/>
    <x v="0"/>
    <x v="0"/>
    <x v="0"/>
  </r>
  <r>
    <x v="1982"/>
    <x v="3"/>
    <x v="0"/>
    <x v="0"/>
    <n v="16"/>
    <x v="2"/>
    <x v="0"/>
    <x v="105"/>
    <x v="798"/>
    <x v="52"/>
    <x v="162"/>
    <x v="1"/>
    <s v="As Expected"/>
    <x v="0"/>
    <x v="29"/>
    <x v="57"/>
    <x v="107"/>
    <n v="86"/>
    <x v="2"/>
    <x v="0"/>
    <x v="73"/>
    <x v="73"/>
    <x v="63"/>
    <x v="0"/>
    <x v="0"/>
    <x v="0"/>
    <x v="0"/>
    <x v="0"/>
    <x v="0"/>
  </r>
  <r>
    <x v="1983"/>
    <x v="0"/>
    <x v="0"/>
    <x v="2"/>
    <n v="9"/>
    <x v="1"/>
    <x v="111"/>
    <x v="153"/>
    <x v="1159"/>
    <x v="232"/>
    <x v="1157"/>
    <x v="1"/>
    <s v="Not Available"/>
    <x v="0"/>
    <x v="69"/>
    <x v="104"/>
    <x v="449"/>
    <n v="133.9"/>
    <x v="2"/>
    <x v="0"/>
    <x v="93"/>
    <x v="93"/>
    <x v="1107"/>
    <x v="0"/>
    <x v="0"/>
    <x v="0"/>
    <x v="2"/>
    <x v="32"/>
    <x v="2"/>
  </r>
  <r>
    <x v="1984"/>
    <x v="3"/>
    <x v="0"/>
    <x v="0"/>
    <n v="12"/>
    <x v="2"/>
    <x v="82"/>
    <x v="78"/>
    <x v="162"/>
    <x v="79"/>
    <x v="672"/>
    <x v="1"/>
    <s v="As Expected"/>
    <x v="0"/>
    <x v="48"/>
    <x v="92"/>
    <x v="55"/>
    <n v="115.7"/>
    <x v="2"/>
    <x v="0"/>
    <x v="82"/>
    <x v="82"/>
    <x v="1108"/>
    <x v="0"/>
    <x v="0"/>
    <x v="0"/>
    <x v="0"/>
    <x v="0"/>
    <x v="0"/>
  </r>
  <r>
    <x v="1985"/>
    <x v="3"/>
    <x v="1"/>
    <x v="2"/>
    <n v="9"/>
    <x v="1"/>
    <x v="108"/>
    <x v="234"/>
    <x v="1160"/>
    <x v="155"/>
    <x v="1158"/>
    <x v="1"/>
    <s v="As Expected"/>
    <x v="0"/>
    <x v="1"/>
    <x v="107"/>
    <x v="130"/>
    <n v="132.69999999999999"/>
    <x v="1"/>
    <x v="0"/>
    <x v="218"/>
    <x v="217"/>
    <x v="250"/>
    <x v="0"/>
    <x v="0"/>
    <x v="0"/>
    <x v="2"/>
    <x v="31"/>
    <x v="2"/>
  </r>
  <r>
    <x v="1986"/>
    <x v="1"/>
    <x v="0"/>
    <x v="0"/>
    <n v="0"/>
    <x v="2"/>
    <x v="42"/>
    <x v="106"/>
    <x v="745"/>
    <x v="50"/>
    <x v="613"/>
    <x v="1"/>
    <s v="As Expected"/>
    <x v="0"/>
    <x v="87"/>
    <x v="75"/>
    <x v="59"/>
    <n v="147.6"/>
    <x v="1"/>
    <x v="1"/>
    <x v="139"/>
    <x v="138"/>
    <x v="1109"/>
    <x v="0"/>
    <x v="0"/>
    <x v="0"/>
    <x v="3"/>
    <x v="0"/>
    <x v="0"/>
  </r>
  <r>
    <x v="1987"/>
    <x v="3"/>
    <x v="0"/>
    <x v="0"/>
    <n v="12"/>
    <x v="2"/>
    <x v="28"/>
    <x v="30"/>
    <x v="93"/>
    <x v="25"/>
    <x v="549"/>
    <x v="1"/>
    <s v="As Expected"/>
    <x v="0"/>
    <x v="6"/>
    <x v="69"/>
    <x v="58"/>
    <n v="143.4"/>
    <x v="2"/>
    <x v="0"/>
    <x v="106"/>
    <x v="106"/>
    <x v="303"/>
    <x v="0"/>
    <x v="0"/>
    <x v="0"/>
    <x v="0"/>
    <x v="0"/>
    <x v="0"/>
  </r>
  <r>
    <x v="1988"/>
    <x v="3"/>
    <x v="1"/>
    <x v="1"/>
    <n v="33"/>
    <x v="2"/>
    <x v="9"/>
    <x v="88"/>
    <x v="1135"/>
    <x v="118"/>
    <x v="1159"/>
    <x v="1"/>
    <s v="As Expected"/>
    <x v="0"/>
    <x v="119"/>
    <x v="3"/>
    <x v="313"/>
    <n v="172.4"/>
    <x v="2"/>
    <x v="0"/>
    <x v="16"/>
    <x v="16"/>
    <x v="858"/>
    <x v="0"/>
    <x v="0"/>
    <x v="3"/>
    <x v="0"/>
    <x v="16"/>
    <x v="2"/>
  </r>
  <r>
    <x v="1989"/>
    <x v="0"/>
    <x v="1"/>
    <x v="1"/>
    <n v="14"/>
    <x v="2"/>
    <x v="58"/>
    <x v="81"/>
    <x v="166"/>
    <x v="73"/>
    <x v="745"/>
    <x v="1"/>
    <s v="As Expected"/>
    <x v="0"/>
    <x v="50"/>
    <x v="105"/>
    <x v="616"/>
    <n v="86.2"/>
    <x v="2"/>
    <x v="0"/>
    <x v="65"/>
    <x v="65"/>
    <x v="1110"/>
    <x v="0"/>
    <x v="0"/>
    <x v="0"/>
    <x v="0"/>
    <x v="45"/>
    <x v="2"/>
  </r>
  <r>
    <x v="1990"/>
    <x v="1"/>
    <x v="1"/>
    <x v="1"/>
    <n v="4"/>
    <x v="1"/>
    <x v="103"/>
    <x v="164"/>
    <x v="626"/>
    <x v="165"/>
    <x v="1160"/>
    <x v="2"/>
    <s v="Not Available"/>
    <x v="1"/>
    <x v="79"/>
    <x v="66"/>
    <x v="217"/>
    <m/>
    <x v="1"/>
    <x v="1"/>
    <x v="1"/>
    <x v="1"/>
    <x v="1111"/>
    <x v="0"/>
    <x v="0"/>
    <x v="0"/>
    <x v="1"/>
    <x v="45"/>
    <x v="2"/>
  </r>
  <r>
    <x v="1991"/>
    <x v="2"/>
    <x v="0"/>
    <x v="0"/>
    <n v="12"/>
    <x v="2"/>
    <x v="35"/>
    <x v="66"/>
    <x v="726"/>
    <x v="25"/>
    <x v="442"/>
    <x v="1"/>
    <s v="As Expected"/>
    <x v="0"/>
    <x v="75"/>
    <x v="17"/>
    <x v="617"/>
    <n v="168.8"/>
    <x v="2"/>
    <x v="0"/>
    <x v="7"/>
    <x v="7"/>
    <x v="1035"/>
    <x v="0"/>
    <x v="0"/>
    <x v="0"/>
    <x v="0"/>
    <x v="0"/>
    <x v="0"/>
  </r>
  <r>
    <x v="1992"/>
    <x v="4"/>
    <x v="0"/>
    <x v="1"/>
    <n v="11"/>
    <x v="2"/>
    <x v="39"/>
    <x v="4"/>
    <x v="119"/>
    <x v="94"/>
    <x v="2"/>
    <x v="1"/>
    <s v="As Expected"/>
    <x v="0"/>
    <x v="21"/>
    <x v="125"/>
    <x v="243"/>
    <n v="222.4"/>
    <x v="1"/>
    <x v="0"/>
    <x v="115"/>
    <x v="115"/>
    <x v="522"/>
    <x v="0"/>
    <x v="0"/>
    <x v="1"/>
    <x v="0"/>
    <x v="60"/>
    <x v="5"/>
  </r>
  <r>
    <x v="1993"/>
    <x v="3"/>
    <x v="0"/>
    <x v="1"/>
    <n v="13"/>
    <x v="1"/>
    <x v="84"/>
    <x v="122"/>
    <x v="740"/>
    <x v="50"/>
    <x v="824"/>
    <x v="1"/>
    <s v="As Expected"/>
    <x v="2"/>
    <x v="48"/>
    <x v="28"/>
    <x v="602"/>
    <n v="133.4"/>
    <x v="2"/>
    <x v="0"/>
    <x v="121"/>
    <x v="120"/>
    <x v="1112"/>
    <x v="0"/>
    <x v="0"/>
    <x v="0"/>
    <x v="0"/>
    <x v="16"/>
    <x v="2"/>
  </r>
  <r>
    <x v="1994"/>
    <x v="3"/>
    <x v="0"/>
    <x v="0"/>
    <n v="15"/>
    <x v="2"/>
    <x v="78"/>
    <x v="52"/>
    <x v="324"/>
    <x v="44"/>
    <x v="141"/>
    <x v="1"/>
    <s v="As Expected"/>
    <x v="2"/>
    <x v="53"/>
    <x v="95"/>
    <x v="75"/>
    <n v="175.2"/>
    <x v="2"/>
    <x v="0"/>
    <x v="41"/>
    <x v="41"/>
    <x v="558"/>
    <x v="0"/>
    <x v="0"/>
    <x v="0"/>
    <x v="0"/>
    <x v="0"/>
    <x v="0"/>
  </r>
  <r>
    <x v="1995"/>
    <x v="2"/>
    <x v="0"/>
    <x v="0"/>
    <n v="21"/>
    <x v="2"/>
    <x v="139"/>
    <x v="245"/>
    <x v="1161"/>
    <x v="87"/>
    <x v="1161"/>
    <x v="0"/>
    <s v="Worse than Expected"/>
    <x v="0"/>
    <x v="83"/>
    <x v="223"/>
    <x v="133"/>
    <n v="273.5"/>
    <x v="2"/>
    <x v="0"/>
    <x v="98"/>
    <x v="98"/>
    <x v="380"/>
    <x v="0"/>
    <x v="0"/>
    <x v="1"/>
    <x v="0"/>
    <x v="0"/>
    <x v="0"/>
  </r>
  <r>
    <x v="1996"/>
    <x v="2"/>
    <x v="0"/>
    <x v="0"/>
    <n v="22"/>
    <x v="2"/>
    <x v="35"/>
    <x v="34"/>
    <x v="313"/>
    <x v="25"/>
    <x v="655"/>
    <x v="1"/>
    <s v="As Expected"/>
    <x v="0"/>
    <x v="53"/>
    <x v="13"/>
    <x v="271"/>
    <n v="218.3"/>
    <x v="2"/>
    <x v="0"/>
    <x v="48"/>
    <x v="48"/>
    <x v="969"/>
    <x v="0"/>
    <x v="0"/>
    <x v="1"/>
    <x v="0"/>
    <x v="0"/>
    <x v="0"/>
  </r>
  <r>
    <x v="1997"/>
    <x v="0"/>
    <x v="0"/>
    <x v="0"/>
    <n v="12"/>
    <x v="2"/>
    <x v="120"/>
    <x v="14"/>
    <x v="778"/>
    <x v="46"/>
    <x v="1162"/>
    <x v="1"/>
    <s v="As Expected"/>
    <x v="0"/>
    <x v="33"/>
    <x v="2"/>
    <x v="32"/>
    <n v="181.3"/>
    <x v="2"/>
    <x v="0"/>
    <x v="13"/>
    <x v="13"/>
    <x v="1113"/>
    <x v="0"/>
    <x v="0"/>
    <x v="1"/>
    <x v="0"/>
    <x v="0"/>
    <x v="0"/>
  </r>
  <r>
    <x v="1998"/>
    <x v="0"/>
    <x v="0"/>
    <x v="0"/>
    <n v="16"/>
    <x v="2"/>
    <x v="57"/>
    <x v="20"/>
    <x v="849"/>
    <x v="131"/>
    <x v="707"/>
    <x v="1"/>
    <s v="As Expected"/>
    <x v="0"/>
    <x v="15"/>
    <x v="88"/>
    <x v="397"/>
    <n v="197.8"/>
    <x v="2"/>
    <x v="0"/>
    <x v="59"/>
    <x v="59"/>
    <x v="10"/>
    <x v="0"/>
    <x v="0"/>
    <x v="1"/>
    <x v="3"/>
    <x v="0"/>
    <x v="0"/>
  </r>
  <r>
    <x v="1999"/>
    <x v="0"/>
    <x v="0"/>
    <x v="0"/>
    <n v="22"/>
    <x v="2"/>
    <x v="30"/>
    <x v="36"/>
    <x v="445"/>
    <x v="47"/>
    <x v="872"/>
    <x v="1"/>
    <s v="As Expected"/>
    <x v="0"/>
    <x v="118"/>
    <x v="112"/>
    <x v="447"/>
    <n v="166.1"/>
    <x v="2"/>
    <x v="0"/>
    <x v="11"/>
    <x v="11"/>
    <x v="1114"/>
    <x v="0"/>
    <x v="0"/>
    <x v="1"/>
    <x v="0"/>
    <x v="0"/>
    <x v="0"/>
  </r>
  <r>
    <x v="2000"/>
    <x v="3"/>
    <x v="0"/>
    <x v="0"/>
    <n v="9"/>
    <x v="2"/>
    <x v="28"/>
    <x v="6"/>
    <x v="1162"/>
    <x v="227"/>
    <x v="1009"/>
    <x v="1"/>
    <s v="As Expected"/>
    <x v="0"/>
    <x v="25"/>
    <x v="52"/>
    <x v="396"/>
    <n v="130.1"/>
    <x v="2"/>
    <x v="0"/>
    <x v="44"/>
    <x v="44"/>
    <x v="1115"/>
    <x v="0"/>
    <x v="0"/>
    <x v="0"/>
    <x v="0"/>
    <x v="0"/>
    <x v="0"/>
  </r>
  <r>
    <x v="2001"/>
    <x v="0"/>
    <x v="0"/>
    <x v="0"/>
    <n v="16"/>
    <x v="2"/>
    <x v="13"/>
    <x v="88"/>
    <x v="1163"/>
    <x v="82"/>
    <x v="809"/>
    <x v="1"/>
    <s v="Worse than Expected"/>
    <x v="0"/>
    <x v="54"/>
    <x v="50"/>
    <x v="117"/>
    <n v="185.4"/>
    <x v="2"/>
    <x v="0"/>
    <x v="111"/>
    <x v="111"/>
    <x v="1098"/>
    <x v="0"/>
    <x v="0"/>
    <x v="0"/>
    <x v="0"/>
    <x v="0"/>
    <x v="0"/>
  </r>
  <r>
    <x v="2002"/>
    <x v="3"/>
    <x v="0"/>
    <x v="0"/>
    <n v="30"/>
    <x v="2"/>
    <x v="124"/>
    <x v="208"/>
    <x v="1164"/>
    <x v="168"/>
    <x v="1163"/>
    <x v="1"/>
    <s v="As Expected"/>
    <x v="0"/>
    <x v="146"/>
    <x v="115"/>
    <x v="546"/>
    <n v="159.4"/>
    <x v="2"/>
    <x v="0"/>
    <x v="207"/>
    <x v="206"/>
    <x v="1116"/>
    <x v="0"/>
    <x v="0"/>
    <x v="1"/>
    <x v="0"/>
    <x v="0"/>
    <x v="0"/>
  </r>
  <r>
    <x v="2003"/>
    <x v="1"/>
    <x v="0"/>
    <x v="0"/>
    <n v="0"/>
    <x v="1"/>
    <x v="104"/>
    <x v="121"/>
    <x v="1009"/>
    <x v="258"/>
    <x v="1164"/>
    <x v="2"/>
    <s v="Not Available"/>
    <x v="1"/>
    <x v="61"/>
    <x v="66"/>
    <x v="424"/>
    <m/>
    <x v="1"/>
    <x v="1"/>
    <x v="1"/>
    <x v="1"/>
    <x v="679"/>
    <x v="0"/>
    <x v="0"/>
    <x v="0"/>
    <x v="0"/>
    <x v="0"/>
    <x v="0"/>
  </r>
  <r>
    <x v="2004"/>
    <x v="2"/>
    <x v="0"/>
    <x v="0"/>
    <n v="4"/>
    <x v="1"/>
    <x v="92"/>
    <x v="86"/>
    <x v="1165"/>
    <x v="237"/>
    <x v="1011"/>
    <x v="1"/>
    <s v="As Expected"/>
    <x v="0"/>
    <x v="172"/>
    <x v="92"/>
    <x v="153"/>
    <n v="173.5"/>
    <x v="1"/>
    <x v="1"/>
    <x v="63"/>
    <x v="63"/>
    <x v="886"/>
    <x v="0"/>
    <x v="0"/>
    <x v="0"/>
    <x v="0"/>
    <x v="0"/>
    <x v="0"/>
  </r>
  <r>
    <x v="2005"/>
    <x v="1"/>
    <x v="0"/>
    <x v="2"/>
    <n v="0"/>
    <x v="2"/>
    <x v="2"/>
    <x v="50"/>
    <x v="1141"/>
    <x v="49"/>
    <x v="576"/>
    <x v="1"/>
    <s v="As Expected"/>
    <x v="0"/>
    <x v="2"/>
    <x v="38"/>
    <x v="108"/>
    <n v="193.9"/>
    <x v="1"/>
    <x v="1"/>
    <x v="63"/>
    <x v="63"/>
    <x v="1080"/>
    <x v="0"/>
    <x v="0"/>
    <x v="1"/>
    <x v="0"/>
    <x v="28"/>
    <x v="4"/>
  </r>
  <r>
    <x v="2006"/>
    <x v="3"/>
    <x v="0"/>
    <x v="2"/>
    <n v="24"/>
    <x v="2"/>
    <x v="46"/>
    <x v="68"/>
    <x v="519"/>
    <x v="192"/>
    <x v="664"/>
    <x v="1"/>
    <s v="As Expected"/>
    <x v="2"/>
    <x v="24"/>
    <x v="125"/>
    <x v="483"/>
    <n v="167.2"/>
    <x v="2"/>
    <x v="0"/>
    <x v="108"/>
    <x v="108"/>
    <x v="836"/>
    <x v="0"/>
    <x v="0"/>
    <x v="1"/>
    <x v="0"/>
    <x v="36"/>
    <x v="2"/>
  </r>
  <r>
    <x v="2007"/>
    <x v="3"/>
    <x v="0"/>
    <x v="0"/>
    <n v="11"/>
    <x v="1"/>
    <x v="59"/>
    <x v="85"/>
    <x v="1150"/>
    <x v="237"/>
    <x v="1156"/>
    <x v="1"/>
    <s v="As Expected"/>
    <x v="0"/>
    <x v="68"/>
    <x v="75"/>
    <x v="523"/>
    <n v="161.30000000000001"/>
    <x v="2"/>
    <x v="0"/>
    <x v="71"/>
    <x v="71"/>
    <x v="1117"/>
    <x v="0"/>
    <x v="0"/>
    <x v="0"/>
    <x v="0"/>
    <x v="0"/>
    <x v="0"/>
  </r>
  <r>
    <x v="2008"/>
    <x v="2"/>
    <x v="0"/>
    <x v="0"/>
    <n v="15"/>
    <x v="2"/>
    <x v="43"/>
    <x v="40"/>
    <x v="1166"/>
    <x v="2"/>
    <x v="1165"/>
    <x v="1"/>
    <s v="Worse than Expected"/>
    <x v="0"/>
    <x v="13"/>
    <x v="60"/>
    <x v="10"/>
    <n v="236.6"/>
    <x v="0"/>
    <x v="0"/>
    <x v="44"/>
    <x v="44"/>
    <x v="6"/>
    <x v="0"/>
    <x v="0"/>
    <x v="1"/>
    <x v="0"/>
    <x v="0"/>
    <x v="0"/>
  </r>
  <r>
    <x v="2009"/>
    <x v="2"/>
    <x v="0"/>
    <x v="1"/>
    <n v="16"/>
    <x v="2"/>
    <x v="48"/>
    <x v="31"/>
    <x v="1167"/>
    <x v="72"/>
    <x v="1166"/>
    <x v="1"/>
    <s v="As Expected"/>
    <x v="0"/>
    <x v="52"/>
    <x v="142"/>
    <x v="593"/>
    <n v="208"/>
    <x v="1"/>
    <x v="0"/>
    <x v="22"/>
    <x v="22"/>
    <x v="980"/>
    <x v="0"/>
    <x v="0"/>
    <x v="0"/>
    <x v="0"/>
    <x v="0"/>
    <x v="0"/>
  </r>
  <r>
    <x v="2010"/>
    <x v="4"/>
    <x v="0"/>
    <x v="2"/>
    <n v="12"/>
    <x v="2"/>
    <x v="34"/>
    <x v="131"/>
    <x v="62"/>
    <x v="124"/>
    <x v="1167"/>
    <x v="1"/>
    <s v="As Expected"/>
    <x v="0"/>
    <x v="41"/>
    <x v="65"/>
    <x v="615"/>
    <n v="251.7"/>
    <x v="3"/>
    <x v="0"/>
    <x v="41"/>
    <x v="41"/>
    <x v="120"/>
    <x v="0"/>
    <x v="0"/>
    <x v="0"/>
    <x v="0"/>
    <x v="4"/>
    <x v="3"/>
  </r>
  <r>
    <x v="2011"/>
    <x v="3"/>
    <x v="0"/>
    <x v="0"/>
    <n v="12"/>
    <x v="2"/>
    <x v="44"/>
    <x v="83"/>
    <x v="113"/>
    <x v="153"/>
    <x v="397"/>
    <x v="1"/>
    <s v="As Expected"/>
    <x v="0"/>
    <x v="46"/>
    <x v="59"/>
    <x v="82"/>
    <n v="151.19999999999999"/>
    <x v="2"/>
    <x v="0"/>
    <x v="148"/>
    <x v="147"/>
    <x v="540"/>
    <x v="0"/>
    <x v="0"/>
    <x v="0"/>
    <x v="0"/>
    <x v="0"/>
    <x v="0"/>
  </r>
  <r>
    <x v="2012"/>
    <x v="0"/>
    <x v="0"/>
    <x v="2"/>
    <n v="12"/>
    <x v="2"/>
    <x v="18"/>
    <x v="57"/>
    <x v="1168"/>
    <x v="122"/>
    <x v="56"/>
    <x v="1"/>
    <s v="As Expected"/>
    <x v="0"/>
    <x v="38"/>
    <x v="0"/>
    <x v="88"/>
    <n v="199.1"/>
    <x v="2"/>
    <x v="0"/>
    <x v="203"/>
    <x v="202"/>
    <x v="271"/>
    <x v="0"/>
    <x v="0"/>
    <x v="0"/>
    <x v="0"/>
    <x v="17"/>
    <x v="4"/>
  </r>
  <r>
    <x v="2013"/>
    <x v="0"/>
    <x v="0"/>
    <x v="2"/>
    <n v="7"/>
    <x v="2"/>
    <x v="0"/>
    <x v="53"/>
    <x v="507"/>
    <x v="52"/>
    <x v="1168"/>
    <x v="1"/>
    <s v="As Expected"/>
    <x v="0"/>
    <x v="57"/>
    <x v="39"/>
    <x v="71"/>
    <n v="154.1"/>
    <x v="2"/>
    <x v="0"/>
    <x v="73"/>
    <x v="73"/>
    <x v="162"/>
    <x v="0"/>
    <x v="0"/>
    <x v="0"/>
    <x v="0"/>
    <x v="2"/>
    <x v="2"/>
  </r>
  <r>
    <x v="2014"/>
    <x v="2"/>
    <x v="0"/>
    <x v="2"/>
    <n v="24"/>
    <x v="2"/>
    <x v="96"/>
    <x v="150"/>
    <x v="1169"/>
    <x v="164"/>
    <x v="1169"/>
    <x v="1"/>
    <s v="As Expected"/>
    <x v="0"/>
    <x v="16"/>
    <x v="16"/>
    <x v="372"/>
    <n v="134.5"/>
    <x v="2"/>
    <x v="0"/>
    <x v="53"/>
    <x v="53"/>
    <x v="1071"/>
    <x v="0"/>
    <x v="0"/>
    <x v="1"/>
    <x v="0"/>
    <x v="20"/>
    <x v="2"/>
  </r>
  <r>
    <x v="2015"/>
    <x v="2"/>
    <x v="0"/>
    <x v="0"/>
    <n v="23"/>
    <x v="2"/>
    <x v="23"/>
    <x v="192"/>
    <x v="578"/>
    <x v="90"/>
    <x v="970"/>
    <x v="1"/>
    <s v="As Expected"/>
    <x v="0"/>
    <x v="98"/>
    <x v="123"/>
    <x v="598"/>
    <n v="216.4"/>
    <x v="2"/>
    <x v="0"/>
    <x v="15"/>
    <x v="15"/>
    <x v="773"/>
    <x v="0"/>
    <x v="0"/>
    <x v="1"/>
    <x v="0"/>
    <x v="0"/>
    <x v="0"/>
  </r>
  <r>
    <x v="2016"/>
    <x v="2"/>
    <x v="0"/>
    <x v="0"/>
    <n v="27"/>
    <x v="2"/>
    <x v="109"/>
    <x v="178"/>
    <x v="756"/>
    <x v="183"/>
    <x v="1170"/>
    <x v="1"/>
    <s v="As Expected"/>
    <x v="3"/>
    <x v="62"/>
    <x v="109"/>
    <x v="408"/>
    <n v="222.3"/>
    <x v="2"/>
    <x v="0"/>
    <x v="159"/>
    <x v="158"/>
    <x v="1118"/>
    <x v="0"/>
    <x v="0"/>
    <x v="1"/>
    <x v="0"/>
    <x v="0"/>
    <x v="0"/>
  </r>
  <r>
    <x v="2017"/>
    <x v="2"/>
    <x v="0"/>
    <x v="0"/>
    <n v="20"/>
    <x v="2"/>
    <x v="17"/>
    <x v="28"/>
    <x v="502"/>
    <x v="72"/>
    <x v="627"/>
    <x v="1"/>
    <s v="As Expected"/>
    <x v="0"/>
    <x v="52"/>
    <x v="142"/>
    <x v="525"/>
    <n v="196.1"/>
    <x v="2"/>
    <x v="0"/>
    <x v="22"/>
    <x v="22"/>
    <x v="119"/>
    <x v="0"/>
    <x v="0"/>
    <x v="0"/>
    <x v="0"/>
    <x v="0"/>
    <x v="0"/>
  </r>
  <r>
    <x v="2018"/>
    <x v="3"/>
    <x v="1"/>
    <x v="3"/>
    <n v="27"/>
    <x v="2"/>
    <x v="132"/>
    <x v="118"/>
    <x v="1170"/>
    <x v="190"/>
    <x v="1171"/>
    <x v="1"/>
    <s v="As Expected"/>
    <x v="0"/>
    <x v="104"/>
    <x v="157"/>
    <x v="553"/>
    <n v="139.69999999999999"/>
    <x v="0"/>
    <x v="0"/>
    <x v="3"/>
    <x v="3"/>
    <x v="1119"/>
    <x v="0"/>
    <x v="0"/>
    <x v="1"/>
    <x v="2"/>
    <x v="62"/>
    <x v="3"/>
  </r>
  <r>
    <x v="2019"/>
    <x v="2"/>
    <x v="0"/>
    <x v="0"/>
    <n v="24"/>
    <x v="2"/>
    <x v="9"/>
    <x v="68"/>
    <x v="964"/>
    <x v="123"/>
    <x v="446"/>
    <x v="1"/>
    <s v="As Expected"/>
    <x v="0"/>
    <x v="153"/>
    <x v="53"/>
    <x v="443"/>
    <n v="251.3"/>
    <x v="2"/>
    <x v="0"/>
    <x v="173"/>
    <x v="172"/>
    <x v="833"/>
    <x v="0"/>
    <x v="0"/>
    <x v="1"/>
    <x v="0"/>
    <x v="0"/>
    <x v="0"/>
  </r>
  <r>
    <x v="2020"/>
    <x v="2"/>
    <x v="0"/>
    <x v="2"/>
    <n v="12"/>
    <x v="2"/>
    <x v="17"/>
    <x v="44"/>
    <x v="778"/>
    <x v="44"/>
    <x v="19"/>
    <x v="1"/>
    <s v="As Expected"/>
    <x v="0"/>
    <x v="45"/>
    <x v="13"/>
    <x v="6"/>
    <n v="192.7"/>
    <x v="2"/>
    <x v="0"/>
    <x v="34"/>
    <x v="34"/>
    <x v="1120"/>
    <x v="0"/>
    <x v="0"/>
    <x v="1"/>
    <x v="0"/>
    <x v="18"/>
    <x v="3"/>
  </r>
  <r>
    <x v="2021"/>
    <x v="0"/>
    <x v="0"/>
    <x v="0"/>
    <n v="0"/>
    <x v="0"/>
    <x v="57"/>
    <x v="21"/>
    <x v="1171"/>
    <x v="156"/>
    <x v="878"/>
    <x v="1"/>
    <s v="As Expected"/>
    <x v="0"/>
    <x v="4"/>
    <x v="101"/>
    <x v="20"/>
    <n v="158.5"/>
    <x v="2"/>
    <x v="0"/>
    <x v="59"/>
    <x v="59"/>
    <x v="689"/>
    <x v="0"/>
    <x v="0"/>
    <x v="1"/>
    <x v="0"/>
    <x v="0"/>
    <x v="0"/>
  </r>
  <r>
    <x v="2022"/>
    <x v="3"/>
    <x v="0"/>
    <x v="0"/>
    <n v="10"/>
    <x v="2"/>
    <x v="61"/>
    <x v="83"/>
    <x v="1172"/>
    <x v="130"/>
    <x v="1139"/>
    <x v="1"/>
    <s v="As Expected"/>
    <x v="0"/>
    <x v="64"/>
    <x v="28"/>
    <x v="156"/>
    <n v="146.69999999999999"/>
    <x v="2"/>
    <x v="0"/>
    <x v="45"/>
    <x v="45"/>
    <x v="1121"/>
    <x v="0"/>
    <x v="0"/>
    <x v="0"/>
    <x v="0"/>
    <x v="0"/>
    <x v="0"/>
  </r>
  <r>
    <x v="2023"/>
    <x v="2"/>
    <x v="0"/>
    <x v="0"/>
    <n v="16"/>
    <x v="2"/>
    <x v="134"/>
    <x v="170"/>
    <x v="525"/>
    <x v="82"/>
    <x v="1172"/>
    <x v="1"/>
    <s v="As Expected"/>
    <x v="0"/>
    <x v="62"/>
    <x v="85"/>
    <x v="387"/>
    <n v="255.2"/>
    <x v="2"/>
    <x v="0"/>
    <x v="89"/>
    <x v="89"/>
    <x v="297"/>
    <x v="0"/>
    <x v="0"/>
    <x v="1"/>
    <x v="0"/>
    <x v="0"/>
    <x v="0"/>
  </r>
  <r>
    <x v="2024"/>
    <x v="0"/>
    <x v="0"/>
    <x v="2"/>
    <n v="9"/>
    <x v="2"/>
    <x v="44"/>
    <x v="67"/>
    <x v="986"/>
    <x v="85"/>
    <x v="1173"/>
    <x v="1"/>
    <s v="As Expected"/>
    <x v="0"/>
    <x v="58"/>
    <x v="58"/>
    <x v="119"/>
    <n v="182.5"/>
    <x v="2"/>
    <x v="0"/>
    <x v="81"/>
    <x v="81"/>
    <x v="1122"/>
    <x v="0"/>
    <x v="0"/>
    <x v="0"/>
    <x v="0"/>
    <x v="47"/>
    <x v="2"/>
  </r>
  <r>
    <x v="2025"/>
    <x v="3"/>
    <x v="0"/>
    <x v="0"/>
    <n v="13"/>
    <x v="2"/>
    <x v="44"/>
    <x v="105"/>
    <x v="1173"/>
    <x v="140"/>
    <x v="742"/>
    <x v="1"/>
    <s v="As Expected"/>
    <x v="0"/>
    <x v="58"/>
    <x v="38"/>
    <x v="182"/>
    <n v="196.2"/>
    <x v="2"/>
    <x v="0"/>
    <x v="52"/>
    <x v="52"/>
    <x v="808"/>
    <x v="0"/>
    <x v="0"/>
    <x v="0"/>
    <x v="0"/>
    <x v="0"/>
    <x v="0"/>
  </r>
  <r>
    <x v="2026"/>
    <x v="3"/>
    <x v="0"/>
    <x v="0"/>
    <n v="13"/>
    <x v="2"/>
    <x v="51"/>
    <x v="60"/>
    <x v="988"/>
    <x v="83"/>
    <x v="932"/>
    <x v="1"/>
    <s v="As Expected"/>
    <x v="0"/>
    <x v="88"/>
    <x v="58"/>
    <x v="152"/>
    <n v="208.9"/>
    <x v="2"/>
    <x v="0"/>
    <x v="60"/>
    <x v="60"/>
    <x v="888"/>
    <x v="0"/>
    <x v="0"/>
    <x v="0"/>
    <x v="0"/>
    <x v="0"/>
    <x v="0"/>
  </r>
  <r>
    <x v="2027"/>
    <x v="0"/>
    <x v="0"/>
    <x v="0"/>
    <n v="9"/>
    <x v="1"/>
    <x v="62"/>
    <x v="81"/>
    <x v="1158"/>
    <x v="38"/>
    <x v="794"/>
    <x v="1"/>
    <s v="As Expected"/>
    <x v="0"/>
    <x v="136"/>
    <x v="27"/>
    <x v="175"/>
    <n v="298.60000000000002"/>
    <x v="2"/>
    <x v="0"/>
    <x v="97"/>
    <x v="97"/>
    <x v="897"/>
    <x v="0"/>
    <x v="0"/>
    <x v="0"/>
    <x v="0"/>
    <x v="0"/>
    <x v="0"/>
  </r>
  <r>
    <x v="2028"/>
    <x v="3"/>
    <x v="0"/>
    <x v="0"/>
    <n v="12"/>
    <x v="1"/>
    <x v="59"/>
    <x v="81"/>
    <x v="659"/>
    <x v="74"/>
    <x v="1011"/>
    <x v="1"/>
    <s v="As Expected"/>
    <x v="0"/>
    <x v="66"/>
    <x v="75"/>
    <x v="149"/>
    <n v="182.7"/>
    <x v="2"/>
    <x v="3"/>
    <x v="65"/>
    <x v="65"/>
    <x v="195"/>
    <x v="0"/>
    <x v="0"/>
    <x v="0"/>
    <x v="0"/>
    <x v="16"/>
    <x v="2"/>
  </r>
  <r>
    <x v="2029"/>
    <x v="1"/>
    <x v="1"/>
    <x v="1"/>
    <n v="12"/>
    <x v="1"/>
    <x v="71"/>
    <x v="136"/>
    <x v="249"/>
    <x v="133"/>
    <x v="255"/>
    <x v="2"/>
    <s v="Not Available"/>
    <x v="0"/>
    <x v="114"/>
    <x v="122"/>
    <x v="7"/>
    <m/>
    <x v="1"/>
    <x v="1"/>
    <x v="66"/>
    <x v="66"/>
    <x v="109"/>
    <x v="0"/>
    <x v="0"/>
    <x v="0"/>
    <x v="1"/>
    <x v="0"/>
    <x v="0"/>
  </r>
  <r>
    <x v="2030"/>
    <x v="2"/>
    <x v="0"/>
    <x v="0"/>
    <n v="36"/>
    <x v="2"/>
    <x v="97"/>
    <x v="226"/>
    <x v="1174"/>
    <x v="101"/>
    <x v="1174"/>
    <x v="1"/>
    <s v="As Expected"/>
    <x v="0"/>
    <x v="17"/>
    <x v="170"/>
    <x v="22"/>
    <n v="185.1"/>
    <x v="2"/>
    <x v="0"/>
    <x v="107"/>
    <x v="107"/>
    <x v="929"/>
    <x v="5"/>
    <x v="40"/>
    <x v="1"/>
    <x v="0"/>
    <x v="0"/>
    <x v="0"/>
  </r>
  <r>
    <x v="2031"/>
    <x v="0"/>
    <x v="0"/>
    <x v="0"/>
    <n v="20"/>
    <x v="2"/>
    <x v="43"/>
    <x v="20"/>
    <x v="672"/>
    <x v="37"/>
    <x v="1175"/>
    <x v="1"/>
    <s v="As Expected"/>
    <x v="0"/>
    <x v="38"/>
    <x v="64"/>
    <x v="41"/>
    <n v="142.4"/>
    <x v="2"/>
    <x v="0"/>
    <x v="86"/>
    <x v="86"/>
    <x v="630"/>
    <x v="0"/>
    <x v="0"/>
    <x v="1"/>
    <x v="0"/>
    <x v="0"/>
    <x v="0"/>
  </r>
  <r>
    <x v="2032"/>
    <x v="2"/>
    <x v="0"/>
    <x v="1"/>
    <n v="10"/>
    <x v="2"/>
    <x v="47"/>
    <x v="82"/>
    <x v="531"/>
    <x v="100"/>
    <x v="1176"/>
    <x v="1"/>
    <s v="As Expected"/>
    <x v="0"/>
    <x v="51"/>
    <x v="59"/>
    <x v="487"/>
    <n v="208"/>
    <x v="2"/>
    <x v="0"/>
    <x v="82"/>
    <x v="82"/>
    <x v="714"/>
    <x v="0"/>
    <x v="0"/>
    <x v="0"/>
    <x v="0"/>
    <x v="64"/>
    <x v="3"/>
  </r>
  <r>
    <x v="2033"/>
    <x v="2"/>
    <x v="0"/>
    <x v="1"/>
    <n v="14"/>
    <x v="2"/>
    <x v="46"/>
    <x v="146"/>
    <x v="1175"/>
    <x v="143"/>
    <x v="668"/>
    <x v="1"/>
    <s v="As Expected"/>
    <x v="3"/>
    <x v="170"/>
    <x v="4"/>
    <x v="139"/>
    <n v="196"/>
    <x v="1"/>
    <x v="0"/>
    <x v="10"/>
    <x v="10"/>
    <x v="140"/>
    <x v="0"/>
    <x v="0"/>
    <x v="1"/>
    <x v="0"/>
    <x v="21"/>
    <x v="3"/>
  </r>
  <r>
    <x v="2034"/>
    <x v="0"/>
    <x v="0"/>
    <x v="2"/>
    <n v="16"/>
    <x v="1"/>
    <x v="82"/>
    <x v="105"/>
    <x v="1021"/>
    <x v="153"/>
    <x v="1120"/>
    <x v="1"/>
    <s v="As Expected"/>
    <x v="0"/>
    <x v="50"/>
    <x v="90"/>
    <x v="564"/>
    <n v="194.3"/>
    <x v="2"/>
    <x v="0"/>
    <x v="137"/>
    <x v="136"/>
    <x v="1123"/>
    <x v="0"/>
    <x v="0"/>
    <x v="0"/>
    <x v="0"/>
    <x v="36"/>
    <x v="2"/>
  </r>
  <r>
    <x v="2035"/>
    <x v="0"/>
    <x v="0"/>
    <x v="0"/>
    <n v="16"/>
    <x v="2"/>
    <x v="29"/>
    <x v="40"/>
    <x v="1087"/>
    <x v="12"/>
    <x v="297"/>
    <x v="1"/>
    <s v="As Expected"/>
    <x v="0"/>
    <x v="32"/>
    <x v="0"/>
    <x v="204"/>
    <n v="202.7"/>
    <x v="2"/>
    <x v="0"/>
    <x v="75"/>
    <x v="75"/>
    <x v="1124"/>
    <x v="0"/>
    <x v="0"/>
    <x v="1"/>
    <x v="0"/>
    <x v="0"/>
    <x v="0"/>
  </r>
  <r>
    <x v="2036"/>
    <x v="0"/>
    <x v="0"/>
    <x v="0"/>
    <n v="12"/>
    <x v="2"/>
    <x v="24"/>
    <x v="41"/>
    <x v="0"/>
    <x v="27"/>
    <x v="549"/>
    <x v="1"/>
    <s v="As Expected"/>
    <x v="0"/>
    <x v="25"/>
    <x v="29"/>
    <x v="121"/>
    <n v="200.5"/>
    <x v="2"/>
    <x v="0"/>
    <x v="24"/>
    <x v="24"/>
    <x v="927"/>
    <x v="0"/>
    <x v="0"/>
    <x v="1"/>
    <x v="0"/>
    <x v="0"/>
    <x v="0"/>
  </r>
  <r>
    <x v="2037"/>
    <x v="3"/>
    <x v="0"/>
    <x v="2"/>
    <n v="17"/>
    <x v="2"/>
    <x v="48"/>
    <x v="29"/>
    <x v="81"/>
    <x v="72"/>
    <x v="133"/>
    <x v="1"/>
    <s v="As Expected"/>
    <x v="2"/>
    <x v="31"/>
    <x v="35"/>
    <x v="213"/>
    <n v="200.3"/>
    <x v="2"/>
    <x v="0"/>
    <x v="33"/>
    <x v="33"/>
    <x v="1125"/>
    <x v="0"/>
    <x v="0"/>
    <x v="0"/>
    <x v="0"/>
    <x v="57"/>
    <x v="2"/>
  </r>
  <r>
    <x v="2038"/>
    <x v="3"/>
    <x v="0"/>
    <x v="0"/>
    <n v="8"/>
    <x v="2"/>
    <x v="62"/>
    <x v="86"/>
    <x v="112"/>
    <x v="97"/>
    <x v="1177"/>
    <x v="1"/>
    <s v="Better than Expected"/>
    <x v="0"/>
    <x v="66"/>
    <x v="97"/>
    <x v="280"/>
    <n v="110.5"/>
    <x v="2"/>
    <x v="0"/>
    <x v="232"/>
    <x v="231"/>
    <x v="1126"/>
    <x v="0"/>
    <x v="0"/>
    <x v="0"/>
    <x v="0"/>
    <x v="0"/>
    <x v="0"/>
  </r>
  <r>
    <x v="2039"/>
    <x v="2"/>
    <x v="0"/>
    <x v="0"/>
    <n v="13"/>
    <x v="2"/>
    <x v="42"/>
    <x v="51"/>
    <x v="531"/>
    <x v="79"/>
    <x v="529"/>
    <x v="1"/>
    <s v="As Expected"/>
    <x v="0"/>
    <x v="39"/>
    <x v="74"/>
    <x v="244"/>
    <n v="178.3"/>
    <x v="2"/>
    <x v="0"/>
    <x v="204"/>
    <x v="203"/>
    <x v="1126"/>
    <x v="0"/>
    <x v="0"/>
    <x v="0"/>
    <x v="0"/>
    <x v="0"/>
    <x v="0"/>
  </r>
  <r>
    <x v="2040"/>
    <x v="0"/>
    <x v="0"/>
    <x v="0"/>
    <n v="31"/>
    <x v="2"/>
    <x v="53"/>
    <x v="110"/>
    <x v="102"/>
    <x v="64"/>
    <x v="78"/>
    <x v="1"/>
    <s v="As Expected"/>
    <x v="0"/>
    <x v="138"/>
    <x v="50"/>
    <x v="256"/>
    <n v="201.6"/>
    <x v="0"/>
    <x v="0"/>
    <x v="43"/>
    <x v="43"/>
    <x v="267"/>
    <x v="0"/>
    <x v="0"/>
    <x v="0"/>
    <x v="0"/>
    <x v="0"/>
    <x v="0"/>
  </r>
  <r>
    <x v="2041"/>
    <x v="3"/>
    <x v="0"/>
    <x v="0"/>
    <n v="12"/>
    <x v="2"/>
    <x v="58"/>
    <x v="55"/>
    <x v="1176"/>
    <x v="125"/>
    <x v="325"/>
    <x v="1"/>
    <s v="As Expected"/>
    <x v="0"/>
    <x v="48"/>
    <x v="37"/>
    <x v="102"/>
    <n v="176.8"/>
    <x v="2"/>
    <x v="3"/>
    <x v="121"/>
    <x v="120"/>
    <x v="1112"/>
    <x v="0"/>
    <x v="0"/>
    <x v="0"/>
    <x v="0"/>
    <x v="0"/>
    <x v="0"/>
  </r>
  <r>
    <x v="2042"/>
    <x v="0"/>
    <x v="0"/>
    <x v="2"/>
    <n v="21"/>
    <x v="2"/>
    <x v="10"/>
    <x v="20"/>
    <x v="1086"/>
    <x v="13"/>
    <x v="68"/>
    <x v="1"/>
    <s v="As Expected"/>
    <x v="0"/>
    <x v="5"/>
    <x v="48"/>
    <x v="49"/>
    <n v="161.9"/>
    <x v="2"/>
    <x v="0"/>
    <x v="10"/>
    <x v="10"/>
    <x v="1083"/>
    <x v="0"/>
    <x v="0"/>
    <x v="0"/>
    <x v="0"/>
    <x v="23"/>
    <x v="2"/>
  </r>
  <r>
    <x v="2043"/>
    <x v="2"/>
    <x v="0"/>
    <x v="2"/>
    <n v="8"/>
    <x v="2"/>
    <x v="58"/>
    <x v="85"/>
    <x v="1177"/>
    <x v="77"/>
    <x v="1178"/>
    <x v="1"/>
    <s v="As Expected"/>
    <x v="0"/>
    <x v="136"/>
    <x v="74"/>
    <x v="537"/>
    <n v="212.6"/>
    <x v="2"/>
    <x v="0"/>
    <x v="232"/>
    <x v="231"/>
    <x v="1127"/>
    <x v="0"/>
    <x v="0"/>
    <x v="0"/>
    <x v="0"/>
    <x v="39"/>
    <x v="2"/>
  </r>
  <r>
    <x v="2044"/>
    <x v="3"/>
    <x v="0"/>
    <x v="0"/>
    <n v="22"/>
    <x v="2"/>
    <x v="91"/>
    <x v="102"/>
    <x v="1178"/>
    <x v="183"/>
    <x v="499"/>
    <x v="1"/>
    <s v="As Expected"/>
    <x v="0"/>
    <x v="157"/>
    <x v="96"/>
    <x v="495"/>
    <n v="162.4"/>
    <x v="2"/>
    <x v="0"/>
    <x v="159"/>
    <x v="158"/>
    <x v="703"/>
    <x v="0"/>
    <x v="0"/>
    <x v="1"/>
    <x v="0"/>
    <x v="0"/>
    <x v="0"/>
  </r>
  <r>
    <x v="2045"/>
    <x v="3"/>
    <x v="0"/>
    <x v="0"/>
    <n v="30"/>
    <x v="2"/>
    <x v="176"/>
    <x v="251"/>
    <x v="1179"/>
    <x v="92"/>
    <x v="461"/>
    <x v="1"/>
    <s v="As Expected"/>
    <x v="0"/>
    <x v="122"/>
    <x v="108"/>
    <x v="521"/>
    <n v="171.7"/>
    <x v="2"/>
    <x v="3"/>
    <x v="126"/>
    <x v="125"/>
    <x v="1128"/>
    <x v="0"/>
    <x v="0"/>
    <x v="3"/>
    <x v="0"/>
    <x v="0"/>
    <x v="0"/>
  </r>
  <r>
    <x v="2046"/>
    <x v="3"/>
    <x v="0"/>
    <x v="0"/>
    <n v="32"/>
    <x v="2"/>
    <x v="83"/>
    <x v="235"/>
    <x v="1180"/>
    <x v="204"/>
    <x v="1179"/>
    <x v="1"/>
    <s v="As Expected"/>
    <x v="0"/>
    <x v="194"/>
    <x v="65"/>
    <x v="140"/>
    <n v="163.69999999999999"/>
    <x v="2"/>
    <x v="0"/>
    <x v="237"/>
    <x v="236"/>
    <x v="1129"/>
    <x v="0"/>
    <x v="0"/>
    <x v="1"/>
    <x v="0"/>
    <x v="0"/>
    <x v="0"/>
  </r>
  <r>
    <x v="2047"/>
    <x v="3"/>
    <x v="0"/>
    <x v="0"/>
    <n v="16"/>
    <x v="2"/>
    <x v="55"/>
    <x v="105"/>
    <x v="354"/>
    <x v="85"/>
    <x v="123"/>
    <x v="1"/>
    <s v="As Expected"/>
    <x v="0"/>
    <x v="87"/>
    <x v="188"/>
    <x v="288"/>
    <n v="114.4"/>
    <x v="2"/>
    <x v="0"/>
    <x v="45"/>
    <x v="45"/>
    <x v="1059"/>
    <x v="0"/>
    <x v="0"/>
    <x v="0"/>
    <x v="0"/>
    <x v="0"/>
    <x v="0"/>
  </r>
  <r>
    <x v="2048"/>
    <x v="4"/>
    <x v="0"/>
    <x v="1"/>
    <n v="13"/>
    <x v="2"/>
    <x v="68"/>
    <x v="33"/>
    <x v="326"/>
    <x v="198"/>
    <x v="63"/>
    <x v="1"/>
    <s v="As Expected"/>
    <x v="0"/>
    <x v="87"/>
    <x v="79"/>
    <x v="273"/>
    <n v="160.6"/>
    <x v="2"/>
    <x v="0"/>
    <x v="34"/>
    <x v="34"/>
    <x v="167"/>
    <x v="0"/>
    <x v="0"/>
    <x v="0"/>
    <x v="0"/>
    <x v="24"/>
    <x v="2"/>
  </r>
  <r>
    <x v="2049"/>
    <x v="3"/>
    <x v="0"/>
    <x v="0"/>
    <n v="24"/>
    <x v="0"/>
    <x v="29"/>
    <x v="14"/>
    <x v="915"/>
    <x v="32"/>
    <x v="182"/>
    <x v="1"/>
    <s v="As Expected"/>
    <x v="0"/>
    <x v="33"/>
    <x v="88"/>
    <x v="2"/>
    <n v="175.1"/>
    <x v="2"/>
    <x v="0"/>
    <x v="49"/>
    <x v="49"/>
    <x v="538"/>
    <x v="0"/>
    <x v="0"/>
    <x v="1"/>
    <x v="0"/>
    <x v="0"/>
    <x v="0"/>
  </r>
  <r>
    <x v="2050"/>
    <x v="3"/>
    <x v="0"/>
    <x v="2"/>
    <n v="12"/>
    <x v="2"/>
    <x v="68"/>
    <x v="80"/>
    <x v="770"/>
    <x v="35"/>
    <x v="1180"/>
    <x v="1"/>
    <s v="As Expected"/>
    <x v="0"/>
    <x v="86"/>
    <x v="26"/>
    <x v="599"/>
    <n v="190.3"/>
    <x v="2"/>
    <x v="0"/>
    <x v="0"/>
    <x v="0"/>
    <x v="983"/>
    <x v="0"/>
    <x v="0"/>
    <x v="0"/>
    <x v="0"/>
    <x v="47"/>
    <x v="2"/>
  </r>
  <r>
    <x v="2051"/>
    <x v="3"/>
    <x v="0"/>
    <x v="0"/>
    <n v="16"/>
    <x v="2"/>
    <x v="45"/>
    <x v="35"/>
    <x v="1143"/>
    <x v="31"/>
    <x v="1084"/>
    <x v="1"/>
    <s v="As Expected"/>
    <x v="0"/>
    <x v="12"/>
    <x v="35"/>
    <x v="422"/>
    <n v="187.4"/>
    <x v="2"/>
    <x v="0"/>
    <x v="45"/>
    <x v="45"/>
    <x v="1130"/>
    <x v="0"/>
    <x v="0"/>
    <x v="1"/>
    <x v="0"/>
    <x v="0"/>
    <x v="0"/>
  </r>
  <r>
    <x v="2052"/>
    <x v="3"/>
    <x v="0"/>
    <x v="0"/>
    <n v="16"/>
    <x v="2"/>
    <x v="14"/>
    <x v="13"/>
    <x v="228"/>
    <x v="131"/>
    <x v="20"/>
    <x v="1"/>
    <s v="As Expected"/>
    <x v="0"/>
    <x v="38"/>
    <x v="24"/>
    <x v="88"/>
    <n v="134.30000000000001"/>
    <x v="2"/>
    <x v="0"/>
    <x v="47"/>
    <x v="47"/>
    <x v="554"/>
    <x v="0"/>
    <x v="0"/>
    <x v="0"/>
    <x v="0"/>
    <x v="0"/>
    <x v="0"/>
  </r>
  <r>
    <x v="2053"/>
    <x v="3"/>
    <x v="0"/>
    <x v="0"/>
    <n v="12"/>
    <x v="2"/>
    <x v="10"/>
    <x v="128"/>
    <x v="473"/>
    <x v="107"/>
    <x v="897"/>
    <x v="1"/>
    <s v="As Expected"/>
    <x v="0"/>
    <x v="80"/>
    <x v="49"/>
    <x v="95"/>
    <n v="144.6"/>
    <x v="2"/>
    <x v="3"/>
    <x v="13"/>
    <x v="13"/>
    <x v="641"/>
    <x v="0"/>
    <x v="0"/>
    <x v="3"/>
    <x v="0"/>
    <x v="0"/>
    <x v="0"/>
  </r>
  <r>
    <x v="2054"/>
    <x v="0"/>
    <x v="0"/>
    <x v="2"/>
    <n v="10"/>
    <x v="1"/>
    <x v="59"/>
    <x v="81"/>
    <x v="1068"/>
    <x v="74"/>
    <x v="199"/>
    <x v="1"/>
    <s v="As Expected"/>
    <x v="0"/>
    <x v="66"/>
    <x v="75"/>
    <x v="556"/>
    <n v="139.30000000000001"/>
    <x v="2"/>
    <x v="0"/>
    <x v="97"/>
    <x v="97"/>
    <x v="1131"/>
    <x v="0"/>
    <x v="0"/>
    <x v="0"/>
    <x v="0"/>
    <x v="13"/>
    <x v="2"/>
  </r>
  <r>
    <x v="2055"/>
    <x v="0"/>
    <x v="0"/>
    <x v="0"/>
    <n v="14"/>
    <x v="2"/>
    <x v="41"/>
    <x v="43"/>
    <x v="1181"/>
    <x v="63"/>
    <x v="1115"/>
    <x v="1"/>
    <s v="As Expected"/>
    <x v="0"/>
    <x v="58"/>
    <x v="137"/>
    <x v="544"/>
    <n v="218.6"/>
    <x v="2"/>
    <x v="0"/>
    <x v="68"/>
    <x v="68"/>
    <x v="1132"/>
    <x v="0"/>
    <x v="0"/>
    <x v="0"/>
    <x v="0"/>
    <x v="0"/>
    <x v="0"/>
  </r>
  <r>
    <x v="2056"/>
    <x v="0"/>
    <x v="0"/>
    <x v="2"/>
    <n v="8"/>
    <x v="2"/>
    <x v="62"/>
    <x v="228"/>
    <x v="1182"/>
    <x v="155"/>
    <x v="793"/>
    <x v="1"/>
    <s v="As Expected"/>
    <x v="0"/>
    <x v="69"/>
    <x v="92"/>
    <x v="593"/>
    <n v="153.80000000000001"/>
    <x v="2"/>
    <x v="0"/>
    <x v="124"/>
    <x v="123"/>
    <x v="845"/>
    <x v="0"/>
    <x v="0"/>
    <x v="0"/>
    <x v="0"/>
    <x v="5"/>
    <x v="2"/>
  </r>
  <r>
    <x v="2057"/>
    <x v="3"/>
    <x v="0"/>
    <x v="0"/>
    <n v="9"/>
    <x v="2"/>
    <x v="38"/>
    <x v="64"/>
    <x v="65"/>
    <x v="7"/>
    <x v="679"/>
    <x v="1"/>
    <s v="As Expected"/>
    <x v="0"/>
    <x v="31"/>
    <x v="25"/>
    <x v="152"/>
    <n v="180.9"/>
    <x v="2"/>
    <x v="0"/>
    <x v="82"/>
    <x v="82"/>
    <x v="1133"/>
    <x v="0"/>
    <x v="0"/>
    <x v="0"/>
    <x v="0"/>
    <x v="0"/>
    <x v="0"/>
  </r>
  <r>
    <x v="2058"/>
    <x v="2"/>
    <x v="0"/>
    <x v="0"/>
    <n v="12"/>
    <x v="1"/>
    <x v="108"/>
    <x v="81"/>
    <x v="128"/>
    <x v="73"/>
    <x v="1181"/>
    <x v="1"/>
    <s v="Not Available"/>
    <x v="1"/>
    <x v="1"/>
    <x v="104"/>
    <x v="478"/>
    <n v="56.5"/>
    <x v="2"/>
    <x v="0"/>
    <x v="65"/>
    <x v="65"/>
    <x v="319"/>
    <x v="0"/>
    <x v="0"/>
    <x v="0"/>
    <x v="0"/>
    <x v="0"/>
    <x v="0"/>
  </r>
  <r>
    <x v="2059"/>
    <x v="4"/>
    <x v="0"/>
    <x v="1"/>
    <n v="16"/>
    <x v="2"/>
    <x v="51"/>
    <x v="64"/>
    <x v="1093"/>
    <x v="76"/>
    <x v="114"/>
    <x v="1"/>
    <s v="As Expected"/>
    <x v="0"/>
    <x v="55"/>
    <x v="57"/>
    <x v="543"/>
    <n v="218.8"/>
    <x v="3"/>
    <x v="0"/>
    <x v="57"/>
    <x v="57"/>
    <x v="1134"/>
    <x v="0"/>
    <x v="0"/>
    <x v="0"/>
    <x v="0"/>
    <x v="0"/>
    <x v="0"/>
  </r>
  <r>
    <x v="2060"/>
    <x v="0"/>
    <x v="0"/>
    <x v="0"/>
    <n v="9"/>
    <x v="1"/>
    <x v="92"/>
    <x v="81"/>
    <x v="948"/>
    <x v="78"/>
    <x v="257"/>
    <x v="1"/>
    <s v="As Expected"/>
    <x v="1"/>
    <x v="77"/>
    <x v="188"/>
    <x v="571"/>
    <n v="121"/>
    <x v="1"/>
    <x v="0"/>
    <x v="71"/>
    <x v="71"/>
    <x v="1041"/>
    <x v="0"/>
    <x v="0"/>
    <x v="0"/>
    <x v="1"/>
    <x v="0"/>
    <x v="0"/>
  </r>
  <r>
    <x v="2061"/>
    <x v="4"/>
    <x v="0"/>
    <x v="0"/>
    <n v="16"/>
    <x v="2"/>
    <x v="24"/>
    <x v="19"/>
    <x v="503"/>
    <x v="53"/>
    <x v="1168"/>
    <x v="0"/>
    <s v="Worse than Expected"/>
    <x v="0"/>
    <x v="52"/>
    <x v="45"/>
    <x v="40"/>
    <n v="381.4"/>
    <x v="3"/>
    <x v="0"/>
    <x v="44"/>
    <x v="44"/>
    <x v="528"/>
    <x v="0"/>
    <x v="0"/>
    <x v="1"/>
    <x v="0"/>
    <x v="0"/>
    <x v="0"/>
  </r>
  <r>
    <x v="2062"/>
    <x v="2"/>
    <x v="0"/>
    <x v="0"/>
    <n v="16"/>
    <x v="2"/>
    <x v="49"/>
    <x v="31"/>
    <x v="779"/>
    <x v="56"/>
    <x v="315"/>
    <x v="1"/>
    <s v="As Expected"/>
    <x v="0"/>
    <x v="52"/>
    <x v="58"/>
    <x v="159"/>
    <n v="190.7"/>
    <x v="2"/>
    <x v="0"/>
    <x v="106"/>
    <x v="106"/>
    <x v="581"/>
    <x v="0"/>
    <x v="0"/>
    <x v="1"/>
    <x v="0"/>
    <x v="0"/>
    <x v="0"/>
  </r>
  <r>
    <x v="2063"/>
    <x v="3"/>
    <x v="0"/>
    <x v="0"/>
    <n v="16"/>
    <x v="2"/>
    <x v="14"/>
    <x v="146"/>
    <x v="425"/>
    <x v="206"/>
    <x v="1154"/>
    <x v="1"/>
    <s v="As Expected"/>
    <x v="2"/>
    <x v="118"/>
    <x v="0"/>
    <x v="502"/>
    <n v="115.7"/>
    <x v="2"/>
    <x v="0"/>
    <x v="89"/>
    <x v="89"/>
    <x v="1135"/>
    <x v="0"/>
    <x v="0"/>
    <x v="0"/>
    <x v="0"/>
    <x v="0"/>
    <x v="0"/>
  </r>
  <r>
    <x v="2064"/>
    <x v="4"/>
    <x v="0"/>
    <x v="0"/>
    <n v="0"/>
    <x v="2"/>
    <x v="0"/>
    <x v="41"/>
    <x v="670"/>
    <x v="198"/>
    <x v="563"/>
    <x v="1"/>
    <s v="As Expected"/>
    <x v="0"/>
    <x v="0"/>
    <x v="28"/>
    <x v="151"/>
    <n v="163.80000000000001"/>
    <x v="1"/>
    <x v="1"/>
    <x v="79"/>
    <x v="79"/>
    <x v="737"/>
    <x v="0"/>
    <x v="0"/>
    <x v="1"/>
    <x v="0"/>
    <x v="0"/>
    <x v="0"/>
  </r>
  <r>
    <x v="2065"/>
    <x v="2"/>
    <x v="0"/>
    <x v="0"/>
    <n v="12"/>
    <x v="2"/>
    <x v="33"/>
    <x v="29"/>
    <x v="779"/>
    <x v="28"/>
    <x v="1182"/>
    <x v="1"/>
    <s v="As Expected"/>
    <x v="0"/>
    <x v="55"/>
    <x v="43"/>
    <x v="59"/>
    <n v="233.7"/>
    <x v="2"/>
    <x v="0"/>
    <x v="33"/>
    <x v="33"/>
    <x v="922"/>
    <x v="0"/>
    <x v="0"/>
    <x v="0"/>
    <x v="0"/>
    <x v="0"/>
    <x v="0"/>
  </r>
  <r>
    <x v="2066"/>
    <x v="2"/>
    <x v="0"/>
    <x v="0"/>
    <n v="8"/>
    <x v="2"/>
    <x v="37"/>
    <x v="122"/>
    <x v="703"/>
    <x v="79"/>
    <x v="1183"/>
    <x v="1"/>
    <s v="As Expected"/>
    <x v="0"/>
    <x v="51"/>
    <x v="57"/>
    <x v="280"/>
    <n v="186.8"/>
    <x v="2"/>
    <x v="0"/>
    <x v="97"/>
    <x v="97"/>
    <x v="1136"/>
    <x v="0"/>
    <x v="0"/>
    <x v="0"/>
    <x v="0"/>
    <x v="0"/>
    <x v="0"/>
  </r>
  <r>
    <x v="2067"/>
    <x v="4"/>
    <x v="0"/>
    <x v="2"/>
    <n v="21"/>
    <x v="2"/>
    <x v="98"/>
    <x v="74"/>
    <x v="425"/>
    <x v="69"/>
    <x v="711"/>
    <x v="1"/>
    <s v="As Expected"/>
    <x v="2"/>
    <x v="170"/>
    <x v="22"/>
    <x v="3"/>
    <n v="223.7"/>
    <x v="3"/>
    <x v="0"/>
    <x v="149"/>
    <x v="148"/>
    <x v="1137"/>
    <x v="0"/>
    <x v="0"/>
    <x v="2"/>
    <x v="0"/>
    <x v="51"/>
    <x v="3"/>
  </r>
  <r>
    <x v="2068"/>
    <x v="0"/>
    <x v="0"/>
    <x v="2"/>
    <n v="16"/>
    <x v="2"/>
    <x v="78"/>
    <x v="61"/>
    <x v="725"/>
    <x v="124"/>
    <x v="351"/>
    <x v="1"/>
    <s v="As Expected"/>
    <x v="0"/>
    <x v="32"/>
    <x v="51"/>
    <x v="226"/>
    <n v="223"/>
    <x v="3"/>
    <x v="0"/>
    <x v="59"/>
    <x v="59"/>
    <x v="554"/>
    <x v="0"/>
    <x v="0"/>
    <x v="0"/>
    <x v="0"/>
    <x v="40"/>
    <x v="4"/>
  </r>
  <r>
    <x v="2069"/>
    <x v="4"/>
    <x v="1"/>
    <x v="30"/>
    <n v="46"/>
    <x v="2"/>
    <x v="153"/>
    <x v="252"/>
    <x v="1183"/>
    <x v="267"/>
    <x v="1184"/>
    <x v="1"/>
    <s v="As Expected"/>
    <x v="2"/>
    <x v="195"/>
    <x v="224"/>
    <x v="618"/>
    <n v="180.1"/>
    <x v="3"/>
    <x v="2"/>
    <x v="238"/>
    <x v="237"/>
    <x v="1138"/>
    <x v="0"/>
    <x v="0"/>
    <x v="1"/>
    <x v="0"/>
    <x v="15"/>
    <x v="1"/>
  </r>
  <r>
    <x v="2070"/>
    <x v="4"/>
    <x v="1"/>
    <x v="30"/>
    <n v="16"/>
    <x v="2"/>
    <x v="14"/>
    <x v="63"/>
    <x v="694"/>
    <x v="64"/>
    <x v="1185"/>
    <x v="1"/>
    <s v="As Expected"/>
    <x v="0"/>
    <x v="13"/>
    <x v="119"/>
    <x v="214"/>
    <n v="219.8"/>
    <x v="2"/>
    <x v="0"/>
    <x v="100"/>
    <x v="100"/>
    <x v="807"/>
    <x v="0"/>
    <x v="0"/>
    <x v="1"/>
    <x v="0"/>
    <x v="18"/>
    <x v="3"/>
  </r>
  <r>
    <x v="2071"/>
    <x v="4"/>
    <x v="1"/>
    <x v="30"/>
    <n v="48"/>
    <x v="0"/>
    <x v="67"/>
    <x v="253"/>
    <x v="1184"/>
    <x v="203"/>
    <x v="1186"/>
    <x v="1"/>
    <s v="As Expected"/>
    <x v="0"/>
    <x v="162"/>
    <x v="225"/>
    <x v="619"/>
    <n v="220.6"/>
    <x v="3"/>
    <x v="2"/>
    <x v="158"/>
    <x v="157"/>
    <x v="1139"/>
    <x v="0"/>
    <x v="0"/>
    <x v="1"/>
    <x v="0"/>
    <x v="8"/>
    <x v="4"/>
  </r>
  <r>
    <x v="2072"/>
    <x v="3"/>
    <x v="0"/>
    <x v="0"/>
    <n v="24"/>
    <x v="2"/>
    <x v="27"/>
    <x v="58"/>
    <x v="651"/>
    <x v="188"/>
    <x v="347"/>
    <x v="1"/>
    <s v="As Expected"/>
    <x v="2"/>
    <x v="80"/>
    <x v="88"/>
    <x v="232"/>
    <n v="138.1"/>
    <x v="2"/>
    <x v="0"/>
    <x v="50"/>
    <x v="50"/>
    <x v="465"/>
    <x v="0"/>
    <x v="0"/>
    <x v="1"/>
    <x v="0"/>
    <x v="0"/>
    <x v="0"/>
  </r>
  <r>
    <x v="2073"/>
    <x v="0"/>
    <x v="0"/>
    <x v="0"/>
    <n v="13"/>
    <x v="2"/>
    <x v="24"/>
    <x v="52"/>
    <x v="262"/>
    <x v="227"/>
    <x v="1187"/>
    <x v="1"/>
    <s v="As Expected"/>
    <x v="0"/>
    <x v="6"/>
    <x v="54"/>
    <x v="226"/>
    <n v="141.69999999999999"/>
    <x v="2"/>
    <x v="0"/>
    <x v="33"/>
    <x v="33"/>
    <x v="604"/>
    <x v="0"/>
    <x v="0"/>
    <x v="1"/>
    <x v="3"/>
    <x v="0"/>
    <x v="0"/>
  </r>
  <r>
    <x v="2074"/>
    <x v="2"/>
    <x v="0"/>
    <x v="2"/>
    <n v="24"/>
    <x v="0"/>
    <x v="8"/>
    <x v="159"/>
    <x v="355"/>
    <x v="34"/>
    <x v="1188"/>
    <x v="1"/>
    <s v="Better than Expected"/>
    <x v="0"/>
    <x v="131"/>
    <x v="33"/>
    <x v="573"/>
    <n v="143"/>
    <x v="3"/>
    <x v="0"/>
    <x v="77"/>
    <x v="77"/>
    <x v="1140"/>
    <x v="0"/>
    <x v="0"/>
    <x v="1"/>
    <x v="0"/>
    <x v="51"/>
    <x v="3"/>
  </r>
  <r>
    <x v="2075"/>
    <x v="0"/>
    <x v="0"/>
    <x v="2"/>
    <n v="12"/>
    <x v="2"/>
    <x v="38"/>
    <x v="64"/>
    <x v="1072"/>
    <x v="7"/>
    <x v="903"/>
    <x v="1"/>
    <s v="As Expected"/>
    <x v="0"/>
    <x v="0"/>
    <x v="82"/>
    <x v="462"/>
    <n v="120.2"/>
    <x v="2"/>
    <x v="0"/>
    <x v="7"/>
    <x v="7"/>
    <x v="73"/>
    <x v="0"/>
    <x v="0"/>
    <x v="1"/>
    <x v="0"/>
    <x v="32"/>
    <x v="2"/>
  </r>
  <r>
    <x v="2076"/>
    <x v="2"/>
    <x v="0"/>
    <x v="12"/>
    <n v="17"/>
    <x v="2"/>
    <x v="50"/>
    <x v="44"/>
    <x v="296"/>
    <x v="30"/>
    <x v="182"/>
    <x v="1"/>
    <s v="As Expected"/>
    <x v="2"/>
    <x v="14"/>
    <x v="62"/>
    <x v="81"/>
    <n v="199.3"/>
    <x v="3"/>
    <x v="0"/>
    <x v="96"/>
    <x v="96"/>
    <x v="310"/>
    <x v="0"/>
    <x v="0"/>
    <x v="1"/>
    <x v="0"/>
    <x v="38"/>
    <x v="2"/>
  </r>
  <r>
    <x v="2077"/>
    <x v="3"/>
    <x v="0"/>
    <x v="0"/>
    <n v="17"/>
    <x v="2"/>
    <x v="89"/>
    <x v="150"/>
    <x v="1185"/>
    <x v="118"/>
    <x v="1189"/>
    <x v="1"/>
    <s v="As Expected"/>
    <x v="2"/>
    <x v="170"/>
    <x v="171"/>
    <x v="502"/>
    <n v="175.7"/>
    <x v="2"/>
    <x v="0"/>
    <x v="30"/>
    <x v="30"/>
    <x v="794"/>
    <x v="0"/>
    <x v="0"/>
    <x v="3"/>
    <x v="0"/>
    <x v="0"/>
    <x v="0"/>
  </r>
  <r>
    <x v="2078"/>
    <x v="3"/>
    <x v="0"/>
    <x v="0"/>
    <n v="22"/>
    <x v="2"/>
    <x v="88"/>
    <x v="17"/>
    <x v="586"/>
    <x v="128"/>
    <x v="489"/>
    <x v="1"/>
    <s v="As Expected"/>
    <x v="0"/>
    <x v="131"/>
    <x v="131"/>
    <x v="469"/>
    <n v="218.3"/>
    <x v="3"/>
    <x v="3"/>
    <x v="113"/>
    <x v="113"/>
    <x v="759"/>
    <x v="0"/>
    <x v="0"/>
    <x v="1"/>
    <x v="3"/>
    <x v="0"/>
    <x v="0"/>
  </r>
  <r>
    <x v="2079"/>
    <x v="3"/>
    <x v="0"/>
    <x v="0"/>
    <n v="19"/>
    <x v="2"/>
    <x v="116"/>
    <x v="125"/>
    <x v="193"/>
    <x v="183"/>
    <x v="580"/>
    <x v="1"/>
    <s v="As Expected"/>
    <x v="0"/>
    <x v="17"/>
    <x v="149"/>
    <x v="210"/>
    <n v="170"/>
    <x v="2"/>
    <x v="0"/>
    <x v="15"/>
    <x v="15"/>
    <x v="202"/>
    <x v="0"/>
    <x v="0"/>
    <x v="3"/>
    <x v="3"/>
    <x v="0"/>
    <x v="0"/>
  </r>
  <r>
    <x v="2080"/>
    <x v="2"/>
    <x v="0"/>
    <x v="2"/>
    <n v="22"/>
    <x v="2"/>
    <x v="36"/>
    <x v="77"/>
    <x v="541"/>
    <x v="69"/>
    <x v="266"/>
    <x v="1"/>
    <s v="As Expected"/>
    <x v="2"/>
    <x v="80"/>
    <x v="111"/>
    <x v="95"/>
    <n v="202.6"/>
    <x v="2"/>
    <x v="0"/>
    <x v="114"/>
    <x v="114"/>
    <x v="1141"/>
    <x v="0"/>
    <x v="0"/>
    <x v="0"/>
    <x v="0"/>
    <x v="6"/>
    <x v="2"/>
  </r>
  <r>
    <x v="2081"/>
    <x v="2"/>
    <x v="1"/>
    <x v="3"/>
    <n v="16"/>
    <x v="2"/>
    <x v="56"/>
    <x v="165"/>
    <x v="346"/>
    <x v="166"/>
    <x v="1190"/>
    <x v="1"/>
    <s v="As Expected"/>
    <x v="0"/>
    <x v="20"/>
    <x v="120"/>
    <x v="620"/>
    <n v="187.9"/>
    <x v="3"/>
    <x v="0"/>
    <x v="114"/>
    <x v="114"/>
    <x v="438"/>
    <x v="0"/>
    <x v="0"/>
    <x v="1"/>
    <x v="3"/>
    <x v="50"/>
    <x v="4"/>
  </r>
  <r>
    <x v="2082"/>
    <x v="3"/>
    <x v="0"/>
    <x v="0"/>
    <n v="14"/>
    <x v="2"/>
    <x v="40"/>
    <x v="34"/>
    <x v="836"/>
    <x v="25"/>
    <x v="1191"/>
    <x v="1"/>
    <s v="As Expected"/>
    <x v="0"/>
    <x v="25"/>
    <x v="37"/>
    <x v="422"/>
    <n v="143"/>
    <x v="2"/>
    <x v="0"/>
    <x v="22"/>
    <x v="22"/>
    <x v="975"/>
    <x v="0"/>
    <x v="0"/>
    <x v="1"/>
    <x v="0"/>
    <x v="0"/>
    <x v="0"/>
  </r>
  <r>
    <x v="2083"/>
    <x v="0"/>
    <x v="0"/>
    <x v="0"/>
    <n v="24"/>
    <x v="2"/>
    <x v="20"/>
    <x v="48"/>
    <x v="6"/>
    <x v="32"/>
    <x v="96"/>
    <x v="1"/>
    <s v="As Expected"/>
    <x v="0"/>
    <x v="32"/>
    <x v="27"/>
    <x v="466"/>
    <n v="163.80000000000001"/>
    <x v="2"/>
    <x v="0"/>
    <x v="49"/>
    <x v="49"/>
    <x v="23"/>
    <x v="0"/>
    <x v="0"/>
    <x v="1"/>
    <x v="0"/>
    <x v="0"/>
    <x v="0"/>
  </r>
  <r>
    <x v="2084"/>
    <x v="1"/>
    <x v="0"/>
    <x v="0"/>
    <n v="17"/>
    <x v="1"/>
    <x v="93"/>
    <x v="84"/>
    <x v="1186"/>
    <x v="75"/>
    <x v="1192"/>
    <x v="2"/>
    <s v="As Expected"/>
    <x v="1"/>
    <x v="90"/>
    <x v="47"/>
    <x v="234"/>
    <m/>
    <x v="1"/>
    <x v="0"/>
    <x v="72"/>
    <x v="72"/>
    <x v="325"/>
    <x v="0"/>
    <x v="0"/>
    <x v="0"/>
    <x v="0"/>
    <x v="0"/>
    <x v="0"/>
  </r>
  <r>
    <x v="2085"/>
    <x v="0"/>
    <x v="0"/>
    <x v="2"/>
    <n v="13"/>
    <x v="2"/>
    <x v="68"/>
    <x v="39"/>
    <x v="507"/>
    <x v="233"/>
    <x v="331"/>
    <x v="1"/>
    <s v="As Expected"/>
    <x v="0"/>
    <x v="87"/>
    <x v="80"/>
    <x v="240"/>
    <n v="199.4"/>
    <x v="2"/>
    <x v="0"/>
    <x v="55"/>
    <x v="55"/>
    <x v="951"/>
    <x v="0"/>
    <x v="0"/>
    <x v="0"/>
    <x v="0"/>
    <x v="13"/>
    <x v="2"/>
  </r>
  <r>
    <x v="2086"/>
    <x v="0"/>
    <x v="0"/>
    <x v="0"/>
    <n v="13"/>
    <x v="2"/>
    <x v="51"/>
    <x v="39"/>
    <x v="135"/>
    <x v="140"/>
    <x v="1132"/>
    <x v="1"/>
    <s v="As Expected"/>
    <x v="0"/>
    <x v="86"/>
    <x v="73"/>
    <x v="583"/>
    <n v="187.7"/>
    <x v="2"/>
    <x v="0"/>
    <x v="121"/>
    <x v="120"/>
    <x v="1061"/>
    <x v="0"/>
    <x v="0"/>
    <x v="0"/>
    <x v="0"/>
    <x v="0"/>
    <x v="0"/>
  </r>
  <r>
    <x v="2087"/>
    <x v="3"/>
    <x v="0"/>
    <x v="2"/>
    <n v="12"/>
    <x v="2"/>
    <x v="39"/>
    <x v="23"/>
    <x v="921"/>
    <x v="14"/>
    <x v="1193"/>
    <x v="1"/>
    <s v="As Expected"/>
    <x v="0"/>
    <x v="45"/>
    <x v="29"/>
    <x v="180"/>
    <n v="189.2"/>
    <x v="2"/>
    <x v="0"/>
    <x v="13"/>
    <x v="13"/>
    <x v="14"/>
    <x v="0"/>
    <x v="0"/>
    <x v="1"/>
    <x v="0"/>
    <x v="19"/>
    <x v="2"/>
  </r>
  <r>
    <x v="2088"/>
    <x v="0"/>
    <x v="0"/>
    <x v="2"/>
    <n v="13"/>
    <x v="2"/>
    <x v="28"/>
    <x v="23"/>
    <x v="36"/>
    <x v="43"/>
    <x v="263"/>
    <x v="1"/>
    <s v="As Expected"/>
    <x v="0"/>
    <x v="6"/>
    <x v="38"/>
    <x v="36"/>
    <n v="136"/>
    <x v="3"/>
    <x v="0"/>
    <x v="47"/>
    <x v="47"/>
    <x v="179"/>
    <x v="0"/>
    <x v="0"/>
    <x v="1"/>
    <x v="0"/>
    <x v="50"/>
    <x v="4"/>
  </r>
  <r>
    <x v="2089"/>
    <x v="3"/>
    <x v="0"/>
    <x v="2"/>
    <n v="20"/>
    <x v="2"/>
    <x v="70"/>
    <x v="140"/>
    <x v="448"/>
    <x v="175"/>
    <x v="825"/>
    <x v="1"/>
    <s v="As Expected"/>
    <x v="0"/>
    <x v="16"/>
    <x v="171"/>
    <x v="408"/>
    <n v="142.80000000000001"/>
    <x v="2"/>
    <x v="0"/>
    <x v="140"/>
    <x v="139"/>
    <x v="773"/>
    <x v="0"/>
    <x v="0"/>
    <x v="3"/>
    <x v="0"/>
    <x v="12"/>
    <x v="2"/>
  </r>
  <r>
    <x v="2090"/>
    <x v="0"/>
    <x v="0"/>
    <x v="2"/>
    <n v="18"/>
    <x v="2"/>
    <x v="88"/>
    <x v="178"/>
    <x v="919"/>
    <x v="175"/>
    <x v="223"/>
    <x v="1"/>
    <s v="As Expected"/>
    <x v="0"/>
    <x v="149"/>
    <x v="30"/>
    <x v="64"/>
    <n v="113.6"/>
    <x v="2"/>
    <x v="0"/>
    <x v="14"/>
    <x v="14"/>
    <x v="798"/>
    <x v="0"/>
    <x v="0"/>
    <x v="1"/>
    <x v="0"/>
    <x v="11"/>
    <x v="2"/>
  </r>
  <r>
    <x v="2091"/>
    <x v="3"/>
    <x v="0"/>
    <x v="2"/>
    <n v="13"/>
    <x v="2"/>
    <x v="82"/>
    <x v="51"/>
    <x v="1187"/>
    <x v="125"/>
    <x v="697"/>
    <x v="1"/>
    <s v="As Expected"/>
    <x v="0"/>
    <x v="64"/>
    <x v="40"/>
    <x v="293"/>
    <n v="120.1"/>
    <x v="2"/>
    <x v="0"/>
    <x v="94"/>
    <x v="94"/>
    <x v="1142"/>
    <x v="0"/>
    <x v="0"/>
    <x v="0"/>
    <x v="0"/>
    <x v="19"/>
    <x v="2"/>
  </r>
  <r>
    <x v="2092"/>
    <x v="3"/>
    <x v="0"/>
    <x v="0"/>
    <n v="2"/>
    <x v="1"/>
    <x v="62"/>
    <x v="81"/>
    <x v="970"/>
    <x v="73"/>
    <x v="1194"/>
    <x v="1"/>
    <s v="Not Available"/>
    <x v="0"/>
    <x v="66"/>
    <x v="104"/>
    <x v="106"/>
    <n v="93.8"/>
    <x v="1"/>
    <x v="1"/>
    <x v="66"/>
    <x v="66"/>
    <x v="109"/>
    <x v="0"/>
    <x v="0"/>
    <x v="0"/>
    <x v="0"/>
    <x v="0"/>
    <x v="0"/>
  </r>
  <r>
    <x v="2093"/>
    <x v="0"/>
    <x v="0"/>
    <x v="0"/>
    <n v="24"/>
    <x v="2"/>
    <x v="21"/>
    <x v="131"/>
    <x v="275"/>
    <x v="46"/>
    <x v="1195"/>
    <x v="1"/>
    <s v="As Expected"/>
    <x v="0"/>
    <x v="42"/>
    <x v="18"/>
    <x v="57"/>
    <n v="184.7"/>
    <x v="2"/>
    <x v="0"/>
    <x v="13"/>
    <x v="13"/>
    <x v="1143"/>
    <x v="0"/>
    <x v="0"/>
    <x v="0"/>
    <x v="0"/>
    <x v="0"/>
    <x v="0"/>
  </r>
  <r>
    <x v="2094"/>
    <x v="3"/>
    <x v="0"/>
    <x v="12"/>
    <n v="41"/>
    <x v="2"/>
    <x v="139"/>
    <x v="111"/>
    <x v="1188"/>
    <x v="224"/>
    <x v="1196"/>
    <x v="1"/>
    <s v="As Expected"/>
    <x v="2"/>
    <x v="152"/>
    <x v="226"/>
    <x v="515"/>
    <n v="181.4"/>
    <x v="2"/>
    <x v="0"/>
    <x v="198"/>
    <x v="197"/>
    <x v="148"/>
    <x v="0"/>
    <x v="0"/>
    <x v="1"/>
    <x v="0"/>
    <x v="23"/>
    <x v="2"/>
  </r>
  <r>
    <x v="2095"/>
    <x v="3"/>
    <x v="0"/>
    <x v="0"/>
    <n v="27"/>
    <x v="3"/>
    <x v="91"/>
    <x v="118"/>
    <x v="1189"/>
    <x v="182"/>
    <x v="1197"/>
    <x v="1"/>
    <s v="As Expected"/>
    <x v="2"/>
    <x v="146"/>
    <x v="227"/>
    <x v="306"/>
    <n v="196.9"/>
    <x v="2"/>
    <x v="0"/>
    <x v="147"/>
    <x v="146"/>
    <x v="1144"/>
    <x v="0"/>
    <x v="0"/>
    <x v="3"/>
    <x v="3"/>
    <x v="0"/>
    <x v="0"/>
  </r>
  <r>
    <x v="2096"/>
    <x v="3"/>
    <x v="0"/>
    <x v="2"/>
    <n v="15"/>
    <x v="2"/>
    <x v="98"/>
    <x v="154"/>
    <x v="1190"/>
    <x v="69"/>
    <x v="10"/>
    <x v="1"/>
    <s v="As Expected"/>
    <x v="2"/>
    <x v="118"/>
    <x v="114"/>
    <x v="10"/>
    <n v="173.4"/>
    <x v="2"/>
    <x v="0"/>
    <x v="149"/>
    <x v="148"/>
    <x v="288"/>
    <x v="0"/>
    <x v="0"/>
    <x v="0"/>
    <x v="3"/>
    <x v="12"/>
    <x v="2"/>
  </r>
  <r>
    <x v="2097"/>
    <x v="0"/>
    <x v="0"/>
    <x v="0"/>
    <n v="19"/>
    <x v="2"/>
    <x v="12"/>
    <x v="59"/>
    <x v="452"/>
    <x v="137"/>
    <x v="24"/>
    <x v="1"/>
    <s v="As Expected"/>
    <x v="0"/>
    <x v="37"/>
    <x v="15"/>
    <x v="23"/>
    <n v="172"/>
    <x v="2"/>
    <x v="0"/>
    <x v="18"/>
    <x v="18"/>
    <x v="1145"/>
    <x v="0"/>
    <x v="0"/>
    <x v="1"/>
    <x v="0"/>
    <x v="0"/>
    <x v="0"/>
  </r>
  <r>
    <x v="2098"/>
    <x v="2"/>
    <x v="0"/>
    <x v="2"/>
    <n v="32"/>
    <x v="2"/>
    <x v="125"/>
    <x v="9"/>
    <x v="156"/>
    <x v="234"/>
    <x v="370"/>
    <x v="1"/>
    <s v="As Expected"/>
    <x v="0"/>
    <x v="110"/>
    <x v="56"/>
    <x v="8"/>
    <n v="191.5"/>
    <x v="2"/>
    <x v="0"/>
    <x v="217"/>
    <x v="216"/>
    <x v="658"/>
    <x v="0"/>
    <x v="0"/>
    <x v="1"/>
    <x v="0"/>
    <x v="48"/>
    <x v="4"/>
  </r>
  <r>
    <x v="2099"/>
    <x v="2"/>
    <x v="0"/>
    <x v="2"/>
    <n v="14"/>
    <x v="2"/>
    <x v="33"/>
    <x v="62"/>
    <x v="136"/>
    <x v="28"/>
    <x v="717"/>
    <x v="1"/>
    <s v="As Expected"/>
    <x v="0"/>
    <x v="29"/>
    <x v="34"/>
    <x v="0"/>
    <n v="192.6"/>
    <x v="2"/>
    <x v="0"/>
    <x v="34"/>
    <x v="34"/>
    <x v="192"/>
    <x v="0"/>
    <x v="0"/>
    <x v="0"/>
    <x v="0"/>
    <x v="9"/>
    <x v="2"/>
  </r>
  <r>
    <x v="2100"/>
    <x v="3"/>
    <x v="0"/>
    <x v="0"/>
    <n v="12"/>
    <x v="2"/>
    <x v="28"/>
    <x v="64"/>
    <x v="203"/>
    <x v="27"/>
    <x v="770"/>
    <x v="1"/>
    <s v="As Expected"/>
    <x v="0"/>
    <x v="53"/>
    <x v="43"/>
    <x v="511"/>
    <n v="137.1"/>
    <x v="2"/>
    <x v="0"/>
    <x v="33"/>
    <x v="33"/>
    <x v="715"/>
    <x v="0"/>
    <x v="0"/>
    <x v="0"/>
    <x v="0"/>
    <x v="0"/>
    <x v="0"/>
  </r>
  <r>
    <x v="2101"/>
    <x v="3"/>
    <x v="0"/>
    <x v="2"/>
    <n v="12"/>
    <x v="2"/>
    <x v="6"/>
    <x v="19"/>
    <x v="1097"/>
    <x v="53"/>
    <x v="137"/>
    <x v="1"/>
    <s v="As Expected"/>
    <x v="0"/>
    <x v="25"/>
    <x v="14"/>
    <x v="69"/>
    <n v="182.5"/>
    <x v="2"/>
    <x v="0"/>
    <x v="41"/>
    <x v="41"/>
    <x v="1146"/>
    <x v="0"/>
    <x v="0"/>
    <x v="1"/>
    <x v="0"/>
    <x v="36"/>
    <x v="2"/>
  </r>
  <r>
    <x v="2102"/>
    <x v="2"/>
    <x v="0"/>
    <x v="3"/>
    <n v="17"/>
    <x v="2"/>
    <x v="79"/>
    <x v="59"/>
    <x v="1191"/>
    <x v="51"/>
    <x v="1198"/>
    <x v="1"/>
    <s v="As Expected"/>
    <x v="0"/>
    <x v="4"/>
    <x v="112"/>
    <x v="202"/>
    <n v="201.1"/>
    <x v="3"/>
    <x v="0"/>
    <x v="2"/>
    <x v="2"/>
    <x v="81"/>
    <x v="0"/>
    <x v="0"/>
    <x v="0"/>
    <x v="0"/>
    <x v="24"/>
    <x v="2"/>
  </r>
  <r>
    <x v="2103"/>
    <x v="2"/>
    <x v="0"/>
    <x v="2"/>
    <n v="13"/>
    <x v="1"/>
    <x v="82"/>
    <x v="83"/>
    <x v="233"/>
    <x v="130"/>
    <x v="1199"/>
    <x v="1"/>
    <s v="As Expected"/>
    <x v="1"/>
    <x v="48"/>
    <x v="89"/>
    <x v="149"/>
    <n v="250"/>
    <x v="2"/>
    <x v="0"/>
    <x v="137"/>
    <x v="136"/>
    <x v="663"/>
    <x v="0"/>
    <x v="0"/>
    <x v="0"/>
    <x v="0"/>
    <x v="45"/>
    <x v="2"/>
  </r>
  <r>
    <x v="2104"/>
    <x v="3"/>
    <x v="0"/>
    <x v="2"/>
    <n v="13"/>
    <x v="2"/>
    <x v="33"/>
    <x v="0"/>
    <x v="1192"/>
    <x v="0"/>
    <x v="995"/>
    <x v="1"/>
    <s v="As Expected"/>
    <x v="0"/>
    <x v="57"/>
    <x v="28"/>
    <x v="366"/>
    <n v="117.9"/>
    <x v="2"/>
    <x v="0"/>
    <x v="58"/>
    <x v="58"/>
    <x v="90"/>
    <x v="0"/>
    <x v="0"/>
    <x v="0"/>
    <x v="0"/>
    <x v="45"/>
    <x v="2"/>
  </r>
  <r>
    <x v="2105"/>
    <x v="3"/>
    <x v="0"/>
    <x v="2"/>
    <n v="15"/>
    <x v="2"/>
    <x v="12"/>
    <x v="38"/>
    <x v="800"/>
    <x v="11"/>
    <x v="351"/>
    <x v="1"/>
    <s v="As Expected"/>
    <x v="0"/>
    <x v="37"/>
    <x v="142"/>
    <x v="271"/>
    <n v="138.80000000000001"/>
    <x v="3"/>
    <x v="0"/>
    <x v="18"/>
    <x v="18"/>
    <x v="1147"/>
    <x v="0"/>
    <x v="0"/>
    <x v="1"/>
    <x v="0"/>
    <x v="46"/>
    <x v="2"/>
  </r>
  <r>
    <x v="2106"/>
    <x v="0"/>
    <x v="1"/>
    <x v="3"/>
    <n v="21"/>
    <x v="2"/>
    <x v="5"/>
    <x v="229"/>
    <x v="229"/>
    <x v="206"/>
    <x v="423"/>
    <x v="1"/>
    <s v="As Expected"/>
    <x v="0"/>
    <x v="80"/>
    <x v="53"/>
    <x v="621"/>
    <n v="158.19999999999999"/>
    <x v="2"/>
    <x v="0"/>
    <x v="40"/>
    <x v="40"/>
    <x v="684"/>
    <x v="0"/>
    <x v="0"/>
    <x v="1"/>
    <x v="0"/>
    <x v="26"/>
    <x v="3"/>
  </r>
  <r>
    <x v="2107"/>
    <x v="2"/>
    <x v="0"/>
    <x v="2"/>
    <n v="16"/>
    <x v="2"/>
    <x v="78"/>
    <x v="48"/>
    <x v="458"/>
    <x v="14"/>
    <x v="703"/>
    <x v="1"/>
    <s v="As Expected"/>
    <x v="0"/>
    <x v="45"/>
    <x v="24"/>
    <x v="75"/>
    <n v="202.8"/>
    <x v="2"/>
    <x v="0"/>
    <x v="37"/>
    <x v="37"/>
    <x v="563"/>
    <x v="0"/>
    <x v="0"/>
    <x v="1"/>
    <x v="0"/>
    <x v="22"/>
    <x v="4"/>
  </r>
  <r>
    <x v="2108"/>
    <x v="3"/>
    <x v="0"/>
    <x v="2"/>
    <n v="12"/>
    <x v="2"/>
    <x v="49"/>
    <x v="60"/>
    <x v="1193"/>
    <x v="140"/>
    <x v="106"/>
    <x v="1"/>
    <s v="As Expected"/>
    <x v="0"/>
    <x v="29"/>
    <x v="39"/>
    <x v="173"/>
    <n v="135.80000000000001"/>
    <x v="2"/>
    <x v="0"/>
    <x v="45"/>
    <x v="45"/>
    <x v="1148"/>
    <x v="0"/>
    <x v="0"/>
    <x v="0"/>
    <x v="0"/>
    <x v="5"/>
    <x v="2"/>
  </r>
  <r>
    <x v="2109"/>
    <x v="3"/>
    <x v="1"/>
    <x v="3"/>
    <n v="12"/>
    <x v="2"/>
    <x v="0"/>
    <x v="64"/>
    <x v="316"/>
    <x v="0"/>
    <x v="1113"/>
    <x v="3"/>
    <s v="As Expected"/>
    <x v="0"/>
    <x v="28"/>
    <x v="26"/>
    <x v="167"/>
    <n v="91"/>
    <x v="2"/>
    <x v="0"/>
    <x v="7"/>
    <x v="7"/>
    <x v="1120"/>
    <x v="0"/>
    <x v="0"/>
    <x v="0"/>
    <x v="0"/>
    <x v="20"/>
    <x v="2"/>
  </r>
  <r>
    <x v="2110"/>
    <x v="2"/>
    <x v="0"/>
    <x v="2"/>
    <n v="19"/>
    <x v="2"/>
    <x v="48"/>
    <x v="35"/>
    <x v="89"/>
    <x v="227"/>
    <x v="1200"/>
    <x v="1"/>
    <s v="As Expected"/>
    <x v="0"/>
    <x v="41"/>
    <x v="54"/>
    <x v="159"/>
    <n v="161.9"/>
    <x v="2"/>
    <x v="0"/>
    <x v="29"/>
    <x v="29"/>
    <x v="861"/>
    <x v="0"/>
    <x v="0"/>
    <x v="1"/>
    <x v="0"/>
    <x v="22"/>
    <x v="4"/>
  </r>
  <r>
    <x v="2111"/>
    <x v="2"/>
    <x v="0"/>
    <x v="0"/>
    <n v="21"/>
    <x v="2"/>
    <x v="159"/>
    <x v="161"/>
    <x v="276"/>
    <x v="171"/>
    <x v="1201"/>
    <x v="1"/>
    <s v="As Expected"/>
    <x v="0"/>
    <x v="141"/>
    <x v="61"/>
    <x v="622"/>
    <n v="117.3"/>
    <x v="2"/>
    <x v="0"/>
    <x v="50"/>
    <x v="50"/>
    <x v="131"/>
    <x v="0"/>
    <x v="0"/>
    <x v="1"/>
    <x v="3"/>
    <x v="0"/>
    <x v="0"/>
  </r>
  <r>
    <x v="2112"/>
    <x v="0"/>
    <x v="0"/>
    <x v="0"/>
    <n v="22"/>
    <x v="2"/>
    <x v="30"/>
    <x v="73"/>
    <x v="1194"/>
    <x v="94"/>
    <x v="1202"/>
    <x v="3"/>
    <s v="As Expected"/>
    <x v="0"/>
    <x v="10"/>
    <x v="17"/>
    <x v="294"/>
    <n v="106.9"/>
    <x v="3"/>
    <x v="0"/>
    <x v="10"/>
    <x v="10"/>
    <x v="377"/>
    <x v="0"/>
    <x v="0"/>
    <x v="0"/>
    <x v="0"/>
    <x v="0"/>
    <x v="0"/>
  </r>
  <r>
    <x v="2113"/>
    <x v="2"/>
    <x v="0"/>
    <x v="0"/>
    <n v="17"/>
    <x v="2"/>
    <x v="4"/>
    <x v="18"/>
    <x v="1195"/>
    <x v="4"/>
    <x v="418"/>
    <x v="0"/>
    <s v="As Expected"/>
    <x v="0"/>
    <x v="34"/>
    <x v="174"/>
    <x v="4"/>
    <n v="276.39999999999998"/>
    <x v="3"/>
    <x v="0"/>
    <x v="2"/>
    <x v="2"/>
    <x v="95"/>
    <x v="0"/>
    <x v="0"/>
    <x v="1"/>
    <x v="3"/>
    <x v="0"/>
    <x v="0"/>
  </r>
  <r>
    <x v="2114"/>
    <x v="3"/>
    <x v="0"/>
    <x v="2"/>
    <n v="16"/>
    <x v="2"/>
    <x v="5"/>
    <x v="74"/>
    <x v="1196"/>
    <x v="65"/>
    <x v="601"/>
    <x v="1"/>
    <s v="As Expected"/>
    <x v="0"/>
    <x v="43"/>
    <x v="99"/>
    <x v="416"/>
    <n v="165.2"/>
    <x v="3"/>
    <x v="0"/>
    <x v="30"/>
    <x v="30"/>
    <x v="426"/>
    <x v="0"/>
    <x v="0"/>
    <x v="3"/>
    <x v="3"/>
    <x v="34"/>
    <x v="3"/>
  </r>
  <r>
    <x v="2115"/>
    <x v="2"/>
    <x v="0"/>
    <x v="1"/>
    <n v="18"/>
    <x v="2"/>
    <x v="19"/>
    <x v="221"/>
    <x v="1197"/>
    <x v="105"/>
    <x v="1203"/>
    <x v="1"/>
    <s v="As Expected"/>
    <x v="2"/>
    <x v="196"/>
    <x v="191"/>
    <x v="376"/>
    <n v="218"/>
    <x v="2"/>
    <x v="0"/>
    <x v="188"/>
    <x v="187"/>
    <x v="452"/>
    <x v="0"/>
    <x v="0"/>
    <x v="1"/>
    <x v="3"/>
    <x v="56"/>
    <x v="4"/>
  </r>
  <r>
    <x v="2116"/>
    <x v="4"/>
    <x v="0"/>
    <x v="0"/>
    <n v="17"/>
    <x v="0"/>
    <x v="25"/>
    <x v="4"/>
    <x v="706"/>
    <x v="122"/>
    <x v="395"/>
    <x v="0"/>
    <s v="Worse than Expected"/>
    <x v="0"/>
    <x v="36"/>
    <x v="143"/>
    <x v="139"/>
    <n v="284.5"/>
    <x v="2"/>
    <x v="0"/>
    <x v="43"/>
    <x v="43"/>
    <x v="348"/>
    <x v="0"/>
    <x v="0"/>
    <x v="0"/>
    <x v="0"/>
    <x v="0"/>
    <x v="0"/>
  </r>
  <r>
    <x v="2117"/>
    <x v="2"/>
    <x v="0"/>
    <x v="2"/>
    <n v="32"/>
    <x v="2"/>
    <x v="9"/>
    <x v="198"/>
    <x v="861"/>
    <x v="82"/>
    <x v="862"/>
    <x v="1"/>
    <s v="As Expected"/>
    <x v="0"/>
    <x v="74"/>
    <x v="134"/>
    <x v="345"/>
    <n v="232"/>
    <x v="2"/>
    <x v="0"/>
    <x v="119"/>
    <x v="119"/>
    <x v="431"/>
    <x v="0"/>
    <x v="0"/>
    <x v="0"/>
    <x v="0"/>
    <x v="22"/>
    <x v="4"/>
  </r>
  <r>
    <x v="2118"/>
    <x v="3"/>
    <x v="0"/>
    <x v="2"/>
    <n v="24"/>
    <x v="2"/>
    <x v="125"/>
    <x v="163"/>
    <x v="1198"/>
    <x v="145"/>
    <x v="667"/>
    <x v="1"/>
    <s v="As Expected"/>
    <x v="0"/>
    <x v="148"/>
    <x v="81"/>
    <x v="163"/>
    <n v="151.4"/>
    <x v="2"/>
    <x v="0"/>
    <x v="107"/>
    <x v="107"/>
    <x v="871"/>
    <x v="0"/>
    <x v="0"/>
    <x v="1"/>
    <x v="0"/>
    <x v="36"/>
    <x v="2"/>
  </r>
  <r>
    <x v="2119"/>
    <x v="2"/>
    <x v="0"/>
    <x v="0"/>
    <n v="16"/>
    <x v="2"/>
    <x v="10"/>
    <x v="229"/>
    <x v="26"/>
    <x v="141"/>
    <x v="1185"/>
    <x v="1"/>
    <s v="As Expected"/>
    <x v="0"/>
    <x v="170"/>
    <x v="11"/>
    <x v="336"/>
    <n v="216.1"/>
    <x v="2"/>
    <x v="0"/>
    <x v="128"/>
    <x v="127"/>
    <x v="505"/>
    <x v="0"/>
    <x v="0"/>
    <x v="1"/>
    <x v="0"/>
    <x v="0"/>
    <x v="0"/>
  </r>
  <r>
    <x v="2120"/>
    <x v="0"/>
    <x v="1"/>
    <x v="26"/>
    <n v="24"/>
    <x v="2"/>
    <x v="105"/>
    <x v="146"/>
    <x v="1199"/>
    <x v="69"/>
    <x v="637"/>
    <x v="1"/>
    <s v="As Expected"/>
    <x v="0"/>
    <x v="71"/>
    <x v="46"/>
    <x v="232"/>
    <n v="111.1"/>
    <x v="2"/>
    <x v="0"/>
    <x v="149"/>
    <x v="148"/>
    <x v="539"/>
    <x v="0"/>
    <x v="0"/>
    <x v="1"/>
    <x v="0"/>
    <x v="7"/>
    <x v="2"/>
  </r>
  <r>
    <x v="2121"/>
    <x v="2"/>
    <x v="0"/>
    <x v="0"/>
    <n v="22"/>
    <x v="2"/>
    <x v="43"/>
    <x v="146"/>
    <x v="1200"/>
    <x v="141"/>
    <x v="271"/>
    <x v="1"/>
    <s v="As Expected"/>
    <x v="0"/>
    <x v="59"/>
    <x v="73"/>
    <x v="225"/>
    <n v="105.3"/>
    <x v="2"/>
    <x v="0"/>
    <x v="114"/>
    <x v="114"/>
    <x v="833"/>
    <x v="0"/>
    <x v="0"/>
    <x v="3"/>
    <x v="0"/>
    <x v="0"/>
    <x v="0"/>
  </r>
  <r>
    <x v="2122"/>
    <x v="0"/>
    <x v="0"/>
    <x v="0"/>
    <n v="28"/>
    <x v="2"/>
    <x v="89"/>
    <x v="74"/>
    <x v="1121"/>
    <x v="206"/>
    <x v="743"/>
    <x v="1"/>
    <s v="As Expected"/>
    <x v="0"/>
    <x v="54"/>
    <x v="7"/>
    <x v="141"/>
    <n v="128.9"/>
    <x v="2"/>
    <x v="0"/>
    <x v="114"/>
    <x v="114"/>
    <x v="152"/>
    <x v="0"/>
    <x v="0"/>
    <x v="1"/>
    <x v="0"/>
    <x v="0"/>
    <x v="0"/>
  </r>
  <r>
    <x v="2123"/>
    <x v="0"/>
    <x v="1"/>
    <x v="3"/>
    <n v="23"/>
    <x v="2"/>
    <x v="40"/>
    <x v="44"/>
    <x v="35"/>
    <x v="227"/>
    <x v="917"/>
    <x v="1"/>
    <s v="As Expected"/>
    <x v="0"/>
    <x v="53"/>
    <x v="91"/>
    <x v="525"/>
    <n v="153"/>
    <x v="2"/>
    <x v="0"/>
    <x v="29"/>
    <x v="29"/>
    <x v="28"/>
    <x v="0"/>
    <x v="0"/>
    <x v="1"/>
    <x v="0"/>
    <x v="42"/>
    <x v="2"/>
  </r>
  <r>
    <x v="2124"/>
    <x v="0"/>
    <x v="1"/>
    <x v="3"/>
    <n v="21"/>
    <x v="2"/>
    <x v="57"/>
    <x v="191"/>
    <x v="771"/>
    <x v="26"/>
    <x v="755"/>
    <x v="1"/>
    <s v="As Expected"/>
    <x v="0"/>
    <x v="37"/>
    <x v="23"/>
    <x v="170"/>
    <n v="215.8"/>
    <x v="3"/>
    <x v="0"/>
    <x v="16"/>
    <x v="16"/>
    <x v="507"/>
    <x v="0"/>
    <x v="0"/>
    <x v="1"/>
    <x v="0"/>
    <x v="43"/>
    <x v="2"/>
  </r>
  <r>
    <x v="2125"/>
    <x v="0"/>
    <x v="0"/>
    <x v="2"/>
    <n v="18"/>
    <x v="2"/>
    <x v="12"/>
    <x v="38"/>
    <x v="206"/>
    <x v="21"/>
    <x v="71"/>
    <x v="1"/>
    <s v="As Expected"/>
    <x v="0"/>
    <x v="73"/>
    <x v="0"/>
    <x v="57"/>
    <n v="228.7"/>
    <x v="3"/>
    <x v="0"/>
    <x v="19"/>
    <x v="19"/>
    <x v="1149"/>
    <x v="0"/>
    <x v="0"/>
    <x v="0"/>
    <x v="0"/>
    <x v="43"/>
    <x v="2"/>
  </r>
  <r>
    <x v="2126"/>
    <x v="2"/>
    <x v="0"/>
    <x v="12"/>
    <n v="17"/>
    <x v="0"/>
    <x v="50"/>
    <x v="146"/>
    <x v="1201"/>
    <x v="143"/>
    <x v="1204"/>
    <x v="3"/>
    <s v="As Expected"/>
    <x v="0"/>
    <x v="54"/>
    <x v="61"/>
    <x v="334"/>
    <n v="109.8"/>
    <x v="2"/>
    <x v="0"/>
    <x v="36"/>
    <x v="36"/>
    <x v="206"/>
    <x v="0"/>
    <x v="0"/>
    <x v="0"/>
    <x v="0"/>
    <x v="40"/>
    <x v="4"/>
  </r>
  <r>
    <x v="2127"/>
    <x v="4"/>
    <x v="0"/>
    <x v="2"/>
    <n v="17"/>
    <x v="2"/>
    <x v="34"/>
    <x v="41"/>
    <x v="7"/>
    <x v="27"/>
    <x v="614"/>
    <x v="1"/>
    <s v="As Expected"/>
    <x v="0"/>
    <x v="6"/>
    <x v="93"/>
    <x v="538"/>
    <n v="227.7"/>
    <x v="2"/>
    <x v="0"/>
    <x v="24"/>
    <x v="24"/>
    <x v="880"/>
    <x v="0"/>
    <x v="0"/>
    <x v="1"/>
    <x v="0"/>
    <x v="26"/>
    <x v="3"/>
  </r>
  <r>
    <x v="2128"/>
    <x v="0"/>
    <x v="0"/>
    <x v="0"/>
    <n v="21"/>
    <x v="2"/>
    <x v="88"/>
    <x v="37"/>
    <x v="1202"/>
    <x v="117"/>
    <x v="1205"/>
    <x v="1"/>
    <s v="As Expected"/>
    <x v="0"/>
    <x v="160"/>
    <x v="160"/>
    <x v="359"/>
    <n v="164"/>
    <x v="2"/>
    <x v="0"/>
    <x v="95"/>
    <x v="95"/>
    <x v="417"/>
    <x v="0"/>
    <x v="0"/>
    <x v="1"/>
    <x v="0"/>
    <x v="0"/>
    <x v="0"/>
  </r>
  <r>
    <x v="2129"/>
    <x v="2"/>
    <x v="0"/>
    <x v="8"/>
    <n v="12"/>
    <x v="2"/>
    <x v="59"/>
    <x v="87"/>
    <x v="740"/>
    <x v="38"/>
    <x v="1206"/>
    <x v="1"/>
    <s v="As Expected"/>
    <x v="0"/>
    <x v="64"/>
    <x v="69"/>
    <x v="156"/>
    <n v="148"/>
    <x v="2"/>
    <x v="0"/>
    <x v="67"/>
    <x v="67"/>
    <x v="949"/>
    <x v="0"/>
    <x v="0"/>
    <x v="0"/>
    <x v="0"/>
    <x v="5"/>
    <x v="2"/>
  </r>
  <r>
    <x v="2130"/>
    <x v="0"/>
    <x v="0"/>
    <x v="23"/>
    <n v="16"/>
    <x v="2"/>
    <x v="78"/>
    <x v="19"/>
    <x v="960"/>
    <x v="53"/>
    <x v="81"/>
    <x v="1"/>
    <s v="As Expected"/>
    <x v="0"/>
    <x v="91"/>
    <x v="6"/>
    <x v="87"/>
    <n v="122"/>
    <x v="2"/>
    <x v="0"/>
    <x v="54"/>
    <x v="54"/>
    <x v="941"/>
    <x v="0"/>
    <x v="0"/>
    <x v="0"/>
    <x v="0"/>
    <x v="58"/>
    <x v="1"/>
  </r>
  <r>
    <x v="2131"/>
    <x v="1"/>
    <x v="1"/>
    <x v="1"/>
    <n v="2"/>
    <x v="1"/>
    <x v="1"/>
    <x v="236"/>
    <x v="1203"/>
    <x v="235"/>
    <x v="1207"/>
    <x v="2"/>
    <s v="Not Available"/>
    <x v="1"/>
    <x v="167"/>
    <x v="122"/>
    <x v="609"/>
    <m/>
    <x v="1"/>
    <x v="1"/>
    <x v="139"/>
    <x v="138"/>
    <x v="1150"/>
    <x v="0"/>
    <x v="0"/>
    <x v="0"/>
    <x v="1"/>
    <x v="88"/>
    <x v="5"/>
  </r>
  <r>
    <x v="2132"/>
    <x v="1"/>
    <x v="1"/>
    <x v="1"/>
    <n v="13"/>
    <x v="1"/>
    <x v="54"/>
    <x v="76"/>
    <x v="1186"/>
    <x v="68"/>
    <x v="253"/>
    <x v="2"/>
    <s v="As Expected"/>
    <x v="1"/>
    <x v="90"/>
    <x v="105"/>
    <x v="187"/>
    <m/>
    <x v="1"/>
    <x v="1"/>
    <x v="138"/>
    <x v="137"/>
    <x v="211"/>
    <x v="0"/>
    <x v="0"/>
    <x v="0"/>
    <x v="0"/>
    <x v="45"/>
    <x v="2"/>
  </r>
  <r>
    <x v="2133"/>
    <x v="3"/>
    <x v="0"/>
    <x v="0"/>
    <n v="16"/>
    <x v="2"/>
    <x v="134"/>
    <x v="146"/>
    <x v="1204"/>
    <x v="10"/>
    <x v="970"/>
    <x v="1"/>
    <s v="As Expected"/>
    <x v="0"/>
    <x v="74"/>
    <x v="187"/>
    <x v="309"/>
    <n v="163.9"/>
    <x v="2"/>
    <x v="0"/>
    <x v="25"/>
    <x v="25"/>
    <x v="1151"/>
    <x v="0"/>
    <x v="0"/>
    <x v="0"/>
    <x v="0"/>
    <x v="0"/>
    <x v="0"/>
  </r>
  <r>
    <x v="2134"/>
    <x v="0"/>
    <x v="0"/>
    <x v="2"/>
    <n v="24"/>
    <x v="2"/>
    <x v="4"/>
    <x v="21"/>
    <x v="629"/>
    <x v="58"/>
    <x v="1123"/>
    <x v="1"/>
    <s v="As Expected"/>
    <x v="0"/>
    <x v="5"/>
    <x v="114"/>
    <x v="139"/>
    <n v="240.5"/>
    <x v="2"/>
    <x v="0"/>
    <x v="12"/>
    <x v="12"/>
    <x v="257"/>
    <x v="0"/>
    <x v="0"/>
    <x v="0"/>
    <x v="0"/>
    <x v="0"/>
    <x v="0"/>
  </r>
  <r>
    <x v="2135"/>
    <x v="0"/>
    <x v="0"/>
    <x v="2"/>
    <n v="21"/>
    <x v="2"/>
    <x v="89"/>
    <x v="154"/>
    <x v="777"/>
    <x v="156"/>
    <x v="579"/>
    <x v="1"/>
    <s v="Better than Expected"/>
    <x v="2"/>
    <x v="71"/>
    <x v="11"/>
    <x v="387"/>
    <n v="131.69999999999999"/>
    <x v="2"/>
    <x v="0"/>
    <x v="64"/>
    <x v="64"/>
    <x v="27"/>
    <x v="0"/>
    <x v="0"/>
    <x v="1"/>
    <x v="0"/>
    <x v="48"/>
    <x v="4"/>
  </r>
  <r>
    <x v="2136"/>
    <x v="2"/>
    <x v="0"/>
    <x v="0"/>
    <n v="14"/>
    <x v="2"/>
    <x v="78"/>
    <x v="31"/>
    <x v="64"/>
    <x v="18"/>
    <x v="64"/>
    <x v="0"/>
    <s v="Worse than Expected"/>
    <x v="0"/>
    <x v="2"/>
    <x v="81"/>
    <x v="33"/>
    <n v="279.60000000000002"/>
    <x v="2"/>
    <x v="0"/>
    <x v="57"/>
    <x v="57"/>
    <x v="661"/>
    <x v="0"/>
    <x v="0"/>
    <x v="1"/>
    <x v="0"/>
    <x v="0"/>
    <x v="0"/>
  </r>
  <r>
    <x v="2137"/>
    <x v="0"/>
    <x v="0"/>
    <x v="0"/>
    <n v="15"/>
    <x v="2"/>
    <x v="3"/>
    <x v="74"/>
    <x v="29"/>
    <x v="143"/>
    <x v="765"/>
    <x v="1"/>
    <s v="As Expected"/>
    <x v="0"/>
    <x v="85"/>
    <x v="58"/>
    <x v="35"/>
    <n v="110.9"/>
    <x v="2"/>
    <x v="0"/>
    <x v="16"/>
    <x v="16"/>
    <x v="66"/>
    <x v="0"/>
    <x v="0"/>
    <x v="3"/>
    <x v="3"/>
    <x v="0"/>
    <x v="0"/>
  </r>
  <r>
    <x v="2138"/>
    <x v="4"/>
    <x v="1"/>
    <x v="26"/>
    <n v="15"/>
    <x v="2"/>
    <x v="29"/>
    <x v="52"/>
    <x v="367"/>
    <x v="44"/>
    <x v="1167"/>
    <x v="1"/>
    <s v="As Expected"/>
    <x v="0"/>
    <x v="12"/>
    <x v="58"/>
    <x v="183"/>
    <n v="117.1"/>
    <x v="2"/>
    <x v="0"/>
    <x v="54"/>
    <x v="54"/>
    <x v="185"/>
    <x v="0"/>
    <x v="0"/>
    <x v="3"/>
    <x v="0"/>
    <x v="3"/>
    <x v="3"/>
  </r>
  <r>
    <x v="2139"/>
    <x v="2"/>
    <x v="0"/>
    <x v="0"/>
    <n v="36"/>
    <x v="2"/>
    <x v="161"/>
    <x v="89"/>
    <x v="1205"/>
    <x v="230"/>
    <x v="1208"/>
    <x v="1"/>
    <s v="As Expected"/>
    <x v="0"/>
    <x v="146"/>
    <x v="30"/>
    <x v="623"/>
    <n v="133.1"/>
    <x v="2"/>
    <x v="0"/>
    <x v="152"/>
    <x v="151"/>
    <x v="1152"/>
    <x v="0"/>
    <x v="0"/>
    <x v="2"/>
    <x v="0"/>
    <x v="0"/>
    <x v="0"/>
  </r>
  <r>
    <x v="2140"/>
    <x v="5"/>
    <x v="0"/>
    <x v="1"/>
    <n v="2"/>
    <x v="0"/>
    <x v="13"/>
    <x v="91"/>
    <x v="138"/>
    <x v="118"/>
    <x v="87"/>
    <x v="1"/>
    <s v="As Expected"/>
    <x v="3"/>
    <x v="74"/>
    <x v="139"/>
    <x v="311"/>
    <n v="130.1"/>
    <x v="1"/>
    <x v="0"/>
    <x v="50"/>
    <x v="50"/>
    <x v="160"/>
    <x v="0"/>
    <x v="0"/>
    <x v="0"/>
    <x v="3"/>
    <x v="0"/>
    <x v="0"/>
  </r>
  <r>
    <x v="2141"/>
    <x v="2"/>
    <x v="0"/>
    <x v="31"/>
    <n v="6"/>
    <x v="1"/>
    <x v="37"/>
    <x v="51"/>
    <x v="1036"/>
    <x v="79"/>
    <x v="1209"/>
    <x v="1"/>
    <s v="As Expected"/>
    <x v="0"/>
    <x v="87"/>
    <x v="36"/>
    <x v="206"/>
    <n v="178.4"/>
    <x v="1"/>
    <x v="0"/>
    <x v="82"/>
    <x v="82"/>
    <x v="1069"/>
    <x v="0"/>
    <x v="0"/>
    <x v="0"/>
    <x v="1"/>
    <x v="62"/>
    <x v="3"/>
  </r>
  <r>
    <x v="2142"/>
    <x v="1"/>
    <x v="0"/>
    <x v="0"/>
    <n v="2"/>
    <x v="1"/>
    <x v="104"/>
    <x v="76"/>
    <x v="1206"/>
    <x v="68"/>
    <x v="1210"/>
    <x v="2"/>
    <s v="Not Available"/>
    <x v="0"/>
    <x v="61"/>
    <x v="66"/>
    <x v="465"/>
    <m/>
    <x v="1"/>
    <x v="1"/>
    <x v="66"/>
    <x v="66"/>
    <x v="109"/>
    <x v="0"/>
    <x v="0"/>
    <x v="0"/>
    <x v="1"/>
    <x v="0"/>
    <x v="0"/>
  </r>
  <r>
    <x v="2143"/>
    <x v="2"/>
    <x v="1"/>
    <x v="3"/>
    <n v="21"/>
    <x v="2"/>
    <x v="51"/>
    <x v="29"/>
    <x v="1013"/>
    <x v="198"/>
    <x v="80"/>
    <x v="1"/>
    <s v="As Expected"/>
    <x v="0"/>
    <x v="86"/>
    <x v="58"/>
    <x v="547"/>
    <n v="145.4"/>
    <x v="2"/>
    <x v="0"/>
    <x v="60"/>
    <x v="60"/>
    <x v="1028"/>
    <x v="0"/>
    <x v="0"/>
    <x v="0"/>
    <x v="0"/>
    <x v="14"/>
    <x v="4"/>
  </r>
  <r>
    <x v="2144"/>
    <x v="0"/>
    <x v="0"/>
    <x v="2"/>
    <n v="16"/>
    <x v="2"/>
    <x v="79"/>
    <x v="73"/>
    <x v="1207"/>
    <x v="61"/>
    <x v="1211"/>
    <x v="1"/>
    <s v="As Expected"/>
    <x v="0"/>
    <x v="120"/>
    <x v="23"/>
    <x v="95"/>
    <n v="158.5"/>
    <x v="0"/>
    <x v="0"/>
    <x v="40"/>
    <x v="40"/>
    <x v="288"/>
    <x v="0"/>
    <x v="0"/>
    <x v="1"/>
    <x v="0"/>
    <x v="21"/>
    <x v="3"/>
  </r>
  <r>
    <x v="2145"/>
    <x v="0"/>
    <x v="0"/>
    <x v="2"/>
    <n v="12"/>
    <x v="2"/>
    <x v="82"/>
    <x v="87"/>
    <x v="167"/>
    <x v="102"/>
    <x v="1212"/>
    <x v="1"/>
    <s v="As Expected"/>
    <x v="0"/>
    <x v="70"/>
    <x v="102"/>
    <x v="174"/>
    <n v="176"/>
    <x v="2"/>
    <x v="0"/>
    <x v="204"/>
    <x v="203"/>
    <x v="1039"/>
    <x v="0"/>
    <x v="0"/>
    <x v="0"/>
    <x v="0"/>
    <x v="39"/>
    <x v="2"/>
  </r>
  <r>
    <x v="2146"/>
    <x v="2"/>
    <x v="0"/>
    <x v="2"/>
    <n v="20"/>
    <x v="2"/>
    <x v="17"/>
    <x v="50"/>
    <x v="81"/>
    <x v="18"/>
    <x v="1021"/>
    <x v="1"/>
    <s v="As Expected"/>
    <x v="3"/>
    <x v="75"/>
    <x v="34"/>
    <x v="6"/>
    <n v="170.3"/>
    <x v="0"/>
    <x v="0"/>
    <x v="58"/>
    <x v="58"/>
    <x v="885"/>
    <x v="0"/>
    <x v="0"/>
    <x v="1"/>
    <x v="0"/>
    <x v="28"/>
    <x v="4"/>
  </r>
  <r>
    <x v="2147"/>
    <x v="3"/>
    <x v="0"/>
    <x v="2"/>
    <n v="13"/>
    <x v="2"/>
    <x v="123"/>
    <x v="51"/>
    <x v="1173"/>
    <x v="125"/>
    <x v="1213"/>
    <x v="1"/>
    <s v="As Expected"/>
    <x v="0"/>
    <x v="51"/>
    <x v="74"/>
    <x v="600"/>
    <n v="99.5"/>
    <x v="2"/>
    <x v="0"/>
    <x v="69"/>
    <x v="69"/>
    <x v="708"/>
    <x v="0"/>
    <x v="0"/>
    <x v="0"/>
    <x v="0"/>
    <x v="45"/>
    <x v="2"/>
  </r>
  <r>
    <x v="2148"/>
    <x v="1"/>
    <x v="1"/>
    <x v="1"/>
    <n v="3"/>
    <x v="1"/>
    <x v="162"/>
    <x v="84"/>
    <x v="764"/>
    <x v="134"/>
    <x v="761"/>
    <x v="2"/>
    <s v="Not Available"/>
    <x v="0"/>
    <x v="67"/>
    <x v="121"/>
    <x v="624"/>
    <m/>
    <x v="1"/>
    <x v="1"/>
    <x v="70"/>
    <x v="70"/>
    <x v="1150"/>
    <x v="0"/>
    <x v="0"/>
    <x v="0"/>
    <x v="0"/>
    <x v="22"/>
    <x v="4"/>
  </r>
  <r>
    <x v="2149"/>
    <x v="4"/>
    <x v="0"/>
    <x v="1"/>
    <n v="12"/>
    <x v="2"/>
    <x v="14"/>
    <x v="63"/>
    <x v="811"/>
    <x v="23"/>
    <x v="1005"/>
    <x v="1"/>
    <s v="As Expected"/>
    <x v="0"/>
    <x v="18"/>
    <x v="117"/>
    <x v="47"/>
    <n v="252.4"/>
    <x v="1"/>
    <x v="0"/>
    <x v="19"/>
    <x v="19"/>
    <x v="271"/>
    <x v="0"/>
    <x v="0"/>
    <x v="3"/>
    <x v="3"/>
    <x v="71"/>
    <x v="1"/>
  </r>
  <r>
    <x v="2150"/>
    <x v="3"/>
    <x v="1"/>
    <x v="1"/>
    <n v="7"/>
    <x v="2"/>
    <x v="64"/>
    <x v="116"/>
    <x v="1208"/>
    <x v="77"/>
    <x v="1214"/>
    <x v="1"/>
    <s v="As Expected"/>
    <x v="0"/>
    <x v="66"/>
    <x v="90"/>
    <x v="129"/>
    <n v="121.5"/>
    <x v="2"/>
    <x v="0"/>
    <x v="80"/>
    <x v="80"/>
    <x v="1153"/>
    <x v="0"/>
    <x v="0"/>
    <x v="0"/>
    <x v="1"/>
    <x v="8"/>
    <x v="4"/>
  </r>
  <r>
    <x v="2151"/>
    <x v="0"/>
    <x v="0"/>
    <x v="2"/>
    <n v="21"/>
    <x v="2"/>
    <x v="3"/>
    <x v="198"/>
    <x v="637"/>
    <x v="118"/>
    <x v="1215"/>
    <x v="1"/>
    <s v="As Expected"/>
    <x v="2"/>
    <x v="125"/>
    <x v="83"/>
    <x v="531"/>
    <n v="217.2"/>
    <x v="3"/>
    <x v="0"/>
    <x v="8"/>
    <x v="8"/>
    <x v="612"/>
    <x v="0"/>
    <x v="0"/>
    <x v="1"/>
    <x v="0"/>
    <x v="0"/>
    <x v="0"/>
  </r>
  <r>
    <x v="2152"/>
    <x v="2"/>
    <x v="0"/>
    <x v="2"/>
    <n v="26"/>
    <x v="2"/>
    <x v="97"/>
    <x v="17"/>
    <x v="1024"/>
    <x v="128"/>
    <x v="1216"/>
    <x v="1"/>
    <s v="As Expected"/>
    <x v="0"/>
    <x v="103"/>
    <x v="185"/>
    <x v="527"/>
    <n v="254.5"/>
    <x v="3"/>
    <x v="0"/>
    <x v="172"/>
    <x v="171"/>
    <x v="1075"/>
    <x v="0"/>
    <x v="0"/>
    <x v="1"/>
    <x v="0"/>
    <x v="22"/>
    <x v="4"/>
  </r>
  <r>
    <x v="2153"/>
    <x v="4"/>
    <x v="1"/>
    <x v="30"/>
    <n v="27"/>
    <x v="0"/>
    <x v="147"/>
    <x v="184"/>
    <x v="1209"/>
    <x v="231"/>
    <x v="1134"/>
    <x v="0"/>
    <s v="Worse than Expected"/>
    <x v="0"/>
    <x v="197"/>
    <x v="212"/>
    <x v="468"/>
    <n v="283.10000000000002"/>
    <x v="3"/>
    <x v="0"/>
    <x v="184"/>
    <x v="183"/>
    <x v="1154"/>
    <x v="0"/>
    <x v="0"/>
    <x v="1"/>
    <x v="0"/>
    <x v="48"/>
    <x v="4"/>
  </r>
  <r>
    <x v="2154"/>
    <x v="0"/>
    <x v="1"/>
    <x v="26"/>
    <n v="21"/>
    <x v="2"/>
    <x v="28"/>
    <x v="50"/>
    <x v="844"/>
    <x v="6"/>
    <x v="81"/>
    <x v="1"/>
    <s v="As Expected"/>
    <x v="0"/>
    <x v="6"/>
    <x v="54"/>
    <x v="54"/>
    <n v="176.8"/>
    <x v="2"/>
    <x v="0"/>
    <x v="96"/>
    <x v="96"/>
    <x v="82"/>
    <x v="0"/>
    <x v="0"/>
    <x v="0"/>
    <x v="0"/>
    <x v="9"/>
    <x v="2"/>
  </r>
  <r>
    <x v="2155"/>
    <x v="2"/>
    <x v="1"/>
    <x v="26"/>
    <n v="36"/>
    <x v="2"/>
    <x v="109"/>
    <x v="163"/>
    <x v="1099"/>
    <x v="9"/>
    <x v="265"/>
    <x v="1"/>
    <s v="Better than Expected"/>
    <x v="0"/>
    <x v="62"/>
    <x v="12"/>
    <x v="315"/>
    <n v="117.5"/>
    <x v="2"/>
    <x v="2"/>
    <x v="114"/>
    <x v="114"/>
    <x v="745"/>
    <x v="0"/>
    <x v="0"/>
    <x v="1"/>
    <x v="0"/>
    <x v="20"/>
    <x v="2"/>
  </r>
  <r>
    <x v="2156"/>
    <x v="2"/>
    <x v="0"/>
    <x v="0"/>
    <n v="24"/>
    <x v="2"/>
    <x v="53"/>
    <x v="5"/>
    <x v="888"/>
    <x v="169"/>
    <x v="813"/>
    <x v="1"/>
    <s v="As Expected"/>
    <x v="2"/>
    <x v="43"/>
    <x v="60"/>
    <x v="435"/>
    <n v="163.5"/>
    <x v="2"/>
    <x v="0"/>
    <x v="108"/>
    <x v="108"/>
    <x v="1155"/>
    <x v="0"/>
    <x v="0"/>
    <x v="1"/>
    <x v="0"/>
    <x v="0"/>
    <x v="0"/>
  </r>
  <r>
    <x v="2157"/>
    <x v="0"/>
    <x v="0"/>
    <x v="0"/>
    <n v="19"/>
    <x v="2"/>
    <x v="23"/>
    <x v="154"/>
    <x v="1210"/>
    <x v="121"/>
    <x v="433"/>
    <x v="1"/>
    <s v="As Expected"/>
    <x v="0"/>
    <x v="153"/>
    <x v="80"/>
    <x v="224"/>
    <n v="99"/>
    <x v="2"/>
    <x v="0"/>
    <x v="100"/>
    <x v="100"/>
    <x v="585"/>
    <x v="0"/>
    <x v="0"/>
    <x v="1"/>
    <x v="0"/>
    <x v="0"/>
    <x v="0"/>
  </r>
  <r>
    <x v="2158"/>
    <x v="2"/>
    <x v="0"/>
    <x v="0"/>
    <n v="31"/>
    <x v="2"/>
    <x v="22"/>
    <x v="254"/>
    <x v="1211"/>
    <x v="231"/>
    <x v="1217"/>
    <x v="1"/>
    <s v="As Expected"/>
    <x v="2"/>
    <x v="132"/>
    <x v="22"/>
    <x v="625"/>
    <n v="178.1"/>
    <x v="2"/>
    <x v="0"/>
    <x v="202"/>
    <x v="201"/>
    <x v="560"/>
    <x v="0"/>
    <x v="0"/>
    <x v="2"/>
    <x v="0"/>
    <x v="0"/>
    <x v="0"/>
  </r>
  <r>
    <x v="2159"/>
    <x v="3"/>
    <x v="0"/>
    <x v="0"/>
    <n v="22"/>
    <x v="2"/>
    <x v="45"/>
    <x v="2"/>
    <x v="1212"/>
    <x v="12"/>
    <x v="1218"/>
    <x v="1"/>
    <s v="As Expected"/>
    <x v="0"/>
    <x v="37"/>
    <x v="81"/>
    <x v="109"/>
    <n v="155.30000000000001"/>
    <x v="2"/>
    <x v="0"/>
    <x v="167"/>
    <x v="166"/>
    <x v="48"/>
    <x v="0"/>
    <x v="0"/>
    <x v="1"/>
    <x v="0"/>
    <x v="0"/>
    <x v="0"/>
  </r>
  <r>
    <x v="2160"/>
    <x v="3"/>
    <x v="0"/>
    <x v="2"/>
    <n v="17"/>
    <x v="2"/>
    <x v="21"/>
    <x v="40"/>
    <x v="1213"/>
    <x v="55"/>
    <x v="99"/>
    <x v="1"/>
    <s v="As Expected"/>
    <x v="2"/>
    <x v="11"/>
    <x v="58"/>
    <x v="7"/>
    <n v="123.9"/>
    <x v="2"/>
    <x v="0"/>
    <x v="37"/>
    <x v="37"/>
    <x v="652"/>
    <x v="0"/>
    <x v="0"/>
    <x v="0"/>
    <x v="3"/>
    <x v="9"/>
    <x v="2"/>
  </r>
  <r>
    <x v="2161"/>
    <x v="2"/>
    <x v="0"/>
    <x v="2"/>
    <n v="16"/>
    <x v="2"/>
    <x v="20"/>
    <x v="13"/>
    <x v="469"/>
    <x v="51"/>
    <x v="615"/>
    <x v="1"/>
    <s v="As Expected"/>
    <x v="0"/>
    <x v="44"/>
    <x v="12"/>
    <x v="204"/>
    <n v="173.8"/>
    <x v="2"/>
    <x v="0"/>
    <x v="116"/>
    <x v="116"/>
    <x v="522"/>
    <x v="0"/>
    <x v="0"/>
    <x v="1"/>
    <x v="0"/>
    <x v="34"/>
    <x v="3"/>
  </r>
  <r>
    <x v="2162"/>
    <x v="0"/>
    <x v="0"/>
    <x v="2"/>
    <n v="22"/>
    <x v="2"/>
    <x v="77"/>
    <x v="16"/>
    <x v="429"/>
    <x v="145"/>
    <x v="1219"/>
    <x v="1"/>
    <s v="As Expected"/>
    <x v="0"/>
    <x v="121"/>
    <x v="124"/>
    <x v="595"/>
    <n v="203.9"/>
    <x v="2"/>
    <x v="0"/>
    <x v="50"/>
    <x v="50"/>
    <x v="794"/>
    <x v="0"/>
    <x v="0"/>
    <x v="3"/>
    <x v="3"/>
    <x v="40"/>
    <x v="4"/>
  </r>
  <r>
    <x v="2163"/>
    <x v="0"/>
    <x v="0"/>
    <x v="2"/>
    <n v="19"/>
    <x v="2"/>
    <x v="36"/>
    <x v="5"/>
    <x v="651"/>
    <x v="118"/>
    <x v="862"/>
    <x v="1"/>
    <s v="As Expected"/>
    <x v="0"/>
    <x v="153"/>
    <x v="78"/>
    <x v="355"/>
    <n v="184.5"/>
    <x v="2"/>
    <x v="0"/>
    <x v="140"/>
    <x v="139"/>
    <x v="935"/>
    <x v="0"/>
    <x v="0"/>
    <x v="1"/>
    <x v="0"/>
    <x v="33"/>
    <x v="3"/>
  </r>
  <r>
    <x v="2164"/>
    <x v="0"/>
    <x v="1"/>
    <x v="3"/>
    <n v="21"/>
    <x v="2"/>
    <x v="148"/>
    <x v="115"/>
    <x v="1214"/>
    <x v="80"/>
    <x v="1220"/>
    <x v="1"/>
    <s v="As Expected"/>
    <x v="0"/>
    <x v="142"/>
    <x v="138"/>
    <x v="192"/>
    <n v="183"/>
    <x v="2"/>
    <x v="3"/>
    <x v="98"/>
    <x v="98"/>
    <x v="428"/>
    <x v="0"/>
    <x v="0"/>
    <x v="3"/>
    <x v="3"/>
    <x v="40"/>
    <x v="4"/>
  </r>
  <r>
    <x v="2165"/>
    <x v="0"/>
    <x v="1"/>
    <x v="3"/>
    <n v="20"/>
    <x v="2"/>
    <x v="17"/>
    <x v="19"/>
    <x v="1215"/>
    <x v="6"/>
    <x v="830"/>
    <x v="1"/>
    <s v="As Expected"/>
    <x v="0"/>
    <x v="105"/>
    <x v="59"/>
    <x v="102"/>
    <n v="184.1"/>
    <x v="2"/>
    <x v="0"/>
    <x v="6"/>
    <x v="6"/>
    <x v="663"/>
    <x v="0"/>
    <x v="0"/>
    <x v="0"/>
    <x v="0"/>
    <x v="45"/>
    <x v="2"/>
  </r>
  <r>
    <x v="2166"/>
    <x v="3"/>
    <x v="0"/>
    <x v="2"/>
    <n v="13"/>
    <x v="1"/>
    <x v="42"/>
    <x v="78"/>
    <x v="1165"/>
    <x v="100"/>
    <x v="646"/>
    <x v="1"/>
    <s v="As Expected"/>
    <x v="1"/>
    <x v="70"/>
    <x v="144"/>
    <x v="572"/>
    <n v="175.6"/>
    <x v="2"/>
    <x v="3"/>
    <x v="35"/>
    <x v="35"/>
    <x v="932"/>
    <x v="0"/>
    <x v="0"/>
    <x v="0"/>
    <x v="0"/>
    <x v="45"/>
    <x v="2"/>
  </r>
  <r>
    <x v="2167"/>
    <x v="4"/>
    <x v="0"/>
    <x v="2"/>
    <n v="17"/>
    <x v="0"/>
    <x v="50"/>
    <x v="11"/>
    <x v="30"/>
    <x v="41"/>
    <x v="117"/>
    <x v="0"/>
    <s v="As Expected"/>
    <x v="0"/>
    <x v="42"/>
    <x v="4"/>
    <x v="131"/>
    <n v="321.89999999999998"/>
    <x v="2"/>
    <x v="0"/>
    <x v="59"/>
    <x v="59"/>
    <x v="88"/>
    <x v="0"/>
    <x v="0"/>
    <x v="0"/>
    <x v="0"/>
    <x v="45"/>
    <x v="2"/>
  </r>
  <r>
    <x v="2168"/>
    <x v="2"/>
    <x v="0"/>
    <x v="2"/>
    <n v="13"/>
    <x v="1"/>
    <x v="61"/>
    <x v="82"/>
    <x v="749"/>
    <x v="74"/>
    <x v="935"/>
    <x v="1"/>
    <s v="As Expected"/>
    <x v="1"/>
    <x v="48"/>
    <x v="91"/>
    <x v="258"/>
    <n v="262.89999999999998"/>
    <x v="2"/>
    <x v="0"/>
    <x v="35"/>
    <x v="35"/>
    <x v="958"/>
    <x v="0"/>
    <x v="0"/>
    <x v="0"/>
    <x v="0"/>
    <x v="45"/>
    <x v="2"/>
  </r>
  <r>
    <x v="2169"/>
    <x v="1"/>
    <x v="0"/>
    <x v="2"/>
    <n v="1"/>
    <x v="2"/>
    <x v="68"/>
    <x v="75"/>
    <x v="731"/>
    <x v="50"/>
    <x v="1221"/>
    <x v="1"/>
    <s v="As Expected"/>
    <x v="1"/>
    <x v="51"/>
    <x v="90"/>
    <x v="110"/>
    <n v="142.69999999999999"/>
    <x v="1"/>
    <x v="1"/>
    <x v="79"/>
    <x v="79"/>
    <x v="1016"/>
    <x v="0"/>
    <x v="0"/>
    <x v="0"/>
    <x v="0"/>
    <x v="45"/>
    <x v="2"/>
  </r>
  <r>
    <x v="2170"/>
    <x v="3"/>
    <x v="0"/>
    <x v="2"/>
    <n v="20"/>
    <x v="2"/>
    <x v="144"/>
    <x v="170"/>
    <x v="210"/>
    <x v="42"/>
    <x v="737"/>
    <x v="1"/>
    <s v="As Expected"/>
    <x v="0"/>
    <x v="43"/>
    <x v="93"/>
    <x v="321"/>
    <n v="159.6"/>
    <x v="2"/>
    <x v="0"/>
    <x v="40"/>
    <x v="40"/>
    <x v="710"/>
    <x v="0"/>
    <x v="0"/>
    <x v="1"/>
    <x v="0"/>
    <x v="5"/>
    <x v="2"/>
  </r>
  <r>
    <x v="2171"/>
    <x v="2"/>
    <x v="0"/>
    <x v="0"/>
    <n v="36"/>
    <x v="2"/>
    <x v="97"/>
    <x v="172"/>
    <x v="1216"/>
    <x v="234"/>
    <x v="273"/>
    <x v="1"/>
    <s v="As Expected"/>
    <x v="0"/>
    <x v="16"/>
    <x v="228"/>
    <x v="626"/>
    <n v="246.8"/>
    <x v="2"/>
    <x v="0"/>
    <x v="77"/>
    <x v="77"/>
    <x v="1156"/>
    <x v="0"/>
    <x v="0"/>
    <x v="2"/>
    <x v="0"/>
    <x v="0"/>
    <x v="0"/>
  </r>
  <r>
    <x v="2172"/>
    <x v="0"/>
    <x v="0"/>
    <x v="0"/>
    <n v="25"/>
    <x v="2"/>
    <x v="67"/>
    <x v="215"/>
    <x v="1217"/>
    <x v="254"/>
    <x v="1222"/>
    <x v="1"/>
    <s v="Worse than Expected"/>
    <x v="2"/>
    <x v="198"/>
    <x v="229"/>
    <x v="627"/>
    <n v="217.1"/>
    <x v="2"/>
    <x v="0"/>
    <x v="194"/>
    <x v="193"/>
    <x v="1157"/>
    <x v="0"/>
    <x v="0"/>
    <x v="1"/>
    <x v="0"/>
    <x v="0"/>
    <x v="0"/>
  </r>
  <r>
    <x v="2173"/>
    <x v="0"/>
    <x v="0"/>
    <x v="2"/>
    <n v="24"/>
    <x v="2"/>
    <x v="109"/>
    <x v="68"/>
    <x v="657"/>
    <x v="188"/>
    <x v="1223"/>
    <x v="1"/>
    <s v="As Expected"/>
    <x v="0"/>
    <x v="137"/>
    <x v="157"/>
    <x v="559"/>
    <n v="190.9"/>
    <x v="2"/>
    <x v="0"/>
    <x v="77"/>
    <x v="77"/>
    <x v="707"/>
    <x v="0"/>
    <x v="0"/>
    <x v="1"/>
    <x v="0"/>
    <x v="41"/>
    <x v="2"/>
  </r>
  <r>
    <x v="2174"/>
    <x v="2"/>
    <x v="0"/>
    <x v="2"/>
    <n v="11"/>
    <x v="2"/>
    <x v="55"/>
    <x v="39"/>
    <x v="1181"/>
    <x v="83"/>
    <x v="1224"/>
    <x v="1"/>
    <s v="As Expected"/>
    <x v="0"/>
    <x v="58"/>
    <x v="54"/>
    <x v="113"/>
    <n v="141.9"/>
    <x v="2"/>
    <x v="0"/>
    <x v="73"/>
    <x v="73"/>
    <x v="663"/>
    <x v="0"/>
    <x v="0"/>
    <x v="0"/>
    <x v="0"/>
    <x v="22"/>
    <x v="4"/>
  </r>
  <r>
    <x v="2175"/>
    <x v="3"/>
    <x v="1"/>
    <x v="3"/>
    <n v="12"/>
    <x v="2"/>
    <x v="35"/>
    <x v="33"/>
    <x v="1050"/>
    <x v="27"/>
    <x v="274"/>
    <x v="1"/>
    <s v="As Expected"/>
    <x v="0"/>
    <x v="25"/>
    <x v="91"/>
    <x v="30"/>
    <n v="123.6"/>
    <x v="2"/>
    <x v="0"/>
    <x v="58"/>
    <x v="58"/>
    <x v="315"/>
    <x v="0"/>
    <x v="0"/>
    <x v="0"/>
    <x v="0"/>
    <x v="53"/>
    <x v="2"/>
  </r>
  <r>
    <x v="2176"/>
    <x v="2"/>
    <x v="0"/>
    <x v="2"/>
    <n v="30"/>
    <x v="2"/>
    <x v="30"/>
    <x v="146"/>
    <x v="1121"/>
    <x v="10"/>
    <x v="1075"/>
    <x v="1"/>
    <s v="As Expected"/>
    <x v="0"/>
    <x v="153"/>
    <x v="93"/>
    <x v="497"/>
    <n v="120.1"/>
    <x v="2"/>
    <x v="0"/>
    <x v="114"/>
    <x v="114"/>
    <x v="1158"/>
    <x v="0"/>
    <x v="0"/>
    <x v="1"/>
    <x v="0"/>
    <x v="8"/>
    <x v="4"/>
  </r>
  <r>
    <x v="2177"/>
    <x v="3"/>
    <x v="0"/>
    <x v="2"/>
    <n v="18"/>
    <x v="2"/>
    <x v="13"/>
    <x v="68"/>
    <x v="1218"/>
    <x v="24"/>
    <x v="27"/>
    <x v="3"/>
    <s v="As Expected"/>
    <x v="2"/>
    <x v="138"/>
    <x v="52"/>
    <x v="177"/>
    <n v="85.8"/>
    <x v="3"/>
    <x v="0"/>
    <x v="118"/>
    <x v="118"/>
    <x v="824"/>
    <x v="0"/>
    <x v="0"/>
    <x v="1"/>
    <x v="3"/>
    <x v="54"/>
    <x v="2"/>
  </r>
  <r>
    <x v="2178"/>
    <x v="5"/>
    <x v="0"/>
    <x v="31"/>
    <n v="6"/>
    <x v="2"/>
    <x v="33"/>
    <x v="29"/>
    <x v="245"/>
    <x v="29"/>
    <x v="1140"/>
    <x v="1"/>
    <s v="As Expected"/>
    <x v="0"/>
    <x v="27"/>
    <x v="18"/>
    <x v="429"/>
    <n v="145.19999999999999"/>
    <x v="1"/>
    <x v="0"/>
    <x v="24"/>
    <x v="24"/>
    <x v="101"/>
    <x v="0"/>
    <x v="0"/>
    <x v="0"/>
    <x v="1"/>
    <x v="62"/>
    <x v="3"/>
  </r>
  <r>
    <x v="2179"/>
    <x v="3"/>
    <x v="0"/>
    <x v="0"/>
    <n v="17"/>
    <x v="2"/>
    <x v="105"/>
    <x v="32"/>
    <x v="968"/>
    <x v="10"/>
    <x v="859"/>
    <x v="1"/>
    <s v="As Expected"/>
    <x v="2"/>
    <x v="138"/>
    <x v="45"/>
    <x v="481"/>
    <n v="130.5"/>
    <x v="2"/>
    <x v="0"/>
    <x v="86"/>
    <x v="86"/>
    <x v="93"/>
    <x v="2"/>
    <x v="3"/>
    <x v="3"/>
    <x v="0"/>
    <x v="0"/>
    <x v="0"/>
  </r>
  <r>
    <x v="2180"/>
    <x v="2"/>
    <x v="0"/>
    <x v="0"/>
    <n v="0"/>
    <x v="2"/>
    <x v="44"/>
    <x v="83"/>
    <x v="639"/>
    <x v="81"/>
    <x v="1213"/>
    <x v="1"/>
    <s v="As Expected"/>
    <x v="0"/>
    <x v="86"/>
    <x v="37"/>
    <x v="293"/>
    <n v="197.4"/>
    <x v="1"/>
    <x v="0"/>
    <x v="78"/>
    <x v="78"/>
    <x v="1159"/>
    <x v="0"/>
    <x v="0"/>
    <x v="0"/>
    <x v="3"/>
    <x v="0"/>
    <x v="0"/>
  </r>
  <r>
    <x v="2181"/>
    <x v="3"/>
    <x v="0"/>
    <x v="2"/>
    <n v="16"/>
    <x v="2"/>
    <x v="4"/>
    <x v="187"/>
    <x v="181"/>
    <x v="122"/>
    <x v="833"/>
    <x v="1"/>
    <s v="As Expected"/>
    <x v="0"/>
    <x v="30"/>
    <x v="81"/>
    <x v="621"/>
    <n v="128.69999999999999"/>
    <x v="2"/>
    <x v="0"/>
    <x v="12"/>
    <x v="12"/>
    <x v="879"/>
    <x v="0"/>
    <x v="0"/>
    <x v="0"/>
    <x v="3"/>
    <x v="13"/>
    <x v="2"/>
  </r>
  <r>
    <x v="2182"/>
    <x v="0"/>
    <x v="0"/>
    <x v="0"/>
    <n v="17"/>
    <x v="2"/>
    <x v="27"/>
    <x v="150"/>
    <x v="9"/>
    <x v="218"/>
    <x v="983"/>
    <x v="1"/>
    <s v="As Expected"/>
    <x v="2"/>
    <x v="80"/>
    <x v="85"/>
    <x v="302"/>
    <n v="203.1"/>
    <x v="3"/>
    <x v="0"/>
    <x v="77"/>
    <x v="77"/>
    <x v="961"/>
    <x v="0"/>
    <x v="0"/>
    <x v="3"/>
    <x v="3"/>
    <x v="0"/>
    <x v="0"/>
  </r>
  <r>
    <x v="2183"/>
    <x v="3"/>
    <x v="0"/>
    <x v="2"/>
    <n v="13"/>
    <x v="2"/>
    <x v="51"/>
    <x v="60"/>
    <x v="1059"/>
    <x v="130"/>
    <x v="566"/>
    <x v="1"/>
    <s v="As Expected"/>
    <x v="0"/>
    <x v="88"/>
    <x v="137"/>
    <x v="121"/>
    <n v="141.19999999999999"/>
    <x v="2"/>
    <x v="0"/>
    <x v="137"/>
    <x v="136"/>
    <x v="324"/>
    <x v="0"/>
    <x v="0"/>
    <x v="0"/>
    <x v="0"/>
    <x v="7"/>
    <x v="2"/>
  </r>
  <r>
    <x v="2184"/>
    <x v="3"/>
    <x v="0"/>
    <x v="2"/>
    <n v="24"/>
    <x v="2"/>
    <x v="12"/>
    <x v="18"/>
    <x v="613"/>
    <x v="137"/>
    <x v="760"/>
    <x v="1"/>
    <s v="As Expected"/>
    <x v="0"/>
    <x v="37"/>
    <x v="31"/>
    <x v="179"/>
    <n v="194.2"/>
    <x v="2"/>
    <x v="0"/>
    <x v="36"/>
    <x v="36"/>
    <x v="817"/>
    <x v="0"/>
    <x v="0"/>
    <x v="1"/>
    <x v="0"/>
    <x v="39"/>
    <x v="2"/>
  </r>
  <r>
    <x v="2185"/>
    <x v="3"/>
    <x v="0"/>
    <x v="0"/>
    <n v="29"/>
    <x v="2"/>
    <x v="148"/>
    <x v="233"/>
    <x v="1219"/>
    <x v="150"/>
    <x v="1225"/>
    <x v="1"/>
    <s v="As Expected"/>
    <x v="2"/>
    <x v="83"/>
    <x v="230"/>
    <x v="524"/>
    <n v="180.3"/>
    <x v="2"/>
    <x v="0"/>
    <x v="112"/>
    <x v="112"/>
    <x v="1160"/>
    <x v="0"/>
    <x v="0"/>
    <x v="1"/>
    <x v="0"/>
    <x v="0"/>
    <x v="0"/>
  </r>
  <r>
    <x v="2186"/>
    <x v="3"/>
    <x v="0"/>
    <x v="12"/>
    <n v="17"/>
    <x v="2"/>
    <x v="49"/>
    <x v="12"/>
    <x v="1220"/>
    <x v="67"/>
    <x v="42"/>
    <x v="1"/>
    <s v="As Expected"/>
    <x v="2"/>
    <x v="105"/>
    <x v="43"/>
    <x v="466"/>
    <n v="130.6"/>
    <x v="2"/>
    <x v="0"/>
    <x v="2"/>
    <x v="2"/>
    <x v="206"/>
    <x v="0"/>
    <x v="0"/>
    <x v="0"/>
    <x v="0"/>
    <x v="9"/>
    <x v="2"/>
  </r>
  <r>
    <x v="2187"/>
    <x v="3"/>
    <x v="0"/>
    <x v="12"/>
    <n v="17"/>
    <x v="2"/>
    <x v="24"/>
    <x v="52"/>
    <x v="1221"/>
    <x v="14"/>
    <x v="295"/>
    <x v="1"/>
    <s v="As Expected"/>
    <x v="0"/>
    <x v="105"/>
    <x v="64"/>
    <x v="164"/>
    <n v="153.9"/>
    <x v="2"/>
    <x v="0"/>
    <x v="13"/>
    <x v="13"/>
    <x v="134"/>
    <x v="0"/>
    <x v="0"/>
    <x v="0"/>
    <x v="0"/>
    <x v="30"/>
    <x v="2"/>
  </r>
  <r>
    <x v="2188"/>
    <x v="2"/>
    <x v="0"/>
    <x v="12"/>
    <n v="16"/>
    <x v="2"/>
    <x v="34"/>
    <x v="61"/>
    <x v="71"/>
    <x v="41"/>
    <x v="1152"/>
    <x v="1"/>
    <s v="As Expected"/>
    <x v="0"/>
    <x v="32"/>
    <x v="80"/>
    <x v="172"/>
    <n v="133.6"/>
    <x v="2"/>
    <x v="0"/>
    <x v="48"/>
    <x v="48"/>
    <x v="119"/>
    <x v="0"/>
    <x v="0"/>
    <x v="1"/>
    <x v="0"/>
    <x v="18"/>
    <x v="3"/>
  </r>
  <r>
    <x v="2189"/>
    <x v="3"/>
    <x v="0"/>
    <x v="0"/>
    <n v="4"/>
    <x v="2"/>
    <x v="34"/>
    <x v="41"/>
    <x v="306"/>
    <x v="27"/>
    <x v="1166"/>
    <x v="1"/>
    <s v="As Expected"/>
    <x v="0"/>
    <x v="6"/>
    <x v="57"/>
    <x v="576"/>
    <n v="136.69999999999999"/>
    <x v="1"/>
    <x v="1"/>
    <x v="66"/>
    <x v="66"/>
    <x v="109"/>
    <x v="0"/>
    <x v="0"/>
    <x v="0"/>
    <x v="0"/>
    <x v="0"/>
    <x v="0"/>
  </r>
  <r>
    <x v="2190"/>
    <x v="2"/>
    <x v="0"/>
    <x v="2"/>
    <n v="12"/>
    <x v="2"/>
    <x v="48"/>
    <x v="41"/>
    <x v="963"/>
    <x v="0"/>
    <x v="1148"/>
    <x v="1"/>
    <s v="As Expected"/>
    <x v="0"/>
    <x v="57"/>
    <x v="91"/>
    <x v="124"/>
    <n v="183.5"/>
    <x v="3"/>
    <x v="0"/>
    <x v="58"/>
    <x v="58"/>
    <x v="1161"/>
    <x v="0"/>
    <x v="0"/>
    <x v="0"/>
    <x v="0"/>
    <x v="17"/>
    <x v="4"/>
  </r>
  <r>
    <x v="2191"/>
    <x v="2"/>
    <x v="0"/>
    <x v="2"/>
    <n v="8"/>
    <x v="2"/>
    <x v="123"/>
    <x v="122"/>
    <x v="773"/>
    <x v="102"/>
    <x v="324"/>
    <x v="1"/>
    <s v="As Expected"/>
    <x v="0"/>
    <x v="39"/>
    <x v="52"/>
    <x v="148"/>
    <n v="205.8"/>
    <x v="2"/>
    <x v="0"/>
    <x v="85"/>
    <x v="85"/>
    <x v="65"/>
    <x v="0"/>
    <x v="0"/>
    <x v="0"/>
    <x v="0"/>
    <x v="31"/>
    <x v="2"/>
  </r>
  <r>
    <x v="2192"/>
    <x v="0"/>
    <x v="0"/>
    <x v="0"/>
    <n v="20"/>
    <x v="2"/>
    <x v="22"/>
    <x v="151"/>
    <x v="431"/>
    <x v="199"/>
    <x v="719"/>
    <x v="1"/>
    <s v="As Expected"/>
    <x v="0"/>
    <x v="152"/>
    <x v="181"/>
    <x v="628"/>
    <n v="161.1"/>
    <x v="2"/>
    <x v="0"/>
    <x v="172"/>
    <x v="171"/>
    <x v="1162"/>
    <x v="0"/>
    <x v="0"/>
    <x v="1"/>
    <x v="0"/>
    <x v="0"/>
    <x v="0"/>
  </r>
  <r>
    <x v="2193"/>
    <x v="3"/>
    <x v="0"/>
    <x v="0"/>
    <n v="8"/>
    <x v="2"/>
    <x v="7"/>
    <x v="69"/>
    <x v="1222"/>
    <x v="7"/>
    <x v="829"/>
    <x v="1"/>
    <s v="As Expected"/>
    <x v="0"/>
    <x v="0"/>
    <x v="137"/>
    <x v="50"/>
    <n v="160.6"/>
    <x v="2"/>
    <x v="0"/>
    <x v="92"/>
    <x v="92"/>
    <x v="1035"/>
    <x v="0"/>
    <x v="0"/>
    <x v="0"/>
    <x v="2"/>
    <x v="0"/>
    <x v="0"/>
  </r>
  <r>
    <x v="2194"/>
    <x v="3"/>
    <x v="0"/>
    <x v="0"/>
    <n v="12"/>
    <x v="2"/>
    <x v="21"/>
    <x v="14"/>
    <x v="1223"/>
    <x v="39"/>
    <x v="1226"/>
    <x v="1"/>
    <s v="As Expected"/>
    <x v="0"/>
    <x v="47"/>
    <x v="142"/>
    <x v="417"/>
    <n v="146.30000000000001"/>
    <x v="2"/>
    <x v="0"/>
    <x v="13"/>
    <x v="13"/>
    <x v="347"/>
    <x v="0"/>
    <x v="0"/>
    <x v="0"/>
    <x v="0"/>
    <x v="0"/>
    <x v="0"/>
  </r>
  <r>
    <x v="2195"/>
    <x v="0"/>
    <x v="1"/>
    <x v="3"/>
    <n v="21"/>
    <x v="2"/>
    <x v="137"/>
    <x v="4"/>
    <x v="932"/>
    <x v="58"/>
    <x v="750"/>
    <x v="1"/>
    <s v="As Expected"/>
    <x v="0"/>
    <x v="107"/>
    <x v="16"/>
    <x v="28"/>
    <n v="149.5"/>
    <x v="3"/>
    <x v="0"/>
    <x v="86"/>
    <x v="86"/>
    <x v="637"/>
    <x v="0"/>
    <x v="0"/>
    <x v="1"/>
    <x v="0"/>
    <x v="9"/>
    <x v="2"/>
  </r>
  <r>
    <x v="2196"/>
    <x v="4"/>
    <x v="0"/>
    <x v="8"/>
    <n v="15"/>
    <x v="0"/>
    <x v="98"/>
    <x v="72"/>
    <x v="137"/>
    <x v="58"/>
    <x v="1227"/>
    <x v="1"/>
    <s v="As Expected"/>
    <x v="3"/>
    <x v="108"/>
    <x v="146"/>
    <x v="481"/>
    <n v="163.1"/>
    <x v="3"/>
    <x v="0"/>
    <x v="53"/>
    <x v="53"/>
    <x v="493"/>
    <x v="0"/>
    <x v="0"/>
    <x v="0"/>
    <x v="0"/>
    <x v="34"/>
    <x v="3"/>
  </r>
  <r>
    <x v="2197"/>
    <x v="0"/>
    <x v="0"/>
    <x v="0"/>
    <n v="6"/>
    <x v="2"/>
    <x v="21"/>
    <x v="191"/>
    <x v="1224"/>
    <x v="131"/>
    <x v="1036"/>
    <x v="1"/>
    <s v="As Expected"/>
    <x v="0"/>
    <x v="21"/>
    <x v="34"/>
    <x v="419"/>
    <n v="141"/>
    <x v="1"/>
    <x v="0"/>
    <x v="93"/>
    <x v="93"/>
    <x v="1069"/>
    <x v="0"/>
    <x v="0"/>
    <x v="3"/>
    <x v="3"/>
    <x v="0"/>
    <x v="0"/>
  </r>
  <r>
    <x v="2198"/>
    <x v="2"/>
    <x v="0"/>
    <x v="2"/>
    <n v="24"/>
    <x v="2"/>
    <x v="21"/>
    <x v="154"/>
    <x v="210"/>
    <x v="141"/>
    <x v="601"/>
    <x v="1"/>
    <s v="Worse than Expected"/>
    <x v="0"/>
    <x v="4"/>
    <x v="42"/>
    <x v="283"/>
    <n v="224.8"/>
    <x v="3"/>
    <x v="0"/>
    <x v="154"/>
    <x v="153"/>
    <x v="1151"/>
    <x v="0"/>
    <x v="0"/>
    <x v="1"/>
    <x v="3"/>
    <x v="41"/>
    <x v="2"/>
  </r>
  <r>
    <x v="2199"/>
    <x v="0"/>
    <x v="0"/>
    <x v="2"/>
    <n v="24"/>
    <x v="0"/>
    <x v="141"/>
    <x v="117"/>
    <x v="1225"/>
    <x v="98"/>
    <x v="920"/>
    <x v="1"/>
    <s v="As Expected"/>
    <x v="2"/>
    <x v="102"/>
    <x v="186"/>
    <x v="169"/>
    <n v="246.3"/>
    <x v="3"/>
    <x v="0"/>
    <x v="107"/>
    <x v="107"/>
    <x v="1092"/>
    <x v="0"/>
    <x v="0"/>
    <x v="1"/>
    <x v="0"/>
    <x v="40"/>
    <x v="4"/>
  </r>
  <r>
    <x v="2200"/>
    <x v="2"/>
    <x v="0"/>
    <x v="0"/>
    <n v="37"/>
    <x v="2"/>
    <x v="169"/>
    <x v="255"/>
    <x v="1226"/>
    <x v="203"/>
    <x v="439"/>
    <x v="1"/>
    <s v="As Expected"/>
    <x v="2"/>
    <x v="190"/>
    <x v="204"/>
    <x v="629"/>
    <n v="206.3"/>
    <x v="2"/>
    <x v="0"/>
    <x v="239"/>
    <x v="238"/>
    <x v="1163"/>
    <x v="0"/>
    <x v="0"/>
    <x v="3"/>
    <x v="3"/>
    <x v="0"/>
    <x v="0"/>
  </r>
  <r>
    <x v="2201"/>
    <x v="0"/>
    <x v="0"/>
    <x v="0"/>
    <n v="25"/>
    <x v="2"/>
    <x v="149"/>
    <x v="183"/>
    <x v="1227"/>
    <x v="189"/>
    <x v="1228"/>
    <x v="1"/>
    <s v="As Expected"/>
    <x v="0"/>
    <x v="81"/>
    <x v="177"/>
    <x v="630"/>
    <n v="170.2"/>
    <x v="3"/>
    <x v="0"/>
    <x v="161"/>
    <x v="160"/>
    <x v="1164"/>
    <x v="0"/>
    <x v="0"/>
    <x v="1"/>
    <x v="3"/>
    <x v="0"/>
    <x v="0"/>
  </r>
  <r>
    <x v="2202"/>
    <x v="3"/>
    <x v="0"/>
    <x v="0"/>
    <n v="12"/>
    <x v="2"/>
    <x v="42"/>
    <x v="51"/>
    <x v="1228"/>
    <x v="50"/>
    <x v="654"/>
    <x v="1"/>
    <s v="As Expected"/>
    <x v="0"/>
    <x v="89"/>
    <x v="89"/>
    <x v="411"/>
    <n v="216.9"/>
    <x v="2"/>
    <x v="0"/>
    <x v="94"/>
    <x v="94"/>
    <x v="1165"/>
    <x v="0"/>
    <x v="0"/>
    <x v="0"/>
    <x v="0"/>
    <x v="0"/>
    <x v="0"/>
  </r>
  <r>
    <x v="2203"/>
    <x v="3"/>
    <x v="0"/>
    <x v="2"/>
    <n v="14"/>
    <x v="2"/>
    <x v="6"/>
    <x v="35"/>
    <x v="303"/>
    <x v="49"/>
    <x v="237"/>
    <x v="1"/>
    <s v="As Expected"/>
    <x v="0"/>
    <x v="53"/>
    <x v="65"/>
    <x v="271"/>
    <n v="184.6"/>
    <x v="2"/>
    <x v="0"/>
    <x v="44"/>
    <x v="44"/>
    <x v="1166"/>
    <x v="0"/>
    <x v="0"/>
    <x v="1"/>
    <x v="0"/>
    <x v="43"/>
    <x v="2"/>
  </r>
  <r>
    <x v="2204"/>
    <x v="0"/>
    <x v="0"/>
    <x v="0"/>
    <n v="36"/>
    <x v="2"/>
    <x v="121"/>
    <x v="200"/>
    <x v="1229"/>
    <x v="80"/>
    <x v="1229"/>
    <x v="1"/>
    <s v="As Expected"/>
    <x v="0"/>
    <x v="142"/>
    <x v="222"/>
    <x v="631"/>
    <n v="195.6"/>
    <x v="2"/>
    <x v="3"/>
    <x v="152"/>
    <x v="151"/>
    <x v="1167"/>
    <x v="0"/>
    <x v="0"/>
    <x v="1"/>
    <x v="0"/>
    <x v="0"/>
    <x v="0"/>
  </r>
  <r>
    <x v="2205"/>
    <x v="0"/>
    <x v="0"/>
    <x v="2"/>
    <n v="36"/>
    <x v="2"/>
    <x v="67"/>
    <x v="243"/>
    <x v="1230"/>
    <x v="174"/>
    <x v="1230"/>
    <x v="1"/>
    <s v="As Expected"/>
    <x v="2"/>
    <x v="162"/>
    <x v="208"/>
    <x v="632"/>
    <n v="163.19999999999999"/>
    <x v="2"/>
    <x v="0"/>
    <x v="150"/>
    <x v="149"/>
    <x v="1168"/>
    <x v="0"/>
    <x v="0"/>
    <x v="1"/>
    <x v="0"/>
    <x v="38"/>
    <x v="2"/>
  </r>
  <r>
    <x v="2206"/>
    <x v="2"/>
    <x v="0"/>
    <x v="0"/>
    <n v="33"/>
    <x v="2"/>
    <x v="113"/>
    <x v="200"/>
    <x v="1231"/>
    <x v="154"/>
    <x v="1231"/>
    <x v="1"/>
    <s v="As Expected"/>
    <x v="0"/>
    <x v="143"/>
    <x v="160"/>
    <x v="633"/>
    <n v="122.6"/>
    <x v="3"/>
    <x v="0"/>
    <x v="136"/>
    <x v="135"/>
    <x v="1169"/>
    <x v="0"/>
    <x v="0"/>
    <x v="1"/>
    <x v="0"/>
    <x v="0"/>
    <x v="0"/>
  </r>
  <r>
    <x v="2207"/>
    <x v="0"/>
    <x v="0"/>
    <x v="0"/>
    <n v="19"/>
    <x v="2"/>
    <x v="61"/>
    <x v="81"/>
    <x v="1232"/>
    <x v="74"/>
    <x v="1011"/>
    <x v="1"/>
    <s v="As Expected"/>
    <x v="1"/>
    <x v="70"/>
    <x v="75"/>
    <x v="562"/>
    <n v="191.1"/>
    <x v="2"/>
    <x v="0"/>
    <x v="97"/>
    <x v="97"/>
    <x v="146"/>
    <x v="0"/>
    <x v="0"/>
    <x v="0"/>
    <x v="0"/>
    <x v="0"/>
    <x v="0"/>
  </r>
  <r>
    <x v="2208"/>
    <x v="2"/>
    <x v="0"/>
    <x v="0"/>
    <n v="13"/>
    <x v="1"/>
    <x v="111"/>
    <x v="228"/>
    <x v="1233"/>
    <x v="232"/>
    <x v="909"/>
    <x v="1"/>
    <s v="Not Available"/>
    <x v="1"/>
    <x v="69"/>
    <x v="1"/>
    <x v="234"/>
    <n v="169.6"/>
    <x v="1"/>
    <x v="0"/>
    <x v="93"/>
    <x v="93"/>
    <x v="970"/>
    <x v="0"/>
    <x v="0"/>
    <x v="0"/>
    <x v="0"/>
    <x v="0"/>
    <x v="0"/>
  </r>
  <r>
    <x v="2209"/>
    <x v="3"/>
    <x v="0"/>
    <x v="2"/>
    <n v="16"/>
    <x v="2"/>
    <x v="123"/>
    <x v="39"/>
    <x v="617"/>
    <x v="233"/>
    <x v="249"/>
    <x v="1"/>
    <s v="As Expected"/>
    <x v="0"/>
    <x v="46"/>
    <x v="39"/>
    <x v="600"/>
    <n v="151.6"/>
    <x v="2"/>
    <x v="0"/>
    <x v="73"/>
    <x v="73"/>
    <x v="708"/>
    <x v="0"/>
    <x v="0"/>
    <x v="0"/>
    <x v="3"/>
    <x v="45"/>
    <x v="2"/>
  </r>
  <r>
    <x v="2210"/>
    <x v="0"/>
    <x v="0"/>
    <x v="12"/>
    <n v="20"/>
    <x v="1"/>
    <x v="123"/>
    <x v="83"/>
    <x v="665"/>
    <x v="45"/>
    <x v="937"/>
    <x v="1"/>
    <s v="As Expected"/>
    <x v="1"/>
    <x v="60"/>
    <x v="26"/>
    <x v="178"/>
    <n v="187.9"/>
    <x v="2"/>
    <x v="0"/>
    <x v="148"/>
    <x v="147"/>
    <x v="1044"/>
    <x v="2"/>
    <x v="2"/>
    <x v="0"/>
    <x v="0"/>
    <x v="0"/>
    <x v="0"/>
  </r>
  <r>
    <x v="2211"/>
    <x v="2"/>
    <x v="1"/>
    <x v="1"/>
    <n v="13"/>
    <x v="1"/>
    <x v="42"/>
    <x v="92"/>
    <x v="1234"/>
    <x v="83"/>
    <x v="72"/>
    <x v="1"/>
    <s v="As Expected"/>
    <x v="0"/>
    <x v="28"/>
    <x v="35"/>
    <x v="124"/>
    <n v="154.9"/>
    <x v="2"/>
    <x v="0"/>
    <x v="26"/>
    <x v="26"/>
    <x v="1001"/>
    <x v="0"/>
    <x v="0"/>
    <x v="0"/>
    <x v="3"/>
    <x v="26"/>
    <x v="3"/>
  </r>
  <r>
    <x v="2212"/>
    <x v="3"/>
    <x v="0"/>
    <x v="0"/>
    <n v="21"/>
    <x v="2"/>
    <x v="18"/>
    <x v="56"/>
    <x v="957"/>
    <x v="67"/>
    <x v="250"/>
    <x v="1"/>
    <s v="As Expected"/>
    <x v="2"/>
    <x v="11"/>
    <x v="15"/>
    <x v="91"/>
    <n v="186.8"/>
    <x v="2"/>
    <x v="0"/>
    <x v="2"/>
    <x v="2"/>
    <x v="381"/>
    <x v="0"/>
    <x v="0"/>
    <x v="0"/>
    <x v="0"/>
    <x v="65"/>
    <x v="1"/>
  </r>
  <r>
    <x v="2213"/>
    <x v="3"/>
    <x v="0"/>
    <x v="1"/>
    <n v="9"/>
    <x v="2"/>
    <x v="42"/>
    <x v="105"/>
    <x v="1235"/>
    <x v="130"/>
    <x v="772"/>
    <x v="1"/>
    <s v="As Expected"/>
    <x v="0"/>
    <x v="60"/>
    <x v="90"/>
    <x v="291"/>
    <n v="85.8"/>
    <x v="2"/>
    <x v="0"/>
    <x v="81"/>
    <x v="81"/>
    <x v="213"/>
    <x v="0"/>
    <x v="0"/>
    <x v="0"/>
    <x v="0"/>
    <x v="14"/>
    <x v="4"/>
  </r>
  <r>
    <x v="2214"/>
    <x v="3"/>
    <x v="0"/>
    <x v="0"/>
    <n v="15"/>
    <x v="2"/>
    <x v="4"/>
    <x v="110"/>
    <x v="157"/>
    <x v="121"/>
    <x v="750"/>
    <x v="1"/>
    <s v="As Expected"/>
    <x v="0"/>
    <x v="38"/>
    <x v="142"/>
    <x v="95"/>
    <n v="140.1"/>
    <x v="2"/>
    <x v="0"/>
    <x v="154"/>
    <x v="153"/>
    <x v="908"/>
    <x v="0"/>
    <x v="0"/>
    <x v="1"/>
    <x v="0"/>
    <x v="0"/>
    <x v="0"/>
  </r>
  <r>
    <x v="2215"/>
    <x v="2"/>
    <x v="1"/>
    <x v="26"/>
    <n v="12"/>
    <x v="1"/>
    <x v="64"/>
    <x v="82"/>
    <x v="142"/>
    <x v="38"/>
    <x v="824"/>
    <x v="1"/>
    <s v="As Expected"/>
    <x v="0"/>
    <x v="136"/>
    <x v="37"/>
    <x v="556"/>
    <n v="159.30000000000001"/>
    <x v="2"/>
    <x v="0"/>
    <x v="97"/>
    <x v="97"/>
    <x v="118"/>
    <x v="0"/>
    <x v="0"/>
    <x v="0"/>
    <x v="0"/>
    <x v="30"/>
    <x v="2"/>
  </r>
  <r>
    <x v="2216"/>
    <x v="3"/>
    <x v="0"/>
    <x v="0"/>
    <n v="12"/>
    <x v="2"/>
    <x v="18"/>
    <x v="13"/>
    <x v="183"/>
    <x v="51"/>
    <x v="1008"/>
    <x v="1"/>
    <s v="As Expected"/>
    <x v="0"/>
    <x v="36"/>
    <x v="65"/>
    <x v="214"/>
    <n v="119.4"/>
    <x v="2"/>
    <x v="0"/>
    <x v="10"/>
    <x v="10"/>
    <x v="433"/>
    <x v="2"/>
    <x v="6"/>
    <x v="0"/>
    <x v="0"/>
    <x v="0"/>
    <x v="0"/>
  </r>
  <r>
    <x v="2217"/>
    <x v="2"/>
    <x v="0"/>
    <x v="0"/>
    <n v="27"/>
    <x v="2"/>
    <x v="14"/>
    <x v="103"/>
    <x v="849"/>
    <x v="23"/>
    <x v="518"/>
    <x v="1"/>
    <s v="As Expected"/>
    <x v="0"/>
    <x v="19"/>
    <x v="127"/>
    <x v="92"/>
    <n v="180.6"/>
    <x v="2"/>
    <x v="0"/>
    <x v="118"/>
    <x v="118"/>
    <x v="262"/>
    <x v="0"/>
    <x v="0"/>
    <x v="1"/>
    <x v="0"/>
    <x v="0"/>
    <x v="0"/>
  </r>
  <r>
    <x v="2218"/>
    <x v="3"/>
    <x v="0"/>
    <x v="2"/>
    <n v="22"/>
    <x v="2"/>
    <x v="65"/>
    <x v="123"/>
    <x v="1236"/>
    <x v="169"/>
    <x v="97"/>
    <x v="1"/>
    <s v="As Expected"/>
    <x v="2"/>
    <x v="148"/>
    <x v="42"/>
    <x v="120"/>
    <n v="167.8"/>
    <x v="2"/>
    <x v="3"/>
    <x v="149"/>
    <x v="148"/>
    <x v="756"/>
    <x v="0"/>
    <x v="0"/>
    <x v="0"/>
    <x v="0"/>
    <x v="7"/>
    <x v="2"/>
  </r>
  <r>
    <x v="2219"/>
    <x v="3"/>
    <x v="0"/>
    <x v="0"/>
    <n v="22"/>
    <x v="2"/>
    <x v="72"/>
    <x v="68"/>
    <x v="1010"/>
    <x v="62"/>
    <x v="1232"/>
    <x v="1"/>
    <s v="As Expected"/>
    <x v="0"/>
    <x v="24"/>
    <x v="98"/>
    <x v="241"/>
    <n v="172.8"/>
    <x v="2"/>
    <x v="0"/>
    <x v="89"/>
    <x v="89"/>
    <x v="658"/>
    <x v="0"/>
    <x v="0"/>
    <x v="1"/>
    <x v="0"/>
    <x v="0"/>
    <x v="0"/>
  </r>
  <r>
    <x v="2220"/>
    <x v="0"/>
    <x v="0"/>
    <x v="0"/>
    <n v="18"/>
    <x v="2"/>
    <x v="57"/>
    <x v="73"/>
    <x v="1237"/>
    <x v="59"/>
    <x v="1051"/>
    <x v="1"/>
    <s v="As Expected"/>
    <x v="0"/>
    <x v="37"/>
    <x v="125"/>
    <x v="223"/>
    <n v="232.9"/>
    <x v="3"/>
    <x v="0"/>
    <x v="21"/>
    <x v="21"/>
    <x v="129"/>
    <x v="0"/>
    <x v="0"/>
    <x v="1"/>
    <x v="0"/>
    <x v="0"/>
    <x v="0"/>
  </r>
  <r>
    <x v="2221"/>
    <x v="2"/>
    <x v="0"/>
    <x v="0"/>
    <n v="30"/>
    <x v="0"/>
    <x v="16"/>
    <x v="221"/>
    <x v="1238"/>
    <x v="17"/>
    <x v="1233"/>
    <x v="0"/>
    <s v="Worse than Expected"/>
    <x v="0"/>
    <x v="20"/>
    <x v="215"/>
    <x v="464"/>
    <n v="259.60000000000002"/>
    <x v="3"/>
    <x v="0"/>
    <x v="105"/>
    <x v="105"/>
    <x v="1170"/>
    <x v="0"/>
    <x v="0"/>
    <x v="1"/>
    <x v="0"/>
    <x v="0"/>
    <x v="0"/>
  </r>
  <r>
    <x v="2222"/>
    <x v="2"/>
    <x v="0"/>
    <x v="0"/>
    <n v="2"/>
    <x v="0"/>
    <x v="123"/>
    <x v="80"/>
    <x v="88"/>
    <x v="83"/>
    <x v="442"/>
    <x v="1"/>
    <s v="As Expected"/>
    <x v="0"/>
    <x v="58"/>
    <x v="80"/>
    <x v="77"/>
    <n v="245.2"/>
    <x v="1"/>
    <x v="1"/>
    <x v="66"/>
    <x v="66"/>
    <x v="109"/>
    <x v="0"/>
    <x v="0"/>
    <x v="0"/>
    <x v="0"/>
    <x v="0"/>
    <x v="0"/>
  </r>
  <r>
    <x v="2223"/>
    <x v="2"/>
    <x v="0"/>
    <x v="0"/>
    <n v="20"/>
    <x v="2"/>
    <x v="86"/>
    <x v="219"/>
    <x v="86"/>
    <x v="42"/>
    <x v="1234"/>
    <x v="1"/>
    <s v="As Expected"/>
    <x v="0"/>
    <x v="160"/>
    <x v="77"/>
    <x v="277"/>
    <n v="239.8"/>
    <x v="2"/>
    <x v="0"/>
    <x v="9"/>
    <x v="9"/>
    <x v="1171"/>
    <x v="0"/>
    <x v="0"/>
    <x v="1"/>
    <x v="0"/>
    <x v="0"/>
    <x v="0"/>
  </r>
  <r>
    <x v="2224"/>
    <x v="0"/>
    <x v="0"/>
    <x v="0"/>
    <n v="21"/>
    <x v="2"/>
    <x v="11"/>
    <x v="103"/>
    <x v="403"/>
    <x v="40"/>
    <x v="890"/>
    <x v="1"/>
    <s v="As Expected"/>
    <x v="2"/>
    <x v="4"/>
    <x v="65"/>
    <x v="193"/>
    <n v="152"/>
    <x v="3"/>
    <x v="0"/>
    <x v="40"/>
    <x v="40"/>
    <x v="29"/>
    <x v="0"/>
    <x v="0"/>
    <x v="1"/>
    <x v="0"/>
    <x v="0"/>
    <x v="0"/>
  </r>
  <r>
    <x v="2225"/>
    <x v="2"/>
    <x v="0"/>
    <x v="2"/>
    <n v="15"/>
    <x v="0"/>
    <x v="12"/>
    <x v="18"/>
    <x v="799"/>
    <x v="48"/>
    <x v="73"/>
    <x v="1"/>
    <s v="As Expected"/>
    <x v="0"/>
    <x v="26"/>
    <x v="62"/>
    <x v="88"/>
    <n v="177"/>
    <x v="3"/>
    <x v="0"/>
    <x v="18"/>
    <x v="18"/>
    <x v="1055"/>
    <x v="0"/>
    <x v="0"/>
    <x v="1"/>
    <x v="0"/>
    <x v="55"/>
    <x v="1"/>
  </r>
  <r>
    <x v="2226"/>
    <x v="0"/>
    <x v="1"/>
    <x v="0"/>
    <n v="18"/>
    <x v="2"/>
    <x v="12"/>
    <x v="2"/>
    <x v="307"/>
    <x v="21"/>
    <x v="639"/>
    <x v="1"/>
    <s v="As Expected"/>
    <x v="2"/>
    <x v="37"/>
    <x v="19"/>
    <x v="460"/>
    <n v="228.6"/>
    <x v="2"/>
    <x v="0"/>
    <x v="47"/>
    <x v="47"/>
    <x v="49"/>
    <x v="0"/>
    <x v="0"/>
    <x v="1"/>
    <x v="0"/>
    <x v="0"/>
    <x v="0"/>
  </r>
  <r>
    <x v="2227"/>
    <x v="3"/>
    <x v="0"/>
    <x v="0"/>
    <n v="15"/>
    <x v="2"/>
    <x v="5"/>
    <x v="46"/>
    <x v="229"/>
    <x v="61"/>
    <x v="242"/>
    <x v="1"/>
    <s v="As Expected"/>
    <x v="0"/>
    <x v="34"/>
    <x v="137"/>
    <x v="448"/>
    <n v="134.5"/>
    <x v="2"/>
    <x v="0"/>
    <x v="86"/>
    <x v="86"/>
    <x v="728"/>
    <x v="0"/>
    <x v="0"/>
    <x v="1"/>
    <x v="0"/>
    <x v="0"/>
    <x v="0"/>
  </r>
  <r>
    <x v="2228"/>
    <x v="2"/>
    <x v="0"/>
    <x v="1"/>
    <n v="18"/>
    <x v="2"/>
    <x v="42"/>
    <x v="92"/>
    <x v="1239"/>
    <x v="7"/>
    <x v="1235"/>
    <x v="1"/>
    <s v="As Expected"/>
    <x v="0"/>
    <x v="39"/>
    <x v="82"/>
    <x v="534"/>
    <n v="178.6"/>
    <x v="2"/>
    <x v="0"/>
    <x v="60"/>
    <x v="60"/>
    <x v="1024"/>
    <x v="0"/>
    <x v="0"/>
    <x v="0"/>
    <x v="0"/>
    <x v="2"/>
    <x v="2"/>
  </r>
  <r>
    <x v="2229"/>
    <x v="1"/>
    <x v="1"/>
    <x v="1"/>
    <n v="10"/>
    <x v="1"/>
    <x v="162"/>
    <x v="84"/>
    <x v="1240"/>
    <x v="132"/>
    <x v="1236"/>
    <x v="1"/>
    <s v="As Expected"/>
    <x v="0"/>
    <x v="48"/>
    <x v="95"/>
    <x v="615"/>
    <n v="247.2"/>
    <x v="0"/>
    <x v="1"/>
    <x v="70"/>
    <x v="70"/>
    <x v="209"/>
    <x v="18"/>
    <x v="35"/>
    <x v="1"/>
    <x v="0"/>
    <x v="0"/>
    <x v="0"/>
  </r>
  <r>
    <x v="2230"/>
    <x v="3"/>
    <x v="1"/>
    <x v="32"/>
    <n v="16"/>
    <x v="2"/>
    <x v="36"/>
    <x v="229"/>
    <x v="4"/>
    <x v="156"/>
    <x v="95"/>
    <x v="1"/>
    <s v="As Expected"/>
    <x v="2"/>
    <x v="80"/>
    <x v="9"/>
    <x v="353"/>
    <n v="132.80000000000001"/>
    <x v="2"/>
    <x v="0"/>
    <x v="14"/>
    <x v="14"/>
    <x v="376"/>
    <x v="0"/>
    <x v="0"/>
    <x v="1"/>
    <x v="0"/>
    <x v="13"/>
    <x v="2"/>
  </r>
  <r>
    <x v="2231"/>
    <x v="0"/>
    <x v="0"/>
    <x v="0"/>
    <n v="18"/>
    <x v="2"/>
    <x v="4"/>
    <x v="146"/>
    <x v="327"/>
    <x v="143"/>
    <x v="538"/>
    <x v="1"/>
    <s v="As Expected"/>
    <x v="0"/>
    <x v="170"/>
    <x v="110"/>
    <x v="232"/>
    <n v="202.8"/>
    <x v="2"/>
    <x v="0"/>
    <x v="89"/>
    <x v="89"/>
    <x v="1172"/>
    <x v="0"/>
    <x v="0"/>
    <x v="1"/>
    <x v="0"/>
    <x v="0"/>
    <x v="0"/>
  </r>
  <r>
    <x v="2232"/>
    <x v="3"/>
    <x v="0"/>
    <x v="0"/>
    <n v="15"/>
    <x v="2"/>
    <x v="80"/>
    <x v="66"/>
    <x v="551"/>
    <x v="30"/>
    <x v="1237"/>
    <x v="1"/>
    <s v="As Expected"/>
    <x v="0"/>
    <x v="29"/>
    <x v="43"/>
    <x v="237"/>
    <n v="179.3"/>
    <x v="2"/>
    <x v="0"/>
    <x v="48"/>
    <x v="48"/>
    <x v="559"/>
    <x v="0"/>
    <x v="0"/>
    <x v="0"/>
    <x v="0"/>
    <x v="0"/>
    <x v="0"/>
  </r>
  <r>
    <x v="2233"/>
    <x v="0"/>
    <x v="0"/>
    <x v="2"/>
    <n v="16"/>
    <x v="2"/>
    <x v="39"/>
    <x v="131"/>
    <x v="682"/>
    <x v="46"/>
    <x v="14"/>
    <x v="1"/>
    <s v="As Expected"/>
    <x v="3"/>
    <x v="33"/>
    <x v="29"/>
    <x v="91"/>
    <n v="172.6"/>
    <x v="2"/>
    <x v="0"/>
    <x v="13"/>
    <x v="13"/>
    <x v="618"/>
    <x v="0"/>
    <x v="0"/>
    <x v="1"/>
    <x v="0"/>
    <x v="10"/>
    <x v="2"/>
  </r>
  <r>
    <x v="2234"/>
    <x v="3"/>
    <x v="0"/>
    <x v="0"/>
    <n v="14"/>
    <x v="2"/>
    <x v="78"/>
    <x v="54"/>
    <x v="63"/>
    <x v="60"/>
    <x v="220"/>
    <x v="1"/>
    <s v="As Expected"/>
    <x v="0"/>
    <x v="75"/>
    <x v="43"/>
    <x v="32"/>
    <n v="172.9"/>
    <x v="2"/>
    <x v="0"/>
    <x v="48"/>
    <x v="48"/>
    <x v="872"/>
    <x v="0"/>
    <x v="0"/>
    <x v="0"/>
    <x v="0"/>
    <x v="0"/>
    <x v="0"/>
  </r>
  <r>
    <x v="2235"/>
    <x v="3"/>
    <x v="0"/>
    <x v="2"/>
    <n v="33"/>
    <x v="2"/>
    <x v="144"/>
    <x v="8"/>
    <x v="510"/>
    <x v="145"/>
    <x v="1238"/>
    <x v="1"/>
    <s v="As Expected"/>
    <x v="0"/>
    <x v="153"/>
    <x v="48"/>
    <x v="329"/>
    <n v="165.9"/>
    <x v="2"/>
    <x v="0"/>
    <x v="20"/>
    <x v="20"/>
    <x v="1173"/>
    <x v="0"/>
    <x v="0"/>
    <x v="1"/>
    <x v="0"/>
    <x v="5"/>
    <x v="2"/>
  </r>
  <r>
    <x v="2236"/>
    <x v="2"/>
    <x v="0"/>
    <x v="12"/>
    <n v="30"/>
    <x v="1"/>
    <x v="84"/>
    <x v="45"/>
    <x v="312"/>
    <x v="184"/>
    <x v="206"/>
    <x v="1"/>
    <s v="As Expected"/>
    <x v="2"/>
    <x v="125"/>
    <x v="153"/>
    <x v="398"/>
    <n v="169.9"/>
    <x v="2"/>
    <x v="0"/>
    <x v="217"/>
    <x v="216"/>
    <x v="1174"/>
    <x v="0"/>
    <x v="0"/>
    <x v="1"/>
    <x v="0"/>
    <x v="42"/>
    <x v="2"/>
  </r>
  <r>
    <x v="2237"/>
    <x v="0"/>
    <x v="0"/>
    <x v="2"/>
    <n v="22"/>
    <x v="2"/>
    <x v="101"/>
    <x v="127"/>
    <x v="1241"/>
    <x v="128"/>
    <x v="1216"/>
    <x v="1"/>
    <s v="As Expected"/>
    <x v="0"/>
    <x v="130"/>
    <x v="141"/>
    <x v="598"/>
    <n v="157.1"/>
    <x v="3"/>
    <x v="0"/>
    <x v="101"/>
    <x v="101"/>
    <x v="1043"/>
    <x v="0"/>
    <x v="0"/>
    <x v="3"/>
    <x v="3"/>
    <x v="2"/>
    <x v="2"/>
  </r>
  <r>
    <x v="2238"/>
    <x v="3"/>
    <x v="0"/>
    <x v="12"/>
    <n v="19"/>
    <x v="2"/>
    <x v="57"/>
    <x v="110"/>
    <x v="609"/>
    <x v="113"/>
    <x v="802"/>
    <x v="1"/>
    <s v="As Expected"/>
    <x v="2"/>
    <x v="5"/>
    <x v="214"/>
    <x v="72"/>
    <n v="155.5"/>
    <x v="2"/>
    <x v="0"/>
    <x v="53"/>
    <x v="53"/>
    <x v="1175"/>
    <x v="0"/>
    <x v="0"/>
    <x v="0"/>
    <x v="0"/>
    <x v="13"/>
    <x v="2"/>
  </r>
  <r>
    <x v="2239"/>
    <x v="3"/>
    <x v="0"/>
    <x v="2"/>
    <n v="21"/>
    <x v="2"/>
    <x v="72"/>
    <x v="146"/>
    <x v="1242"/>
    <x v="69"/>
    <x v="328"/>
    <x v="1"/>
    <s v="As Expected"/>
    <x v="0"/>
    <x v="80"/>
    <x v="127"/>
    <x v="367"/>
    <n v="159.69999999999999"/>
    <x v="2"/>
    <x v="0"/>
    <x v="89"/>
    <x v="89"/>
    <x v="448"/>
    <x v="0"/>
    <x v="0"/>
    <x v="0"/>
    <x v="0"/>
    <x v="38"/>
    <x v="2"/>
  </r>
  <r>
    <x v="2240"/>
    <x v="3"/>
    <x v="0"/>
    <x v="0"/>
    <n v="24"/>
    <x v="2"/>
    <x v="126"/>
    <x v="192"/>
    <x v="1163"/>
    <x v="82"/>
    <x v="598"/>
    <x v="1"/>
    <s v="As Expected"/>
    <x v="0"/>
    <x v="74"/>
    <x v="55"/>
    <x v="469"/>
    <n v="169.2"/>
    <x v="0"/>
    <x v="0"/>
    <x v="217"/>
    <x v="216"/>
    <x v="1176"/>
    <x v="0"/>
    <x v="0"/>
    <x v="1"/>
    <x v="0"/>
    <x v="0"/>
    <x v="0"/>
  </r>
  <r>
    <x v="2241"/>
    <x v="4"/>
    <x v="0"/>
    <x v="0"/>
    <n v="32"/>
    <x v="2"/>
    <x v="39"/>
    <x v="71"/>
    <x v="553"/>
    <x v="44"/>
    <x v="118"/>
    <x v="0"/>
    <s v="Worse than Expected"/>
    <x v="0"/>
    <x v="14"/>
    <x v="156"/>
    <x v="23"/>
    <n v="291.5"/>
    <x v="2"/>
    <x v="0"/>
    <x v="41"/>
    <x v="41"/>
    <x v="563"/>
    <x v="0"/>
    <x v="0"/>
    <x v="1"/>
    <x v="0"/>
    <x v="0"/>
    <x v="0"/>
  </r>
  <r>
    <x v="2242"/>
    <x v="4"/>
    <x v="1"/>
    <x v="30"/>
    <n v="42"/>
    <x v="0"/>
    <x v="177"/>
    <x v="256"/>
    <x v="1243"/>
    <x v="268"/>
    <x v="1239"/>
    <x v="1"/>
    <s v="As Expected"/>
    <x v="0"/>
    <x v="199"/>
    <x v="231"/>
    <x v="634"/>
    <n v="207.7"/>
    <x v="3"/>
    <x v="0"/>
    <x v="240"/>
    <x v="239"/>
    <x v="1177"/>
    <x v="0"/>
    <x v="0"/>
    <x v="1"/>
    <x v="2"/>
    <x v="55"/>
    <x v="1"/>
  </r>
  <r>
    <x v="2243"/>
    <x v="2"/>
    <x v="0"/>
    <x v="0"/>
    <n v="18"/>
    <x v="2"/>
    <x v="125"/>
    <x v="16"/>
    <x v="1244"/>
    <x v="164"/>
    <x v="955"/>
    <x v="1"/>
    <s v="As Expected"/>
    <x v="0"/>
    <x v="125"/>
    <x v="67"/>
    <x v="434"/>
    <n v="206.2"/>
    <x v="2"/>
    <x v="0"/>
    <x v="95"/>
    <x v="95"/>
    <x v="33"/>
    <x v="0"/>
    <x v="0"/>
    <x v="1"/>
    <x v="0"/>
    <x v="0"/>
    <x v="0"/>
  </r>
  <r>
    <x v="2244"/>
    <x v="2"/>
    <x v="0"/>
    <x v="0"/>
    <n v="30"/>
    <x v="2"/>
    <x v="3"/>
    <x v="3"/>
    <x v="843"/>
    <x v="98"/>
    <x v="434"/>
    <x v="1"/>
    <s v="As Expected"/>
    <x v="0"/>
    <x v="85"/>
    <x v="101"/>
    <x v="8"/>
    <n v="160.30000000000001"/>
    <x v="3"/>
    <x v="0"/>
    <x v="110"/>
    <x v="110"/>
    <x v="417"/>
    <x v="0"/>
    <x v="0"/>
    <x v="3"/>
    <x v="0"/>
    <x v="0"/>
    <x v="0"/>
  </r>
  <r>
    <x v="2245"/>
    <x v="2"/>
    <x v="0"/>
    <x v="0"/>
    <n v="19"/>
    <x v="2"/>
    <x v="21"/>
    <x v="12"/>
    <x v="71"/>
    <x v="131"/>
    <x v="108"/>
    <x v="1"/>
    <s v="As Expected"/>
    <x v="0"/>
    <x v="42"/>
    <x v="79"/>
    <x v="567"/>
    <n v="168.4"/>
    <x v="2"/>
    <x v="0"/>
    <x v="59"/>
    <x v="59"/>
    <x v="62"/>
    <x v="0"/>
    <x v="0"/>
    <x v="0"/>
    <x v="0"/>
    <x v="0"/>
    <x v="0"/>
  </r>
  <r>
    <x v="2246"/>
    <x v="0"/>
    <x v="0"/>
    <x v="0"/>
    <n v="22"/>
    <x v="2"/>
    <x v="21"/>
    <x v="40"/>
    <x v="841"/>
    <x v="32"/>
    <x v="108"/>
    <x v="3"/>
    <s v="As Expected"/>
    <x v="0"/>
    <x v="73"/>
    <x v="28"/>
    <x v="511"/>
    <n v="87.5"/>
    <x v="2"/>
    <x v="0"/>
    <x v="44"/>
    <x v="44"/>
    <x v="60"/>
    <x v="0"/>
    <x v="0"/>
    <x v="1"/>
    <x v="0"/>
    <x v="0"/>
    <x v="0"/>
  </r>
  <r>
    <x v="2247"/>
    <x v="2"/>
    <x v="0"/>
    <x v="0"/>
    <n v="24"/>
    <x v="2"/>
    <x v="33"/>
    <x v="33"/>
    <x v="1245"/>
    <x v="29"/>
    <x v="1032"/>
    <x v="1"/>
    <s v="As Expected"/>
    <x v="0"/>
    <x v="28"/>
    <x v="38"/>
    <x v="238"/>
    <n v="207.7"/>
    <x v="2"/>
    <x v="0"/>
    <x v="24"/>
    <x v="24"/>
    <x v="848"/>
    <x v="0"/>
    <x v="0"/>
    <x v="0"/>
    <x v="0"/>
    <x v="0"/>
    <x v="0"/>
  </r>
  <r>
    <x v="2248"/>
    <x v="1"/>
    <x v="0"/>
    <x v="2"/>
    <n v="0"/>
    <x v="2"/>
    <x v="47"/>
    <x v="39"/>
    <x v="639"/>
    <x v="140"/>
    <x v="922"/>
    <x v="1"/>
    <s v="As Expected"/>
    <x v="0"/>
    <x v="87"/>
    <x v="25"/>
    <x v="439"/>
    <n v="214.2"/>
    <x v="1"/>
    <x v="1"/>
    <x v="208"/>
    <x v="207"/>
    <x v="739"/>
    <x v="0"/>
    <x v="0"/>
    <x v="0"/>
    <x v="3"/>
    <x v="1"/>
    <x v="1"/>
  </r>
  <r>
    <x v="2249"/>
    <x v="1"/>
    <x v="0"/>
    <x v="0"/>
    <n v="4"/>
    <x v="2"/>
    <x v="47"/>
    <x v="152"/>
    <x v="658"/>
    <x v="130"/>
    <x v="1173"/>
    <x v="1"/>
    <s v="As Expected"/>
    <x v="0"/>
    <x v="60"/>
    <x v="25"/>
    <x v="560"/>
    <n v="203.3"/>
    <x v="1"/>
    <x v="1"/>
    <x v="79"/>
    <x v="79"/>
    <x v="337"/>
    <x v="0"/>
    <x v="0"/>
    <x v="1"/>
    <x v="0"/>
    <x v="0"/>
    <x v="0"/>
  </r>
  <r>
    <x v="2250"/>
    <x v="0"/>
    <x v="0"/>
    <x v="0"/>
    <n v="20"/>
    <x v="2"/>
    <x v="118"/>
    <x v="22"/>
    <x v="409"/>
    <x v="20"/>
    <x v="424"/>
    <x v="1"/>
    <s v="As Expected"/>
    <x v="0"/>
    <x v="95"/>
    <x v="100"/>
    <x v="284"/>
    <n v="172.6"/>
    <x v="2"/>
    <x v="0"/>
    <x v="38"/>
    <x v="38"/>
    <x v="311"/>
    <x v="0"/>
    <x v="0"/>
    <x v="1"/>
    <x v="0"/>
    <x v="0"/>
    <x v="0"/>
  </r>
  <r>
    <x v="2251"/>
    <x v="4"/>
    <x v="0"/>
    <x v="0"/>
    <n v="16"/>
    <x v="2"/>
    <x v="34"/>
    <x v="29"/>
    <x v="1091"/>
    <x v="28"/>
    <x v="86"/>
    <x v="0"/>
    <s v="As Expected"/>
    <x v="3"/>
    <x v="52"/>
    <x v="13"/>
    <x v="180"/>
    <n v="292.10000000000002"/>
    <x v="2"/>
    <x v="0"/>
    <x v="17"/>
    <x v="17"/>
    <x v="633"/>
    <x v="0"/>
    <x v="0"/>
    <x v="1"/>
    <x v="0"/>
    <x v="0"/>
    <x v="0"/>
  </r>
  <r>
    <x v="2252"/>
    <x v="2"/>
    <x v="0"/>
    <x v="0"/>
    <n v="21"/>
    <x v="2"/>
    <x v="23"/>
    <x v="74"/>
    <x v="1246"/>
    <x v="141"/>
    <x v="617"/>
    <x v="1"/>
    <s v="As Expected"/>
    <x v="2"/>
    <x v="24"/>
    <x v="29"/>
    <x v="232"/>
    <n v="150.80000000000001"/>
    <x v="3"/>
    <x v="0"/>
    <x v="25"/>
    <x v="25"/>
    <x v="358"/>
    <x v="0"/>
    <x v="0"/>
    <x v="1"/>
    <x v="0"/>
    <x v="0"/>
    <x v="0"/>
  </r>
  <r>
    <x v="2253"/>
    <x v="2"/>
    <x v="0"/>
    <x v="12"/>
    <n v="12"/>
    <x v="2"/>
    <x v="12"/>
    <x v="40"/>
    <x v="1247"/>
    <x v="131"/>
    <x v="116"/>
    <x v="1"/>
    <s v="As Expected"/>
    <x v="3"/>
    <x v="18"/>
    <x v="80"/>
    <x v="317"/>
    <n v="115.2"/>
    <x v="3"/>
    <x v="0"/>
    <x v="100"/>
    <x v="100"/>
    <x v="571"/>
    <x v="0"/>
    <x v="0"/>
    <x v="0"/>
    <x v="1"/>
    <x v="48"/>
    <x v="4"/>
  </r>
  <r>
    <x v="2254"/>
    <x v="0"/>
    <x v="0"/>
    <x v="0"/>
    <n v="19"/>
    <x v="2"/>
    <x v="11"/>
    <x v="40"/>
    <x v="24"/>
    <x v="11"/>
    <x v="567"/>
    <x v="1"/>
    <s v="As Expected"/>
    <x v="2"/>
    <x v="15"/>
    <x v="12"/>
    <x v="512"/>
    <n v="135.5"/>
    <x v="2"/>
    <x v="0"/>
    <x v="2"/>
    <x v="2"/>
    <x v="74"/>
    <x v="0"/>
    <x v="0"/>
    <x v="1"/>
    <x v="0"/>
    <x v="0"/>
    <x v="0"/>
  </r>
  <r>
    <x v="2255"/>
    <x v="2"/>
    <x v="0"/>
    <x v="2"/>
    <n v="24"/>
    <x v="2"/>
    <x v="46"/>
    <x v="170"/>
    <x v="1248"/>
    <x v="108"/>
    <x v="347"/>
    <x v="1"/>
    <s v="As Expected"/>
    <x v="0"/>
    <x v="85"/>
    <x v="32"/>
    <x v="450"/>
    <n v="194"/>
    <x v="3"/>
    <x v="0"/>
    <x v="77"/>
    <x v="77"/>
    <x v="1098"/>
    <x v="0"/>
    <x v="0"/>
    <x v="1"/>
    <x v="0"/>
    <x v="17"/>
    <x v="4"/>
  </r>
  <r>
    <x v="2256"/>
    <x v="2"/>
    <x v="1"/>
    <x v="30"/>
    <n v="13"/>
    <x v="2"/>
    <x v="14"/>
    <x v="128"/>
    <x v="868"/>
    <x v="62"/>
    <x v="1240"/>
    <x v="1"/>
    <s v="As Expected"/>
    <x v="0"/>
    <x v="34"/>
    <x v="119"/>
    <x v="25"/>
    <n v="216"/>
    <x v="3"/>
    <x v="0"/>
    <x v="25"/>
    <x v="25"/>
    <x v="911"/>
    <x v="0"/>
    <x v="0"/>
    <x v="1"/>
    <x v="0"/>
    <x v="43"/>
    <x v="2"/>
  </r>
  <r>
    <x v="2257"/>
    <x v="2"/>
    <x v="1"/>
    <x v="30"/>
    <n v="24"/>
    <x v="2"/>
    <x v="3"/>
    <x v="104"/>
    <x v="830"/>
    <x v="98"/>
    <x v="1189"/>
    <x v="1"/>
    <s v="As Expected"/>
    <x v="0"/>
    <x v="110"/>
    <x v="128"/>
    <x v="341"/>
    <n v="193.6"/>
    <x v="3"/>
    <x v="0"/>
    <x v="15"/>
    <x v="15"/>
    <x v="1178"/>
    <x v="0"/>
    <x v="0"/>
    <x v="1"/>
    <x v="0"/>
    <x v="40"/>
    <x v="4"/>
  </r>
  <r>
    <x v="2258"/>
    <x v="2"/>
    <x v="0"/>
    <x v="2"/>
    <n v="29"/>
    <x v="0"/>
    <x v="16"/>
    <x v="222"/>
    <x v="1249"/>
    <x v="163"/>
    <x v="476"/>
    <x v="1"/>
    <s v="Worse than Expected"/>
    <x v="0"/>
    <x v="133"/>
    <x v="202"/>
    <x v="323"/>
    <n v="236.7"/>
    <x v="2"/>
    <x v="2"/>
    <x v="117"/>
    <x v="117"/>
    <x v="335"/>
    <x v="0"/>
    <x v="0"/>
    <x v="1"/>
    <x v="0"/>
    <x v="29"/>
    <x v="4"/>
  </r>
  <r>
    <x v="2259"/>
    <x v="2"/>
    <x v="0"/>
    <x v="2"/>
    <n v="27"/>
    <x v="2"/>
    <x v="16"/>
    <x v="127"/>
    <x v="1250"/>
    <x v="257"/>
    <x v="1241"/>
    <x v="1"/>
    <s v="As Expected"/>
    <x v="0"/>
    <x v="83"/>
    <x v="154"/>
    <x v="251"/>
    <n v="226.4"/>
    <x v="2"/>
    <x v="0"/>
    <x v="15"/>
    <x v="15"/>
    <x v="1179"/>
    <x v="0"/>
    <x v="0"/>
    <x v="1"/>
    <x v="0"/>
    <x v="41"/>
    <x v="2"/>
  </r>
  <r>
    <x v="2260"/>
    <x v="0"/>
    <x v="1"/>
    <x v="2"/>
    <n v="20"/>
    <x v="2"/>
    <x v="44"/>
    <x v="83"/>
    <x v="576"/>
    <x v="45"/>
    <x v="927"/>
    <x v="1"/>
    <s v="As Expected"/>
    <x v="2"/>
    <x v="39"/>
    <x v="47"/>
    <x v="493"/>
    <n v="106.8"/>
    <x v="2"/>
    <x v="0"/>
    <x v="148"/>
    <x v="147"/>
    <x v="85"/>
    <x v="0"/>
    <x v="0"/>
    <x v="0"/>
    <x v="0"/>
    <x v="23"/>
    <x v="2"/>
  </r>
  <r>
    <x v="2261"/>
    <x v="3"/>
    <x v="0"/>
    <x v="0"/>
    <n v="29"/>
    <x v="2"/>
    <x v="77"/>
    <x v="159"/>
    <x v="104"/>
    <x v="8"/>
    <x v="1242"/>
    <x v="1"/>
    <s v="As Expected"/>
    <x v="2"/>
    <x v="148"/>
    <x v="81"/>
    <x v="554"/>
    <n v="123.2"/>
    <x v="2"/>
    <x v="0"/>
    <x v="144"/>
    <x v="143"/>
    <x v="3"/>
    <x v="0"/>
    <x v="0"/>
    <x v="1"/>
    <x v="0"/>
    <x v="0"/>
    <x v="0"/>
  </r>
  <r>
    <x v="2262"/>
    <x v="2"/>
    <x v="0"/>
    <x v="2"/>
    <n v="21"/>
    <x v="2"/>
    <x v="80"/>
    <x v="30"/>
    <x v="896"/>
    <x v="36"/>
    <x v="460"/>
    <x v="1"/>
    <s v="As Expected"/>
    <x v="0"/>
    <x v="7"/>
    <x v="58"/>
    <x v="112"/>
    <n v="185.2"/>
    <x v="2"/>
    <x v="0"/>
    <x v="33"/>
    <x v="33"/>
    <x v="87"/>
    <x v="0"/>
    <x v="0"/>
    <x v="0"/>
    <x v="0"/>
    <x v="38"/>
    <x v="2"/>
  </r>
  <r>
    <x v="2263"/>
    <x v="3"/>
    <x v="0"/>
    <x v="2"/>
    <n v="29"/>
    <x v="2"/>
    <x v="88"/>
    <x v="16"/>
    <x v="1251"/>
    <x v="8"/>
    <x v="195"/>
    <x v="1"/>
    <s v="As Expected"/>
    <x v="2"/>
    <x v="63"/>
    <x v="8"/>
    <x v="635"/>
    <n v="151.5"/>
    <x v="2"/>
    <x v="0"/>
    <x v="140"/>
    <x v="139"/>
    <x v="1180"/>
    <x v="0"/>
    <x v="0"/>
    <x v="1"/>
    <x v="0"/>
    <x v="10"/>
    <x v="2"/>
  </r>
  <r>
    <x v="2264"/>
    <x v="2"/>
    <x v="0"/>
    <x v="0"/>
    <n v="22"/>
    <x v="2"/>
    <x v="125"/>
    <x v="10"/>
    <x v="898"/>
    <x v="206"/>
    <x v="457"/>
    <x v="1"/>
    <s v="As Expected"/>
    <x v="0"/>
    <x v="98"/>
    <x v="117"/>
    <x v="559"/>
    <n v="198.5"/>
    <x v="2"/>
    <x v="0"/>
    <x v="89"/>
    <x v="89"/>
    <x v="184"/>
    <x v="0"/>
    <x v="0"/>
    <x v="2"/>
    <x v="0"/>
    <x v="0"/>
    <x v="0"/>
  </r>
  <r>
    <x v="2265"/>
    <x v="3"/>
    <x v="1"/>
    <x v="3"/>
    <n v="13"/>
    <x v="2"/>
    <x v="80"/>
    <x v="54"/>
    <x v="896"/>
    <x v="60"/>
    <x v="85"/>
    <x v="1"/>
    <s v="As Expected"/>
    <x v="0"/>
    <x v="52"/>
    <x v="142"/>
    <x v="457"/>
    <n v="177.5"/>
    <x v="3"/>
    <x v="3"/>
    <x v="48"/>
    <x v="48"/>
    <x v="1025"/>
    <x v="0"/>
    <x v="0"/>
    <x v="0"/>
    <x v="0"/>
    <x v="11"/>
    <x v="2"/>
  </r>
  <r>
    <x v="2266"/>
    <x v="2"/>
    <x v="0"/>
    <x v="12"/>
    <n v="16"/>
    <x v="0"/>
    <x v="20"/>
    <x v="187"/>
    <x v="619"/>
    <x v="13"/>
    <x v="815"/>
    <x v="0"/>
    <s v="As Expected"/>
    <x v="0"/>
    <x v="21"/>
    <x v="16"/>
    <x v="311"/>
    <n v="283.89999999999998"/>
    <x v="2"/>
    <x v="0"/>
    <x v="86"/>
    <x v="86"/>
    <x v="15"/>
    <x v="0"/>
    <x v="0"/>
    <x v="1"/>
    <x v="0"/>
    <x v="13"/>
    <x v="2"/>
  </r>
  <r>
    <x v="2267"/>
    <x v="3"/>
    <x v="0"/>
    <x v="2"/>
    <n v="19"/>
    <x v="2"/>
    <x v="137"/>
    <x v="77"/>
    <x v="79"/>
    <x v="33"/>
    <x v="193"/>
    <x v="1"/>
    <s v="As Expected"/>
    <x v="2"/>
    <x v="9"/>
    <x v="136"/>
    <x v="195"/>
    <n v="152.4"/>
    <x v="2"/>
    <x v="0"/>
    <x v="5"/>
    <x v="5"/>
    <x v="1181"/>
    <x v="0"/>
    <x v="0"/>
    <x v="0"/>
    <x v="3"/>
    <x v="2"/>
    <x v="2"/>
  </r>
  <r>
    <x v="2268"/>
    <x v="2"/>
    <x v="0"/>
    <x v="2"/>
    <n v="13"/>
    <x v="2"/>
    <x v="39"/>
    <x v="35"/>
    <x v="55"/>
    <x v="6"/>
    <x v="220"/>
    <x v="1"/>
    <s v="As Expected"/>
    <x v="0"/>
    <x v="18"/>
    <x v="31"/>
    <x v="230"/>
    <n v="170.4"/>
    <x v="2"/>
    <x v="0"/>
    <x v="6"/>
    <x v="6"/>
    <x v="1038"/>
    <x v="0"/>
    <x v="0"/>
    <x v="0"/>
    <x v="0"/>
    <x v="6"/>
    <x v="2"/>
  </r>
  <r>
    <x v="2269"/>
    <x v="0"/>
    <x v="0"/>
    <x v="0"/>
    <n v="29"/>
    <x v="2"/>
    <x v="118"/>
    <x v="108"/>
    <x v="678"/>
    <x v="220"/>
    <x v="669"/>
    <x v="1"/>
    <s v="As Expected"/>
    <x v="0"/>
    <x v="141"/>
    <x v="131"/>
    <x v="252"/>
    <n v="212.1"/>
    <x v="2"/>
    <x v="0"/>
    <x v="136"/>
    <x v="135"/>
    <x v="394"/>
    <x v="5"/>
    <x v="20"/>
    <x v="3"/>
    <x v="3"/>
    <x v="0"/>
    <x v="0"/>
  </r>
  <r>
    <x v="2270"/>
    <x v="2"/>
    <x v="0"/>
    <x v="2"/>
    <n v="21"/>
    <x v="2"/>
    <x v="13"/>
    <x v="150"/>
    <x v="1252"/>
    <x v="90"/>
    <x v="155"/>
    <x v="1"/>
    <s v="As Expected"/>
    <x v="2"/>
    <x v="71"/>
    <x v="19"/>
    <x v="451"/>
    <n v="159"/>
    <x v="3"/>
    <x v="0"/>
    <x v="145"/>
    <x v="144"/>
    <x v="456"/>
    <x v="0"/>
    <x v="0"/>
    <x v="3"/>
    <x v="3"/>
    <x v="51"/>
    <x v="3"/>
  </r>
  <r>
    <x v="2271"/>
    <x v="2"/>
    <x v="0"/>
    <x v="0"/>
    <n v="24"/>
    <x v="2"/>
    <x v="30"/>
    <x v="18"/>
    <x v="1253"/>
    <x v="48"/>
    <x v="2"/>
    <x v="1"/>
    <s v="As Expected"/>
    <x v="0"/>
    <x v="19"/>
    <x v="71"/>
    <x v="166"/>
    <n v="149.30000000000001"/>
    <x v="2"/>
    <x v="0"/>
    <x v="21"/>
    <x v="21"/>
    <x v="24"/>
    <x v="0"/>
    <x v="0"/>
    <x v="0"/>
    <x v="0"/>
    <x v="0"/>
    <x v="0"/>
  </r>
  <r>
    <x v="2272"/>
    <x v="0"/>
    <x v="0"/>
    <x v="2"/>
    <n v="13"/>
    <x v="2"/>
    <x v="34"/>
    <x v="29"/>
    <x v="1091"/>
    <x v="36"/>
    <x v="1243"/>
    <x v="1"/>
    <s v="As Expected"/>
    <x v="0"/>
    <x v="105"/>
    <x v="29"/>
    <x v="61"/>
    <n v="200.8"/>
    <x v="2"/>
    <x v="0"/>
    <x v="33"/>
    <x v="33"/>
    <x v="946"/>
    <x v="0"/>
    <x v="0"/>
    <x v="1"/>
    <x v="0"/>
    <x v="42"/>
    <x v="2"/>
  </r>
  <r>
    <x v="2273"/>
    <x v="2"/>
    <x v="0"/>
    <x v="0"/>
    <n v="13"/>
    <x v="2"/>
    <x v="45"/>
    <x v="13"/>
    <x v="225"/>
    <x v="51"/>
    <x v="866"/>
    <x v="1"/>
    <s v="As Expected"/>
    <x v="0"/>
    <x v="47"/>
    <x v="41"/>
    <x v="500"/>
    <n v="187.8"/>
    <x v="2"/>
    <x v="0"/>
    <x v="21"/>
    <x v="21"/>
    <x v="180"/>
    <x v="0"/>
    <x v="0"/>
    <x v="0"/>
    <x v="0"/>
    <x v="0"/>
    <x v="0"/>
  </r>
  <r>
    <x v="2274"/>
    <x v="1"/>
    <x v="0"/>
    <x v="2"/>
    <n v="5"/>
    <x v="1"/>
    <x v="68"/>
    <x v="67"/>
    <x v="1208"/>
    <x v="196"/>
    <x v="1177"/>
    <x v="1"/>
    <s v="Not Available"/>
    <x v="1"/>
    <x v="89"/>
    <x v="1"/>
    <x v="258"/>
    <n v="136"/>
    <x v="1"/>
    <x v="1"/>
    <x v="70"/>
    <x v="70"/>
    <x v="895"/>
    <x v="0"/>
    <x v="0"/>
    <x v="0"/>
    <x v="3"/>
    <x v="0"/>
    <x v="0"/>
  </r>
  <r>
    <x v="2275"/>
    <x v="1"/>
    <x v="0"/>
    <x v="0"/>
    <n v="16"/>
    <x v="1"/>
    <x v="162"/>
    <x v="231"/>
    <x v="1254"/>
    <x v="235"/>
    <x v="1244"/>
    <x v="2"/>
    <s v="Not Available"/>
    <x v="1"/>
    <x v="115"/>
    <x v="66"/>
    <x v="272"/>
    <m/>
    <x v="1"/>
    <x v="1"/>
    <x v="139"/>
    <x v="138"/>
    <x v="596"/>
    <x v="0"/>
    <x v="0"/>
    <x v="0"/>
    <x v="1"/>
    <x v="0"/>
    <x v="0"/>
  </r>
  <r>
    <x v="2276"/>
    <x v="0"/>
    <x v="0"/>
    <x v="0"/>
    <n v="25"/>
    <x v="2"/>
    <x v="27"/>
    <x v="146"/>
    <x v="714"/>
    <x v="33"/>
    <x v="1245"/>
    <x v="1"/>
    <s v="As Expected"/>
    <x v="0"/>
    <x v="118"/>
    <x v="187"/>
    <x v="394"/>
    <n v="257.10000000000002"/>
    <x v="2"/>
    <x v="0"/>
    <x v="173"/>
    <x v="172"/>
    <x v="833"/>
    <x v="0"/>
    <x v="0"/>
    <x v="2"/>
    <x v="0"/>
    <x v="0"/>
    <x v="0"/>
  </r>
  <r>
    <x v="2277"/>
    <x v="0"/>
    <x v="0"/>
    <x v="2"/>
    <n v="10"/>
    <x v="1"/>
    <x v="63"/>
    <x v="86"/>
    <x v="1255"/>
    <x v="78"/>
    <x v="948"/>
    <x v="1"/>
    <s v="As Expected"/>
    <x v="0"/>
    <x v="68"/>
    <x v="74"/>
    <x v="609"/>
    <n v="204.6"/>
    <x v="2"/>
    <x v="0"/>
    <x v="65"/>
    <x v="65"/>
    <x v="1182"/>
    <x v="0"/>
    <x v="0"/>
    <x v="0"/>
    <x v="0"/>
    <x v="45"/>
    <x v="2"/>
  </r>
  <r>
    <x v="2278"/>
    <x v="2"/>
    <x v="0"/>
    <x v="0"/>
    <n v="13"/>
    <x v="1"/>
    <x v="42"/>
    <x v="42"/>
    <x v="1256"/>
    <x v="70"/>
    <x v="735"/>
    <x v="1"/>
    <s v="As Expected"/>
    <x v="1"/>
    <x v="50"/>
    <x v="28"/>
    <x v="289"/>
    <n v="196.2"/>
    <x v="2"/>
    <x v="0"/>
    <x v="46"/>
    <x v="46"/>
    <x v="127"/>
    <x v="0"/>
    <x v="0"/>
    <x v="0"/>
    <x v="0"/>
    <x v="0"/>
    <x v="0"/>
  </r>
  <r>
    <x v="2279"/>
    <x v="3"/>
    <x v="1"/>
    <x v="1"/>
    <n v="14"/>
    <x v="2"/>
    <x v="40"/>
    <x v="50"/>
    <x v="1097"/>
    <x v="6"/>
    <x v="1246"/>
    <x v="1"/>
    <s v="As Expected"/>
    <x v="0"/>
    <x v="45"/>
    <x v="73"/>
    <x v="535"/>
    <n v="99.8"/>
    <x v="2"/>
    <x v="0"/>
    <x v="37"/>
    <x v="37"/>
    <x v="205"/>
    <x v="0"/>
    <x v="0"/>
    <x v="0"/>
    <x v="0"/>
    <x v="53"/>
    <x v="2"/>
  </r>
  <r>
    <x v="2280"/>
    <x v="2"/>
    <x v="1"/>
    <x v="1"/>
    <n v="35"/>
    <x v="2"/>
    <x v="56"/>
    <x v="37"/>
    <x v="1257"/>
    <x v="142"/>
    <x v="1247"/>
    <x v="1"/>
    <s v="As Expected"/>
    <x v="0"/>
    <x v="95"/>
    <x v="158"/>
    <x v="453"/>
    <n v="135.4"/>
    <x v="2"/>
    <x v="0"/>
    <x v="107"/>
    <x v="107"/>
    <x v="1183"/>
    <x v="0"/>
    <x v="0"/>
    <x v="1"/>
    <x v="0"/>
    <x v="58"/>
    <x v="1"/>
  </r>
  <r>
    <x v="2281"/>
    <x v="3"/>
    <x v="0"/>
    <x v="2"/>
    <n v="19"/>
    <x v="2"/>
    <x v="125"/>
    <x v="192"/>
    <x v="1010"/>
    <x v="108"/>
    <x v="1151"/>
    <x v="1"/>
    <s v="As Expected"/>
    <x v="0"/>
    <x v="98"/>
    <x v="13"/>
    <x v="355"/>
    <n v="142.9"/>
    <x v="2"/>
    <x v="0"/>
    <x v="217"/>
    <x v="216"/>
    <x v="358"/>
    <x v="0"/>
    <x v="0"/>
    <x v="1"/>
    <x v="0"/>
    <x v="6"/>
    <x v="2"/>
  </r>
  <r>
    <x v="2282"/>
    <x v="0"/>
    <x v="0"/>
    <x v="2"/>
    <n v="19"/>
    <x v="2"/>
    <x v="50"/>
    <x v="61"/>
    <x v="669"/>
    <x v="46"/>
    <x v="1094"/>
    <x v="1"/>
    <s v="As Expected"/>
    <x v="0"/>
    <x v="91"/>
    <x v="73"/>
    <x v="201"/>
    <n v="144.19999999999999"/>
    <x v="3"/>
    <x v="0"/>
    <x v="32"/>
    <x v="32"/>
    <x v="647"/>
    <x v="0"/>
    <x v="0"/>
    <x v="1"/>
    <x v="0"/>
    <x v="8"/>
    <x v="4"/>
  </r>
  <r>
    <x v="2283"/>
    <x v="2"/>
    <x v="0"/>
    <x v="0"/>
    <n v="12"/>
    <x v="2"/>
    <x v="10"/>
    <x v="21"/>
    <x v="713"/>
    <x v="61"/>
    <x v="673"/>
    <x v="1"/>
    <s v="As Expected"/>
    <x v="0"/>
    <x v="19"/>
    <x v="137"/>
    <x v="232"/>
    <n v="115.6"/>
    <x v="3"/>
    <x v="0"/>
    <x v="2"/>
    <x v="2"/>
    <x v="182"/>
    <x v="0"/>
    <x v="0"/>
    <x v="1"/>
    <x v="0"/>
    <x v="0"/>
    <x v="0"/>
  </r>
  <r>
    <x v="2284"/>
    <x v="4"/>
    <x v="0"/>
    <x v="2"/>
    <n v="12"/>
    <x v="2"/>
    <x v="29"/>
    <x v="26"/>
    <x v="915"/>
    <x v="26"/>
    <x v="1167"/>
    <x v="1"/>
    <s v="As Expected"/>
    <x v="3"/>
    <x v="23"/>
    <x v="11"/>
    <x v="215"/>
    <n v="153"/>
    <x v="2"/>
    <x v="0"/>
    <x v="4"/>
    <x v="4"/>
    <x v="563"/>
    <x v="0"/>
    <x v="0"/>
    <x v="1"/>
    <x v="0"/>
    <x v="15"/>
    <x v="1"/>
  </r>
  <r>
    <x v="2285"/>
    <x v="5"/>
    <x v="0"/>
    <x v="1"/>
    <n v="10"/>
    <x v="0"/>
    <x v="14"/>
    <x v="20"/>
    <x v="653"/>
    <x v="59"/>
    <x v="548"/>
    <x v="1"/>
    <s v="As Expected"/>
    <x v="3"/>
    <x v="138"/>
    <x v="12"/>
    <x v="89"/>
    <n v="188"/>
    <x v="2"/>
    <x v="0"/>
    <x v="118"/>
    <x v="118"/>
    <x v="974"/>
    <x v="0"/>
    <x v="0"/>
    <x v="1"/>
    <x v="1"/>
    <x v="70"/>
    <x v="1"/>
  </r>
  <r>
    <x v="2286"/>
    <x v="2"/>
    <x v="0"/>
    <x v="2"/>
    <n v="15"/>
    <x v="2"/>
    <x v="18"/>
    <x v="38"/>
    <x v="195"/>
    <x v="21"/>
    <x v="1248"/>
    <x v="1"/>
    <s v="As Expected"/>
    <x v="0"/>
    <x v="44"/>
    <x v="15"/>
    <x v="53"/>
    <n v="181.4"/>
    <x v="2"/>
    <x v="0"/>
    <x v="19"/>
    <x v="19"/>
    <x v="903"/>
    <x v="0"/>
    <x v="0"/>
    <x v="1"/>
    <x v="0"/>
    <x v="6"/>
    <x v="2"/>
  </r>
  <r>
    <x v="2287"/>
    <x v="0"/>
    <x v="0"/>
    <x v="2"/>
    <n v="24"/>
    <x v="2"/>
    <x v="98"/>
    <x v="191"/>
    <x v="1258"/>
    <x v="4"/>
    <x v="1249"/>
    <x v="1"/>
    <s v="As Expected"/>
    <x v="0"/>
    <x v="38"/>
    <x v="12"/>
    <x v="193"/>
    <n v="145.1"/>
    <x v="2"/>
    <x v="0"/>
    <x v="16"/>
    <x v="16"/>
    <x v="656"/>
    <x v="0"/>
    <x v="0"/>
    <x v="1"/>
    <x v="0"/>
    <x v="27"/>
    <x v="2"/>
  </r>
  <r>
    <x v="2288"/>
    <x v="3"/>
    <x v="0"/>
    <x v="2"/>
    <n v="17"/>
    <x v="2"/>
    <x v="24"/>
    <x v="48"/>
    <x v="350"/>
    <x v="14"/>
    <x v="453"/>
    <x v="1"/>
    <s v="As Expected"/>
    <x v="0"/>
    <x v="6"/>
    <x v="38"/>
    <x v="103"/>
    <n v="133.30000000000001"/>
    <x v="2"/>
    <x v="0"/>
    <x v="13"/>
    <x v="13"/>
    <x v="704"/>
    <x v="0"/>
    <x v="0"/>
    <x v="1"/>
    <x v="0"/>
    <x v="16"/>
    <x v="2"/>
  </r>
  <r>
    <x v="2289"/>
    <x v="2"/>
    <x v="0"/>
    <x v="0"/>
    <n v="22"/>
    <x v="2"/>
    <x v="86"/>
    <x v="140"/>
    <x v="649"/>
    <x v="71"/>
    <x v="1250"/>
    <x v="1"/>
    <s v="As Expected"/>
    <x v="0"/>
    <x v="56"/>
    <x v="109"/>
    <x v="431"/>
    <n v="195.6"/>
    <x v="2"/>
    <x v="0"/>
    <x v="203"/>
    <x v="202"/>
    <x v="1184"/>
    <x v="0"/>
    <x v="0"/>
    <x v="1"/>
    <x v="0"/>
    <x v="0"/>
    <x v="0"/>
  </r>
  <r>
    <x v="2290"/>
    <x v="2"/>
    <x v="0"/>
    <x v="2"/>
    <n v="14"/>
    <x v="2"/>
    <x v="2"/>
    <x v="66"/>
    <x v="303"/>
    <x v="56"/>
    <x v="365"/>
    <x v="1"/>
    <s v="As Expected"/>
    <x v="0"/>
    <x v="14"/>
    <x v="38"/>
    <x v="226"/>
    <n v="133.30000000000001"/>
    <x v="2"/>
    <x v="0"/>
    <x v="106"/>
    <x v="106"/>
    <x v="43"/>
    <x v="2"/>
    <x v="10"/>
    <x v="1"/>
    <x v="0"/>
    <x v="23"/>
    <x v="2"/>
  </r>
  <r>
    <x v="2291"/>
    <x v="0"/>
    <x v="0"/>
    <x v="0"/>
    <n v="13"/>
    <x v="1"/>
    <x v="58"/>
    <x v="85"/>
    <x v="356"/>
    <x v="78"/>
    <x v="1251"/>
    <x v="1"/>
    <s v="As Expected"/>
    <x v="1"/>
    <x v="65"/>
    <x v="92"/>
    <x v="601"/>
    <n v="96.3"/>
    <x v="1"/>
    <x v="0"/>
    <x v="93"/>
    <x v="93"/>
    <x v="1185"/>
    <x v="0"/>
    <x v="0"/>
    <x v="0"/>
    <x v="0"/>
    <x v="0"/>
    <x v="0"/>
  </r>
  <r>
    <x v="2292"/>
    <x v="1"/>
    <x v="0"/>
    <x v="0"/>
    <n v="19"/>
    <x v="1"/>
    <x v="119"/>
    <x v="76"/>
    <x v="247"/>
    <x v="134"/>
    <x v="759"/>
    <x v="2"/>
    <s v="Not Available"/>
    <x v="1"/>
    <x v="135"/>
    <x v="140"/>
    <x v="281"/>
    <m/>
    <x v="1"/>
    <x v="1"/>
    <x v="70"/>
    <x v="70"/>
    <x v="338"/>
    <x v="0"/>
    <x v="0"/>
    <x v="0"/>
    <x v="0"/>
    <x v="0"/>
    <x v="0"/>
  </r>
  <r>
    <x v="2293"/>
    <x v="1"/>
    <x v="0"/>
    <x v="0"/>
    <n v="22"/>
    <x v="1"/>
    <x v="71"/>
    <x v="94"/>
    <x v="248"/>
    <x v="1"/>
    <x v="1065"/>
    <x v="2"/>
    <s v="Not Available"/>
    <x v="1"/>
    <x v="114"/>
    <x v="140"/>
    <x v="218"/>
    <m/>
    <x v="1"/>
    <x v="1"/>
    <x v="63"/>
    <x v="63"/>
    <x v="249"/>
    <x v="0"/>
    <x v="0"/>
    <x v="0"/>
    <x v="1"/>
    <x v="0"/>
    <x v="0"/>
  </r>
  <r>
    <x v="2294"/>
    <x v="1"/>
    <x v="0"/>
    <x v="0"/>
    <n v="20"/>
    <x v="1"/>
    <x v="71"/>
    <x v="136"/>
    <x v="249"/>
    <x v="133"/>
    <x v="255"/>
    <x v="2"/>
    <s v="Not Available"/>
    <x v="1"/>
    <x v="114"/>
    <x v="122"/>
    <x v="218"/>
    <m/>
    <x v="1"/>
    <x v="1"/>
    <x v="66"/>
    <x v="66"/>
    <x v="109"/>
    <x v="0"/>
    <x v="0"/>
    <x v="0"/>
    <x v="1"/>
    <x v="0"/>
    <x v="0"/>
  </r>
  <r>
    <x v="2295"/>
    <x v="1"/>
    <x v="0"/>
    <x v="1"/>
    <n v="9"/>
    <x v="1"/>
    <x v="60"/>
    <x v="236"/>
    <x v="1259"/>
    <x v="68"/>
    <x v="100"/>
    <x v="1"/>
    <s v="As Expected"/>
    <x v="1"/>
    <x v="97"/>
    <x v="37"/>
    <x v="102"/>
    <n v="240.9"/>
    <x v="1"/>
    <x v="1"/>
    <x v="123"/>
    <x v="122"/>
    <x v="211"/>
    <x v="14"/>
    <x v="41"/>
    <x v="1"/>
    <x v="0"/>
    <x v="44"/>
    <x v="1"/>
  </r>
  <r>
    <x v="2296"/>
    <x v="3"/>
    <x v="1"/>
    <x v="1"/>
    <n v="4"/>
    <x v="2"/>
    <x v="63"/>
    <x v="234"/>
    <x v="1260"/>
    <x v="258"/>
    <x v="1252"/>
    <x v="1"/>
    <s v="Not Available"/>
    <x v="0"/>
    <x v="69"/>
    <x v="196"/>
    <x v="366"/>
    <n v="56.9"/>
    <x v="1"/>
    <x v="3"/>
    <x v="222"/>
    <x v="221"/>
    <x v="1002"/>
    <x v="0"/>
    <x v="0"/>
    <x v="0"/>
    <x v="0"/>
    <x v="8"/>
    <x v="4"/>
  </r>
  <r>
    <x v="2297"/>
    <x v="1"/>
    <x v="1"/>
    <x v="1"/>
    <n v="4"/>
    <x v="1"/>
    <x v="71"/>
    <x v="1"/>
    <x v="716"/>
    <x v="133"/>
    <x v="712"/>
    <x v="2"/>
    <s v="Not Available"/>
    <x v="1"/>
    <x v="176"/>
    <x v="104"/>
    <x v="234"/>
    <m/>
    <x v="1"/>
    <x v="1"/>
    <x v="83"/>
    <x v="83"/>
    <x v="681"/>
    <x v="6"/>
    <x v="8"/>
    <x v="1"/>
    <x v="0"/>
    <x v="13"/>
    <x v="2"/>
  </r>
  <r>
    <x v="2298"/>
    <x v="3"/>
    <x v="0"/>
    <x v="1"/>
    <n v="12"/>
    <x v="2"/>
    <x v="51"/>
    <x v="60"/>
    <x v="299"/>
    <x v="52"/>
    <x v="1132"/>
    <x v="1"/>
    <s v="As Expected"/>
    <x v="0"/>
    <x v="88"/>
    <x v="39"/>
    <x v="58"/>
    <n v="136.1"/>
    <x v="2"/>
    <x v="0"/>
    <x v="137"/>
    <x v="136"/>
    <x v="1186"/>
    <x v="0"/>
    <x v="0"/>
    <x v="0"/>
    <x v="0"/>
    <x v="10"/>
    <x v="2"/>
  </r>
  <r>
    <x v="2299"/>
    <x v="3"/>
    <x v="0"/>
    <x v="2"/>
    <n v="31"/>
    <x v="2"/>
    <x v="150"/>
    <x v="126"/>
    <x v="575"/>
    <x v="152"/>
    <x v="1253"/>
    <x v="1"/>
    <s v="As Expected"/>
    <x v="0"/>
    <x v="143"/>
    <x v="180"/>
    <x v="563"/>
    <n v="134.5"/>
    <x v="0"/>
    <x v="0"/>
    <x v="98"/>
    <x v="98"/>
    <x v="916"/>
    <x v="0"/>
    <x v="0"/>
    <x v="2"/>
    <x v="0"/>
    <x v="5"/>
    <x v="2"/>
  </r>
  <r>
    <x v="2300"/>
    <x v="4"/>
    <x v="1"/>
    <x v="33"/>
    <n v="35"/>
    <x v="2"/>
    <x v="9"/>
    <x v="22"/>
    <x v="1261"/>
    <x v="17"/>
    <x v="1254"/>
    <x v="1"/>
    <s v="As Expected"/>
    <x v="2"/>
    <x v="62"/>
    <x v="60"/>
    <x v="443"/>
    <n v="156.69999999999999"/>
    <x v="1"/>
    <x v="2"/>
    <x v="191"/>
    <x v="190"/>
    <x v="1187"/>
    <x v="0"/>
    <x v="0"/>
    <x v="2"/>
    <x v="0"/>
    <x v="1"/>
    <x v="1"/>
  </r>
  <r>
    <x v="2301"/>
    <x v="2"/>
    <x v="1"/>
    <x v="1"/>
    <n v="14"/>
    <x v="2"/>
    <x v="18"/>
    <x v="103"/>
    <x v="433"/>
    <x v="48"/>
    <x v="707"/>
    <x v="1"/>
    <s v="As Expected"/>
    <x v="0"/>
    <x v="11"/>
    <x v="6"/>
    <x v="142"/>
    <n v="121.3"/>
    <x v="1"/>
    <x v="0"/>
    <x v="19"/>
    <x v="19"/>
    <x v="851"/>
    <x v="0"/>
    <x v="0"/>
    <x v="0"/>
    <x v="0"/>
    <x v="28"/>
    <x v="4"/>
  </r>
  <r>
    <x v="2302"/>
    <x v="0"/>
    <x v="0"/>
    <x v="2"/>
    <n v="26"/>
    <x v="2"/>
    <x v="122"/>
    <x v="161"/>
    <x v="1262"/>
    <x v="216"/>
    <x v="1255"/>
    <x v="1"/>
    <s v="As Expected"/>
    <x v="0"/>
    <x v="81"/>
    <x v="141"/>
    <x v="546"/>
    <n v="161.30000000000001"/>
    <x v="2"/>
    <x v="0"/>
    <x v="39"/>
    <x v="39"/>
    <x v="1188"/>
    <x v="0"/>
    <x v="0"/>
    <x v="1"/>
    <x v="0"/>
    <x v="36"/>
    <x v="2"/>
  </r>
  <r>
    <x v="2303"/>
    <x v="0"/>
    <x v="0"/>
    <x v="0"/>
    <n v="21"/>
    <x v="2"/>
    <x v="91"/>
    <x v="133"/>
    <x v="808"/>
    <x v="98"/>
    <x v="1256"/>
    <x v="1"/>
    <s v="As Expected"/>
    <x v="2"/>
    <x v="119"/>
    <x v="62"/>
    <x v="297"/>
    <n v="127.2"/>
    <x v="2"/>
    <x v="0"/>
    <x v="172"/>
    <x v="171"/>
    <x v="1189"/>
    <x v="0"/>
    <x v="0"/>
    <x v="1"/>
    <x v="0"/>
    <x v="0"/>
    <x v="0"/>
  </r>
  <r>
    <x v="2304"/>
    <x v="3"/>
    <x v="0"/>
    <x v="2"/>
    <n v="12"/>
    <x v="2"/>
    <x v="40"/>
    <x v="66"/>
    <x v="1017"/>
    <x v="72"/>
    <x v="840"/>
    <x v="1"/>
    <s v="As Expected"/>
    <x v="0"/>
    <x v="25"/>
    <x v="59"/>
    <x v="39"/>
    <n v="125.7"/>
    <x v="3"/>
    <x v="0"/>
    <x v="54"/>
    <x v="54"/>
    <x v="87"/>
    <x v="0"/>
    <x v="0"/>
    <x v="1"/>
    <x v="0"/>
    <x v="24"/>
    <x v="2"/>
  </r>
  <r>
    <x v="2305"/>
    <x v="2"/>
    <x v="0"/>
    <x v="1"/>
    <n v="9"/>
    <x v="2"/>
    <x v="11"/>
    <x v="13"/>
    <x v="556"/>
    <x v="59"/>
    <x v="1191"/>
    <x v="1"/>
    <s v="As Expected"/>
    <x v="3"/>
    <x v="118"/>
    <x v="4"/>
    <x v="139"/>
    <n v="129.1"/>
    <x v="2"/>
    <x v="0"/>
    <x v="40"/>
    <x v="40"/>
    <x v="583"/>
    <x v="0"/>
    <x v="0"/>
    <x v="0"/>
    <x v="1"/>
    <x v="8"/>
    <x v="4"/>
  </r>
  <r>
    <x v="2306"/>
    <x v="2"/>
    <x v="0"/>
    <x v="2"/>
    <n v="15"/>
    <x v="2"/>
    <x v="52"/>
    <x v="38"/>
    <x v="733"/>
    <x v="124"/>
    <x v="277"/>
    <x v="1"/>
    <s v="As Expected"/>
    <x v="0"/>
    <x v="26"/>
    <x v="81"/>
    <x v="456"/>
    <n v="166.9"/>
    <x v="2"/>
    <x v="0"/>
    <x v="201"/>
    <x v="200"/>
    <x v="87"/>
    <x v="0"/>
    <x v="0"/>
    <x v="1"/>
    <x v="0"/>
    <x v="14"/>
    <x v="4"/>
  </r>
  <r>
    <x v="2307"/>
    <x v="2"/>
    <x v="0"/>
    <x v="0"/>
    <n v="18"/>
    <x v="2"/>
    <x v="12"/>
    <x v="70"/>
    <x v="571"/>
    <x v="15"/>
    <x v="527"/>
    <x v="1"/>
    <s v="As Expected"/>
    <x v="0"/>
    <x v="47"/>
    <x v="46"/>
    <x v="558"/>
    <n v="182.6"/>
    <x v="2"/>
    <x v="0"/>
    <x v="10"/>
    <x v="10"/>
    <x v="93"/>
    <x v="0"/>
    <x v="0"/>
    <x v="1"/>
    <x v="0"/>
    <x v="0"/>
    <x v="0"/>
  </r>
  <r>
    <x v="2308"/>
    <x v="3"/>
    <x v="0"/>
    <x v="2"/>
    <n v="14"/>
    <x v="2"/>
    <x v="35"/>
    <x v="19"/>
    <x v="1017"/>
    <x v="30"/>
    <x v="1155"/>
    <x v="1"/>
    <s v="As Expected"/>
    <x v="0"/>
    <x v="53"/>
    <x v="21"/>
    <x v="538"/>
    <n v="164.6"/>
    <x v="2"/>
    <x v="0"/>
    <x v="106"/>
    <x v="106"/>
    <x v="434"/>
    <x v="0"/>
    <x v="0"/>
    <x v="1"/>
    <x v="0"/>
    <x v="6"/>
    <x v="2"/>
  </r>
  <r>
    <x v="2309"/>
    <x v="0"/>
    <x v="0"/>
    <x v="12"/>
    <n v="18"/>
    <x v="0"/>
    <x v="40"/>
    <x v="74"/>
    <x v="622"/>
    <x v="65"/>
    <x v="270"/>
    <x v="1"/>
    <s v="As Expected"/>
    <x v="0"/>
    <x v="24"/>
    <x v="127"/>
    <x v="430"/>
    <n v="171.9"/>
    <x v="2"/>
    <x v="0"/>
    <x v="36"/>
    <x v="36"/>
    <x v="1190"/>
    <x v="0"/>
    <x v="0"/>
    <x v="0"/>
    <x v="3"/>
    <x v="12"/>
    <x v="2"/>
  </r>
  <r>
    <x v="2310"/>
    <x v="0"/>
    <x v="0"/>
    <x v="2"/>
    <n v="16"/>
    <x v="2"/>
    <x v="66"/>
    <x v="186"/>
    <x v="1263"/>
    <x v="175"/>
    <x v="1043"/>
    <x v="1"/>
    <s v="As Expected"/>
    <x v="0"/>
    <x v="98"/>
    <x v="60"/>
    <x v="394"/>
    <n v="179.7"/>
    <x v="2"/>
    <x v="0"/>
    <x v="89"/>
    <x v="89"/>
    <x v="921"/>
    <x v="0"/>
    <x v="0"/>
    <x v="1"/>
    <x v="0"/>
    <x v="13"/>
    <x v="2"/>
  </r>
  <r>
    <x v="2311"/>
    <x v="3"/>
    <x v="0"/>
    <x v="0"/>
    <n v="19"/>
    <x v="2"/>
    <x v="3"/>
    <x v="206"/>
    <x v="756"/>
    <x v="88"/>
    <x v="210"/>
    <x v="1"/>
    <s v="As Expected"/>
    <x v="0"/>
    <x v="137"/>
    <x v="110"/>
    <x v="181"/>
    <n v="161.4"/>
    <x v="2"/>
    <x v="0"/>
    <x v="101"/>
    <x v="101"/>
    <x v="1191"/>
    <x v="0"/>
    <x v="0"/>
    <x v="3"/>
    <x v="3"/>
    <x v="0"/>
    <x v="0"/>
  </r>
  <r>
    <x v="2312"/>
    <x v="3"/>
    <x v="0"/>
    <x v="2"/>
    <n v="13"/>
    <x v="2"/>
    <x v="17"/>
    <x v="6"/>
    <x v="1264"/>
    <x v="25"/>
    <x v="783"/>
    <x v="1"/>
    <s v="As Expected"/>
    <x v="2"/>
    <x v="91"/>
    <x v="14"/>
    <x v="419"/>
    <n v="161.19999999999999"/>
    <x v="2"/>
    <x v="0"/>
    <x v="48"/>
    <x v="48"/>
    <x v="205"/>
    <x v="0"/>
    <x v="0"/>
    <x v="1"/>
    <x v="0"/>
    <x v="12"/>
    <x v="2"/>
  </r>
  <r>
    <x v="2313"/>
    <x v="0"/>
    <x v="0"/>
    <x v="2"/>
    <n v="16"/>
    <x v="2"/>
    <x v="12"/>
    <x v="63"/>
    <x v="309"/>
    <x v="94"/>
    <x v="1257"/>
    <x v="1"/>
    <s v="As Expected"/>
    <x v="0"/>
    <x v="37"/>
    <x v="103"/>
    <x v="36"/>
    <n v="246.4"/>
    <x v="2"/>
    <x v="0"/>
    <x v="115"/>
    <x v="115"/>
    <x v="71"/>
    <x v="0"/>
    <x v="0"/>
    <x v="1"/>
    <x v="0"/>
    <x v="56"/>
    <x v="4"/>
  </r>
  <r>
    <x v="2314"/>
    <x v="3"/>
    <x v="0"/>
    <x v="2"/>
    <n v="29"/>
    <x v="2"/>
    <x v="70"/>
    <x v="96"/>
    <x v="1265"/>
    <x v="128"/>
    <x v="694"/>
    <x v="1"/>
    <s v="As Expected"/>
    <x v="0"/>
    <x v="96"/>
    <x v="94"/>
    <x v="409"/>
    <n v="160.4"/>
    <x v="2"/>
    <x v="0"/>
    <x v="178"/>
    <x v="177"/>
    <x v="1192"/>
    <x v="0"/>
    <x v="0"/>
    <x v="3"/>
    <x v="3"/>
    <x v="17"/>
    <x v="4"/>
  </r>
  <r>
    <x v="2315"/>
    <x v="3"/>
    <x v="0"/>
    <x v="2"/>
    <n v="12"/>
    <x v="0"/>
    <x v="2"/>
    <x v="30"/>
    <x v="699"/>
    <x v="36"/>
    <x v="503"/>
    <x v="1"/>
    <s v="As Expected"/>
    <x v="0"/>
    <x v="2"/>
    <x v="64"/>
    <x v="29"/>
    <n v="186.9"/>
    <x v="2"/>
    <x v="0"/>
    <x v="92"/>
    <x v="92"/>
    <x v="422"/>
    <x v="0"/>
    <x v="0"/>
    <x v="1"/>
    <x v="0"/>
    <x v="10"/>
    <x v="2"/>
  </r>
  <r>
    <x v="2316"/>
    <x v="3"/>
    <x v="0"/>
    <x v="2"/>
    <n v="29"/>
    <x v="2"/>
    <x v="23"/>
    <x v="128"/>
    <x v="1266"/>
    <x v="192"/>
    <x v="1258"/>
    <x v="1"/>
    <s v="As Expected"/>
    <x v="0"/>
    <x v="43"/>
    <x v="136"/>
    <x v="143"/>
    <n v="204.5"/>
    <x v="2"/>
    <x v="3"/>
    <x v="145"/>
    <x v="144"/>
    <x v="1193"/>
    <x v="0"/>
    <x v="0"/>
    <x v="1"/>
    <x v="0"/>
    <x v="7"/>
    <x v="2"/>
  </r>
  <r>
    <x v="2317"/>
    <x v="3"/>
    <x v="0"/>
    <x v="2"/>
    <n v="17"/>
    <x v="2"/>
    <x v="17"/>
    <x v="34"/>
    <x v="1267"/>
    <x v="25"/>
    <x v="1259"/>
    <x v="1"/>
    <s v="As Expected"/>
    <x v="0"/>
    <x v="41"/>
    <x v="79"/>
    <x v="291"/>
    <n v="185.1"/>
    <x v="2"/>
    <x v="0"/>
    <x v="27"/>
    <x v="27"/>
    <x v="290"/>
    <x v="0"/>
    <x v="0"/>
    <x v="0"/>
    <x v="0"/>
    <x v="42"/>
    <x v="2"/>
  </r>
  <r>
    <x v="2318"/>
    <x v="4"/>
    <x v="0"/>
    <x v="2"/>
    <n v="17"/>
    <x v="0"/>
    <x v="45"/>
    <x v="35"/>
    <x v="367"/>
    <x v="53"/>
    <x v="44"/>
    <x v="1"/>
    <s v="As Expected"/>
    <x v="0"/>
    <x v="21"/>
    <x v="65"/>
    <x v="2"/>
    <n v="227.8"/>
    <x v="2"/>
    <x v="0"/>
    <x v="58"/>
    <x v="58"/>
    <x v="1194"/>
    <x v="0"/>
    <x v="0"/>
    <x v="1"/>
    <x v="0"/>
    <x v="43"/>
    <x v="2"/>
  </r>
  <r>
    <x v="2319"/>
    <x v="0"/>
    <x v="0"/>
    <x v="2"/>
    <n v="21"/>
    <x v="2"/>
    <x v="6"/>
    <x v="23"/>
    <x v="1268"/>
    <x v="46"/>
    <x v="875"/>
    <x v="1"/>
    <s v="As Expected"/>
    <x v="0"/>
    <x v="45"/>
    <x v="61"/>
    <x v="238"/>
    <n v="156"/>
    <x v="3"/>
    <x v="0"/>
    <x v="18"/>
    <x v="18"/>
    <x v="1195"/>
    <x v="0"/>
    <x v="0"/>
    <x v="0"/>
    <x v="0"/>
    <x v="39"/>
    <x v="2"/>
  </r>
  <r>
    <x v="2320"/>
    <x v="3"/>
    <x v="0"/>
    <x v="2"/>
    <n v="8"/>
    <x v="2"/>
    <x v="37"/>
    <x v="86"/>
    <x v="939"/>
    <x v="237"/>
    <x v="1260"/>
    <x v="1"/>
    <s v="As Expected"/>
    <x v="0"/>
    <x v="48"/>
    <x v="97"/>
    <x v="116"/>
    <n v="68.5"/>
    <x v="2"/>
    <x v="0"/>
    <x v="97"/>
    <x v="97"/>
    <x v="1045"/>
    <x v="0"/>
    <x v="0"/>
    <x v="0"/>
    <x v="0"/>
    <x v="57"/>
    <x v="2"/>
  </r>
  <r>
    <x v="2321"/>
    <x v="5"/>
    <x v="0"/>
    <x v="12"/>
    <n v="17"/>
    <x v="2"/>
    <x v="39"/>
    <x v="15"/>
    <x v="1103"/>
    <x v="21"/>
    <x v="99"/>
    <x v="0"/>
    <s v="Worse than Expected"/>
    <x v="3"/>
    <x v="12"/>
    <x v="115"/>
    <x v="238"/>
    <n v="316.5"/>
    <x v="2"/>
    <x v="0"/>
    <x v="11"/>
    <x v="11"/>
    <x v="260"/>
    <x v="0"/>
    <x v="0"/>
    <x v="1"/>
    <x v="0"/>
    <x v="1"/>
    <x v="1"/>
  </r>
  <r>
    <x v="2322"/>
    <x v="3"/>
    <x v="0"/>
    <x v="1"/>
    <n v="19"/>
    <x v="2"/>
    <x v="11"/>
    <x v="24"/>
    <x v="1223"/>
    <x v="11"/>
    <x v="11"/>
    <x v="1"/>
    <s v="As Expected"/>
    <x v="0"/>
    <x v="38"/>
    <x v="139"/>
    <x v="84"/>
    <n v="217.2"/>
    <x v="2"/>
    <x v="3"/>
    <x v="2"/>
    <x v="2"/>
    <x v="910"/>
    <x v="0"/>
    <x v="0"/>
    <x v="1"/>
    <x v="0"/>
    <x v="14"/>
    <x v="4"/>
  </r>
  <r>
    <x v="2323"/>
    <x v="2"/>
    <x v="0"/>
    <x v="2"/>
    <n v="13"/>
    <x v="2"/>
    <x v="128"/>
    <x v="150"/>
    <x v="613"/>
    <x v="164"/>
    <x v="1261"/>
    <x v="1"/>
    <s v="As Expected"/>
    <x v="0"/>
    <x v="110"/>
    <x v="125"/>
    <x v="256"/>
    <n v="218.5"/>
    <x v="2"/>
    <x v="0"/>
    <x v="36"/>
    <x v="36"/>
    <x v="904"/>
    <x v="0"/>
    <x v="0"/>
    <x v="0"/>
    <x v="0"/>
    <x v="26"/>
    <x v="3"/>
  </r>
  <r>
    <x v="2324"/>
    <x v="3"/>
    <x v="0"/>
    <x v="2"/>
    <n v="12"/>
    <x v="0"/>
    <x v="51"/>
    <x v="106"/>
    <x v="1269"/>
    <x v="83"/>
    <x v="1262"/>
    <x v="1"/>
    <s v="As Expected"/>
    <x v="0"/>
    <x v="58"/>
    <x v="102"/>
    <x v="411"/>
    <n v="86.5"/>
    <x v="2"/>
    <x v="0"/>
    <x v="73"/>
    <x v="73"/>
    <x v="55"/>
    <x v="0"/>
    <x v="0"/>
    <x v="0"/>
    <x v="0"/>
    <x v="7"/>
    <x v="2"/>
  </r>
  <r>
    <x v="2325"/>
    <x v="3"/>
    <x v="1"/>
    <x v="2"/>
    <n v="8"/>
    <x v="1"/>
    <x v="58"/>
    <x v="75"/>
    <x v="1172"/>
    <x v="79"/>
    <x v="216"/>
    <x v="1"/>
    <s v="As Expected"/>
    <x v="0"/>
    <x v="70"/>
    <x v="74"/>
    <x v="229"/>
    <n v="156.5"/>
    <x v="2"/>
    <x v="0"/>
    <x v="82"/>
    <x v="82"/>
    <x v="45"/>
    <x v="0"/>
    <x v="0"/>
    <x v="0"/>
    <x v="0"/>
    <x v="57"/>
    <x v="2"/>
  </r>
  <r>
    <x v="2326"/>
    <x v="2"/>
    <x v="1"/>
    <x v="1"/>
    <n v="9"/>
    <x v="2"/>
    <x v="35"/>
    <x v="30"/>
    <x v="508"/>
    <x v="25"/>
    <x v="1009"/>
    <x v="1"/>
    <s v="As Expected"/>
    <x v="0"/>
    <x v="27"/>
    <x v="29"/>
    <x v="40"/>
    <n v="211.4"/>
    <x v="2"/>
    <x v="0"/>
    <x v="22"/>
    <x v="22"/>
    <x v="603"/>
    <x v="0"/>
    <x v="0"/>
    <x v="0"/>
    <x v="0"/>
    <x v="15"/>
    <x v="1"/>
  </r>
  <r>
    <x v="2327"/>
    <x v="2"/>
    <x v="0"/>
    <x v="2"/>
    <n v="20"/>
    <x v="2"/>
    <x v="57"/>
    <x v="103"/>
    <x v="1195"/>
    <x v="40"/>
    <x v="1086"/>
    <x v="1"/>
    <s v="As Expected"/>
    <x v="0"/>
    <x v="37"/>
    <x v="127"/>
    <x v="475"/>
    <n v="252.8"/>
    <x v="2"/>
    <x v="0"/>
    <x v="115"/>
    <x v="115"/>
    <x v="1046"/>
    <x v="0"/>
    <x v="0"/>
    <x v="1"/>
    <x v="0"/>
    <x v="14"/>
    <x v="4"/>
  </r>
  <r>
    <x v="2328"/>
    <x v="0"/>
    <x v="0"/>
    <x v="2"/>
    <n v="8"/>
    <x v="1"/>
    <x v="61"/>
    <x v="122"/>
    <x v="110"/>
    <x v="100"/>
    <x v="634"/>
    <x v="1"/>
    <s v="As Expected"/>
    <x v="0"/>
    <x v="50"/>
    <x v="97"/>
    <x v="439"/>
    <n v="196.5"/>
    <x v="1"/>
    <x v="0"/>
    <x v="85"/>
    <x v="85"/>
    <x v="971"/>
    <x v="0"/>
    <x v="0"/>
    <x v="0"/>
    <x v="0"/>
    <x v="11"/>
    <x v="2"/>
  </r>
  <r>
    <x v="2329"/>
    <x v="2"/>
    <x v="0"/>
    <x v="2"/>
    <n v="12"/>
    <x v="2"/>
    <x v="13"/>
    <x v="46"/>
    <x v="606"/>
    <x v="19"/>
    <x v="1263"/>
    <x v="1"/>
    <s v="As Expected"/>
    <x v="0"/>
    <x v="30"/>
    <x v="68"/>
    <x v="11"/>
    <n v="184.3"/>
    <x v="2"/>
    <x v="0"/>
    <x v="59"/>
    <x v="59"/>
    <x v="232"/>
    <x v="0"/>
    <x v="0"/>
    <x v="1"/>
    <x v="0"/>
    <x v="56"/>
    <x v="4"/>
  </r>
  <r>
    <x v="2330"/>
    <x v="3"/>
    <x v="0"/>
    <x v="2"/>
    <n v="12"/>
    <x v="2"/>
    <x v="2"/>
    <x v="38"/>
    <x v="969"/>
    <x v="21"/>
    <x v="773"/>
    <x v="1"/>
    <s v="As Expected"/>
    <x v="0"/>
    <x v="73"/>
    <x v="19"/>
    <x v="56"/>
    <n v="256"/>
    <x v="3"/>
    <x v="0"/>
    <x v="48"/>
    <x v="48"/>
    <x v="537"/>
    <x v="0"/>
    <x v="0"/>
    <x v="1"/>
    <x v="2"/>
    <x v="20"/>
    <x v="2"/>
  </r>
  <r>
    <x v="2331"/>
    <x v="4"/>
    <x v="0"/>
    <x v="0"/>
    <n v="21"/>
    <x v="2"/>
    <x v="91"/>
    <x v="96"/>
    <x v="708"/>
    <x v="212"/>
    <x v="407"/>
    <x v="1"/>
    <s v="As Expected"/>
    <x v="0"/>
    <x v="125"/>
    <x v="24"/>
    <x v="163"/>
    <n v="146.5"/>
    <x v="1"/>
    <x v="0"/>
    <x v="52"/>
    <x v="52"/>
    <x v="1196"/>
    <x v="0"/>
    <x v="0"/>
    <x v="1"/>
    <x v="3"/>
    <x v="0"/>
    <x v="0"/>
  </r>
  <r>
    <x v="2332"/>
    <x v="3"/>
    <x v="0"/>
    <x v="2"/>
    <n v="9"/>
    <x v="2"/>
    <x v="47"/>
    <x v="51"/>
    <x v="997"/>
    <x v="66"/>
    <x v="998"/>
    <x v="1"/>
    <s v="Better than Expected"/>
    <x v="0"/>
    <x v="89"/>
    <x v="40"/>
    <x v="636"/>
    <n v="139.19999999999999"/>
    <x v="2"/>
    <x v="0"/>
    <x v="42"/>
    <x v="42"/>
    <x v="1197"/>
    <x v="0"/>
    <x v="0"/>
    <x v="0"/>
    <x v="0"/>
    <x v="25"/>
    <x v="2"/>
  </r>
  <r>
    <x v="2333"/>
    <x v="3"/>
    <x v="0"/>
    <x v="2"/>
    <n v="12"/>
    <x v="2"/>
    <x v="48"/>
    <x v="52"/>
    <x v="640"/>
    <x v="53"/>
    <x v="1264"/>
    <x v="3"/>
    <s v="As Expected"/>
    <x v="0"/>
    <x v="6"/>
    <x v="90"/>
    <x v="493"/>
    <n v="60.5"/>
    <x v="2"/>
    <x v="0"/>
    <x v="24"/>
    <x v="24"/>
    <x v="1198"/>
    <x v="0"/>
    <x v="0"/>
    <x v="0"/>
    <x v="0"/>
    <x v="23"/>
    <x v="2"/>
  </r>
  <r>
    <x v="2334"/>
    <x v="2"/>
    <x v="0"/>
    <x v="8"/>
    <n v="24"/>
    <x v="2"/>
    <x v="126"/>
    <x v="77"/>
    <x v="1270"/>
    <x v="121"/>
    <x v="612"/>
    <x v="1"/>
    <s v="As Expected"/>
    <x v="0"/>
    <x v="74"/>
    <x v="88"/>
    <x v="374"/>
    <n v="202.5"/>
    <x v="2"/>
    <x v="0"/>
    <x v="118"/>
    <x v="118"/>
    <x v="79"/>
    <x v="0"/>
    <x v="0"/>
    <x v="1"/>
    <x v="0"/>
    <x v="39"/>
    <x v="2"/>
  </r>
  <r>
    <x v="2335"/>
    <x v="0"/>
    <x v="0"/>
    <x v="2"/>
    <n v="23"/>
    <x v="0"/>
    <x v="125"/>
    <x v="172"/>
    <x v="227"/>
    <x v="114"/>
    <x v="753"/>
    <x v="1"/>
    <s v="As Expected"/>
    <x v="2"/>
    <x v="110"/>
    <x v="83"/>
    <x v="509"/>
    <n v="215"/>
    <x v="3"/>
    <x v="0"/>
    <x v="174"/>
    <x v="173"/>
    <x v="1199"/>
    <x v="0"/>
    <x v="0"/>
    <x v="1"/>
    <x v="3"/>
    <x v="6"/>
    <x v="2"/>
  </r>
  <r>
    <x v="2336"/>
    <x v="3"/>
    <x v="0"/>
    <x v="2"/>
    <n v="12"/>
    <x v="2"/>
    <x v="37"/>
    <x v="42"/>
    <x v="1271"/>
    <x v="102"/>
    <x v="1265"/>
    <x v="1"/>
    <s v="As Expected"/>
    <x v="0"/>
    <x v="89"/>
    <x v="102"/>
    <x v="42"/>
    <n v="154.6"/>
    <x v="2"/>
    <x v="0"/>
    <x v="204"/>
    <x v="203"/>
    <x v="1200"/>
    <x v="0"/>
    <x v="0"/>
    <x v="0"/>
    <x v="0"/>
    <x v="53"/>
    <x v="2"/>
  </r>
  <r>
    <x v="2337"/>
    <x v="2"/>
    <x v="1"/>
    <x v="3"/>
    <n v="21"/>
    <x v="2"/>
    <x v="79"/>
    <x v="5"/>
    <x v="860"/>
    <x v="62"/>
    <x v="918"/>
    <x v="1"/>
    <s v="As Expected"/>
    <x v="0"/>
    <x v="54"/>
    <x v="115"/>
    <x v="303"/>
    <n v="223"/>
    <x v="2"/>
    <x v="0"/>
    <x v="104"/>
    <x v="104"/>
    <x v="821"/>
    <x v="0"/>
    <x v="0"/>
    <x v="1"/>
    <x v="0"/>
    <x v="42"/>
    <x v="2"/>
  </r>
  <r>
    <x v="2338"/>
    <x v="3"/>
    <x v="0"/>
    <x v="2"/>
    <n v="18"/>
    <x v="2"/>
    <x v="84"/>
    <x v="83"/>
    <x v="987"/>
    <x v="45"/>
    <x v="1266"/>
    <x v="1"/>
    <s v="As Expected"/>
    <x v="0"/>
    <x v="50"/>
    <x v="89"/>
    <x v="105"/>
    <n v="174"/>
    <x v="2"/>
    <x v="0"/>
    <x v="55"/>
    <x v="55"/>
    <x v="1201"/>
    <x v="0"/>
    <x v="0"/>
    <x v="0"/>
    <x v="0"/>
    <x v="32"/>
    <x v="2"/>
  </r>
  <r>
    <x v="2339"/>
    <x v="0"/>
    <x v="0"/>
    <x v="2"/>
    <n v="13"/>
    <x v="2"/>
    <x v="50"/>
    <x v="35"/>
    <x v="873"/>
    <x v="46"/>
    <x v="96"/>
    <x v="1"/>
    <s v="As Expected"/>
    <x v="0"/>
    <x v="21"/>
    <x v="15"/>
    <x v="473"/>
    <n v="203.6"/>
    <x v="2"/>
    <x v="0"/>
    <x v="6"/>
    <x v="6"/>
    <x v="58"/>
    <x v="0"/>
    <x v="0"/>
    <x v="3"/>
    <x v="0"/>
    <x v="49"/>
    <x v="2"/>
  </r>
  <r>
    <x v="2340"/>
    <x v="2"/>
    <x v="0"/>
    <x v="0"/>
    <n v="32"/>
    <x v="0"/>
    <x v="161"/>
    <x v="226"/>
    <x v="1272"/>
    <x v="20"/>
    <x v="1267"/>
    <x v="0"/>
    <s v="As Expected"/>
    <x v="2"/>
    <x v="20"/>
    <x v="232"/>
    <x v="552"/>
    <n v="286.8"/>
    <x v="3"/>
    <x v="0"/>
    <x v="200"/>
    <x v="199"/>
    <x v="1202"/>
    <x v="0"/>
    <x v="0"/>
    <x v="1"/>
    <x v="0"/>
    <x v="0"/>
    <x v="0"/>
  </r>
  <r>
    <x v="2341"/>
    <x v="3"/>
    <x v="0"/>
    <x v="2"/>
    <n v="17"/>
    <x v="2"/>
    <x v="57"/>
    <x v="56"/>
    <x v="359"/>
    <x v="55"/>
    <x v="186"/>
    <x v="1"/>
    <s v="As Expected"/>
    <x v="0"/>
    <x v="15"/>
    <x v="27"/>
    <x v="417"/>
    <n v="107.4"/>
    <x v="2"/>
    <x v="0"/>
    <x v="44"/>
    <x v="44"/>
    <x v="641"/>
    <x v="0"/>
    <x v="0"/>
    <x v="0"/>
    <x v="0"/>
    <x v="73"/>
    <x v="2"/>
  </r>
  <r>
    <x v="2342"/>
    <x v="0"/>
    <x v="0"/>
    <x v="2"/>
    <n v="32"/>
    <x v="2"/>
    <x v="155"/>
    <x v="93"/>
    <x v="1273"/>
    <x v="269"/>
    <x v="1268"/>
    <x v="1"/>
    <s v="As Expected"/>
    <x v="0"/>
    <x v="200"/>
    <x v="186"/>
    <x v="637"/>
    <n v="174.4"/>
    <x v="3"/>
    <x v="0"/>
    <x v="175"/>
    <x v="174"/>
    <x v="1203"/>
    <x v="0"/>
    <x v="0"/>
    <x v="1"/>
    <x v="0"/>
    <x v="20"/>
    <x v="2"/>
  </r>
  <r>
    <x v="2343"/>
    <x v="3"/>
    <x v="0"/>
    <x v="0"/>
    <n v="21"/>
    <x v="2"/>
    <x v="46"/>
    <x v="170"/>
    <x v="712"/>
    <x v="114"/>
    <x v="94"/>
    <x v="1"/>
    <s v="As Expected"/>
    <x v="0"/>
    <x v="125"/>
    <x v="50"/>
    <x v="578"/>
    <n v="219.8"/>
    <x v="2"/>
    <x v="0"/>
    <x v="174"/>
    <x v="173"/>
    <x v="525"/>
    <x v="0"/>
    <x v="0"/>
    <x v="0"/>
    <x v="0"/>
    <x v="0"/>
    <x v="0"/>
  </r>
  <r>
    <x v="2344"/>
    <x v="0"/>
    <x v="0"/>
    <x v="2"/>
    <n v="15"/>
    <x v="2"/>
    <x v="159"/>
    <x v="214"/>
    <x v="1274"/>
    <x v="148"/>
    <x v="1269"/>
    <x v="1"/>
    <s v="As Expected"/>
    <x v="0"/>
    <x v="123"/>
    <x v="113"/>
    <x v="115"/>
    <n v="177.7"/>
    <x v="1"/>
    <x v="0"/>
    <x v="44"/>
    <x v="44"/>
    <x v="172"/>
    <x v="0"/>
    <x v="0"/>
    <x v="1"/>
    <x v="3"/>
    <x v="28"/>
    <x v="4"/>
  </r>
  <r>
    <x v="2345"/>
    <x v="3"/>
    <x v="0"/>
    <x v="2"/>
    <n v="12"/>
    <x v="2"/>
    <x v="7"/>
    <x v="92"/>
    <x v="835"/>
    <x v="57"/>
    <x v="135"/>
    <x v="1"/>
    <s v="As Expected"/>
    <x v="0"/>
    <x v="57"/>
    <x v="58"/>
    <x v="173"/>
    <n v="161.6"/>
    <x v="0"/>
    <x v="0"/>
    <x v="52"/>
    <x v="52"/>
    <x v="40"/>
    <x v="0"/>
    <x v="0"/>
    <x v="0"/>
    <x v="0"/>
    <x v="7"/>
    <x v="2"/>
  </r>
  <r>
    <x v="2346"/>
    <x v="2"/>
    <x v="0"/>
    <x v="0"/>
    <n v="21"/>
    <x v="2"/>
    <x v="123"/>
    <x v="152"/>
    <x v="741"/>
    <x v="85"/>
    <x v="1270"/>
    <x v="1"/>
    <s v="As Expected"/>
    <x v="0"/>
    <x v="60"/>
    <x v="57"/>
    <x v="240"/>
    <n v="176.4"/>
    <x v="2"/>
    <x v="0"/>
    <x v="81"/>
    <x v="81"/>
    <x v="1204"/>
    <x v="0"/>
    <x v="0"/>
    <x v="0"/>
    <x v="0"/>
    <x v="0"/>
    <x v="0"/>
  </r>
  <r>
    <x v="2347"/>
    <x v="4"/>
    <x v="1"/>
    <x v="1"/>
    <n v="25"/>
    <x v="2"/>
    <x v="29"/>
    <x v="12"/>
    <x v="24"/>
    <x v="15"/>
    <x v="1102"/>
    <x v="1"/>
    <s v="As Expected"/>
    <x v="0"/>
    <x v="42"/>
    <x v="13"/>
    <x v="87"/>
    <n v="182.9"/>
    <x v="0"/>
    <x v="0"/>
    <x v="203"/>
    <x v="202"/>
    <x v="637"/>
    <x v="0"/>
    <x v="0"/>
    <x v="1"/>
    <x v="0"/>
    <x v="40"/>
    <x v="4"/>
  </r>
  <r>
    <x v="2348"/>
    <x v="2"/>
    <x v="1"/>
    <x v="12"/>
    <n v="31"/>
    <x v="2"/>
    <x v="72"/>
    <x v="65"/>
    <x v="1076"/>
    <x v="40"/>
    <x v="178"/>
    <x v="1"/>
    <s v="As Expected"/>
    <x v="0"/>
    <x v="54"/>
    <x v="136"/>
    <x v="278"/>
    <n v="156.1"/>
    <x v="2"/>
    <x v="0"/>
    <x v="64"/>
    <x v="64"/>
    <x v="1205"/>
    <x v="14"/>
    <x v="42"/>
    <x v="1"/>
    <x v="0"/>
    <x v="14"/>
    <x v="4"/>
  </r>
  <r>
    <x v="2349"/>
    <x v="0"/>
    <x v="0"/>
    <x v="2"/>
    <n v="16"/>
    <x v="2"/>
    <x v="18"/>
    <x v="70"/>
    <x v="1087"/>
    <x v="55"/>
    <x v="47"/>
    <x v="1"/>
    <s v="As Expected"/>
    <x v="0"/>
    <x v="11"/>
    <x v="44"/>
    <x v="91"/>
    <n v="174.8"/>
    <x v="0"/>
    <x v="0"/>
    <x v="36"/>
    <x v="36"/>
    <x v="805"/>
    <x v="0"/>
    <x v="0"/>
    <x v="0"/>
    <x v="0"/>
    <x v="53"/>
    <x v="2"/>
  </r>
  <r>
    <x v="2350"/>
    <x v="3"/>
    <x v="1"/>
    <x v="3"/>
    <n v="32"/>
    <x v="2"/>
    <x v="49"/>
    <x v="62"/>
    <x v="905"/>
    <x v="0"/>
    <x v="1018"/>
    <x v="1"/>
    <s v="As Expected"/>
    <x v="0"/>
    <x v="7"/>
    <x v="58"/>
    <x v="507"/>
    <n v="157.1"/>
    <x v="2"/>
    <x v="0"/>
    <x v="26"/>
    <x v="26"/>
    <x v="642"/>
    <x v="0"/>
    <x v="0"/>
    <x v="0"/>
    <x v="0"/>
    <x v="50"/>
    <x v="4"/>
  </r>
  <r>
    <x v="2351"/>
    <x v="3"/>
    <x v="0"/>
    <x v="2"/>
    <n v="24"/>
    <x v="2"/>
    <x v="2"/>
    <x v="71"/>
    <x v="736"/>
    <x v="227"/>
    <x v="23"/>
    <x v="1"/>
    <s v="As Expected"/>
    <x v="0"/>
    <x v="32"/>
    <x v="65"/>
    <x v="460"/>
    <n v="153.4"/>
    <x v="2"/>
    <x v="0"/>
    <x v="28"/>
    <x v="28"/>
    <x v="1143"/>
    <x v="0"/>
    <x v="0"/>
    <x v="1"/>
    <x v="0"/>
    <x v="41"/>
    <x v="2"/>
  </r>
  <r>
    <x v="2352"/>
    <x v="2"/>
    <x v="0"/>
    <x v="2"/>
    <n v="13"/>
    <x v="2"/>
    <x v="123"/>
    <x v="47"/>
    <x v="1124"/>
    <x v="196"/>
    <x v="1080"/>
    <x v="1"/>
    <s v="Worse than Expected"/>
    <x v="0"/>
    <x v="58"/>
    <x v="89"/>
    <x v="146"/>
    <n v="234.8"/>
    <x v="2"/>
    <x v="0"/>
    <x v="133"/>
    <x v="132"/>
    <x v="657"/>
    <x v="0"/>
    <x v="0"/>
    <x v="0"/>
    <x v="0"/>
    <x v="7"/>
    <x v="2"/>
  </r>
  <r>
    <x v="2353"/>
    <x v="2"/>
    <x v="0"/>
    <x v="0"/>
    <n v="24"/>
    <x v="2"/>
    <x v="14"/>
    <x v="73"/>
    <x v="176"/>
    <x v="23"/>
    <x v="1261"/>
    <x v="1"/>
    <s v="As Expected"/>
    <x v="0"/>
    <x v="4"/>
    <x v="119"/>
    <x v="139"/>
    <n v="211.8"/>
    <x v="2"/>
    <x v="0"/>
    <x v="40"/>
    <x v="40"/>
    <x v="1206"/>
    <x v="0"/>
    <x v="0"/>
    <x v="1"/>
    <x v="0"/>
    <x v="0"/>
    <x v="0"/>
  </r>
  <r>
    <x v="2354"/>
    <x v="3"/>
    <x v="0"/>
    <x v="2"/>
    <n v="17"/>
    <x v="2"/>
    <x v="141"/>
    <x v="3"/>
    <x v="422"/>
    <x v="93"/>
    <x v="1108"/>
    <x v="1"/>
    <s v="As Expected"/>
    <x v="2"/>
    <x v="63"/>
    <x v="153"/>
    <x v="518"/>
    <n v="202"/>
    <x v="3"/>
    <x v="0"/>
    <x v="39"/>
    <x v="39"/>
    <x v="1207"/>
    <x v="0"/>
    <x v="0"/>
    <x v="1"/>
    <x v="0"/>
    <x v="39"/>
    <x v="2"/>
  </r>
  <r>
    <x v="2355"/>
    <x v="0"/>
    <x v="0"/>
    <x v="34"/>
    <n v="17"/>
    <x v="2"/>
    <x v="39"/>
    <x v="38"/>
    <x v="820"/>
    <x v="15"/>
    <x v="92"/>
    <x v="1"/>
    <s v="As Expected"/>
    <x v="0"/>
    <x v="91"/>
    <x v="49"/>
    <x v="271"/>
    <n v="175.8"/>
    <x v="2"/>
    <x v="0"/>
    <x v="203"/>
    <x v="202"/>
    <x v="108"/>
    <x v="0"/>
    <x v="0"/>
    <x v="0"/>
    <x v="0"/>
    <x v="22"/>
    <x v="4"/>
  </r>
  <r>
    <x v="2356"/>
    <x v="0"/>
    <x v="0"/>
    <x v="0"/>
    <n v="12"/>
    <x v="2"/>
    <x v="57"/>
    <x v="20"/>
    <x v="59"/>
    <x v="48"/>
    <x v="908"/>
    <x v="1"/>
    <s v="As Expected"/>
    <x v="0"/>
    <x v="42"/>
    <x v="88"/>
    <x v="45"/>
    <n v="187.8"/>
    <x v="2"/>
    <x v="0"/>
    <x v="16"/>
    <x v="16"/>
    <x v="301"/>
    <x v="0"/>
    <x v="0"/>
    <x v="2"/>
    <x v="0"/>
    <x v="0"/>
    <x v="0"/>
  </r>
  <r>
    <x v="2357"/>
    <x v="0"/>
    <x v="0"/>
    <x v="2"/>
    <n v="28"/>
    <x v="2"/>
    <x v="70"/>
    <x v="186"/>
    <x v="256"/>
    <x v="175"/>
    <x v="1271"/>
    <x v="1"/>
    <s v="As Expected"/>
    <x v="0"/>
    <x v="16"/>
    <x v="128"/>
    <x v="299"/>
    <n v="209.1"/>
    <x v="2"/>
    <x v="0"/>
    <x v="107"/>
    <x v="107"/>
    <x v="948"/>
    <x v="0"/>
    <x v="0"/>
    <x v="1"/>
    <x v="0"/>
    <x v="30"/>
    <x v="2"/>
  </r>
  <r>
    <x v="2358"/>
    <x v="2"/>
    <x v="0"/>
    <x v="2"/>
    <n v="21"/>
    <x v="2"/>
    <x v="43"/>
    <x v="56"/>
    <x v="45"/>
    <x v="55"/>
    <x v="741"/>
    <x v="1"/>
    <s v="As Expected"/>
    <x v="0"/>
    <x v="34"/>
    <x v="29"/>
    <x v="263"/>
    <n v="120.2"/>
    <x v="3"/>
    <x v="0"/>
    <x v="2"/>
    <x v="2"/>
    <x v="24"/>
    <x v="0"/>
    <x v="0"/>
    <x v="1"/>
    <x v="0"/>
    <x v="8"/>
    <x v="4"/>
  </r>
  <r>
    <x v="2359"/>
    <x v="3"/>
    <x v="0"/>
    <x v="2"/>
    <n v="12"/>
    <x v="2"/>
    <x v="123"/>
    <x v="105"/>
    <x v="454"/>
    <x v="153"/>
    <x v="670"/>
    <x v="1"/>
    <s v="As Expected"/>
    <x v="0"/>
    <x v="46"/>
    <x v="38"/>
    <x v="112"/>
    <n v="182.5"/>
    <x v="2"/>
    <x v="0"/>
    <x v="137"/>
    <x v="136"/>
    <x v="950"/>
    <x v="0"/>
    <x v="0"/>
    <x v="0"/>
    <x v="0"/>
    <x v="57"/>
    <x v="2"/>
  </r>
  <r>
    <x v="2360"/>
    <x v="0"/>
    <x v="0"/>
    <x v="2"/>
    <n v="12"/>
    <x v="2"/>
    <x v="55"/>
    <x v="47"/>
    <x v="1275"/>
    <x v="153"/>
    <x v="1272"/>
    <x v="1"/>
    <s v="As Expected"/>
    <x v="0"/>
    <x v="51"/>
    <x v="39"/>
    <x v="511"/>
    <n v="184.4"/>
    <x v="2"/>
    <x v="0"/>
    <x v="148"/>
    <x v="147"/>
    <x v="854"/>
    <x v="0"/>
    <x v="0"/>
    <x v="0"/>
    <x v="0"/>
    <x v="5"/>
    <x v="2"/>
  </r>
  <r>
    <x v="2361"/>
    <x v="0"/>
    <x v="0"/>
    <x v="2"/>
    <n v="18"/>
    <x v="2"/>
    <x v="46"/>
    <x v="9"/>
    <x v="1276"/>
    <x v="90"/>
    <x v="390"/>
    <x v="1"/>
    <s v="As Expected"/>
    <x v="0"/>
    <x v="119"/>
    <x v="136"/>
    <x v="459"/>
    <n v="172.5"/>
    <x v="3"/>
    <x v="0"/>
    <x v="104"/>
    <x v="104"/>
    <x v="437"/>
    <x v="0"/>
    <x v="0"/>
    <x v="0"/>
    <x v="3"/>
    <x v="47"/>
    <x v="2"/>
  </r>
  <r>
    <x v="2362"/>
    <x v="2"/>
    <x v="0"/>
    <x v="2"/>
    <n v="27"/>
    <x v="2"/>
    <x v="66"/>
    <x v="221"/>
    <x v="339"/>
    <x v="120"/>
    <x v="1273"/>
    <x v="0"/>
    <s v="As Expected"/>
    <x v="0"/>
    <x v="63"/>
    <x v="202"/>
    <x v="169"/>
    <n v="269.10000000000002"/>
    <x v="2"/>
    <x v="0"/>
    <x v="113"/>
    <x v="113"/>
    <x v="1208"/>
    <x v="0"/>
    <x v="0"/>
    <x v="1"/>
    <x v="3"/>
    <x v="62"/>
    <x v="3"/>
  </r>
  <r>
    <x v="2363"/>
    <x v="0"/>
    <x v="0"/>
    <x v="1"/>
    <n v="6"/>
    <x v="1"/>
    <x v="92"/>
    <x v="121"/>
    <x v="1277"/>
    <x v="239"/>
    <x v="1274"/>
    <x v="1"/>
    <s v="Not Available"/>
    <x v="0"/>
    <x v="97"/>
    <x v="66"/>
    <x v="564"/>
    <n v="94.4"/>
    <x v="1"/>
    <x v="0"/>
    <x v="222"/>
    <x v="221"/>
    <x v="329"/>
    <x v="0"/>
    <x v="0"/>
    <x v="0"/>
    <x v="0"/>
    <x v="11"/>
    <x v="2"/>
  </r>
  <r>
    <x v="2364"/>
    <x v="3"/>
    <x v="0"/>
    <x v="2"/>
    <n v="17"/>
    <x v="2"/>
    <x v="6"/>
    <x v="48"/>
    <x v="907"/>
    <x v="14"/>
    <x v="1275"/>
    <x v="1"/>
    <s v="As Expected"/>
    <x v="0"/>
    <x v="91"/>
    <x v="35"/>
    <x v="458"/>
    <n v="181.5"/>
    <x v="3"/>
    <x v="0"/>
    <x v="18"/>
    <x v="18"/>
    <x v="49"/>
    <x v="0"/>
    <x v="0"/>
    <x v="1"/>
    <x v="0"/>
    <x v="38"/>
    <x v="2"/>
  </r>
  <r>
    <x v="2365"/>
    <x v="2"/>
    <x v="0"/>
    <x v="2"/>
    <n v="20"/>
    <x v="2"/>
    <x v="79"/>
    <x v="154"/>
    <x v="186"/>
    <x v="143"/>
    <x v="1276"/>
    <x v="1"/>
    <s v="As Expected"/>
    <x v="0"/>
    <x v="118"/>
    <x v="161"/>
    <x v="481"/>
    <n v="205.6"/>
    <x v="3"/>
    <x v="0"/>
    <x v="14"/>
    <x v="14"/>
    <x v="376"/>
    <x v="0"/>
    <x v="0"/>
    <x v="0"/>
    <x v="3"/>
    <x v="38"/>
    <x v="2"/>
  </r>
  <r>
    <x v="2366"/>
    <x v="2"/>
    <x v="0"/>
    <x v="2"/>
    <n v="19"/>
    <x v="2"/>
    <x v="11"/>
    <x v="20"/>
    <x v="267"/>
    <x v="64"/>
    <x v="524"/>
    <x v="1"/>
    <s v="As Expected"/>
    <x v="2"/>
    <x v="120"/>
    <x v="214"/>
    <x v="179"/>
    <n v="237.7"/>
    <x v="3"/>
    <x v="0"/>
    <x v="2"/>
    <x v="2"/>
    <x v="891"/>
    <x v="0"/>
    <x v="0"/>
    <x v="1"/>
    <x v="0"/>
    <x v="22"/>
    <x v="4"/>
  </r>
  <r>
    <x v="2367"/>
    <x v="3"/>
    <x v="0"/>
    <x v="0"/>
    <n v="24"/>
    <x v="2"/>
    <x v="3"/>
    <x v="68"/>
    <x v="1278"/>
    <x v="192"/>
    <x v="1277"/>
    <x v="1"/>
    <s v="As Expected"/>
    <x v="0"/>
    <x v="43"/>
    <x v="113"/>
    <x v="483"/>
    <n v="177.6"/>
    <x v="2"/>
    <x v="0"/>
    <x v="145"/>
    <x v="144"/>
    <x v="1209"/>
    <x v="0"/>
    <x v="0"/>
    <x v="1"/>
    <x v="0"/>
    <x v="0"/>
    <x v="0"/>
  </r>
  <r>
    <x v="2368"/>
    <x v="2"/>
    <x v="0"/>
    <x v="2"/>
    <n v="13"/>
    <x v="2"/>
    <x v="39"/>
    <x v="11"/>
    <x v="40"/>
    <x v="11"/>
    <x v="671"/>
    <x v="1"/>
    <s v="As Expected"/>
    <x v="0"/>
    <x v="21"/>
    <x v="65"/>
    <x v="6"/>
    <n v="190.9"/>
    <x v="2"/>
    <x v="0"/>
    <x v="29"/>
    <x v="29"/>
    <x v="872"/>
    <x v="0"/>
    <x v="0"/>
    <x v="0"/>
    <x v="0"/>
    <x v="14"/>
    <x v="4"/>
  </r>
  <r>
    <x v="2369"/>
    <x v="2"/>
    <x v="0"/>
    <x v="8"/>
    <n v="24"/>
    <x v="2"/>
    <x v="137"/>
    <x v="32"/>
    <x v="890"/>
    <x v="59"/>
    <x v="523"/>
    <x v="1"/>
    <s v="As Expected"/>
    <x v="0"/>
    <x v="5"/>
    <x v="145"/>
    <x v="249"/>
    <n v="165.3"/>
    <x v="3"/>
    <x v="0"/>
    <x v="14"/>
    <x v="14"/>
    <x v="820"/>
    <x v="0"/>
    <x v="0"/>
    <x v="1"/>
    <x v="0"/>
    <x v="20"/>
    <x v="2"/>
  </r>
  <r>
    <x v="2370"/>
    <x v="2"/>
    <x v="0"/>
    <x v="0"/>
    <n v="19"/>
    <x v="2"/>
    <x v="141"/>
    <x v="45"/>
    <x v="860"/>
    <x v="42"/>
    <x v="771"/>
    <x v="1"/>
    <s v="As Expected"/>
    <x v="0"/>
    <x v="110"/>
    <x v="161"/>
    <x v="141"/>
    <n v="177.5"/>
    <x v="2"/>
    <x v="0"/>
    <x v="114"/>
    <x v="114"/>
    <x v="855"/>
    <x v="0"/>
    <x v="0"/>
    <x v="0"/>
    <x v="3"/>
    <x v="0"/>
    <x v="0"/>
  </r>
  <r>
    <x v="2371"/>
    <x v="2"/>
    <x v="0"/>
    <x v="0"/>
    <n v="29"/>
    <x v="0"/>
    <x v="36"/>
    <x v="26"/>
    <x v="1034"/>
    <x v="40"/>
    <x v="1278"/>
    <x v="1"/>
    <s v="As Expected"/>
    <x v="0"/>
    <x v="23"/>
    <x v="9"/>
    <x v="430"/>
    <n v="203.9"/>
    <x v="2"/>
    <x v="0"/>
    <x v="106"/>
    <x v="106"/>
    <x v="531"/>
    <x v="0"/>
    <x v="0"/>
    <x v="1"/>
    <x v="0"/>
    <x v="0"/>
    <x v="0"/>
  </r>
  <r>
    <x v="2372"/>
    <x v="2"/>
    <x v="0"/>
    <x v="2"/>
    <n v="24"/>
    <x v="2"/>
    <x v="46"/>
    <x v="146"/>
    <x v="590"/>
    <x v="24"/>
    <x v="861"/>
    <x v="1"/>
    <s v="As Expected"/>
    <x v="0"/>
    <x v="24"/>
    <x v="160"/>
    <x v="509"/>
    <n v="178.4"/>
    <x v="3"/>
    <x v="0"/>
    <x v="95"/>
    <x v="95"/>
    <x v="472"/>
    <x v="2"/>
    <x v="2"/>
    <x v="1"/>
    <x v="0"/>
    <x v="51"/>
    <x v="3"/>
  </r>
  <r>
    <x v="2373"/>
    <x v="0"/>
    <x v="0"/>
    <x v="0"/>
    <n v="12"/>
    <x v="2"/>
    <x v="80"/>
    <x v="29"/>
    <x v="971"/>
    <x v="198"/>
    <x v="176"/>
    <x v="1"/>
    <s v="As Expected"/>
    <x v="0"/>
    <x v="7"/>
    <x v="27"/>
    <x v="507"/>
    <n v="160.5"/>
    <x v="2"/>
    <x v="0"/>
    <x v="201"/>
    <x v="200"/>
    <x v="848"/>
    <x v="0"/>
    <x v="0"/>
    <x v="1"/>
    <x v="0"/>
    <x v="0"/>
    <x v="0"/>
  </r>
  <r>
    <x v="2374"/>
    <x v="5"/>
    <x v="0"/>
    <x v="0"/>
    <n v="12"/>
    <x v="2"/>
    <x v="50"/>
    <x v="52"/>
    <x v="63"/>
    <x v="30"/>
    <x v="61"/>
    <x v="1"/>
    <s v="As Expected"/>
    <x v="0"/>
    <x v="75"/>
    <x v="48"/>
    <x v="311"/>
    <n v="262.3"/>
    <x v="2"/>
    <x v="2"/>
    <x v="17"/>
    <x v="17"/>
    <x v="160"/>
    <x v="0"/>
    <x v="0"/>
    <x v="1"/>
    <x v="0"/>
    <x v="0"/>
    <x v="0"/>
  </r>
  <r>
    <x v="2375"/>
    <x v="3"/>
    <x v="0"/>
    <x v="2"/>
    <n v="13"/>
    <x v="2"/>
    <x v="58"/>
    <x v="147"/>
    <x v="164"/>
    <x v="100"/>
    <x v="1183"/>
    <x v="3"/>
    <s v="As Expected"/>
    <x v="0"/>
    <x v="136"/>
    <x v="74"/>
    <x v="110"/>
    <n v="58.7"/>
    <x v="2"/>
    <x v="0"/>
    <x v="46"/>
    <x v="46"/>
    <x v="1210"/>
    <x v="0"/>
    <x v="0"/>
    <x v="0"/>
    <x v="0"/>
    <x v="67"/>
    <x v="2"/>
  </r>
  <r>
    <x v="2376"/>
    <x v="2"/>
    <x v="0"/>
    <x v="0"/>
    <n v="8"/>
    <x v="1"/>
    <x v="42"/>
    <x v="87"/>
    <x v="1068"/>
    <x v="237"/>
    <x v="199"/>
    <x v="1"/>
    <s v="As Expected"/>
    <x v="0"/>
    <x v="64"/>
    <x v="91"/>
    <x v="556"/>
    <n v="295.10000000000002"/>
    <x v="2"/>
    <x v="0"/>
    <x v="97"/>
    <x v="97"/>
    <x v="319"/>
    <x v="0"/>
    <x v="0"/>
    <x v="0"/>
    <x v="2"/>
    <x v="0"/>
    <x v="0"/>
  </r>
  <r>
    <x v="2377"/>
    <x v="2"/>
    <x v="0"/>
    <x v="2"/>
    <n v="13"/>
    <x v="1"/>
    <x v="59"/>
    <x v="42"/>
    <x v="304"/>
    <x v="70"/>
    <x v="168"/>
    <x v="1"/>
    <s v="As Expected"/>
    <x v="1"/>
    <x v="66"/>
    <x v="105"/>
    <x v="572"/>
    <n v="199.6"/>
    <x v="1"/>
    <x v="0"/>
    <x v="124"/>
    <x v="123"/>
    <x v="970"/>
    <x v="0"/>
    <x v="0"/>
    <x v="0"/>
    <x v="0"/>
    <x v="52"/>
    <x v="5"/>
  </r>
  <r>
    <x v="2378"/>
    <x v="0"/>
    <x v="0"/>
    <x v="0"/>
    <n v="30"/>
    <x v="2"/>
    <x v="91"/>
    <x v="16"/>
    <x v="918"/>
    <x v="186"/>
    <x v="1279"/>
    <x v="1"/>
    <s v="As Expected"/>
    <x v="0"/>
    <x v="102"/>
    <x v="15"/>
    <x v="592"/>
    <n v="144.30000000000001"/>
    <x v="2"/>
    <x v="0"/>
    <x v="110"/>
    <x v="110"/>
    <x v="1211"/>
    <x v="0"/>
    <x v="0"/>
    <x v="1"/>
    <x v="0"/>
    <x v="0"/>
    <x v="0"/>
  </r>
  <r>
    <x v="2379"/>
    <x v="0"/>
    <x v="0"/>
    <x v="2"/>
    <n v="13"/>
    <x v="2"/>
    <x v="28"/>
    <x v="6"/>
    <x v="744"/>
    <x v="53"/>
    <x v="88"/>
    <x v="1"/>
    <s v="As Expected"/>
    <x v="0"/>
    <x v="52"/>
    <x v="80"/>
    <x v="182"/>
    <n v="184.6"/>
    <x v="2"/>
    <x v="0"/>
    <x v="26"/>
    <x v="26"/>
    <x v="1212"/>
    <x v="0"/>
    <x v="0"/>
    <x v="0"/>
    <x v="0"/>
    <x v="52"/>
    <x v="5"/>
  </r>
  <r>
    <x v="2380"/>
    <x v="2"/>
    <x v="0"/>
    <x v="0"/>
    <n v="18"/>
    <x v="2"/>
    <x v="20"/>
    <x v="2"/>
    <x v="1279"/>
    <x v="46"/>
    <x v="171"/>
    <x v="1"/>
    <s v="As Expected"/>
    <x v="0"/>
    <x v="11"/>
    <x v="21"/>
    <x v="81"/>
    <n v="158.19999999999999"/>
    <x v="2"/>
    <x v="0"/>
    <x v="13"/>
    <x v="13"/>
    <x v="1213"/>
    <x v="0"/>
    <x v="0"/>
    <x v="1"/>
    <x v="0"/>
    <x v="0"/>
    <x v="0"/>
  </r>
  <r>
    <x v="2381"/>
    <x v="0"/>
    <x v="0"/>
    <x v="0"/>
    <n v="21"/>
    <x v="2"/>
    <x v="13"/>
    <x v="77"/>
    <x v="550"/>
    <x v="19"/>
    <x v="765"/>
    <x v="1"/>
    <s v="As Expected"/>
    <x v="0"/>
    <x v="108"/>
    <x v="7"/>
    <x v="95"/>
    <n v="143.4"/>
    <x v="2"/>
    <x v="0"/>
    <x v="128"/>
    <x v="127"/>
    <x v="1214"/>
    <x v="0"/>
    <x v="0"/>
    <x v="1"/>
    <x v="0"/>
    <x v="0"/>
    <x v="0"/>
  </r>
  <r>
    <x v="2382"/>
    <x v="3"/>
    <x v="0"/>
    <x v="0"/>
    <n v="6"/>
    <x v="2"/>
    <x v="5"/>
    <x v="73"/>
    <x v="849"/>
    <x v="40"/>
    <x v="518"/>
    <x v="1"/>
    <s v="As Expected"/>
    <x v="2"/>
    <x v="54"/>
    <x v="38"/>
    <x v="89"/>
    <n v="129.30000000000001"/>
    <x v="2"/>
    <x v="0"/>
    <x v="23"/>
    <x v="23"/>
    <x v="276"/>
    <x v="0"/>
    <x v="0"/>
    <x v="1"/>
    <x v="0"/>
    <x v="0"/>
    <x v="0"/>
  </r>
  <r>
    <x v="2383"/>
    <x v="1"/>
    <x v="0"/>
    <x v="1"/>
    <n v="0"/>
    <x v="1"/>
    <x v="71"/>
    <x v="136"/>
    <x v="249"/>
    <x v="133"/>
    <x v="255"/>
    <x v="2"/>
    <s v="Not Available"/>
    <x v="1"/>
    <x v="114"/>
    <x v="122"/>
    <x v="218"/>
    <m/>
    <x v="1"/>
    <x v="1"/>
    <x v="66"/>
    <x v="66"/>
    <x v="109"/>
    <x v="0"/>
    <x v="0"/>
    <x v="0"/>
    <x v="1"/>
    <x v="0"/>
    <x v="0"/>
  </r>
  <r>
    <x v="2384"/>
    <x v="1"/>
    <x v="1"/>
    <x v="1"/>
    <n v="0"/>
    <x v="1"/>
    <x v="103"/>
    <x v="1"/>
    <x v="1031"/>
    <x v="133"/>
    <x v="712"/>
    <x v="2"/>
    <s v="Not Available"/>
    <x v="1"/>
    <x v="112"/>
    <x v="140"/>
    <x v="217"/>
    <m/>
    <x v="1"/>
    <x v="1"/>
    <x v="83"/>
    <x v="83"/>
    <x v="681"/>
    <x v="10"/>
    <x v="31"/>
    <x v="0"/>
    <x v="0"/>
    <x v="45"/>
    <x v="2"/>
  </r>
  <r>
    <x v="2385"/>
    <x v="2"/>
    <x v="0"/>
    <x v="2"/>
    <n v="17"/>
    <x v="2"/>
    <x v="36"/>
    <x v="26"/>
    <x v="1280"/>
    <x v="19"/>
    <x v="1280"/>
    <x v="1"/>
    <s v="As Expected"/>
    <x v="0"/>
    <x v="10"/>
    <x v="63"/>
    <x v="475"/>
    <n v="207.3"/>
    <x v="2"/>
    <x v="0"/>
    <x v="2"/>
    <x v="2"/>
    <x v="797"/>
    <x v="0"/>
    <x v="0"/>
    <x v="1"/>
    <x v="0"/>
    <x v="50"/>
    <x v="4"/>
  </r>
  <r>
    <x v="2386"/>
    <x v="0"/>
    <x v="0"/>
    <x v="2"/>
    <n v="16"/>
    <x v="2"/>
    <x v="6"/>
    <x v="6"/>
    <x v="28"/>
    <x v="6"/>
    <x v="369"/>
    <x v="1"/>
    <s v="As Expected"/>
    <x v="0"/>
    <x v="105"/>
    <x v="65"/>
    <x v="266"/>
    <n v="243.6"/>
    <x v="2"/>
    <x v="0"/>
    <x v="96"/>
    <x v="96"/>
    <x v="42"/>
    <x v="0"/>
    <x v="0"/>
    <x v="0"/>
    <x v="0"/>
    <x v="13"/>
    <x v="2"/>
  </r>
  <r>
    <x v="2387"/>
    <x v="2"/>
    <x v="0"/>
    <x v="2"/>
    <n v="18"/>
    <x v="2"/>
    <x v="4"/>
    <x v="154"/>
    <x v="603"/>
    <x v="156"/>
    <x v="846"/>
    <x v="1"/>
    <s v="As Expected"/>
    <x v="0"/>
    <x v="59"/>
    <x v="55"/>
    <x v="84"/>
    <n v="206.4"/>
    <x v="3"/>
    <x v="2"/>
    <x v="100"/>
    <x v="100"/>
    <x v="671"/>
    <x v="0"/>
    <x v="0"/>
    <x v="1"/>
    <x v="0"/>
    <x v="62"/>
    <x v="3"/>
  </r>
  <r>
    <x v="2388"/>
    <x v="2"/>
    <x v="0"/>
    <x v="2"/>
    <n v="26"/>
    <x v="2"/>
    <x v="144"/>
    <x v="10"/>
    <x v="98"/>
    <x v="24"/>
    <x v="469"/>
    <x v="1"/>
    <s v="As Expected"/>
    <x v="2"/>
    <x v="108"/>
    <x v="157"/>
    <x v="447"/>
    <n v="226.3"/>
    <x v="3"/>
    <x v="2"/>
    <x v="217"/>
    <x v="216"/>
    <x v="375"/>
    <x v="0"/>
    <x v="0"/>
    <x v="2"/>
    <x v="0"/>
    <x v="39"/>
    <x v="2"/>
  </r>
  <r>
    <x v="2389"/>
    <x v="0"/>
    <x v="1"/>
    <x v="1"/>
    <n v="18"/>
    <x v="2"/>
    <x v="160"/>
    <x v="17"/>
    <x v="624"/>
    <x v="128"/>
    <x v="356"/>
    <x v="1"/>
    <s v="As Expected"/>
    <x v="0"/>
    <x v="141"/>
    <x v="50"/>
    <x v="157"/>
    <n v="150.30000000000001"/>
    <x v="2"/>
    <x v="0"/>
    <x v="9"/>
    <x v="9"/>
    <x v="229"/>
    <x v="0"/>
    <x v="0"/>
    <x v="1"/>
    <x v="0"/>
    <x v="6"/>
    <x v="2"/>
  </r>
  <r>
    <x v="2390"/>
    <x v="3"/>
    <x v="0"/>
    <x v="0"/>
    <n v="18"/>
    <x v="2"/>
    <x v="4"/>
    <x v="32"/>
    <x v="715"/>
    <x v="141"/>
    <x v="1073"/>
    <x v="1"/>
    <s v="As Expected"/>
    <x v="0"/>
    <x v="36"/>
    <x v="38"/>
    <x v="475"/>
    <n v="112.4"/>
    <x v="3"/>
    <x v="0"/>
    <x v="154"/>
    <x v="153"/>
    <x v="600"/>
    <x v="0"/>
    <x v="0"/>
    <x v="1"/>
    <x v="0"/>
    <x v="0"/>
    <x v="0"/>
  </r>
  <r>
    <x v="2391"/>
    <x v="0"/>
    <x v="0"/>
    <x v="2"/>
    <n v="18"/>
    <x v="2"/>
    <x v="14"/>
    <x v="191"/>
    <x v="750"/>
    <x v="37"/>
    <x v="908"/>
    <x v="1"/>
    <s v="As Expected"/>
    <x v="0"/>
    <x v="4"/>
    <x v="64"/>
    <x v="196"/>
    <n v="155.69999999999999"/>
    <x v="2"/>
    <x v="0"/>
    <x v="4"/>
    <x v="4"/>
    <x v="1215"/>
    <x v="0"/>
    <x v="0"/>
    <x v="1"/>
    <x v="0"/>
    <x v="23"/>
    <x v="2"/>
  </r>
  <r>
    <x v="2392"/>
    <x v="3"/>
    <x v="1"/>
    <x v="2"/>
    <n v="19"/>
    <x v="2"/>
    <x v="66"/>
    <x v="74"/>
    <x v="964"/>
    <x v="47"/>
    <x v="743"/>
    <x v="1"/>
    <s v="As Expected"/>
    <x v="0"/>
    <x v="3"/>
    <x v="113"/>
    <x v="168"/>
    <n v="152.9"/>
    <x v="3"/>
    <x v="0"/>
    <x v="5"/>
    <x v="5"/>
    <x v="1176"/>
    <x v="0"/>
    <x v="0"/>
    <x v="1"/>
    <x v="0"/>
    <x v="0"/>
    <x v="0"/>
  </r>
  <r>
    <x v="2393"/>
    <x v="0"/>
    <x v="0"/>
    <x v="0"/>
    <n v="30"/>
    <x v="0"/>
    <x v="132"/>
    <x v="111"/>
    <x v="704"/>
    <x v="182"/>
    <x v="1281"/>
    <x v="1"/>
    <s v="As Expected"/>
    <x v="2"/>
    <x v="196"/>
    <x v="67"/>
    <x v="24"/>
    <n v="161.19999999999999"/>
    <x v="2"/>
    <x v="2"/>
    <x v="181"/>
    <x v="180"/>
    <x v="153"/>
    <x v="0"/>
    <x v="0"/>
    <x v="1"/>
    <x v="0"/>
    <x v="0"/>
    <x v="0"/>
  </r>
  <r>
    <x v="2394"/>
    <x v="2"/>
    <x v="0"/>
    <x v="8"/>
    <n v="10"/>
    <x v="2"/>
    <x v="40"/>
    <x v="54"/>
    <x v="859"/>
    <x v="18"/>
    <x v="75"/>
    <x v="1"/>
    <s v="As Expected"/>
    <x v="0"/>
    <x v="91"/>
    <x v="52"/>
    <x v="29"/>
    <n v="135.4"/>
    <x v="2"/>
    <x v="0"/>
    <x v="34"/>
    <x v="34"/>
    <x v="445"/>
    <x v="0"/>
    <x v="0"/>
    <x v="0"/>
    <x v="0"/>
    <x v="7"/>
    <x v="2"/>
  </r>
  <r>
    <x v="2395"/>
    <x v="0"/>
    <x v="0"/>
    <x v="2"/>
    <n v="13"/>
    <x v="2"/>
    <x v="48"/>
    <x v="64"/>
    <x v="696"/>
    <x v="72"/>
    <x v="1044"/>
    <x v="1"/>
    <s v="As Expected"/>
    <x v="0"/>
    <x v="31"/>
    <x v="21"/>
    <x v="68"/>
    <n v="162.19999999999999"/>
    <x v="3"/>
    <x v="0"/>
    <x v="33"/>
    <x v="33"/>
    <x v="1216"/>
    <x v="0"/>
    <x v="0"/>
    <x v="2"/>
    <x v="0"/>
    <x v="27"/>
    <x v="2"/>
  </r>
  <r>
    <x v="2396"/>
    <x v="3"/>
    <x v="0"/>
    <x v="12"/>
    <n v="13"/>
    <x v="2"/>
    <x v="21"/>
    <x v="44"/>
    <x v="805"/>
    <x v="44"/>
    <x v="906"/>
    <x v="1"/>
    <s v="As Expected"/>
    <x v="0"/>
    <x v="12"/>
    <x v="7"/>
    <x v="512"/>
    <n v="188.3"/>
    <x v="2"/>
    <x v="3"/>
    <x v="92"/>
    <x v="92"/>
    <x v="848"/>
    <x v="0"/>
    <x v="0"/>
    <x v="1"/>
    <x v="0"/>
    <x v="28"/>
    <x v="4"/>
  </r>
  <r>
    <x v="2397"/>
    <x v="3"/>
    <x v="0"/>
    <x v="2"/>
    <n v="22"/>
    <x v="2"/>
    <x v="49"/>
    <x v="39"/>
    <x v="1245"/>
    <x v="83"/>
    <x v="1282"/>
    <x v="3"/>
    <s v="As Expected"/>
    <x v="0"/>
    <x v="55"/>
    <x v="74"/>
    <x v="493"/>
    <n v="78.900000000000006"/>
    <x v="2"/>
    <x v="0"/>
    <x v="26"/>
    <x v="26"/>
    <x v="441"/>
    <x v="0"/>
    <x v="0"/>
    <x v="0"/>
    <x v="0"/>
    <x v="2"/>
    <x v="2"/>
  </r>
  <r>
    <x v="2398"/>
    <x v="3"/>
    <x v="0"/>
    <x v="0"/>
    <n v="12"/>
    <x v="2"/>
    <x v="48"/>
    <x v="41"/>
    <x v="826"/>
    <x v="29"/>
    <x v="655"/>
    <x v="1"/>
    <s v="As Expected"/>
    <x v="0"/>
    <x v="31"/>
    <x v="75"/>
    <x v="40"/>
    <n v="95.2"/>
    <x v="2"/>
    <x v="0"/>
    <x v="34"/>
    <x v="34"/>
    <x v="865"/>
    <x v="0"/>
    <x v="0"/>
    <x v="0"/>
    <x v="0"/>
    <x v="0"/>
    <x v="0"/>
  </r>
  <r>
    <x v="2399"/>
    <x v="2"/>
    <x v="0"/>
    <x v="2"/>
    <n v="16"/>
    <x v="0"/>
    <x v="125"/>
    <x v="117"/>
    <x v="1115"/>
    <x v="126"/>
    <x v="609"/>
    <x v="1"/>
    <s v="As Expected"/>
    <x v="0"/>
    <x v="56"/>
    <x v="170"/>
    <x v="96"/>
    <n v="224.4"/>
    <x v="2"/>
    <x v="0"/>
    <x v="8"/>
    <x v="8"/>
    <x v="962"/>
    <x v="0"/>
    <x v="0"/>
    <x v="1"/>
    <x v="0"/>
    <x v="30"/>
    <x v="2"/>
  </r>
  <r>
    <x v="2400"/>
    <x v="0"/>
    <x v="0"/>
    <x v="0"/>
    <n v="12"/>
    <x v="2"/>
    <x v="78"/>
    <x v="71"/>
    <x v="913"/>
    <x v="39"/>
    <x v="93"/>
    <x v="1"/>
    <s v="As Expected"/>
    <x v="0"/>
    <x v="105"/>
    <x v="12"/>
    <x v="39"/>
    <n v="286.7"/>
    <x v="2"/>
    <x v="0"/>
    <x v="24"/>
    <x v="24"/>
    <x v="1086"/>
    <x v="0"/>
    <x v="0"/>
    <x v="1"/>
    <x v="0"/>
    <x v="0"/>
    <x v="0"/>
  </r>
  <r>
    <x v="2401"/>
    <x v="3"/>
    <x v="0"/>
    <x v="2"/>
    <n v="23"/>
    <x v="2"/>
    <x v="10"/>
    <x v="207"/>
    <x v="691"/>
    <x v="121"/>
    <x v="150"/>
    <x v="1"/>
    <s v="As Expected"/>
    <x v="0"/>
    <x v="107"/>
    <x v="49"/>
    <x v="434"/>
    <n v="136.5"/>
    <x v="2"/>
    <x v="0"/>
    <x v="154"/>
    <x v="153"/>
    <x v="1217"/>
    <x v="0"/>
    <x v="0"/>
    <x v="2"/>
    <x v="0"/>
    <x v="48"/>
    <x v="4"/>
  </r>
  <r>
    <x v="2402"/>
    <x v="2"/>
    <x v="1"/>
    <x v="1"/>
    <n v="15"/>
    <x v="2"/>
    <x v="28"/>
    <x v="23"/>
    <x v="274"/>
    <x v="31"/>
    <x v="1084"/>
    <x v="1"/>
    <s v="As Expected"/>
    <x v="0"/>
    <x v="27"/>
    <x v="34"/>
    <x v="14"/>
    <n v="190.8"/>
    <x v="1"/>
    <x v="0"/>
    <x v="18"/>
    <x v="18"/>
    <x v="23"/>
    <x v="0"/>
    <x v="0"/>
    <x v="0"/>
    <x v="0"/>
    <x v="30"/>
    <x v="2"/>
  </r>
  <r>
    <x v="2403"/>
    <x v="0"/>
    <x v="0"/>
    <x v="2"/>
    <n v="25"/>
    <x v="2"/>
    <x v="36"/>
    <x v="63"/>
    <x v="932"/>
    <x v="64"/>
    <x v="662"/>
    <x v="1"/>
    <s v="As Expected"/>
    <x v="0"/>
    <x v="38"/>
    <x v="63"/>
    <x v="28"/>
    <n v="223.4"/>
    <x v="2"/>
    <x v="0"/>
    <x v="23"/>
    <x v="23"/>
    <x v="15"/>
    <x v="0"/>
    <x v="0"/>
    <x v="1"/>
    <x v="0"/>
    <x v="23"/>
    <x v="2"/>
  </r>
  <r>
    <x v="2404"/>
    <x v="4"/>
    <x v="1"/>
    <x v="1"/>
    <n v="17"/>
    <x v="2"/>
    <x v="72"/>
    <x v="77"/>
    <x v="852"/>
    <x v="141"/>
    <x v="312"/>
    <x v="1"/>
    <s v="As Expected"/>
    <x v="2"/>
    <x v="71"/>
    <x v="192"/>
    <x v="21"/>
    <n v="175.8"/>
    <x v="1"/>
    <x v="0"/>
    <x v="149"/>
    <x v="148"/>
    <x v="486"/>
    <x v="0"/>
    <x v="0"/>
    <x v="0"/>
    <x v="3"/>
    <x v="58"/>
    <x v="1"/>
  </r>
  <r>
    <x v="2405"/>
    <x v="0"/>
    <x v="0"/>
    <x v="2"/>
    <n v="24"/>
    <x v="2"/>
    <x v="53"/>
    <x v="128"/>
    <x v="1169"/>
    <x v="123"/>
    <x v="436"/>
    <x v="1"/>
    <s v="As Expected"/>
    <x v="0"/>
    <x v="43"/>
    <x v="110"/>
    <x v="191"/>
    <n v="191.7"/>
    <x v="2"/>
    <x v="0"/>
    <x v="56"/>
    <x v="56"/>
    <x v="1183"/>
    <x v="0"/>
    <x v="0"/>
    <x v="1"/>
    <x v="0"/>
    <x v="62"/>
    <x v="3"/>
  </r>
  <r>
    <x v="2406"/>
    <x v="2"/>
    <x v="1"/>
    <x v="1"/>
    <n v="25"/>
    <x v="2"/>
    <x v="98"/>
    <x v="170"/>
    <x v="159"/>
    <x v="42"/>
    <x v="1283"/>
    <x v="1"/>
    <s v="As Expected"/>
    <x v="2"/>
    <x v="160"/>
    <x v="171"/>
    <x v="364"/>
    <n v="169.9"/>
    <x v="2"/>
    <x v="0"/>
    <x v="61"/>
    <x v="61"/>
    <x v="321"/>
    <x v="0"/>
    <x v="0"/>
    <x v="3"/>
    <x v="0"/>
    <x v="51"/>
    <x v="3"/>
  </r>
  <r>
    <x v="2407"/>
    <x v="2"/>
    <x v="0"/>
    <x v="2"/>
    <n v="18"/>
    <x v="0"/>
    <x v="98"/>
    <x v="77"/>
    <x v="1281"/>
    <x v="24"/>
    <x v="292"/>
    <x v="1"/>
    <s v="As Expected"/>
    <x v="0"/>
    <x v="118"/>
    <x v="19"/>
    <x v="164"/>
    <n v="210.1"/>
    <x v="2"/>
    <x v="0"/>
    <x v="128"/>
    <x v="127"/>
    <x v="321"/>
    <x v="0"/>
    <x v="0"/>
    <x v="0"/>
    <x v="0"/>
    <x v="5"/>
    <x v="2"/>
  </r>
  <r>
    <x v="2408"/>
    <x v="1"/>
    <x v="1"/>
    <x v="1"/>
    <n v="11"/>
    <x v="1"/>
    <x v="111"/>
    <x v="82"/>
    <x v="1282"/>
    <x v="102"/>
    <x v="1284"/>
    <x v="1"/>
    <s v="Not Available"/>
    <x v="0"/>
    <x v="97"/>
    <x v="1"/>
    <x v="1"/>
    <n v="97.5"/>
    <x v="1"/>
    <x v="1"/>
    <x v="66"/>
    <x v="66"/>
    <x v="109"/>
    <x v="0"/>
    <x v="0"/>
    <x v="0"/>
    <x v="3"/>
    <x v="20"/>
    <x v="2"/>
  </r>
  <r>
    <x v="2409"/>
    <x v="2"/>
    <x v="0"/>
    <x v="2"/>
    <n v="15"/>
    <x v="2"/>
    <x v="41"/>
    <x v="62"/>
    <x v="896"/>
    <x v="0"/>
    <x v="30"/>
    <x v="1"/>
    <s v="As Expected"/>
    <x v="0"/>
    <x v="86"/>
    <x v="34"/>
    <x v="74"/>
    <n v="188.2"/>
    <x v="3"/>
    <x v="0"/>
    <x v="57"/>
    <x v="57"/>
    <x v="1005"/>
    <x v="0"/>
    <x v="0"/>
    <x v="0"/>
    <x v="0"/>
    <x v="3"/>
    <x v="3"/>
  </r>
  <r>
    <x v="2410"/>
    <x v="1"/>
    <x v="1"/>
    <x v="1"/>
    <n v="7"/>
    <x v="1"/>
    <x v="60"/>
    <x v="231"/>
    <x v="235"/>
    <x v="159"/>
    <x v="344"/>
    <x v="2"/>
    <s v="Not Available"/>
    <x v="1"/>
    <x v="176"/>
    <x v="70"/>
    <x v="484"/>
    <m/>
    <x v="1"/>
    <x v="1"/>
    <x v="139"/>
    <x v="138"/>
    <x v="1218"/>
    <x v="0"/>
    <x v="0"/>
    <x v="3"/>
    <x v="0"/>
    <x v="45"/>
    <x v="2"/>
  </r>
  <r>
    <x v="2411"/>
    <x v="3"/>
    <x v="0"/>
    <x v="2"/>
    <n v="20"/>
    <x v="2"/>
    <x v="29"/>
    <x v="191"/>
    <x v="881"/>
    <x v="4"/>
    <x v="571"/>
    <x v="1"/>
    <s v="As Expected"/>
    <x v="2"/>
    <x v="47"/>
    <x v="23"/>
    <x v="46"/>
    <n v="187.1"/>
    <x v="2"/>
    <x v="0"/>
    <x v="4"/>
    <x v="4"/>
    <x v="27"/>
    <x v="0"/>
    <x v="0"/>
    <x v="1"/>
    <x v="0"/>
    <x v="36"/>
    <x v="2"/>
  </r>
  <r>
    <x v="2412"/>
    <x v="2"/>
    <x v="1"/>
    <x v="1"/>
    <n v="7"/>
    <x v="1"/>
    <x v="60"/>
    <x v="84"/>
    <x v="1206"/>
    <x v="116"/>
    <x v="926"/>
    <x v="1"/>
    <s v="As Expected"/>
    <x v="1"/>
    <x v="69"/>
    <x v="74"/>
    <x v="455"/>
    <n v="155.6"/>
    <x v="2"/>
    <x v="0"/>
    <x v="72"/>
    <x v="72"/>
    <x v="716"/>
    <x v="19"/>
    <x v="43"/>
    <x v="3"/>
    <x v="0"/>
    <x v="47"/>
    <x v="2"/>
  </r>
  <r>
    <x v="2413"/>
    <x v="3"/>
    <x v="1"/>
    <x v="35"/>
    <n v="26"/>
    <x v="2"/>
    <x v="0"/>
    <x v="31"/>
    <x v="118"/>
    <x v="72"/>
    <x v="1243"/>
    <x v="1"/>
    <s v="As Expected"/>
    <x v="0"/>
    <x v="28"/>
    <x v="89"/>
    <x v="226"/>
    <n v="104.7"/>
    <x v="0"/>
    <x v="0"/>
    <x v="54"/>
    <x v="54"/>
    <x v="487"/>
    <x v="0"/>
    <x v="0"/>
    <x v="1"/>
    <x v="0"/>
    <x v="20"/>
    <x v="2"/>
  </r>
  <r>
    <x v="2414"/>
    <x v="0"/>
    <x v="1"/>
    <x v="3"/>
    <n v="20"/>
    <x v="2"/>
    <x v="20"/>
    <x v="2"/>
    <x v="137"/>
    <x v="21"/>
    <x v="514"/>
    <x v="1"/>
    <s v="As Expected"/>
    <x v="0"/>
    <x v="91"/>
    <x v="79"/>
    <x v="525"/>
    <n v="153.6"/>
    <x v="2"/>
    <x v="0"/>
    <x v="49"/>
    <x v="49"/>
    <x v="440"/>
    <x v="0"/>
    <x v="0"/>
    <x v="0"/>
    <x v="0"/>
    <x v="41"/>
    <x v="2"/>
  </r>
  <r>
    <x v="2415"/>
    <x v="2"/>
    <x v="0"/>
    <x v="2"/>
    <n v="24"/>
    <x v="2"/>
    <x v="5"/>
    <x v="154"/>
    <x v="1200"/>
    <x v="121"/>
    <x v="905"/>
    <x v="1"/>
    <s v="As Expected"/>
    <x v="0"/>
    <x v="80"/>
    <x v="43"/>
    <x v="267"/>
    <n v="149.69999999999999"/>
    <x v="2"/>
    <x v="0"/>
    <x v="149"/>
    <x v="148"/>
    <x v="79"/>
    <x v="0"/>
    <x v="0"/>
    <x v="0"/>
    <x v="0"/>
    <x v="27"/>
    <x v="2"/>
  </r>
  <r>
    <x v="2416"/>
    <x v="0"/>
    <x v="0"/>
    <x v="2"/>
    <n v="20"/>
    <x v="2"/>
    <x v="137"/>
    <x v="63"/>
    <x v="771"/>
    <x v="113"/>
    <x v="797"/>
    <x v="1"/>
    <s v="As Expected"/>
    <x v="0"/>
    <x v="38"/>
    <x v="88"/>
    <x v="475"/>
    <n v="141.5"/>
    <x v="3"/>
    <x v="0"/>
    <x v="21"/>
    <x v="21"/>
    <x v="552"/>
    <x v="0"/>
    <x v="0"/>
    <x v="1"/>
    <x v="0"/>
    <x v="50"/>
    <x v="4"/>
  </r>
  <r>
    <x v="2417"/>
    <x v="3"/>
    <x v="0"/>
    <x v="2"/>
    <n v="18"/>
    <x v="2"/>
    <x v="120"/>
    <x v="48"/>
    <x v="100"/>
    <x v="14"/>
    <x v="1162"/>
    <x v="1"/>
    <s v="As Expected"/>
    <x v="2"/>
    <x v="44"/>
    <x v="14"/>
    <x v="228"/>
    <n v="143"/>
    <x v="2"/>
    <x v="0"/>
    <x v="47"/>
    <x v="47"/>
    <x v="23"/>
    <x v="0"/>
    <x v="0"/>
    <x v="3"/>
    <x v="0"/>
    <x v="20"/>
    <x v="2"/>
  </r>
  <r>
    <x v="2418"/>
    <x v="2"/>
    <x v="1"/>
    <x v="3"/>
    <n v="15"/>
    <x v="2"/>
    <x v="84"/>
    <x v="75"/>
    <x v="914"/>
    <x v="66"/>
    <x v="729"/>
    <x v="1"/>
    <s v="As Expected"/>
    <x v="0"/>
    <x v="89"/>
    <x v="37"/>
    <x v="257"/>
    <n v="151.5"/>
    <x v="2"/>
    <x v="0"/>
    <x v="121"/>
    <x v="120"/>
    <x v="1219"/>
    <x v="0"/>
    <x v="0"/>
    <x v="0"/>
    <x v="0"/>
    <x v="49"/>
    <x v="2"/>
  </r>
  <r>
    <x v="2419"/>
    <x v="0"/>
    <x v="0"/>
    <x v="2"/>
    <n v="19"/>
    <x v="2"/>
    <x v="32"/>
    <x v="56"/>
    <x v="269"/>
    <x v="11"/>
    <x v="833"/>
    <x v="1"/>
    <s v="As Expected"/>
    <x v="2"/>
    <x v="44"/>
    <x v="48"/>
    <x v="215"/>
    <n v="182.7"/>
    <x v="2"/>
    <x v="0"/>
    <x v="11"/>
    <x v="11"/>
    <x v="1114"/>
    <x v="0"/>
    <x v="0"/>
    <x v="1"/>
    <x v="0"/>
    <x v="13"/>
    <x v="2"/>
  </r>
  <r>
    <x v="2420"/>
    <x v="3"/>
    <x v="0"/>
    <x v="2"/>
    <n v="20"/>
    <x v="2"/>
    <x v="3"/>
    <x v="58"/>
    <x v="1283"/>
    <x v="215"/>
    <x v="897"/>
    <x v="1"/>
    <s v="As Expected"/>
    <x v="0"/>
    <x v="119"/>
    <x v="156"/>
    <x v="614"/>
    <n v="174"/>
    <x v="2"/>
    <x v="0"/>
    <x v="140"/>
    <x v="139"/>
    <x v="1220"/>
    <x v="0"/>
    <x v="0"/>
    <x v="1"/>
    <x v="0"/>
    <x v="24"/>
    <x v="2"/>
  </r>
  <r>
    <x v="2421"/>
    <x v="0"/>
    <x v="0"/>
    <x v="2"/>
    <n v="18"/>
    <x v="2"/>
    <x v="144"/>
    <x v="74"/>
    <x v="229"/>
    <x v="65"/>
    <x v="4"/>
    <x v="1"/>
    <s v="As Expected"/>
    <x v="2"/>
    <x v="43"/>
    <x v="30"/>
    <x v="319"/>
    <n v="183.9"/>
    <x v="2"/>
    <x v="0"/>
    <x v="115"/>
    <x v="115"/>
    <x v="1221"/>
    <x v="0"/>
    <x v="0"/>
    <x v="1"/>
    <x v="0"/>
    <x v="39"/>
    <x v="2"/>
  </r>
  <r>
    <x v="2422"/>
    <x v="0"/>
    <x v="0"/>
    <x v="0"/>
    <n v="16"/>
    <x v="2"/>
    <x v="18"/>
    <x v="63"/>
    <x v="972"/>
    <x v="137"/>
    <x v="951"/>
    <x v="1"/>
    <s v="As Expected"/>
    <x v="0"/>
    <x v="26"/>
    <x v="58"/>
    <x v="479"/>
    <n v="101.9"/>
    <x v="2"/>
    <x v="0"/>
    <x v="167"/>
    <x v="166"/>
    <x v="74"/>
    <x v="0"/>
    <x v="0"/>
    <x v="1"/>
    <x v="0"/>
    <x v="0"/>
    <x v="0"/>
  </r>
  <r>
    <x v="2423"/>
    <x v="3"/>
    <x v="0"/>
    <x v="2"/>
    <n v="20"/>
    <x v="2"/>
    <x v="40"/>
    <x v="30"/>
    <x v="547"/>
    <x v="56"/>
    <x v="67"/>
    <x v="1"/>
    <s v="As Expected"/>
    <x v="0"/>
    <x v="53"/>
    <x v="35"/>
    <x v="160"/>
    <n v="145.9"/>
    <x v="2"/>
    <x v="0"/>
    <x v="106"/>
    <x v="106"/>
    <x v="1222"/>
    <x v="0"/>
    <x v="0"/>
    <x v="0"/>
    <x v="0"/>
    <x v="47"/>
    <x v="2"/>
  </r>
  <r>
    <x v="2424"/>
    <x v="0"/>
    <x v="0"/>
    <x v="0"/>
    <n v="19"/>
    <x v="2"/>
    <x v="3"/>
    <x v="10"/>
    <x v="657"/>
    <x v="192"/>
    <x v="637"/>
    <x v="1"/>
    <s v="As Expected"/>
    <x v="0"/>
    <x v="62"/>
    <x v="117"/>
    <x v="177"/>
    <n v="168.5"/>
    <x v="2"/>
    <x v="0"/>
    <x v="64"/>
    <x v="64"/>
    <x v="1223"/>
    <x v="0"/>
    <x v="0"/>
    <x v="1"/>
    <x v="0"/>
    <x v="0"/>
    <x v="0"/>
  </r>
  <r>
    <x v="2425"/>
    <x v="2"/>
    <x v="0"/>
    <x v="12"/>
    <n v="16"/>
    <x v="2"/>
    <x v="12"/>
    <x v="13"/>
    <x v="1284"/>
    <x v="48"/>
    <x v="816"/>
    <x v="1"/>
    <s v="As Expected"/>
    <x v="0"/>
    <x v="44"/>
    <x v="65"/>
    <x v="183"/>
    <n v="156.19999999999999"/>
    <x v="2"/>
    <x v="0"/>
    <x v="59"/>
    <x v="59"/>
    <x v="1224"/>
    <x v="0"/>
    <x v="0"/>
    <x v="1"/>
    <x v="0"/>
    <x v="48"/>
    <x v="4"/>
  </r>
  <r>
    <x v="2426"/>
    <x v="5"/>
    <x v="1"/>
    <x v="14"/>
    <n v="0"/>
    <x v="1"/>
    <x v="111"/>
    <x v="7"/>
    <x v="1285"/>
    <x v="233"/>
    <x v="1285"/>
    <x v="2"/>
    <s v="As Expected"/>
    <x v="3"/>
    <x v="97"/>
    <x v="107"/>
    <x v="1"/>
    <m/>
    <x v="1"/>
    <x v="1"/>
    <x v="66"/>
    <x v="66"/>
    <x v="109"/>
    <x v="0"/>
    <x v="0"/>
    <x v="1"/>
    <x v="3"/>
    <x v="61"/>
    <x v="5"/>
  </r>
  <r>
    <x v="2427"/>
    <x v="2"/>
    <x v="0"/>
    <x v="0"/>
    <n v="7"/>
    <x v="2"/>
    <x v="41"/>
    <x v="64"/>
    <x v="1033"/>
    <x v="63"/>
    <x v="1286"/>
    <x v="1"/>
    <s v="As Expected"/>
    <x v="0"/>
    <x v="29"/>
    <x v="17"/>
    <x v="125"/>
    <n v="170.2"/>
    <x v="2"/>
    <x v="0"/>
    <x v="57"/>
    <x v="57"/>
    <x v="950"/>
    <x v="0"/>
    <x v="0"/>
    <x v="0"/>
    <x v="1"/>
    <x v="0"/>
    <x v="0"/>
  </r>
  <r>
    <x v="2428"/>
    <x v="2"/>
    <x v="0"/>
    <x v="2"/>
    <n v="21"/>
    <x v="0"/>
    <x v="12"/>
    <x v="2"/>
    <x v="296"/>
    <x v="2"/>
    <x v="459"/>
    <x v="1"/>
    <s v="As Expected"/>
    <x v="3"/>
    <x v="47"/>
    <x v="35"/>
    <x v="36"/>
    <n v="178"/>
    <x v="2"/>
    <x v="0"/>
    <x v="48"/>
    <x v="48"/>
    <x v="185"/>
    <x v="0"/>
    <x v="0"/>
    <x v="1"/>
    <x v="0"/>
    <x v="33"/>
    <x v="3"/>
  </r>
  <r>
    <x v="2429"/>
    <x v="3"/>
    <x v="0"/>
    <x v="8"/>
    <n v="16"/>
    <x v="2"/>
    <x v="35"/>
    <x v="30"/>
    <x v="1049"/>
    <x v="0"/>
    <x v="555"/>
    <x v="1"/>
    <s v="As Expected"/>
    <x v="2"/>
    <x v="53"/>
    <x v="14"/>
    <x v="103"/>
    <n v="122"/>
    <x v="2"/>
    <x v="0"/>
    <x v="17"/>
    <x v="17"/>
    <x v="1225"/>
    <x v="0"/>
    <x v="0"/>
    <x v="0"/>
    <x v="0"/>
    <x v="36"/>
    <x v="2"/>
  </r>
  <r>
    <x v="2430"/>
    <x v="0"/>
    <x v="1"/>
    <x v="3"/>
    <n v="13"/>
    <x v="2"/>
    <x v="80"/>
    <x v="60"/>
    <x v="1192"/>
    <x v="52"/>
    <x v="577"/>
    <x v="1"/>
    <s v="As Expected"/>
    <x v="0"/>
    <x v="88"/>
    <x v="59"/>
    <x v="97"/>
    <n v="146.30000000000001"/>
    <x v="2"/>
    <x v="0"/>
    <x v="94"/>
    <x v="94"/>
    <x v="883"/>
    <x v="0"/>
    <x v="0"/>
    <x v="0"/>
    <x v="0"/>
    <x v="20"/>
    <x v="2"/>
  </r>
  <r>
    <x v="2431"/>
    <x v="0"/>
    <x v="0"/>
    <x v="0"/>
    <n v="0"/>
    <x v="2"/>
    <x v="29"/>
    <x v="57"/>
    <x v="50"/>
    <x v="48"/>
    <x v="631"/>
    <x v="1"/>
    <s v="As Expected"/>
    <x v="3"/>
    <x v="11"/>
    <x v="71"/>
    <x v="540"/>
    <n v="189"/>
    <x v="1"/>
    <x v="0"/>
    <x v="72"/>
    <x v="72"/>
    <x v="1226"/>
    <x v="0"/>
    <x v="0"/>
    <x v="0"/>
    <x v="0"/>
    <x v="0"/>
    <x v="0"/>
  </r>
  <r>
    <x v="2432"/>
    <x v="0"/>
    <x v="0"/>
    <x v="2"/>
    <n v="24"/>
    <x v="2"/>
    <x v="5"/>
    <x v="18"/>
    <x v="59"/>
    <x v="26"/>
    <x v="18"/>
    <x v="1"/>
    <s v="As Expected"/>
    <x v="0"/>
    <x v="54"/>
    <x v="136"/>
    <x v="5"/>
    <n v="211.5"/>
    <x v="2"/>
    <x v="0"/>
    <x v="23"/>
    <x v="23"/>
    <x v="77"/>
    <x v="0"/>
    <x v="0"/>
    <x v="1"/>
    <x v="0"/>
    <x v="20"/>
    <x v="2"/>
  </r>
  <r>
    <x v="2433"/>
    <x v="3"/>
    <x v="0"/>
    <x v="0"/>
    <n v="13"/>
    <x v="2"/>
    <x v="32"/>
    <x v="15"/>
    <x v="1087"/>
    <x v="41"/>
    <x v="92"/>
    <x v="1"/>
    <s v="As Expected"/>
    <x v="2"/>
    <x v="33"/>
    <x v="64"/>
    <x v="197"/>
    <n v="163.1"/>
    <x v="2"/>
    <x v="0"/>
    <x v="59"/>
    <x v="59"/>
    <x v="1227"/>
    <x v="0"/>
    <x v="0"/>
    <x v="1"/>
    <x v="0"/>
    <x v="0"/>
    <x v="0"/>
  </r>
  <r>
    <x v="2434"/>
    <x v="2"/>
    <x v="0"/>
    <x v="0"/>
    <n v="53"/>
    <x v="0"/>
    <x v="178"/>
    <x v="257"/>
    <x v="1286"/>
    <x v="270"/>
    <x v="1287"/>
    <x v="1"/>
    <s v="As Expected"/>
    <x v="2"/>
    <x v="201"/>
    <x v="233"/>
    <x v="638"/>
    <n v="178"/>
    <x v="2"/>
    <x v="0"/>
    <x v="241"/>
    <x v="240"/>
    <x v="1228"/>
    <x v="0"/>
    <x v="0"/>
    <x v="0"/>
    <x v="0"/>
    <x v="0"/>
    <x v="0"/>
  </r>
  <r>
    <x v="2435"/>
    <x v="1"/>
    <x v="0"/>
    <x v="2"/>
    <n v="4"/>
    <x v="1"/>
    <x v="119"/>
    <x v="76"/>
    <x v="1287"/>
    <x v="134"/>
    <x v="1288"/>
    <x v="2"/>
    <s v="Not Available"/>
    <x v="1"/>
    <x v="115"/>
    <x v="76"/>
    <x v="187"/>
    <m/>
    <x v="1"/>
    <x v="1"/>
    <x v="139"/>
    <x v="138"/>
    <x v="1229"/>
    <x v="14"/>
    <x v="42"/>
    <x v="0"/>
    <x v="0"/>
    <x v="36"/>
    <x v="2"/>
  </r>
  <r>
    <x v="2436"/>
    <x v="2"/>
    <x v="0"/>
    <x v="2"/>
    <n v="12"/>
    <x v="0"/>
    <x v="20"/>
    <x v="14"/>
    <x v="857"/>
    <x v="124"/>
    <x v="44"/>
    <x v="1"/>
    <s v="Worse than Expected"/>
    <x v="0"/>
    <x v="91"/>
    <x v="49"/>
    <x v="226"/>
    <n v="248.1"/>
    <x v="2"/>
    <x v="0"/>
    <x v="41"/>
    <x v="41"/>
    <x v="571"/>
    <x v="0"/>
    <x v="0"/>
    <x v="1"/>
    <x v="0"/>
    <x v="56"/>
    <x v="4"/>
  </r>
  <r>
    <x v="2437"/>
    <x v="2"/>
    <x v="0"/>
    <x v="0"/>
    <n v="13"/>
    <x v="1"/>
    <x v="64"/>
    <x v="75"/>
    <x v="166"/>
    <x v="79"/>
    <x v="1214"/>
    <x v="1"/>
    <s v="As Expected"/>
    <x v="1"/>
    <x v="70"/>
    <x v="188"/>
    <x v="110"/>
    <n v="125.8"/>
    <x v="2"/>
    <x v="0"/>
    <x v="94"/>
    <x v="94"/>
    <x v="1004"/>
    <x v="0"/>
    <x v="0"/>
    <x v="0"/>
    <x v="0"/>
    <x v="0"/>
    <x v="0"/>
  </r>
  <r>
    <x v="2438"/>
    <x v="3"/>
    <x v="0"/>
    <x v="2"/>
    <n v="10"/>
    <x v="2"/>
    <x v="58"/>
    <x v="87"/>
    <x v="166"/>
    <x v="73"/>
    <x v="794"/>
    <x v="1"/>
    <s v="As Expected"/>
    <x v="0"/>
    <x v="70"/>
    <x v="75"/>
    <x v="615"/>
    <n v="197.7"/>
    <x v="2"/>
    <x v="0"/>
    <x v="65"/>
    <x v="65"/>
    <x v="609"/>
    <x v="0"/>
    <x v="0"/>
    <x v="0"/>
    <x v="0"/>
    <x v="66"/>
    <x v="2"/>
  </r>
  <r>
    <x v="2439"/>
    <x v="3"/>
    <x v="0"/>
    <x v="0"/>
    <n v="13"/>
    <x v="2"/>
    <x v="62"/>
    <x v="85"/>
    <x v="939"/>
    <x v="77"/>
    <x v="321"/>
    <x v="1"/>
    <s v="As Expected"/>
    <x v="0"/>
    <x v="66"/>
    <x v="105"/>
    <x v="178"/>
    <n v="99"/>
    <x v="2"/>
    <x v="0"/>
    <x v="67"/>
    <x v="67"/>
    <x v="1153"/>
    <x v="0"/>
    <x v="0"/>
    <x v="0"/>
    <x v="0"/>
    <x v="0"/>
    <x v="0"/>
  </r>
  <r>
    <x v="2440"/>
    <x v="2"/>
    <x v="0"/>
    <x v="2"/>
    <n v="17"/>
    <x v="2"/>
    <x v="101"/>
    <x v="96"/>
    <x v="1288"/>
    <x v="257"/>
    <x v="1273"/>
    <x v="1"/>
    <s v="As Expected"/>
    <x v="0"/>
    <x v="16"/>
    <x v="111"/>
    <x v="211"/>
    <n v="198.5"/>
    <x v="3"/>
    <x v="0"/>
    <x v="89"/>
    <x v="89"/>
    <x v="1230"/>
    <x v="0"/>
    <x v="0"/>
    <x v="1"/>
    <x v="0"/>
    <x v="20"/>
    <x v="2"/>
  </r>
  <r>
    <x v="2441"/>
    <x v="5"/>
    <x v="0"/>
    <x v="12"/>
    <n v="13"/>
    <x v="1"/>
    <x v="64"/>
    <x v="152"/>
    <x v="1289"/>
    <x v="130"/>
    <x v="794"/>
    <x v="1"/>
    <s v="As Expected"/>
    <x v="0"/>
    <x v="51"/>
    <x v="105"/>
    <x v="480"/>
    <n v="103.9"/>
    <x v="2"/>
    <x v="2"/>
    <x v="81"/>
    <x v="81"/>
    <x v="762"/>
    <x v="0"/>
    <x v="0"/>
    <x v="0"/>
    <x v="0"/>
    <x v="13"/>
    <x v="2"/>
  </r>
  <r>
    <x v="2442"/>
    <x v="3"/>
    <x v="0"/>
    <x v="2"/>
    <n v="13"/>
    <x v="2"/>
    <x v="21"/>
    <x v="71"/>
    <x v="667"/>
    <x v="43"/>
    <x v="36"/>
    <x v="1"/>
    <s v="As Expected"/>
    <x v="0"/>
    <x v="42"/>
    <x v="18"/>
    <x v="44"/>
    <n v="199"/>
    <x v="3"/>
    <x v="0"/>
    <x v="49"/>
    <x v="49"/>
    <x v="1231"/>
    <x v="0"/>
    <x v="0"/>
    <x v="1"/>
    <x v="0"/>
    <x v="9"/>
    <x v="2"/>
  </r>
  <r>
    <x v="2443"/>
    <x v="2"/>
    <x v="0"/>
    <x v="2"/>
    <n v="13"/>
    <x v="2"/>
    <x v="50"/>
    <x v="35"/>
    <x v="1290"/>
    <x v="32"/>
    <x v="81"/>
    <x v="1"/>
    <s v="As Expected"/>
    <x v="0"/>
    <x v="45"/>
    <x v="101"/>
    <x v="393"/>
    <n v="204.6"/>
    <x v="2"/>
    <x v="0"/>
    <x v="47"/>
    <x v="47"/>
    <x v="353"/>
    <x v="0"/>
    <x v="0"/>
    <x v="1"/>
    <x v="0"/>
    <x v="3"/>
    <x v="3"/>
  </r>
  <r>
    <x v="2444"/>
    <x v="3"/>
    <x v="0"/>
    <x v="2"/>
    <n v="17"/>
    <x v="2"/>
    <x v="45"/>
    <x v="40"/>
    <x v="885"/>
    <x v="2"/>
    <x v="171"/>
    <x v="1"/>
    <s v="As Expected"/>
    <x v="0"/>
    <x v="12"/>
    <x v="145"/>
    <x v="14"/>
    <n v="163.69999999999999"/>
    <x v="3"/>
    <x v="0"/>
    <x v="51"/>
    <x v="51"/>
    <x v="355"/>
    <x v="0"/>
    <x v="0"/>
    <x v="0"/>
    <x v="0"/>
    <x v="7"/>
    <x v="2"/>
  </r>
  <r>
    <x v="2445"/>
    <x v="2"/>
    <x v="0"/>
    <x v="2"/>
    <n v="16"/>
    <x v="2"/>
    <x v="45"/>
    <x v="12"/>
    <x v="1291"/>
    <x v="2"/>
    <x v="570"/>
    <x v="1"/>
    <s v="As Expected"/>
    <x v="0"/>
    <x v="12"/>
    <x v="113"/>
    <x v="260"/>
    <n v="235.6"/>
    <x v="2"/>
    <x v="0"/>
    <x v="2"/>
    <x v="2"/>
    <x v="1232"/>
    <x v="0"/>
    <x v="0"/>
    <x v="1"/>
    <x v="0"/>
    <x v="40"/>
    <x v="4"/>
  </r>
  <r>
    <x v="2446"/>
    <x v="2"/>
    <x v="0"/>
    <x v="2"/>
    <n v="16"/>
    <x v="2"/>
    <x v="21"/>
    <x v="44"/>
    <x v="1292"/>
    <x v="31"/>
    <x v="606"/>
    <x v="1"/>
    <s v="As Expected"/>
    <x v="0"/>
    <x v="91"/>
    <x v="65"/>
    <x v="204"/>
    <n v="205.8"/>
    <x v="2"/>
    <x v="0"/>
    <x v="44"/>
    <x v="44"/>
    <x v="1143"/>
    <x v="0"/>
    <x v="0"/>
    <x v="1"/>
    <x v="0"/>
    <x v="1"/>
    <x v="1"/>
  </r>
  <r>
    <x v="2447"/>
    <x v="2"/>
    <x v="0"/>
    <x v="2"/>
    <n v="16"/>
    <x v="2"/>
    <x v="137"/>
    <x v="20"/>
    <x v="1293"/>
    <x v="23"/>
    <x v="615"/>
    <x v="1"/>
    <s v="As Expected"/>
    <x v="0"/>
    <x v="5"/>
    <x v="117"/>
    <x v="53"/>
    <n v="189.3"/>
    <x v="2"/>
    <x v="0"/>
    <x v="38"/>
    <x v="38"/>
    <x v="223"/>
    <x v="0"/>
    <x v="0"/>
    <x v="1"/>
    <x v="0"/>
    <x v="50"/>
    <x v="4"/>
  </r>
  <r>
    <x v="2448"/>
    <x v="3"/>
    <x v="0"/>
    <x v="2"/>
    <n v="16"/>
    <x v="2"/>
    <x v="6"/>
    <x v="34"/>
    <x v="985"/>
    <x v="44"/>
    <x v="118"/>
    <x v="1"/>
    <s v="As Expected"/>
    <x v="0"/>
    <x v="75"/>
    <x v="142"/>
    <x v="144"/>
    <n v="139"/>
    <x v="2"/>
    <x v="0"/>
    <x v="41"/>
    <x v="41"/>
    <x v="1233"/>
    <x v="0"/>
    <x v="0"/>
    <x v="0"/>
    <x v="0"/>
    <x v="22"/>
    <x v="4"/>
  </r>
  <r>
    <x v="2449"/>
    <x v="3"/>
    <x v="0"/>
    <x v="2"/>
    <n v="16"/>
    <x v="2"/>
    <x v="55"/>
    <x v="47"/>
    <x v="99"/>
    <x v="66"/>
    <x v="142"/>
    <x v="1"/>
    <s v="As Expected"/>
    <x v="0"/>
    <x v="51"/>
    <x v="90"/>
    <x v="243"/>
    <n v="174.1"/>
    <x v="2"/>
    <x v="0"/>
    <x v="42"/>
    <x v="42"/>
    <x v="1121"/>
    <x v="0"/>
    <x v="0"/>
    <x v="0"/>
    <x v="0"/>
    <x v="25"/>
    <x v="2"/>
  </r>
  <r>
    <x v="2450"/>
    <x v="0"/>
    <x v="0"/>
    <x v="2"/>
    <n v="13"/>
    <x v="2"/>
    <x v="55"/>
    <x v="75"/>
    <x v="1228"/>
    <x v="196"/>
    <x v="919"/>
    <x v="1"/>
    <s v="As Expected"/>
    <x v="0"/>
    <x v="60"/>
    <x v="54"/>
    <x v="291"/>
    <n v="205.5"/>
    <x v="2"/>
    <x v="0"/>
    <x v="42"/>
    <x v="42"/>
    <x v="1234"/>
    <x v="0"/>
    <x v="0"/>
    <x v="0"/>
    <x v="0"/>
    <x v="47"/>
    <x v="2"/>
  </r>
  <r>
    <x v="2451"/>
    <x v="2"/>
    <x v="0"/>
    <x v="2"/>
    <n v="25"/>
    <x v="2"/>
    <x v="24"/>
    <x v="50"/>
    <x v="717"/>
    <x v="44"/>
    <x v="165"/>
    <x v="1"/>
    <s v="As Expected"/>
    <x v="0"/>
    <x v="53"/>
    <x v="13"/>
    <x v="422"/>
    <n v="223.9"/>
    <x v="3"/>
    <x v="0"/>
    <x v="41"/>
    <x v="41"/>
    <x v="28"/>
    <x v="0"/>
    <x v="0"/>
    <x v="1"/>
    <x v="2"/>
    <x v="8"/>
    <x v="4"/>
  </r>
  <r>
    <x v="2452"/>
    <x v="4"/>
    <x v="0"/>
    <x v="2"/>
    <n v="17"/>
    <x v="0"/>
    <x v="28"/>
    <x v="39"/>
    <x v="1059"/>
    <x v="35"/>
    <x v="1289"/>
    <x v="0"/>
    <s v="Worse than Expected"/>
    <x v="3"/>
    <x v="31"/>
    <x v="45"/>
    <x v="30"/>
    <n v="301"/>
    <x v="2"/>
    <x v="0"/>
    <x v="60"/>
    <x v="60"/>
    <x v="1186"/>
    <x v="0"/>
    <x v="0"/>
    <x v="1"/>
    <x v="0"/>
    <x v="22"/>
    <x v="4"/>
  </r>
  <r>
    <x v="2453"/>
    <x v="3"/>
    <x v="0"/>
    <x v="0"/>
    <n v="18"/>
    <x v="2"/>
    <x v="30"/>
    <x v="73"/>
    <x v="641"/>
    <x v="121"/>
    <x v="765"/>
    <x v="1"/>
    <s v="As Expected"/>
    <x v="0"/>
    <x v="19"/>
    <x v="5"/>
    <x v="336"/>
    <n v="235.4"/>
    <x v="2"/>
    <x v="0"/>
    <x v="10"/>
    <x v="10"/>
    <x v="680"/>
    <x v="0"/>
    <x v="0"/>
    <x v="1"/>
    <x v="0"/>
    <x v="0"/>
    <x v="0"/>
  </r>
  <r>
    <x v="2454"/>
    <x v="0"/>
    <x v="0"/>
    <x v="2"/>
    <n v="16"/>
    <x v="2"/>
    <x v="29"/>
    <x v="13"/>
    <x v="1294"/>
    <x v="48"/>
    <x v="1003"/>
    <x v="1"/>
    <s v="As Expected"/>
    <x v="0"/>
    <x v="47"/>
    <x v="49"/>
    <x v="45"/>
    <n v="154.30000000000001"/>
    <x v="2"/>
    <x v="0"/>
    <x v="100"/>
    <x v="100"/>
    <x v="629"/>
    <x v="0"/>
    <x v="0"/>
    <x v="1"/>
    <x v="0"/>
    <x v="30"/>
    <x v="2"/>
  </r>
  <r>
    <x v="2455"/>
    <x v="2"/>
    <x v="0"/>
    <x v="0"/>
    <n v="9"/>
    <x v="2"/>
    <x v="49"/>
    <x v="60"/>
    <x v="299"/>
    <x v="83"/>
    <x v="319"/>
    <x v="1"/>
    <s v="As Expected"/>
    <x v="0"/>
    <x v="57"/>
    <x v="57"/>
    <x v="462"/>
    <n v="120.9"/>
    <x v="2"/>
    <x v="2"/>
    <x v="60"/>
    <x v="60"/>
    <x v="1095"/>
    <x v="0"/>
    <x v="0"/>
    <x v="0"/>
    <x v="0"/>
    <x v="0"/>
    <x v="0"/>
  </r>
  <r>
    <x v="2456"/>
    <x v="1"/>
    <x v="0"/>
    <x v="2"/>
    <n v="3"/>
    <x v="2"/>
    <x v="50"/>
    <x v="38"/>
    <x v="984"/>
    <x v="12"/>
    <x v="906"/>
    <x v="1"/>
    <s v="As Expected"/>
    <x v="0"/>
    <x v="14"/>
    <x v="37"/>
    <x v="86"/>
    <n v="147.80000000000001"/>
    <x v="1"/>
    <x v="1"/>
    <x v="63"/>
    <x v="63"/>
    <x v="1235"/>
    <x v="0"/>
    <x v="0"/>
    <x v="1"/>
    <x v="0"/>
    <x v="38"/>
    <x v="2"/>
  </r>
  <r>
    <x v="2457"/>
    <x v="2"/>
    <x v="0"/>
    <x v="8"/>
    <n v="16"/>
    <x v="2"/>
    <x v="52"/>
    <x v="40"/>
    <x v="321"/>
    <x v="41"/>
    <x v="1290"/>
    <x v="1"/>
    <s v="As Expected"/>
    <x v="0"/>
    <x v="15"/>
    <x v="65"/>
    <x v="139"/>
    <n v="169.7"/>
    <x v="2"/>
    <x v="0"/>
    <x v="167"/>
    <x v="166"/>
    <x v="690"/>
    <x v="0"/>
    <x v="0"/>
    <x v="0"/>
    <x v="0"/>
    <x v="42"/>
    <x v="2"/>
  </r>
  <r>
    <x v="2458"/>
    <x v="3"/>
    <x v="0"/>
    <x v="2"/>
    <n v="13"/>
    <x v="2"/>
    <x v="47"/>
    <x v="83"/>
    <x v="639"/>
    <x v="153"/>
    <x v="1291"/>
    <x v="1"/>
    <s v="As Expected"/>
    <x v="0"/>
    <x v="86"/>
    <x v="28"/>
    <x v="240"/>
    <n v="93.7"/>
    <x v="2"/>
    <x v="0"/>
    <x v="99"/>
    <x v="99"/>
    <x v="244"/>
    <x v="0"/>
    <x v="0"/>
    <x v="0"/>
    <x v="0"/>
    <x v="28"/>
    <x v="4"/>
  </r>
  <r>
    <x v="2459"/>
    <x v="0"/>
    <x v="0"/>
    <x v="2"/>
    <n v="13"/>
    <x v="2"/>
    <x v="49"/>
    <x v="29"/>
    <x v="1108"/>
    <x v="36"/>
    <x v="85"/>
    <x v="1"/>
    <s v="As Expected"/>
    <x v="0"/>
    <x v="41"/>
    <x v="41"/>
    <x v="536"/>
    <n v="242.8"/>
    <x v="2"/>
    <x v="0"/>
    <x v="33"/>
    <x v="33"/>
    <x v="946"/>
    <x v="0"/>
    <x v="0"/>
    <x v="0"/>
    <x v="0"/>
    <x v="14"/>
    <x v="4"/>
  </r>
  <r>
    <x v="2460"/>
    <x v="0"/>
    <x v="0"/>
    <x v="2"/>
    <n v="12"/>
    <x v="0"/>
    <x v="48"/>
    <x v="29"/>
    <x v="837"/>
    <x v="29"/>
    <x v="1292"/>
    <x v="1"/>
    <s v="As Expected"/>
    <x v="0"/>
    <x v="29"/>
    <x v="79"/>
    <x v="82"/>
    <n v="176.4"/>
    <x v="2"/>
    <x v="0"/>
    <x v="7"/>
    <x v="7"/>
    <x v="633"/>
    <x v="0"/>
    <x v="0"/>
    <x v="0"/>
    <x v="0"/>
    <x v="39"/>
    <x v="2"/>
  </r>
  <r>
    <x v="2461"/>
    <x v="4"/>
    <x v="0"/>
    <x v="1"/>
    <n v="24"/>
    <x v="2"/>
    <x v="26"/>
    <x v="38"/>
    <x v="884"/>
    <x v="131"/>
    <x v="453"/>
    <x v="1"/>
    <s v="As Expected"/>
    <x v="0"/>
    <x v="12"/>
    <x v="5"/>
    <x v="30"/>
    <n v="247.9"/>
    <x v="3"/>
    <x v="0"/>
    <x v="19"/>
    <x v="19"/>
    <x v="393"/>
    <x v="0"/>
    <x v="0"/>
    <x v="0"/>
    <x v="0"/>
    <x v="39"/>
    <x v="2"/>
  </r>
  <r>
    <x v="2462"/>
    <x v="0"/>
    <x v="0"/>
    <x v="2"/>
    <n v="6"/>
    <x v="2"/>
    <x v="0"/>
    <x v="14"/>
    <x v="30"/>
    <x v="49"/>
    <x v="1243"/>
    <x v="1"/>
    <s v="As Expected"/>
    <x v="0"/>
    <x v="28"/>
    <x v="137"/>
    <x v="274"/>
    <n v="170.2"/>
    <x v="1"/>
    <x v="0"/>
    <x v="218"/>
    <x v="217"/>
    <x v="717"/>
    <x v="0"/>
    <x v="0"/>
    <x v="0"/>
    <x v="3"/>
    <x v="20"/>
    <x v="2"/>
  </r>
  <r>
    <x v="2463"/>
    <x v="3"/>
    <x v="0"/>
    <x v="2"/>
    <n v="16"/>
    <x v="1"/>
    <x v="58"/>
    <x v="87"/>
    <x v="643"/>
    <x v="237"/>
    <x v="1181"/>
    <x v="1"/>
    <s v="As Expected"/>
    <x v="0"/>
    <x v="66"/>
    <x v="188"/>
    <x v="617"/>
    <n v="229.1"/>
    <x v="2"/>
    <x v="0"/>
    <x v="71"/>
    <x v="71"/>
    <x v="1236"/>
    <x v="0"/>
    <x v="0"/>
    <x v="0"/>
    <x v="0"/>
    <x v="53"/>
    <x v="2"/>
  </r>
  <r>
    <x v="2464"/>
    <x v="2"/>
    <x v="0"/>
    <x v="2"/>
    <n v="19"/>
    <x v="2"/>
    <x v="39"/>
    <x v="229"/>
    <x v="811"/>
    <x v="69"/>
    <x v="896"/>
    <x v="1"/>
    <s v="As Expected"/>
    <x v="0"/>
    <x v="26"/>
    <x v="136"/>
    <x v="66"/>
    <n v="182.8"/>
    <x v="2"/>
    <x v="0"/>
    <x v="64"/>
    <x v="64"/>
    <x v="1237"/>
    <x v="0"/>
    <x v="0"/>
    <x v="0"/>
    <x v="0"/>
    <x v="38"/>
    <x v="2"/>
  </r>
  <r>
    <x v="2465"/>
    <x v="2"/>
    <x v="0"/>
    <x v="2"/>
    <n v="12"/>
    <x v="2"/>
    <x v="42"/>
    <x v="47"/>
    <x v="56"/>
    <x v="196"/>
    <x v="1262"/>
    <x v="1"/>
    <s v="As Expected"/>
    <x v="0"/>
    <x v="60"/>
    <x v="59"/>
    <x v="119"/>
    <n v="150.4"/>
    <x v="2"/>
    <x v="0"/>
    <x v="99"/>
    <x v="99"/>
    <x v="117"/>
    <x v="0"/>
    <x v="0"/>
    <x v="0"/>
    <x v="0"/>
    <x v="34"/>
    <x v="3"/>
  </r>
  <r>
    <x v="2466"/>
    <x v="3"/>
    <x v="0"/>
    <x v="0"/>
    <n v="16"/>
    <x v="1"/>
    <x v="64"/>
    <x v="85"/>
    <x v="1182"/>
    <x v="73"/>
    <x v="321"/>
    <x v="1"/>
    <s v="As Expected"/>
    <x v="0"/>
    <x v="77"/>
    <x v="107"/>
    <x v="289"/>
    <n v="85"/>
    <x v="2"/>
    <x v="3"/>
    <x v="93"/>
    <x v="93"/>
    <x v="130"/>
    <x v="0"/>
    <x v="0"/>
    <x v="0"/>
    <x v="0"/>
    <x v="0"/>
    <x v="0"/>
  </r>
  <r>
    <x v="2467"/>
    <x v="4"/>
    <x v="0"/>
    <x v="2"/>
    <n v="15"/>
    <x v="0"/>
    <x v="61"/>
    <x v="67"/>
    <x v="1113"/>
    <x v="66"/>
    <x v="1270"/>
    <x v="1"/>
    <s v="As Expected"/>
    <x v="0"/>
    <x v="51"/>
    <x v="137"/>
    <x v="93"/>
    <n v="248.1"/>
    <x v="2"/>
    <x v="0"/>
    <x v="99"/>
    <x v="99"/>
    <x v="951"/>
    <x v="0"/>
    <x v="0"/>
    <x v="0"/>
    <x v="0"/>
    <x v="20"/>
    <x v="2"/>
  </r>
  <r>
    <x v="2468"/>
    <x v="3"/>
    <x v="0"/>
    <x v="0"/>
    <n v="24"/>
    <x v="2"/>
    <x v="9"/>
    <x v="172"/>
    <x v="1295"/>
    <x v="234"/>
    <x v="1293"/>
    <x v="1"/>
    <s v="As Expected"/>
    <x v="0"/>
    <x v="24"/>
    <x v="149"/>
    <x v="9"/>
    <n v="194.3"/>
    <x v="3"/>
    <x v="0"/>
    <x v="53"/>
    <x v="53"/>
    <x v="936"/>
    <x v="0"/>
    <x v="0"/>
    <x v="1"/>
    <x v="0"/>
    <x v="17"/>
    <x v="4"/>
  </r>
  <r>
    <x v="2469"/>
    <x v="2"/>
    <x v="0"/>
    <x v="0"/>
    <n v="18"/>
    <x v="2"/>
    <x v="78"/>
    <x v="61"/>
    <x v="274"/>
    <x v="43"/>
    <x v="906"/>
    <x v="1"/>
    <s v="As Expected"/>
    <x v="0"/>
    <x v="45"/>
    <x v="29"/>
    <x v="295"/>
    <n v="173.5"/>
    <x v="2"/>
    <x v="0"/>
    <x v="29"/>
    <x v="29"/>
    <x v="19"/>
    <x v="0"/>
    <x v="0"/>
    <x v="0"/>
    <x v="0"/>
    <x v="0"/>
    <x v="0"/>
  </r>
  <r>
    <x v="2470"/>
    <x v="2"/>
    <x v="0"/>
    <x v="0"/>
    <n v="16"/>
    <x v="2"/>
    <x v="98"/>
    <x v="146"/>
    <x v="1085"/>
    <x v="206"/>
    <x v="201"/>
    <x v="1"/>
    <s v="As Expected"/>
    <x v="0"/>
    <x v="54"/>
    <x v="133"/>
    <x v="18"/>
    <n v="208.2"/>
    <x v="2"/>
    <x v="0"/>
    <x v="10"/>
    <x v="10"/>
    <x v="1124"/>
    <x v="0"/>
    <x v="0"/>
    <x v="1"/>
    <x v="0"/>
    <x v="0"/>
    <x v="0"/>
  </r>
  <r>
    <x v="2471"/>
    <x v="0"/>
    <x v="0"/>
    <x v="2"/>
    <n v="16"/>
    <x v="2"/>
    <x v="33"/>
    <x v="39"/>
    <x v="877"/>
    <x v="96"/>
    <x v="1289"/>
    <x v="1"/>
    <s v="As Expected"/>
    <x v="0"/>
    <x v="88"/>
    <x v="26"/>
    <x v="108"/>
    <n v="223.4"/>
    <x v="2"/>
    <x v="0"/>
    <x v="58"/>
    <x v="58"/>
    <x v="924"/>
    <x v="0"/>
    <x v="0"/>
    <x v="1"/>
    <x v="0"/>
    <x v="17"/>
    <x v="4"/>
  </r>
  <r>
    <x v="2472"/>
    <x v="2"/>
    <x v="0"/>
    <x v="0"/>
    <n v="2"/>
    <x v="2"/>
    <x v="47"/>
    <x v="83"/>
    <x v="1239"/>
    <x v="153"/>
    <x v="1294"/>
    <x v="1"/>
    <s v="As Expected"/>
    <x v="0"/>
    <x v="60"/>
    <x v="69"/>
    <x v="401"/>
    <n v="157.80000000000001"/>
    <x v="1"/>
    <x v="0"/>
    <x v="222"/>
    <x v="221"/>
    <x v="1238"/>
    <x v="0"/>
    <x v="0"/>
    <x v="0"/>
    <x v="0"/>
    <x v="0"/>
    <x v="0"/>
  </r>
  <r>
    <x v="2473"/>
    <x v="0"/>
    <x v="0"/>
    <x v="2"/>
    <n v="17"/>
    <x v="2"/>
    <x v="39"/>
    <x v="71"/>
    <x v="44"/>
    <x v="43"/>
    <x v="576"/>
    <x v="1"/>
    <s v="As Expected"/>
    <x v="0"/>
    <x v="14"/>
    <x v="61"/>
    <x v="204"/>
    <n v="229.5"/>
    <x v="2"/>
    <x v="0"/>
    <x v="28"/>
    <x v="28"/>
    <x v="1239"/>
    <x v="0"/>
    <x v="0"/>
    <x v="0"/>
    <x v="0"/>
    <x v="23"/>
    <x v="2"/>
  </r>
  <r>
    <x v="2474"/>
    <x v="3"/>
    <x v="0"/>
    <x v="2"/>
    <n v="17"/>
    <x v="2"/>
    <x v="44"/>
    <x v="60"/>
    <x v="1275"/>
    <x v="83"/>
    <x v="209"/>
    <x v="1"/>
    <s v="As Expected"/>
    <x v="0"/>
    <x v="46"/>
    <x v="82"/>
    <x v="124"/>
    <n v="150.80000000000001"/>
    <x v="2"/>
    <x v="0"/>
    <x v="26"/>
    <x v="26"/>
    <x v="1240"/>
    <x v="0"/>
    <x v="0"/>
    <x v="0"/>
    <x v="0"/>
    <x v="31"/>
    <x v="2"/>
  </r>
  <r>
    <x v="2475"/>
    <x v="3"/>
    <x v="0"/>
    <x v="0"/>
    <n v="12"/>
    <x v="2"/>
    <x v="51"/>
    <x v="47"/>
    <x v="1193"/>
    <x v="50"/>
    <x v="1295"/>
    <x v="1"/>
    <s v="As Expected"/>
    <x v="0"/>
    <x v="86"/>
    <x v="73"/>
    <x v="257"/>
    <n v="193.1"/>
    <x v="2"/>
    <x v="0"/>
    <x v="42"/>
    <x v="42"/>
    <x v="1094"/>
    <x v="0"/>
    <x v="0"/>
    <x v="0"/>
    <x v="0"/>
    <x v="0"/>
    <x v="0"/>
  </r>
  <r>
    <x v="2476"/>
    <x v="2"/>
    <x v="0"/>
    <x v="0"/>
    <n v="16"/>
    <x v="2"/>
    <x v="4"/>
    <x v="63"/>
    <x v="1276"/>
    <x v="64"/>
    <x v="193"/>
    <x v="1"/>
    <s v="As Expected"/>
    <x v="0"/>
    <x v="44"/>
    <x v="31"/>
    <x v="214"/>
    <n v="208.1"/>
    <x v="3"/>
    <x v="0"/>
    <x v="43"/>
    <x v="43"/>
    <x v="955"/>
    <x v="0"/>
    <x v="0"/>
    <x v="1"/>
    <x v="0"/>
    <x v="0"/>
    <x v="0"/>
  </r>
  <r>
    <x v="2477"/>
    <x v="3"/>
    <x v="0"/>
    <x v="2"/>
    <n v="12"/>
    <x v="2"/>
    <x v="78"/>
    <x v="61"/>
    <x v="205"/>
    <x v="55"/>
    <x v="648"/>
    <x v="1"/>
    <s v="As Expected"/>
    <x v="0"/>
    <x v="12"/>
    <x v="91"/>
    <x v="183"/>
    <n v="101.6"/>
    <x v="3"/>
    <x v="0"/>
    <x v="51"/>
    <x v="51"/>
    <x v="23"/>
    <x v="0"/>
    <x v="0"/>
    <x v="0"/>
    <x v="0"/>
    <x v="10"/>
    <x v="2"/>
  </r>
  <r>
    <x v="2478"/>
    <x v="3"/>
    <x v="0"/>
    <x v="2"/>
    <n v="19"/>
    <x v="2"/>
    <x v="25"/>
    <x v="70"/>
    <x v="76"/>
    <x v="51"/>
    <x v="1165"/>
    <x v="1"/>
    <s v="As Expected"/>
    <x v="2"/>
    <x v="36"/>
    <x v="62"/>
    <x v="13"/>
    <n v="165.8"/>
    <x v="2"/>
    <x v="0"/>
    <x v="116"/>
    <x v="116"/>
    <x v="761"/>
    <x v="0"/>
    <x v="0"/>
    <x v="0"/>
    <x v="3"/>
    <x v="2"/>
    <x v="2"/>
  </r>
  <r>
    <x v="2479"/>
    <x v="2"/>
    <x v="0"/>
    <x v="2"/>
    <n v="16"/>
    <x v="2"/>
    <x v="3"/>
    <x v="5"/>
    <x v="989"/>
    <x v="192"/>
    <x v="1296"/>
    <x v="1"/>
    <s v="As Expected"/>
    <x v="0"/>
    <x v="119"/>
    <x v="134"/>
    <x v="135"/>
    <n v="214.3"/>
    <x v="2"/>
    <x v="0"/>
    <x v="2"/>
    <x v="2"/>
    <x v="867"/>
    <x v="0"/>
    <x v="0"/>
    <x v="1"/>
    <x v="0"/>
    <x v="40"/>
    <x v="4"/>
  </r>
  <r>
    <x v="2480"/>
    <x v="3"/>
    <x v="0"/>
    <x v="2"/>
    <n v="21"/>
    <x v="2"/>
    <x v="105"/>
    <x v="10"/>
    <x v="192"/>
    <x v="5"/>
    <x v="1204"/>
    <x v="1"/>
    <s v="As Expected"/>
    <x v="0"/>
    <x v="98"/>
    <x v="99"/>
    <x v="321"/>
    <n v="146.6"/>
    <x v="2"/>
    <x v="0"/>
    <x v="23"/>
    <x v="23"/>
    <x v="748"/>
    <x v="0"/>
    <x v="0"/>
    <x v="1"/>
    <x v="0"/>
    <x v="40"/>
    <x v="4"/>
  </r>
  <r>
    <x v="2481"/>
    <x v="0"/>
    <x v="0"/>
    <x v="0"/>
    <n v="25"/>
    <x v="2"/>
    <x v="57"/>
    <x v="65"/>
    <x v="892"/>
    <x v="40"/>
    <x v="673"/>
    <x v="1"/>
    <s v="As Expected"/>
    <x v="0"/>
    <x v="38"/>
    <x v="12"/>
    <x v="47"/>
    <n v="140.5"/>
    <x v="2"/>
    <x v="0"/>
    <x v="40"/>
    <x v="40"/>
    <x v="18"/>
    <x v="0"/>
    <x v="0"/>
    <x v="1"/>
    <x v="3"/>
    <x v="0"/>
    <x v="0"/>
  </r>
  <r>
    <x v="2482"/>
    <x v="3"/>
    <x v="0"/>
    <x v="2"/>
    <n v="17"/>
    <x v="2"/>
    <x v="57"/>
    <x v="12"/>
    <x v="817"/>
    <x v="12"/>
    <x v="1008"/>
    <x v="1"/>
    <s v="As Expected"/>
    <x v="0"/>
    <x v="33"/>
    <x v="2"/>
    <x v="160"/>
    <n v="129.5"/>
    <x v="2"/>
    <x v="0"/>
    <x v="106"/>
    <x v="106"/>
    <x v="75"/>
    <x v="0"/>
    <x v="0"/>
    <x v="3"/>
    <x v="0"/>
    <x v="42"/>
    <x v="2"/>
  </r>
  <r>
    <x v="2483"/>
    <x v="3"/>
    <x v="0"/>
    <x v="0"/>
    <n v="24"/>
    <x v="2"/>
    <x v="125"/>
    <x v="58"/>
    <x v="644"/>
    <x v="123"/>
    <x v="427"/>
    <x v="1"/>
    <s v="As Expected"/>
    <x v="2"/>
    <x v="43"/>
    <x v="44"/>
    <x v="231"/>
    <n v="145.69999999999999"/>
    <x v="2"/>
    <x v="0"/>
    <x v="130"/>
    <x v="129"/>
    <x v="274"/>
    <x v="0"/>
    <x v="0"/>
    <x v="1"/>
    <x v="0"/>
    <x v="0"/>
    <x v="0"/>
  </r>
  <r>
    <x v="2484"/>
    <x v="5"/>
    <x v="0"/>
    <x v="1"/>
    <n v="9"/>
    <x v="2"/>
    <x v="6"/>
    <x v="35"/>
    <x v="963"/>
    <x v="44"/>
    <x v="1297"/>
    <x v="1"/>
    <s v="As Expected"/>
    <x v="0"/>
    <x v="105"/>
    <x v="45"/>
    <x v="74"/>
    <n v="161.80000000000001"/>
    <x v="1"/>
    <x v="2"/>
    <x v="44"/>
    <x v="44"/>
    <x v="848"/>
    <x v="0"/>
    <x v="0"/>
    <x v="0"/>
    <x v="2"/>
    <x v="44"/>
    <x v="1"/>
  </r>
  <r>
    <x v="2485"/>
    <x v="3"/>
    <x v="0"/>
    <x v="2"/>
    <n v="10"/>
    <x v="2"/>
    <x v="41"/>
    <x v="53"/>
    <x v="135"/>
    <x v="85"/>
    <x v="319"/>
    <x v="1"/>
    <s v="As Expected"/>
    <x v="0"/>
    <x v="46"/>
    <x v="28"/>
    <x v="507"/>
    <n v="116.4"/>
    <x v="2"/>
    <x v="0"/>
    <x v="81"/>
    <x v="81"/>
    <x v="398"/>
    <x v="0"/>
    <x v="0"/>
    <x v="0"/>
    <x v="0"/>
    <x v="20"/>
    <x v="2"/>
  </r>
  <r>
    <x v="2486"/>
    <x v="2"/>
    <x v="0"/>
    <x v="1"/>
    <n v="16"/>
    <x v="2"/>
    <x v="123"/>
    <x v="28"/>
    <x v="41"/>
    <x v="60"/>
    <x v="1126"/>
    <x v="1"/>
    <s v="As Expected"/>
    <x v="0"/>
    <x v="49"/>
    <x v="6"/>
    <x v="155"/>
    <n v="161.6"/>
    <x v="2"/>
    <x v="0"/>
    <x v="54"/>
    <x v="54"/>
    <x v="125"/>
    <x v="0"/>
    <x v="0"/>
    <x v="0"/>
    <x v="3"/>
    <x v="45"/>
    <x v="2"/>
  </r>
  <r>
    <x v="2487"/>
    <x v="3"/>
    <x v="0"/>
    <x v="0"/>
    <n v="25"/>
    <x v="2"/>
    <x v="87"/>
    <x v="125"/>
    <x v="1261"/>
    <x v="175"/>
    <x v="534"/>
    <x v="1"/>
    <s v="As Expected"/>
    <x v="0"/>
    <x v="157"/>
    <x v="150"/>
    <x v="399"/>
    <n v="171.9"/>
    <x v="2"/>
    <x v="0"/>
    <x v="129"/>
    <x v="128"/>
    <x v="1169"/>
    <x v="0"/>
    <x v="0"/>
    <x v="1"/>
    <x v="0"/>
    <x v="0"/>
    <x v="0"/>
  </r>
  <r>
    <x v="2488"/>
    <x v="2"/>
    <x v="0"/>
    <x v="0"/>
    <n v="17"/>
    <x v="2"/>
    <x v="41"/>
    <x v="83"/>
    <x v="576"/>
    <x v="153"/>
    <x v="916"/>
    <x v="1"/>
    <s v="As Expected"/>
    <x v="3"/>
    <x v="46"/>
    <x v="39"/>
    <x v="97"/>
    <n v="174.9"/>
    <x v="2"/>
    <x v="0"/>
    <x v="94"/>
    <x v="94"/>
    <x v="1078"/>
    <x v="0"/>
    <x v="0"/>
    <x v="0"/>
    <x v="0"/>
    <x v="48"/>
    <x v="4"/>
  </r>
  <r>
    <x v="2489"/>
    <x v="3"/>
    <x v="0"/>
    <x v="2"/>
    <n v="32"/>
    <x v="2"/>
    <x v="126"/>
    <x v="198"/>
    <x v="594"/>
    <x v="184"/>
    <x v="402"/>
    <x v="1"/>
    <s v="As Expected"/>
    <x v="0"/>
    <x v="98"/>
    <x v="156"/>
    <x v="506"/>
    <n v="143.30000000000001"/>
    <x v="2"/>
    <x v="0"/>
    <x v="119"/>
    <x v="119"/>
    <x v="1241"/>
    <x v="0"/>
    <x v="0"/>
    <x v="0"/>
    <x v="0"/>
    <x v="39"/>
    <x v="2"/>
  </r>
  <r>
    <x v="2490"/>
    <x v="2"/>
    <x v="0"/>
    <x v="2"/>
    <n v="13"/>
    <x v="2"/>
    <x v="39"/>
    <x v="14"/>
    <x v="1296"/>
    <x v="55"/>
    <x v="1298"/>
    <x v="1"/>
    <s v="Worse than Expected"/>
    <x v="0"/>
    <x v="33"/>
    <x v="88"/>
    <x v="458"/>
    <n v="189.1"/>
    <x v="2"/>
    <x v="0"/>
    <x v="29"/>
    <x v="29"/>
    <x v="81"/>
    <x v="0"/>
    <x v="0"/>
    <x v="1"/>
    <x v="0"/>
    <x v="29"/>
    <x v="4"/>
  </r>
  <r>
    <x v="2491"/>
    <x v="3"/>
    <x v="0"/>
    <x v="2"/>
    <n v="16"/>
    <x v="2"/>
    <x v="2"/>
    <x v="15"/>
    <x v="801"/>
    <x v="15"/>
    <x v="1263"/>
    <x v="1"/>
    <s v="As Expected"/>
    <x v="2"/>
    <x v="47"/>
    <x v="9"/>
    <x v="501"/>
    <n v="192.6"/>
    <x v="2"/>
    <x v="0"/>
    <x v="10"/>
    <x v="10"/>
    <x v="674"/>
    <x v="0"/>
    <x v="0"/>
    <x v="1"/>
    <x v="0"/>
    <x v="41"/>
    <x v="2"/>
  </r>
  <r>
    <x v="2492"/>
    <x v="4"/>
    <x v="0"/>
    <x v="0"/>
    <n v="24"/>
    <x v="2"/>
    <x v="79"/>
    <x v="27"/>
    <x v="713"/>
    <x v="107"/>
    <x v="1299"/>
    <x v="1"/>
    <s v="As Expected"/>
    <x v="0"/>
    <x v="19"/>
    <x v="32"/>
    <x v="317"/>
    <n v="232.2"/>
    <x v="2"/>
    <x v="0"/>
    <x v="56"/>
    <x v="56"/>
    <x v="410"/>
    <x v="0"/>
    <x v="0"/>
    <x v="1"/>
    <x v="0"/>
    <x v="0"/>
    <x v="0"/>
  </r>
  <r>
    <x v="2493"/>
    <x v="2"/>
    <x v="0"/>
    <x v="1"/>
    <n v="17"/>
    <x v="2"/>
    <x v="50"/>
    <x v="71"/>
    <x v="1155"/>
    <x v="49"/>
    <x v="1218"/>
    <x v="1"/>
    <s v="As Expected"/>
    <x v="0"/>
    <x v="14"/>
    <x v="62"/>
    <x v="44"/>
    <n v="277.2"/>
    <x v="3"/>
    <x v="0"/>
    <x v="29"/>
    <x v="29"/>
    <x v="61"/>
    <x v="0"/>
    <x v="0"/>
    <x v="0"/>
    <x v="0"/>
    <x v="0"/>
    <x v="0"/>
  </r>
  <r>
    <x v="2494"/>
    <x v="0"/>
    <x v="0"/>
    <x v="2"/>
    <n v="16"/>
    <x v="2"/>
    <x v="79"/>
    <x v="57"/>
    <x v="1297"/>
    <x v="137"/>
    <x v="710"/>
    <x v="1"/>
    <s v="As Expected"/>
    <x v="0"/>
    <x v="120"/>
    <x v="101"/>
    <x v="45"/>
    <n v="192.8"/>
    <x v="2"/>
    <x v="0"/>
    <x v="18"/>
    <x v="18"/>
    <x v="72"/>
    <x v="0"/>
    <x v="0"/>
    <x v="1"/>
    <x v="0"/>
    <x v="48"/>
    <x v="4"/>
  </r>
  <r>
    <x v="2495"/>
    <x v="4"/>
    <x v="0"/>
    <x v="0"/>
    <n v="16"/>
    <x v="2"/>
    <x v="20"/>
    <x v="191"/>
    <x v="574"/>
    <x v="122"/>
    <x v="1300"/>
    <x v="1"/>
    <s v="As Expected"/>
    <x v="0"/>
    <x v="47"/>
    <x v="46"/>
    <x v="214"/>
    <n v="177.5"/>
    <x v="2"/>
    <x v="0"/>
    <x v="16"/>
    <x v="16"/>
    <x v="849"/>
    <x v="0"/>
    <x v="0"/>
    <x v="0"/>
    <x v="0"/>
    <x v="0"/>
    <x v="0"/>
  </r>
  <r>
    <x v="2496"/>
    <x v="0"/>
    <x v="0"/>
    <x v="2"/>
    <n v="12"/>
    <x v="2"/>
    <x v="78"/>
    <x v="52"/>
    <x v="290"/>
    <x v="53"/>
    <x v="62"/>
    <x v="1"/>
    <s v="As Expected"/>
    <x v="0"/>
    <x v="14"/>
    <x v="3"/>
    <x v="122"/>
    <n v="252.2"/>
    <x v="2"/>
    <x v="0"/>
    <x v="201"/>
    <x v="200"/>
    <x v="1025"/>
    <x v="0"/>
    <x v="0"/>
    <x v="0"/>
    <x v="0"/>
    <x v="27"/>
    <x v="2"/>
  </r>
  <r>
    <x v="2497"/>
    <x v="1"/>
    <x v="0"/>
    <x v="0"/>
    <n v="5"/>
    <x v="1"/>
    <x v="92"/>
    <x v="76"/>
    <x v="1140"/>
    <x v="68"/>
    <x v="986"/>
    <x v="2"/>
    <s v="Not Available"/>
    <x v="0"/>
    <x v="97"/>
    <x v="72"/>
    <x v="593"/>
    <m/>
    <x v="1"/>
    <x v="1"/>
    <x v="138"/>
    <x v="137"/>
    <x v="1029"/>
    <x v="0"/>
    <x v="0"/>
    <x v="0"/>
    <x v="1"/>
    <x v="0"/>
    <x v="0"/>
  </r>
  <r>
    <x v="2498"/>
    <x v="3"/>
    <x v="0"/>
    <x v="2"/>
    <n v="13"/>
    <x v="2"/>
    <x v="41"/>
    <x v="43"/>
    <x v="41"/>
    <x v="35"/>
    <x v="751"/>
    <x v="1"/>
    <s v="As Expected"/>
    <x v="0"/>
    <x v="88"/>
    <x v="58"/>
    <x v="80"/>
    <n v="154.80000000000001"/>
    <x v="2"/>
    <x v="0"/>
    <x v="45"/>
    <x v="45"/>
    <x v="888"/>
    <x v="0"/>
    <x v="0"/>
    <x v="0"/>
    <x v="0"/>
    <x v="20"/>
    <x v="2"/>
  </r>
  <r>
    <x v="2499"/>
    <x v="3"/>
    <x v="0"/>
    <x v="2"/>
    <n v="12"/>
    <x v="1"/>
    <x v="61"/>
    <x v="116"/>
    <x v="1007"/>
    <x v="77"/>
    <x v="1301"/>
    <x v="1"/>
    <s v="As Expected"/>
    <x v="0"/>
    <x v="50"/>
    <x v="40"/>
    <x v="59"/>
    <n v="154.9"/>
    <x v="2"/>
    <x v="0"/>
    <x v="67"/>
    <x v="67"/>
    <x v="1037"/>
    <x v="0"/>
    <x v="0"/>
    <x v="0"/>
    <x v="0"/>
    <x v="47"/>
    <x v="2"/>
  </r>
  <r>
    <x v="2500"/>
    <x v="3"/>
    <x v="0"/>
    <x v="0"/>
    <n v="12"/>
    <x v="2"/>
    <x v="24"/>
    <x v="62"/>
    <x v="80"/>
    <x v="29"/>
    <x v="31"/>
    <x v="1"/>
    <s v="As Expected"/>
    <x v="0"/>
    <x v="49"/>
    <x v="59"/>
    <x v="238"/>
    <n v="128.30000000000001"/>
    <x v="2"/>
    <x v="0"/>
    <x v="7"/>
    <x v="7"/>
    <x v="901"/>
    <x v="0"/>
    <x v="0"/>
    <x v="0"/>
    <x v="0"/>
    <x v="0"/>
    <x v="0"/>
  </r>
  <r>
    <x v="2501"/>
    <x v="3"/>
    <x v="0"/>
    <x v="2"/>
    <n v="20"/>
    <x v="2"/>
    <x v="2"/>
    <x v="52"/>
    <x v="64"/>
    <x v="49"/>
    <x v="248"/>
    <x v="1"/>
    <s v="As Expected"/>
    <x v="0"/>
    <x v="33"/>
    <x v="36"/>
    <x v="333"/>
    <n v="176.1"/>
    <x v="2"/>
    <x v="0"/>
    <x v="29"/>
    <x v="29"/>
    <x v="547"/>
    <x v="0"/>
    <x v="0"/>
    <x v="1"/>
    <x v="0"/>
    <x v="28"/>
    <x v="4"/>
  </r>
  <r>
    <x v="2502"/>
    <x v="3"/>
    <x v="0"/>
    <x v="0"/>
    <n v="24"/>
    <x v="2"/>
    <x v="72"/>
    <x v="154"/>
    <x v="983"/>
    <x v="156"/>
    <x v="746"/>
    <x v="1"/>
    <s v="As Expected"/>
    <x v="0"/>
    <x v="107"/>
    <x v="30"/>
    <x v="425"/>
    <n v="166.3"/>
    <x v="2"/>
    <x v="0"/>
    <x v="4"/>
    <x v="4"/>
    <x v="968"/>
    <x v="0"/>
    <x v="0"/>
    <x v="1"/>
    <x v="0"/>
    <x v="0"/>
    <x v="0"/>
  </r>
  <r>
    <x v="2503"/>
    <x v="0"/>
    <x v="0"/>
    <x v="2"/>
    <n v="16"/>
    <x v="2"/>
    <x v="35"/>
    <x v="50"/>
    <x v="116"/>
    <x v="53"/>
    <x v="32"/>
    <x v="1"/>
    <s v="As Expected"/>
    <x v="3"/>
    <x v="32"/>
    <x v="88"/>
    <x v="44"/>
    <n v="169"/>
    <x v="3"/>
    <x v="0"/>
    <x v="37"/>
    <x v="37"/>
    <x v="31"/>
    <x v="0"/>
    <x v="0"/>
    <x v="0"/>
    <x v="0"/>
    <x v="22"/>
    <x v="4"/>
  </r>
  <r>
    <x v="2504"/>
    <x v="2"/>
    <x v="0"/>
    <x v="1"/>
    <n v="3"/>
    <x v="2"/>
    <x v="128"/>
    <x v="3"/>
    <x v="1115"/>
    <x v="218"/>
    <x v="1189"/>
    <x v="0"/>
    <s v="As Expected"/>
    <x v="0"/>
    <x v="148"/>
    <x v="161"/>
    <x v="533"/>
    <n v="287"/>
    <x v="1"/>
    <x v="0"/>
    <x v="128"/>
    <x v="127"/>
    <x v="686"/>
    <x v="0"/>
    <x v="0"/>
    <x v="1"/>
    <x v="0"/>
    <x v="64"/>
    <x v="3"/>
  </r>
  <r>
    <x v="2505"/>
    <x v="2"/>
    <x v="0"/>
    <x v="2"/>
    <n v="13"/>
    <x v="2"/>
    <x v="48"/>
    <x v="66"/>
    <x v="1247"/>
    <x v="28"/>
    <x v="464"/>
    <x v="1"/>
    <s v="As Expected"/>
    <x v="0"/>
    <x v="28"/>
    <x v="34"/>
    <x v="124"/>
    <n v="179"/>
    <x v="2"/>
    <x v="0"/>
    <x v="201"/>
    <x v="200"/>
    <x v="1025"/>
    <x v="0"/>
    <x v="0"/>
    <x v="0"/>
    <x v="0"/>
    <x v="41"/>
    <x v="2"/>
  </r>
  <r>
    <x v="2506"/>
    <x v="2"/>
    <x v="0"/>
    <x v="2"/>
    <n v="6"/>
    <x v="2"/>
    <x v="2"/>
    <x v="26"/>
    <x v="181"/>
    <x v="26"/>
    <x v="47"/>
    <x v="1"/>
    <s v="As Expected"/>
    <x v="0"/>
    <x v="75"/>
    <x v="27"/>
    <x v="122"/>
    <n v="196.5"/>
    <x v="1"/>
    <x v="0"/>
    <x v="141"/>
    <x v="140"/>
    <x v="1242"/>
    <x v="0"/>
    <x v="0"/>
    <x v="3"/>
    <x v="0"/>
    <x v="30"/>
    <x v="2"/>
  </r>
  <r>
    <x v="2507"/>
    <x v="2"/>
    <x v="0"/>
    <x v="2"/>
    <n v="16"/>
    <x v="2"/>
    <x v="47"/>
    <x v="43"/>
    <x v="1075"/>
    <x v="233"/>
    <x v="1016"/>
    <x v="1"/>
    <s v="As Expected"/>
    <x v="0"/>
    <x v="165"/>
    <x v="58"/>
    <x v="151"/>
    <n v="266.2"/>
    <x v="3"/>
    <x v="0"/>
    <x v="52"/>
    <x v="52"/>
    <x v="620"/>
    <x v="0"/>
    <x v="0"/>
    <x v="0"/>
    <x v="0"/>
    <x v="30"/>
    <x v="2"/>
  </r>
  <r>
    <x v="2508"/>
    <x v="3"/>
    <x v="0"/>
    <x v="0"/>
    <n v="18"/>
    <x v="2"/>
    <x v="44"/>
    <x v="80"/>
    <x v="1117"/>
    <x v="57"/>
    <x v="1016"/>
    <x v="1"/>
    <s v="As Expected"/>
    <x v="0"/>
    <x v="86"/>
    <x v="107"/>
    <x v="293"/>
    <n v="78.3"/>
    <x v="2"/>
    <x v="0"/>
    <x v="52"/>
    <x v="52"/>
    <x v="296"/>
    <x v="0"/>
    <x v="0"/>
    <x v="1"/>
    <x v="0"/>
    <x v="0"/>
    <x v="0"/>
  </r>
  <r>
    <x v="2509"/>
    <x v="0"/>
    <x v="0"/>
    <x v="2"/>
    <n v="21"/>
    <x v="2"/>
    <x v="87"/>
    <x v="125"/>
    <x v="387"/>
    <x v="105"/>
    <x v="1302"/>
    <x v="1"/>
    <s v="As Expected"/>
    <x v="0"/>
    <x v="157"/>
    <x v="98"/>
    <x v="340"/>
    <n v="175.4"/>
    <x v="2"/>
    <x v="0"/>
    <x v="174"/>
    <x v="173"/>
    <x v="1243"/>
    <x v="0"/>
    <x v="0"/>
    <x v="1"/>
    <x v="0"/>
    <x v="20"/>
    <x v="2"/>
  </r>
  <r>
    <x v="2510"/>
    <x v="3"/>
    <x v="0"/>
    <x v="2"/>
    <n v="28"/>
    <x v="2"/>
    <x v="125"/>
    <x v="172"/>
    <x v="1298"/>
    <x v="93"/>
    <x v="1303"/>
    <x v="1"/>
    <s v="As Expected"/>
    <x v="0"/>
    <x v="74"/>
    <x v="99"/>
    <x v="224"/>
    <n v="193.9"/>
    <x v="3"/>
    <x v="3"/>
    <x v="149"/>
    <x v="148"/>
    <x v="375"/>
    <x v="0"/>
    <x v="0"/>
    <x v="1"/>
    <x v="0"/>
    <x v="66"/>
    <x v="2"/>
  </r>
  <r>
    <x v="2511"/>
    <x v="2"/>
    <x v="0"/>
    <x v="0"/>
    <n v="12"/>
    <x v="2"/>
    <x v="120"/>
    <x v="59"/>
    <x v="1291"/>
    <x v="67"/>
    <x v="71"/>
    <x v="1"/>
    <s v="As Expected"/>
    <x v="0"/>
    <x v="11"/>
    <x v="16"/>
    <x v="266"/>
    <n v="248.1"/>
    <x v="2"/>
    <x v="0"/>
    <x v="2"/>
    <x v="2"/>
    <x v="744"/>
    <x v="0"/>
    <x v="0"/>
    <x v="0"/>
    <x v="0"/>
    <x v="0"/>
    <x v="0"/>
  </r>
  <r>
    <x v="2512"/>
    <x v="3"/>
    <x v="0"/>
    <x v="34"/>
    <n v="16"/>
    <x v="2"/>
    <x v="78"/>
    <x v="44"/>
    <x v="682"/>
    <x v="227"/>
    <x v="576"/>
    <x v="1"/>
    <s v="As Expected"/>
    <x v="0"/>
    <x v="91"/>
    <x v="44"/>
    <x v="466"/>
    <n v="140.80000000000001"/>
    <x v="3"/>
    <x v="0"/>
    <x v="44"/>
    <x v="44"/>
    <x v="1244"/>
    <x v="0"/>
    <x v="0"/>
    <x v="1"/>
    <x v="0"/>
    <x v="38"/>
    <x v="2"/>
  </r>
  <r>
    <x v="2513"/>
    <x v="0"/>
    <x v="0"/>
    <x v="2"/>
    <n v="29"/>
    <x v="2"/>
    <x v="4"/>
    <x v="56"/>
    <x v="59"/>
    <x v="131"/>
    <x v="673"/>
    <x v="1"/>
    <s v="As Expected"/>
    <x v="0"/>
    <x v="36"/>
    <x v="29"/>
    <x v="225"/>
    <n v="182.8"/>
    <x v="3"/>
    <x v="0"/>
    <x v="36"/>
    <x v="36"/>
    <x v="311"/>
    <x v="0"/>
    <x v="0"/>
    <x v="1"/>
    <x v="0"/>
    <x v="38"/>
    <x v="2"/>
  </r>
  <r>
    <x v="2514"/>
    <x v="3"/>
    <x v="0"/>
    <x v="2"/>
    <n v="13"/>
    <x v="2"/>
    <x v="45"/>
    <x v="61"/>
    <x v="1004"/>
    <x v="43"/>
    <x v="642"/>
    <x v="1"/>
    <s v="As Expected"/>
    <x v="0"/>
    <x v="12"/>
    <x v="44"/>
    <x v="406"/>
    <n v="152.6"/>
    <x v="3"/>
    <x v="0"/>
    <x v="47"/>
    <x v="47"/>
    <x v="805"/>
    <x v="0"/>
    <x v="0"/>
    <x v="0"/>
    <x v="0"/>
    <x v="42"/>
    <x v="2"/>
  </r>
  <r>
    <x v="2515"/>
    <x v="0"/>
    <x v="0"/>
    <x v="0"/>
    <n v="12"/>
    <x v="2"/>
    <x v="41"/>
    <x v="105"/>
    <x v="1193"/>
    <x v="153"/>
    <x v="635"/>
    <x v="1"/>
    <s v="As Expected"/>
    <x v="0"/>
    <x v="88"/>
    <x v="27"/>
    <x v="536"/>
    <n v="165.8"/>
    <x v="2"/>
    <x v="0"/>
    <x v="55"/>
    <x v="55"/>
    <x v="883"/>
    <x v="0"/>
    <x v="0"/>
    <x v="0"/>
    <x v="0"/>
    <x v="0"/>
    <x v="0"/>
  </r>
  <r>
    <x v="2516"/>
    <x v="3"/>
    <x v="0"/>
    <x v="0"/>
    <n v="16"/>
    <x v="2"/>
    <x v="179"/>
    <x v="230"/>
    <x v="1299"/>
    <x v="150"/>
    <x v="690"/>
    <x v="1"/>
    <s v="As Expected"/>
    <x v="0"/>
    <x v="174"/>
    <x v="103"/>
    <x v="306"/>
    <n v="150.69999999999999"/>
    <x v="2"/>
    <x v="0"/>
    <x v="9"/>
    <x v="9"/>
    <x v="1245"/>
    <x v="0"/>
    <x v="0"/>
    <x v="1"/>
    <x v="0"/>
    <x v="0"/>
    <x v="0"/>
  </r>
  <r>
    <x v="2517"/>
    <x v="3"/>
    <x v="0"/>
    <x v="0"/>
    <n v="12"/>
    <x v="2"/>
    <x v="20"/>
    <x v="15"/>
    <x v="702"/>
    <x v="2"/>
    <x v="928"/>
    <x v="1"/>
    <s v="As Expected"/>
    <x v="0"/>
    <x v="33"/>
    <x v="24"/>
    <x v="203"/>
    <n v="164.2"/>
    <x v="2"/>
    <x v="0"/>
    <x v="32"/>
    <x v="32"/>
    <x v="89"/>
    <x v="0"/>
    <x v="0"/>
    <x v="1"/>
    <x v="0"/>
    <x v="0"/>
    <x v="0"/>
  </r>
  <r>
    <x v="2518"/>
    <x v="2"/>
    <x v="0"/>
    <x v="2"/>
    <n v="13"/>
    <x v="2"/>
    <x v="26"/>
    <x v="66"/>
    <x v="963"/>
    <x v="28"/>
    <x v="995"/>
    <x v="1"/>
    <s v="As Expected"/>
    <x v="0"/>
    <x v="31"/>
    <x v="142"/>
    <x v="86"/>
    <n v="216"/>
    <x v="2"/>
    <x v="0"/>
    <x v="201"/>
    <x v="200"/>
    <x v="1120"/>
    <x v="0"/>
    <x v="0"/>
    <x v="0"/>
    <x v="0"/>
    <x v="11"/>
    <x v="2"/>
  </r>
  <r>
    <x v="2519"/>
    <x v="0"/>
    <x v="0"/>
    <x v="2"/>
    <n v="16"/>
    <x v="2"/>
    <x v="49"/>
    <x v="39"/>
    <x v="503"/>
    <x v="83"/>
    <x v="397"/>
    <x v="1"/>
    <s v="As Expected"/>
    <x v="0"/>
    <x v="7"/>
    <x v="69"/>
    <x v="410"/>
    <n v="92.5"/>
    <x v="2"/>
    <x v="0"/>
    <x v="137"/>
    <x v="136"/>
    <x v="1122"/>
    <x v="0"/>
    <x v="0"/>
    <x v="1"/>
    <x v="0"/>
    <x v="35"/>
    <x v="2"/>
  </r>
  <r>
    <x v="2520"/>
    <x v="0"/>
    <x v="0"/>
    <x v="0"/>
    <n v="24"/>
    <x v="2"/>
    <x v="87"/>
    <x v="178"/>
    <x v="1161"/>
    <x v="71"/>
    <x v="151"/>
    <x v="1"/>
    <s v="As Expected"/>
    <x v="2"/>
    <x v="16"/>
    <x v="110"/>
    <x v="17"/>
    <n v="196.4"/>
    <x v="2"/>
    <x v="0"/>
    <x v="98"/>
    <x v="98"/>
    <x v="219"/>
    <x v="0"/>
    <x v="0"/>
    <x v="1"/>
    <x v="0"/>
    <x v="0"/>
    <x v="0"/>
  </r>
  <r>
    <x v="2521"/>
    <x v="0"/>
    <x v="0"/>
    <x v="0"/>
    <n v="13"/>
    <x v="2"/>
    <x v="123"/>
    <x v="105"/>
    <x v="710"/>
    <x v="130"/>
    <x v="209"/>
    <x v="1"/>
    <s v="As Expected"/>
    <x v="0"/>
    <x v="86"/>
    <x v="2"/>
    <x v="534"/>
    <n v="249.5"/>
    <x v="0"/>
    <x v="0"/>
    <x v="137"/>
    <x v="136"/>
    <x v="1027"/>
    <x v="0"/>
    <x v="0"/>
    <x v="1"/>
    <x v="0"/>
    <x v="62"/>
    <x v="3"/>
  </r>
  <r>
    <x v="2522"/>
    <x v="2"/>
    <x v="0"/>
    <x v="2"/>
    <n v="13"/>
    <x v="2"/>
    <x v="50"/>
    <x v="6"/>
    <x v="1300"/>
    <x v="53"/>
    <x v="1304"/>
    <x v="1"/>
    <s v="Worse than Expected"/>
    <x v="0"/>
    <x v="75"/>
    <x v="15"/>
    <x v="83"/>
    <n v="232.3"/>
    <x v="2"/>
    <x v="0"/>
    <x v="34"/>
    <x v="34"/>
    <x v="969"/>
    <x v="0"/>
    <x v="0"/>
    <x v="0"/>
    <x v="0"/>
    <x v="50"/>
    <x v="4"/>
  </r>
  <r>
    <x v="2523"/>
    <x v="2"/>
    <x v="0"/>
    <x v="2"/>
    <n v="6"/>
    <x v="2"/>
    <x v="37"/>
    <x v="106"/>
    <x v="322"/>
    <x v="196"/>
    <x v="1024"/>
    <x v="1"/>
    <s v="As Expected"/>
    <x v="0"/>
    <x v="50"/>
    <x v="188"/>
    <x v="130"/>
    <n v="190.1"/>
    <x v="1"/>
    <x v="0"/>
    <x v="74"/>
    <x v="74"/>
    <x v="1246"/>
    <x v="0"/>
    <x v="0"/>
    <x v="0"/>
    <x v="0"/>
    <x v="23"/>
    <x v="2"/>
  </r>
  <r>
    <x v="2524"/>
    <x v="3"/>
    <x v="0"/>
    <x v="0"/>
    <n v="16"/>
    <x v="0"/>
    <x v="5"/>
    <x v="13"/>
    <x v="869"/>
    <x v="37"/>
    <x v="608"/>
    <x v="1"/>
    <s v="As Expected"/>
    <x v="0"/>
    <x v="59"/>
    <x v="88"/>
    <x v="170"/>
    <n v="137.1"/>
    <x v="2"/>
    <x v="0"/>
    <x v="32"/>
    <x v="32"/>
    <x v="353"/>
    <x v="0"/>
    <x v="0"/>
    <x v="1"/>
    <x v="0"/>
    <x v="0"/>
    <x v="0"/>
  </r>
  <r>
    <x v="2525"/>
    <x v="0"/>
    <x v="0"/>
    <x v="2"/>
    <n v="17"/>
    <x v="2"/>
    <x v="80"/>
    <x v="105"/>
    <x v="1301"/>
    <x v="57"/>
    <x v="670"/>
    <x v="1"/>
    <s v="As Expected"/>
    <x v="0"/>
    <x v="88"/>
    <x v="75"/>
    <x v="534"/>
    <n v="167.6"/>
    <x v="2"/>
    <x v="0"/>
    <x v="0"/>
    <x v="0"/>
    <x v="1021"/>
    <x v="0"/>
    <x v="0"/>
    <x v="0"/>
    <x v="0"/>
    <x v="29"/>
    <x v="4"/>
  </r>
  <r>
    <x v="2526"/>
    <x v="0"/>
    <x v="0"/>
    <x v="2"/>
    <n v="16"/>
    <x v="2"/>
    <x v="5"/>
    <x v="27"/>
    <x v="1302"/>
    <x v="107"/>
    <x v="657"/>
    <x v="1"/>
    <s v="As Expected"/>
    <x v="2"/>
    <x v="125"/>
    <x v="56"/>
    <x v="231"/>
    <n v="179.5"/>
    <x v="3"/>
    <x v="0"/>
    <x v="149"/>
    <x v="148"/>
    <x v="29"/>
    <x v="0"/>
    <x v="0"/>
    <x v="1"/>
    <x v="0"/>
    <x v="41"/>
    <x v="2"/>
  </r>
  <r>
    <x v="2527"/>
    <x v="3"/>
    <x v="0"/>
    <x v="2"/>
    <n v="13"/>
    <x v="2"/>
    <x v="44"/>
    <x v="43"/>
    <x v="744"/>
    <x v="57"/>
    <x v="111"/>
    <x v="1"/>
    <s v="As Expected"/>
    <x v="0"/>
    <x v="46"/>
    <x v="82"/>
    <x v="547"/>
    <n v="147.9"/>
    <x v="2"/>
    <x v="0"/>
    <x v="52"/>
    <x v="52"/>
    <x v="422"/>
    <x v="0"/>
    <x v="0"/>
    <x v="0"/>
    <x v="0"/>
    <x v="89"/>
    <x v="2"/>
  </r>
  <r>
    <x v="2528"/>
    <x v="3"/>
    <x v="0"/>
    <x v="12"/>
    <n v="14"/>
    <x v="2"/>
    <x v="40"/>
    <x v="19"/>
    <x v="736"/>
    <x v="30"/>
    <x v="411"/>
    <x v="1"/>
    <s v="As Expected"/>
    <x v="2"/>
    <x v="53"/>
    <x v="49"/>
    <x v="61"/>
    <n v="233.2"/>
    <x v="3"/>
    <x v="0"/>
    <x v="48"/>
    <x v="48"/>
    <x v="72"/>
    <x v="0"/>
    <x v="0"/>
    <x v="0"/>
    <x v="0"/>
    <x v="47"/>
    <x v="2"/>
  </r>
  <r>
    <x v="2529"/>
    <x v="3"/>
    <x v="0"/>
    <x v="2"/>
    <n v="13"/>
    <x v="2"/>
    <x v="14"/>
    <x v="187"/>
    <x v="68"/>
    <x v="137"/>
    <x v="373"/>
    <x v="1"/>
    <s v="As Expected"/>
    <x v="0"/>
    <x v="23"/>
    <x v="17"/>
    <x v="382"/>
    <n v="123.5"/>
    <x v="3"/>
    <x v="0"/>
    <x v="167"/>
    <x v="166"/>
    <x v="310"/>
    <x v="0"/>
    <x v="0"/>
    <x v="1"/>
    <x v="3"/>
    <x v="36"/>
    <x v="2"/>
  </r>
  <r>
    <x v="2530"/>
    <x v="2"/>
    <x v="0"/>
    <x v="12"/>
    <n v="15"/>
    <x v="2"/>
    <x v="43"/>
    <x v="27"/>
    <x v="852"/>
    <x v="192"/>
    <x v="130"/>
    <x v="1"/>
    <s v="As Expected"/>
    <x v="0"/>
    <x v="80"/>
    <x v="10"/>
    <x v="267"/>
    <n v="192.8"/>
    <x v="2"/>
    <x v="0"/>
    <x v="203"/>
    <x v="202"/>
    <x v="692"/>
    <x v="0"/>
    <x v="0"/>
    <x v="0"/>
    <x v="0"/>
    <x v="17"/>
    <x v="4"/>
  </r>
  <r>
    <x v="2531"/>
    <x v="2"/>
    <x v="0"/>
    <x v="12"/>
    <n v="13"/>
    <x v="2"/>
    <x v="25"/>
    <x v="72"/>
    <x v="1303"/>
    <x v="156"/>
    <x v="1123"/>
    <x v="1"/>
    <s v="As Expected"/>
    <x v="0"/>
    <x v="19"/>
    <x v="113"/>
    <x v="292"/>
    <n v="179.4"/>
    <x v="0"/>
    <x v="0"/>
    <x v="149"/>
    <x v="148"/>
    <x v="555"/>
    <x v="2"/>
    <x v="2"/>
    <x v="0"/>
    <x v="0"/>
    <x v="51"/>
    <x v="3"/>
  </r>
  <r>
    <x v="2532"/>
    <x v="2"/>
    <x v="0"/>
    <x v="8"/>
    <n v="6"/>
    <x v="2"/>
    <x v="6"/>
    <x v="66"/>
    <x v="1021"/>
    <x v="27"/>
    <x v="1305"/>
    <x v="1"/>
    <s v="As Expected"/>
    <x v="0"/>
    <x v="32"/>
    <x v="61"/>
    <x v="127"/>
    <n v="148"/>
    <x v="3"/>
    <x v="0"/>
    <x v="54"/>
    <x v="54"/>
    <x v="1247"/>
    <x v="0"/>
    <x v="0"/>
    <x v="0"/>
    <x v="1"/>
    <x v="3"/>
    <x v="3"/>
  </r>
  <r>
    <x v="2533"/>
    <x v="0"/>
    <x v="0"/>
    <x v="2"/>
    <n v="13"/>
    <x v="2"/>
    <x v="68"/>
    <x v="51"/>
    <x v="142"/>
    <x v="66"/>
    <x v="728"/>
    <x v="1"/>
    <s v="Worse than Expected"/>
    <x v="0"/>
    <x v="51"/>
    <x v="58"/>
    <x v="480"/>
    <n v="248"/>
    <x v="2"/>
    <x v="0"/>
    <x v="42"/>
    <x v="42"/>
    <x v="1072"/>
    <x v="0"/>
    <x v="0"/>
    <x v="0"/>
    <x v="0"/>
    <x v="66"/>
    <x v="2"/>
  </r>
  <r>
    <x v="2534"/>
    <x v="4"/>
    <x v="0"/>
    <x v="8"/>
    <n v="24"/>
    <x v="2"/>
    <x v="159"/>
    <x v="148"/>
    <x v="510"/>
    <x v="166"/>
    <x v="1306"/>
    <x v="1"/>
    <s v="As Expected"/>
    <x v="3"/>
    <x v="183"/>
    <x v="86"/>
    <x v="470"/>
    <n v="174.7"/>
    <x v="2"/>
    <x v="2"/>
    <x v="200"/>
    <x v="199"/>
    <x v="909"/>
    <x v="0"/>
    <x v="0"/>
    <x v="0"/>
    <x v="0"/>
    <x v="4"/>
    <x v="3"/>
  </r>
  <r>
    <x v="2535"/>
    <x v="0"/>
    <x v="0"/>
    <x v="2"/>
    <n v="13"/>
    <x v="1"/>
    <x v="64"/>
    <x v="86"/>
    <x v="1304"/>
    <x v="73"/>
    <x v="1117"/>
    <x v="1"/>
    <s v="As Expected"/>
    <x v="1"/>
    <x v="66"/>
    <x v="75"/>
    <x v="486"/>
    <n v="257.89999999999998"/>
    <x v="1"/>
    <x v="0"/>
    <x v="65"/>
    <x v="65"/>
    <x v="201"/>
    <x v="0"/>
    <x v="0"/>
    <x v="0"/>
    <x v="0"/>
    <x v="45"/>
    <x v="2"/>
  </r>
  <r>
    <x v="2536"/>
    <x v="2"/>
    <x v="0"/>
    <x v="0"/>
    <n v="16"/>
    <x v="1"/>
    <x v="92"/>
    <x v="85"/>
    <x v="1305"/>
    <x v="78"/>
    <x v="354"/>
    <x v="1"/>
    <s v="As Expected"/>
    <x v="1"/>
    <x v="172"/>
    <x v="144"/>
    <x v="562"/>
    <n v="134.9"/>
    <x v="2"/>
    <x v="0"/>
    <x v="76"/>
    <x v="76"/>
    <x v="1248"/>
    <x v="0"/>
    <x v="0"/>
    <x v="0"/>
    <x v="0"/>
    <x v="0"/>
    <x v="0"/>
  </r>
  <r>
    <x v="2537"/>
    <x v="2"/>
    <x v="0"/>
    <x v="2"/>
    <n v="13"/>
    <x v="2"/>
    <x v="61"/>
    <x v="51"/>
    <x v="108"/>
    <x v="79"/>
    <x v="722"/>
    <x v="1"/>
    <s v="As Expected"/>
    <x v="0"/>
    <x v="50"/>
    <x v="37"/>
    <x v="175"/>
    <n v="184"/>
    <x v="2"/>
    <x v="0"/>
    <x v="82"/>
    <x v="82"/>
    <x v="1090"/>
    <x v="0"/>
    <x v="0"/>
    <x v="0"/>
    <x v="0"/>
    <x v="45"/>
    <x v="2"/>
  </r>
  <r>
    <x v="2538"/>
    <x v="5"/>
    <x v="0"/>
    <x v="1"/>
    <n v="9"/>
    <x v="0"/>
    <x v="12"/>
    <x v="70"/>
    <x v="1128"/>
    <x v="37"/>
    <x v="697"/>
    <x v="1"/>
    <s v="As Expected"/>
    <x v="3"/>
    <x v="13"/>
    <x v="103"/>
    <x v="534"/>
    <n v="279.39999999999998"/>
    <x v="1"/>
    <x v="0"/>
    <x v="43"/>
    <x v="43"/>
    <x v="282"/>
    <x v="0"/>
    <x v="0"/>
    <x v="0"/>
    <x v="2"/>
    <x v="71"/>
    <x v="1"/>
  </r>
  <r>
    <x v="2539"/>
    <x v="2"/>
    <x v="0"/>
    <x v="2"/>
    <n v="15"/>
    <x v="2"/>
    <x v="58"/>
    <x v="92"/>
    <x v="1130"/>
    <x v="140"/>
    <x v="114"/>
    <x v="1"/>
    <s v="As Expected"/>
    <x v="1"/>
    <x v="48"/>
    <x v="40"/>
    <x v="178"/>
    <n v="140.4"/>
    <x v="2"/>
    <x v="0"/>
    <x v="69"/>
    <x v="69"/>
    <x v="816"/>
    <x v="0"/>
    <x v="0"/>
    <x v="0"/>
    <x v="0"/>
    <x v="63"/>
    <x v="1"/>
  </r>
  <r>
    <x v="2540"/>
    <x v="2"/>
    <x v="1"/>
    <x v="1"/>
    <n v="13"/>
    <x v="2"/>
    <x v="80"/>
    <x v="7"/>
    <x v="134"/>
    <x v="76"/>
    <x v="655"/>
    <x v="1"/>
    <s v="Better than Expected"/>
    <x v="0"/>
    <x v="31"/>
    <x v="95"/>
    <x v="40"/>
    <n v="183"/>
    <x v="1"/>
    <x v="0"/>
    <x v="92"/>
    <x v="92"/>
    <x v="796"/>
    <x v="2"/>
    <x v="18"/>
    <x v="0"/>
    <x v="0"/>
    <x v="61"/>
    <x v="5"/>
  </r>
  <r>
    <x v="2541"/>
    <x v="0"/>
    <x v="0"/>
    <x v="0"/>
    <n v="16"/>
    <x v="2"/>
    <x v="38"/>
    <x v="7"/>
    <x v="1003"/>
    <x v="96"/>
    <x v="1120"/>
    <x v="1"/>
    <s v="As Expected"/>
    <x v="0"/>
    <x v="57"/>
    <x v="89"/>
    <x v="130"/>
    <n v="160.6"/>
    <x v="2"/>
    <x v="0"/>
    <x v="92"/>
    <x v="92"/>
    <x v="1249"/>
    <x v="0"/>
    <x v="0"/>
    <x v="0"/>
    <x v="0"/>
    <x v="0"/>
    <x v="0"/>
  </r>
  <r>
    <x v="2542"/>
    <x v="3"/>
    <x v="1"/>
    <x v="1"/>
    <n v="10"/>
    <x v="2"/>
    <x v="61"/>
    <x v="55"/>
    <x v="973"/>
    <x v="70"/>
    <x v="645"/>
    <x v="1"/>
    <s v="As Expected"/>
    <x v="2"/>
    <x v="89"/>
    <x v="47"/>
    <x v="243"/>
    <n v="96.3"/>
    <x v="2"/>
    <x v="0"/>
    <x v="204"/>
    <x v="203"/>
    <x v="1200"/>
    <x v="0"/>
    <x v="0"/>
    <x v="0"/>
    <x v="0"/>
    <x v="39"/>
    <x v="2"/>
  </r>
  <r>
    <x v="2543"/>
    <x v="1"/>
    <x v="1"/>
    <x v="1"/>
    <n v="8"/>
    <x v="1"/>
    <x v="60"/>
    <x v="236"/>
    <x v="1306"/>
    <x v="235"/>
    <x v="1244"/>
    <x v="1"/>
    <s v="As Expected"/>
    <x v="0"/>
    <x v="64"/>
    <x v="73"/>
    <x v="293"/>
    <n v="182.3"/>
    <x v="0"/>
    <x v="1"/>
    <x v="63"/>
    <x v="63"/>
    <x v="1250"/>
    <x v="12"/>
    <x v="44"/>
    <x v="1"/>
    <x v="0"/>
    <x v="17"/>
    <x v="4"/>
  </r>
  <r>
    <x v="2544"/>
    <x v="0"/>
    <x v="0"/>
    <x v="0"/>
    <n v="20"/>
    <x v="2"/>
    <x v="18"/>
    <x v="61"/>
    <x v="1297"/>
    <x v="124"/>
    <x v="881"/>
    <x v="1"/>
    <s v="As Expected"/>
    <x v="0"/>
    <x v="44"/>
    <x v="111"/>
    <x v="250"/>
    <n v="278.10000000000002"/>
    <x v="2"/>
    <x v="0"/>
    <x v="106"/>
    <x v="106"/>
    <x v="1113"/>
    <x v="0"/>
    <x v="0"/>
    <x v="1"/>
    <x v="0"/>
    <x v="0"/>
    <x v="0"/>
  </r>
  <r>
    <x v="2545"/>
    <x v="3"/>
    <x v="0"/>
    <x v="2"/>
    <n v="20"/>
    <x v="2"/>
    <x v="91"/>
    <x v="68"/>
    <x v="1307"/>
    <x v="192"/>
    <x v="813"/>
    <x v="1"/>
    <s v="As Expected"/>
    <x v="0"/>
    <x v="98"/>
    <x v="88"/>
    <x v="355"/>
    <n v="141.19999999999999"/>
    <x v="2"/>
    <x v="3"/>
    <x v="217"/>
    <x v="216"/>
    <x v="284"/>
    <x v="0"/>
    <x v="0"/>
    <x v="1"/>
    <x v="0"/>
    <x v="54"/>
    <x v="2"/>
  </r>
  <r>
    <x v="2546"/>
    <x v="2"/>
    <x v="0"/>
    <x v="2"/>
    <n v="22"/>
    <x v="2"/>
    <x v="144"/>
    <x v="10"/>
    <x v="491"/>
    <x v="5"/>
    <x v="10"/>
    <x v="1"/>
    <s v="As Expected"/>
    <x v="3"/>
    <x v="62"/>
    <x v="139"/>
    <x v="620"/>
    <n v="197.2"/>
    <x v="2"/>
    <x v="0"/>
    <x v="62"/>
    <x v="62"/>
    <x v="1251"/>
    <x v="0"/>
    <x v="0"/>
    <x v="1"/>
    <x v="0"/>
    <x v="56"/>
    <x v="4"/>
  </r>
  <r>
    <x v="2547"/>
    <x v="2"/>
    <x v="0"/>
    <x v="2"/>
    <n v="25"/>
    <x v="0"/>
    <x v="127"/>
    <x v="95"/>
    <x v="1056"/>
    <x v="216"/>
    <x v="1307"/>
    <x v="1"/>
    <s v="As Expected"/>
    <x v="0"/>
    <x v="183"/>
    <x v="124"/>
    <x v="515"/>
    <n v="177.1"/>
    <x v="3"/>
    <x v="0"/>
    <x v="188"/>
    <x v="187"/>
    <x v="400"/>
    <x v="0"/>
    <x v="0"/>
    <x v="1"/>
    <x v="0"/>
    <x v="14"/>
    <x v="4"/>
  </r>
  <r>
    <x v="2548"/>
    <x v="0"/>
    <x v="0"/>
    <x v="2"/>
    <n v="23"/>
    <x v="2"/>
    <x v="98"/>
    <x v="63"/>
    <x v="1098"/>
    <x v="23"/>
    <x v="1308"/>
    <x v="1"/>
    <s v="As Expected"/>
    <x v="0"/>
    <x v="5"/>
    <x v="117"/>
    <x v="78"/>
    <n v="218.9"/>
    <x v="2"/>
    <x v="0"/>
    <x v="16"/>
    <x v="16"/>
    <x v="1252"/>
    <x v="0"/>
    <x v="0"/>
    <x v="1"/>
    <x v="0"/>
    <x v="28"/>
    <x v="4"/>
  </r>
  <r>
    <x v="2549"/>
    <x v="0"/>
    <x v="0"/>
    <x v="0"/>
    <n v="14"/>
    <x v="2"/>
    <x v="120"/>
    <x v="61"/>
    <x v="367"/>
    <x v="124"/>
    <x v="553"/>
    <x v="1"/>
    <s v="As Expected"/>
    <x v="0"/>
    <x v="11"/>
    <x v="41"/>
    <x v="46"/>
    <n v="185.9"/>
    <x v="2"/>
    <x v="0"/>
    <x v="59"/>
    <x v="59"/>
    <x v="353"/>
    <x v="0"/>
    <x v="0"/>
    <x v="1"/>
    <x v="0"/>
    <x v="0"/>
    <x v="0"/>
  </r>
  <r>
    <x v="2550"/>
    <x v="0"/>
    <x v="0"/>
    <x v="2"/>
    <n v="25"/>
    <x v="2"/>
    <x v="40"/>
    <x v="50"/>
    <x v="558"/>
    <x v="60"/>
    <x v="1187"/>
    <x v="1"/>
    <s v="As Expected"/>
    <x v="0"/>
    <x v="2"/>
    <x v="21"/>
    <x v="266"/>
    <n v="169.2"/>
    <x v="2"/>
    <x v="0"/>
    <x v="45"/>
    <x v="45"/>
    <x v="1130"/>
    <x v="0"/>
    <x v="0"/>
    <x v="1"/>
    <x v="0"/>
    <x v="56"/>
    <x v="4"/>
  </r>
  <r>
    <x v="2551"/>
    <x v="2"/>
    <x v="0"/>
    <x v="0"/>
    <n v="14"/>
    <x v="2"/>
    <x v="26"/>
    <x v="60"/>
    <x v="1308"/>
    <x v="233"/>
    <x v="566"/>
    <x v="1"/>
    <s v="As Expected"/>
    <x v="0"/>
    <x v="57"/>
    <x v="52"/>
    <x v="173"/>
    <n v="174.1"/>
    <x v="3"/>
    <x v="0"/>
    <x v="0"/>
    <x v="0"/>
    <x v="124"/>
    <x v="0"/>
    <x v="0"/>
    <x v="0"/>
    <x v="0"/>
    <x v="0"/>
    <x v="0"/>
  </r>
  <r>
    <x v="2552"/>
    <x v="0"/>
    <x v="0"/>
    <x v="2"/>
    <n v="20"/>
    <x v="2"/>
    <x v="30"/>
    <x v="198"/>
    <x v="191"/>
    <x v="164"/>
    <x v="1309"/>
    <x v="1"/>
    <s v="As Expected"/>
    <x v="0"/>
    <x v="30"/>
    <x v="11"/>
    <x v="436"/>
    <n v="162.69999999999999"/>
    <x v="2"/>
    <x v="0"/>
    <x v="153"/>
    <x v="152"/>
    <x v="1253"/>
    <x v="0"/>
    <x v="0"/>
    <x v="1"/>
    <x v="0"/>
    <x v="17"/>
    <x v="4"/>
  </r>
  <r>
    <x v="2553"/>
    <x v="0"/>
    <x v="0"/>
    <x v="2"/>
    <n v="26"/>
    <x v="2"/>
    <x v="118"/>
    <x v="171"/>
    <x v="494"/>
    <x v="210"/>
    <x v="144"/>
    <x v="1"/>
    <s v="As Expected"/>
    <x v="2"/>
    <x v="78"/>
    <x v="147"/>
    <x v="639"/>
    <n v="188.1"/>
    <x v="3"/>
    <x v="0"/>
    <x v="183"/>
    <x v="182"/>
    <x v="444"/>
    <x v="0"/>
    <x v="0"/>
    <x v="1"/>
    <x v="0"/>
    <x v="3"/>
    <x v="3"/>
  </r>
  <r>
    <x v="2554"/>
    <x v="2"/>
    <x v="0"/>
    <x v="0"/>
    <n v="8"/>
    <x v="2"/>
    <x v="68"/>
    <x v="90"/>
    <x v="1309"/>
    <x v="81"/>
    <x v="98"/>
    <x v="1"/>
    <s v="As Expected"/>
    <x v="0"/>
    <x v="87"/>
    <x v="14"/>
    <x v="411"/>
    <n v="278.3"/>
    <x v="2"/>
    <x v="0"/>
    <x v="85"/>
    <x v="85"/>
    <x v="1047"/>
    <x v="0"/>
    <x v="0"/>
    <x v="0"/>
    <x v="0"/>
    <x v="0"/>
    <x v="0"/>
  </r>
  <r>
    <x v="2555"/>
    <x v="3"/>
    <x v="0"/>
    <x v="1"/>
    <n v="16"/>
    <x v="2"/>
    <x v="42"/>
    <x v="78"/>
    <x v="46"/>
    <x v="79"/>
    <x v="1310"/>
    <x v="1"/>
    <s v="As Expected"/>
    <x v="0"/>
    <x v="70"/>
    <x v="105"/>
    <x v="174"/>
    <n v="69.8"/>
    <x v="2"/>
    <x v="0"/>
    <x v="82"/>
    <x v="82"/>
    <x v="1254"/>
    <x v="0"/>
    <x v="0"/>
    <x v="1"/>
    <x v="0"/>
    <x v="12"/>
    <x v="2"/>
  </r>
  <r>
    <x v="2556"/>
    <x v="4"/>
    <x v="0"/>
    <x v="2"/>
    <n v="13"/>
    <x v="2"/>
    <x v="6"/>
    <x v="35"/>
    <x v="63"/>
    <x v="227"/>
    <x v="54"/>
    <x v="1"/>
    <s v="Worse than Expected"/>
    <x v="0"/>
    <x v="25"/>
    <x v="48"/>
    <x v="203"/>
    <n v="273"/>
    <x v="2"/>
    <x v="0"/>
    <x v="41"/>
    <x v="41"/>
    <x v="1255"/>
    <x v="0"/>
    <x v="0"/>
    <x v="0"/>
    <x v="0"/>
    <x v="56"/>
    <x v="4"/>
  </r>
  <r>
    <x v="2557"/>
    <x v="3"/>
    <x v="0"/>
    <x v="12"/>
    <n v="20"/>
    <x v="2"/>
    <x v="27"/>
    <x v="45"/>
    <x v="1310"/>
    <x v="118"/>
    <x v="598"/>
    <x v="1"/>
    <s v="As Expected"/>
    <x v="2"/>
    <x v="119"/>
    <x v="56"/>
    <x v="278"/>
    <n v="146.1"/>
    <x v="2"/>
    <x v="0"/>
    <x v="104"/>
    <x v="104"/>
    <x v="557"/>
    <x v="0"/>
    <x v="0"/>
    <x v="1"/>
    <x v="0"/>
    <x v="23"/>
    <x v="2"/>
  </r>
  <r>
    <x v="2558"/>
    <x v="2"/>
    <x v="0"/>
    <x v="2"/>
    <n v="22"/>
    <x v="2"/>
    <x v="13"/>
    <x v="77"/>
    <x v="1196"/>
    <x v="143"/>
    <x v="872"/>
    <x v="1"/>
    <s v="As Expected"/>
    <x v="0"/>
    <x v="71"/>
    <x v="113"/>
    <x v="459"/>
    <n v="193"/>
    <x v="2"/>
    <x v="0"/>
    <x v="61"/>
    <x v="61"/>
    <x v="798"/>
    <x v="0"/>
    <x v="0"/>
    <x v="1"/>
    <x v="0"/>
    <x v="22"/>
    <x v="4"/>
  </r>
  <r>
    <x v="2559"/>
    <x v="4"/>
    <x v="1"/>
    <x v="30"/>
    <n v="24"/>
    <x v="2"/>
    <x v="159"/>
    <x v="226"/>
    <x v="1311"/>
    <x v="150"/>
    <x v="1311"/>
    <x v="1"/>
    <s v="As Expected"/>
    <x v="0"/>
    <x v="159"/>
    <x v="181"/>
    <x v="570"/>
    <n v="220.5"/>
    <x v="3"/>
    <x v="0"/>
    <x v="179"/>
    <x v="178"/>
    <x v="1256"/>
    <x v="0"/>
    <x v="0"/>
    <x v="1"/>
    <x v="0"/>
    <x v="17"/>
    <x v="4"/>
  </r>
  <r>
    <x v="2560"/>
    <x v="3"/>
    <x v="0"/>
    <x v="2"/>
    <n v="23"/>
    <x v="2"/>
    <x v="6"/>
    <x v="19"/>
    <x v="1223"/>
    <x v="53"/>
    <x v="69"/>
    <x v="1"/>
    <s v="As Expected"/>
    <x v="0"/>
    <x v="6"/>
    <x v="26"/>
    <x v="46"/>
    <n v="115.5"/>
    <x v="3"/>
    <x v="0"/>
    <x v="41"/>
    <x v="41"/>
    <x v="1195"/>
    <x v="0"/>
    <x v="0"/>
    <x v="1"/>
    <x v="0"/>
    <x v="48"/>
    <x v="4"/>
  </r>
  <r>
    <x v="2561"/>
    <x v="2"/>
    <x v="0"/>
    <x v="0"/>
    <n v="16"/>
    <x v="2"/>
    <x v="89"/>
    <x v="5"/>
    <x v="832"/>
    <x v="192"/>
    <x v="737"/>
    <x v="1"/>
    <s v="As Expected"/>
    <x v="0"/>
    <x v="9"/>
    <x v="111"/>
    <x v="171"/>
    <n v="226.4"/>
    <x v="2"/>
    <x v="0"/>
    <x v="14"/>
    <x v="14"/>
    <x v="438"/>
    <x v="0"/>
    <x v="0"/>
    <x v="1"/>
    <x v="0"/>
    <x v="0"/>
    <x v="0"/>
  </r>
  <r>
    <x v="2562"/>
    <x v="2"/>
    <x v="0"/>
    <x v="2"/>
    <n v="32"/>
    <x v="0"/>
    <x v="130"/>
    <x v="209"/>
    <x v="1312"/>
    <x v="228"/>
    <x v="1312"/>
    <x v="1"/>
    <s v="As Expected"/>
    <x v="0"/>
    <x v="156"/>
    <x v="32"/>
    <x v="640"/>
    <n v="154.30000000000001"/>
    <x v="2"/>
    <x v="0"/>
    <x v="87"/>
    <x v="87"/>
    <x v="1257"/>
    <x v="0"/>
    <x v="0"/>
    <x v="1"/>
    <x v="0"/>
    <x v="33"/>
    <x v="3"/>
  </r>
  <r>
    <x v="2563"/>
    <x v="0"/>
    <x v="0"/>
    <x v="0"/>
    <n v="16"/>
    <x v="2"/>
    <x v="17"/>
    <x v="23"/>
    <x v="1313"/>
    <x v="46"/>
    <x v="93"/>
    <x v="1"/>
    <s v="As Expected"/>
    <x v="0"/>
    <x v="2"/>
    <x v="64"/>
    <x v="12"/>
    <n v="186.3"/>
    <x v="3"/>
    <x v="0"/>
    <x v="13"/>
    <x v="13"/>
    <x v="1113"/>
    <x v="0"/>
    <x v="0"/>
    <x v="0"/>
    <x v="0"/>
    <x v="0"/>
    <x v="0"/>
  </r>
  <r>
    <x v="2564"/>
    <x v="4"/>
    <x v="0"/>
    <x v="0"/>
    <n v="18"/>
    <x v="0"/>
    <x v="120"/>
    <x v="40"/>
    <x v="725"/>
    <x v="124"/>
    <x v="295"/>
    <x v="0"/>
    <s v="Worse than Expected"/>
    <x v="0"/>
    <x v="47"/>
    <x v="125"/>
    <x v="460"/>
    <n v="342.5"/>
    <x v="0"/>
    <x v="0"/>
    <x v="167"/>
    <x v="166"/>
    <x v="760"/>
    <x v="0"/>
    <x v="0"/>
    <x v="0"/>
    <x v="0"/>
    <x v="0"/>
    <x v="0"/>
  </r>
  <r>
    <x v="2565"/>
    <x v="3"/>
    <x v="0"/>
    <x v="2"/>
    <n v="21"/>
    <x v="2"/>
    <x v="8"/>
    <x v="9"/>
    <x v="1242"/>
    <x v="98"/>
    <x v="1313"/>
    <x v="1"/>
    <s v="As Expected"/>
    <x v="3"/>
    <x v="8"/>
    <x v="68"/>
    <x v="641"/>
    <n v="155.19999999999999"/>
    <x v="2"/>
    <x v="0"/>
    <x v="174"/>
    <x v="173"/>
    <x v="1258"/>
    <x v="2"/>
    <x v="5"/>
    <x v="1"/>
    <x v="0"/>
    <x v="12"/>
    <x v="2"/>
  </r>
  <r>
    <x v="2566"/>
    <x v="0"/>
    <x v="0"/>
    <x v="2"/>
    <n v="16"/>
    <x v="2"/>
    <x v="6"/>
    <x v="35"/>
    <x v="324"/>
    <x v="44"/>
    <x v="326"/>
    <x v="1"/>
    <s v="As Expected"/>
    <x v="0"/>
    <x v="75"/>
    <x v="95"/>
    <x v="164"/>
    <n v="160.5"/>
    <x v="3"/>
    <x v="0"/>
    <x v="41"/>
    <x v="41"/>
    <x v="102"/>
    <x v="0"/>
    <x v="0"/>
    <x v="0"/>
    <x v="0"/>
    <x v="7"/>
    <x v="2"/>
  </r>
  <r>
    <x v="2567"/>
    <x v="3"/>
    <x v="0"/>
    <x v="0"/>
    <n v="12"/>
    <x v="2"/>
    <x v="82"/>
    <x v="81"/>
    <x v="1047"/>
    <x v="38"/>
    <x v="1284"/>
    <x v="1"/>
    <s v="As Expected"/>
    <x v="0"/>
    <x v="48"/>
    <x v="105"/>
    <x v="174"/>
    <n v="130.9"/>
    <x v="2"/>
    <x v="0"/>
    <x v="35"/>
    <x v="35"/>
    <x v="1259"/>
    <x v="0"/>
    <x v="0"/>
    <x v="0"/>
    <x v="0"/>
    <x v="0"/>
    <x v="0"/>
  </r>
  <r>
    <x v="2568"/>
    <x v="2"/>
    <x v="0"/>
    <x v="2"/>
    <n v="28"/>
    <x v="2"/>
    <x v="36"/>
    <x v="207"/>
    <x v="1314"/>
    <x v="113"/>
    <x v="1313"/>
    <x v="1"/>
    <s v="As Expected"/>
    <x v="0"/>
    <x v="59"/>
    <x v="50"/>
    <x v="405"/>
    <n v="240.3"/>
    <x v="3"/>
    <x v="0"/>
    <x v="61"/>
    <x v="61"/>
    <x v="801"/>
    <x v="0"/>
    <x v="0"/>
    <x v="1"/>
    <x v="0"/>
    <x v="48"/>
    <x v="4"/>
  </r>
  <r>
    <x v="2569"/>
    <x v="2"/>
    <x v="0"/>
    <x v="2"/>
    <n v="38"/>
    <x v="2"/>
    <x v="88"/>
    <x v="95"/>
    <x v="1315"/>
    <x v="171"/>
    <x v="1089"/>
    <x v="1"/>
    <s v="As Expected"/>
    <x v="2"/>
    <x v="121"/>
    <x v="139"/>
    <x v="642"/>
    <n v="171.9"/>
    <x v="2"/>
    <x v="0"/>
    <x v="178"/>
    <x v="177"/>
    <x v="397"/>
    <x v="0"/>
    <x v="0"/>
    <x v="1"/>
    <x v="0"/>
    <x v="26"/>
    <x v="3"/>
  </r>
  <r>
    <x v="2570"/>
    <x v="2"/>
    <x v="0"/>
    <x v="2"/>
    <n v="20"/>
    <x v="2"/>
    <x v="50"/>
    <x v="52"/>
    <x v="1097"/>
    <x v="227"/>
    <x v="28"/>
    <x v="1"/>
    <s v="As Expected"/>
    <x v="0"/>
    <x v="91"/>
    <x v="24"/>
    <x v="382"/>
    <n v="222.6"/>
    <x v="3"/>
    <x v="0"/>
    <x v="29"/>
    <x v="29"/>
    <x v="113"/>
    <x v="0"/>
    <x v="0"/>
    <x v="1"/>
    <x v="0"/>
    <x v="22"/>
    <x v="4"/>
  </r>
  <r>
    <x v="2571"/>
    <x v="1"/>
    <x v="0"/>
    <x v="1"/>
    <n v="12"/>
    <x v="1"/>
    <x v="60"/>
    <x v="236"/>
    <x v="1316"/>
    <x v="235"/>
    <x v="1164"/>
    <x v="2"/>
    <s v="Not Available"/>
    <x v="0"/>
    <x v="115"/>
    <x v="70"/>
    <x v="244"/>
    <m/>
    <x v="1"/>
    <x v="1"/>
    <x v="139"/>
    <x v="138"/>
    <x v="1260"/>
    <x v="0"/>
    <x v="0"/>
    <x v="0"/>
    <x v="1"/>
    <x v="17"/>
    <x v="4"/>
  </r>
  <r>
    <x v="2572"/>
    <x v="3"/>
    <x v="0"/>
    <x v="2"/>
    <n v="15"/>
    <x v="2"/>
    <x v="45"/>
    <x v="50"/>
    <x v="650"/>
    <x v="18"/>
    <x v="1314"/>
    <x v="1"/>
    <s v="As Expected"/>
    <x v="0"/>
    <x v="32"/>
    <x v="6"/>
    <x v="19"/>
    <n v="135.80000000000001"/>
    <x v="2"/>
    <x v="0"/>
    <x v="48"/>
    <x v="48"/>
    <x v="62"/>
    <x v="0"/>
    <x v="0"/>
    <x v="0"/>
    <x v="0"/>
    <x v="10"/>
    <x v="2"/>
  </r>
  <r>
    <x v="2573"/>
    <x v="3"/>
    <x v="0"/>
    <x v="2"/>
    <n v="24"/>
    <x v="2"/>
    <x v="101"/>
    <x v="102"/>
    <x v="185"/>
    <x v="16"/>
    <x v="450"/>
    <x v="1"/>
    <s v="Better than Expected"/>
    <x v="0"/>
    <x v="8"/>
    <x v="15"/>
    <x v="614"/>
    <n v="156.4"/>
    <x v="2"/>
    <x v="0"/>
    <x v="101"/>
    <x v="101"/>
    <x v="1261"/>
    <x v="0"/>
    <x v="0"/>
    <x v="1"/>
    <x v="0"/>
    <x v="6"/>
    <x v="2"/>
  </r>
  <r>
    <x v="2574"/>
    <x v="0"/>
    <x v="0"/>
    <x v="2"/>
    <n v="20"/>
    <x v="2"/>
    <x v="52"/>
    <x v="187"/>
    <x v="287"/>
    <x v="122"/>
    <x v="20"/>
    <x v="1"/>
    <s v="As Expected"/>
    <x v="0"/>
    <x v="36"/>
    <x v="81"/>
    <x v="115"/>
    <n v="184.5"/>
    <x v="2"/>
    <x v="0"/>
    <x v="116"/>
    <x v="116"/>
    <x v="734"/>
    <x v="0"/>
    <x v="0"/>
    <x v="1"/>
    <x v="0"/>
    <x v="51"/>
    <x v="3"/>
  </r>
  <r>
    <x v="2575"/>
    <x v="4"/>
    <x v="0"/>
    <x v="1"/>
    <n v="18"/>
    <x v="2"/>
    <x v="55"/>
    <x v="78"/>
    <x v="711"/>
    <x v="100"/>
    <x v="706"/>
    <x v="1"/>
    <s v="As Expected"/>
    <x v="0"/>
    <x v="50"/>
    <x v="37"/>
    <x v="274"/>
    <n v="206.7"/>
    <x v="1"/>
    <x v="0"/>
    <x v="46"/>
    <x v="46"/>
    <x v="164"/>
    <x v="0"/>
    <x v="0"/>
    <x v="0"/>
    <x v="0"/>
    <x v="70"/>
    <x v="1"/>
  </r>
  <r>
    <x v="2576"/>
    <x v="0"/>
    <x v="0"/>
    <x v="2"/>
    <n v="16"/>
    <x v="0"/>
    <x v="41"/>
    <x v="33"/>
    <x v="0"/>
    <x v="28"/>
    <x v="167"/>
    <x v="1"/>
    <s v="As Expected"/>
    <x v="0"/>
    <x v="40"/>
    <x v="2"/>
    <x v="331"/>
    <n v="221.4"/>
    <x v="2"/>
    <x v="0"/>
    <x v="58"/>
    <x v="58"/>
    <x v="927"/>
    <x v="0"/>
    <x v="0"/>
    <x v="0"/>
    <x v="0"/>
    <x v="22"/>
    <x v="4"/>
  </r>
  <r>
    <x v="2577"/>
    <x v="2"/>
    <x v="0"/>
    <x v="0"/>
    <n v="8"/>
    <x v="2"/>
    <x v="123"/>
    <x v="67"/>
    <x v="928"/>
    <x v="81"/>
    <x v="810"/>
    <x v="1"/>
    <s v="As Expected"/>
    <x v="0"/>
    <x v="87"/>
    <x v="14"/>
    <x v="407"/>
    <n v="200.1"/>
    <x v="2"/>
    <x v="0"/>
    <x v="133"/>
    <x v="132"/>
    <x v="1094"/>
    <x v="0"/>
    <x v="0"/>
    <x v="0"/>
    <x v="0"/>
    <x v="0"/>
    <x v="0"/>
  </r>
  <r>
    <x v="2578"/>
    <x v="2"/>
    <x v="0"/>
    <x v="1"/>
    <n v="11"/>
    <x v="2"/>
    <x v="123"/>
    <x v="78"/>
    <x v="329"/>
    <x v="196"/>
    <x v="501"/>
    <x v="1"/>
    <s v="As Expected"/>
    <x v="3"/>
    <x v="51"/>
    <x v="188"/>
    <x v="439"/>
    <n v="110.4"/>
    <x v="1"/>
    <x v="0"/>
    <x v="42"/>
    <x v="42"/>
    <x v="45"/>
    <x v="0"/>
    <x v="0"/>
    <x v="0"/>
    <x v="0"/>
    <x v="21"/>
    <x v="3"/>
  </r>
  <r>
    <x v="2579"/>
    <x v="3"/>
    <x v="0"/>
    <x v="2"/>
    <n v="25"/>
    <x v="2"/>
    <x v="43"/>
    <x v="59"/>
    <x v="184"/>
    <x v="67"/>
    <x v="913"/>
    <x v="1"/>
    <s v="As Expected"/>
    <x v="2"/>
    <x v="34"/>
    <x v="18"/>
    <x v="226"/>
    <n v="120.5"/>
    <x v="3"/>
    <x v="0"/>
    <x v="59"/>
    <x v="59"/>
    <x v="320"/>
    <x v="0"/>
    <x v="0"/>
    <x v="0"/>
    <x v="0"/>
    <x v="38"/>
    <x v="2"/>
  </r>
  <r>
    <x v="2580"/>
    <x v="2"/>
    <x v="0"/>
    <x v="2"/>
    <n v="20"/>
    <x v="2"/>
    <x v="10"/>
    <x v="70"/>
    <x v="66"/>
    <x v="51"/>
    <x v="625"/>
    <x v="1"/>
    <s v="As Expected"/>
    <x v="0"/>
    <x v="107"/>
    <x v="80"/>
    <x v="225"/>
    <n v="145.1"/>
    <x v="0"/>
    <x v="0"/>
    <x v="21"/>
    <x v="21"/>
    <x v="992"/>
    <x v="0"/>
    <x v="0"/>
    <x v="1"/>
    <x v="0"/>
    <x v="5"/>
    <x v="2"/>
  </r>
  <r>
    <x v="2581"/>
    <x v="0"/>
    <x v="0"/>
    <x v="0"/>
    <n v="21"/>
    <x v="2"/>
    <x v="10"/>
    <x v="26"/>
    <x v="714"/>
    <x v="40"/>
    <x v="1315"/>
    <x v="1"/>
    <s v="As Expected"/>
    <x v="0"/>
    <x v="5"/>
    <x v="63"/>
    <x v="170"/>
    <n v="191.1"/>
    <x v="2"/>
    <x v="0"/>
    <x v="100"/>
    <x v="100"/>
    <x v="1262"/>
    <x v="0"/>
    <x v="0"/>
    <x v="1"/>
    <x v="0"/>
    <x v="0"/>
    <x v="0"/>
  </r>
  <r>
    <x v="2582"/>
    <x v="3"/>
    <x v="0"/>
    <x v="0"/>
    <n v="16"/>
    <x v="2"/>
    <x v="6"/>
    <x v="52"/>
    <x v="1317"/>
    <x v="53"/>
    <x v="686"/>
    <x v="1"/>
    <s v="As Expected"/>
    <x v="2"/>
    <x v="91"/>
    <x v="39"/>
    <x v="6"/>
    <n v="121.6"/>
    <x v="2"/>
    <x v="0"/>
    <x v="41"/>
    <x v="41"/>
    <x v="652"/>
    <x v="0"/>
    <x v="0"/>
    <x v="1"/>
    <x v="0"/>
    <x v="0"/>
    <x v="0"/>
  </r>
  <r>
    <x v="2583"/>
    <x v="2"/>
    <x v="0"/>
    <x v="2"/>
    <n v="25"/>
    <x v="2"/>
    <x v="30"/>
    <x v="146"/>
    <x v="1318"/>
    <x v="5"/>
    <x v="1316"/>
    <x v="1"/>
    <s v="As Expected"/>
    <x v="3"/>
    <x v="38"/>
    <x v="160"/>
    <x v="84"/>
    <n v="255.2"/>
    <x v="3"/>
    <x v="0"/>
    <x v="5"/>
    <x v="5"/>
    <x v="773"/>
    <x v="0"/>
    <x v="0"/>
    <x v="1"/>
    <x v="0"/>
    <x v="2"/>
    <x v="2"/>
  </r>
  <r>
    <x v="2584"/>
    <x v="5"/>
    <x v="0"/>
    <x v="8"/>
    <n v="11"/>
    <x v="0"/>
    <x v="34"/>
    <x v="14"/>
    <x v="826"/>
    <x v="46"/>
    <x v="717"/>
    <x v="1"/>
    <s v="As Expected"/>
    <x v="0"/>
    <x v="42"/>
    <x v="16"/>
    <x v="12"/>
    <n v="228.9"/>
    <x v="2"/>
    <x v="0"/>
    <x v="18"/>
    <x v="18"/>
    <x v="1006"/>
    <x v="0"/>
    <x v="0"/>
    <x v="0"/>
    <x v="0"/>
    <x v="4"/>
    <x v="3"/>
  </r>
  <r>
    <x v="2585"/>
    <x v="0"/>
    <x v="0"/>
    <x v="2"/>
    <n v="20"/>
    <x v="2"/>
    <x v="43"/>
    <x v="103"/>
    <x v="392"/>
    <x v="13"/>
    <x v="305"/>
    <x v="1"/>
    <s v="As Expected"/>
    <x v="0"/>
    <x v="13"/>
    <x v="63"/>
    <x v="236"/>
    <n v="211.3"/>
    <x v="0"/>
    <x v="0"/>
    <x v="43"/>
    <x v="43"/>
    <x v="912"/>
    <x v="0"/>
    <x v="0"/>
    <x v="1"/>
    <x v="0"/>
    <x v="50"/>
    <x v="4"/>
  </r>
  <r>
    <x v="2586"/>
    <x v="0"/>
    <x v="0"/>
    <x v="2"/>
    <n v="12"/>
    <x v="2"/>
    <x v="12"/>
    <x v="71"/>
    <x v="593"/>
    <x v="53"/>
    <x v="1298"/>
    <x v="1"/>
    <s v="As Expected"/>
    <x v="0"/>
    <x v="73"/>
    <x v="26"/>
    <x v="512"/>
    <n v="140.5"/>
    <x v="3"/>
    <x v="0"/>
    <x v="41"/>
    <x v="41"/>
    <x v="554"/>
    <x v="0"/>
    <x v="0"/>
    <x v="1"/>
    <x v="0"/>
    <x v="23"/>
    <x v="2"/>
  </r>
  <r>
    <x v="2587"/>
    <x v="2"/>
    <x v="0"/>
    <x v="2"/>
    <n v="12"/>
    <x v="1"/>
    <x v="38"/>
    <x v="19"/>
    <x v="1319"/>
    <x v="44"/>
    <x v="1144"/>
    <x v="1"/>
    <s v="As Expected"/>
    <x v="0"/>
    <x v="75"/>
    <x v="57"/>
    <x v="295"/>
    <n v="219.3"/>
    <x v="2"/>
    <x v="0"/>
    <x v="37"/>
    <x v="37"/>
    <x v="1263"/>
    <x v="0"/>
    <x v="0"/>
    <x v="1"/>
    <x v="0"/>
    <x v="23"/>
    <x v="2"/>
  </r>
  <r>
    <x v="2588"/>
    <x v="0"/>
    <x v="1"/>
    <x v="2"/>
    <n v="16"/>
    <x v="2"/>
    <x v="48"/>
    <x v="7"/>
    <x v="1091"/>
    <x v="7"/>
    <x v="91"/>
    <x v="1"/>
    <s v="As Expected"/>
    <x v="0"/>
    <x v="31"/>
    <x v="57"/>
    <x v="396"/>
    <n v="163.5"/>
    <x v="2"/>
    <x v="0"/>
    <x v="92"/>
    <x v="92"/>
    <x v="303"/>
    <x v="0"/>
    <x v="0"/>
    <x v="1"/>
    <x v="0"/>
    <x v="84"/>
    <x v="2"/>
  </r>
  <r>
    <x v="2589"/>
    <x v="2"/>
    <x v="0"/>
    <x v="2"/>
    <n v="28"/>
    <x v="2"/>
    <x v="65"/>
    <x v="192"/>
    <x v="888"/>
    <x v="16"/>
    <x v="291"/>
    <x v="1"/>
    <s v="As Expected"/>
    <x v="0"/>
    <x v="137"/>
    <x v="42"/>
    <x v="133"/>
    <n v="200.2"/>
    <x v="0"/>
    <x v="0"/>
    <x v="3"/>
    <x v="3"/>
    <x v="204"/>
    <x v="0"/>
    <x v="0"/>
    <x v="1"/>
    <x v="0"/>
    <x v="8"/>
    <x v="4"/>
  </r>
  <r>
    <x v="2590"/>
    <x v="3"/>
    <x v="0"/>
    <x v="2"/>
    <n v="20"/>
    <x v="2"/>
    <x v="14"/>
    <x v="18"/>
    <x v="155"/>
    <x v="13"/>
    <x v="599"/>
    <x v="1"/>
    <s v="As Expected"/>
    <x v="3"/>
    <x v="4"/>
    <x v="12"/>
    <x v="53"/>
    <n v="152"/>
    <x v="2"/>
    <x v="0"/>
    <x v="86"/>
    <x v="86"/>
    <x v="1264"/>
    <x v="0"/>
    <x v="0"/>
    <x v="1"/>
    <x v="0"/>
    <x v="22"/>
    <x v="4"/>
  </r>
  <r>
    <x v="2591"/>
    <x v="3"/>
    <x v="0"/>
    <x v="2"/>
    <n v="14"/>
    <x v="2"/>
    <x v="50"/>
    <x v="30"/>
    <x v="1313"/>
    <x v="72"/>
    <x v="28"/>
    <x v="1"/>
    <s v="As Expected"/>
    <x v="0"/>
    <x v="53"/>
    <x v="59"/>
    <x v="160"/>
    <n v="116.1"/>
    <x v="2"/>
    <x v="0"/>
    <x v="33"/>
    <x v="33"/>
    <x v="1265"/>
    <x v="0"/>
    <x v="0"/>
    <x v="1"/>
    <x v="0"/>
    <x v="19"/>
    <x v="2"/>
  </r>
  <r>
    <x v="2592"/>
    <x v="0"/>
    <x v="0"/>
    <x v="2"/>
    <n v="18"/>
    <x v="2"/>
    <x v="30"/>
    <x v="49"/>
    <x v="1320"/>
    <x v="5"/>
    <x v="743"/>
    <x v="1"/>
    <s v="As Expected"/>
    <x v="0"/>
    <x v="30"/>
    <x v="51"/>
    <x v="643"/>
    <n v="188.6"/>
    <x v="2"/>
    <x v="0"/>
    <x v="149"/>
    <x v="148"/>
    <x v="1176"/>
    <x v="0"/>
    <x v="0"/>
    <x v="1"/>
    <x v="0"/>
    <x v="51"/>
    <x v="3"/>
  </r>
  <r>
    <x v="2593"/>
    <x v="0"/>
    <x v="0"/>
    <x v="2"/>
    <n v="12"/>
    <x v="2"/>
    <x v="28"/>
    <x v="69"/>
    <x v="507"/>
    <x v="35"/>
    <x v="1317"/>
    <x v="1"/>
    <s v="As Expected"/>
    <x v="0"/>
    <x v="31"/>
    <x v="74"/>
    <x v="86"/>
    <n v="93"/>
    <x v="2"/>
    <x v="0"/>
    <x v="26"/>
    <x v="26"/>
    <x v="1130"/>
    <x v="0"/>
    <x v="0"/>
    <x v="0"/>
    <x v="0"/>
    <x v="30"/>
    <x v="2"/>
  </r>
  <r>
    <x v="2594"/>
    <x v="2"/>
    <x v="0"/>
    <x v="0"/>
    <n v="24"/>
    <x v="2"/>
    <x v="127"/>
    <x v="118"/>
    <x v="1321"/>
    <x v="201"/>
    <x v="1318"/>
    <x v="1"/>
    <s v="As Expected"/>
    <x v="0"/>
    <x v="78"/>
    <x v="154"/>
    <x v="176"/>
    <n v="183.8"/>
    <x v="3"/>
    <x v="0"/>
    <x v="174"/>
    <x v="173"/>
    <x v="765"/>
    <x v="0"/>
    <x v="0"/>
    <x v="1"/>
    <x v="0"/>
    <x v="0"/>
    <x v="0"/>
  </r>
  <r>
    <x v="2595"/>
    <x v="3"/>
    <x v="0"/>
    <x v="2"/>
    <n v="14"/>
    <x v="2"/>
    <x v="48"/>
    <x v="54"/>
    <x v="984"/>
    <x v="30"/>
    <x v="1319"/>
    <x v="1"/>
    <s v="As Expected"/>
    <x v="0"/>
    <x v="29"/>
    <x v="58"/>
    <x v="50"/>
    <n v="178"/>
    <x v="2"/>
    <x v="0"/>
    <x v="106"/>
    <x v="106"/>
    <x v="1145"/>
    <x v="0"/>
    <x v="0"/>
    <x v="0"/>
    <x v="0"/>
    <x v="39"/>
    <x v="2"/>
  </r>
  <r>
    <x v="2596"/>
    <x v="3"/>
    <x v="0"/>
    <x v="2"/>
    <n v="16"/>
    <x v="2"/>
    <x v="20"/>
    <x v="70"/>
    <x v="1322"/>
    <x v="2"/>
    <x v="652"/>
    <x v="1"/>
    <s v="As Expected"/>
    <x v="0"/>
    <x v="21"/>
    <x v="35"/>
    <x v="87"/>
    <n v="143"/>
    <x v="2"/>
    <x v="0"/>
    <x v="51"/>
    <x v="51"/>
    <x v="44"/>
    <x v="0"/>
    <x v="0"/>
    <x v="1"/>
    <x v="0"/>
    <x v="22"/>
    <x v="4"/>
  </r>
  <r>
    <x v="2597"/>
    <x v="2"/>
    <x v="0"/>
    <x v="2"/>
    <n v="16"/>
    <x v="0"/>
    <x v="134"/>
    <x v="154"/>
    <x v="1323"/>
    <x v="156"/>
    <x v="53"/>
    <x v="1"/>
    <s v="As Expected"/>
    <x v="3"/>
    <x v="43"/>
    <x v="51"/>
    <x v="47"/>
    <n v="174.7"/>
    <x v="2"/>
    <x v="0"/>
    <x v="2"/>
    <x v="2"/>
    <x v="585"/>
    <x v="0"/>
    <x v="0"/>
    <x v="2"/>
    <x v="0"/>
    <x v="33"/>
    <x v="3"/>
  </r>
  <r>
    <x v="2598"/>
    <x v="1"/>
    <x v="0"/>
    <x v="0"/>
    <n v="0"/>
    <x v="1"/>
    <x v="108"/>
    <x v="120"/>
    <x v="1324"/>
    <x v="247"/>
    <x v="170"/>
    <x v="1"/>
    <s v="As Expected"/>
    <x v="0"/>
    <x v="172"/>
    <x v="92"/>
    <x v="617"/>
    <n v="288.3"/>
    <x v="1"/>
    <x v="1"/>
    <x v="66"/>
    <x v="66"/>
    <x v="109"/>
    <x v="0"/>
    <x v="0"/>
    <x v="0"/>
    <x v="0"/>
    <x v="0"/>
    <x v="0"/>
  </r>
  <r>
    <x v="2599"/>
    <x v="3"/>
    <x v="0"/>
    <x v="2"/>
    <n v="25"/>
    <x v="2"/>
    <x v="96"/>
    <x v="9"/>
    <x v="1198"/>
    <x v="145"/>
    <x v="372"/>
    <x v="1"/>
    <s v="As Expected"/>
    <x v="0"/>
    <x v="125"/>
    <x v="41"/>
    <x v="573"/>
    <n v="120.4"/>
    <x v="2"/>
    <x v="0"/>
    <x v="104"/>
    <x v="104"/>
    <x v="707"/>
    <x v="0"/>
    <x v="0"/>
    <x v="1"/>
    <x v="0"/>
    <x v="11"/>
    <x v="2"/>
  </r>
  <r>
    <x v="2600"/>
    <x v="5"/>
    <x v="0"/>
    <x v="0"/>
    <n v="16"/>
    <x v="2"/>
    <x v="98"/>
    <x v="18"/>
    <x v="70"/>
    <x v="11"/>
    <x v="1290"/>
    <x v="0"/>
    <s v="As Expected"/>
    <x v="0"/>
    <x v="4"/>
    <x v="149"/>
    <x v="52"/>
    <n v="292.89999999999998"/>
    <x v="2"/>
    <x v="2"/>
    <x v="116"/>
    <x v="116"/>
    <x v="785"/>
    <x v="0"/>
    <x v="0"/>
    <x v="1"/>
    <x v="0"/>
    <x v="0"/>
    <x v="0"/>
  </r>
  <r>
    <x v="2601"/>
    <x v="4"/>
    <x v="1"/>
    <x v="3"/>
    <n v="25"/>
    <x v="2"/>
    <x v="18"/>
    <x v="57"/>
    <x v="1281"/>
    <x v="122"/>
    <x v="653"/>
    <x v="1"/>
    <s v="As Expected"/>
    <x v="0"/>
    <x v="44"/>
    <x v="30"/>
    <x v="387"/>
    <n v="239.4"/>
    <x v="3"/>
    <x v="0"/>
    <x v="47"/>
    <x v="47"/>
    <x v="899"/>
    <x v="0"/>
    <x v="0"/>
    <x v="1"/>
    <x v="0"/>
    <x v="34"/>
    <x v="3"/>
  </r>
  <r>
    <x v="2602"/>
    <x v="2"/>
    <x v="0"/>
    <x v="2"/>
    <n v="14"/>
    <x v="2"/>
    <x v="25"/>
    <x v="56"/>
    <x v="526"/>
    <x v="51"/>
    <x v="1001"/>
    <x v="1"/>
    <s v="As Expected"/>
    <x v="3"/>
    <x v="15"/>
    <x v="18"/>
    <x v="65"/>
    <n v="216.9"/>
    <x v="2"/>
    <x v="0"/>
    <x v="12"/>
    <x v="12"/>
    <x v="180"/>
    <x v="0"/>
    <x v="0"/>
    <x v="1"/>
    <x v="0"/>
    <x v="20"/>
    <x v="2"/>
  </r>
  <r>
    <x v="2603"/>
    <x v="2"/>
    <x v="0"/>
    <x v="1"/>
    <n v="8"/>
    <x v="1"/>
    <x v="81"/>
    <x v="107"/>
    <x v="1020"/>
    <x v="239"/>
    <x v="1022"/>
    <x v="1"/>
    <s v="As Expected"/>
    <x v="0"/>
    <x v="1"/>
    <x v="90"/>
    <x v="285"/>
    <n v="172.5"/>
    <x v="2"/>
    <x v="0"/>
    <x v="218"/>
    <x v="217"/>
    <x v="1159"/>
    <x v="0"/>
    <x v="0"/>
    <x v="0"/>
    <x v="0"/>
    <x v="57"/>
    <x v="2"/>
  </r>
  <r>
    <x v="2604"/>
    <x v="3"/>
    <x v="0"/>
    <x v="0"/>
    <n v="9"/>
    <x v="2"/>
    <x v="37"/>
    <x v="147"/>
    <x v="979"/>
    <x v="38"/>
    <x v="994"/>
    <x v="1"/>
    <s v="As Expected"/>
    <x v="0"/>
    <x v="64"/>
    <x v="54"/>
    <x v="243"/>
    <n v="231.7"/>
    <x v="2"/>
    <x v="0"/>
    <x v="35"/>
    <x v="35"/>
    <x v="1210"/>
    <x v="0"/>
    <x v="0"/>
    <x v="0"/>
    <x v="0"/>
    <x v="0"/>
    <x v="0"/>
  </r>
  <r>
    <x v="2605"/>
    <x v="2"/>
    <x v="0"/>
    <x v="2"/>
    <n v="24"/>
    <x v="2"/>
    <x v="98"/>
    <x v="128"/>
    <x v="380"/>
    <x v="24"/>
    <x v="590"/>
    <x v="1"/>
    <s v="As Expected"/>
    <x v="0"/>
    <x v="43"/>
    <x v="103"/>
    <x v="451"/>
    <n v="161.1"/>
    <x v="3"/>
    <x v="0"/>
    <x v="145"/>
    <x v="144"/>
    <x v="827"/>
    <x v="0"/>
    <x v="0"/>
    <x v="1"/>
    <x v="0"/>
    <x v="13"/>
    <x v="2"/>
  </r>
  <r>
    <x v="2606"/>
    <x v="2"/>
    <x v="0"/>
    <x v="2"/>
    <n v="18"/>
    <x v="2"/>
    <x v="13"/>
    <x v="65"/>
    <x v="1325"/>
    <x v="59"/>
    <x v="404"/>
    <x v="1"/>
    <s v="As Expected"/>
    <x v="0"/>
    <x v="107"/>
    <x v="139"/>
    <x v="303"/>
    <n v="202.3"/>
    <x v="3"/>
    <x v="0"/>
    <x v="118"/>
    <x v="118"/>
    <x v="675"/>
    <x v="0"/>
    <x v="0"/>
    <x v="1"/>
    <x v="2"/>
    <x v="64"/>
    <x v="3"/>
  </r>
  <r>
    <x v="2607"/>
    <x v="3"/>
    <x v="0"/>
    <x v="0"/>
    <n v="16"/>
    <x v="2"/>
    <x v="79"/>
    <x v="15"/>
    <x v="884"/>
    <x v="41"/>
    <x v="839"/>
    <x v="1"/>
    <s v="As Expected"/>
    <x v="0"/>
    <x v="36"/>
    <x v="17"/>
    <x v="53"/>
    <n v="140.30000000000001"/>
    <x v="2"/>
    <x v="0"/>
    <x v="44"/>
    <x v="44"/>
    <x v="1125"/>
    <x v="0"/>
    <x v="0"/>
    <x v="1"/>
    <x v="0"/>
    <x v="0"/>
    <x v="0"/>
  </r>
  <r>
    <x v="2608"/>
    <x v="3"/>
    <x v="0"/>
    <x v="2"/>
    <n v="17"/>
    <x v="2"/>
    <x v="38"/>
    <x v="43"/>
    <x v="751"/>
    <x v="233"/>
    <x v="738"/>
    <x v="1"/>
    <s v="As Expected"/>
    <x v="0"/>
    <x v="49"/>
    <x v="137"/>
    <x v="0"/>
    <n v="206.8"/>
    <x v="2"/>
    <x v="0"/>
    <x v="52"/>
    <x v="52"/>
    <x v="1132"/>
    <x v="0"/>
    <x v="0"/>
    <x v="0"/>
    <x v="0"/>
    <x v="20"/>
    <x v="2"/>
  </r>
  <r>
    <x v="2609"/>
    <x v="4"/>
    <x v="1"/>
    <x v="1"/>
    <n v="11"/>
    <x v="2"/>
    <x v="45"/>
    <x v="6"/>
    <x v="826"/>
    <x v="18"/>
    <x v="72"/>
    <x v="3"/>
    <s v="As Expected"/>
    <x v="3"/>
    <x v="73"/>
    <x v="36"/>
    <x v="143"/>
    <n v="103.2"/>
    <x v="1"/>
    <x v="0"/>
    <x v="96"/>
    <x v="96"/>
    <x v="47"/>
    <x v="0"/>
    <x v="0"/>
    <x v="1"/>
    <x v="1"/>
    <x v="77"/>
    <x v="5"/>
  </r>
  <r>
    <x v="2610"/>
    <x v="2"/>
    <x v="1"/>
    <x v="3"/>
    <n v="22"/>
    <x v="2"/>
    <x v="2"/>
    <x v="14"/>
    <x v="688"/>
    <x v="39"/>
    <x v="1165"/>
    <x v="1"/>
    <s v="As Expected"/>
    <x v="0"/>
    <x v="53"/>
    <x v="62"/>
    <x v="496"/>
    <n v="186.4"/>
    <x v="3"/>
    <x v="0"/>
    <x v="96"/>
    <x v="96"/>
    <x v="1266"/>
    <x v="0"/>
    <x v="0"/>
    <x v="0"/>
    <x v="0"/>
    <x v="55"/>
    <x v="1"/>
  </r>
  <r>
    <x v="2611"/>
    <x v="2"/>
    <x v="0"/>
    <x v="2"/>
    <n v="14"/>
    <x v="2"/>
    <x v="6"/>
    <x v="23"/>
    <x v="559"/>
    <x v="39"/>
    <x v="300"/>
    <x v="1"/>
    <s v="As Expected"/>
    <x v="0"/>
    <x v="2"/>
    <x v="95"/>
    <x v="396"/>
    <n v="176"/>
    <x v="3"/>
    <x v="0"/>
    <x v="32"/>
    <x v="32"/>
    <x v="591"/>
    <x v="0"/>
    <x v="0"/>
    <x v="1"/>
    <x v="0"/>
    <x v="32"/>
    <x v="2"/>
  </r>
  <r>
    <x v="2612"/>
    <x v="2"/>
    <x v="1"/>
    <x v="3"/>
    <n v="30"/>
    <x v="2"/>
    <x v="86"/>
    <x v="3"/>
    <x v="1326"/>
    <x v="8"/>
    <x v="1320"/>
    <x v="1"/>
    <s v="As Expected"/>
    <x v="0"/>
    <x v="8"/>
    <x v="127"/>
    <x v="518"/>
    <n v="148.80000000000001"/>
    <x v="2"/>
    <x v="0"/>
    <x v="61"/>
    <x v="61"/>
    <x v="1267"/>
    <x v="15"/>
    <x v="45"/>
    <x v="1"/>
    <x v="0"/>
    <x v="39"/>
    <x v="2"/>
  </r>
  <r>
    <x v="2613"/>
    <x v="3"/>
    <x v="0"/>
    <x v="0"/>
    <n v="12"/>
    <x v="2"/>
    <x v="35"/>
    <x v="48"/>
    <x v="6"/>
    <x v="43"/>
    <x v="1138"/>
    <x v="1"/>
    <s v="As Expected"/>
    <x v="0"/>
    <x v="45"/>
    <x v="59"/>
    <x v="57"/>
    <n v="127.1"/>
    <x v="2"/>
    <x v="0"/>
    <x v="49"/>
    <x v="49"/>
    <x v="1268"/>
    <x v="0"/>
    <x v="0"/>
    <x v="0"/>
    <x v="3"/>
    <x v="0"/>
    <x v="0"/>
  </r>
  <r>
    <x v="2614"/>
    <x v="0"/>
    <x v="0"/>
    <x v="2"/>
    <n v="12"/>
    <x v="2"/>
    <x v="34"/>
    <x v="19"/>
    <x v="913"/>
    <x v="60"/>
    <x v="1246"/>
    <x v="1"/>
    <s v="As Expected"/>
    <x v="0"/>
    <x v="53"/>
    <x v="17"/>
    <x v="38"/>
    <n v="196.8"/>
    <x v="0"/>
    <x v="0"/>
    <x v="48"/>
    <x v="48"/>
    <x v="764"/>
    <x v="2"/>
    <x v="11"/>
    <x v="1"/>
    <x v="0"/>
    <x v="5"/>
    <x v="2"/>
  </r>
  <r>
    <x v="2615"/>
    <x v="3"/>
    <x v="0"/>
    <x v="2"/>
    <n v="26"/>
    <x v="2"/>
    <x v="80"/>
    <x v="31"/>
    <x v="470"/>
    <x v="56"/>
    <x v="991"/>
    <x v="1"/>
    <s v="As Expected"/>
    <x v="0"/>
    <x v="29"/>
    <x v="6"/>
    <x v="288"/>
    <n v="172.1"/>
    <x v="2"/>
    <x v="0"/>
    <x v="22"/>
    <x v="22"/>
    <x v="30"/>
    <x v="0"/>
    <x v="0"/>
    <x v="1"/>
    <x v="0"/>
    <x v="20"/>
    <x v="2"/>
  </r>
  <r>
    <x v="2616"/>
    <x v="0"/>
    <x v="0"/>
    <x v="2"/>
    <n v="25"/>
    <x v="2"/>
    <x v="97"/>
    <x v="140"/>
    <x v="1327"/>
    <x v="257"/>
    <x v="1321"/>
    <x v="1"/>
    <s v="Better than Expected"/>
    <x v="0"/>
    <x v="103"/>
    <x v="127"/>
    <x v="168"/>
    <n v="138"/>
    <x v="3"/>
    <x v="0"/>
    <x v="39"/>
    <x v="39"/>
    <x v="587"/>
    <x v="0"/>
    <x v="0"/>
    <x v="1"/>
    <x v="0"/>
    <x v="50"/>
    <x v="4"/>
  </r>
  <r>
    <x v="2617"/>
    <x v="3"/>
    <x v="0"/>
    <x v="0"/>
    <n v="4"/>
    <x v="1"/>
    <x v="54"/>
    <x v="107"/>
    <x v="330"/>
    <x v="247"/>
    <x v="217"/>
    <x v="1"/>
    <s v="Not Available"/>
    <x v="1"/>
    <x v="61"/>
    <x v="121"/>
    <x v="424"/>
    <n v="49.9"/>
    <x v="1"/>
    <x v="1"/>
    <x v="66"/>
    <x v="66"/>
    <x v="109"/>
    <x v="0"/>
    <x v="0"/>
    <x v="0"/>
    <x v="0"/>
    <x v="0"/>
    <x v="0"/>
  </r>
  <r>
    <x v="2618"/>
    <x v="3"/>
    <x v="0"/>
    <x v="2"/>
    <n v="20"/>
    <x v="2"/>
    <x v="14"/>
    <x v="2"/>
    <x v="1328"/>
    <x v="21"/>
    <x v="804"/>
    <x v="1"/>
    <s v="As Expected"/>
    <x v="0"/>
    <x v="11"/>
    <x v="38"/>
    <x v="92"/>
    <n v="148.6"/>
    <x v="2"/>
    <x v="0"/>
    <x v="19"/>
    <x v="19"/>
    <x v="1184"/>
    <x v="0"/>
    <x v="0"/>
    <x v="1"/>
    <x v="0"/>
    <x v="73"/>
    <x v="2"/>
  </r>
  <r>
    <x v="2619"/>
    <x v="2"/>
    <x v="0"/>
    <x v="0"/>
    <n v="19"/>
    <x v="2"/>
    <x v="123"/>
    <x v="53"/>
    <x v="1222"/>
    <x v="130"/>
    <x v="1294"/>
    <x v="1"/>
    <s v="As Expected"/>
    <x v="0"/>
    <x v="46"/>
    <x v="84"/>
    <x v="644"/>
    <n v="117.9"/>
    <x v="2"/>
    <x v="0"/>
    <x v="45"/>
    <x v="45"/>
    <x v="331"/>
    <x v="0"/>
    <x v="0"/>
    <x v="0"/>
    <x v="0"/>
    <x v="0"/>
    <x v="0"/>
  </r>
  <r>
    <x v="2620"/>
    <x v="3"/>
    <x v="0"/>
    <x v="2"/>
    <n v="21"/>
    <x v="2"/>
    <x v="120"/>
    <x v="20"/>
    <x v="239"/>
    <x v="137"/>
    <x v="320"/>
    <x v="1"/>
    <s v="As Expected"/>
    <x v="0"/>
    <x v="37"/>
    <x v="62"/>
    <x v="263"/>
    <n v="151.80000000000001"/>
    <x v="3"/>
    <x v="0"/>
    <x v="100"/>
    <x v="100"/>
    <x v="295"/>
    <x v="0"/>
    <x v="0"/>
    <x v="1"/>
    <x v="0"/>
    <x v="9"/>
    <x v="2"/>
  </r>
  <r>
    <x v="2621"/>
    <x v="3"/>
    <x v="0"/>
    <x v="1"/>
    <n v="12"/>
    <x v="2"/>
    <x v="82"/>
    <x v="147"/>
    <x v="1105"/>
    <x v="74"/>
    <x v="1183"/>
    <x v="1"/>
    <s v="Worse than Expected"/>
    <x v="0"/>
    <x v="136"/>
    <x v="40"/>
    <x v="615"/>
    <n v="256.39999999999998"/>
    <x v="2"/>
    <x v="0"/>
    <x v="97"/>
    <x v="97"/>
    <x v="1210"/>
    <x v="0"/>
    <x v="0"/>
    <x v="0"/>
    <x v="0"/>
    <x v="57"/>
    <x v="2"/>
  </r>
  <r>
    <x v="2622"/>
    <x v="3"/>
    <x v="0"/>
    <x v="2"/>
    <n v="14"/>
    <x v="2"/>
    <x v="6"/>
    <x v="54"/>
    <x v="89"/>
    <x v="30"/>
    <x v="28"/>
    <x v="1"/>
    <s v="As Expected"/>
    <x v="0"/>
    <x v="2"/>
    <x v="34"/>
    <x v="237"/>
    <n v="139.5"/>
    <x v="2"/>
    <x v="0"/>
    <x v="48"/>
    <x v="48"/>
    <x v="411"/>
    <x v="0"/>
    <x v="0"/>
    <x v="1"/>
    <x v="0"/>
    <x v="7"/>
    <x v="2"/>
  </r>
  <r>
    <x v="2623"/>
    <x v="3"/>
    <x v="0"/>
    <x v="2"/>
    <n v="17"/>
    <x v="2"/>
    <x v="50"/>
    <x v="71"/>
    <x v="1296"/>
    <x v="31"/>
    <x v="182"/>
    <x v="1"/>
    <s v="As Expected"/>
    <x v="0"/>
    <x v="53"/>
    <x v="75"/>
    <x v="528"/>
    <n v="94.7"/>
    <x v="2"/>
    <x v="0"/>
    <x v="28"/>
    <x v="28"/>
    <x v="1266"/>
    <x v="0"/>
    <x v="0"/>
    <x v="0"/>
    <x v="0"/>
    <x v="25"/>
    <x v="2"/>
  </r>
  <r>
    <x v="2624"/>
    <x v="2"/>
    <x v="0"/>
    <x v="2"/>
    <n v="12"/>
    <x v="0"/>
    <x v="80"/>
    <x v="64"/>
    <x v="348"/>
    <x v="63"/>
    <x v="309"/>
    <x v="1"/>
    <s v="As Expected"/>
    <x v="0"/>
    <x v="0"/>
    <x v="14"/>
    <x v="238"/>
    <n v="159.30000000000001"/>
    <x v="2"/>
    <x v="0"/>
    <x v="57"/>
    <x v="57"/>
    <x v="138"/>
    <x v="0"/>
    <x v="0"/>
    <x v="0"/>
    <x v="0"/>
    <x v="30"/>
    <x v="2"/>
  </r>
  <r>
    <x v="2625"/>
    <x v="3"/>
    <x v="0"/>
    <x v="0"/>
    <n v="16"/>
    <x v="2"/>
    <x v="14"/>
    <x v="146"/>
    <x v="1302"/>
    <x v="141"/>
    <x v="57"/>
    <x v="1"/>
    <s v="As Expected"/>
    <x v="0"/>
    <x v="120"/>
    <x v="101"/>
    <x v="84"/>
    <n v="214.2"/>
    <x v="2"/>
    <x v="0"/>
    <x v="21"/>
    <x v="21"/>
    <x v="1252"/>
    <x v="0"/>
    <x v="0"/>
    <x v="1"/>
    <x v="0"/>
    <x v="0"/>
    <x v="0"/>
  </r>
  <r>
    <x v="2626"/>
    <x v="0"/>
    <x v="0"/>
    <x v="0"/>
    <n v="12"/>
    <x v="2"/>
    <x v="39"/>
    <x v="52"/>
    <x v="1097"/>
    <x v="49"/>
    <x v="62"/>
    <x v="1"/>
    <s v="As Expected"/>
    <x v="0"/>
    <x v="53"/>
    <x v="26"/>
    <x v="282"/>
    <n v="144.69999999999999"/>
    <x v="2"/>
    <x v="0"/>
    <x v="44"/>
    <x v="44"/>
    <x v="915"/>
    <x v="0"/>
    <x v="0"/>
    <x v="1"/>
    <x v="0"/>
    <x v="0"/>
    <x v="0"/>
  </r>
  <r>
    <x v="2627"/>
    <x v="3"/>
    <x v="0"/>
    <x v="0"/>
    <n v="12"/>
    <x v="2"/>
    <x v="78"/>
    <x v="34"/>
    <x v="1142"/>
    <x v="6"/>
    <x v="739"/>
    <x v="1"/>
    <s v="As Expected"/>
    <x v="0"/>
    <x v="2"/>
    <x v="64"/>
    <x v="180"/>
    <n v="116.5"/>
    <x v="2"/>
    <x v="0"/>
    <x v="48"/>
    <x v="48"/>
    <x v="19"/>
    <x v="0"/>
    <x v="0"/>
    <x v="0"/>
    <x v="0"/>
    <x v="0"/>
    <x v="0"/>
  </r>
  <r>
    <x v="2628"/>
    <x v="3"/>
    <x v="0"/>
    <x v="0"/>
    <n v="23"/>
    <x v="2"/>
    <x v="20"/>
    <x v="24"/>
    <x v="50"/>
    <x v="21"/>
    <x v="277"/>
    <x v="1"/>
    <s v="As Expected"/>
    <x v="0"/>
    <x v="37"/>
    <x v="29"/>
    <x v="70"/>
    <n v="170.1"/>
    <x v="2"/>
    <x v="0"/>
    <x v="47"/>
    <x v="47"/>
    <x v="879"/>
    <x v="0"/>
    <x v="0"/>
    <x v="0"/>
    <x v="0"/>
    <x v="0"/>
    <x v="0"/>
  </r>
  <r>
    <x v="2629"/>
    <x v="2"/>
    <x v="0"/>
    <x v="2"/>
    <n v="21"/>
    <x v="2"/>
    <x v="29"/>
    <x v="187"/>
    <x v="568"/>
    <x v="131"/>
    <x v="962"/>
    <x v="1"/>
    <s v="Worse than Expected"/>
    <x v="0"/>
    <x v="47"/>
    <x v="68"/>
    <x v="160"/>
    <n v="208.6"/>
    <x v="2"/>
    <x v="0"/>
    <x v="12"/>
    <x v="12"/>
    <x v="554"/>
    <x v="0"/>
    <x v="0"/>
    <x v="1"/>
    <x v="0"/>
    <x v="13"/>
    <x v="2"/>
  </r>
  <r>
    <x v="2630"/>
    <x v="3"/>
    <x v="0"/>
    <x v="0"/>
    <n v="23"/>
    <x v="2"/>
    <x v="2"/>
    <x v="13"/>
    <x v="992"/>
    <x v="13"/>
    <x v="1322"/>
    <x v="1"/>
    <s v="As Expected"/>
    <x v="0"/>
    <x v="14"/>
    <x v="40"/>
    <x v="636"/>
    <n v="137.30000000000001"/>
    <x v="2"/>
    <x v="0"/>
    <x v="38"/>
    <x v="38"/>
    <x v="223"/>
    <x v="0"/>
    <x v="0"/>
    <x v="1"/>
    <x v="0"/>
    <x v="0"/>
    <x v="0"/>
  </r>
  <r>
    <x v="2631"/>
    <x v="1"/>
    <x v="0"/>
    <x v="0"/>
    <n v="5"/>
    <x v="1"/>
    <x v="93"/>
    <x v="236"/>
    <x v="1329"/>
    <x v="235"/>
    <x v="1323"/>
    <x v="1"/>
    <s v="Not Available"/>
    <x v="1"/>
    <x v="61"/>
    <x v="106"/>
    <x v="484"/>
    <n v="120.7"/>
    <x v="1"/>
    <x v="1"/>
    <x v="66"/>
    <x v="66"/>
    <x v="109"/>
    <x v="0"/>
    <x v="0"/>
    <x v="0"/>
    <x v="1"/>
    <x v="0"/>
    <x v="0"/>
  </r>
  <r>
    <x v="2632"/>
    <x v="0"/>
    <x v="0"/>
    <x v="12"/>
    <n v="25"/>
    <x v="2"/>
    <x v="105"/>
    <x v="3"/>
    <x v="429"/>
    <x v="218"/>
    <x v="620"/>
    <x v="1"/>
    <s v="As Expected"/>
    <x v="2"/>
    <x v="62"/>
    <x v="192"/>
    <x v="141"/>
    <n v="174.7"/>
    <x v="3"/>
    <x v="0"/>
    <x v="131"/>
    <x v="130"/>
    <x v="1269"/>
    <x v="0"/>
    <x v="0"/>
    <x v="3"/>
    <x v="3"/>
    <x v="50"/>
    <x v="4"/>
  </r>
  <r>
    <x v="2633"/>
    <x v="0"/>
    <x v="0"/>
    <x v="1"/>
    <n v="10"/>
    <x v="2"/>
    <x v="57"/>
    <x v="103"/>
    <x v="849"/>
    <x v="64"/>
    <x v="13"/>
    <x v="1"/>
    <s v="As Expected"/>
    <x v="0"/>
    <x v="44"/>
    <x v="45"/>
    <x v="204"/>
    <n v="139.6"/>
    <x v="3"/>
    <x v="0"/>
    <x v="116"/>
    <x v="116"/>
    <x v="1262"/>
    <x v="0"/>
    <x v="0"/>
    <x v="1"/>
    <x v="3"/>
    <x v="6"/>
    <x v="2"/>
  </r>
  <r>
    <x v="2634"/>
    <x v="3"/>
    <x v="0"/>
    <x v="0"/>
    <n v="20"/>
    <x v="2"/>
    <x v="46"/>
    <x v="68"/>
    <x v="792"/>
    <x v="24"/>
    <x v="1324"/>
    <x v="1"/>
    <s v="As Expected"/>
    <x v="0"/>
    <x v="24"/>
    <x v="160"/>
    <x v="302"/>
    <n v="184.3"/>
    <x v="2"/>
    <x v="0"/>
    <x v="149"/>
    <x v="148"/>
    <x v="557"/>
    <x v="0"/>
    <x v="0"/>
    <x v="1"/>
    <x v="0"/>
    <x v="0"/>
    <x v="0"/>
  </r>
  <r>
    <x v="2635"/>
    <x v="2"/>
    <x v="0"/>
    <x v="2"/>
    <n v="22"/>
    <x v="2"/>
    <x v="79"/>
    <x v="63"/>
    <x v="4"/>
    <x v="59"/>
    <x v="235"/>
    <x v="1"/>
    <s v="As Expected"/>
    <x v="2"/>
    <x v="59"/>
    <x v="5"/>
    <x v="166"/>
    <n v="195.7"/>
    <x v="3"/>
    <x v="0"/>
    <x v="61"/>
    <x v="61"/>
    <x v="187"/>
    <x v="0"/>
    <x v="0"/>
    <x v="1"/>
    <x v="0"/>
    <x v="17"/>
    <x v="4"/>
  </r>
  <r>
    <x v="2636"/>
    <x v="2"/>
    <x v="0"/>
    <x v="0"/>
    <n v="15"/>
    <x v="2"/>
    <x v="28"/>
    <x v="52"/>
    <x v="650"/>
    <x v="31"/>
    <x v="873"/>
    <x v="1"/>
    <s v="As Expected"/>
    <x v="0"/>
    <x v="53"/>
    <x v="41"/>
    <x v="54"/>
    <n v="210.9"/>
    <x v="2"/>
    <x v="0"/>
    <x v="6"/>
    <x v="6"/>
    <x v="160"/>
    <x v="0"/>
    <x v="0"/>
    <x v="0"/>
    <x v="0"/>
    <x v="0"/>
    <x v="0"/>
  </r>
  <r>
    <x v="2637"/>
    <x v="3"/>
    <x v="0"/>
    <x v="2"/>
    <n v="20"/>
    <x v="2"/>
    <x v="4"/>
    <x v="103"/>
    <x v="811"/>
    <x v="37"/>
    <x v="305"/>
    <x v="1"/>
    <s v="As Expected"/>
    <x v="0"/>
    <x v="13"/>
    <x v="65"/>
    <x v="526"/>
    <n v="145.19999999999999"/>
    <x v="2"/>
    <x v="0"/>
    <x v="16"/>
    <x v="16"/>
    <x v="156"/>
    <x v="0"/>
    <x v="0"/>
    <x v="1"/>
    <x v="0"/>
    <x v="41"/>
    <x v="2"/>
  </r>
  <r>
    <x v="2638"/>
    <x v="0"/>
    <x v="0"/>
    <x v="2"/>
    <n v="12"/>
    <x v="2"/>
    <x v="55"/>
    <x v="78"/>
    <x v="131"/>
    <x v="54"/>
    <x v="919"/>
    <x v="1"/>
    <s v="As Expected"/>
    <x v="0"/>
    <x v="51"/>
    <x v="39"/>
    <x v="519"/>
    <n v="238.7"/>
    <x v="2"/>
    <x v="0"/>
    <x v="46"/>
    <x v="46"/>
    <x v="1058"/>
    <x v="0"/>
    <x v="0"/>
    <x v="0"/>
    <x v="0"/>
    <x v="25"/>
    <x v="2"/>
  </r>
  <r>
    <x v="2639"/>
    <x v="0"/>
    <x v="0"/>
    <x v="2"/>
    <n v="16"/>
    <x v="2"/>
    <x v="41"/>
    <x v="7"/>
    <x v="1072"/>
    <x v="76"/>
    <x v="893"/>
    <x v="1"/>
    <s v="As Expected"/>
    <x v="0"/>
    <x v="7"/>
    <x v="137"/>
    <x v="74"/>
    <n v="164.6"/>
    <x v="2"/>
    <x v="0"/>
    <x v="68"/>
    <x v="68"/>
    <x v="1270"/>
    <x v="0"/>
    <x v="0"/>
    <x v="0"/>
    <x v="0"/>
    <x v="23"/>
    <x v="2"/>
  </r>
  <r>
    <x v="2640"/>
    <x v="4"/>
    <x v="0"/>
    <x v="3"/>
    <n v="15"/>
    <x v="0"/>
    <x v="33"/>
    <x v="105"/>
    <x v="164"/>
    <x v="85"/>
    <x v="1093"/>
    <x v="1"/>
    <s v="As Expected"/>
    <x v="0"/>
    <x v="55"/>
    <x v="38"/>
    <x v="126"/>
    <n v="267.8"/>
    <x v="1"/>
    <x v="0"/>
    <x v="81"/>
    <x v="81"/>
    <x v="1271"/>
    <x v="0"/>
    <x v="0"/>
    <x v="1"/>
    <x v="0"/>
    <x v="22"/>
    <x v="4"/>
  </r>
  <r>
    <x v="2641"/>
    <x v="0"/>
    <x v="0"/>
    <x v="0"/>
    <n v="13"/>
    <x v="2"/>
    <x v="65"/>
    <x v="154"/>
    <x v="1330"/>
    <x v="141"/>
    <x v="571"/>
    <x v="1"/>
    <s v="As Expected"/>
    <x v="0"/>
    <x v="24"/>
    <x v="94"/>
    <x v="225"/>
    <n v="209.3"/>
    <x v="3"/>
    <x v="0"/>
    <x v="64"/>
    <x v="64"/>
    <x v="156"/>
    <x v="0"/>
    <x v="0"/>
    <x v="1"/>
    <x v="0"/>
    <x v="0"/>
    <x v="0"/>
  </r>
  <r>
    <x v="2642"/>
    <x v="0"/>
    <x v="0"/>
    <x v="2"/>
    <n v="16"/>
    <x v="1"/>
    <x v="58"/>
    <x v="122"/>
    <x v="46"/>
    <x v="54"/>
    <x v="1140"/>
    <x v="1"/>
    <s v="As Expected"/>
    <x v="0"/>
    <x v="50"/>
    <x v="97"/>
    <x v="146"/>
    <n v="163"/>
    <x v="2"/>
    <x v="0"/>
    <x v="69"/>
    <x v="69"/>
    <x v="670"/>
    <x v="0"/>
    <x v="0"/>
    <x v="0"/>
    <x v="0"/>
    <x v="38"/>
    <x v="2"/>
  </r>
  <r>
    <x v="2643"/>
    <x v="2"/>
    <x v="0"/>
    <x v="0"/>
    <n v="18"/>
    <x v="2"/>
    <x v="23"/>
    <x v="49"/>
    <x v="1089"/>
    <x v="143"/>
    <x v="612"/>
    <x v="1"/>
    <s v="As Expected"/>
    <x v="0"/>
    <x v="118"/>
    <x v="114"/>
    <x v="336"/>
    <n v="206"/>
    <x v="2"/>
    <x v="0"/>
    <x v="203"/>
    <x v="202"/>
    <x v="522"/>
    <x v="0"/>
    <x v="0"/>
    <x v="1"/>
    <x v="0"/>
    <x v="0"/>
    <x v="0"/>
  </r>
  <r>
    <x v="2644"/>
    <x v="3"/>
    <x v="0"/>
    <x v="2"/>
    <n v="22"/>
    <x v="2"/>
    <x v="32"/>
    <x v="13"/>
    <x v="1331"/>
    <x v="48"/>
    <x v="847"/>
    <x v="1"/>
    <s v="Better than Expected"/>
    <x v="2"/>
    <x v="38"/>
    <x v="7"/>
    <x v="72"/>
    <n v="134.19999999999999"/>
    <x v="2"/>
    <x v="0"/>
    <x v="100"/>
    <x v="100"/>
    <x v="656"/>
    <x v="0"/>
    <x v="0"/>
    <x v="1"/>
    <x v="0"/>
    <x v="14"/>
    <x v="4"/>
  </r>
  <r>
    <x v="2645"/>
    <x v="0"/>
    <x v="0"/>
    <x v="0"/>
    <n v="24"/>
    <x v="2"/>
    <x v="36"/>
    <x v="57"/>
    <x v="619"/>
    <x v="37"/>
    <x v="45"/>
    <x v="1"/>
    <s v="As Expected"/>
    <x v="0"/>
    <x v="4"/>
    <x v="60"/>
    <x v="502"/>
    <n v="205.1"/>
    <x v="2"/>
    <x v="0"/>
    <x v="100"/>
    <x v="100"/>
    <x v="585"/>
    <x v="0"/>
    <x v="0"/>
    <x v="1"/>
    <x v="0"/>
    <x v="0"/>
    <x v="0"/>
  </r>
  <r>
    <x v="2646"/>
    <x v="0"/>
    <x v="0"/>
    <x v="2"/>
    <n v="13"/>
    <x v="2"/>
    <x v="44"/>
    <x v="39"/>
    <x v="631"/>
    <x v="52"/>
    <x v="302"/>
    <x v="1"/>
    <s v="As Expected"/>
    <x v="0"/>
    <x v="165"/>
    <x v="84"/>
    <x v="604"/>
    <n v="162.6"/>
    <x v="2"/>
    <x v="0"/>
    <x v="45"/>
    <x v="45"/>
    <x v="617"/>
    <x v="0"/>
    <x v="0"/>
    <x v="0"/>
    <x v="0"/>
    <x v="54"/>
    <x v="2"/>
  </r>
  <r>
    <x v="2647"/>
    <x v="0"/>
    <x v="0"/>
    <x v="0"/>
    <n v="12"/>
    <x v="2"/>
    <x v="44"/>
    <x v="60"/>
    <x v="751"/>
    <x v="85"/>
    <x v="355"/>
    <x v="1"/>
    <s v="As Expected"/>
    <x v="0"/>
    <x v="7"/>
    <x v="102"/>
    <x v="43"/>
    <n v="125.7"/>
    <x v="2"/>
    <x v="0"/>
    <x v="81"/>
    <x v="81"/>
    <x v="763"/>
    <x v="0"/>
    <x v="0"/>
    <x v="0"/>
    <x v="0"/>
    <x v="0"/>
    <x v="0"/>
  </r>
  <r>
    <x v="2648"/>
    <x v="3"/>
    <x v="0"/>
    <x v="2"/>
    <n v="16"/>
    <x v="2"/>
    <x v="0"/>
    <x v="69"/>
    <x v="837"/>
    <x v="7"/>
    <x v="167"/>
    <x v="1"/>
    <s v="As Expected"/>
    <x v="0"/>
    <x v="29"/>
    <x v="80"/>
    <x v="462"/>
    <n v="181.1"/>
    <x v="2"/>
    <x v="0"/>
    <x v="92"/>
    <x v="92"/>
    <x v="107"/>
    <x v="0"/>
    <x v="0"/>
    <x v="0"/>
    <x v="0"/>
    <x v="12"/>
    <x v="2"/>
  </r>
  <r>
    <x v="2649"/>
    <x v="2"/>
    <x v="0"/>
    <x v="2"/>
    <n v="12"/>
    <x v="2"/>
    <x v="80"/>
    <x v="29"/>
    <x v="313"/>
    <x v="36"/>
    <x v="473"/>
    <x v="1"/>
    <s v="As Expected"/>
    <x v="0"/>
    <x v="0"/>
    <x v="57"/>
    <x v="0"/>
    <n v="112.8"/>
    <x v="3"/>
    <x v="0"/>
    <x v="54"/>
    <x v="54"/>
    <x v="841"/>
    <x v="0"/>
    <x v="0"/>
    <x v="0"/>
    <x v="0"/>
    <x v="42"/>
    <x v="2"/>
  </r>
  <r>
    <x v="2650"/>
    <x v="3"/>
    <x v="0"/>
    <x v="2"/>
    <n v="17"/>
    <x v="2"/>
    <x v="80"/>
    <x v="43"/>
    <x v="1093"/>
    <x v="7"/>
    <x v="1168"/>
    <x v="1"/>
    <s v="As Expected"/>
    <x v="0"/>
    <x v="88"/>
    <x v="39"/>
    <x v="19"/>
    <n v="166.9"/>
    <x v="2"/>
    <x v="0"/>
    <x v="68"/>
    <x v="68"/>
    <x v="398"/>
    <x v="0"/>
    <x v="0"/>
    <x v="1"/>
    <x v="0"/>
    <x v="10"/>
    <x v="2"/>
  </r>
  <r>
    <x v="2651"/>
    <x v="0"/>
    <x v="0"/>
    <x v="2"/>
    <n v="13"/>
    <x v="2"/>
    <x v="28"/>
    <x v="48"/>
    <x v="915"/>
    <x v="14"/>
    <x v="237"/>
    <x v="1"/>
    <s v="As Expected"/>
    <x v="0"/>
    <x v="12"/>
    <x v="68"/>
    <x v="61"/>
    <n v="179.1"/>
    <x v="2"/>
    <x v="0"/>
    <x v="18"/>
    <x v="18"/>
    <x v="919"/>
    <x v="0"/>
    <x v="0"/>
    <x v="0"/>
    <x v="0"/>
    <x v="56"/>
    <x v="4"/>
  </r>
  <r>
    <x v="2652"/>
    <x v="3"/>
    <x v="0"/>
    <x v="2"/>
    <n v="16"/>
    <x v="2"/>
    <x v="34"/>
    <x v="29"/>
    <x v="1162"/>
    <x v="56"/>
    <x v="173"/>
    <x v="1"/>
    <s v="As Expected"/>
    <x v="0"/>
    <x v="75"/>
    <x v="45"/>
    <x v="396"/>
    <n v="195"/>
    <x v="2"/>
    <x v="0"/>
    <x v="54"/>
    <x v="54"/>
    <x v="119"/>
    <x v="0"/>
    <x v="0"/>
    <x v="1"/>
    <x v="0"/>
    <x v="7"/>
    <x v="2"/>
  </r>
  <r>
    <x v="2653"/>
    <x v="2"/>
    <x v="0"/>
    <x v="8"/>
    <n v="9"/>
    <x v="2"/>
    <x v="35"/>
    <x v="71"/>
    <x v="885"/>
    <x v="32"/>
    <x v="675"/>
    <x v="1"/>
    <s v="As Expected"/>
    <x v="0"/>
    <x v="105"/>
    <x v="113"/>
    <x v="567"/>
    <n v="255.2"/>
    <x v="3"/>
    <x v="0"/>
    <x v="48"/>
    <x v="48"/>
    <x v="1239"/>
    <x v="0"/>
    <x v="0"/>
    <x v="0"/>
    <x v="3"/>
    <x v="30"/>
    <x v="2"/>
  </r>
  <r>
    <x v="2654"/>
    <x v="4"/>
    <x v="1"/>
    <x v="3"/>
    <n v="19"/>
    <x v="2"/>
    <x v="52"/>
    <x v="24"/>
    <x v="116"/>
    <x v="21"/>
    <x v="991"/>
    <x v="1"/>
    <s v="As Expected"/>
    <x v="0"/>
    <x v="11"/>
    <x v="80"/>
    <x v="413"/>
    <n v="178.3"/>
    <x v="1"/>
    <x v="0"/>
    <x v="28"/>
    <x v="28"/>
    <x v="1272"/>
    <x v="0"/>
    <x v="0"/>
    <x v="1"/>
    <x v="0"/>
    <x v="3"/>
    <x v="3"/>
  </r>
  <r>
    <x v="2655"/>
    <x v="3"/>
    <x v="0"/>
    <x v="12"/>
    <n v="13"/>
    <x v="2"/>
    <x v="0"/>
    <x v="50"/>
    <x v="885"/>
    <x v="6"/>
    <x v="411"/>
    <x v="1"/>
    <s v="As Expected"/>
    <x v="2"/>
    <x v="6"/>
    <x v="81"/>
    <x v="27"/>
    <n v="205.7"/>
    <x v="2"/>
    <x v="0"/>
    <x v="96"/>
    <x v="96"/>
    <x v="393"/>
    <x v="0"/>
    <x v="0"/>
    <x v="0"/>
    <x v="0"/>
    <x v="47"/>
    <x v="2"/>
  </r>
  <r>
    <x v="2656"/>
    <x v="4"/>
    <x v="0"/>
    <x v="3"/>
    <n v="10"/>
    <x v="0"/>
    <x v="44"/>
    <x v="75"/>
    <x v="1332"/>
    <x v="50"/>
    <x v="978"/>
    <x v="1"/>
    <s v="As Expected"/>
    <x v="0"/>
    <x v="46"/>
    <x v="14"/>
    <x v="576"/>
    <n v="283.3"/>
    <x v="1"/>
    <x v="0"/>
    <x v="121"/>
    <x v="120"/>
    <x v="1273"/>
    <x v="2"/>
    <x v="5"/>
    <x v="0"/>
    <x v="0"/>
    <x v="21"/>
    <x v="3"/>
  </r>
  <r>
    <x v="2657"/>
    <x v="0"/>
    <x v="0"/>
    <x v="2"/>
    <n v="13"/>
    <x v="2"/>
    <x v="38"/>
    <x v="80"/>
    <x v="48"/>
    <x v="233"/>
    <x v="1000"/>
    <x v="1"/>
    <s v="As Expected"/>
    <x v="0"/>
    <x v="7"/>
    <x v="54"/>
    <x v="123"/>
    <n v="138.1"/>
    <x v="2"/>
    <x v="0"/>
    <x v="0"/>
    <x v="0"/>
    <x v="1194"/>
    <x v="0"/>
    <x v="0"/>
    <x v="0"/>
    <x v="3"/>
    <x v="29"/>
    <x v="4"/>
  </r>
  <r>
    <x v="2658"/>
    <x v="3"/>
    <x v="0"/>
    <x v="2"/>
    <n v="17"/>
    <x v="2"/>
    <x v="33"/>
    <x v="19"/>
    <x v="19"/>
    <x v="6"/>
    <x v="971"/>
    <x v="3"/>
    <s v="As Expected"/>
    <x v="0"/>
    <x v="28"/>
    <x v="90"/>
    <x v="40"/>
    <n v="69"/>
    <x v="2"/>
    <x v="0"/>
    <x v="37"/>
    <x v="37"/>
    <x v="823"/>
    <x v="0"/>
    <x v="0"/>
    <x v="0"/>
    <x v="0"/>
    <x v="10"/>
    <x v="2"/>
  </r>
  <r>
    <x v="2659"/>
    <x v="4"/>
    <x v="0"/>
    <x v="30"/>
    <n v="2"/>
    <x v="2"/>
    <x v="7"/>
    <x v="0"/>
    <x v="136"/>
    <x v="29"/>
    <x v="770"/>
    <x v="1"/>
    <s v="As Expected"/>
    <x v="0"/>
    <x v="29"/>
    <x v="34"/>
    <x v="71"/>
    <n v="236.7"/>
    <x v="1"/>
    <x v="1"/>
    <x v="66"/>
    <x v="66"/>
    <x v="109"/>
    <x v="0"/>
    <x v="0"/>
    <x v="3"/>
    <x v="3"/>
    <x v="68"/>
    <x v="1"/>
  </r>
  <r>
    <x v="2660"/>
    <x v="0"/>
    <x v="0"/>
    <x v="2"/>
    <n v="17"/>
    <x v="2"/>
    <x v="42"/>
    <x v="39"/>
    <x v="1117"/>
    <x v="83"/>
    <x v="284"/>
    <x v="1"/>
    <s v="As Expected"/>
    <x v="0"/>
    <x v="64"/>
    <x v="75"/>
    <x v="100"/>
    <n v="236.9"/>
    <x v="2"/>
    <x v="0"/>
    <x v="73"/>
    <x v="73"/>
    <x v="778"/>
    <x v="0"/>
    <x v="0"/>
    <x v="0"/>
    <x v="0"/>
    <x v="57"/>
    <x v="2"/>
  </r>
  <r>
    <x v="2661"/>
    <x v="2"/>
    <x v="1"/>
    <x v="3"/>
    <n v="16"/>
    <x v="2"/>
    <x v="40"/>
    <x v="41"/>
    <x v="117"/>
    <x v="198"/>
    <x v="0"/>
    <x v="1"/>
    <s v="As Expected"/>
    <x v="0"/>
    <x v="2"/>
    <x v="79"/>
    <x v="496"/>
    <n v="158.19999999999999"/>
    <x v="2"/>
    <x v="0"/>
    <x v="17"/>
    <x v="17"/>
    <x v="952"/>
    <x v="0"/>
    <x v="0"/>
    <x v="1"/>
    <x v="0"/>
    <x v="12"/>
    <x v="2"/>
  </r>
  <r>
    <x v="2662"/>
    <x v="2"/>
    <x v="0"/>
    <x v="0"/>
    <n v="16"/>
    <x v="2"/>
    <x v="72"/>
    <x v="110"/>
    <x v="1333"/>
    <x v="156"/>
    <x v="231"/>
    <x v="1"/>
    <s v="As Expected"/>
    <x v="0"/>
    <x v="118"/>
    <x v="50"/>
    <x v="431"/>
    <n v="202.4"/>
    <x v="2"/>
    <x v="0"/>
    <x v="203"/>
    <x v="202"/>
    <x v="692"/>
    <x v="0"/>
    <x v="0"/>
    <x v="1"/>
    <x v="0"/>
    <x v="0"/>
    <x v="0"/>
  </r>
  <r>
    <x v="2663"/>
    <x v="2"/>
    <x v="0"/>
    <x v="2"/>
    <n v="7"/>
    <x v="0"/>
    <x v="44"/>
    <x v="47"/>
    <x v="745"/>
    <x v="196"/>
    <x v="1173"/>
    <x v="1"/>
    <s v="As Expected"/>
    <x v="0"/>
    <x v="165"/>
    <x v="58"/>
    <x v="119"/>
    <n v="215.4"/>
    <x v="2"/>
    <x v="0"/>
    <x v="133"/>
    <x v="132"/>
    <x v="207"/>
    <x v="0"/>
    <x v="0"/>
    <x v="0"/>
    <x v="0"/>
    <x v="73"/>
    <x v="2"/>
  </r>
  <r>
    <x v="2664"/>
    <x v="3"/>
    <x v="0"/>
    <x v="0"/>
    <n v="22"/>
    <x v="2"/>
    <x v="46"/>
    <x v="77"/>
    <x v="968"/>
    <x v="33"/>
    <x v="877"/>
    <x v="1"/>
    <s v="As Expected"/>
    <x v="0"/>
    <x v="138"/>
    <x v="10"/>
    <x v="286"/>
    <n v="210"/>
    <x v="2"/>
    <x v="0"/>
    <x v="62"/>
    <x v="62"/>
    <x v="672"/>
    <x v="0"/>
    <x v="0"/>
    <x v="2"/>
    <x v="0"/>
    <x v="0"/>
    <x v="0"/>
  </r>
  <r>
    <x v="2665"/>
    <x v="2"/>
    <x v="0"/>
    <x v="2"/>
    <n v="19"/>
    <x v="2"/>
    <x v="13"/>
    <x v="13"/>
    <x v="1334"/>
    <x v="137"/>
    <x v="908"/>
    <x v="1"/>
    <s v="As Expected"/>
    <x v="0"/>
    <x v="107"/>
    <x v="16"/>
    <x v="333"/>
    <n v="199.5"/>
    <x v="3"/>
    <x v="0"/>
    <x v="4"/>
    <x v="4"/>
    <x v="1223"/>
    <x v="0"/>
    <x v="0"/>
    <x v="1"/>
    <x v="0"/>
    <x v="22"/>
    <x v="4"/>
  </r>
  <r>
    <x v="2666"/>
    <x v="3"/>
    <x v="0"/>
    <x v="0"/>
    <n v="16"/>
    <x v="2"/>
    <x v="57"/>
    <x v="48"/>
    <x v="1268"/>
    <x v="14"/>
    <x v="198"/>
    <x v="1"/>
    <s v="As Expected"/>
    <x v="0"/>
    <x v="47"/>
    <x v="12"/>
    <x v="62"/>
    <n v="165.3"/>
    <x v="2"/>
    <x v="0"/>
    <x v="13"/>
    <x v="13"/>
    <x v="1048"/>
    <x v="0"/>
    <x v="0"/>
    <x v="0"/>
    <x v="0"/>
    <x v="0"/>
    <x v="0"/>
  </r>
  <r>
    <x v="2667"/>
    <x v="3"/>
    <x v="0"/>
    <x v="2"/>
    <n v="12"/>
    <x v="2"/>
    <x v="2"/>
    <x v="11"/>
    <x v="155"/>
    <x v="67"/>
    <x v="1325"/>
    <x v="1"/>
    <s v="As Expected"/>
    <x v="2"/>
    <x v="11"/>
    <x v="13"/>
    <x v="87"/>
    <n v="170.9"/>
    <x v="2"/>
    <x v="0"/>
    <x v="44"/>
    <x v="44"/>
    <x v="678"/>
    <x v="0"/>
    <x v="0"/>
    <x v="0"/>
    <x v="0"/>
    <x v="47"/>
    <x v="2"/>
  </r>
  <r>
    <x v="2668"/>
    <x v="0"/>
    <x v="0"/>
    <x v="0"/>
    <n v="16"/>
    <x v="2"/>
    <x v="79"/>
    <x v="224"/>
    <x v="1001"/>
    <x v="5"/>
    <x v="1172"/>
    <x v="1"/>
    <s v="Worse than Expected"/>
    <x v="0"/>
    <x v="4"/>
    <x v="101"/>
    <x v="526"/>
    <n v="230.9"/>
    <x v="2"/>
    <x v="0"/>
    <x v="173"/>
    <x v="172"/>
    <x v="267"/>
    <x v="0"/>
    <x v="0"/>
    <x v="1"/>
    <x v="0"/>
    <x v="0"/>
    <x v="0"/>
  </r>
  <r>
    <x v="2669"/>
    <x v="3"/>
    <x v="0"/>
    <x v="2"/>
    <n v="12"/>
    <x v="2"/>
    <x v="24"/>
    <x v="35"/>
    <x v="71"/>
    <x v="31"/>
    <x v="606"/>
    <x v="1"/>
    <s v="As Expected"/>
    <x v="0"/>
    <x v="2"/>
    <x v="27"/>
    <x v="525"/>
    <n v="114.8"/>
    <x v="3"/>
    <x v="0"/>
    <x v="29"/>
    <x v="29"/>
    <x v="678"/>
    <x v="0"/>
    <x v="0"/>
    <x v="1"/>
    <x v="0"/>
    <x v="54"/>
    <x v="2"/>
  </r>
  <r>
    <x v="2670"/>
    <x v="0"/>
    <x v="0"/>
    <x v="0"/>
    <n v="15"/>
    <x v="2"/>
    <x v="32"/>
    <x v="187"/>
    <x v="811"/>
    <x v="51"/>
    <x v="652"/>
    <x v="1"/>
    <s v="As Expected"/>
    <x v="0"/>
    <x v="11"/>
    <x v="23"/>
    <x v="413"/>
    <n v="163.4"/>
    <x v="2"/>
    <x v="0"/>
    <x v="59"/>
    <x v="59"/>
    <x v="390"/>
    <x v="0"/>
    <x v="0"/>
    <x v="1"/>
    <x v="3"/>
    <x v="0"/>
    <x v="0"/>
  </r>
  <r>
    <x v="2671"/>
    <x v="2"/>
    <x v="0"/>
    <x v="3"/>
    <n v="24"/>
    <x v="2"/>
    <x v="53"/>
    <x v="154"/>
    <x v="1335"/>
    <x v="69"/>
    <x v="574"/>
    <x v="1"/>
    <s v="As Expected"/>
    <x v="0"/>
    <x v="9"/>
    <x v="125"/>
    <x v="309"/>
    <n v="159.9"/>
    <x v="2"/>
    <x v="0"/>
    <x v="86"/>
    <x v="86"/>
    <x v="1274"/>
    <x v="0"/>
    <x v="0"/>
    <x v="1"/>
    <x v="0"/>
    <x v="20"/>
    <x v="2"/>
  </r>
  <r>
    <x v="2672"/>
    <x v="0"/>
    <x v="1"/>
    <x v="3"/>
    <n v="20"/>
    <x v="2"/>
    <x v="21"/>
    <x v="131"/>
    <x v="992"/>
    <x v="31"/>
    <x v="514"/>
    <x v="1"/>
    <s v="As Expected"/>
    <x v="0"/>
    <x v="45"/>
    <x v="80"/>
    <x v="479"/>
    <n v="131.30000000000001"/>
    <x v="3"/>
    <x v="0"/>
    <x v="28"/>
    <x v="28"/>
    <x v="1083"/>
    <x v="0"/>
    <x v="0"/>
    <x v="1"/>
    <x v="0"/>
    <x v="29"/>
    <x v="4"/>
  </r>
  <r>
    <x v="2673"/>
    <x v="0"/>
    <x v="0"/>
    <x v="0"/>
    <n v="15"/>
    <x v="2"/>
    <x v="89"/>
    <x v="32"/>
    <x v="1070"/>
    <x v="156"/>
    <x v="423"/>
    <x v="1"/>
    <s v="As Expected"/>
    <x v="0"/>
    <x v="107"/>
    <x v="16"/>
    <x v="413"/>
    <n v="192.9"/>
    <x v="2"/>
    <x v="0"/>
    <x v="96"/>
    <x v="96"/>
    <x v="941"/>
    <x v="0"/>
    <x v="0"/>
    <x v="1"/>
    <x v="0"/>
    <x v="0"/>
    <x v="0"/>
  </r>
  <r>
    <x v="2674"/>
    <x v="2"/>
    <x v="0"/>
    <x v="2"/>
    <n v="12"/>
    <x v="2"/>
    <x v="17"/>
    <x v="40"/>
    <x v="225"/>
    <x v="12"/>
    <x v="1227"/>
    <x v="1"/>
    <s v="As Expected"/>
    <x v="0"/>
    <x v="25"/>
    <x v="2"/>
    <x v="27"/>
    <n v="226.5"/>
    <x v="2"/>
    <x v="0"/>
    <x v="47"/>
    <x v="47"/>
    <x v="179"/>
    <x v="0"/>
    <x v="0"/>
    <x v="1"/>
    <x v="0"/>
    <x v="33"/>
    <x v="3"/>
  </r>
  <r>
    <x v="2675"/>
    <x v="2"/>
    <x v="0"/>
    <x v="0"/>
    <n v="11"/>
    <x v="2"/>
    <x v="39"/>
    <x v="49"/>
    <x v="1336"/>
    <x v="10"/>
    <x v="817"/>
    <x v="1"/>
    <s v="As Expected"/>
    <x v="0"/>
    <x v="105"/>
    <x v="95"/>
    <x v="108"/>
    <n v="160"/>
    <x v="2"/>
    <x v="0"/>
    <x v="23"/>
    <x v="23"/>
    <x v="1275"/>
    <x v="0"/>
    <x v="0"/>
    <x v="1"/>
    <x v="0"/>
    <x v="0"/>
    <x v="0"/>
  </r>
  <r>
    <x v="2676"/>
    <x v="3"/>
    <x v="0"/>
    <x v="2"/>
    <n v="20"/>
    <x v="2"/>
    <x v="30"/>
    <x v="59"/>
    <x v="957"/>
    <x v="131"/>
    <x v="1326"/>
    <x v="1"/>
    <s v="As Expected"/>
    <x v="0"/>
    <x v="13"/>
    <x v="36"/>
    <x v="60"/>
    <n v="129.30000000000001"/>
    <x v="2"/>
    <x v="0"/>
    <x v="203"/>
    <x v="202"/>
    <x v="381"/>
    <x v="0"/>
    <x v="0"/>
    <x v="2"/>
    <x v="0"/>
    <x v="12"/>
    <x v="2"/>
  </r>
  <r>
    <x v="2677"/>
    <x v="3"/>
    <x v="0"/>
    <x v="1"/>
    <n v="18"/>
    <x v="2"/>
    <x v="123"/>
    <x v="39"/>
    <x v="1137"/>
    <x v="140"/>
    <x v="770"/>
    <x v="1"/>
    <s v="As Expected"/>
    <x v="0"/>
    <x v="60"/>
    <x v="34"/>
    <x v="108"/>
    <n v="170.9"/>
    <x v="2"/>
    <x v="0"/>
    <x v="55"/>
    <x v="55"/>
    <x v="983"/>
    <x v="0"/>
    <x v="0"/>
    <x v="0"/>
    <x v="0"/>
    <x v="28"/>
    <x v="4"/>
  </r>
  <r>
    <x v="2678"/>
    <x v="3"/>
    <x v="0"/>
    <x v="0"/>
    <n v="6"/>
    <x v="1"/>
    <x v="81"/>
    <x v="85"/>
    <x v="743"/>
    <x v="77"/>
    <x v="978"/>
    <x v="1"/>
    <s v="Not Available"/>
    <x v="1"/>
    <x v="113"/>
    <x v="76"/>
    <x v="289"/>
    <n v="69.3"/>
    <x v="2"/>
    <x v="0"/>
    <x v="67"/>
    <x v="67"/>
    <x v="1004"/>
    <x v="0"/>
    <x v="0"/>
    <x v="0"/>
    <x v="0"/>
    <x v="0"/>
    <x v="0"/>
  </r>
  <r>
    <x v="2679"/>
    <x v="0"/>
    <x v="0"/>
    <x v="2"/>
    <n v="23"/>
    <x v="2"/>
    <x v="137"/>
    <x v="32"/>
    <x v="1337"/>
    <x v="69"/>
    <x v="730"/>
    <x v="1"/>
    <s v="As Expected"/>
    <x v="0"/>
    <x v="10"/>
    <x v="112"/>
    <x v="367"/>
    <n v="149.6"/>
    <x v="3"/>
    <x v="0"/>
    <x v="114"/>
    <x v="114"/>
    <x v="1276"/>
    <x v="0"/>
    <x v="0"/>
    <x v="1"/>
    <x v="0"/>
    <x v="20"/>
    <x v="2"/>
  </r>
  <r>
    <x v="2680"/>
    <x v="0"/>
    <x v="0"/>
    <x v="2"/>
    <n v="6"/>
    <x v="2"/>
    <x v="44"/>
    <x v="53"/>
    <x v="1269"/>
    <x v="140"/>
    <x v="1006"/>
    <x v="1"/>
    <s v="As Expected"/>
    <x v="0"/>
    <x v="86"/>
    <x v="26"/>
    <x v="67"/>
    <n v="193.5"/>
    <x v="2"/>
    <x v="0"/>
    <x v="45"/>
    <x v="45"/>
    <x v="800"/>
    <x v="0"/>
    <x v="0"/>
    <x v="0"/>
    <x v="0"/>
    <x v="14"/>
    <x v="4"/>
  </r>
  <r>
    <x v="2681"/>
    <x v="1"/>
    <x v="0"/>
    <x v="0"/>
    <n v="6"/>
    <x v="1"/>
    <x v="103"/>
    <x v="94"/>
    <x v="1338"/>
    <x v="1"/>
    <x v="1055"/>
    <x v="2"/>
    <s v="Not Available"/>
    <x v="1"/>
    <x v="79"/>
    <x v="140"/>
    <x v="234"/>
    <m/>
    <x v="1"/>
    <x v="1"/>
    <x v="66"/>
    <x v="66"/>
    <x v="109"/>
    <x v="0"/>
    <x v="0"/>
    <x v="0"/>
    <x v="1"/>
    <x v="0"/>
    <x v="0"/>
  </r>
  <r>
    <x v="2682"/>
    <x v="2"/>
    <x v="0"/>
    <x v="0"/>
    <n v="18"/>
    <x v="2"/>
    <x v="21"/>
    <x v="131"/>
    <x v="275"/>
    <x v="44"/>
    <x v="81"/>
    <x v="1"/>
    <s v="As Expected"/>
    <x v="0"/>
    <x v="32"/>
    <x v="14"/>
    <x v="142"/>
    <n v="233.3"/>
    <x v="2"/>
    <x v="0"/>
    <x v="28"/>
    <x v="28"/>
    <x v="205"/>
    <x v="0"/>
    <x v="0"/>
    <x v="0"/>
    <x v="0"/>
    <x v="0"/>
    <x v="0"/>
  </r>
  <r>
    <x v="2683"/>
    <x v="3"/>
    <x v="0"/>
    <x v="2"/>
    <n v="17"/>
    <x v="2"/>
    <x v="6"/>
    <x v="71"/>
    <x v="116"/>
    <x v="49"/>
    <x v="991"/>
    <x v="1"/>
    <s v="As Expected"/>
    <x v="0"/>
    <x v="75"/>
    <x v="58"/>
    <x v="525"/>
    <n v="148.19999999999999"/>
    <x v="2"/>
    <x v="0"/>
    <x v="28"/>
    <x v="28"/>
    <x v="1115"/>
    <x v="0"/>
    <x v="0"/>
    <x v="0"/>
    <x v="0"/>
    <x v="36"/>
    <x v="2"/>
  </r>
  <r>
    <x v="2684"/>
    <x v="5"/>
    <x v="0"/>
    <x v="1"/>
    <n v="1"/>
    <x v="2"/>
    <x v="20"/>
    <x v="36"/>
    <x v="111"/>
    <x v="188"/>
    <x v="835"/>
    <x v="1"/>
    <s v="Worse than Expected"/>
    <x v="3"/>
    <x v="30"/>
    <x v="100"/>
    <x v="559"/>
    <n v="219.4"/>
    <x v="1"/>
    <x v="2"/>
    <x v="30"/>
    <x v="30"/>
    <x v="1277"/>
    <x v="0"/>
    <x v="0"/>
    <x v="0"/>
    <x v="1"/>
    <x v="0"/>
    <x v="0"/>
  </r>
  <r>
    <x v="2685"/>
    <x v="1"/>
    <x v="0"/>
    <x v="1"/>
    <n v="8"/>
    <x v="1"/>
    <x v="81"/>
    <x v="84"/>
    <x v="1339"/>
    <x v="134"/>
    <x v="1117"/>
    <x v="1"/>
    <s v="Not Available"/>
    <x v="0"/>
    <x v="90"/>
    <x v="1"/>
    <x v="485"/>
    <n v="148.4"/>
    <x v="1"/>
    <x v="1"/>
    <x v="70"/>
    <x v="70"/>
    <x v="1278"/>
    <x v="0"/>
    <x v="0"/>
    <x v="0"/>
    <x v="1"/>
    <x v="10"/>
    <x v="2"/>
  </r>
  <r>
    <x v="2686"/>
    <x v="0"/>
    <x v="0"/>
    <x v="0"/>
    <n v="22"/>
    <x v="2"/>
    <x v="120"/>
    <x v="187"/>
    <x v="452"/>
    <x v="137"/>
    <x v="66"/>
    <x v="1"/>
    <s v="As Expected"/>
    <x v="0"/>
    <x v="18"/>
    <x v="127"/>
    <x v="91"/>
    <n v="257.10000000000002"/>
    <x v="2"/>
    <x v="0"/>
    <x v="100"/>
    <x v="100"/>
    <x v="1184"/>
    <x v="0"/>
    <x v="0"/>
    <x v="1"/>
    <x v="0"/>
    <x v="0"/>
    <x v="0"/>
  </r>
  <r>
    <x v="2687"/>
    <x v="2"/>
    <x v="1"/>
    <x v="36"/>
    <n v="17"/>
    <x v="2"/>
    <x v="76"/>
    <x v="25"/>
    <x v="1340"/>
    <x v="223"/>
    <x v="1327"/>
    <x v="1"/>
    <s v="As Expected"/>
    <x v="2"/>
    <x v="144"/>
    <x v="216"/>
    <x v="645"/>
    <n v="188.1"/>
    <x v="2"/>
    <x v="0"/>
    <x v="15"/>
    <x v="15"/>
    <x v="131"/>
    <x v="0"/>
    <x v="0"/>
    <x v="3"/>
    <x v="3"/>
    <x v="6"/>
    <x v="2"/>
  </r>
  <r>
    <x v="2688"/>
    <x v="4"/>
    <x v="0"/>
    <x v="2"/>
    <n v="16"/>
    <x v="1"/>
    <x v="55"/>
    <x v="78"/>
    <x v="126"/>
    <x v="79"/>
    <x v="646"/>
    <x v="1"/>
    <s v="As Expected"/>
    <x v="0"/>
    <x v="89"/>
    <x v="90"/>
    <x v="151"/>
    <n v="231.5"/>
    <x v="2"/>
    <x v="0"/>
    <x v="94"/>
    <x v="94"/>
    <x v="959"/>
    <x v="0"/>
    <x v="0"/>
    <x v="0"/>
    <x v="0"/>
    <x v="31"/>
    <x v="2"/>
  </r>
  <r>
    <x v="2689"/>
    <x v="3"/>
    <x v="1"/>
    <x v="36"/>
    <n v="16"/>
    <x v="2"/>
    <x v="72"/>
    <x v="224"/>
    <x v="327"/>
    <x v="10"/>
    <x v="390"/>
    <x v="1"/>
    <s v="As Expected"/>
    <x v="2"/>
    <x v="108"/>
    <x v="10"/>
    <x v="101"/>
    <n v="152.19999999999999"/>
    <x v="3"/>
    <x v="0"/>
    <x v="89"/>
    <x v="89"/>
    <x v="666"/>
    <x v="0"/>
    <x v="0"/>
    <x v="0"/>
    <x v="0"/>
    <x v="7"/>
    <x v="2"/>
  </r>
  <r>
    <x v="2690"/>
    <x v="2"/>
    <x v="0"/>
    <x v="2"/>
    <n v="15"/>
    <x v="2"/>
    <x v="57"/>
    <x v="56"/>
    <x v="568"/>
    <x v="122"/>
    <x v="136"/>
    <x v="1"/>
    <s v="As Expected"/>
    <x v="0"/>
    <x v="18"/>
    <x v="68"/>
    <x v="328"/>
    <n v="181.1"/>
    <x v="2"/>
    <x v="0"/>
    <x v="12"/>
    <x v="12"/>
    <x v="56"/>
    <x v="0"/>
    <x v="0"/>
    <x v="1"/>
    <x v="0"/>
    <x v="56"/>
    <x v="4"/>
  </r>
  <r>
    <x v="2691"/>
    <x v="2"/>
    <x v="0"/>
    <x v="0"/>
    <n v="21"/>
    <x v="2"/>
    <x v="18"/>
    <x v="20"/>
    <x v="902"/>
    <x v="4"/>
    <x v="860"/>
    <x v="0"/>
    <s v="Worse than Expected"/>
    <x v="0"/>
    <x v="120"/>
    <x v="86"/>
    <x v="397"/>
    <n v="376.9"/>
    <x v="2"/>
    <x v="0"/>
    <x v="4"/>
    <x v="4"/>
    <x v="245"/>
    <x v="0"/>
    <x v="0"/>
    <x v="1"/>
    <x v="0"/>
    <x v="0"/>
    <x v="0"/>
  </r>
  <r>
    <x v="2692"/>
    <x v="2"/>
    <x v="0"/>
    <x v="2"/>
    <n v="16"/>
    <x v="2"/>
    <x v="24"/>
    <x v="41"/>
    <x v="88"/>
    <x v="27"/>
    <x v="91"/>
    <x v="1"/>
    <s v="As Expected"/>
    <x v="0"/>
    <x v="52"/>
    <x v="137"/>
    <x v="99"/>
    <n v="157.4"/>
    <x v="2"/>
    <x v="0"/>
    <x v="201"/>
    <x v="200"/>
    <x v="1198"/>
    <x v="0"/>
    <x v="0"/>
    <x v="0"/>
    <x v="0"/>
    <x v="2"/>
    <x v="2"/>
  </r>
  <r>
    <x v="2693"/>
    <x v="0"/>
    <x v="0"/>
    <x v="2"/>
    <n v="30"/>
    <x v="2"/>
    <x v="96"/>
    <x v="163"/>
    <x v="1341"/>
    <x v="164"/>
    <x v="854"/>
    <x v="1"/>
    <s v="As Expected"/>
    <x v="0"/>
    <x v="102"/>
    <x v="83"/>
    <x v="471"/>
    <n v="215"/>
    <x v="2"/>
    <x v="0"/>
    <x v="77"/>
    <x v="77"/>
    <x v="1051"/>
    <x v="0"/>
    <x v="0"/>
    <x v="1"/>
    <x v="0"/>
    <x v="28"/>
    <x v="4"/>
  </r>
  <r>
    <x v="2694"/>
    <x v="3"/>
    <x v="1"/>
    <x v="3"/>
    <n v="15"/>
    <x v="2"/>
    <x v="7"/>
    <x v="39"/>
    <x v="1342"/>
    <x v="35"/>
    <x v="932"/>
    <x v="1"/>
    <s v="As Expected"/>
    <x v="0"/>
    <x v="40"/>
    <x v="27"/>
    <x v="82"/>
    <n v="193"/>
    <x v="2"/>
    <x v="0"/>
    <x v="81"/>
    <x v="81"/>
    <x v="1279"/>
    <x v="0"/>
    <x v="0"/>
    <x v="0"/>
    <x v="0"/>
    <x v="41"/>
    <x v="2"/>
  </r>
  <r>
    <x v="2695"/>
    <x v="3"/>
    <x v="0"/>
    <x v="0"/>
    <n v="21"/>
    <x v="2"/>
    <x v="10"/>
    <x v="21"/>
    <x v="84"/>
    <x v="40"/>
    <x v="293"/>
    <x v="1"/>
    <s v="As Expected"/>
    <x v="0"/>
    <x v="23"/>
    <x v="34"/>
    <x v="13"/>
    <n v="117.2"/>
    <x v="2"/>
    <x v="0"/>
    <x v="118"/>
    <x v="118"/>
    <x v="1280"/>
    <x v="0"/>
    <x v="0"/>
    <x v="1"/>
    <x v="0"/>
    <x v="0"/>
    <x v="0"/>
  </r>
  <r>
    <x v="2696"/>
    <x v="0"/>
    <x v="0"/>
    <x v="2"/>
    <n v="20"/>
    <x v="2"/>
    <x v="29"/>
    <x v="131"/>
    <x v="814"/>
    <x v="41"/>
    <x v="912"/>
    <x v="1"/>
    <s v="As Expected"/>
    <x v="0"/>
    <x v="11"/>
    <x v="64"/>
    <x v="65"/>
    <n v="165.8"/>
    <x v="2"/>
    <x v="0"/>
    <x v="75"/>
    <x v="75"/>
    <x v="1213"/>
    <x v="0"/>
    <x v="0"/>
    <x v="1"/>
    <x v="0"/>
    <x v="11"/>
    <x v="2"/>
  </r>
  <r>
    <x v="2697"/>
    <x v="3"/>
    <x v="0"/>
    <x v="0"/>
    <n v="16"/>
    <x v="2"/>
    <x v="6"/>
    <x v="23"/>
    <x v="170"/>
    <x v="53"/>
    <x v="280"/>
    <x v="1"/>
    <s v="As Expected"/>
    <x v="2"/>
    <x v="2"/>
    <x v="21"/>
    <x v="204"/>
    <n v="144.6"/>
    <x v="3"/>
    <x v="0"/>
    <x v="44"/>
    <x v="44"/>
    <x v="1143"/>
    <x v="0"/>
    <x v="0"/>
    <x v="0"/>
    <x v="0"/>
    <x v="0"/>
    <x v="0"/>
  </r>
  <r>
    <x v="2698"/>
    <x v="0"/>
    <x v="0"/>
    <x v="0"/>
    <n v="8"/>
    <x v="2"/>
    <x v="34"/>
    <x v="30"/>
    <x v="315"/>
    <x v="27"/>
    <x v="555"/>
    <x v="1"/>
    <s v="As Expected"/>
    <x v="0"/>
    <x v="52"/>
    <x v="62"/>
    <x v="282"/>
    <n v="195.7"/>
    <x v="2"/>
    <x v="0"/>
    <x v="55"/>
    <x v="55"/>
    <x v="631"/>
    <x v="0"/>
    <x v="0"/>
    <x v="1"/>
    <x v="0"/>
    <x v="0"/>
    <x v="0"/>
  </r>
  <r>
    <x v="2699"/>
    <x v="2"/>
    <x v="0"/>
    <x v="12"/>
    <n v="21"/>
    <x v="2"/>
    <x v="97"/>
    <x v="189"/>
    <x v="363"/>
    <x v="201"/>
    <x v="1328"/>
    <x v="1"/>
    <s v="As Expected"/>
    <x v="0"/>
    <x v="63"/>
    <x v="187"/>
    <x v="598"/>
    <n v="232.6"/>
    <x v="2"/>
    <x v="0"/>
    <x v="39"/>
    <x v="39"/>
    <x v="1281"/>
    <x v="0"/>
    <x v="0"/>
    <x v="3"/>
    <x v="0"/>
    <x v="28"/>
    <x v="4"/>
  </r>
  <r>
    <x v="2700"/>
    <x v="0"/>
    <x v="0"/>
    <x v="2"/>
    <n v="20"/>
    <x v="2"/>
    <x v="28"/>
    <x v="131"/>
    <x v="6"/>
    <x v="21"/>
    <x v="557"/>
    <x v="1"/>
    <s v="As Expected"/>
    <x v="0"/>
    <x v="75"/>
    <x v="62"/>
    <x v="180"/>
    <n v="203.6"/>
    <x v="2"/>
    <x v="0"/>
    <x v="19"/>
    <x v="19"/>
    <x v="1147"/>
    <x v="0"/>
    <x v="0"/>
    <x v="1"/>
    <x v="0"/>
    <x v="30"/>
    <x v="2"/>
  </r>
  <r>
    <x v="2701"/>
    <x v="0"/>
    <x v="0"/>
    <x v="2"/>
    <n v="21"/>
    <x v="2"/>
    <x v="6"/>
    <x v="6"/>
    <x v="984"/>
    <x v="30"/>
    <x v="800"/>
    <x v="1"/>
    <s v="As Expected"/>
    <x v="0"/>
    <x v="27"/>
    <x v="71"/>
    <x v="204"/>
    <n v="187.3"/>
    <x v="2"/>
    <x v="0"/>
    <x v="6"/>
    <x v="6"/>
    <x v="861"/>
    <x v="0"/>
    <x v="0"/>
    <x v="1"/>
    <x v="0"/>
    <x v="8"/>
    <x v="4"/>
  </r>
  <r>
    <x v="2702"/>
    <x v="0"/>
    <x v="0"/>
    <x v="2"/>
    <n v="16"/>
    <x v="2"/>
    <x v="12"/>
    <x v="56"/>
    <x v="275"/>
    <x v="15"/>
    <x v="656"/>
    <x v="1"/>
    <s v="As Expected"/>
    <x v="0"/>
    <x v="11"/>
    <x v="23"/>
    <x v="422"/>
    <n v="254.3"/>
    <x v="2"/>
    <x v="0"/>
    <x v="28"/>
    <x v="28"/>
    <x v="531"/>
    <x v="0"/>
    <x v="0"/>
    <x v="0"/>
    <x v="0"/>
    <x v="8"/>
    <x v="4"/>
  </r>
  <r>
    <x v="2703"/>
    <x v="0"/>
    <x v="0"/>
    <x v="2"/>
    <n v="23"/>
    <x v="2"/>
    <x v="17"/>
    <x v="59"/>
    <x v="574"/>
    <x v="131"/>
    <x v="89"/>
    <x v="1"/>
    <s v="As Expected"/>
    <x v="0"/>
    <x v="27"/>
    <x v="79"/>
    <x v="382"/>
    <n v="167.4"/>
    <x v="3"/>
    <x v="0"/>
    <x v="19"/>
    <x v="19"/>
    <x v="690"/>
    <x v="0"/>
    <x v="0"/>
    <x v="0"/>
    <x v="0"/>
    <x v="13"/>
    <x v="2"/>
  </r>
  <r>
    <x v="2704"/>
    <x v="2"/>
    <x v="0"/>
    <x v="2"/>
    <n v="17"/>
    <x v="2"/>
    <x v="172"/>
    <x v="169"/>
    <x v="1343"/>
    <x v="271"/>
    <x v="1329"/>
    <x v="1"/>
    <s v="As Expected"/>
    <x v="0"/>
    <x v="76"/>
    <x v="108"/>
    <x v="646"/>
    <n v="174"/>
    <x v="2"/>
    <x v="0"/>
    <x v="89"/>
    <x v="89"/>
    <x v="902"/>
    <x v="0"/>
    <x v="0"/>
    <x v="3"/>
    <x v="3"/>
    <x v="30"/>
    <x v="2"/>
  </r>
  <r>
    <x v="2705"/>
    <x v="0"/>
    <x v="0"/>
    <x v="2"/>
    <n v="12"/>
    <x v="2"/>
    <x v="49"/>
    <x v="92"/>
    <x v="259"/>
    <x v="35"/>
    <x v="1000"/>
    <x v="1"/>
    <s v="As Expected"/>
    <x v="0"/>
    <x v="7"/>
    <x v="59"/>
    <x v="291"/>
    <n v="181.6"/>
    <x v="2"/>
    <x v="0"/>
    <x v="52"/>
    <x v="52"/>
    <x v="34"/>
    <x v="0"/>
    <x v="0"/>
    <x v="0"/>
    <x v="0"/>
    <x v="30"/>
    <x v="2"/>
  </r>
  <r>
    <x v="2706"/>
    <x v="2"/>
    <x v="0"/>
    <x v="0"/>
    <n v="4"/>
    <x v="1"/>
    <x v="82"/>
    <x v="83"/>
    <x v="1019"/>
    <x v="81"/>
    <x v="654"/>
    <x v="1"/>
    <s v="As Expected"/>
    <x v="0"/>
    <x v="48"/>
    <x v="74"/>
    <x v="274"/>
    <n v="223"/>
    <x v="1"/>
    <x v="1"/>
    <x v="66"/>
    <x v="66"/>
    <x v="109"/>
    <x v="0"/>
    <x v="0"/>
    <x v="0"/>
    <x v="3"/>
    <x v="0"/>
    <x v="0"/>
  </r>
  <r>
    <x v="2707"/>
    <x v="2"/>
    <x v="0"/>
    <x v="1"/>
    <n v="12"/>
    <x v="1"/>
    <x v="59"/>
    <x v="87"/>
    <x v="1344"/>
    <x v="237"/>
    <x v="1330"/>
    <x v="1"/>
    <s v="As Expected"/>
    <x v="0"/>
    <x v="65"/>
    <x v="28"/>
    <x v="568"/>
    <n v="253.9"/>
    <x v="1"/>
    <x v="0"/>
    <x v="71"/>
    <x v="71"/>
    <x v="168"/>
    <x v="0"/>
    <x v="0"/>
    <x v="0"/>
    <x v="2"/>
    <x v="22"/>
    <x v="4"/>
  </r>
  <r>
    <x v="2708"/>
    <x v="5"/>
    <x v="0"/>
    <x v="0"/>
    <n v="19"/>
    <x v="2"/>
    <x v="34"/>
    <x v="52"/>
    <x v="1212"/>
    <x v="18"/>
    <x v="546"/>
    <x v="1"/>
    <s v="As Expected"/>
    <x v="0"/>
    <x v="6"/>
    <x v="80"/>
    <x v="419"/>
    <n v="192"/>
    <x v="2"/>
    <x v="2"/>
    <x v="22"/>
    <x v="22"/>
    <x v="1282"/>
    <x v="0"/>
    <x v="0"/>
    <x v="1"/>
    <x v="0"/>
    <x v="0"/>
    <x v="0"/>
  </r>
  <r>
    <x v="2709"/>
    <x v="2"/>
    <x v="0"/>
    <x v="2"/>
    <n v="20"/>
    <x v="2"/>
    <x v="141"/>
    <x v="79"/>
    <x v="1345"/>
    <x v="218"/>
    <x v="1169"/>
    <x v="1"/>
    <s v="As Expected"/>
    <x v="0"/>
    <x v="35"/>
    <x v="169"/>
    <x v="340"/>
    <n v="217.1"/>
    <x v="2"/>
    <x v="0"/>
    <x v="145"/>
    <x v="144"/>
    <x v="472"/>
    <x v="0"/>
    <x v="0"/>
    <x v="1"/>
    <x v="0"/>
    <x v="23"/>
    <x v="2"/>
  </r>
  <r>
    <x v="2710"/>
    <x v="3"/>
    <x v="0"/>
    <x v="0"/>
    <n v="8"/>
    <x v="2"/>
    <x v="6"/>
    <x v="28"/>
    <x v="205"/>
    <x v="30"/>
    <x v="300"/>
    <x v="1"/>
    <s v="As Expected"/>
    <x v="0"/>
    <x v="14"/>
    <x v="35"/>
    <x v="203"/>
    <n v="147.69999999999999"/>
    <x v="2"/>
    <x v="0"/>
    <x v="17"/>
    <x v="17"/>
    <x v="243"/>
    <x v="0"/>
    <x v="0"/>
    <x v="1"/>
    <x v="0"/>
    <x v="0"/>
    <x v="0"/>
  </r>
  <r>
    <x v="2711"/>
    <x v="2"/>
    <x v="0"/>
    <x v="3"/>
    <n v="26"/>
    <x v="2"/>
    <x v="79"/>
    <x v="77"/>
    <x v="433"/>
    <x v="33"/>
    <x v="1005"/>
    <x v="1"/>
    <s v="As Expected"/>
    <x v="0"/>
    <x v="36"/>
    <x v="99"/>
    <x v="311"/>
    <n v="192.8"/>
    <x v="2"/>
    <x v="0"/>
    <x v="43"/>
    <x v="43"/>
    <x v="751"/>
    <x v="0"/>
    <x v="0"/>
    <x v="1"/>
    <x v="0"/>
    <x v="4"/>
    <x v="3"/>
  </r>
  <r>
    <x v="2712"/>
    <x v="0"/>
    <x v="0"/>
    <x v="0"/>
    <n v="17"/>
    <x v="2"/>
    <x v="21"/>
    <x v="38"/>
    <x v="1220"/>
    <x v="32"/>
    <x v="1078"/>
    <x v="1"/>
    <s v="As Expected"/>
    <x v="0"/>
    <x v="32"/>
    <x v="145"/>
    <x v="525"/>
    <n v="189"/>
    <x v="2"/>
    <x v="0"/>
    <x v="59"/>
    <x v="59"/>
    <x v="1283"/>
    <x v="0"/>
    <x v="0"/>
    <x v="1"/>
    <x v="0"/>
    <x v="0"/>
    <x v="0"/>
  </r>
  <r>
    <x v="2713"/>
    <x v="2"/>
    <x v="0"/>
    <x v="2"/>
    <n v="21"/>
    <x v="0"/>
    <x v="154"/>
    <x v="258"/>
    <x v="1346"/>
    <x v="185"/>
    <x v="1331"/>
    <x v="1"/>
    <s v="As Expected"/>
    <x v="0"/>
    <x v="202"/>
    <x v="130"/>
    <x v="647"/>
    <n v="182.2"/>
    <x v="2"/>
    <x v="0"/>
    <x v="183"/>
    <x v="182"/>
    <x v="1284"/>
    <x v="0"/>
    <x v="0"/>
    <x v="1"/>
    <x v="0"/>
    <x v="8"/>
    <x v="4"/>
  </r>
  <r>
    <x v="2714"/>
    <x v="0"/>
    <x v="0"/>
    <x v="0"/>
    <n v="27"/>
    <x v="2"/>
    <x v="53"/>
    <x v="27"/>
    <x v="886"/>
    <x v="192"/>
    <x v="790"/>
    <x v="1"/>
    <s v="As Expected"/>
    <x v="0"/>
    <x v="138"/>
    <x v="12"/>
    <x v="241"/>
    <n v="171.1"/>
    <x v="2"/>
    <x v="0"/>
    <x v="173"/>
    <x v="172"/>
    <x v="241"/>
    <x v="0"/>
    <x v="0"/>
    <x v="1"/>
    <x v="0"/>
    <x v="0"/>
    <x v="0"/>
  </r>
  <r>
    <x v="2715"/>
    <x v="2"/>
    <x v="0"/>
    <x v="0"/>
    <n v="24"/>
    <x v="0"/>
    <x v="66"/>
    <x v="192"/>
    <x v="644"/>
    <x v="108"/>
    <x v="663"/>
    <x v="1"/>
    <s v="As Expected"/>
    <x v="0"/>
    <x v="137"/>
    <x v="10"/>
    <x v="96"/>
    <n v="170.4"/>
    <x v="2"/>
    <x v="0"/>
    <x v="50"/>
    <x v="50"/>
    <x v="216"/>
    <x v="0"/>
    <x v="0"/>
    <x v="1"/>
    <x v="0"/>
    <x v="0"/>
    <x v="0"/>
  </r>
  <r>
    <x v="2716"/>
    <x v="3"/>
    <x v="0"/>
    <x v="2"/>
    <n v="21"/>
    <x v="2"/>
    <x v="98"/>
    <x v="26"/>
    <x v="1044"/>
    <x v="64"/>
    <x v="1332"/>
    <x v="1"/>
    <s v="As Expected"/>
    <x v="0"/>
    <x v="38"/>
    <x v="48"/>
    <x v="558"/>
    <n v="193.5"/>
    <x v="2"/>
    <x v="0"/>
    <x v="43"/>
    <x v="43"/>
    <x v="673"/>
    <x v="0"/>
    <x v="0"/>
    <x v="1"/>
    <x v="0"/>
    <x v="49"/>
    <x v="2"/>
  </r>
  <r>
    <x v="2717"/>
    <x v="2"/>
    <x v="0"/>
    <x v="0"/>
    <n v="21"/>
    <x v="0"/>
    <x v="30"/>
    <x v="77"/>
    <x v="1276"/>
    <x v="141"/>
    <x v="422"/>
    <x v="1"/>
    <s v="As Expected"/>
    <x v="0"/>
    <x v="38"/>
    <x v="41"/>
    <x v="34"/>
    <n v="195.7"/>
    <x v="2"/>
    <x v="0"/>
    <x v="154"/>
    <x v="153"/>
    <x v="921"/>
    <x v="0"/>
    <x v="0"/>
    <x v="1"/>
    <x v="0"/>
    <x v="0"/>
    <x v="0"/>
  </r>
  <r>
    <x v="2718"/>
    <x v="0"/>
    <x v="0"/>
    <x v="0"/>
    <n v="27"/>
    <x v="2"/>
    <x v="148"/>
    <x v="221"/>
    <x v="208"/>
    <x v="105"/>
    <x v="405"/>
    <x v="1"/>
    <s v="As Expected"/>
    <x v="0"/>
    <x v="196"/>
    <x v="99"/>
    <x v="648"/>
    <n v="135.6"/>
    <x v="2"/>
    <x v="0"/>
    <x v="104"/>
    <x v="104"/>
    <x v="1155"/>
    <x v="0"/>
    <x v="0"/>
    <x v="1"/>
    <x v="0"/>
    <x v="0"/>
    <x v="0"/>
  </r>
  <r>
    <x v="2719"/>
    <x v="0"/>
    <x v="0"/>
    <x v="2"/>
    <n v="13"/>
    <x v="2"/>
    <x v="65"/>
    <x v="32"/>
    <x v="192"/>
    <x v="10"/>
    <x v="446"/>
    <x v="1"/>
    <s v="As Expected"/>
    <x v="0"/>
    <x v="43"/>
    <x v="101"/>
    <x v="207"/>
    <n v="127.6"/>
    <x v="2"/>
    <x v="0"/>
    <x v="51"/>
    <x v="51"/>
    <x v="879"/>
    <x v="0"/>
    <x v="0"/>
    <x v="1"/>
    <x v="0"/>
    <x v="41"/>
    <x v="2"/>
  </r>
  <r>
    <x v="2720"/>
    <x v="0"/>
    <x v="0"/>
    <x v="2"/>
    <n v="18"/>
    <x v="2"/>
    <x v="78"/>
    <x v="35"/>
    <x v="528"/>
    <x v="49"/>
    <x v="1198"/>
    <x v="1"/>
    <s v="As Expected"/>
    <x v="0"/>
    <x v="53"/>
    <x v="62"/>
    <x v="253"/>
    <n v="185.8"/>
    <x v="2"/>
    <x v="0"/>
    <x v="44"/>
    <x v="44"/>
    <x v="1285"/>
    <x v="0"/>
    <x v="0"/>
    <x v="1"/>
    <x v="0"/>
    <x v="7"/>
    <x v="2"/>
  </r>
  <r>
    <x v="2721"/>
    <x v="0"/>
    <x v="0"/>
    <x v="2"/>
    <n v="13"/>
    <x v="2"/>
    <x v="28"/>
    <x v="30"/>
    <x v="313"/>
    <x v="198"/>
    <x v="315"/>
    <x v="1"/>
    <s v="As Expected"/>
    <x v="0"/>
    <x v="49"/>
    <x v="26"/>
    <x v="37"/>
    <n v="211.6"/>
    <x v="2"/>
    <x v="0"/>
    <x v="24"/>
    <x v="24"/>
    <x v="78"/>
    <x v="0"/>
    <x v="0"/>
    <x v="1"/>
    <x v="0"/>
    <x v="17"/>
    <x v="4"/>
  </r>
  <r>
    <x v="2722"/>
    <x v="0"/>
    <x v="0"/>
    <x v="0"/>
    <n v="12"/>
    <x v="2"/>
    <x v="51"/>
    <x v="43"/>
    <x v="971"/>
    <x v="35"/>
    <x v="158"/>
    <x v="1"/>
    <s v="Worse than Expected"/>
    <x v="0"/>
    <x v="7"/>
    <x v="6"/>
    <x v="37"/>
    <n v="255.8"/>
    <x v="2"/>
    <x v="0"/>
    <x v="0"/>
    <x v="0"/>
    <x v="1028"/>
    <x v="0"/>
    <x v="0"/>
    <x v="0"/>
    <x v="0"/>
    <x v="0"/>
    <x v="0"/>
  </r>
  <r>
    <x v="2723"/>
    <x v="0"/>
    <x v="0"/>
    <x v="2"/>
    <n v="13"/>
    <x v="2"/>
    <x v="123"/>
    <x v="67"/>
    <x v="103"/>
    <x v="130"/>
    <x v="688"/>
    <x v="1"/>
    <s v="As Expected"/>
    <x v="0"/>
    <x v="60"/>
    <x v="37"/>
    <x v="576"/>
    <n v="166.2"/>
    <x v="2"/>
    <x v="0"/>
    <x v="99"/>
    <x v="99"/>
    <x v="282"/>
    <x v="0"/>
    <x v="0"/>
    <x v="0"/>
    <x v="0"/>
    <x v="65"/>
    <x v="1"/>
  </r>
  <r>
    <x v="2724"/>
    <x v="0"/>
    <x v="0"/>
    <x v="0"/>
    <n v="18"/>
    <x v="2"/>
    <x v="146"/>
    <x v="17"/>
    <x v="1347"/>
    <x v="257"/>
    <x v="616"/>
    <x v="1"/>
    <s v="As Expected"/>
    <x v="0"/>
    <x v="104"/>
    <x v="55"/>
    <x v="421"/>
    <n v="184.5"/>
    <x v="2"/>
    <x v="0"/>
    <x v="173"/>
    <x v="172"/>
    <x v="438"/>
    <x v="0"/>
    <x v="0"/>
    <x v="1"/>
    <x v="0"/>
    <x v="0"/>
    <x v="0"/>
  </r>
  <r>
    <x v="2725"/>
    <x v="2"/>
    <x v="0"/>
    <x v="2"/>
    <n v="25"/>
    <x v="2"/>
    <x v="163"/>
    <x v="111"/>
    <x v="1348"/>
    <x v="146"/>
    <x v="1333"/>
    <x v="1"/>
    <s v="As Expected"/>
    <x v="0"/>
    <x v="183"/>
    <x v="183"/>
    <x v="24"/>
    <n v="157.19999999999999"/>
    <x v="2"/>
    <x v="0"/>
    <x v="31"/>
    <x v="31"/>
    <x v="450"/>
    <x v="0"/>
    <x v="0"/>
    <x v="1"/>
    <x v="0"/>
    <x v="22"/>
    <x v="4"/>
  </r>
  <r>
    <x v="2726"/>
    <x v="0"/>
    <x v="0"/>
    <x v="0"/>
    <n v="12"/>
    <x v="2"/>
    <x v="120"/>
    <x v="56"/>
    <x v="226"/>
    <x v="2"/>
    <x v="351"/>
    <x v="1"/>
    <s v="As Expected"/>
    <x v="0"/>
    <x v="73"/>
    <x v="45"/>
    <x v="429"/>
    <n v="218.8"/>
    <x v="2"/>
    <x v="0"/>
    <x v="106"/>
    <x v="106"/>
    <x v="83"/>
    <x v="0"/>
    <x v="0"/>
    <x v="1"/>
    <x v="0"/>
    <x v="0"/>
    <x v="0"/>
  </r>
  <r>
    <x v="2727"/>
    <x v="0"/>
    <x v="0"/>
    <x v="2"/>
    <n v="17"/>
    <x v="0"/>
    <x v="13"/>
    <x v="13"/>
    <x v="2"/>
    <x v="26"/>
    <x v="881"/>
    <x v="1"/>
    <s v="As Expected"/>
    <x v="0"/>
    <x v="80"/>
    <x v="156"/>
    <x v="425"/>
    <n v="178.8"/>
    <x v="2"/>
    <x v="0"/>
    <x v="21"/>
    <x v="21"/>
    <x v="246"/>
    <x v="0"/>
    <x v="0"/>
    <x v="1"/>
    <x v="0"/>
    <x v="12"/>
    <x v="2"/>
  </r>
  <r>
    <x v="2728"/>
    <x v="1"/>
    <x v="0"/>
    <x v="0"/>
    <n v="0"/>
    <x v="1"/>
    <x v="119"/>
    <x v="156"/>
    <x v="1349"/>
    <x v="132"/>
    <x v="1334"/>
    <x v="2"/>
    <s v="Not Available"/>
    <x v="1"/>
    <x v="167"/>
    <x v="196"/>
    <x v="478"/>
    <m/>
    <x v="1"/>
    <x v="1"/>
    <x v="66"/>
    <x v="66"/>
    <x v="109"/>
    <x v="0"/>
    <x v="0"/>
    <x v="0"/>
    <x v="1"/>
    <x v="0"/>
    <x v="0"/>
  </r>
  <r>
    <x v="2729"/>
    <x v="1"/>
    <x v="0"/>
    <x v="2"/>
    <n v="6"/>
    <x v="1"/>
    <x v="93"/>
    <x v="119"/>
    <x v="1206"/>
    <x v="75"/>
    <x v="1335"/>
    <x v="2"/>
    <s v="Not Available"/>
    <x v="1"/>
    <x v="176"/>
    <x v="121"/>
    <x v="609"/>
    <m/>
    <x v="1"/>
    <x v="1"/>
    <x v="123"/>
    <x v="122"/>
    <x v="248"/>
    <x v="0"/>
    <x v="0"/>
    <x v="0"/>
    <x v="0"/>
    <x v="45"/>
    <x v="2"/>
  </r>
  <r>
    <x v="2730"/>
    <x v="2"/>
    <x v="0"/>
    <x v="2"/>
    <n v="15"/>
    <x v="0"/>
    <x v="32"/>
    <x v="13"/>
    <x v="1294"/>
    <x v="4"/>
    <x v="626"/>
    <x v="1"/>
    <s v="As Expected"/>
    <x v="0"/>
    <x v="42"/>
    <x v="2"/>
    <x v="226"/>
    <n v="218.7"/>
    <x v="3"/>
    <x v="0"/>
    <x v="49"/>
    <x v="49"/>
    <x v="1268"/>
    <x v="0"/>
    <x v="0"/>
    <x v="1"/>
    <x v="0"/>
    <x v="28"/>
    <x v="4"/>
  </r>
  <r>
    <x v="2731"/>
    <x v="3"/>
    <x v="0"/>
    <x v="0"/>
    <n v="8"/>
    <x v="1"/>
    <x v="108"/>
    <x v="153"/>
    <x v="1182"/>
    <x v="232"/>
    <x v="1181"/>
    <x v="1"/>
    <s v="Not Available"/>
    <x v="0"/>
    <x v="124"/>
    <x v="76"/>
    <x v="548"/>
    <n v="65.099999999999994"/>
    <x v="1"/>
    <x v="0"/>
    <x v="218"/>
    <x v="217"/>
    <x v="1286"/>
    <x v="0"/>
    <x v="0"/>
    <x v="0"/>
    <x v="0"/>
    <x v="0"/>
    <x v="0"/>
  </r>
  <r>
    <x v="2732"/>
    <x v="3"/>
    <x v="0"/>
    <x v="2"/>
    <n v="17"/>
    <x v="2"/>
    <x v="38"/>
    <x v="33"/>
    <x v="291"/>
    <x v="96"/>
    <x v="88"/>
    <x v="1"/>
    <s v="As Expected"/>
    <x v="0"/>
    <x v="0"/>
    <x v="82"/>
    <x v="528"/>
    <n v="138.80000000000001"/>
    <x v="2"/>
    <x v="0"/>
    <x v="58"/>
    <x v="58"/>
    <x v="83"/>
    <x v="0"/>
    <x v="0"/>
    <x v="1"/>
    <x v="0"/>
    <x v="25"/>
    <x v="2"/>
  </r>
  <r>
    <x v="2733"/>
    <x v="1"/>
    <x v="0"/>
    <x v="2"/>
    <n v="1"/>
    <x v="1"/>
    <x v="42"/>
    <x v="105"/>
    <x v="986"/>
    <x v="153"/>
    <x v="1336"/>
    <x v="1"/>
    <s v="As Expected"/>
    <x v="0"/>
    <x v="64"/>
    <x v="47"/>
    <x v="587"/>
    <n v="168.3"/>
    <x v="1"/>
    <x v="1"/>
    <x v="208"/>
    <x v="207"/>
    <x v="1287"/>
    <x v="0"/>
    <x v="0"/>
    <x v="0"/>
    <x v="0"/>
    <x v="30"/>
    <x v="2"/>
  </r>
  <r>
    <x v="2734"/>
    <x v="3"/>
    <x v="0"/>
    <x v="8"/>
    <n v="14"/>
    <x v="2"/>
    <x v="44"/>
    <x v="106"/>
    <x v="1308"/>
    <x v="45"/>
    <x v="1294"/>
    <x v="1"/>
    <s v="As Expected"/>
    <x v="0"/>
    <x v="46"/>
    <x v="105"/>
    <x v="560"/>
    <n v="120.3"/>
    <x v="2"/>
    <x v="0"/>
    <x v="55"/>
    <x v="55"/>
    <x v="1279"/>
    <x v="0"/>
    <x v="0"/>
    <x v="0"/>
    <x v="0"/>
    <x v="54"/>
    <x v="2"/>
  </r>
  <r>
    <x v="2735"/>
    <x v="3"/>
    <x v="0"/>
    <x v="2"/>
    <n v="17"/>
    <x v="2"/>
    <x v="51"/>
    <x v="106"/>
    <x v="1275"/>
    <x v="196"/>
    <x v="1213"/>
    <x v="1"/>
    <s v="As Expected"/>
    <x v="2"/>
    <x v="165"/>
    <x v="73"/>
    <x v="293"/>
    <n v="152.30000000000001"/>
    <x v="2"/>
    <x v="0"/>
    <x v="99"/>
    <x v="99"/>
    <x v="1123"/>
    <x v="0"/>
    <x v="0"/>
    <x v="0"/>
    <x v="0"/>
    <x v="49"/>
    <x v="2"/>
  </r>
  <r>
    <x v="2736"/>
    <x v="2"/>
    <x v="0"/>
    <x v="2"/>
    <n v="21"/>
    <x v="2"/>
    <x v="44"/>
    <x v="41"/>
    <x v="1301"/>
    <x v="27"/>
    <x v="635"/>
    <x v="1"/>
    <s v="As Expected"/>
    <x v="0"/>
    <x v="7"/>
    <x v="82"/>
    <x v="259"/>
    <n v="195.5"/>
    <x v="2"/>
    <x v="0"/>
    <x v="46"/>
    <x v="46"/>
    <x v="133"/>
    <x v="0"/>
    <x v="0"/>
    <x v="0"/>
    <x v="0"/>
    <x v="24"/>
    <x v="2"/>
  </r>
  <r>
    <x v="2737"/>
    <x v="5"/>
    <x v="0"/>
    <x v="1"/>
    <n v="0"/>
    <x v="2"/>
    <x v="59"/>
    <x v="81"/>
    <x v="1177"/>
    <x v="74"/>
    <x v="1337"/>
    <x v="1"/>
    <s v="As Expected"/>
    <x v="1"/>
    <x v="66"/>
    <x v="74"/>
    <x v="175"/>
    <n v="189.7"/>
    <x v="1"/>
    <x v="1"/>
    <x v="66"/>
    <x v="66"/>
    <x v="109"/>
    <x v="0"/>
    <x v="0"/>
    <x v="0"/>
    <x v="0"/>
    <x v="72"/>
    <x v="5"/>
  </r>
  <r>
    <x v="2738"/>
    <x v="2"/>
    <x v="0"/>
    <x v="2"/>
    <n v="16"/>
    <x v="2"/>
    <x v="55"/>
    <x v="90"/>
    <x v="1271"/>
    <x v="66"/>
    <x v="1338"/>
    <x v="1"/>
    <s v="As Expected"/>
    <x v="0"/>
    <x v="46"/>
    <x v="102"/>
    <x v="547"/>
    <n v="129.30000000000001"/>
    <x v="2"/>
    <x v="0"/>
    <x v="121"/>
    <x v="120"/>
    <x v="1288"/>
    <x v="0"/>
    <x v="0"/>
    <x v="0"/>
    <x v="0"/>
    <x v="20"/>
    <x v="2"/>
  </r>
  <r>
    <x v="2739"/>
    <x v="1"/>
    <x v="0"/>
    <x v="14"/>
    <n v="0"/>
    <x v="1"/>
    <x v="81"/>
    <x v="122"/>
    <x v="1350"/>
    <x v="54"/>
    <x v="728"/>
    <x v="2"/>
    <s v="Not Available"/>
    <x v="1"/>
    <x v="113"/>
    <x v="66"/>
    <x v="258"/>
    <m/>
    <x v="1"/>
    <x v="1"/>
    <x v="66"/>
    <x v="66"/>
    <x v="109"/>
    <x v="0"/>
    <x v="0"/>
    <x v="0"/>
    <x v="3"/>
    <x v="59"/>
    <x v="5"/>
  </r>
  <r>
    <x v="2740"/>
    <x v="0"/>
    <x v="0"/>
    <x v="0"/>
    <n v="16"/>
    <x v="2"/>
    <x v="57"/>
    <x v="57"/>
    <x v="1004"/>
    <x v="48"/>
    <x v="527"/>
    <x v="1"/>
    <s v="As Expected"/>
    <x v="0"/>
    <x v="15"/>
    <x v="38"/>
    <x v="150"/>
    <n v="111.8"/>
    <x v="2"/>
    <x v="0"/>
    <x v="32"/>
    <x v="32"/>
    <x v="28"/>
    <x v="0"/>
    <x v="0"/>
    <x v="1"/>
    <x v="0"/>
    <x v="0"/>
    <x v="0"/>
  </r>
  <r>
    <x v="2741"/>
    <x v="3"/>
    <x v="0"/>
    <x v="0"/>
    <n v="8"/>
    <x v="2"/>
    <x v="41"/>
    <x v="105"/>
    <x v="1147"/>
    <x v="130"/>
    <x v="810"/>
    <x v="1"/>
    <s v="As Expected"/>
    <x v="0"/>
    <x v="40"/>
    <x v="54"/>
    <x v="257"/>
    <n v="120.1"/>
    <x v="2"/>
    <x v="0"/>
    <x v="148"/>
    <x v="147"/>
    <x v="1201"/>
    <x v="0"/>
    <x v="0"/>
    <x v="0"/>
    <x v="0"/>
    <x v="0"/>
    <x v="0"/>
  </r>
  <r>
    <x v="2742"/>
    <x v="5"/>
    <x v="0"/>
    <x v="1"/>
    <n v="0"/>
    <x v="2"/>
    <x v="159"/>
    <x v="259"/>
    <x v="917"/>
    <x v="272"/>
    <x v="727"/>
    <x v="1"/>
    <s v="Worse than Expected"/>
    <x v="3"/>
    <x v="203"/>
    <x v="234"/>
    <x v="247"/>
    <n v="221.8"/>
    <x v="1"/>
    <x v="2"/>
    <x v="242"/>
    <x v="241"/>
    <x v="1289"/>
    <x v="0"/>
    <x v="0"/>
    <x v="0"/>
    <x v="0"/>
    <x v="0"/>
    <x v="0"/>
  </r>
  <r>
    <x v="2743"/>
    <x v="3"/>
    <x v="0"/>
    <x v="0"/>
    <n v="17"/>
    <x v="2"/>
    <x v="39"/>
    <x v="6"/>
    <x v="44"/>
    <x v="49"/>
    <x v="81"/>
    <x v="1"/>
    <s v="As Expected"/>
    <x v="0"/>
    <x v="32"/>
    <x v="54"/>
    <x v="115"/>
    <n v="116"/>
    <x v="2"/>
    <x v="0"/>
    <x v="41"/>
    <x v="41"/>
    <x v="563"/>
    <x v="0"/>
    <x v="0"/>
    <x v="1"/>
    <x v="0"/>
    <x v="0"/>
    <x v="0"/>
  </r>
  <r>
    <x v="2744"/>
    <x v="2"/>
    <x v="0"/>
    <x v="0"/>
    <n v="27"/>
    <x v="2"/>
    <x v="109"/>
    <x v="219"/>
    <x v="1351"/>
    <x v="42"/>
    <x v="825"/>
    <x v="1"/>
    <s v="As Expected"/>
    <x v="0"/>
    <x v="137"/>
    <x v="53"/>
    <x v="501"/>
    <n v="179.1"/>
    <x v="2"/>
    <x v="0"/>
    <x v="111"/>
    <x v="111"/>
    <x v="5"/>
    <x v="0"/>
    <x v="0"/>
    <x v="0"/>
    <x v="0"/>
    <x v="0"/>
    <x v="0"/>
  </r>
  <r>
    <x v="2745"/>
    <x v="2"/>
    <x v="0"/>
    <x v="2"/>
    <n v="17"/>
    <x v="1"/>
    <x v="68"/>
    <x v="90"/>
    <x v="1081"/>
    <x v="81"/>
    <x v="824"/>
    <x v="1"/>
    <s v="As Expected"/>
    <x v="0"/>
    <x v="39"/>
    <x v="188"/>
    <x v="572"/>
    <n v="130"/>
    <x v="2"/>
    <x v="0"/>
    <x v="55"/>
    <x v="55"/>
    <x v="590"/>
    <x v="0"/>
    <x v="0"/>
    <x v="0"/>
    <x v="0"/>
    <x v="45"/>
    <x v="2"/>
  </r>
  <r>
    <x v="2746"/>
    <x v="3"/>
    <x v="0"/>
    <x v="2"/>
    <n v="19"/>
    <x v="2"/>
    <x v="98"/>
    <x v="72"/>
    <x v="1190"/>
    <x v="113"/>
    <x v="523"/>
    <x v="1"/>
    <s v="As Expected"/>
    <x v="0"/>
    <x v="118"/>
    <x v="68"/>
    <x v="190"/>
    <n v="153.5"/>
    <x v="3"/>
    <x v="0"/>
    <x v="61"/>
    <x v="61"/>
    <x v="798"/>
    <x v="0"/>
    <x v="0"/>
    <x v="3"/>
    <x v="3"/>
    <x v="20"/>
    <x v="2"/>
  </r>
  <r>
    <x v="2747"/>
    <x v="3"/>
    <x v="0"/>
    <x v="2"/>
    <n v="16"/>
    <x v="2"/>
    <x v="33"/>
    <x v="105"/>
    <x v="576"/>
    <x v="83"/>
    <x v="1168"/>
    <x v="1"/>
    <s v="As Expected"/>
    <x v="2"/>
    <x v="40"/>
    <x v="54"/>
    <x v="240"/>
    <n v="127.4"/>
    <x v="2"/>
    <x v="0"/>
    <x v="60"/>
    <x v="60"/>
    <x v="162"/>
    <x v="0"/>
    <x v="0"/>
    <x v="0"/>
    <x v="0"/>
    <x v="45"/>
    <x v="2"/>
  </r>
  <r>
    <x v="2748"/>
    <x v="2"/>
    <x v="0"/>
    <x v="2"/>
    <n v="35"/>
    <x v="2"/>
    <x v="172"/>
    <x v="260"/>
    <x v="1352"/>
    <x v="185"/>
    <x v="1339"/>
    <x v="0"/>
    <s v="Worse than Expected"/>
    <x v="0"/>
    <x v="204"/>
    <x v="235"/>
    <x v="649"/>
    <n v="251.5"/>
    <x v="3"/>
    <x v="0"/>
    <x v="243"/>
    <x v="242"/>
    <x v="1290"/>
    <x v="0"/>
    <x v="0"/>
    <x v="1"/>
    <x v="0"/>
    <x v="34"/>
    <x v="3"/>
  </r>
  <r>
    <x v="2749"/>
    <x v="3"/>
    <x v="0"/>
    <x v="12"/>
    <n v="18"/>
    <x v="2"/>
    <x v="50"/>
    <x v="54"/>
    <x v="1142"/>
    <x v="6"/>
    <x v="35"/>
    <x v="1"/>
    <s v="As Expected"/>
    <x v="0"/>
    <x v="21"/>
    <x v="12"/>
    <x v="14"/>
    <n v="149.4"/>
    <x v="2"/>
    <x v="0"/>
    <x v="6"/>
    <x v="6"/>
    <x v="39"/>
    <x v="0"/>
    <x v="0"/>
    <x v="1"/>
    <x v="0"/>
    <x v="9"/>
    <x v="2"/>
  </r>
  <r>
    <x v="2750"/>
    <x v="0"/>
    <x v="0"/>
    <x v="2"/>
    <n v="13"/>
    <x v="1"/>
    <x v="62"/>
    <x v="81"/>
    <x v="749"/>
    <x v="73"/>
    <x v="1340"/>
    <x v="1"/>
    <s v="As Expected"/>
    <x v="1"/>
    <x v="69"/>
    <x v="37"/>
    <x v="234"/>
    <n v="248.5"/>
    <x v="0"/>
    <x v="0"/>
    <x v="71"/>
    <x v="71"/>
    <x v="958"/>
    <x v="0"/>
    <x v="0"/>
    <x v="0"/>
    <x v="0"/>
    <x v="45"/>
    <x v="2"/>
  </r>
  <r>
    <x v="2751"/>
    <x v="2"/>
    <x v="1"/>
    <x v="2"/>
    <n v="16"/>
    <x v="2"/>
    <x v="2"/>
    <x v="40"/>
    <x v="789"/>
    <x v="67"/>
    <x v="1341"/>
    <x v="1"/>
    <s v="As Expected"/>
    <x v="0"/>
    <x v="73"/>
    <x v="31"/>
    <x v="68"/>
    <n v="191.3"/>
    <x v="2"/>
    <x v="0"/>
    <x v="11"/>
    <x v="11"/>
    <x v="760"/>
    <x v="0"/>
    <x v="0"/>
    <x v="0"/>
    <x v="0"/>
    <x v="56"/>
    <x v="4"/>
  </r>
  <r>
    <x v="2752"/>
    <x v="3"/>
    <x v="0"/>
    <x v="2"/>
    <n v="10"/>
    <x v="1"/>
    <x v="82"/>
    <x v="51"/>
    <x v="1353"/>
    <x v="79"/>
    <x v="728"/>
    <x v="1"/>
    <s v="As Expected"/>
    <x v="0"/>
    <x v="60"/>
    <x v="37"/>
    <x v="411"/>
    <n v="146.19999999999999"/>
    <x v="2"/>
    <x v="0"/>
    <x v="46"/>
    <x v="46"/>
    <x v="1112"/>
    <x v="0"/>
    <x v="0"/>
    <x v="0"/>
    <x v="0"/>
    <x v="5"/>
    <x v="2"/>
  </r>
  <r>
    <x v="2753"/>
    <x v="0"/>
    <x v="0"/>
    <x v="2"/>
    <n v="26"/>
    <x v="2"/>
    <x v="65"/>
    <x v="172"/>
    <x v="638"/>
    <x v="117"/>
    <x v="1279"/>
    <x v="1"/>
    <s v="As Expected"/>
    <x v="0"/>
    <x v="111"/>
    <x v="139"/>
    <x v="554"/>
    <n v="142.9"/>
    <x v="2"/>
    <x v="0"/>
    <x v="5"/>
    <x v="5"/>
    <x v="902"/>
    <x v="0"/>
    <x v="0"/>
    <x v="1"/>
    <x v="0"/>
    <x v="14"/>
    <x v="4"/>
  </r>
  <r>
    <x v="2754"/>
    <x v="2"/>
    <x v="0"/>
    <x v="0"/>
    <n v="24"/>
    <x v="2"/>
    <x v="141"/>
    <x v="216"/>
    <x v="421"/>
    <x v="105"/>
    <x v="1342"/>
    <x v="1"/>
    <s v="As Expected"/>
    <x v="0"/>
    <x v="96"/>
    <x v="201"/>
    <x v="17"/>
    <n v="211.3"/>
    <x v="3"/>
    <x v="0"/>
    <x v="244"/>
    <x v="243"/>
    <x v="1291"/>
    <x v="0"/>
    <x v="0"/>
    <x v="1"/>
    <x v="0"/>
    <x v="0"/>
    <x v="0"/>
  </r>
  <r>
    <x v="2755"/>
    <x v="3"/>
    <x v="0"/>
    <x v="2"/>
    <n v="15"/>
    <x v="2"/>
    <x v="32"/>
    <x v="70"/>
    <x v="821"/>
    <x v="37"/>
    <x v="847"/>
    <x v="1"/>
    <s v="As Expected"/>
    <x v="0"/>
    <x v="18"/>
    <x v="19"/>
    <x v="260"/>
    <n v="173.3"/>
    <x v="2"/>
    <x v="0"/>
    <x v="16"/>
    <x v="16"/>
    <x v="18"/>
    <x v="0"/>
    <x v="0"/>
    <x v="1"/>
    <x v="0"/>
    <x v="5"/>
    <x v="2"/>
  </r>
  <r>
    <x v="2756"/>
    <x v="3"/>
    <x v="0"/>
    <x v="2"/>
    <n v="18"/>
    <x v="2"/>
    <x v="3"/>
    <x v="45"/>
    <x v="1145"/>
    <x v="82"/>
    <x v="981"/>
    <x v="1"/>
    <s v="As Expected"/>
    <x v="0"/>
    <x v="110"/>
    <x v="94"/>
    <x v="233"/>
    <n v="138.69999999999999"/>
    <x v="2"/>
    <x v="3"/>
    <x v="127"/>
    <x v="126"/>
    <x v="1292"/>
    <x v="0"/>
    <x v="0"/>
    <x v="1"/>
    <x v="0"/>
    <x v="10"/>
    <x v="2"/>
  </r>
  <r>
    <x v="2757"/>
    <x v="0"/>
    <x v="0"/>
    <x v="0"/>
    <n v="24"/>
    <x v="2"/>
    <x v="13"/>
    <x v="97"/>
    <x v="578"/>
    <x v="9"/>
    <x v="212"/>
    <x v="1"/>
    <s v="As Expected"/>
    <x v="0"/>
    <x v="71"/>
    <x v="68"/>
    <x v="372"/>
    <n v="240.6"/>
    <x v="3"/>
    <x v="0"/>
    <x v="8"/>
    <x v="8"/>
    <x v="1036"/>
    <x v="0"/>
    <x v="0"/>
    <x v="1"/>
    <x v="0"/>
    <x v="0"/>
    <x v="0"/>
  </r>
  <r>
    <x v="2758"/>
    <x v="3"/>
    <x v="0"/>
    <x v="0"/>
    <n v="8"/>
    <x v="2"/>
    <x v="51"/>
    <x v="53"/>
    <x v="233"/>
    <x v="85"/>
    <x v="1343"/>
    <x v="1"/>
    <s v="As Expected"/>
    <x v="0"/>
    <x v="86"/>
    <x v="28"/>
    <x v="97"/>
    <n v="138.19999999999999"/>
    <x v="2"/>
    <x v="0"/>
    <x v="148"/>
    <x v="147"/>
    <x v="1293"/>
    <x v="0"/>
    <x v="0"/>
    <x v="0"/>
    <x v="0"/>
    <x v="0"/>
    <x v="0"/>
  </r>
  <r>
    <x v="2759"/>
    <x v="2"/>
    <x v="0"/>
    <x v="0"/>
    <n v="20"/>
    <x v="2"/>
    <x v="11"/>
    <x v="103"/>
    <x v="856"/>
    <x v="13"/>
    <x v="275"/>
    <x v="1"/>
    <s v="As Expected"/>
    <x v="0"/>
    <x v="36"/>
    <x v="156"/>
    <x v="621"/>
    <n v="226.1"/>
    <x v="2"/>
    <x v="0"/>
    <x v="16"/>
    <x v="16"/>
    <x v="522"/>
    <x v="0"/>
    <x v="0"/>
    <x v="0"/>
    <x v="0"/>
    <x v="0"/>
    <x v="0"/>
  </r>
  <r>
    <x v="2760"/>
    <x v="2"/>
    <x v="0"/>
    <x v="0"/>
    <n v="26"/>
    <x v="2"/>
    <x v="57"/>
    <x v="59"/>
    <x v="336"/>
    <x v="15"/>
    <x v="1257"/>
    <x v="1"/>
    <s v="As Expected"/>
    <x v="0"/>
    <x v="11"/>
    <x v="139"/>
    <x v="89"/>
    <n v="223.1"/>
    <x v="2"/>
    <x v="0"/>
    <x v="18"/>
    <x v="18"/>
    <x v="573"/>
    <x v="0"/>
    <x v="0"/>
    <x v="1"/>
    <x v="0"/>
    <x v="0"/>
    <x v="0"/>
  </r>
  <r>
    <x v="2761"/>
    <x v="0"/>
    <x v="0"/>
    <x v="2"/>
    <n v="13"/>
    <x v="2"/>
    <x v="24"/>
    <x v="44"/>
    <x v="697"/>
    <x v="31"/>
    <x v="739"/>
    <x v="1"/>
    <s v="As Expected"/>
    <x v="0"/>
    <x v="2"/>
    <x v="44"/>
    <x v="39"/>
    <n v="193.5"/>
    <x v="2"/>
    <x v="0"/>
    <x v="6"/>
    <x v="6"/>
    <x v="1225"/>
    <x v="0"/>
    <x v="0"/>
    <x v="0"/>
    <x v="0"/>
    <x v="56"/>
    <x v="4"/>
  </r>
  <r>
    <x v="2762"/>
    <x v="2"/>
    <x v="0"/>
    <x v="0"/>
    <n v="13"/>
    <x v="2"/>
    <x v="20"/>
    <x v="38"/>
    <x v="966"/>
    <x v="124"/>
    <x v="277"/>
    <x v="1"/>
    <s v="As Expected"/>
    <x v="0"/>
    <x v="91"/>
    <x v="9"/>
    <x v="63"/>
    <n v="253.9"/>
    <x v="3"/>
    <x v="2"/>
    <x v="59"/>
    <x v="59"/>
    <x v="677"/>
    <x v="0"/>
    <x v="0"/>
    <x v="1"/>
    <x v="0"/>
    <x v="0"/>
    <x v="0"/>
  </r>
  <r>
    <x v="2763"/>
    <x v="3"/>
    <x v="0"/>
    <x v="2"/>
    <n v="16"/>
    <x v="2"/>
    <x v="78"/>
    <x v="23"/>
    <x v="875"/>
    <x v="53"/>
    <x v="11"/>
    <x v="1"/>
    <s v="As Expected"/>
    <x v="0"/>
    <x v="73"/>
    <x v="62"/>
    <x v="458"/>
    <n v="154.5"/>
    <x v="2"/>
    <x v="0"/>
    <x v="96"/>
    <x v="96"/>
    <x v="923"/>
    <x v="0"/>
    <x v="0"/>
    <x v="0"/>
    <x v="0"/>
    <x v="11"/>
    <x v="2"/>
  </r>
  <r>
    <x v="2764"/>
    <x v="3"/>
    <x v="0"/>
    <x v="0"/>
    <n v="22"/>
    <x v="2"/>
    <x v="25"/>
    <x v="103"/>
    <x v="1334"/>
    <x v="4"/>
    <x v="536"/>
    <x v="1"/>
    <s v="As Expected"/>
    <x v="2"/>
    <x v="18"/>
    <x v="145"/>
    <x v="255"/>
    <n v="140.6"/>
    <x v="2"/>
    <x v="0"/>
    <x v="203"/>
    <x v="202"/>
    <x v="245"/>
    <x v="0"/>
    <x v="0"/>
    <x v="0"/>
    <x v="0"/>
    <x v="0"/>
    <x v="0"/>
  </r>
  <r>
    <x v="2765"/>
    <x v="2"/>
    <x v="0"/>
    <x v="0"/>
    <n v="16"/>
    <x v="2"/>
    <x v="5"/>
    <x v="77"/>
    <x v="1069"/>
    <x v="69"/>
    <x v="872"/>
    <x v="1"/>
    <s v="As Expected"/>
    <x v="0"/>
    <x v="30"/>
    <x v="81"/>
    <x v="232"/>
    <n v="224.5"/>
    <x v="2"/>
    <x v="0"/>
    <x v="114"/>
    <x v="114"/>
    <x v="792"/>
    <x v="0"/>
    <x v="0"/>
    <x v="1"/>
    <x v="0"/>
    <x v="0"/>
    <x v="0"/>
  </r>
  <r>
    <x v="2766"/>
    <x v="3"/>
    <x v="0"/>
    <x v="0"/>
    <n v="15"/>
    <x v="2"/>
    <x v="38"/>
    <x v="52"/>
    <x v="1354"/>
    <x v="6"/>
    <x v="1314"/>
    <x v="1"/>
    <s v="As Expected"/>
    <x v="0"/>
    <x v="57"/>
    <x v="34"/>
    <x v="19"/>
    <n v="204.6"/>
    <x v="2"/>
    <x v="0"/>
    <x v="0"/>
    <x v="0"/>
    <x v="1294"/>
    <x v="0"/>
    <x v="0"/>
    <x v="0"/>
    <x v="0"/>
    <x v="0"/>
    <x v="0"/>
  </r>
  <r>
    <x v="2767"/>
    <x v="0"/>
    <x v="0"/>
    <x v="0"/>
    <n v="25"/>
    <x v="2"/>
    <x v="25"/>
    <x v="191"/>
    <x v="1355"/>
    <x v="137"/>
    <x v="1280"/>
    <x v="1"/>
    <s v="As Expected"/>
    <x v="0"/>
    <x v="44"/>
    <x v="112"/>
    <x v="592"/>
    <n v="184.3"/>
    <x v="2"/>
    <x v="0"/>
    <x v="100"/>
    <x v="100"/>
    <x v="774"/>
    <x v="0"/>
    <x v="0"/>
    <x v="1"/>
    <x v="0"/>
    <x v="0"/>
    <x v="0"/>
  </r>
  <r>
    <x v="2768"/>
    <x v="3"/>
    <x v="0"/>
    <x v="0"/>
    <n v="5"/>
    <x v="2"/>
    <x v="82"/>
    <x v="85"/>
    <x v="1150"/>
    <x v="78"/>
    <x v="109"/>
    <x v="1"/>
    <s v="As Expected"/>
    <x v="0"/>
    <x v="136"/>
    <x v="90"/>
    <x v="1"/>
    <n v="89.3"/>
    <x v="2"/>
    <x v="0"/>
    <x v="76"/>
    <x v="76"/>
    <x v="1044"/>
    <x v="0"/>
    <x v="0"/>
    <x v="0"/>
    <x v="1"/>
    <x v="0"/>
    <x v="0"/>
  </r>
  <r>
    <x v="2769"/>
    <x v="1"/>
    <x v="0"/>
    <x v="0"/>
    <n v="3"/>
    <x v="1"/>
    <x v="111"/>
    <x v="228"/>
    <x v="760"/>
    <x v="99"/>
    <x v="310"/>
    <x v="1"/>
    <s v="As Expected"/>
    <x v="0"/>
    <x v="97"/>
    <x v="97"/>
    <x v="182"/>
    <n v="214.5"/>
    <x v="1"/>
    <x v="1"/>
    <x v="66"/>
    <x v="66"/>
    <x v="109"/>
    <x v="0"/>
    <x v="0"/>
    <x v="0"/>
    <x v="0"/>
    <x v="0"/>
    <x v="0"/>
  </r>
  <r>
    <x v="2770"/>
    <x v="2"/>
    <x v="0"/>
    <x v="0"/>
    <n v="33"/>
    <x v="0"/>
    <x v="13"/>
    <x v="4"/>
    <x v="902"/>
    <x v="48"/>
    <x v="807"/>
    <x v="1"/>
    <s v="As Expected"/>
    <x v="0"/>
    <x v="59"/>
    <x v="63"/>
    <x v="397"/>
    <n v="229.7"/>
    <x v="2"/>
    <x v="0"/>
    <x v="51"/>
    <x v="51"/>
    <x v="526"/>
    <x v="0"/>
    <x v="0"/>
    <x v="1"/>
    <x v="0"/>
    <x v="0"/>
    <x v="0"/>
  </r>
  <r>
    <x v="2771"/>
    <x v="0"/>
    <x v="0"/>
    <x v="0"/>
    <n v="13"/>
    <x v="2"/>
    <x v="4"/>
    <x v="56"/>
    <x v="12"/>
    <x v="2"/>
    <x v="1003"/>
    <x v="1"/>
    <s v="As Expected"/>
    <x v="0"/>
    <x v="36"/>
    <x v="10"/>
    <x v="473"/>
    <n v="254.9"/>
    <x v="2"/>
    <x v="0"/>
    <x v="13"/>
    <x v="13"/>
    <x v="664"/>
    <x v="0"/>
    <x v="0"/>
    <x v="1"/>
    <x v="0"/>
    <x v="0"/>
    <x v="0"/>
  </r>
  <r>
    <x v="2772"/>
    <x v="2"/>
    <x v="0"/>
    <x v="0"/>
    <n v="18"/>
    <x v="2"/>
    <x v="89"/>
    <x v="128"/>
    <x v="416"/>
    <x v="65"/>
    <x v="969"/>
    <x v="1"/>
    <s v="As Expected"/>
    <x v="2"/>
    <x v="108"/>
    <x v="55"/>
    <x v="545"/>
    <n v="178"/>
    <x v="3"/>
    <x v="0"/>
    <x v="154"/>
    <x v="153"/>
    <x v="955"/>
    <x v="0"/>
    <x v="0"/>
    <x v="1"/>
    <x v="0"/>
    <x v="0"/>
    <x v="0"/>
  </r>
  <r>
    <x v="2773"/>
    <x v="0"/>
    <x v="0"/>
    <x v="2"/>
    <n v="12"/>
    <x v="2"/>
    <x v="34"/>
    <x v="31"/>
    <x v="857"/>
    <x v="36"/>
    <x v="713"/>
    <x v="1"/>
    <s v="As Expected"/>
    <x v="0"/>
    <x v="105"/>
    <x v="64"/>
    <x v="2"/>
    <n v="151.9"/>
    <x v="2"/>
    <x v="0"/>
    <x v="201"/>
    <x v="200"/>
    <x v="76"/>
    <x v="0"/>
    <x v="0"/>
    <x v="1"/>
    <x v="0"/>
    <x v="48"/>
    <x v="4"/>
  </r>
  <r>
    <x v="2774"/>
    <x v="0"/>
    <x v="0"/>
    <x v="2"/>
    <n v="15"/>
    <x v="2"/>
    <x v="66"/>
    <x v="58"/>
    <x v="1356"/>
    <x v="24"/>
    <x v="379"/>
    <x v="1"/>
    <s v="As Expected"/>
    <x v="0"/>
    <x v="62"/>
    <x v="145"/>
    <x v="614"/>
    <n v="151.80000000000001"/>
    <x v="3"/>
    <x v="0"/>
    <x v="89"/>
    <x v="89"/>
    <x v="773"/>
    <x v="0"/>
    <x v="0"/>
    <x v="1"/>
    <x v="0"/>
    <x v="46"/>
    <x v="2"/>
  </r>
  <r>
    <x v="2775"/>
    <x v="0"/>
    <x v="1"/>
    <x v="2"/>
    <n v="22"/>
    <x v="2"/>
    <x v="20"/>
    <x v="70"/>
    <x v="530"/>
    <x v="55"/>
    <x v="1344"/>
    <x v="1"/>
    <s v="As Expected"/>
    <x v="0"/>
    <x v="12"/>
    <x v="73"/>
    <x v="12"/>
    <n v="124.7"/>
    <x v="2"/>
    <x v="0"/>
    <x v="12"/>
    <x v="12"/>
    <x v="1295"/>
    <x v="0"/>
    <x v="0"/>
    <x v="1"/>
    <x v="0"/>
    <x v="38"/>
    <x v="2"/>
  </r>
  <r>
    <x v="2776"/>
    <x v="2"/>
    <x v="0"/>
    <x v="0"/>
    <n v="14"/>
    <x v="2"/>
    <x v="43"/>
    <x v="77"/>
    <x v="427"/>
    <x v="141"/>
    <x v="58"/>
    <x v="1"/>
    <s v="As Expected"/>
    <x v="0"/>
    <x v="30"/>
    <x v="156"/>
    <x v="353"/>
    <n v="185.2"/>
    <x v="2"/>
    <x v="0"/>
    <x v="128"/>
    <x v="127"/>
    <x v="500"/>
    <x v="0"/>
    <x v="0"/>
    <x v="0"/>
    <x v="0"/>
    <x v="0"/>
    <x v="0"/>
  </r>
  <r>
    <x v="2777"/>
    <x v="2"/>
    <x v="0"/>
    <x v="0"/>
    <n v="29"/>
    <x v="2"/>
    <x v="96"/>
    <x v="96"/>
    <x v="489"/>
    <x v="71"/>
    <x v="828"/>
    <x v="1"/>
    <s v="As Expected"/>
    <x v="0"/>
    <x v="35"/>
    <x v="146"/>
    <x v="329"/>
    <n v="162.1"/>
    <x v="3"/>
    <x v="0"/>
    <x v="31"/>
    <x v="31"/>
    <x v="197"/>
    <x v="0"/>
    <x v="0"/>
    <x v="1"/>
    <x v="0"/>
    <x v="0"/>
    <x v="0"/>
  </r>
  <r>
    <x v="2778"/>
    <x v="3"/>
    <x v="0"/>
    <x v="0"/>
    <n v="16"/>
    <x v="2"/>
    <x v="72"/>
    <x v="27"/>
    <x v="983"/>
    <x v="192"/>
    <x v="817"/>
    <x v="1"/>
    <s v="As Expected"/>
    <x v="0"/>
    <x v="80"/>
    <x v="9"/>
    <x v="232"/>
    <n v="167.1"/>
    <x v="2"/>
    <x v="0"/>
    <x v="203"/>
    <x v="202"/>
    <x v="1237"/>
    <x v="0"/>
    <x v="0"/>
    <x v="1"/>
    <x v="0"/>
    <x v="0"/>
    <x v="0"/>
  </r>
  <r>
    <x v="2779"/>
    <x v="2"/>
    <x v="0"/>
    <x v="0"/>
    <n v="16"/>
    <x v="2"/>
    <x v="4"/>
    <x v="20"/>
    <x v="567"/>
    <x v="13"/>
    <x v="1345"/>
    <x v="1"/>
    <s v="As Expected"/>
    <x v="0"/>
    <x v="4"/>
    <x v="93"/>
    <x v="266"/>
    <n v="197.1"/>
    <x v="2"/>
    <x v="0"/>
    <x v="10"/>
    <x v="10"/>
    <x v="678"/>
    <x v="0"/>
    <x v="0"/>
    <x v="0"/>
    <x v="0"/>
    <x v="0"/>
    <x v="0"/>
  </r>
  <r>
    <x v="2780"/>
    <x v="1"/>
    <x v="0"/>
    <x v="0"/>
    <n v="16"/>
    <x v="1"/>
    <x v="111"/>
    <x v="149"/>
    <x v="1357"/>
    <x v="99"/>
    <x v="1346"/>
    <x v="1"/>
    <s v="As Expected"/>
    <x v="0"/>
    <x v="0"/>
    <x v="17"/>
    <x v="507"/>
    <n v="198.7"/>
    <x v="2"/>
    <x v="1"/>
    <x v="123"/>
    <x v="122"/>
    <x v="1296"/>
    <x v="19"/>
    <x v="46"/>
    <x v="1"/>
    <x v="0"/>
    <x v="0"/>
    <x v="0"/>
  </r>
  <r>
    <x v="2781"/>
    <x v="2"/>
    <x v="0"/>
    <x v="0"/>
    <n v="16"/>
    <x v="2"/>
    <x v="24"/>
    <x v="62"/>
    <x v="48"/>
    <x v="29"/>
    <x v="563"/>
    <x v="1"/>
    <s v="Worse than Expected"/>
    <x v="3"/>
    <x v="41"/>
    <x v="43"/>
    <x v="238"/>
    <n v="253.6"/>
    <x v="2"/>
    <x v="0"/>
    <x v="73"/>
    <x v="73"/>
    <x v="808"/>
    <x v="0"/>
    <x v="0"/>
    <x v="0"/>
    <x v="0"/>
    <x v="0"/>
    <x v="0"/>
  </r>
  <r>
    <x v="2782"/>
    <x v="2"/>
    <x v="0"/>
    <x v="0"/>
    <n v="24"/>
    <x v="2"/>
    <x v="23"/>
    <x v="219"/>
    <x v="1044"/>
    <x v="9"/>
    <x v="1347"/>
    <x v="1"/>
    <s v="As Expected"/>
    <x v="0"/>
    <x v="98"/>
    <x v="60"/>
    <x v="321"/>
    <n v="236"/>
    <x v="2"/>
    <x v="0"/>
    <x v="119"/>
    <x v="119"/>
    <x v="1206"/>
    <x v="0"/>
    <x v="0"/>
    <x v="1"/>
    <x v="0"/>
    <x v="0"/>
    <x v="0"/>
  </r>
  <r>
    <x v="2783"/>
    <x v="0"/>
    <x v="0"/>
    <x v="0"/>
    <n v="12"/>
    <x v="2"/>
    <x v="40"/>
    <x v="44"/>
    <x v="74"/>
    <x v="49"/>
    <x v="171"/>
    <x v="1"/>
    <s v="As Expected"/>
    <x v="0"/>
    <x v="105"/>
    <x v="43"/>
    <x v="125"/>
    <n v="189.3"/>
    <x v="2"/>
    <x v="0"/>
    <x v="34"/>
    <x v="34"/>
    <x v="722"/>
    <x v="0"/>
    <x v="0"/>
    <x v="1"/>
    <x v="0"/>
    <x v="0"/>
    <x v="0"/>
  </r>
  <r>
    <x v="2784"/>
    <x v="3"/>
    <x v="0"/>
    <x v="0"/>
    <n v="8"/>
    <x v="1"/>
    <x v="58"/>
    <x v="81"/>
    <x v="110"/>
    <x v="54"/>
    <x v="1156"/>
    <x v="1"/>
    <s v="As Expected"/>
    <x v="0"/>
    <x v="66"/>
    <x v="47"/>
    <x v="259"/>
    <n v="77.2"/>
    <x v="2"/>
    <x v="0"/>
    <x v="85"/>
    <x v="85"/>
    <x v="1062"/>
    <x v="0"/>
    <x v="0"/>
    <x v="0"/>
    <x v="0"/>
    <x v="0"/>
    <x v="0"/>
  </r>
  <r>
    <x v="2785"/>
    <x v="2"/>
    <x v="1"/>
    <x v="1"/>
    <n v="12"/>
    <x v="2"/>
    <x v="78"/>
    <x v="6"/>
    <x v="315"/>
    <x v="53"/>
    <x v="560"/>
    <x v="1"/>
    <s v="As Expected"/>
    <x v="0"/>
    <x v="21"/>
    <x v="23"/>
    <x v="109"/>
    <n v="223.5"/>
    <x v="2"/>
    <x v="0"/>
    <x v="6"/>
    <x v="6"/>
    <x v="483"/>
    <x v="0"/>
    <x v="0"/>
    <x v="0"/>
    <x v="0"/>
    <x v="64"/>
    <x v="3"/>
  </r>
  <r>
    <x v="2786"/>
    <x v="3"/>
    <x v="1"/>
    <x v="1"/>
    <n v="6"/>
    <x v="2"/>
    <x v="43"/>
    <x v="154"/>
    <x v="152"/>
    <x v="113"/>
    <x v="518"/>
    <x v="1"/>
    <s v="As Expected"/>
    <x v="0"/>
    <x v="34"/>
    <x v="29"/>
    <x v="18"/>
    <n v="143.19999999999999"/>
    <x v="1"/>
    <x v="0"/>
    <x v="85"/>
    <x v="85"/>
    <x v="954"/>
    <x v="0"/>
    <x v="0"/>
    <x v="3"/>
    <x v="0"/>
    <x v="6"/>
    <x v="2"/>
  </r>
  <r>
    <x v="2787"/>
    <x v="3"/>
    <x v="0"/>
    <x v="0"/>
    <n v="12"/>
    <x v="2"/>
    <x v="47"/>
    <x v="69"/>
    <x v="1342"/>
    <x v="63"/>
    <x v="302"/>
    <x v="1"/>
    <s v="As Expected"/>
    <x v="0"/>
    <x v="46"/>
    <x v="52"/>
    <x v="150"/>
    <n v="170.2"/>
    <x v="0"/>
    <x v="0"/>
    <x v="57"/>
    <x v="57"/>
    <x v="888"/>
    <x v="0"/>
    <x v="0"/>
    <x v="0"/>
    <x v="0"/>
    <x v="0"/>
    <x v="0"/>
  </r>
  <r>
    <x v="2788"/>
    <x v="3"/>
    <x v="0"/>
    <x v="0"/>
    <n v="24"/>
    <x v="2"/>
    <x v="34"/>
    <x v="50"/>
    <x v="1142"/>
    <x v="6"/>
    <x v="533"/>
    <x v="1"/>
    <s v="As Expected"/>
    <x v="0"/>
    <x v="105"/>
    <x v="59"/>
    <x v="300"/>
    <n v="130.1"/>
    <x v="2"/>
    <x v="3"/>
    <x v="96"/>
    <x v="96"/>
    <x v="60"/>
    <x v="0"/>
    <x v="0"/>
    <x v="1"/>
    <x v="0"/>
    <x v="0"/>
    <x v="0"/>
  </r>
  <r>
    <x v="2789"/>
    <x v="2"/>
    <x v="0"/>
    <x v="2"/>
    <n v="12"/>
    <x v="2"/>
    <x v="11"/>
    <x v="4"/>
    <x v="1073"/>
    <x v="64"/>
    <x v="1348"/>
    <x v="1"/>
    <s v="As Expected"/>
    <x v="0"/>
    <x v="38"/>
    <x v="60"/>
    <x v="558"/>
    <n v="197.1"/>
    <x v="2"/>
    <x v="0"/>
    <x v="13"/>
    <x v="13"/>
    <x v="696"/>
    <x v="0"/>
    <x v="0"/>
    <x v="1"/>
    <x v="0"/>
    <x v="29"/>
    <x v="4"/>
  </r>
  <r>
    <x v="2790"/>
    <x v="2"/>
    <x v="0"/>
    <x v="0"/>
    <n v="12"/>
    <x v="2"/>
    <x v="3"/>
    <x v="163"/>
    <x v="1358"/>
    <x v="82"/>
    <x v="1349"/>
    <x v="1"/>
    <s v="As Expected"/>
    <x v="0"/>
    <x v="85"/>
    <x v="110"/>
    <x v="404"/>
    <n v="207.8"/>
    <x v="2"/>
    <x v="0"/>
    <x v="5"/>
    <x v="5"/>
    <x v="1297"/>
    <x v="0"/>
    <x v="0"/>
    <x v="1"/>
    <x v="0"/>
    <x v="0"/>
    <x v="0"/>
  </r>
  <r>
    <x v="2791"/>
    <x v="3"/>
    <x v="0"/>
    <x v="0"/>
    <n v="16"/>
    <x v="2"/>
    <x v="29"/>
    <x v="48"/>
    <x v="969"/>
    <x v="55"/>
    <x v="459"/>
    <x v="1"/>
    <s v="As Expected"/>
    <x v="2"/>
    <x v="11"/>
    <x v="125"/>
    <x v="12"/>
    <n v="197.3"/>
    <x v="2"/>
    <x v="0"/>
    <x v="51"/>
    <x v="51"/>
    <x v="256"/>
    <x v="0"/>
    <x v="0"/>
    <x v="0"/>
    <x v="0"/>
    <x v="0"/>
    <x v="0"/>
  </r>
  <r>
    <x v="2792"/>
    <x v="0"/>
    <x v="0"/>
    <x v="2"/>
    <n v="13"/>
    <x v="1"/>
    <x v="84"/>
    <x v="51"/>
    <x v="142"/>
    <x v="79"/>
    <x v="992"/>
    <x v="1"/>
    <s v="As Expected"/>
    <x v="0"/>
    <x v="50"/>
    <x v="92"/>
    <x v="523"/>
    <n v="143.1"/>
    <x v="2"/>
    <x v="0"/>
    <x v="82"/>
    <x v="82"/>
    <x v="1298"/>
    <x v="0"/>
    <x v="0"/>
    <x v="0"/>
    <x v="0"/>
    <x v="7"/>
    <x v="2"/>
  </r>
  <r>
    <x v="2793"/>
    <x v="2"/>
    <x v="0"/>
    <x v="2"/>
    <n v="17"/>
    <x v="2"/>
    <x v="89"/>
    <x v="21"/>
    <x v="610"/>
    <x v="121"/>
    <x v="743"/>
    <x v="1"/>
    <s v="As Expected"/>
    <x v="0"/>
    <x v="118"/>
    <x v="51"/>
    <x v="405"/>
    <n v="128.1"/>
    <x v="3"/>
    <x v="0"/>
    <x v="23"/>
    <x v="23"/>
    <x v="817"/>
    <x v="0"/>
    <x v="0"/>
    <x v="1"/>
    <x v="0"/>
    <x v="17"/>
    <x v="4"/>
  </r>
  <r>
    <x v="2794"/>
    <x v="2"/>
    <x v="0"/>
    <x v="2"/>
    <n v="20"/>
    <x v="0"/>
    <x v="18"/>
    <x v="191"/>
    <x v="68"/>
    <x v="59"/>
    <x v="15"/>
    <x v="1"/>
    <s v="As Expected"/>
    <x v="0"/>
    <x v="4"/>
    <x v="61"/>
    <x v="406"/>
    <n v="189.4"/>
    <x v="2"/>
    <x v="0"/>
    <x v="51"/>
    <x v="51"/>
    <x v="1244"/>
    <x v="0"/>
    <x v="0"/>
    <x v="3"/>
    <x v="0"/>
    <x v="28"/>
    <x v="4"/>
  </r>
  <r>
    <x v="2795"/>
    <x v="0"/>
    <x v="0"/>
    <x v="2"/>
    <n v="20"/>
    <x v="2"/>
    <x v="25"/>
    <x v="13"/>
    <x v="1293"/>
    <x v="26"/>
    <x v="895"/>
    <x v="1"/>
    <s v="As Expected"/>
    <x v="2"/>
    <x v="44"/>
    <x v="23"/>
    <x v="87"/>
    <n v="190.1"/>
    <x v="2"/>
    <x v="0"/>
    <x v="115"/>
    <x v="115"/>
    <x v="1264"/>
    <x v="0"/>
    <x v="0"/>
    <x v="1"/>
    <x v="0"/>
    <x v="30"/>
    <x v="2"/>
  </r>
  <r>
    <x v="2796"/>
    <x v="2"/>
    <x v="0"/>
    <x v="2"/>
    <n v="24"/>
    <x v="2"/>
    <x v="159"/>
    <x v="180"/>
    <x v="575"/>
    <x v="168"/>
    <x v="1350"/>
    <x v="1"/>
    <s v="As Expected"/>
    <x v="0"/>
    <x v="81"/>
    <x v="134"/>
    <x v="650"/>
    <n v="211.9"/>
    <x v="3"/>
    <x v="0"/>
    <x v="87"/>
    <x v="87"/>
    <x v="228"/>
    <x v="0"/>
    <x v="0"/>
    <x v="1"/>
    <x v="0"/>
    <x v="50"/>
    <x v="4"/>
  </r>
  <r>
    <x v="2797"/>
    <x v="3"/>
    <x v="0"/>
    <x v="0"/>
    <n v="21"/>
    <x v="2"/>
    <x v="40"/>
    <x v="34"/>
    <x v="555"/>
    <x v="56"/>
    <x v="104"/>
    <x v="1"/>
    <s v="As Expected"/>
    <x v="2"/>
    <x v="105"/>
    <x v="80"/>
    <x v="535"/>
    <n v="168.6"/>
    <x v="2"/>
    <x v="0"/>
    <x v="58"/>
    <x v="58"/>
    <x v="980"/>
    <x v="0"/>
    <x v="0"/>
    <x v="0"/>
    <x v="0"/>
    <x v="0"/>
    <x v="0"/>
  </r>
  <r>
    <x v="2798"/>
    <x v="0"/>
    <x v="0"/>
    <x v="0"/>
    <n v="18"/>
    <x v="2"/>
    <x v="4"/>
    <x v="13"/>
    <x v="417"/>
    <x v="122"/>
    <x v="541"/>
    <x v="1"/>
    <s v="As Expected"/>
    <x v="2"/>
    <x v="19"/>
    <x v="171"/>
    <x v="225"/>
    <n v="206.1"/>
    <x v="2"/>
    <x v="0"/>
    <x v="116"/>
    <x v="116"/>
    <x v="1190"/>
    <x v="0"/>
    <x v="0"/>
    <x v="0"/>
    <x v="0"/>
    <x v="0"/>
    <x v="0"/>
  </r>
  <r>
    <x v="2799"/>
    <x v="3"/>
    <x v="0"/>
    <x v="2"/>
    <n v="19"/>
    <x v="2"/>
    <x v="65"/>
    <x v="170"/>
    <x v="1359"/>
    <x v="188"/>
    <x v="436"/>
    <x v="1"/>
    <s v="As Expected"/>
    <x v="0"/>
    <x v="9"/>
    <x v="93"/>
    <x v="577"/>
    <n v="151.6"/>
    <x v="3"/>
    <x v="0"/>
    <x v="145"/>
    <x v="144"/>
    <x v="1299"/>
    <x v="0"/>
    <x v="0"/>
    <x v="1"/>
    <x v="0"/>
    <x v="10"/>
    <x v="2"/>
  </r>
  <r>
    <x v="2800"/>
    <x v="2"/>
    <x v="0"/>
    <x v="2"/>
    <n v="21"/>
    <x v="2"/>
    <x v="89"/>
    <x v="65"/>
    <x v="870"/>
    <x v="19"/>
    <x v="778"/>
    <x v="1"/>
    <s v="As Expected"/>
    <x v="0"/>
    <x v="9"/>
    <x v="200"/>
    <x v="117"/>
    <n v="264.2"/>
    <x v="2"/>
    <x v="0"/>
    <x v="19"/>
    <x v="19"/>
    <x v="647"/>
    <x v="0"/>
    <x v="0"/>
    <x v="1"/>
    <x v="0"/>
    <x v="4"/>
    <x v="3"/>
  </r>
  <r>
    <x v="2801"/>
    <x v="0"/>
    <x v="0"/>
    <x v="2"/>
    <n v="13"/>
    <x v="2"/>
    <x v="7"/>
    <x v="69"/>
    <x v="441"/>
    <x v="76"/>
    <x v="48"/>
    <x v="1"/>
    <s v="As Expected"/>
    <x v="2"/>
    <x v="55"/>
    <x v="43"/>
    <x v="389"/>
    <n v="136.19999999999999"/>
    <x v="3"/>
    <x v="0"/>
    <x v="68"/>
    <x v="68"/>
    <x v="1161"/>
    <x v="0"/>
    <x v="0"/>
    <x v="0"/>
    <x v="0"/>
    <x v="11"/>
    <x v="2"/>
  </r>
  <r>
    <x v="2802"/>
    <x v="0"/>
    <x v="0"/>
    <x v="2"/>
    <n v="24"/>
    <x v="2"/>
    <x v="32"/>
    <x v="63"/>
    <x v="74"/>
    <x v="13"/>
    <x v="237"/>
    <x v="1"/>
    <s v="Better than Expected"/>
    <x v="0"/>
    <x v="4"/>
    <x v="23"/>
    <x v="31"/>
    <n v="203.7"/>
    <x v="0"/>
    <x v="0"/>
    <x v="16"/>
    <x v="16"/>
    <x v="1055"/>
    <x v="0"/>
    <x v="0"/>
    <x v="0"/>
    <x v="0"/>
    <x v="21"/>
    <x v="3"/>
  </r>
  <r>
    <x v="2803"/>
    <x v="0"/>
    <x v="0"/>
    <x v="2"/>
    <n v="18"/>
    <x v="2"/>
    <x v="6"/>
    <x v="28"/>
    <x v="650"/>
    <x v="30"/>
    <x v="739"/>
    <x v="1"/>
    <s v="As Expected"/>
    <x v="0"/>
    <x v="52"/>
    <x v="6"/>
    <x v="19"/>
    <n v="185.9"/>
    <x v="2"/>
    <x v="0"/>
    <x v="17"/>
    <x v="17"/>
    <x v="927"/>
    <x v="0"/>
    <x v="0"/>
    <x v="0"/>
    <x v="0"/>
    <x v="54"/>
    <x v="2"/>
  </r>
  <r>
    <x v="2804"/>
    <x v="0"/>
    <x v="0"/>
    <x v="0"/>
    <n v="12"/>
    <x v="2"/>
    <x v="68"/>
    <x v="106"/>
    <x v="645"/>
    <x v="45"/>
    <x v="1270"/>
    <x v="1"/>
    <s v="As Expected"/>
    <x v="0"/>
    <x v="39"/>
    <x v="102"/>
    <x v="202"/>
    <n v="134.19999999999999"/>
    <x v="2"/>
    <x v="0"/>
    <x v="99"/>
    <x v="99"/>
    <x v="1254"/>
    <x v="0"/>
    <x v="0"/>
    <x v="0"/>
    <x v="0"/>
    <x v="0"/>
    <x v="0"/>
  </r>
  <r>
    <x v="2805"/>
    <x v="3"/>
    <x v="0"/>
    <x v="0"/>
    <n v="19"/>
    <x v="2"/>
    <x v="126"/>
    <x v="96"/>
    <x v="1360"/>
    <x v="109"/>
    <x v="1351"/>
    <x v="1"/>
    <s v="As Expected"/>
    <x v="0"/>
    <x v="8"/>
    <x v="31"/>
    <x v="169"/>
    <n v="149"/>
    <x v="3"/>
    <x v="0"/>
    <x v="108"/>
    <x v="108"/>
    <x v="1276"/>
    <x v="0"/>
    <x v="0"/>
    <x v="1"/>
    <x v="0"/>
    <x v="0"/>
    <x v="0"/>
  </r>
  <r>
    <x v="2806"/>
    <x v="3"/>
    <x v="0"/>
    <x v="2"/>
    <n v="19"/>
    <x v="2"/>
    <x v="25"/>
    <x v="187"/>
    <x v="234"/>
    <x v="122"/>
    <x v="526"/>
    <x v="1"/>
    <s v="As Expected"/>
    <x v="2"/>
    <x v="36"/>
    <x v="0"/>
    <x v="225"/>
    <n v="170.5"/>
    <x v="2"/>
    <x v="0"/>
    <x v="75"/>
    <x v="75"/>
    <x v="868"/>
    <x v="0"/>
    <x v="0"/>
    <x v="0"/>
    <x v="0"/>
    <x v="57"/>
    <x v="2"/>
  </r>
  <r>
    <x v="2807"/>
    <x v="0"/>
    <x v="0"/>
    <x v="2"/>
    <n v="15"/>
    <x v="2"/>
    <x v="2"/>
    <x v="2"/>
    <x v="428"/>
    <x v="43"/>
    <x v="844"/>
    <x v="1"/>
    <s v="As Expected"/>
    <x v="0"/>
    <x v="45"/>
    <x v="45"/>
    <x v="473"/>
    <n v="173.4"/>
    <x v="2"/>
    <x v="0"/>
    <x v="19"/>
    <x v="19"/>
    <x v="699"/>
    <x v="0"/>
    <x v="0"/>
    <x v="1"/>
    <x v="0"/>
    <x v="32"/>
    <x v="2"/>
  </r>
  <r>
    <x v="2808"/>
    <x v="3"/>
    <x v="0"/>
    <x v="2"/>
    <n v="15"/>
    <x v="2"/>
    <x v="38"/>
    <x v="0"/>
    <x v="470"/>
    <x v="63"/>
    <x v="1082"/>
    <x v="1"/>
    <s v="As Expected"/>
    <x v="0"/>
    <x v="52"/>
    <x v="59"/>
    <x v="125"/>
    <n v="129.30000000000001"/>
    <x v="2"/>
    <x v="0"/>
    <x v="92"/>
    <x v="92"/>
    <x v="193"/>
    <x v="0"/>
    <x v="0"/>
    <x v="0"/>
    <x v="0"/>
    <x v="36"/>
    <x v="2"/>
  </r>
  <r>
    <x v="2809"/>
    <x v="2"/>
    <x v="0"/>
    <x v="0"/>
    <n v="18"/>
    <x v="2"/>
    <x v="30"/>
    <x v="65"/>
    <x v="801"/>
    <x v="58"/>
    <x v="997"/>
    <x v="1"/>
    <s v="As Expected"/>
    <x v="0"/>
    <x v="59"/>
    <x v="24"/>
    <x v="190"/>
    <n v="201.8"/>
    <x v="2"/>
    <x v="0"/>
    <x v="115"/>
    <x v="115"/>
    <x v="93"/>
    <x v="0"/>
    <x v="0"/>
    <x v="0"/>
    <x v="0"/>
    <x v="0"/>
    <x v="0"/>
  </r>
  <r>
    <x v="2810"/>
    <x v="3"/>
    <x v="0"/>
    <x v="0"/>
    <n v="16"/>
    <x v="2"/>
    <x v="34"/>
    <x v="61"/>
    <x v="915"/>
    <x v="12"/>
    <x v="648"/>
    <x v="1"/>
    <s v="As Expected"/>
    <x v="0"/>
    <x v="12"/>
    <x v="112"/>
    <x v="457"/>
    <n v="155.6"/>
    <x v="2"/>
    <x v="0"/>
    <x v="75"/>
    <x v="75"/>
    <x v="1147"/>
    <x v="0"/>
    <x v="0"/>
    <x v="1"/>
    <x v="0"/>
    <x v="0"/>
    <x v="0"/>
  </r>
  <r>
    <x v="2811"/>
    <x v="2"/>
    <x v="1"/>
    <x v="3"/>
    <n v="8"/>
    <x v="1"/>
    <x v="62"/>
    <x v="149"/>
    <x v="1361"/>
    <x v="155"/>
    <x v="1251"/>
    <x v="1"/>
    <s v="As Expected"/>
    <x v="0"/>
    <x v="77"/>
    <x v="75"/>
    <x v="615"/>
    <n v="159.5"/>
    <x v="2"/>
    <x v="0"/>
    <x v="124"/>
    <x v="123"/>
    <x v="1300"/>
    <x v="0"/>
    <x v="0"/>
    <x v="0"/>
    <x v="1"/>
    <x v="5"/>
    <x v="2"/>
  </r>
  <r>
    <x v="2812"/>
    <x v="2"/>
    <x v="0"/>
    <x v="2"/>
    <n v="16"/>
    <x v="2"/>
    <x v="20"/>
    <x v="2"/>
    <x v="1264"/>
    <x v="41"/>
    <x v="1198"/>
    <x v="1"/>
    <s v="As Expected"/>
    <x v="0"/>
    <x v="11"/>
    <x v="136"/>
    <x v="180"/>
    <n v="254.4"/>
    <x v="2"/>
    <x v="0"/>
    <x v="92"/>
    <x v="92"/>
    <x v="322"/>
    <x v="0"/>
    <x v="0"/>
    <x v="1"/>
    <x v="0"/>
    <x v="3"/>
    <x v="3"/>
  </r>
  <r>
    <x v="2813"/>
    <x v="4"/>
    <x v="0"/>
    <x v="2"/>
    <n v="12"/>
    <x v="2"/>
    <x v="38"/>
    <x v="64"/>
    <x v="1075"/>
    <x v="63"/>
    <x v="1352"/>
    <x v="0"/>
    <s v="Worse than Expected"/>
    <x v="3"/>
    <x v="7"/>
    <x v="41"/>
    <x v="145"/>
    <n v="407.5"/>
    <x v="2"/>
    <x v="0"/>
    <x v="81"/>
    <x v="81"/>
    <x v="1301"/>
    <x v="0"/>
    <x v="0"/>
    <x v="0"/>
    <x v="0"/>
    <x v="51"/>
    <x v="3"/>
  </r>
  <r>
    <x v="2814"/>
    <x v="0"/>
    <x v="0"/>
    <x v="0"/>
    <n v="27"/>
    <x v="2"/>
    <x v="147"/>
    <x v="261"/>
    <x v="1362"/>
    <x v="208"/>
    <x v="1353"/>
    <x v="1"/>
    <s v="As Expected"/>
    <x v="0"/>
    <x v="143"/>
    <x v="180"/>
    <x v="553"/>
    <n v="178.7"/>
    <x v="2"/>
    <x v="0"/>
    <x v="136"/>
    <x v="135"/>
    <x v="394"/>
    <x v="0"/>
    <x v="0"/>
    <x v="1"/>
    <x v="0"/>
    <x v="0"/>
    <x v="0"/>
  </r>
  <r>
    <x v="2815"/>
    <x v="2"/>
    <x v="0"/>
    <x v="1"/>
    <n v="20"/>
    <x v="2"/>
    <x v="137"/>
    <x v="229"/>
    <x v="318"/>
    <x v="19"/>
    <x v="507"/>
    <x v="1"/>
    <s v="As Expected"/>
    <x v="0"/>
    <x v="9"/>
    <x v="171"/>
    <x v="498"/>
    <n v="229.9"/>
    <x v="2"/>
    <x v="0"/>
    <x v="100"/>
    <x v="100"/>
    <x v="709"/>
    <x v="0"/>
    <x v="0"/>
    <x v="0"/>
    <x v="0"/>
    <x v="14"/>
    <x v="4"/>
  </r>
  <r>
    <x v="2816"/>
    <x v="3"/>
    <x v="0"/>
    <x v="2"/>
    <n v="20"/>
    <x v="0"/>
    <x v="8"/>
    <x v="170"/>
    <x v="416"/>
    <x v="123"/>
    <x v="155"/>
    <x v="1"/>
    <s v="As Expected"/>
    <x v="0"/>
    <x v="56"/>
    <x v="179"/>
    <x v="346"/>
    <n v="203"/>
    <x v="3"/>
    <x v="0"/>
    <x v="104"/>
    <x v="104"/>
    <x v="1302"/>
    <x v="0"/>
    <x v="0"/>
    <x v="1"/>
    <x v="0"/>
    <x v="6"/>
    <x v="2"/>
  </r>
  <r>
    <x v="2817"/>
    <x v="0"/>
    <x v="0"/>
    <x v="0"/>
    <n v="21"/>
    <x v="2"/>
    <x v="38"/>
    <x v="41"/>
    <x v="630"/>
    <x v="28"/>
    <x v="464"/>
    <x v="1"/>
    <s v="As Expected"/>
    <x v="0"/>
    <x v="29"/>
    <x v="2"/>
    <x v="43"/>
    <n v="204.9"/>
    <x v="2"/>
    <x v="0"/>
    <x v="57"/>
    <x v="57"/>
    <x v="604"/>
    <x v="0"/>
    <x v="0"/>
    <x v="0"/>
    <x v="0"/>
    <x v="9"/>
    <x v="2"/>
  </r>
  <r>
    <x v="2818"/>
    <x v="0"/>
    <x v="0"/>
    <x v="0"/>
    <n v="18"/>
    <x v="2"/>
    <x v="128"/>
    <x v="96"/>
    <x v="1288"/>
    <x v="212"/>
    <x v="455"/>
    <x v="1"/>
    <s v="As Expected"/>
    <x v="0"/>
    <x v="35"/>
    <x v="214"/>
    <x v="635"/>
    <n v="203.5"/>
    <x v="3"/>
    <x v="0"/>
    <x v="101"/>
    <x v="101"/>
    <x v="1075"/>
    <x v="0"/>
    <x v="0"/>
    <x v="1"/>
    <x v="0"/>
    <x v="0"/>
    <x v="0"/>
  </r>
  <r>
    <x v="2819"/>
    <x v="0"/>
    <x v="0"/>
    <x v="0"/>
    <n v="2"/>
    <x v="2"/>
    <x v="55"/>
    <x v="90"/>
    <x v="46"/>
    <x v="50"/>
    <x v="1109"/>
    <x v="1"/>
    <s v="As Expected"/>
    <x v="0"/>
    <x v="64"/>
    <x v="37"/>
    <x v="156"/>
    <n v="151.9"/>
    <x v="1"/>
    <x v="0"/>
    <x v="67"/>
    <x v="67"/>
    <x v="195"/>
    <x v="0"/>
    <x v="0"/>
    <x v="0"/>
    <x v="0"/>
    <x v="0"/>
    <x v="0"/>
  </r>
  <r>
    <x v="2820"/>
    <x v="3"/>
    <x v="0"/>
    <x v="2"/>
    <n v="12"/>
    <x v="1"/>
    <x v="61"/>
    <x v="90"/>
    <x v="995"/>
    <x v="50"/>
    <x v="772"/>
    <x v="1"/>
    <s v="As Expected"/>
    <x v="0"/>
    <x v="64"/>
    <x v="84"/>
    <x v="104"/>
    <n v="125.1"/>
    <x v="2"/>
    <x v="0"/>
    <x v="69"/>
    <x v="69"/>
    <x v="1090"/>
    <x v="0"/>
    <x v="0"/>
    <x v="0"/>
    <x v="0"/>
    <x v="6"/>
    <x v="2"/>
  </r>
  <r>
    <x v="2821"/>
    <x v="0"/>
    <x v="0"/>
    <x v="0"/>
    <n v="17"/>
    <x v="2"/>
    <x v="105"/>
    <x v="123"/>
    <x v="1190"/>
    <x v="188"/>
    <x v="422"/>
    <x v="1"/>
    <s v="As Expected"/>
    <x v="0"/>
    <x v="108"/>
    <x v="56"/>
    <x v="241"/>
    <n v="237.6"/>
    <x v="2"/>
    <x v="0"/>
    <x v="21"/>
    <x v="21"/>
    <x v="111"/>
    <x v="0"/>
    <x v="0"/>
    <x v="1"/>
    <x v="0"/>
    <x v="0"/>
    <x v="0"/>
  </r>
  <r>
    <x v="2822"/>
    <x v="1"/>
    <x v="0"/>
    <x v="3"/>
    <n v="10"/>
    <x v="1"/>
    <x v="71"/>
    <x v="94"/>
    <x v="344"/>
    <x v="86"/>
    <x v="1055"/>
    <x v="2"/>
    <s v="Not Available"/>
    <x v="1"/>
    <x v="114"/>
    <x v="122"/>
    <x v="218"/>
    <m/>
    <x v="1"/>
    <x v="1"/>
    <x v="63"/>
    <x v="63"/>
    <x v="628"/>
    <x v="0"/>
    <x v="0"/>
    <x v="0"/>
    <x v="1"/>
    <x v="0"/>
    <x v="0"/>
  </r>
  <r>
    <x v="2823"/>
    <x v="3"/>
    <x v="1"/>
    <x v="1"/>
    <n v="4"/>
    <x v="1"/>
    <x v="108"/>
    <x v="119"/>
    <x v="1357"/>
    <x v="75"/>
    <x v="1354"/>
    <x v="1"/>
    <s v="Not Available"/>
    <x v="0"/>
    <x v="113"/>
    <x v="106"/>
    <x v="269"/>
    <n v="95.8"/>
    <x v="1"/>
    <x v="3"/>
    <x v="72"/>
    <x v="72"/>
    <x v="250"/>
    <x v="0"/>
    <x v="0"/>
    <x v="0"/>
    <x v="1"/>
    <x v="73"/>
    <x v="2"/>
  </r>
  <r>
    <x v="2824"/>
    <x v="3"/>
    <x v="1"/>
    <x v="1"/>
    <n v="6"/>
    <x v="1"/>
    <x v="64"/>
    <x v="107"/>
    <x v="1363"/>
    <x v="239"/>
    <x v="1355"/>
    <x v="1"/>
    <s v="Not Available"/>
    <x v="0"/>
    <x v="69"/>
    <x v="104"/>
    <x v="131"/>
    <n v="97.2"/>
    <x v="0"/>
    <x v="0"/>
    <x v="225"/>
    <x v="224"/>
    <x v="1303"/>
    <x v="0"/>
    <x v="0"/>
    <x v="0"/>
    <x v="0"/>
    <x v="16"/>
    <x v="2"/>
  </r>
  <r>
    <x v="2825"/>
    <x v="1"/>
    <x v="1"/>
    <x v="1"/>
    <n v="4"/>
    <x v="1"/>
    <x v="60"/>
    <x v="236"/>
    <x v="120"/>
    <x v="235"/>
    <x v="1210"/>
    <x v="1"/>
    <s v="Not Available"/>
    <x v="0"/>
    <x v="61"/>
    <x v="1"/>
    <x v="270"/>
    <n v="125.7"/>
    <x v="1"/>
    <x v="1"/>
    <x v="139"/>
    <x v="138"/>
    <x v="837"/>
    <x v="0"/>
    <x v="0"/>
    <x v="0"/>
    <x v="1"/>
    <x v="19"/>
    <x v="2"/>
  </r>
  <r>
    <x v="2826"/>
    <x v="3"/>
    <x v="0"/>
    <x v="2"/>
    <n v="16"/>
    <x v="2"/>
    <x v="13"/>
    <x v="224"/>
    <x v="888"/>
    <x v="47"/>
    <x v="968"/>
    <x v="1"/>
    <s v="As Expected"/>
    <x v="0"/>
    <x v="170"/>
    <x v="61"/>
    <x v="578"/>
    <n v="131.19999999999999"/>
    <x v="2"/>
    <x v="0"/>
    <x v="217"/>
    <x v="216"/>
    <x v="783"/>
    <x v="0"/>
    <x v="0"/>
    <x v="1"/>
    <x v="0"/>
    <x v="2"/>
    <x v="2"/>
  </r>
  <r>
    <x v="2827"/>
    <x v="3"/>
    <x v="0"/>
    <x v="2"/>
    <n v="30"/>
    <x v="2"/>
    <x v="101"/>
    <x v="140"/>
    <x v="1364"/>
    <x v="175"/>
    <x v="1356"/>
    <x v="1"/>
    <s v="As Expected"/>
    <x v="2"/>
    <x v="155"/>
    <x v="192"/>
    <x v="348"/>
    <n v="151.19999999999999"/>
    <x v="2"/>
    <x v="0"/>
    <x v="188"/>
    <x v="187"/>
    <x v="626"/>
    <x v="0"/>
    <x v="0"/>
    <x v="1"/>
    <x v="0"/>
    <x v="5"/>
    <x v="2"/>
  </r>
  <r>
    <x v="2828"/>
    <x v="0"/>
    <x v="0"/>
    <x v="2"/>
    <n v="19"/>
    <x v="2"/>
    <x v="27"/>
    <x v="8"/>
    <x v="1365"/>
    <x v="117"/>
    <x v="1357"/>
    <x v="1"/>
    <s v="As Expected"/>
    <x v="0"/>
    <x v="8"/>
    <x v="51"/>
    <x v="316"/>
    <n v="196.8"/>
    <x v="2"/>
    <x v="0"/>
    <x v="217"/>
    <x v="216"/>
    <x v="801"/>
    <x v="0"/>
    <x v="0"/>
    <x v="1"/>
    <x v="0"/>
    <x v="23"/>
    <x v="2"/>
  </r>
  <r>
    <x v="2829"/>
    <x v="3"/>
    <x v="0"/>
    <x v="2"/>
    <n v="19"/>
    <x v="2"/>
    <x v="23"/>
    <x v="10"/>
    <x v="1246"/>
    <x v="62"/>
    <x v="538"/>
    <x v="1"/>
    <s v="As Expected"/>
    <x v="2"/>
    <x v="98"/>
    <x v="156"/>
    <x v="497"/>
    <n v="161.30000000000001"/>
    <x v="2"/>
    <x v="3"/>
    <x v="95"/>
    <x v="95"/>
    <x v="801"/>
    <x v="0"/>
    <x v="0"/>
    <x v="3"/>
    <x v="0"/>
    <x v="7"/>
    <x v="2"/>
  </r>
  <r>
    <x v="2830"/>
    <x v="2"/>
    <x v="0"/>
    <x v="0"/>
    <n v="19"/>
    <x v="2"/>
    <x v="32"/>
    <x v="154"/>
    <x v="273"/>
    <x v="143"/>
    <x v="494"/>
    <x v="1"/>
    <s v="As Expected"/>
    <x v="0"/>
    <x v="23"/>
    <x v="94"/>
    <x v="502"/>
    <n v="252.8"/>
    <x v="3"/>
    <x v="0"/>
    <x v="128"/>
    <x v="127"/>
    <x v="187"/>
    <x v="15"/>
    <x v="47"/>
    <x v="1"/>
    <x v="0"/>
    <x v="0"/>
    <x v="0"/>
  </r>
  <r>
    <x v="2831"/>
    <x v="4"/>
    <x v="0"/>
    <x v="37"/>
    <n v="32"/>
    <x v="0"/>
    <x v="31"/>
    <x v="151"/>
    <x v="782"/>
    <x v="146"/>
    <x v="1358"/>
    <x v="0"/>
    <s v="Worse than Expected"/>
    <x v="0"/>
    <x v="16"/>
    <x v="123"/>
    <x v="139"/>
    <n v="300.10000000000002"/>
    <x v="3"/>
    <x v="2"/>
    <x v="185"/>
    <x v="184"/>
    <x v="1304"/>
    <x v="0"/>
    <x v="0"/>
    <x v="2"/>
    <x v="2"/>
    <x v="17"/>
    <x v="4"/>
  </r>
  <r>
    <x v="2832"/>
    <x v="3"/>
    <x v="0"/>
    <x v="0"/>
    <n v="19"/>
    <x v="0"/>
    <x v="28"/>
    <x v="64"/>
    <x v="161"/>
    <x v="7"/>
    <x v="940"/>
    <x v="1"/>
    <s v="As Expected"/>
    <x v="0"/>
    <x v="28"/>
    <x v="62"/>
    <x v="339"/>
    <n v="200.2"/>
    <x v="2"/>
    <x v="0"/>
    <x v="7"/>
    <x v="7"/>
    <x v="880"/>
    <x v="0"/>
    <x v="0"/>
    <x v="1"/>
    <x v="0"/>
    <x v="0"/>
    <x v="0"/>
  </r>
  <r>
    <x v="2833"/>
    <x v="2"/>
    <x v="0"/>
    <x v="0"/>
    <n v="23"/>
    <x v="2"/>
    <x v="116"/>
    <x v="186"/>
    <x v="498"/>
    <x v="88"/>
    <x v="1238"/>
    <x v="1"/>
    <s v="As Expected"/>
    <x v="0"/>
    <x v="130"/>
    <x v="171"/>
    <x v="143"/>
    <n v="205.1"/>
    <x v="3"/>
    <x v="0"/>
    <x v="178"/>
    <x v="177"/>
    <x v="450"/>
    <x v="0"/>
    <x v="0"/>
    <x v="1"/>
    <x v="0"/>
    <x v="0"/>
    <x v="0"/>
  </r>
  <r>
    <x v="2834"/>
    <x v="0"/>
    <x v="0"/>
    <x v="0"/>
    <n v="18"/>
    <x v="2"/>
    <x v="14"/>
    <x v="4"/>
    <x v="706"/>
    <x v="4"/>
    <x v="45"/>
    <x v="1"/>
    <s v="As Expected"/>
    <x v="0"/>
    <x v="18"/>
    <x v="17"/>
    <x v="57"/>
    <n v="166.3"/>
    <x v="2"/>
    <x v="0"/>
    <x v="16"/>
    <x v="16"/>
    <x v="629"/>
    <x v="0"/>
    <x v="0"/>
    <x v="1"/>
    <x v="0"/>
    <x v="0"/>
    <x v="0"/>
  </r>
  <r>
    <x v="2835"/>
    <x v="5"/>
    <x v="0"/>
    <x v="1"/>
    <n v="36"/>
    <x v="2"/>
    <x v="40"/>
    <x v="54"/>
    <x v="844"/>
    <x v="56"/>
    <x v="35"/>
    <x v="0"/>
    <s v="As Expected"/>
    <x v="0"/>
    <x v="75"/>
    <x v="171"/>
    <x v="535"/>
    <n v="376.3"/>
    <x v="3"/>
    <x v="0"/>
    <x v="22"/>
    <x v="22"/>
    <x v="713"/>
    <x v="0"/>
    <x v="0"/>
    <x v="1"/>
    <x v="0"/>
    <x v="65"/>
    <x v="1"/>
  </r>
  <r>
    <x v="2836"/>
    <x v="2"/>
    <x v="0"/>
    <x v="2"/>
    <n v="16"/>
    <x v="2"/>
    <x v="29"/>
    <x v="35"/>
    <x v="1142"/>
    <x v="39"/>
    <x v="625"/>
    <x v="1"/>
    <s v="As Expected"/>
    <x v="0"/>
    <x v="42"/>
    <x v="51"/>
    <x v="162"/>
    <n v="193.2"/>
    <x v="2"/>
    <x v="0"/>
    <x v="49"/>
    <x v="49"/>
    <x v="290"/>
    <x v="0"/>
    <x v="0"/>
    <x v="1"/>
    <x v="0"/>
    <x v="30"/>
    <x v="2"/>
  </r>
  <r>
    <x v="2837"/>
    <x v="2"/>
    <x v="0"/>
    <x v="0"/>
    <n v="12"/>
    <x v="2"/>
    <x v="25"/>
    <x v="15"/>
    <x v="47"/>
    <x v="15"/>
    <x v="1345"/>
    <x v="1"/>
    <s v="As Expected"/>
    <x v="0"/>
    <x v="37"/>
    <x v="93"/>
    <x v="91"/>
    <n v="226.6"/>
    <x v="2"/>
    <x v="0"/>
    <x v="203"/>
    <x v="202"/>
    <x v="1124"/>
    <x v="0"/>
    <x v="0"/>
    <x v="1"/>
    <x v="0"/>
    <x v="0"/>
    <x v="0"/>
  </r>
  <r>
    <x v="2838"/>
    <x v="3"/>
    <x v="0"/>
    <x v="2"/>
    <n v="8"/>
    <x v="2"/>
    <x v="48"/>
    <x v="60"/>
    <x v="1102"/>
    <x v="140"/>
    <x v="176"/>
    <x v="1"/>
    <s v="As Expected"/>
    <x v="0"/>
    <x v="31"/>
    <x v="6"/>
    <x v="86"/>
    <n v="177.2"/>
    <x v="2"/>
    <x v="0"/>
    <x v="73"/>
    <x v="73"/>
    <x v="848"/>
    <x v="0"/>
    <x v="0"/>
    <x v="0"/>
    <x v="0"/>
    <x v="32"/>
    <x v="2"/>
  </r>
  <r>
    <x v="2839"/>
    <x v="2"/>
    <x v="0"/>
    <x v="0"/>
    <n v="12"/>
    <x v="2"/>
    <x v="26"/>
    <x v="64"/>
    <x v="795"/>
    <x v="0"/>
    <x v="41"/>
    <x v="1"/>
    <s v="As Expected"/>
    <x v="0"/>
    <x v="28"/>
    <x v="26"/>
    <x v="536"/>
    <n v="172.5"/>
    <x v="2"/>
    <x v="0"/>
    <x v="60"/>
    <x v="60"/>
    <x v="778"/>
    <x v="0"/>
    <x v="0"/>
    <x v="0"/>
    <x v="0"/>
    <x v="0"/>
    <x v="0"/>
  </r>
  <r>
    <x v="2840"/>
    <x v="3"/>
    <x v="1"/>
    <x v="3"/>
    <n v="12"/>
    <x v="2"/>
    <x v="68"/>
    <x v="42"/>
    <x v="108"/>
    <x v="54"/>
    <x v="324"/>
    <x v="1"/>
    <s v="As Expected"/>
    <x v="0"/>
    <x v="39"/>
    <x v="57"/>
    <x v="105"/>
    <n v="153.5"/>
    <x v="2"/>
    <x v="0"/>
    <x v="204"/>
    <x v="203"/>
    <x v="278"/>
    <x v="0"/>
    <x v="0"/>
    <x v="0"/>
    <x v="2"/>
    <x v="54"/>
    <x v="2"/>
  </r>
  <r>
    <x v="2841"/>
    <x v="2"/>
    <x v="1"/>
    <x v="1"/>
    <n v="5"/>
    <x v="1"/>
    <x v="92"/>
    <x v="234"/>
    <x v="1366"/>
    <x v="155"/>
    <x v="1022"/>
    <x v="1"/>
    <s v="Not Available"/>
    <x v="0"/>
    <x v="69"/>
    <x v="196"/>
    <x v="155"/>
    <n v="91.5"/>
    <x v="2"/>
    <x v="0"/>
    <x v="124"/>
    <x v="123"/>
    <x v="132"/>
    <x v="0"/>
    <x v="0"/>
    <x v="0"/>
    <x v="0"/>
    <x v="42"/>
    <x v="2"/>
  </r>
  <r>
    <x v="2842"/>
    <x v="3"/>
    <x v="1"/>
    <x v="1"/>
    <n v="8"/>
    <x v="2"/>
    <x v="59"/>
    <x v="116"/>
    <x v="1367"/>
    <x v="112"/>
    <x v="1284"/>
    <x v="1"/>
    <s v="Not Available"/>
    <x v="2"/>
    <x v="66"/>
    <x v="70"/>
    <x v="547"/>
    <n v="55"/>
    <x v="2"/>
    <x v="0"/>
    <x v="80"/>
    <x v="80"/>
    <x v="105"/>
    <x v="0"/>
    <x v="0"/>
    <x v="0"/>
    <x v="1"/>
    <x v="36"/>
    <x v="2"/>
  </r>
  <r>
    <x v="2843"/>
    <x v="4"/>
    <x v="0"/>
    <x v="1"/>
    <n v="21"/>
    <x v="2"/>
    <x v="39"/>
    <x v="50"/>
    <x v="878"/>
    <x v="6"/>
    <x v="122"/>
    <x v="1"/>
    <s v="As Expected"/>
    <x v="0"/>
    <x v="53"/>
    <x v="43"/>
    <x v="127"/>
    <n v="188.1"/>
    <x v="2"/>
    <x v="0"/>
    <x v="41"/>
    <x v="41"/>
    <x v="1225"/>
    <x v="0"/>
    <x v="0"/>
    <x v="1"/>
    <x v="0"/>
    <x v="4"/>
    <x v="3"/>
  </r>
  <r>
    <x v="2844"/>
    <x v="3"/>
    <x v="0"/>
    <x v="2"/>
    <n v="13"/>
    <x v="2"/>
    <x v="39"/>
    <x v="11"/>
    <x v="70"/>
    <x v="41"/>
    <x v="727"/>
    <x v="1"/>
    <s v="As Expected"/>
    <x v="0"/>
    <x v="33"/>
    <x v="29"/>
    <x v="460"/>
    <n v="134.19999999999999"/>
    <x v="2"/>
    <x v="0"/>
    <x v="167"/>
    <x v="166"/>
    <x v="1283"/>
    <x v="0"/>
    <x v="0"/>
    <x v="3"/>
    <x v="0"/>
    <x v="49"/>
    <x v="2"/>
  </r>
  <r>
    <x v="2845"/>
    <x v="0"/>
    <x v="0"/>
    <x v="2"/>
    <n v="19"/>
    <x v="2"/>
    <x v="57"/>
    <x v="57"/>
    <x v="321"/>
    <x v="4"/>
    <x v="1106"/>
    <x v="1"/>
    <s v="As Expected"/>
    <x v="0"/>
    <x v="10"/>
    <x v="13"/>
    <x v="621"/>
    <n v="158.80000000000001"/>
    <x v="2"/>
    <x v="0"/>
    <x v="86"/>
    <x v="86"/>
    <x v="1305"/>
    <x v="0"/>
    <x v="0"/>
    <x v="0"/>
    <x v="0"/>
    <x v="24"/>
    <x v="2"/>
  </r>
  <r>
    <x v="2846"/>
    <x v="0"/>
    <x v="0"/>
    <x v="0"/>
    <n v="22"/>
    <x v="0"/>
    <x v="75"/>
    <x v="184"/>
    <x v="1131"/>
    <x v="244"/>
    <x v="1359"/>
    <x v="1"/>
    <s v="As Expected"/>
    <x v="0"/>
    <x v="159"/>
    <x v="67"/>
    <x v="651"/>
    <n v="185.7"/>
    <x v="2"/>
    <x v="0"/>
    <x v="245"/>
    <x v="244"/>
    <x v="1306"/>
    <x v="0"/>
    <x v="0"/>
    <x v="1"/>
    <x v="0"/>
    <x v="5"/>
    <x v="2"/>
  </r>
  <r>
    <x v="2847"/>
    <x v="3"/>
    <x v="0"/>
    <x v="0"/>
    <n v="12"/>
    <x v="2"/>
    <x v="39"/>
    <x v="44"/>
    <x v="913"/>
    <x v="31"/>
    <x v="1360"/>
    <x v="1"/>
    <s v="As Expected"/>
    <x v="0"/>
    <x v="12"/>
    <x v="13"/>
    <x v="57"/>
    <n v="137.6"/>
    <x v="2"/>
    <x v="3"/>
    <x v="28"/>
    <x v="28"/>
    <x v="1105"/>
    <x v="0"/>
    <x v="0"/>
    <x v="0"/>
    <x v="0"/>
    <x v="0"/>
    <x v="0"/>
  </r>
  <r>
    <x v="2848"/>
    <x v="3"/>
    <x v="1"/>
    <x v="1"/>
    <n v="10"/>
    <x v="2"/>
    <x v="84"/>
    <x v="86"/>
    <x v="167"/>
    <x v="78"/>
    <x v="1361"/>
    <x v="1"/>
    <s v="As Expected"/>
    <x v="2"/>
    <x v="70"/>
    <x v="105"/>
    <x v="560"/>
    <n v="119.4"/>
    <x v="1"/>
    <x v="0"/>
    <x v="76"/>
    <x v="76"/>
    <x v="1307"/>
    <x v="0"/>
    <x v="0"/>
    <x v="0"/>
    <x v="0"/>
    <x v="89"/>
    <x v="2"/>
  </r>
  <r>
    <x v="2849"/>
    <x v="0"/>
    <x v="0"/>
    <x v="0"/>
    <n v="12"/>
    <x v="2"/>
    <x v="80"/>
    <x v="92"/>
    <x v="163"/>
    <x v="233"/>
    <x v="1362"/>
    <x v="1"/>
    <s v="As Expected"/>
    <x v="0"/>
    <x v="58"/>
    <x v="52"/>
    <x v="257"/>
    <n v="210.1"/>
    <x v="2"/>
    <x v="0"/>
    <x v="60"/>
    <x v="60"/>
    <x v="1308"/>
    <x v="0"/>
    <x v="0"/>
    <x v="0"/>
    <x v="0"/>
    <x v="0"/>
    <x v="0"/>
  </r>
  <r>
    <x v="2850"/>
    <x v="1"/>
    <x v="0"/>
    <x v="0"/>
    <n v="1"/>
    <x v="2"/>
    <x v="55"/>
    <x v="42"/>
    <x v="1368"/>
    <x v="38"/>
    <x v="1363"/>
    <x v="1"/>
    <s v="As Expected"/>
    <x v="0"/>
    <x v="89"/>
    <x v="74"/>
    <x v="288"/>
    <n v="241.2"/>
    <x v="1"/>
    <x v="1"/>
    <x v="138"/>
    <x v="137"/>
    <x v="1309"/>
    <x v="0"/>
    <x v="0"/>
    <x v="0"/>
    <x v="0"/>
    <x v="0"/>
    <x v="0"/>
  </r>
  <r>
    <x v="2851"/>
    <x v="3"/>
    <x v="0"/>
    <x v="0"/>
    <n v="13"/>
    <x v="2"/>
    <x v="52"/>
    <x v="56"/>
    <x v="705"/>
    <x v="51"/>
    <x v="710"/>
    <x v="1"/>
    <s v="As Expected"/>
    <x v="0"/>
    <x v="44"/>
    <x v="93"/>
    <x v="91"/>
    <n v="201.8"/>
    <x v="2"/>
    <x v="0"/>
    <x v="21"/>
    <x v="21"/>
    <x v="206"/>
    <x v="0"/>
    <x v="0"/>
    <x v="0"/>
    <x v="0"/>
    <x v="0"/>
    <x v="0"/>
  </r>
  <r>
    <x v="2852"/>
    <x v="0"/>
    <x v="0"/>
    <x v="2"/>
    <n v="19"/>
    <x v="2"/>
    <x v="53"/>
    <x v="192"/>
    <x v="748"/>
    <x v="9"/>
    <x v="704"/>
    <x v="1"/>
    <s v="As Expected"/>
    <x v="0"/>
    <x v="54"/>
    <x v="19"/>
    <x v="120"/>
    <n v="170.5"/>
    <x v="2"/>
    <x v="0"/>
    <x v="119"/>
    <x v="119"/>
    <x v="1068"/>
    <x v="0"/>
    <x v="0"/>
    <x v="1"/>
    <x v="0"/>
    <x v="8"/>
    <x v="4"/>
  </r>
  <r>
    <x v="2853"/>
    <x v="3"/>
    <x v="0"/>
    <x v="2"/>
    <n v="20"/>
    <x v="2"/>
    <x v="126"/>
    <x v="9"/>
    <x v="676"/>
    <x v="164"/>
    <x v="1128"/>
    <x v="1"/>
    <s v="As Expected"/>
    <x v="0"/>
    <x v="56"/>
    <x v="42"/>
    <x v="330"/>
    <n v="176.4"/>
    <x v="2"/>
    <x v="3"/>
    <x v="153"/>
    <x v="152"/>
    <x v="1310"/>
    <x v="0"/>
    <x v="0"/>
    <x v="1"/>
    <x v="0"/>
    <x v="7"/>
    <x v="2"/>
  </r>
  <r>
    <x v="2854"/>
    <x v="3"/>
    <x v="1"/>
    <x v="3"/>
    <n v="13"/>
    <x v="2"/>
    <x v="18"/>
    <x v="187"/>
    <x v="869"/>
    <x v="37"/>
    <x v="76"/>
    <x v="1"/>
    <s v="As Expected"/>
    <x v="2"/>
    <x v="13"/>
    <x v="31"/>
    <x v="11"/>
    <n v="137.4"/>
    <x v="3"/>
    <x v="0"/>
    <x v="167"/>
    <x v="166"/>
    <x v="668"/>
    <x v="0"/>
    <x v="0"/>
    <x v="0"/>
    <x v="0"/>
    <x v="24"/>
    <x v="2"/>
  </r>
  <r>
    <x v="2855"/>
    <x v="3"/>
    <x v="0"/>
    <x v="0"/>
    <n v="17"/>
    <x v="2"/>
    <x v="2"/>
    <x v="13"/>
    <x v="1303"/>
    <x v="122"/>
    <x v="951"/>
    <x v="1"/>
    <s v="As Expected"/>
    <x v="0"/>
    <x v="45"/>
    <x v="13"/>
    <x v="250"/>
    <n v="215.2"/>
    <x v="2"/>
    <x v="0"/>
    <x v="12"/>
    <x v="12"/>
    <x v="835"/>
    <x v="0"/>
    <x v="0"/>
    <x v="1"/>
    <x v="0"/>
    <x v="0"/>
    <x v="0"/>
  </r>
  <r>
    <x v="2856"/>
    <x v="2"/>
    <x v="1"/>
    <x v="1"/>
    <n v="20"/>
    <x v="2"/>
    <x v="39"/>
    <x v="35"/>
    <x v="1143"/>
    <x v="49"/>
    <x v="757"/>
    <x v="1"/>
    <s v="As Expected"/>
    <x v="3"/>
    <x v="14"/>
    <x v="29"/>
    <x v="40"/>
    <n v="186"/>
    <x v="2"/>
    <x v="0"/>
    <x v="41"/>
    <x v="41"/>
    <x v="1311"/>
    <x v="0"/>
    <x v="0"/>
    <x v="1"/>
    <x v="0"/>
    <x v="55"/>
    <x v="1"/>
  </r>
  <r>
    <x v="2857"/>
    <x v="3"/>
    <x v="1"/>
    <x v="1"/>
    <n v="24"/>
    <x v="2"/>
    <x v="68"/>
    <x v="75"/>
    <x v="914"/>
    <x v="66"/>
    <x v="943"/>
    <x v="1"/>
    <s v="As Expected"/>
    <x v="0"/>
    <x v="39"/>
    <x v="25"/>
    <x v="439"/>
    <n v="126.4"/>
    <x v="2"/>
    <x v="0"/>
    <x v="133"/>
    <x v="132"/>
    <x v="1165"/>
    <x v="0"/>
    <x v="0"/>
    <x v="0"/>
    <x v="0"/>
    <x v="17"/>
    <x v="4"/>
  </r>
  <r>
    <x v="2858"/>
    <x v="0"/>
    <x v="1"/>
    <x v="1"/>
    <n v="13"/>
    <x v="2"/>
    <x v="48"/>
    <x v="29"/>
    <x v="117"/>
    <x v="36"/>
    <x v="555"/>
    <x v="3"/>
    <s v="As Expected"/>
    <x v="3"/>
    <x v="52"/>
    <x v="91"/>
    <x v="203"/>
    <n v="82.5"/>
    <x v="2"/>
    <x v="0"/>
    <x v="46"/>
    <x v="46"/>
    <x v="754"/>
    <x v="0"/>
    <x v="0"/>
    <x v="0"/>
    <x v="0"/>
    <x v="42"/>
    <x v="2"/>
  </r>
  <r>
    <x v="2859"/>
    <x v="3"/>
    <x v="1"/>
    <x v="1"/>
    <n v="6"/>
    <x v="2"/>
    <x v="44"/>
    <x v="75"/>
    <x v="773"/>
    <x v="125"/>
    <x v="1153"/>
    <x v="1"/>
    <s v="As Expected"/>
    <x v="0"/>
    <x v="87"/>
    <x v="188"/>
    <x v="288"/>
    <n v="117.5"/>
    <x v="2"/>
    <x v="0"/>
    <x v="82"/>
    <x v="82"/>
    <x v="771"/>
    <x v="0"/>
    <x v="0"/>
    <x v="0"/>
    <x v="0"/>
    <x v="10"/>
    <x v="2"/>
  </r>
  <r>
    <x v="2860"/>
    <x v="0"/>
    <x v="1"/>
    <x v="1"/>
    <n v="10"/>
    <x v="2"/>
    <x v="37"/>
    <x v="83"/>
    <x v="1193"/>
    <x v="130"/>
    <x v="670"/>
    <x v="1"/>
    <s v="As Expected"/>
    <x v="3"/>
    <x v="89"/>
    <x v="188"/>
    <x v="112"/>
    <n v="166.3"/>
    <x v="2"/>
    <x v="0"/>
    <x v="148"/>
    <x v="147"/>
    <x v="1312"/>
    <x v="0"/>
    <x v="0"/>
    <x v="0"/>
    <x v="0"/>
    <x v="27"/>
    <x v="2"/>
  </r>
  <r>
    <x v="2861"/>
    <x v="3"/>
    <x v="1"/>
    <x v="3"/>
    <n v="19"/>
    <x v="2"/>
    <x v="146"/>
    <x v="139"/>
    <x v="477"/>
    <x v="110"/>
    <x v="1364"/>
    <x v="1"/>
    <s v="Better than Expected"/>
    <x v="0"/>
    <x v="196"/>
    <x v="139"/>
    <x v="322"/>
    <n v="133.69999999999999"/>
    <x v="2"/>
    <x v="0"/>
    <x v="110"/>
    <x v="110"/>
    <x v="1313"/>
    <x v="0"/>
    <x v="0"/>
    <x v="1"/>
    <x v="0"/>
    <x v="38"/>
    <x v="2"/>
  </r>
  <r>
    <x v="2862"/>
    <x v="3"/>
    <x v="0"/>
    <x v="38"/>
    <n v="14"/>
    <x v="2"/>
    <x v="24"/>
    <x v="41"/>
    <x v="83"/>
    <x v="60"/>
    <x v="991"/>
    <x v="1"/>
    <s v="As Expected"/>
    <x v="0"/>
    <x v="25"/>
    <x v="64"/>
    <x v="40"/>
    <n v="143.6"/>
    <x v="2"/>
    <x v="3"/>
    <x v="106"/>
    <x v="106"/>
    <x v="952"/>
    <x v="0"/>
    <x v="0"/>
    <x v="0"/>
    <x v="0"/>
    <x v="49"/>
    <x v="2"/>
  </r>
  <r>
    <x v="2863"/>
    <x v="3"/>
    <x v="0"/>
    <x v="0"/>
    <n v="15"/>
    <x v="2"/>
    <x v="14"/>
    <x v="57"/>
    <x v="799"/>
    <x v="51"/>
    <x v="1095"/>
    <x v="1"/>
    <s v="As Expected"/>
    <x v="0"/>
    <x v="4"/>
    <x v="18"/>
    <x v="387"/>
    <n v="145"/>
    <x v="2"/>
    <x v="0"/>
    <x v="59"/>
    <x v="59"/>
    <x v="23"/>
    <x v="0"/>
    <x v="0"/>
    <x v="1"/>
    <x v="3"/>
    <x v="0"/>
    <x v="0"/>
  </r>
  <r>
    <x v="2864"/>
    <x v="1"/>
    <x v="0"/>
    <x v="2"/>
    <n v="4"/>
    <x v="1"/>
    <x v="42"/>
    <x v="122"/>
    <x v="1369"/>
    <x v="54"/>
    <x v="1365"/>
    <x v="1"/>
    <s v="As Expected"/>
    <x v="0"/>
    <x v="89"/>
    <x v="90"/>
    <x v="499"/>
    <n v="177.2"/>
    <x v="1"/>
    <x v="1"/>
    <x v="208"/>
    <x v="207"/>
    <x v="116"/>
    <x v="0"/>
    <x v="0"/>
    <x v="0"/>
    <x v="3"/>
    <x v="0"/>
    <x v="0"/>
  </r>
  <r>
    <x v="2865"/>
    <x v="2"/>
    <x v="0"/>
    <x v="2"/>
    <n v="21"/>
    <x v="2"/>
    <x v="98"/>
    <x v="57"/>
    <x v="287"/>
    <x v="37"/>
    <x v="1249"/>
    <x v="1"/>
    <s v="As Expected"/>
    <x v="0"/>
    <x v="38"/>
    <x v="93"/>
    <x v="197"/>
    <n v="159.5"/>
    <x v="2"/>
    <x v="0"/>
    <x v="10"/>
    <x v="10"/>
    <x v="206"/>
    <x v="0"/>
    <x v="0"/>
    <x v="1"/>
    <x v="0"/>
    <x v="22"/>
    <x v="4"/>
  </r>
  <r>
    <x v="2866"/>
    <x v="0"/>
    <x v="0"/>
    <x v="2"/>
    <n v="16"/>
    <x v="2"/>
    <x v="40"/>
    <x v="24"/>
    <x v="71"/>
    <x v="124"/>
    <x v="1094"/>
    <x v="1"/>
    <s v="As Expected"/>
    <x v="0"/>
    <x v="47"/>
    <x v="15"/>
    <x v="295"/>
    <n v="208.5"/>
    <x v="2"/>
    <x v="0"/>
    <x v="44"/>
    <x v="44"/>
    <x v="64"/>
    <x v="0"/>
    <x v="0"/>
    <x v="0"/>
    <x v="0"/>
    <x v="33"/>
    <x v="3"/>
  </r>
  <r>
    <x v="2867"/>
    <x v="2"/>
    <x v="0"/>
    <x v="0"/>
    <n v="16"/>
    <x v="2"/>
    <x v="26"/>
    <x v="29"/>
    <x v="87"/>
    <x v="29"/>
    <x v="1019"/>
    <x v="1"/>
    <s v="As Expected"/>
    <x v="0"/>
    <x v="28"/>
    <x v="2"/>
    <x v="528"/>
    <n v="223.6"/>
    <x v="2"/>
    <x v="0"/>
    <x v="148"/>
    <x v="147"/>
    <x v="137"/>
    <x v="0"/>
    <x v="0"/>
    <x v="1"/>
    <x v="0"/>
    <x v="0"/>
    <x v="0"/>
  </r>
  <r>
    <x v="2868"/>
    <x v="3"/>
    <x v="0"/>
    <x v="1"/>
    <n v="17"/>
    <x v="2"/>
    <x v="35"/>
    <x v="31"/>
    <x v="161"/>
    <x v="56"/>
    <x v="124"/>
    <x v="1"/>
    <s v="As Expected"/>
    <x v="0"/>
    <x v="6"/>
    <x v="79"/>
    <x v="567"/>
    <n v="175.7"/>
    <x v="1"/>
    <x v="0"/>
    <x v="58"/>
    <x v="58"/>
    <x v="617"/>
    <x v="0"/>
    <x v="0"/>
    <x v="1"/>
    <x v="0"/>
    <x v="24"/>
    <x v="2"/>
  </r>
  <r>
    <x v="2869"/>
    <x v="4"/>
    <x v="0"/>
    <x v="2"/>
    <n v="6"/>
    <x v="2"/>
    <x v="18"/>
    <x v="21"/>
    <x v="1195"/>
    <x v="65"/>
    <x v="847"/>
    <x v="1"/>
    <s v="As Expected"/>
    <x v="0"/>
    <x v="18"/>
    <x v="71"/>
    <x v="328"/>
    <n v="162.19999999999999"/>
    <x v="1"/>
    <x v="0"/>
    <x v="92"/>
    <x v="92"/>
    <x v="158"/>
    <x v="0"/>
    <x v="0"/>
    <x v="3"/>
    <x v="0"/>
    <x v="3"/>
    <x v="3"/>
  </r>
  <r>
    <x v="2870"/>
    <x v="0"/>
    <x v="0"/>
    <x v="0"/>
    <n v="0"/>
    <x v="2"/>
    <x v="17"/>
    <x v="57"/>
    <x v="285"/>
    <x v="51"/>
    <x v="880"/>
    <x v="1"/>
    <s v="As Expected"/>
    <x v="0"/>
    <x v="91"/>
    <x v="58"/>
    <x v="66"/>
    <n v="163"/>
    <x v="1"/>
    <x v="0"/>
    <x v="222"/>
    <x v="221"/>
    <x v="942"/>
    <x v="0"/>
    <x v="0"/>
    <x v="3"/>
    <x v="0"/>
    <x v="0"/>
    <x v="0"/>
  </r>
  <r>
    <x v="2871"/>
    <x v="3"/>
    <x v="0"/>
    <x v="0"/>
    <n v="8"/>
    <x v="2"/>
    <x v="68"/>
    <x v="122"/>
    <x v="783"/>
    <x v="54"/>
    <x v="1265"/>
    <x v="1"/>
    <s v="As Expected"/>
    <x v="0"/>
    <x v="51"/>
    <x v="6"/>
    <x v="542"/>
    <n v="189.4"/>
    <x v="2"/>
    <x v="0"/>
    <x v="85"/>
    <x v="85"/>
    <x v="753"/>
    <x v="0"/>
    <x v="0"/>
    <x v="0"/>
    <x v="0"/>
    <x v="0"/>
    <x v="0"/>
  </r>
  <r>
    <x v="2872"/>
    <x v="2"/>
    <x v="0"/>
    <x v="2"/>
    <n v="13"/>
    <x v="1"/>
    <x v="64"/>
    <x v="87"/>
    <x v="215"/>
    <x v="102"/>
    <x v="1366"/>
    <x v="1"/>
    <s v="As Expected"/>
    <x v="1"/>
    <x v="68"/>
    <x v="74"/>
    <x v="601"/>
    <n v="188.7"/>
    <x v="2"/>
    <x v="0"/>
    <x v="204"/>
    <x v="203"/>
    <x v="127"/>
    <x v="0"/>
    <x v="0"/>
    <x v="0"/>
    <x v="0"/>
    <x v="45"/>
    <x v="2"/>
  </r>
  <r>
    <x v="2873"/>
    <x v="2"/>
    <x v="0"/>
    <x v="2"/>
    <n v="20"/>
    <x v="2"/>
    <x v="66"/>
    <x v="37"/>
    <x v="1370"/>
    <x v="142"/>
    <x v="1367"/>
    <x v="1"/>
    <s v="As Expected"/>
    <x v="0"/>
    <x v="96"/>
    <x v="159"/>
    <x v="157"/>
    <n v="231.3"/>
    <x v="2"/>
    <x v="0"/>
    <x v="134"/>
    <x v="133"/>
    <x v="1314"/>
    <x v="0"/>
    <x v="0"/>
    <x v="1"/>
    <x v="0"/>
    <x v="34"/>
    <x v="3"/>
  </r>
  <r>
    <x v="2874"/>
    <x v="2"/>
    <x v="0"/>
    <x v="2"/>
    <n v="16"/>
    <x v="2"/>
    <x v="51"/>
    <x v="60"/>
    <x v="1109"/>
    <x v="140"/>
    <x v="957"/>
    <x v="1"/>
    <s v="As Expected"/>
    <x v="0"/>
    <x v="86"/>
    <x v="73"/>
    <x v="30"/>
    <n v="171.7"/>
    <x v="2"/>
    <x v="0"/>
    <x v="73"/>
    <x v="73"/>
    <x v="1130"/>
    <x v="0"/>
    <x v="0"/>
    <x v="0"/>
    <x v="2"/>
    <x v="5"/>
    <x v="2"/>
  </r>
  <r>
    <x v="2875"/>
    <x v="2"/>
    <x v="0"/>
    <x v="0"/>
    <n v="16"/>
    <x v="2"/>
    <x v="9"/>
    <x v="117"/>
    <x v="860"/>
    <x v="117"/>
    <x v="532"/>
    <x v="1"/>
    <s v="As Expected"/>
    <x v="0"/>
    <x v="71"/>
    <x v="139"/>
    <x v="388"/>
    <n v="255.9"/>
    <x v="2"/>
    <x v="0"/>
    <x v="43"/>
    <x v="43"/>
    <x v="1264"/>
    <x v="0"/>
    <x v="0"/>
    <x v="1"/>
    <x v="0"/>
    <x v="0"/>
    <x v="0"/>
  </r>
  <r>
    <x v="2876"/>
    <x v="2"/>
    <x v="1"/>
    <x v="1"/>
    <n v="32"/>
    <x v="2"/>
    <x v="180"/>
    <x v="260"/>
    <x v="1371"/>
    <x v="144"/>
    <x v="1368"/>
    <x v="1"/>
    <s v="As Expected"/>
    <x v="0"/>
    <x v="179"/>
    <x v="227"/>
    <x v="652"/>
    <n v="182.1"/>
    <x v="2"/>
    <x v="0"/>
    <x v="112"/>
    <x v="112"/>
    <x v="1315"/>
    <x v="0"/>
    <x v="0"/>
    <x v="1"/>
    <x v="0"/>
    <x v="29"/>
    <x v="4"/>
  </r>
  <r>
    <x v="2877"/>
    <x v="2"/>
    <x v="0"/>
    <x v="2"/>
    <n v="13"/>
    <x v="2"/>
    <x v="32"/>
    <x v="40"/>
    <x v="655"/>
    <x v="137"/>
    <x v="632"/>
    <x v="1"/>
    <s v="As Expected"/>
    <x v="0"/>
    <x v="44"/>
    <x v="30"/>
    <x v="90"/>
    <n v="166.3"/>
    <x v="3"/>
    <x v="0"/>
    <x v="167"/>
    <x v="166"/>
    <x v="953"/>
    <x v="0"/>
    <x v="0"/>
    <x v="1"/>
    <x v="0"/>
    <x v="40"/>
    <x v="4"/>
  </r>
  <r>
    <x v="2878"/>
    <x v="0"/>
    <x v="0"/>
    <x v="2"/>
    <n v="16"/>
    <x v="2"/>
    <x v="96"/>
    <x v="140"/>
    <x v="1372"/>
    <x v="88"/>
    <x v="580"/>
    <x v="1"/>
    <s v="As Expected"/>
    <x v="0"/>
    <x v="56"/>
    <x v="113"/>
    <x v="315"/>
    <n v="196.5"/>
    <x v="3"/>
    <x v="0"/>
    <x v="170"/>
    <x v="169"/>
    <x v="360"/>
    <x v="0"/>
    <x v="0"/>
    <x v="1"/>
    <x v="0"/>
    <x v="40"/>
    <x v="4"/>
  </r>
  <r>
    <x v="2879"/>
    <x v="4"/>
    <x v="0"/>
    <x v="2"/>
    <n v="13"/>
    <x v="2"/>
    <x v="120"/>
    <x v="58"/>
    <x v="1373"/>
    <x v="42"/>
    <x v="1369"/>
    <x v="1"/>
    <s v="As Expected"/>
    <x v="0"/>
    <x v="4"/>
    <x v="55"/>
    <x v="13"/>
    <n v="239.9"/>
    <x v="2"/>
    <x v="0"/>
    <x v="111"/>
    <x v="111"/>
    <x v="864"/>
    <x v="0"/>
    <x v="0"/>
    <x v="2"/>
    <x v="0"/>
    <x v="22"/>
    <x v="4"/>
  </r>
  <r>
    <x v="2880"/>
    <x v="3"/>
    <x v="0"/>
    <x v="2"/>
    <n v="18"/>
    <x v="2"/>
    <x v="39"/>
    <x v="40"/>
    <x v="1374"/>
    <x v="131"/>
    <x v="1370"/>
    <x v="1"/>
    <s v="As Expected"/>
    <x v="0"/>
    <x v="33"/>
    <x v="64"/>
    <x v="63"/>
    <n v="137.6"/>
    <x v="2"/>
    <x v="0"/>
    <x v="36"/>
    <x v="36"/>
    <x v="309"/>
    <x v="0"/>
    <x v="0"/>
    <x v="1"/>
    <x v="0"/>
    <x v="66"/>
    <x v="2"/>
  </r>
  <r>
    <x v="2881"/>
    <x v="3"/>
    <x v="0"/>
    <x v="0"/>
    <n v="12"/>
    <x v="2"/>
    <x v="123"/>
    <x v="122"/>
    <x v="1023"/>
    <x v="54"/>
    <x v="1330"/>
    <x v="1"/>
    <s v="As Expected"/>
    <x v="0"/>
    <x v="51"/>
    <x v="188"/>
    <x v="293"/>
    <n v="165.5"/>
    <x v="2"/>
    <x v="0"/>
    <x v="35"/>
    <x v="35"/>
    <x v="168"/>
    <x v="0"/>
    <x v="0"/>
    <x v="0"/>
    <x v="0"/>
    <x v="0"/>
    <x v="0"/>
  </r>
  <r>
    <x v="2882"/>
    <x v="2"/>
    <x v="0"/>
    <x v="0"/>
    <n v="17"/>
    <x v="0"/>
    <x v="77"/>
    <x v="127"/>
    <x v="708"/>
    <x v="139"/>
    <x v="1371"/>
    <x v="1"/>
    <s v="As Expected"/>
    <x v="0"/>
    <x v="137"/>
    <x v="169"/>
    <x v="171"/>
    <n v="260.10000000000002"/>
    <x v="2"/>
    <x v="0"/>
    <x v="9"/>
    <x v="9"/>
    <x v="210"/>
    <x v="0"/>
    <x v="0"/>
    <x v="2"/>
    <x v="0"/>
    <x v="0"/>
    <x v="0"/>
  </r>
  <r>
    <x v="2883"/>
    <x v="0"/>
    <x v="1"/>
    <x v="1"/>
    <n v="18"/>
    <x v="2"/>
    <x v="78"/>
    <x v="54"/>
    <x v="35"/>
    <x v="25"/>
    <x v="1021"/>
    <x v="1"/>
    <s v="As Expected"/>
    <x v="0"/>
    <x v="105"/>
    <x v="36"/>
    <x v="39"/>
    <n v="147.30000000000001"/>
    <x v="3"/>
    <x v="0"/>
    <x v="27"/>
    <x v="27"/>
    <x v="232"/>
    <x v="0"/>
    <x v="0"/>
    <x v="0"/>
    <x v="0"/>
    <x v="0"/>
    <x v="0"/>
  </r>
  <r>
    <x v="2884"/>
    <x v="3"/>
    <x v="1"/>
    <x v="3"/>
    <n v="12"/>
    <x v="2"/>
    <x v="7"/>
    <x v="92"/>
    <x v="1059"/>
    <x v="233"/>
    <x v="284"/>
    <x v="1"/>
    <s v="As Expected"/>
    <x v="0"/>
    <x v="29"/>
    <x v="58"/>
    <x v="462"/>
    <n v="156.5"/>
    <x v="2"/>
    <x v="3"/>
    <x v="26"/>
    <x v="26"/>
    <x v="974"/>
    <x v="0"/>
    <x v="0"/>
    <x v="0"/>
    <x v="0"/>
    <x v="31"/>
    <x v="2"/>
  </r>
  <r>
    <x v="2885"/>
    <x v="2"/>
    <x v="0"/>
    <x v="0"/>
    <n v="24"/>
    <x v="2"/>
    <x v="0"/>
    <x v="66"/>
    <x v="291"/>
    <x v="0"/>
    <x v="960"/>
    <x v="1"/>
    <s v="As Expected"/>
    <x v="0"/>
    <x v="28"/>
    <x v="44"/>
    <x v="103"/>
    <n v="216.7"/>
    <x v="2"/>
    <x v="0"/>
    <x v="58"/>
    <x v="58"/>
    <x v="91"/>
    <x v="0"/>
    <x v="0"/>
    <x v="1"/>
    <x v="0"/>
    <x v="0"/>
    <x v="0"/>
  </r>
  <r>
    <x v="2886"/>
    <x v="3"/>
    <x v="0"/>
    <x v="0"/>
    <n v="20"/>
    <x v="2"/>
    <x v="32"/>
    <x v="20"/>
    <x v="94"/>
    <x v="59"/>
    <x v="844"/>
    <x v="1"/>
    <s v="As Expected"/>
    <x v="0"/>
    <x v="18"/>
    <x v="4"/>
    <x v="142"/>
    <n v="236.7"/>
    <x v="2"/>
    <x v="0"/>
    <x v="100"/>
    <x v="100"/>
    <x v="257"/>
    <x v="0"/>
    <x v="0"/>
    <x v="0"/>
    <x v="0"/>
    <x v="0"/>
    <x v="0"/>
  </r>
  <r>
    <x v="2887"/>
    <x v="1"/>
    <x v="0"/>
    <x v="1"/>
    <n v="3"/>
    <x v="1"/>
    <x v="71"/>
    <x v="136"/>
    <x v="249"/>
    <x v="133"/>
    <x v="255"/>
    <x v="2"/>
    <s v="Not Available"/>
    <x v="1"/>
    <x v="114"/>
    <x v="122"/>
    <x v="218"/>
    <m/>
    <x v="1"/>
    <x v="1"/>
    <x v="66"/>
    <x v="66"/>
    <x v="109"/>
    <x v="5"/>
    <x v="10"/>
    <x v="0"/>
    <x v="1"/>
    <x v="0"/>
    <x v="0"/>
  </r>
  <r>
    <x v="2888"/>
    <x v="2"/>
    <x v="1"/>
    <x v="1"/>
    <n v="22"/>
    <x v="2"/>
    <x v="23"/>
    <x v="63"/>
    <x v="683"/>
    <x v="23"/>
    <x v="671"/>
    <x v="1"/>
    <s v="As Expected"/>
    <x v="2"/>
    <x v="108"/>
    <x v="101"/>
    <x v="434"/>
    <n v="192.9"/>
    <x v="2"/>
    <x v="0"/>
    <x v="118"/>
    <x v="118"/>
    <x v="875"/>
    <x v="0"/>
    <x v="0"/>
    <x v="1"/>
    <x v="0"/>
    <x v="30"/>
    <x v="2"/>
  </r>
  <r>
    <x v="2889"/>
    <x v="3"/>
    <x v="1"/>
    <x v="3"/>
    <n v="21"/>
    <x v="2"/>
    <x v="33"/>
    <x v="6"/>
    <x v="618"/>
    <x v="18"/>
    <x v="88"/>
    <x v="1"/>
    <s v="As Expected"/>
    <x v="0"/>
    <x v="0"/>
    <x v="25"/>
    <x v="175"/>
    <n v="112.2"/>
    <x v="2"/>
    <x v="0"/>
    <x v="94"/>
    <x v="94"/>
    <x v="133"/>
    <x v="0"/>
    <x v="0"/>
    <x v="0"/>
    <x v="0"/>
    <x v="45"/>
    <x v="2"/>
  </r>
  <r>
    <x v="2890"/>
    <x v="0"/>
    <x v="0"/>
    <x v="2"/>
    <n v="40"/>
    <x v="2"/>
    <x v="181"/>
    <x v="262"/>
    <x v="1375"/>
    <x v="273"/>
    <x v="1372"/>
    <x v="1"/>
    <s v="As Expected"/>
    <x v="2"/>
    <x v="205"/>
    <x v="173"/>
    <x v="619"/>
    <n v="209.5"/>
    <x v="3"/>
    <x v="0"/>
    <x v="246"/>
    <x v="245"/>
    <x v="1316"/>
    <x v="0"/>
    <x v="0"/>
    <x v="2"/>
    <x v="2"/>
    <x v="17"/>
    <x v="4"/>
  </r>
  <r>
    <x v="2891"/>
    <x v="3"/>
    <x v="0"/>
    <x v="0"/>
    <n v="16"/>
    <x v="2"/>
    <x v="9"/>
    <x v="27"/>
    <x v="1077"/>
    <x v="62"/>
    <x v="193"/>
    <x v="1"/>
    <s v="As Expected"/>
    <x v="0"/>
    <x v="100"/>
    <x v="10"/>
    <x v="355"/>
    <n v="179.9"/>
    <x v="0"/>
    <x v="0"/>
    <x v="14"/>
    <x v="14"/>
    <x v="786"/>
    <x v="0"/>
    <x v="0"/>
    <x v="1"/>
    <x v="0"/>
    <x v="0"/>
    <x v="0"/>
  </r>
  <r>
    <x v="2892"/>
    <x v="3"/>
    <x v="0"/>
    <x v="0"/>
    <n v="13"/>
    <x v="2"/>
    <x v="32"/>
    <x v="2"/>
    <x v="181"/>
    <x v="124"/>
    <x v="682"/>
    <x v="1"/>
    <s v="As Expected"/>
    <x v="0"/>
    <x v="15"/>
    <x v="145"/>
    <x v="88"/>
    <n v="200.2"/>
    <x v="2"/>
    <x v="0"/>
    <x v="59"/>
    <x v="59"/>
    <x v="236"/>
    <x v="0"/>
    <x v="0"/>
    <x v="0"/>
    <x v="0"/>
    <x v="0"/>
    <x v="0"/>
  </r>
  <r>
    <x v="2893"/>
    <x v="0"/>
    <x v="0"/>
    <x v="0"/>
    <n v="21"/>
    <x v="2"/>
    <x v="89"/>
    <x v="9"/>
    <x v="1376"/>
    <x v="184"/>
    <x v="1373"/>
    <x v="1"/>
    <s v="As Expected"/>
    <x v="0"/>
    <x v="100"/>
    <x v="109"/>
    <x v="388"/>
    <n v="213.2"/>
    <x v="2"/>
    <x v="0"/>
    <x v="50"/>
    <x v="50"/>
    <x v="984"/>
    <x v="0"/>
    <x v="0"/>
    <x v="1"/>
    <x v="0"/>
    <x v="0"/>
    <x v="0"/>
  </r>
  <r>
    <x v="2894"/>
    <x v="3"/>
    <x v="0"/>
    <x v="0"/>
    <n v="18"/>
    <x v="2"/>
    <x v="52"/>
    <x v="21"/>
    <x v="132"/>
    <x v="59"/>
    <x v="105"/>
    <x v="1"/>
    <s v="As Expected"/>
    <x v="0"/>
    <x v="5"/>
    <x v="29"/>
    <x v="18"/>
    <n v="143.69999999999999"/>
    <x v="2"/>
    <x v="3"/>
    <x v="14"/>
    <x v="14"/>
    <x v="668"/>
    <x v="0"/>
    <x v="0"/>
    <x v="0"/>
    <x v="0"/>
    <x v="2"/>
    <x v="2"/>
  </r>
  <r>
    <x v="2895"/>
    <x v="0"/>
    <x v="1"/>
    <x v="3"/>
    <n v="12"/>
    <x v="2"/>
    <x v="82"/>
    <x v="147"/>
    <x v="304"/>
    <x v="102"/>
    <x v="1212"/>
    <x v="1"/>
    <s v="As Expected"/>
    <x v="0"/>
    <x v="50"/>
    <x v="89"/>
    <x v="243"/>
    <n v="150.9"/>
    <x v="2"/>
    <x v="0"/>
    <x v="35"/>
    <x v="35"/>
    <x v="1307"/>
    <x v="0"/>
    <x v="0"/>
    <x v="0"/>
    <x v="0"/>
    <x v="47"/>
    <x v="2"/>
  </r>
  <r>
    <x v="2896"/>
    <x v="0"/>
    <x v="0"/>
    <x v="2"/>
    <n v="12"/>
    <x v="2"/>
    <x v="5"/>
    <x v="229"/>
    <x v="190"/>
    <x v="19"/>
    <x v="446"/>
    <x v="1"/>
    <s v="As Expected"/>
    <x v="2"/>
    <x v="19"/>
    <x v="136"/>
    <x v="32"/>
    <n v="161.9"/>
    <x v="2"/>
    <x v="0"/>
    <x v="16"/>
    <x v="16"/>
    <x v="454"/>
    <x v="0"/>
    <x v="0"/>
    <x v="1"/>
    <x v="0"/>
    <x v="20"/>
    <x v="2"/>
  </r>
  <r>
    <x v="2897"/>
    <x v="2"/>
    <x v="1"/>
    <x v="3"/>
    <n v="9"/>
    <x v="2"/>
    <x v="55"/>
    <x v="47"/>
    <x v="639"/>
    <x v="196"/>
    <x v="982"/>
    <x v="1"/>
    <s v="As Expected"/>
    <x v="0"/>
    <x v="89"/>
    <x v="69"/>
    <x v="455"/>
    <n v="233.3"/>
    <x v="2"/>
    <x v="0"/>
    <x v="133"/>
    <x v="132"/>
    <x v="1317"/>
    <x v="0"/>
    <x v="0"/>
    <x v="0"/>
    <x v="0"/>
    <x v="32"/>
    <x v="2"/>
  </r>
  <r>
    <x v="2898"/>
    <x v="2"/>
    <x v="0"/>
    <x v="0"/>
    <n v="20"/>
    <x v="2"/>
    <x v="0"/>
    <x v="69"/>
    <x v="758"/>
    <x v="28"/>
    <x v="194"/>
    <x v="1"/>
    <s v="Worse than Expected"/>
    <x v="0"/>
    <x v="0"/>
    <x v="71"/>
    <x v="67"/>
    <n v="202.7"/>
    <x v="3"/>
    <x v="0"/>
    <x v="17"/>
    <x v="17"/>
    <x v="85"/>
    <x v="0"/>
    <x v="0"/>
    <x v="2"/>
    <x v="0"/>
    <x v="0"/>
    <x v="0"/>
  </r>
  <r>
    <x v="2899"/>
    <x v="1"/>
    <x v="1"/>
    <x v="1"/>
    <n v="2"/>
    <x v="1"/>
    <x v="81"/>
    <x v="234"/>
    <x v="1377"/>
    <x v="258"/>
    <x v="1083"/>
    <x v="1"/>
    <s v="As Expected"/>
    <x v="0"/>
    <x v="1"/>
    <x v="188"/>
    <x v="653"/>
    <n v="245.7"/>
    <x v="1"/>
    <x v="1"/>
    <x v="63"/>
    <x v="63"/>
    <x v="886"/>
    <x v="0"/>
    <x v="0"/>
    <x v="0"/>
    <x v="0"/>
    <x v="26"/>
    <x v="3"/>
  </r>
  <r>
    <x v="2900"/>
    <x v="2"/>
    <x v="0"/>
    <x v="0"/>
    <n v="24"/>
    <x v="2"/>
    <x v="115"/>
    <x v="183"/>
    <x v="1378"/>
    <x v="197"/>
    <x v="1374"/>
    <x v="1"/>
    <s v="As Expected"/>
    <x v="0"/>
    <x v="197"/>
    <x v="181"/>
    <x v="654"/>
    <n v="220.4"/>
    <x v="2"/>
    <x v="0"/>
    <x v="188"/>
    <x v="187"/>
    <x v="789"/>
    <x v="0"/>
    <x v="0"/>
    <x v="1"/>
    <x v="0"/>
    <x v="0"/>
    <x v="0"/>
  </r>
  <r>
    <x v="2901"/>
    <x v="2"/>
    <x v="0"/>
    <x v="0"/>
    <n v="18"/>
    <x v="2"/>
    <x v="12"/>
    <x v="2"/>
    <x v="1379"/>
    <x v="11"/>
    <x v="923"/>
    <x v="1"/>
    <s v="As Expected"/>
    <x v="0"/>
    <x v="15"/>
    <x v="81"/>
    <x v="139"/>
    <n v="226.9"/>
    <x v="2"/>
    <x v="0"/>
    <x v="167"/>
    <x v="166"/>
    <x v="236"/>
    <x v="0"/>
    <x v="0"/>
    <x v="1"/>
    <x v="0"/>
    <x v="0"/>
    <x v="0"/>
  </r>
  <r>
    <x v="2902"/>
    <x v="3"/>
    <x v="0"/>
    <x v="2"/>
    <n v="20"/>
    <x v="2"/>
    <x v="105"/>
    <x v="58"/>
    <x v="786"/>
    <x v="215"/>
    <x v="1098"/>
    <x v="1"/>
    <s v="As Expected"/>
    <x v="2"/>
    <x v="138"/>
    <x v="136"/>
    <x v="181"/>
    <n v="189.7"/>
    <x v="2"/>
    <x v="0"/>
    <x v="77"/>
    <x v="77"/>
    <x v="5"/>
    <x v="0"/>
    <x v="0"/>
    <x v="1"/>
    <x v="0"/>
    <x v="40"/>
    <x v="4"/>
  </r>
  <r>
    <x v="2903"/>
    <x v="3"/>
    <x v="0"/>
    <x v="0"/>
    <n v="15"/>
    <x v="2"/>
    <x v="0"/>
    <x v="50"/>
    <x v="138"/>
    <x v="44"/>
    <x v="44"/>
    <x v="1"/>
    <s v="As Expected"/>
    <x v="0"/>
    <x v="25"/>
    <x v="21"/>
    <x v="454"/>
    <n v="173.3"/>
    <x v="2"/>
    <x v="0"/>
    <x v="41"/>
    <x v="41"/>
    <x v="872"/>
    <x v="0"/>
    <x v="0"/>
    <x v="0"/>
    <x v="0"/>
    <x v="0"/>
    <x v="0"/>
  </r>
  <r>
    <x v="2904"/>
    <x v="2"/>
    <x v="0"/>
    <x v="1"/>
    <n v="18"/>
    <x v="2"/>
    <x v="53"/>
    <x v="77"/>
    <x v="843"/>
    <x v="113"/>
    <x v="1375"/>
    <x v="1"/>
    <s v="As Expected"/>
    <x v="0"/>
    <x v="138"/>
    <x v="4"/>
    <x v="450"/>
    <n v="211.5"/>
    <x v="3"/>
    <x v="0"/>
    <x v="40"/>
    <x v="40"/>
    <x v="820"/>
    <x v="0"/>
    <x v="0"/>
    <x v="1"/>
    <x v="0"/>
    <x v="18"/>
    <x v="3"/>
  </r>
  <r>
    <x v="2905"/>
    <x v="0"/>
    <x v="0"/>
    <x v="2"/>
    <n v="13"/>
    <x v="2"/>
    <x v="17"/>
    <x v="29"/>
    <x v="268"/>
    <x v="36"/>
    <x v="995"/>
    <x v="1"/>
    <s v="As Expected"/>
    <x v="2"/>
    <x v="25"/>
    <x v="64"/>
    <x v="525"/>
    <n v="181.1"/>
    <x v="2"/>
    <x v="0"/>
    <x v="33"/>
    <x v="33"/>
    <x v="898"/>
    <x v="0"/>
    <x v="0"/>
    <x v="0"/>
    <x v="0"/>
    <x v="46"/>
    <x v="2"/>
  </r>
  <r>
    <x v="2906"/>
    <x v="2"/>
    <x v="0"/>
    <x v="0"/>
    <n v="22"/>
    <x v="0"/>
    <x v="87"/>
    <x v="130"/>
    <x v="357"/>
    <x v="34"/>
    <x v="796"/>
    <x v="1"/>
    <s v="As Expected"/>
    <x v="0"/>
    <x v="95"/>
    <x v="83"/>
    <x v="176"/>
    <n v="219.4"/>
    <x v="2"/>
    <x v="0"/>
    <x v="140"/>
    <x v="139"/>
    <x v="431"/>
    <x v="0"/>
    <x v="0"/>
    <x v="1"/>
    <x v="0"/>
    <x v="0"/>
    <x v="0"/>
  </r>
  <r>
    <x v="2907"/>
    <x v="2"/>
    <x v="0"/>
    <x v="2"/>
    <n v="14"/>
    <x v="0"/>
    <x v="48"/>
    <x v="69"/>
    <x v="266"/>
    <x v="7"/>
    <x v="1376"/>
    <x v="1"/>
    <s v="As Expected"/>
    <x v="0"/>
    <x v="28"/>
    <x v="52"/>
    <x v="586"/>
    <n v="123.9"/>
    <x v="2"/>
    <x v="0"/>
    <x v="68"/>
    <x v="68"/>
    <x v="814"/>
    <x v="0"/>
    <x v="0"/>
    <x v="0"/>
    <x v="0"/>
    <x v="2"/>
    <x v="2"/>
  </r>
  <r>
    <x v="2908"/>
    <x v="2"/>
    <x v="0"/>
    <x v="2"/>
    <n v="16"/>
    <x v="2"/>
    <x v="52"/>
    <x v="56"/>
    <x v="223"/>
    <x v="11"/>
    <x v="90"/>
    <x v="1"/>
    <s v="As Expected"/>
    <x v="0"/>
    <x v="11"/>
    <x v="0"/>
    <x v="236"/>
    <n v="206.2"/>
    <x v="2"/>
    <x v="0"/>
    <x v="51"/>
    <x v="51"/>
    <x v="522"/>
    <x v="0"/>
    <x v="0"/>
    <x v="1"/>
    <x v="0"/>
    <x v="48"/>
    <x v="4"/>
  </r>
  <r>
    <x v="2909"/>
    <x v="0"/>
    <x v="0"/>
    <x v="0"/>
    <n v="20"/>
    <x v="0"/>
    <x v="98"/>
    <x v="36"/>
    <x v="1380"/>
    <x v="143"/>
    <x v="328"/>
    <x v="1"/>
    <s v="As Expected"/>
    <x v="0"/>
    <x v="34"/>
    <x v="113"/>
    <x v="302"/>
    <n v="243.5"/>
    <x v="2"/>
    <x v="0"/>
    <x v="127"/>
    <x v="126"/>
    <x v="1158"/>
    <x v="0"/>
    <x v="0"/>
    <x v="1"/>
    <x v="0"/>
    <x v="0"/>
    <x v="0"/>
  </r>
  <r>
    <x v="2910"/>
    <x v="0"/>
    <x v="0"/>
    <x v="2"/>
    <n v="18"/>
    <x v="2"/>
    <x v="79"/>
    <x v="73"/>
    <x v="714"/>
    <x v="23"/>
    <x v="29"/>
    <x v="1"/>
    <s v="As Expected"/>
    <x v="0"/>
    <x v="38"/>
    <x v="101"/>
    <x v="4"/>
    <n v="179.4"/>
    <x v="2"/>
    <x v="0"/>
    <x v="40"/>
    <x v="40"/>
    <x v="1275"/>
    <x v="0"/>
    <x v="0"/>
    <x v="1"/>
    <x v="0"/>
    <x v="42"/>
    <x v="2"/>
  </r>
  <r>
    <x v="2911"/>
    <x v="0"/>
    <x v="0"/>
    <x v="2"/>
    <n v="2"/>
    <x v="1"/>
    <x v="111"/>
    <x v="85"/>
    <x v="659"/>
    <x v="97"/>
    <x v="1301"/>
    <x v="1"/>
    <s v="Not Available"/>
    <x v="0"/>
    <x v="97"/>
    <x v="76"/>
    <x v="106"/>
    <n v="98.7"/>
    <x v="1"/>
    <x v="1"/>
    <x v="66"/>
    <x v="66"/>
    <x v="109"/>
    <x v="0"/>
    <x v="0"/>
    <x v="0"/>
    <x v="0"/>
    <x v="32"/>
    <x v="2"/>
  </r>
  <r>
    <x v="2912"/>
    <x v="2"/>
    <x v="1"/>
    <x v="3"/>
    <n v="34"/>
    <x v="2"/>
    <x v="69"/>
    <x v="148"/>
    <x v="1381"/>
    <x v="230"/>
    <x v="1377"/>
    <x v="1"/>
    <s v="As Expected"/>
    <x v="2"/>
    <x v="133"/>
    <x v="32"/>
    <x v="444"/>
    <n v="159.5"/>
    <x v="2"/>
    <x v="0"/>
    <x v="101"/>
    <x v="101"/>
    <x v="703"/>
    <x v="0"/>
    <x v="0"/>
    <x v="3"/>
    <x v="0"/>
    <x v="39"/>
    <x v="2"/>
  </r>
  <r>
    <x v="2913"/>
    <x v="3"/>
    <x v="0"/>
    <x v="13"/>
    <n v="11"/>
    <x v="2"/>
    <x v="12"/>
    <x v="57"/>
    <x v="869"/>
    <x v="37"/>
    <x v="815"/>
    <x v="1"/>
    <s v="As Expected"/>
    <x v="0"/>
    <x v="11"/>
    <x v="112"/>
    <x v="526"/>
    <n v="142.1"/>
    <x v="3"/>
    <x v="3"/>
    <x v="2"/>
    <x v="2"/>
    <x v="433"/>
    <x v="0"/>
    <x v="0"/>
    <x v="0"/>
    <x v="0"/>
    <x v="0"/>
    <x v="0"/>
  </r>
  <r>
    <x v="2914"/>
    <x v="2"/>
    <x v="0"/>
    <x v="2"/>
    <n v="19"/>
    <x v="2"/>
    <x v="21"/>
    <x v="11"/>
    <x v="1382"/>
    <x v="12"/>
    <x v="54"/>
    <x v="1"/>
    <s v="As Expected"/>
    <x v="0"/>
    <x v="37"/>
    <x v="35"/>
    <x v="38"/>
    <n v="151.6"/>
    <x v="2"/>
    <x v="0"/>
    <x v="19"/>
    <x v="19"/>
    <x v="992"/>
    <x v="0"/>
    <x v="0"/>
    <x v="1"/>
    <x v="0"/>
    <x v="32"/>
    <x v="2"/>
  </r>
  <r>
    <x v="2915"/>
    <x v="3"/>
    <x v="0"/>
    <x v="2"/>
    <n v="19"/>
    <x v="2"/>
    <x v="9"/>
    <x v="219"/>
    <x v="515"/>
    <x v="186"/>
    <x v="1378"/>
    <x v="1"/>
    <s v="As Expected"/>
    <x v="2"/>
    <x v="56"/>
    <x v="4"/>
    <x v="518"/>
    <n v="130.69999999999999"/>
    <x v="3"/>
    <x v="0"/>
    <x v="15"/>
    <x v="15"/>
    <x v="1318"/>
    <x v="0"/>
    <x v="0"/>
    <x v="1"/>
    <x v="0"/>
    <x v="49"/>
    <x v="2"/>
  </r>
  <r>
    <x v="2916"/>
    <x v="2"/>
    <x v="0"/>
    <x v="0"/>
    <n v="20"/>
    <x v="0"/>
    <x v="50"/>
    <x v="50"/>
    <x v="1066"/>
    <x v="18"/>
    <x v="80"/>
    <x v="1"/>
    <s v="As Expected"/>
    <x v="0"/>
    <x v="32"/>
    <x v="142"/>
    <x v="410"/>
    <n v="189.9"/>
    <x v="2"/>
    <x v="0"/>
    <x v="27"/>
    <x v="27"/>
    <x v="1319"/>
    <x v="0"/>
    <x v="0"/>
    <x v="0"/>
    <x v="0"/>
    <x v="0"/>
    <x v="0"/>
  </r>
  <r>
    <x v="2917"/>
    <x v="3"/>
    <x v="0"/>
    <x v="0"/>
    <n v="16"/>
    <x v="2"/>
    <x v="48"/>
    <x v="0"/>
    <x v="48"/>
    <x v="36"/>
    <x v="460"/>
    <x v="1"/>
    <s v="As Expected"/>
    <x v="0"/>
    <x v="57"/>
    <x v="17"/>
    <x v="589"/>
    <n v="203.4"/>
    <x v="2"/>
    <x v="0"/>
    <x v="22"/>
    <x v="22"/>
    <x v="1005"/>
    <x v="0"/>
    <x v="0"/>
    <x v="0"/>
    <x v="0"/>
    <x v="0"/>
    <x v="0"/>
  </r>
  <r>
    <x v="2918"/>
    <x v="0"/>
    <x v="0"/>
    <x v="0"/>
    <n v="17"/>
    <x v="2"/>
    <x v="23"/>
    <x v="88"/>
    <x v="242"/>
    <x v="188"/>
    <x v="1234"/>
    <x v="1"/>
    <s v="As Expected"/>
    <x v="0"/>
    <x v="85"/>
    <x v="214"/>
    <x v="427"/>
    <n v="206.4"/>
    <x v="2"/>
    <x v="0"/>
    <x v="77"/>
    <x v="77"/>
    <x v="1140"/>
    <x v="0"/>
    <x v="0"/>
    <x v="1"/>
    <x v="0"/>
    <x v="0"/>
    <x v="0"/>
  </r>
  <r>
    <x v="2919"/>
    <x v="3"/>
    <x v="0"/>
    <x v="0"/>
    <n v="18"/>
    <x v="2"/>
    <x v="53"/>
    <x v="68"/>
    <x v="815"/>
    <x v="192"/>
    <x v="789"/>
    <x v="1"/>
    <s v="As Expected"/>
    <x v="0"/>
    <x v="54"/>
    <x v="24"/>
    <x v="492"/>
    <n v="181.5"/>
    <x v="3"/>
    <x v="0"/>
    <x v="145"/>
    <x v="144"/>
    <x v="339"/>
    <x v="0"/>
    <x v="0"/>
    <x v="2"/>
    <x v="0"/>
    <x v="0"/>
    <x v="0"/>
  </r>
  <r>
    <x v="2920"/>
    <x v="0"/>
    <x v="0"/>
    <x v="0"/>
    <n v="25"/>
    <x v="2"/>
    <x v="65"/>
    <x v="5"/>
    <x v="366"/>
    <x v="169"/>
    <x v="1379"/>
    <x v="1"/>
    <s v="As Expected"/>
    <x v="0"/>
    <x v="108"/>
    <x v="115"/>
    <x v="95"/>
    <n v="252.4"/>
    <x v="2"/>
    <x v="3"/>
    <x v="217"/>
    <x v="216"/>
    <x v="210"/>
    <x v="5"/>
    <x v="33"/>
    <x v="1"/>
    <x v="0"/>
    <x v="0"/>
    <x v="0"/>
  </r>
  <r>
    <x v="2921"/>
    <x v="2"/>
    <x v="0"/>
    <x v="5"/>
    <n v="24"/>
    <x v="2"/>
    <x v="170"/>
    <x v="251"/>
    <x v="1383"/>
    <x v="197"/>
    <x v="1380"/>
    <x v="1"/>
    <s v="As Expected"/>
    <x v="0"/>
    <x v="194"/>
    <x v="207"/>
    <x v="474"/>
    <n v="208"/>
    <x v="3"/>
    <x v="0"/>
    <x v="143"/>
    <x v="142"/>
    <x v="1320"/>
    <x v="0"/>
    <x v="0"/>
    <x v="1"/>
    <x v="0"/>
    <x v="30"/>
    <x v="2"/>
  </r>
  <r>
    <x v="2922"/>
    <x v="0"/>
    <x v="0"/>
    <x v="0"/>
    <n v="18"/>
    <x v="2"/>
    <x v="78"/>
    <x v="131"/>
    <x v="274"/>
    <x v="14"/>
    <x v="6"/>
    <x v="1"/>
    <s v="As Expected"/>
    <x v="0"/>
    <x v="75"/>
    <x v="6"/>
    <x v="23"/>
    <n v="233.8"/>
    <x v="2"/>
    <x v="0"/>
    <x v="32"/>
    <x v="32"/>
    <x v="1113"/>
    <x v="0"/>
    <x v="0"/>
    <x v="1"/>
    <x v="0"/>
    <x v="0"/>
    <x v="0"/>
  </r>
  <r>
    <x v="2923"/>
    <x v="3"/>
    <x v="0"/>
    <x v="0"/>
    <n v="21"/>
    <x v="2"/>
    <x v="91"/>
    <x v="219"/>
    <x v="1112"/>
    <x v="234"/>
    <x v="918"/>
    <x v="1"/>
    <s v="As Expected"/>
    <x v="0"/>
    <x v="63"/>
    <x v="133"/>
    <x v="355"/>
    <n v="209.8"/>
    <x v="2"/>
    <x v="3"/>
    <x v="145"/>
    <x v="144"/>
    <x v="33"/>
    <x v="0"/>
    <x v="0"/>
    <x v="1"/>
    <x v="0"/>
    <x v="0"/>
    <x v="0"/>
  </r>
  <r>
    <x v="2924"/>
    <x v="3"/>
    <x v="0"/>
    <x v="2"/>
    <n v="24"/>
    <x v="2"/>
    <x v="50"/>
    <x v="24"/>
    <x v="342"/>
    <x v="46"/>
    <x v="323"/>
    <x v="1"/>
    <s v="As Expected"/>
    <x v="0"/>
    <x v="12"/>
    <x v="61"/>
    <x v="535"/>
    <n v="206.3"/>
    <x v="3"/>
    <x v="0"/>
    <x v="49"/>
    <x v="49"/>
    <x v="647"/>
    <x v="0"/>
    <x v="0"/>
    <x v="1"/>
    <x v="0"/>
    <x v="5"/>
    <x v="2"/>
  </r>
  <r>
    <x v="2925"/>
    <x v="3"/>
    <x v="0"/>
    <x v="0"/>
    <n v="14"/>
    <x v="2"/>
    <x v="21"/>
    <x v="131"/>
    <x v="19"/>
    <x v="41"/>
    <x v="182"/>
    <x v="1"/>
    <s v="As Expected"/>
    <x v="0"/>
    <x v="32"/>
    <x v="35"/>
    <x v="48"/>
    <n v="128.30000000000001"/>
    <x v="2"/>
    <x v="0"/>
    <x v="167"/>
    <x v="166"/>
    <x v="676"/>
    <x v="0"/>
    <x v="0"/>
    <x v="1"/>
    <x v="0"/>
    <x v="0"/>
    <x v="0"/>
  </r>
  <r>
    <x v="2926"/>
    <x v="2"/>
    <x v="0"/>
    <x v="2"/>
    <n v="12"/>
    <x v="2"/>
    <x v="26"/>
    <x v="30"/>
    <x v="818"/>
    <x v="28"/>
    <x v="31"/>
    <x v="1"/>
    <s v="As Expected"/>
    <x v="3"/>
    <x v="52"/>
    <x v="12"/>
    <x v="538"/>
    <n v="208.2"/>
    <x v="2"/>
    <x v="0"/>
    <x v="17"/>
    <x v="17"/>
    <x v="51"/>
    <x v="0"/>
    <x v="0"/>
    <x v="0"/>
    <x v="0"/>
    <x v="13"/>
    <x v="2"/>
  </r>
  <r>
    <x v="2927"/>
    <x v="3"/>
    <x v="0"/>
    <x v="0"/>
    <n v="12"/>
    <x v="2"/>
    <x v="26"/>
    <x v="54"/>
    <x v="507"/>
    <x v="6"/>
    <x v="837"/>
    <x v="1"/>
    <s v="As Expected"/>
    <x v="0"/>
    <x v="49"/>
    <x v="69"/>
    <x v="538"/>
    <n v="115.2"/>
    <x v="2"/>
    <x v="0"/>
    <x v="37"/>
    <x v="37"/>
    <x v="1270"/>
    <x v="0"/>
    <x v="0"/>
    <x v="0"/>
    <x v="0"/>
    <x v="0"/>
    <x v="0"/>
  </r>
  <r>
    <x v="2928"/>
    <x v="3"/>
    <x v="0"/>
    <x v="0"/>
    <n v="12"/>
    <x v="2"/>
    <x v="51"/>
    <x v="60"/>
    <x v="297"/>
    <x v="52"/>
    <x v="134"/>
    <x v="1"/>
    <s v="As Expected"/>
    <x v="0"/>
    <x v="58"/>
    <x v="69"/>
    <x v="274"/>
    <n v="103.1"/>
    <x v="2"/>
    <x v="0"/>
    <x v="81"/>
    <x v="81"/>
    <x v="793"/>
    <x v="2"/>
    <x v="18"/>
    <x v="0"/>
    <x v="0"/>
    <x v="0"/>
    <x v="0"/>
  </r>
  <r>
    <x v="2929"/>
    <x v="2"/>
    <x v="0"/>
    <x v="0"/>
    <n v="12"/>
    <x v="2"/>
    <x v="0"/>
    <x v="64"/>
    <x v="111"/>
    <x v="76"/>
    <x v="1362"/>
    <x v="1"/>
    <s v="As Expected"/>
    <x v="0"/>
    <x v="7"/>
    <x v="38"/>
    <x v="80"/>
    <n v="228.5"/>
    <x v="2"/>
    <x v="0"/>
    <x v="7"/>
    <x v="7"/>
    <x v="885"/>
    <x v="0"/>
    <x v="0"/>
    <x v="0"/>
    <x v="0"/>
    <x v="0"/>
    <x v="0"/>
  </r>
  <r>
    <x v="2930"/>
    <x v="0"/>
    <x v="0"/>
    <x v="2"/>
    <n v="25"/>
    <x v="2"/>
    <x v="128"/>
    <x v="163"/>
    <x v="784"/>
    <x v="145"/>
    <x v="1381"/>
    <x v="1"/>
    <s v="As Expected"/>
    <x v="0"/>
    <x v="96"/>
    <x v="60"/>
    <x v="211"/>
    <n v="157.30000000000001"/>
    <x v="3"/>
    <x v="0"/>
    <x v="217"/>
    <x v="216"/>
    <x v="686"/>
    <x v="0"/>
    <x v="0"/>
    <x v="1"/>
    <x v="0"/>
    <x v="23"/>
    <x v="2"/>
  </r>
  <r>
    <x v="2931"/>
    <x v="2"/>
    <x v="0"/>
    <x v="0"/>
    <n v="17"/>
    <x v="2"/>
    <x v="47"/>
    <x v="106"/>
    <x v="46"/>
    <x v="153"/>
    <x v="1270"/>
    <x v="1"/>
    <s v="As Expected"/>
    <x v="0"/>
    <x v="87"/>
    <x v="25"/>
    <x v="411"/>
    <n v="184.1"/>
    <x v="2"/>
    <x v="0"/>
    <x v="148"/>
    <x v="147"/>
    <x v="1249"/>
    <x v="0"/>
    <x v="0"/>
    <x v="0"/>
    <x v="0"/>
    <x v="0"/>
    <x v="0"/>
  </r>
  <r>
    <x v="2932"/>
    <x v="3"/>
    <x v="0"/>
    <x v="0"/>
    <n v="8"/>
    <x v="1"/>
    <x v="62"/>
    <x v="55"/>
    <x v="995"/>
    <x v="70"/>
    <x v="1382"/>
    <x v="1"/>
    <s v="As Expected"/>
    <x v="0"/>
    <x v="136"/>
    <x v="97"/>
    <x v="293"/>
    <n v="93.3"/>
    <x v="2"/>
    <x v="0"/>
    <x v="80"/>
    <x v="80"/>
    <x v="130"/>
    <x v="0"/>
    <x v="0"/>
    <x v="0"/>
    <x v="0"/>
    <x v="0"/>
    <x v="0"/>
  </r>
  <r>
    <x v="2933"/>
    <x v="3"/>
    <x v="0"/>
    <x v="12"/>
    <n v="18"/>
    <x v="2"/>
    <x v="5"/>
    <x v="224"/>
    <x v="739"/>
    <x v="143"/>
    <x v="1324"/>
    <x v="1"/>
    <s v="As Expected"/>
    <x v="0"/>
    <x v="107"/>
    <x v="160"/>
    <x v="353"/>
    <n v="210.5"/>
    <x v="3"/>
    <x v="3"/>
    <x v="173"/>
    <x v="172"/>
    <x v="791"/>
    <x v="0"/>
    <x v="0"/>
    <x v="1"/>
    <x v="0"/>
    <x v="49"/>
    <x v="2"/>
  </r>
  <r>
    <x v="2934"/>
    <x v="2"/>
    <x v="0"/>
    <x v="2"/>
    <n v="21"/>
    <x v="2"/>
    <x v="109"/>
    <x v="68"/>
    <x v="742"/>
    <x v="184"/>
    <x v="440"/>
    <x v="1"/>
    <s v="As Expected"/>
    <x v="0"/>
    <x v="3"/>
    <x v="5"/>
    <x v="277"/>
    <n v="164.4"/>
    <x v="2"/>
    <x v="0"/>
    <x v="56"/>
    <x v="56"/>
    <x v="525"/>
    <x v="0"/>
    <x v="0"/>
    <x v="1"/>
    <x v="0"/>
    <x v="17"/>
    <x v="4"/>
  </r>
  <r>
    <x v="2935"/>
    <x v="0"/>
    <x v="0"/>
    <x v="0"/>
    <n v="19"/>
    <x v="2"/>
    <x v="66"/>
    <x v="219"/>
    <x v="1384"/>
    <x v="9"/>
    <x v="205"/>
    <x v="1"/>
    <s v="As Expected"/>
    <x v="2"/>
    <x v="149"/>
    <x v="128"/>
    <x v="143"/>
    <n v="208.4"/>
    <x v="3"/>
    <x v="0"/>
    <x v="95"/>
    <x v="95"/>
    <x v="621"/>
    <x v="0"/>
    <x v="0"/>
    <x v="3"/>
    <x v="0"/>
    <x v="43"/>
    <x v="2"/>
  </r>
  <r>
    <x v="2936"/>
    <x v="2"/>
    <x v="0"/>
    <x v="2"/>
    <n v="9"/>
    <x v="2"/>
    <x v="29"/>
    <x v="40"/>
    <x v="57"/>
    <x v="55"/>
    <x v="528"/>
    <x v="1"/>
    <s v="As Expected"/>
    <x v="0"/>
    <x v="33"/>
    <x v="101"/>
    <x v="54"/>
    <n v="166.3"/>
    <x v="2"/>
    <x v="0"/>
    <x v="17"/>
    <x v="17"/>
    <x v="441"/>
    <x v="0"/>
    <x v="0"/>
    <x v="1"/>
    <x v="0"/>
    <x v="34"/>
    <x v="3"/>
  </r>
  <r>
    <x v="2937"/>
    <x v="0"/>
    <x v="0"/>
    <x v="1"/>
    <n v="14"/>
    <x v="2"/>
    <x v="68"/>
    <x v="51"/>
    <x v="1019"/>
    <x v="79"/>
    <x v="1383"/>
    <x v="1"/>
    <s v="As Expected"/>
    <x v="0"/>
    <x v="89"/>
    <x v="79"/>
    <x v="112"/>
    <n v="226.1"/>
    <x v="2"/>
    <x v="0"/>
    <x v="204"/>
    <x v="203"/>
    <x v="1234"/>
    <x v="2"/>
    <x v="3"/>
    <x v="0"/>
    <x v="0"/>
    <x v="28"/>
    <x v="4"/>
  </r>
  <r>
    <x v="2938"/>
    <x v="3"/>
    <x v="0"/>
    <x v="0"/>
    <n v="21"/>
    <x v="2"/>
    <x v="40"/>
    <x v="6"/>
    <x v="71"/>
    <x v="18"/>
    <x v="411"/>
    <x v="1"/>
    <s v="As Expected"/>
    <x v="0"/>
    <x v="75"/>
    <x v="26"/>
    <x v="49"/>
    <n v="120.3"/>
    <x v="2"/>
    <x v="0"/>
    <x v="106"/>
    <x v="106"/>
    <x v="232"/>
    <x v="0"/>
    <x v="0"/>
    <x v="0"/>
    <x v="0"/>
    <x v="0"/>
    <x v="0"/>
  </r>
  <r>
    <x v="2939"/>
    <x v="0"/>
    <x v="0"/>
    <x v="2"/>
    <n v="21"/>
    <x v="2"/>
    <x v="22"/>
    <x v="155"/>
    <x v="1385"/>
    <x v="274"/>
    <x v="1384"/>
    <x v="1"/>
    <s v="As Expected"/>
    <x v="0"/>
    <x v="180"/>
    <x v="134"/>
    <x v="516"/>
    <n v="179.9"/>
    <x v="2"/>
    <x v="0"/>
    <x v="87"/>
    <x v="87"/>
    <x v="1321"/>
    <x v="0"/>
    <x v="0"/>
    <x v="2"/>
    <x v="0"/>
    <x v="50"/>
    <x v="4"/>
  </r>
  <r>
    <x v="2940"/>
    <x v="0"/>
    <x v="0"/>
    <x v="2"/>
    <n v="12"/>
    <x v="0"/>
    <x v="39"/>
    <x v="71"/>
    <x v="1191"/>
    <x v="227"/>
    <x v="81"/>
    <x v="1"/>
    <s v="As Expected"/>
    <x v="2"/>
    <x v="47"/>
    <x v="156"/>
    <x v="57"/>
    <n v="256.10000000000002"/>
    <x v="3"/>
    <x v="0"/>
    <x v="44"/>
    <x v="44"/>
    <x v="1322"/>
    <x v="0"/>
    <x v="0"/>
    <x v="0"/>
    <x v="0"/>
    <x v="39"/>
    <x v="2"/>
  </r>
  <r>
    <x v="2941"/>
    <x v="3"/>
    <x v="0"/>
    <x v="0"/>
    <n v="13"/>
    <x v="2"/>
    <x v="78"/>
    <x v="44"/>
    <x v="884"/>
    <x v="227"/>
    <x v="99"/>
    <x v="1"/>
    <s v="As Expected"/>
    <x v="0"/>
    <x v="91"/>
    <x v="59"/>
    <x v="180"/>
    <n v="117.4"/>
    <x v="2"/>
    <x v="0"/>
    <x v="44"/>
    <x v="44"/>
    <x v="1195"/>
    <x v="0"/>
    <x v="0"/>
    <x v="0"/>
    <x v="0"/>
    <x v="0"/>
    <x v="0"/>
  </r>
  <r>
    <x v="2942"/>
    <x v="0"/>
    <x v="0"/>
    <x v="2"/>
    <n v="13"/>
    <x v="2"/>
    <x v="79"/>
    <x v="154"/>
    <x v="850"/>
    <x v="121"/>
    <x v="474"/>
    <x v="1"/>
    <s v="As Expected"/>
    <x v="2"/>
    <x v="107"/>
    <x v="171"/>
    <x v="70"/>
    <n v="175.5"/>
    <x v="3"/>
    <x v="0"/>
    <x v="2"/>
    <x v="2"/>
    <x v="24"/>
    <x v="0"/>
    <x v="0"/>
    <x v="1"/>
    <x v="0"/>
    <x v="20"/>
    <x v="2"/>
  </r>
  <r>
    <x v="2943"/>
    <x v="0"/>
    <x v="0"/>
    <x v="2"/>
    <n v="17"/>
    <x v="2"/>
    <x v="38"/>
    <x v="152"/>
    <x v="729"/>
    <x v="52"/>
    <x v="1074"/>
    <x v="1"/>
    <s v="As Expected"/>
    <x v="3"/>
    <x v="88"/>
    <x v="95"/>
    <x v="462"/>
    <n v="204"/>
    <x v="2"/>
    <x v="0"/>
    <x v="81"/>
    <x v="81"/>
    <x v="548"/>
    <x v="0"/>
    <x v="0"/>
    <x v="1"/>
    <x v="0"/>
    <x v="47"/>
    <x v="2"/>
  </r>
  <r>
    <x v="2944"/>
    <x v="2"/>
    <x v="0"/>
    <x v="12"/>
    <n v="16"/>
    <x v="2"/>
    <x v="26"/>
    <x v="28"/>
    <x v="262"/>
    <x v="27"/>
    <x v="369"/>
    <x v="1"/>
    <s v="As Expected"/>
    <x v="0"/>
    <x v="28"/>
    <x v="44"/>
    <x v="160"/>
    <n v="203"/>
    <x v="2"/>
    <x v="0"/>
    <x v="92"/>
    <x v="92"/>
    <x v="30"/>
    <x v="0"/>
    <x v="0"/>
    <x v="0"/>
    <x v="0"/>
    <x v="56"/>
    <x v="4"/>
  </r>
  <r>
    <x v="2945"/>
    <x v="0"/>
    <x v="0"/>
    <x v="2"/>
    <n v="12"/>
    <x v="2"/>
    <x v="40"/>
    <x v="52"/>
    <x v="55"/>
    <x v="53"/>
    <x v="6"/>
    <x v="1"/>
    <s v="Better than Expected"/>
    <x v="0"/>
    <x v="75"/>
    <x v="21"/>
    <x v="511"/>
    <n v="141.19999999999999"/>
    <x v="2"/>
    <x v="0"/>
    <x v="24"/>
    <x v="24"/>
    <x v="177"/>
    <x v="0"/>
    <x v="0"/>
    <x v="1"/>
    <x v="0"/>
    <x v="30"/>
    <x v="2"/>
  </r>
  <r>
    <x v="2946"/>
    <x v="0"/>
    <x v="1"/>
    <x v="3"/>
    <n v="8"/>
    <x v="2"/>
    <x v="44"/>
    <x v="53"/>
    <x v="122"/>
    <x v="153"/>
    <x v="508"/>
    <x v="1"/>
    <s v="As Expected"/>
    <x v="0"/>
    <x v="46"/>
    <x v="40"/>
    <x v="97"/>
    <n v="122"/>
    <x v="2"/>
    <x v="0"/>
    <x v="99"/>
    <x v="99"/>
    <x v="1024"/>
    <x v="0"/>
    <x v="0"/>
    <x v="0"/>
    <x v="0"/>
    <x v="7"/>
    <x v="2"/>
  </r>
  <r>
    <x v="2947"/>
    <x v="0"/>
    <x v="1"/>
    <x v="3"/>
    <n v="4"/>
    <x v="1"/>
    <x v="64"/>
    <x v="153"/>
    <x v="1005"/>
    <x v="77"/>
    <x v="268"/>
    <x v="1"/>
    <s v="Not Available"/>
    <x v="0"/>
    <x v="69"/>
    <x v="104"/>
    <x v="111"/>
    <n v="101.3"/>
    <x v="2"/>
    <x v="0"/>
    <x v="80"/>
    <x v="80"/>
    <x v="195"/>
    <x v="0"/>
    <x v="0"/>
    <x v="0"/>
    <x v="0"/>
    <x v="10"/>
    <x v="2"/>
  </r>
  <r>
    <x v="2948"/>
    <x v="0"/>
    <x v="0"/>
    <x v="0"/>
    <n v="12"/>
    <x v="2"/>
    <x v="35"/>
    <x v="62"/>
    <x v="1066"/>
    <x v="28"/>
    <x v="1385"/>
    <x v="1"/>
    <s v="As Expected"/>
    <x v="0"/>
    <x v="53"/>
    <x v="7"/>
    <x v="419"/>
    <n v="164.1"/>
    <x v="2"/>
    <x v="0"/>
    <x v="201"/>
    <x v="200"/>
    <x v="243"/>
    <x v="0"/>
    <x v="0"/>
    <x v="1"/>
    <x v="0"/>
    <x v="0"/>
    <x v="0"/>
  </r>
  <r>
    <x v="2949"/>
    <x v="2"/>
    <x v="0"/>
    <x v="2"/>
    <n v="17"/>
    <x v="2"/>
    <x v="50"/>
    <x v="61"/>
    <x v="74"/>
    <x v="43"/>
    <x v="343"/>
    <x v="1"/>
    <s v="As Expected"/>
    <x v="0"/>
    <x v="73"/>
    <x v="46"/>
    <x v="204"/>
    <n v="144.19999999999999"/>
    <x v="2"/>
    <x v="0"/>
    <x v="48"/>
    <x v="48"/>
    <x v="32"/>
    <x v="0"/>
    <x v="0"/>
    <x v="0"/>
    <x v="0"/>
    <x v="40"/>
    <x v="4"/>
  </r>
  <r>
    <x v="2950"/>
    <x v="2"/>
    <x v="1"/>
    <x v="1"/>
    <n v="31"/>
    <x v="2"/>
    <x v="77"/>
    <x v="159"/>
    <x v="1386"/>
    <x v="95"/>
    <x v="264"/>
    <x v="1"/>
    <s v="As Expected"/>
    <x v="0"/>
    <x v="8"/>
    <x v="8"/>
    <x v="655"/>
    <n v="154.30000000000001"/>
    <x v="0"/>
    <x v="2"/>
    <x v="8"/>
    <x v="8"/>
    <x v="822"/>
    <x v="0"/>
    <x v="0"/>
    <x v="1"/>
    <x v="0"/>
    <x v="51"/>
    <x v="3"/>
  </r>
  <r>
    <x v="2951"/>
    <x v="5"/>
    <x v="1"/>
    <x v="1"/>
    <n v="14"/>
    <x v="2"/>
    <x v="27"/>
    <x v="27"/>
    <x v="250"/>
    <x v="47"/>
    <x v="847"/>
    <x v="1"/>
    <s v="As Expected"/>
    <x v="3"/>
    <x v="153"/>
    <x v="171"/>
    <x v="545"/>
    <n v="184.5"/>
    <x v="1"/>
    <x v="0"/>
    <x v="5"/>
    <x v="5"/>
    <x v="44"/>
    <x v="0"/>
    <x v="0"/>
    <x v="1"/>
    <x v="0"/>
    <x v="63"/>
    <x v="1"/>
  </r>
  <r>
    <x v="2952"/>
    <x v="4"/>
    <x v="1"/>
    <x v="39"/>
    <n v="30"/>
    <x v="0"/>
    <x v="172"/>
    <x v="112"/>
    <x v="1387"/>
    <x v="22"/>
    <x v="1386"/>
    <x v="1"/>
    <s v="As Expected"/>
    <x v="0"/>
    <x v="99"/>
    <x v="222"/>
    <x v="619"/>
    <n v="181.2"/>
    <x v="1"/>
    <x v="0"/>
    <x v="213"/>
    <x v="212"/>
    <x v="1323"/>
    <x v="0"/>
    <x v="0"/>
    <x v="3"/>
    <x v="0"/>
    <x v="34"/>
    <x v="3"/>
  </r>
  <r>
    <x v="2953"/>
    <x v="2"/>
    <x v="0"/>
    <x v="2"/>
    <n v="37"/>
    <x v="2"/>
    <x v="161"/>
    <x v="158"/>
    <x v="1388"/>
    <x v="224"/>
    <x v="848"/>
    <x v="1"/>
    <s v="As Expected"/>
    <x v="0"/>
    <x v="128"/>
    <x v="87"/>
    <x v="656"/>
    <n v="230.5"/>
    <x v="3"/>
    <x v="0"/>
    <x v="166"/>
    <x v="165"/>
    <x v="1324"/>
    <x v="0"/>
    <x v="0"/>
    <x v="2"/>
    <x v="0"/>
    <x v="18"/>
    <x v="3"/>
  </r>
  <r>
    <x v="2954"/>
    <x v="4"/>
    <x v="1"/>
    <x v="3"/>
    <n v="0"/>
    <x v="1"/>
    <x v="62"/>
    <x v="55"/>
    <x v="684"/>
    <x v="54"/>
    <x v="929"/>
    <x v="1"/>
    <s v="As Expected"/>
    <x v="0"/>
    <x v="68"/>
    <x v="74"/>
    <x v="106"/>
    <n v="234"/>
    <x v="1"/>
    <x v="1"/>
    <x v="66"/>
    <x v="66"/>
    <x v="109"/>
    <x v="0"/>
    <x v="0"/>
    <x v="0"/>
    <x v="0"/>
    <x v="53"/>
    <x v="2"/>
  </r>
  <r>
    <x v="2955"/>
    <x v="2"/>
    <x v="0"/>
    <x v="0"/>
    <n v="13"/>
    <x v="2"/>
    <x v="61"/>
    <x v="75"/>
    <x v="1275"/>
    <x v="100"/>
    <x v="1343"/>
    <x v="1"/>
    <s v="As Expected"/>
    <x v="0"/>
    <x v="39"/>
    <x v="90"/>
    <x v="156"/>
    <n v="114.3"/>
    <x v="2"/>
    <x v="0"/>
    <x v="65"/>
    <x v="65"/>
    <x v="624"/>
    <x v="0"/>
    <x v="0"/>
    <x v="0"/>
    <x v="0"/>
    <x v="0"/>
    <x v="0"/>
  </r>
  <r>
    <x v="2956"/>
    <x v="3"/>
    <x v="0"/>
    <x v="0"/>
    <n v="13"/>
    <x v="2"/>
    <x v="44"/>
    <x v="83"/>
    <x v="1033"/>
    <x v="153"/>
    <x v="1272"/>
    <x v="1"/>
    <s v="As Expected"/>
    <x v="0"/>
    <x v="165"/>
    <x v="39"/>
    <x v="150"/>
    <n v="201.3"/>
    <x v="2"/>
    <x v="0"/>
    <x v="82"/>
    <x v="82"/>
    <x v="1325"/>
    <x v="0"/>
    <x v="0"/>
    <x v="1"/>
    <x v="0"/>
    <x v="0"/>
    <x v="0"/>
  </r>
  <r>
    <x v="2957"/>
    <x v="1"/>
    <x v="0"/>
    <x v="0"/>
    <n v="0"/>
    <x v="2"/>
    <x v="41"/>
    <x v="51"/>
    <x v="1235"/>
    <x v="196"/>
    <x v="1153"/>
    <x v="1"/>
    <s v="As Expected"/>
    <x v="0"/>
    <x v="165"/>
    <x v="73"/>
    <x v="113"/>
    <n v="237"/>
    <x v="1"/>
    <x v="1"/>
    <x v="66"/>
    <x v="66"/>
    <x v="109"/>
    <x v="0"/>
    <x v="0"/>
    <x v="0"/>
    <x v="0"/>
    <x v="0"/>
    <x v="0"/>
  </r>
  <r>
    <x v="2958"/>
    <x v="2"/>
    <x v="0"/>
    <x v="0"/>
    <n v="40"/>
    <x v="2"/>
    <x v="124"/>
    <x v="200"/>
    <x v="405"/>
    <x v="157"/>
    <x v="1387"/>
    <x v="1"/>
    <s v="As Expected"/>
    <x v="3"/>
    <x v="173"/>
    <x v="150"/>
    <x v="657"/>
    <n v="249.3"/>
    <x v="0"/>
    <x v="0"/>
    <x v="166"/>
    <x v="165"/>
    <x v="1326"/>
    <x v="0"/>
    <x v="0"/>
    <x v="2"/>
    <x v="0"/>
    <x v="0"/>
    <x v="0"/>
  </r>
  <r>
    <x v="2959"/>
    <x v="2"/>
    <x v="0"/>
    <x v="8"/>
    <n v="21"/>
    <x v="2"/>
    <x v="65"/>
    <x v="224"/>
    <x v="1314"/>
    <x v="33"/>
    <x v="94"/>
    <x v="1"/>
    <s v="As Expected"/>
    <x v="0"/>
    <x v="119"/>
    <x v="103"/>
    <x v="346"/>
    <n v="194.9"/>
    <x v="2"/>
    <x v="0"/>
    <x v="38"/>
    <x v="38"/>
    <x v="675"/>
    <x v="0"/>
    <x v="0"/>
    <x v="1"/>
    <x v="0"/>
    <x v="34"/>
    <x v="3"/>
  </r>
  <r>
    <x v="2960"/>
    <x v="0"/>
    <x v="0"/>
    <x v="2"/>
    <n v="20"/>
    <x v="2"/>
    <x v="4"/>
    <x v="10"/>
    <x v="380"/>
    <x v="33"/>
    <x v="725"/>
    <x v="1"/>
    <s v="As Expected"/>
    <x v="2"/>
    <x v="118"/>
    <x v="119"/>
    <x v="533"/>
    <n v="186.7"/>
    <x v="3"/>
    <x v="0"/>
    <x v="25"/>
    <x v="25"/>
    <x v="527"/>
    <x v="0"/>
    <x v="0"/>
    <x v="1"/>
    <x v="0"/>
    <x v="50"/>
    <x v="4"/>
  </r>
  <r>
    <x v="2961"/>
    <x v="0"/>
    <x v="0"/>
    <x v="38"/>
    <n v="27"/>
    <x v="2"/>
    <x v="139"/>
    <x v="125"/>
    <x v="1038"/>
    <x v="212"/>
    <x v="1388"/>
    <x v="1"/>
    <s v="As Expected"/>
    <x v="0"/>
    <x v="131"/>
    <x v="33"/>
    <x v="371"/>
    <n v="178.1"/>
    <x v="2"/>
    <x v="3"/>
    <x v="159"/>
    <x v="158"/>
    <x v="1327"/>
    <x v="0"/>
    <x v="0"/>
    <x v="1"/>
    <x v="0"/>
    <x v="0"/>
    <x v="0"/>
  </r>
  <r>
    <x v="2962"/>
    <x v="0"/>
    <x v="0"/>
    <x v="0"/>
    <n v="12"/>
    <x v="2"/>
    <x v="2"/>
    <x v="131"/>
    <x v="6"/>
    <x v="14"/>
    <x v="1013"/>
    <x v="1"/>
    <s v="As Expected"/>
    <x v="0"/>
    <x v="32"/>
    <x v="7"/>
    <x v="512"/>
    <n v="179.8"/>
    <x v="2"/>
    <x v="0"/>
    <x v="96"/>
    <x v="96"/>
    <x v="121"/>
    <x v="0"/>
    <x v="0"/>
    <x v="0"/>
    <x v="0"/>
    <x v="0"/>
    <x v="0"/>
  </r>
  <r>
    <x v="2963"/>
    <x v="3"/>
    <x v="1"/>
    <x v="3"/>
    <n v="12"/>
    <x v="2"/>
    <x v="49"/>
    <x v="0"/>
    <x v="194"/>
    <x v="63"/>
    <x v="1389"/>
    <x v="1"/>
    <s v="As Expected"/>
    <x v="0"/>
    <x v="41"/>
    <x v="49"/>
    <x v="30"/>
    <n v="192.6"/>
    <x v="2"/>
    <x v="0"/>
    <x v="57"/>
    <x v="57"/>
    <x v="1161"/>
    <x v="0"/>
    <x v="0"/>
    <x v="0"/>
    <x v="0"/>
    <x v="41"/>
    <x v="2"/>
  </r>
  <r>
    <x v="2964"/>
    <x v="0"/>
    <x v="1"/>
    <x v="3"/>
    <n v="16"/>
    <x v="2"/>
    <x v="43"/>
    <x v="32"/>
    <x v="550"/>
    <x v="143"/>
    <x v="846"/>
    <x v="1"/>
    <s v="As Expected"/>
    <x v="0"/>
    <x v="170"/>
    <x v="13"/>
    <x v="481"/>
    <n v="123"/>
    <x v="2"/>
    <x v="0"/>
    <x v="38"/>
    <x v="38"/>
    <x v="129"/>
    <x v="0"/>
    <x v="0"/>
    <x v="1"/>
    <x v="0"/>
    <x v="54"/>
    <x v="2"/>
  </r>
  <r>
    <x v="2965"/>
    <x v="0"/>
    <x v="0"/>
    <x v="2"/>
    <n v="25"/>
    <x v="2"/>
    <x v="160"/>
    <x v="79"/>
    <x v="1389"/>
    <x v="183"/>
    <x v="747"/>
    <x v="1"/>
    <s v="As Expected"/>
    <x v="0"/>
    <x v="155"/>
    <x v="55"/>
    <x v="132"/>
    <n v="156"/>
    <x v="3"/>
    <x v="0"/>
    <x v="15"/>
    <x v="15"/>
    <x v="1193"/>
    <x v="0"/>
    <x v="0"/>
    <x v="2"/>
    <x v="0"/>
    <x v="24"/>
    <x v="2"/>
  </r>
  <r>
    <x v="2966"/>
    <x v="2"/>
    <x v="0"/>
    <x v="2"/>
    <n v="10"/>
    <x v="2"/>
    <x v="7"/>
    <x v="6"/>
    <x v="1213"/>
    <x v="6"/>
    <x v="1248"/>
    <x v="1"/>
    <s v="As Expected"/>
    <x v="0"/>
    <x v="75"/>
    <x v="25"/>
    <x v="396"/>
    <n v="92.3"/>
    <x v="2"/>
    <x v="0"/>
    <x v="33"/>
    <x v="33"/>
    <x v="696"/>
    <x v="0"/>
    <x v="0"/>
    <x v="1"/>
    <x v="0"/>
    <x v="47"/>
    <x v="2"/>
  </r>
  <r>
    <x v="2967"/>
    <x v="2"/>
    <x v="0"/>
    <x v="2"/>
    <n v="24"/>
    <x v="2"/>
    <x v="149"/>
    <x v="184"/>
    <x v="1390"/>
    <x v="157"/>
    <x v="1390"/>
    <x v="1"/>
    <s v="As Expected"/>
    <x v="2"/>
    <x v="20"/>
    <x v="124"/>
    <x v="620"/>
    <n v="201.9"/>
    <x v="3"/>
    <x v="0"/>
    <x v="198"/>
    <x v="197"/>
    <x v="1328"/>
    <x v="0"/>
    <x v="0"/>
    <x v="1"/>
    <x v="0"/>
    <x v="17"/>
    <x v="4"/>
  </r>
  <r>
    <x v="2968"/>
    <x v="2"/>
    <x v="0"/>
    <x v="40"/>
    <n v="3"/>
    <x v="1"/>
    <x v="82"/>
    <x v="116"/>
    <x v="330"/>
    <x v="112"/>
    <x v="1076"/>
    <x v="1"/>
    <s v="Not Available"/>
    <x v="0"/>
    <x v="136"/>
    <x v="104"/>
    <x v="182"/>
    <n v="137.1"/>
    <x v="1"/>
    <x v="0"/>
    <x v="93"/>
    <x v="93"/>
    <x v="1329"/>
    <x v="0"/>
    <x v="0"/>
    <x v="0"/>
    <x v="2"/>
    <x v="51"/>
    <x v="3"/>
  </r>
  <r>
    <x v="2969"/>
    <x v="2"/>
    <x v="0"/>
    <x v="2"/>
    <n v="24"/>
    <x v="2"/>
    <x v="160"/>
    <x v="185"/>
    <x v="623"/>
    <x v="207"/>
    <x v="952"/>
    <x v="1"/>
    <s v="As Expected"/>
    <x v="0"/>
    <x v="134"/>
    <x v="192"/>
    <x v="88"/>
    <n v="225"/>
    <x v="3"/>
    <x v="0"/>
    <x v="143"/>
    <x v="142"/>
    <x v="365"/>
    <x v="0"/>
    <x v="0"/>
    <x v="1"/>
    <x v="0"/>
    <x v="70"/>
    <x v="1"/>
  </r>
  <r>
    <x v="2970"/>
    <x v="0"/>
    <x v="0"/>
    <x v="2"/>
    <n v="41"/>
    <x v="2"/>
    <x v="182"/>
    <x v="169"/>
    <x v="887"/>
    <x v="275"/>
    <x v="1391"/>
    <x v="1"/>
    <s v="As Expected"/>
    <x v="0"/>
    <x v="164"/>
    <x v="161"/>
    <x v="658"/>
    <n v="175.3"/>
    <x v="3"/>
    <x v="0"/>
    <x v="90"/>
    <x v="90"/>
    <x v="418"/>
    <x v="0"/>
    <x v="0"/>
    <x v="2"/>
    <x v="0"/>
    <x v="30"/>
    <x v="2"/>
  </r>
  <r>
    <x v="2971"/>
    <x v="0"/>
    <x v="0"/>
    <x v="2"/>
    <n v="20"/>
    <x v="2"/>
    <x v="86"/>
    <x v="117"/>
    <x v="1391"/>
    <x v="234"/>
    <x v="779"/>
    <x v="1"/>
    <s v="As Expected"/>
    <x v="2"/>
    <x v="111"/>
    <x v="50"/>
    <x v="341"/>
    <n v="155.80000000000001"/>
    <x v="3"/>
    <x v="0"/>
    <x v="108"/>
    <x v="108"/>
    <x v="380"/>
    <x v="0"/>
    <x v="0"/>
    <x v="1"/>
    <x v="0"/>
    <x v="48"/>
    <x v="4"/>
  </r>
  <r>
    <x v="2972"/>
    <x v="0"/>
    <x v="0"/>
    <x v="2"/>
    <n v="19"/>
    <x v="2"/>
    <x v="53"/>
    <x v="45"/>
    <x v="1392"/>
    <x v="42"/>
    <x v="865"/>
    <x v="1"/>
    <s v="As Expected"/>
    <x v="0"/>
    <x v="170"/>
    <x v="99"/>
    <x v="578"/>
    <n v="226.1"/>
    <x v="2"/>
    <x v="0"/>
    <x v="50"/>
    <x v="50"/>
    <x v="17"/>
    <x v="0"/>
    <x v="0"/>
    <x v="1"/>
    <x v="0"/>
    <x v="33"/>
    <x v="3"/>
  </r>
  <r>
    <x v="2973"/>
    <x v="2"/>
    <x v="0"/>
    <x v="0"/>
    <n v="18"/>
    <x v="2"/>
    <x v="36"/>
    <x v="4"/>
    <x v="1331"/>
    <x v="40"/>
    <x v="1278"/>
    <x v="1"/>
    <s v="As Expected"/>
    <x v="0"/>
    <x v="23"/>
    <x v="125"/>
    <x v="406"/>
    <n v="193.3"/>
    <x v="3"/>
    <x v="0"/>
    <x v="40"/>
    <x v="40"/>
    <x v="262"/>
    <x v="0"/>
    <x v="0"/>
    <x v="1"/>
    <x v="0"/>
    <x v="26"/>
    <x v="3"/>
  </r>
  <r>
    <x v="2974"/>
    <x v="3"/>
    <x v="1"/>
    <x v="3"/>
    <n v="12"/>
    <x v="2"/>
    <x v="45"/>
    <x v="48"/>
    <x v="1292"/>
    <x v="124"/>
    <x v="318"/>
    <x v="1"/>
    <s v="As Expected"/>
    <x v="2"/>
    <x v="15"/>
    <x v="43"/>
    <x v="417"/>
    <n v="142.6"/>
    <x v="3"/>
    <x v="0"/>
    <x v="32"/>
    <x v="32"/>
    <x v="48"/>
    <x v="0"/>
    <x v="0"/>
    <x v="0"/>
    <x v="0"/>
    <x v="24"/>
    <x v="2"/>
  </r>
  <r>
    <x v="2975"/>
    <x v="2"/>
    <x v="0"/>
    <x v="0"/>
    <n v="28"/>
    <x v="0"/>
    <x v="138"/>
    <x v="251"/>
    <x v="1393"/>
    <x v="276"/>
    <x v="1392"/>
    <x v="1"/>
    <s v="As Expected"/>
    <x v="0"/>
    <x v="178"/>
    <x v="190"/>
    <x v="659"/>
    <n v="239.1"/>
    <x v="2"/>
    <x v="0"/>
    <x v="155"/>
    <x v="154"/>
    <x v="1330"/>
    <x v="0"/>
    <x v="0"/>
    <x v="2"/>
    <x v="2"/>
    <x v="0"/>
    <x v="0"/>
  </r>
  <r>
    <x v="2976"/>
    <x v="0"/>
    <x v="0"/>
    <x v="0"/>
    <n v="21"/>
    <x v="2"/>
    <x v="120"/>
    <x v="21"/>
    <x v="1394"/>
    <x v="141"/>
    <x v="1185"/>
    <x v="1"/>
    <s v="As Expected"/>
    <x v="0"/>
    <x v="4"/>
    <x v="81"/>
    <x v="500"/>
    <n v="190.4"/>
    <x v="2"/>
    <x v="0"/>
    <x v="128"/>
    <x v="127"/>
    <x v="276"/>
    <x v="0"/>
    <x v="0"/>
    <x v="1"/>
    <x v="0"/>
    <x v="0"/>
    <x v="0"/>
  </r>
  <r>
    <x v="2977"/>
    <x v="2"/>
    <x v="0"/>
    <x v="2"/>
    <n v="14"/>
    <x v="2"/>
    <x v="13"/>
    <x v="146"/>
    <x v="98"/>
    <x v="121"/>
    <x v="1296"/>
    <x v="1"/>
    <s v="As Expected"/>
    <x v="0"/>
    <x v="19"/>
    <x v="119"/>
    <x v="309"/>
    <n v="239.9"/>
    <x v="2"/>
    <x v="0"/>
    <x v="114"/>
    <x v="114"/>
    <x v="1331"/>
    <x v="0"/>
    <x v="0"/>
    <x v="2"/>
    <x v="0"/>
    <x v="39"/>
    <x v="2"/>
  </r>
  <r>
    <x v="2978"/>
    <x v="0"/>
    <x v="0"/>
    <x v="9"/>
    <n v="14"/>
    <x v="2"/>
    <x v="57"/>
    <x v="103"/>
    <x v="672"/>
    <x v="23"/>
    <x v="1393"/>
    <x v="1"/>
    <s v="As Expected"/>
    <x v="0"/>
    <x v="44"/>
    <x v="61"/>
    <x v="98"/>
    <n v="236.9"/>
    <x v="2"/>
    <x v="0"/>
    <x v="23"/>
    <x v="23"/>
    <x v="381"/>
    <x v="0"/>
    <x v="0"/>
    <x v="1"/>
    <x v="0"/>
    <x v="0"/>
    <x v="0"/>
  </r>
  <r>
    <x v="2979"/>
    <x v="2"/>
    <x v="1"/>
    <x v="3"/>
    <n v="12"/>
    <x v="2"/>
    <x v="44"/>
    <x v="105"/>
    <x v="1109"/>
    <x v="85"/>
    <x v="106"/>
    <x v="1"/>
    <s v="As Expected"/>
    <x v="0"/>
    <x v="46"/>
    <x v="6"/>
    <x v="50"/>
    <n v="197.4"/>
    <x v="2"/>
    <x v="0"/>
    <x v="81"/>
    <x v="81"/>
    <x v="556"/>
    <x v="0"/>
    <x v="0"/>
    <x v="0"/>
    <x v="0"/>
    <x v="29"/>
    <x v="4"/>
  </r>
  <r>
    <x v="2980"/>
    <x v="2"/>
    <x v="0"/>
    <x v="2"/>
    <n v="18"/>
    <x v="2"/>
    <x v="32"/>
    <x v="70"/>
    <x v="1073"/>
    <x v="55"/>
    <x v="741"/>
    <x v="1"/>
    <s v="As Expected"/>
    <x v="0"/>
    <x v="26"/>
    <x v="31"/>
    <x v="250"/>
    <n v="228.2"/>
    <x v="2"/>
    <x v="0"/>
    <x v="10"/>
    <x v="10"/>
    <x v="1264"/>
    <x v="0"/>
    <x v="0"/>
    <x v="0"/>
    <x v="0"/>
    <x v="10"/>
    <x v="2"/>
  </r>
  <r>
    <x v="2981"/>
    <x v="2"/>
    <x v="0"/>
    <x v="0"/>
    <n v="12"/>
    <x v="2"/>
    <x v="51"/>
    <x v="39"/>
    <x v="1234"/>
    <x v="52"/>
    <x v="319"/>
    <x v="1"/>
    <s v="As Expected"/>
    <x v="0"/>
    <x v="86"/>
    <x v="25"/>
    <x v="536"/>
    <n v="154.69999999999999"/>
    <x v="2"/>
    <x v="0"/>
    <x v="26"/>
    <x v="26"/>
    <x v="642"/>
    <x v="0"/>
    <x v="0"/>
    <x v="0"/>
    <x v="0"/>
    <x v="0"/>
    <x v="0"/>
  </r>
  <r>
    <x v="2982"/>
    <x v="0"/>
    <x v="0"/>
    <x v="3"/>
    <n v="12"/>
    <x v="2"/>
    <x v="50"/>
    <x v="11"/>
    <x v="1292"/>
    <x v="51"/>
    <x v="724"/>
    <x v="1"/>
    <s v="As Expected"/>
    <x v="0"/>
    <x v="32"/>
    <x v="2"/>
    <x v="300"/>
    <n v="154.4"/>
    <x v="3"/>
    <x v="0"/>
    <x v="29"/>
    <x v="29"/>
    <x v="1332"/>
    <x v="0"/>
    <x v="0"/>
    <x v="0"/>
    <x v="0"/>
    <x v="8"/>
    <x v="4"/>
  </r>
  <r>
    <x v="2983"/>
    <x v="0"/>
    <x v="0"/>
    <x v="0"/>
    <n v="25"/>
    <x v="2"/>
    <x v="132"/>
    <x v="145"/>
    <x v="154"/>
    <x v="101"/>
    <x v="437"/>
    <x v="1"/>
    <s v="As Expected"/>
    <x v="2"/>
    <x v="196"/>
    <x v="124"/>
    <x v="660"/>
    <n v="171.1"/>
    <x v="2"/>
    <x v="0"/>
    <x v="111"/>
    <x v="111"/>
    <x v="1220"/>
    <x v="0"/>
    <x v="0"/>
    <x v="1"/>
    <x v="0"/>
    <x v="0"/>
    <x v="0"/>
  </r>
  <r>
    <x v="2984"/>
    <x v="3"/>
    <x v="1"/>
    <x v="3"/>
    <n v="12"/>
    <x v="2"/>
    <x v="38"/>
    <x v="62"/>
    <x v="136"/>
    <x v="27"/>
    <x v="835"/>
    <x v="1"/>
    <s v="As Expected"/>
    <x v="0"/>
    <x v="7"/>
    <x v="79"/>
    <x v="331"/>
    <n v="234"/>
    <x v="2"/>
    <x v="0"/>
    <x v="33"/>
    <x v="33"/>
    <x v="192"/>
    <x v="0"/>
    <x v="0"/>
    <x v="0"/>
    <x v="0"/>
    <x v="35"/>
    <x v="2"/>
  </r>
  <r>
    <x v="2985"/>
    <x v="1"/>
    <x v="0"/>
    <x v="0"/>
    <n v="8"/>
    <x v="1"/>
    <x v="54"/>
    <x v="107"/>
    <x v="212"/>
    <x v="258"/>
    <x v="799"/>
    <x v="2"/>
    <s v="Not Available"/>
    <x v="1"/>
    <x v="113"/>
    <x v="1"/>
    <x v="234"/>
    <m/>
    <x v="1"/>
    <x v="3"/>
    <x v="78"/>
    <x v="78"/>
    <x v="988"/>
    <x v="0"/>
    <x v="0"/>
    <x v="0"/>
    <x v="0"/>
    <x v="0"/>
    <x v="0"/>
  </r>
  <r>
    <x v="2986"/>
    <x v="2"/>
    <x v="0"/>
    <x v="0"/>
    <n v="25"/>
    <x v="2"/>
    <x v="134"/>
    <x v="186"/>
    <x v="1395"/>
    <x v="120"/>
    <x v="407"/>
    <x v="1"/>
    <s v="As Expected"/>
    <x v="0"/>
    <x v="137"/>
    <x v="114"/>
    <x v="19"/>
    <n v="197.2"/>
    <x v="3"/>
    <x v="0"/>
    <x v="136"/>
    <x v="135"/>
    <x v="1012"/>
    <x v="0"/>
    <x v="0"/>
    <x v="2"/>
    <x v="2"/>
    <x v="0"/>
    <x v="0"/>
  </r>
  <r>
    <x v="2987"/>
    <x v="0"/>
    <x v="0"/>
    <x v="0"/>
    <n v="25"/>
    <x v="2"/>
    <x v="23"/>
    <x v="3"/>
    <x v="1396"/>
    <x v="98"/>
    <x v="1159"/>
    <x v="1"/>
    <s v="As Expected"/>
    <x v="0"/>
    <x v="43"/>
    <x v="85"/>
    <x v="63"/>
    <n v="259.3"/>
    <x v="3"/>
    <x v="0"/>
    <x v="174"/>
    <x v="173"/>
    <x v="417"/>
    <x v="0"/>
    <x v="0"/>
    <x v="1"/>
    <x v="0"/>
    <x v="0"/>
    <x v="0"/>
  </r>
  <r>
    <x v="2988"/>
    <x v="2"/>
    <x v="0"/>
    <x v="0"/>
    <n v="21"/>
    <x v="2"/>
    <x v="12"/>
    <x v="13"/>
    <x v="833"/>
    <x v="40"/>
    <x v="984"/>
    <x v="1"/>
    <s v="As Expected"/>
    <x v="0"/>
    <x v="33"/>
    <x v="62"/>
    <x v="104"/>
    <n v="253.2"/>
    <x v="2"/>
    <x v="0"/>
    <x v="115"/>
    <x v="115"/>
    <x v="1091"/>
    <x v="0"/>
    <x v="0"/>
    <x v="2"/>
    <x v="2"/>
    <x v="0"/>
    <x v="0"/>
  </r>
  <r>
    <x v="2989"/>
    <x v="0"/>
    <x v="0"/>
    <x v="2"/>
    <n v="24"/>
    <x v="2"/>
    <x v="73"/>
    <x v="161"/>
    <x v="704"/>
    <x v="230"/>
    <x v="1394"/>
    <x v="1"/>
    <s v="As Expected"/>
    <x v="2"/>
    <x v="194"/>
    <x v="236"/>
    <x v="342"/>
    <n v="156.1"/>
    <x v="2"/>
    <x v="0"/>
    <x v="220"/>
    <x v="219"/>
    <x v="1333"/>
    <x v="0"/>
    <x v="0"/>
    <x v="1"/>
    <x v="0"/>
    <x v="43"/>
    <x v="2"/>
  </r>
  <r>
    <x v="2990"/>
    <x v="2"/>
    <x v="0"/>
    <x v="0"/>
    <n v="18"/>
    <x v="2"/>
    <x v="141"/>
    <x v="16"/>
    <x v="1397"/>
    <x v="126"/>
    <x v="425"/>
    <x v="1"/>
    <s v="As Expected"/>
    <x v="0"/>
    <x v="111"/>
    <x v="96"/>
    <x v="661"/>
    <n v="210.7"/>
    <x v="2"/>
    <x v="0"/>
    <x v="118"/>
    <x v="118"/>
    <x v="376"/>
    <x v="0"/>
    <x v="0"/>
    <x v="1"/>
    <x v="0"/>
    <x v="0"/>
    <x v="0"/>
  </r>
  <r>
    <x v="2991"/>
    <x v="2"/>
    <x v="0"/>
    <x v="2"/>
    <n v="18"/>
    <x v="2"/>
    <x v="39"/>
    <x v="12"/>
    <x v="275"/>
    <x v="11"/>
    <x v="323"/>
    <x v="1"/>
    <s v="As Expected"/>
    <x v="0"/>
    <x v="120"/>
    <x v="136"/>
    <x v="500"/>
    <n v="208.1"/>
    <x v="2"/>
    <x v="0"/>
    <x v="29"/>
    <x v="29"/>
    <x v="1063"/>
    <x v="0"/>
    <x v="0"/>
    <x v="0"/>
    <x v="0"/>
    <x v="14"/>
    <x v="4"/>
  </r>
  <r>
    <x v="2992"/>
    <x v="0"/>
    <x v="0"/>
    <x v="2"/>
    <n v="18"/>
    <x v="2"/>
    <x v="34"/>
    <x v="31"/>
    <x v="1013"/>
    <x v="72"/>
    <x v="709"/>
    <x v="1"/>
    <s v="As Expected"/>
    <x v="0"/>
    <x v="27"/>
    <x v="29"/>
    <x v="6"/>
    <n v="159.5"/>
    <x v="3"/>
    <x v="0"/>
    <x v="54"/>
    <x v="54"/>
    <x v="243"/>
    <x v="0"/>
    <x v="0"/>
    <x v="0"/>
    <x v="0"/>
    <x v="50"/>
    <x v="4"/>
  </r>
  <r>
    <x v="2993"/>
    <x v="2"/>
    <x v="0"/>
    <x v="38"/>
    <n v="18"/>
    <x v="2"/>
    <x v="40"/>
    <x v="35"/>
    <x v="778"/>
    <x v="39"/>
    <x v="648"/>
    <x v="1"/>
    <s v="As Expected"/>
    <x v="0"/>
    <x v="32"/>
    <x v="41"/>
    <x v="268"/>
    <n v="200.2"/>
    <x v="3"/>
    <x v="0"/>
    <x v="32"/>
    <x v="32"/>
    <x v="558"/>
    <x v="0"/>
    <x v="0"/>
    <x v="1"/>
    <x v="0"/>
    <x v="39"/>
    <x v="2"/>
  </r>
  <r>
    <x v="2994"/>
    <x v="3"/>
    <x v="0"/>
    <x v="0"/>
    <n v="4"/>
    <x v="1"/>
    <x v="108"/>
    <x v="107"/>
    <x v="1398"/>
    <x v="239"/>
    <x v="1395"/>
    <x v="1"/>
    <s v="Better than Expected"/>
    <x v="0"/>
    <x v="69"/>
    <x v="107"/>
    <x v="131"/>
    <n v="164.7"/>
    <x v="1"/>
    <x v="0"/>
    <x v="222"/>
    <x v="221"/>
    <x v="1303"/>
    <x v="0"/>
    <x v="0"/>
    <x v="0"/>
    <x v="0"/>
    <x v="0"/>
    <x v="0"/>
  </r>
  <r>
    <x v="2995"/>
    <x v="0"/>
    <x v="0"/>
    <x v="12"/>
    <n v="16"/>
    <x v="2"/>
    <x v="41"/>
    <x v="0"/>
    <x v="31"/>
    <x v="96"/>
    <x v="30"/>
    <x v="1"/>
    <s v="As Expected"/>
    <x v="0"/>
    <x v="40"/>
    <x v="80"/>
    <x v="457"/>
    <n v="164.1"/>
    <x v="2"/>
    <x v="0"/>
    <x v="92"/>
    <x v="92"/>
    <x v="1334"/>
    <x v="0"/>
    <x v="0"/>
    <x v="0"/>
    <x v="0"/>
    <x v="50"/>
    <x v="4"/>
  </r>
  <r>
    <x v="2996"/>
    <x v="3"/>
    <x v="0"/>
    <x v="0"/>
    <n v="18"/>
    <x v="2"/>
    <x v="72"/>
    <x v="73"/>
    <x v="590"/>
    <x v="64"/>
    <x v="905"/>
    <x v="1"/>
    <s v="As Expected"/>
    <x v="2"/>
    <x v="170"/>
    <x v="9"/>
    <x v="301"/>
    <n v="134.80000000000001"/>
    <x v="2"/>
    <x v="0"/>
    <x v="19"/>
    <x v="19"/>
    <x v="1190"/>
    <x v="0"/>
    <x v="0"/>
    <x v="0"/>
    <x v="0"/>
    <x v="0"/>
    <x v="0"/>
  </r>
  <r>
    <x v="2997"/>
    <x v="0"/>
    <x v="0"/>
    <x v="0"/>
    <n v="20"/>
    <x v="2"/>
    <x v="72"/>
    <x v="104"/>
    <x v="401"/>
    <x v="117"/>
    <x v="1048"/>
    <x v="1"/>
    <s v="As Expected"/>
    <x v="0"/>
    <x v="62"/>
    <x v="29"/>
    <x v="9"/>
    <n v="117.7"/>
    <x v="3"/>
    <x v="0"/>
    <x v="140"/>
    <x v="139"/>
    <x v="1106"/>
    <x v="0"/>
    <x v="0"/>
    <x v="3"/>
    <x v="0"/>
    <x v="0"/>
    <x v="0"/>
  </r>
  <r>
    <x v="2998"/>
    <x v="3"/>
    <x v="0"/>
    <x v="2"/>
    <n v="16"/>
    <x v="2"/>
    <x v="120"/>
    <x v="13"/>
    <x v="1399"/>
    <x v="137"/>
    <x v="760"/>
    <x v="1"/>
    <s v="Worse than Expected"/>
    <x v="0"/>
    <x v="47"/>
    <x v="31"/>
    <x v="662"/>
    <n v="200.9"/>
    <x v="2"/>
    <x v="0"/>
    <x v="100"/>
    <x v="100"/>
    <x v="734"/>
    <x v="0"/>
    <x v="0"/>
    <x v="1"/>
    <x v="0"/>
    <x v="42"/>
    <x v="2"/>
  </r>
  <r>
    <x v="2999"/>
    <x v="0"/>
    <x v="0"/>
    <x v="0"/>
    <n v="15"/>
    <x v="2"/>
    <x v="21"/>
    <x v="191"/>
    <x v="1400"/>
    <x v="94"/>
    <x v="1396"/>
    <x v="1"/>
    <s v="As Expected"/>
    <x v="0"/>
    <x v="120"/>
    <x v="3"/>
    <x v="52"/>
    <n v="235.4"/>
    <x v="3"/>
    <x v="0"/>
    <x v="115"/>
    <x v="115"/>
    <x v="301"/>
    <x v="0"/>
    <x v="0"/>
    <x v="1"/>
    <x v="0"/>
    <x v="0"/>
    <x v="0"/>
  </r>
  <r>
    <x v="3000"/>
    <x v="0"/>
    <x v="0"/>
    <x v="2"/>
    <n v="21"/>
    <x v="2"/>
    <x v="126"/>
    <x v="8"/>
    <x v="592"/>
    <x v="218"/>
    <x v="674"/>
    <x v="1"/>
    <s v="As Expected"/>
    <x v="0"/>
    <x v="160"/>
    <x v="146"/>
    <x v="195"/>
    <n v="178.8"/>
    <x v="0"/>
    <x v="0"/>
    <x v="113"/>
    <x v="113"/>
    <x v="1335"/>
    <x v="0"/>
    <x v="0"/>
    <x v="1"/>
    <x v="0"/>
    <x v="46"/>
    <x v="2"/>
  </r>
  <r>
    <x v="3001"/>
    <x v="0"/>
    <x v="0"/>
    <x v="2"/>
    <n v="24"/>
    <x v="2"/>
    <x v="13"/>
    <x v="79"/>
    <x v="1376"/>
    <x v="126"/>
    <x v="187"/>
    <x v="1"/>
    <s v="As Expected"/>
    <x v="0"/>
    <x v="62"/>
    <x v="68"/>
    <x v="434"/>
    <n v="182.2"/>
    <x v="3"/>
    <x v="0"/>
    <x v="113"/>
    <x v="113"/>
    <x v="1336"/>
    <x v="0"/>
    <x v="0"/>
    <x v="0"/>
    <x v="0"/>
    <x v="8"/>
    <x v="4"/>
  </r>
  <r>
    <x v="3002"/>
    <x v="3"/>
    <x v="1"/>
    <x v="3"/>
    <n v="24"/>
    <x v="2"/>
    <x v="80"/>
    <x v="20"/>
    <x v="1016"/>
    <x v="4"/>
    <x v="1018"/>
    <x v="1"/>
    <s v="As Expected"/>
    <x v="0"/>
    <x v="88"/>
    <x v="38"/>
    <x v="613"/>
    <n v="163.19999999999999"/>
    <x v="2"/>
    <x v="0"/>
    <x v="43"/>
    <x v="43"/>
    <x v="633"/>
    <x v="0"/>
    <x v="0"/>
    <x v="0"/>
    <x v="0"/>
    <x v="35"/>
    <x v="2"/>
  </r>
  <r>
    <x v="3003"/>
    <x v="4"/>
    <x v="0"/>
    <x v="1"/>
    <n v="6"/>
    <x v="2"/>
    <x v="61"/>
    <x v="106"/>
    <x v="1173"/>
    <x v="45"/>
    <x v="950"/>
    <x v="1"/>
    <s v="As Expected"/>
    <x v="0"/>
    <x v="89"/>
    <x v="25"/>
    <x v="600"/>
    <n v="176.2"/>
    <x v="1"/>
    <x v="0"/>
    <x v="82"/>
    <x v="82"/>
    <x v="1133"/>
    <x v="0"/>
    <x v="0"/>
    <x v="0"/>
    <x v="0"/>
    <x v="61"/>
    <x v="5"/>
  </r>
  <r>
    <x v="3004"/>
    <x v="2"/>
    <x v="1"/>
    <x v="1"/>
    <n v="16"/>
    <x v="2"/>
    <x v="51"/>
    <x v="39"/>
    <x v="795"/>
    <x v="57"/>
    <x v="930"/>
    <x v="1"/>
    <s v="As Expected"/>
    <x v="0"/>
    <x v="88"/>
    <x v="64"/>
    <x v="542"/>
    <n v="198.1"/>
    <x v="0"/>
    <x v="0"/>
    <x v="55"/>
    <x v="55"/>
    <x v="1337"/>
    <x v="0"/>
    <x v="0"/>
    <x v="0"/>
    <x v="0"/>
    <x v="8"/>
    <x v="4"/>
  </r>
  <r>
    <x v="3005"/>
    <x v="3"/>
    <x v="0"/>
    <x v="0"/>
    <n v="16"/>
    <x v="2"/>
    <x v="26"/>
    <x v="69"/>
    <x v="135"/>
    <x v="28"/>
    <x v="835"/>
    <x v="1"/>
    <s v="As Expected"/>
    <x v="0"/>
    <x v="31"/>
    <x v="26"/>
    <x v="593"/>
    <n v="137.9"/>
    <x v="2"/>
    <x v="0"/>
    <x v="58"/>
    <x v="58"/>
    <x v="1338"/>
    <x v="0"/>
    <x v="0"/>
    <x v="0"/>
    <x v="0"/>
    <x v="0"/>
    <x v="0"/>
  </r>
  <r>
    <x v="3006"/>
    <x v="3"/>
    <x v="0"/>
    <x v="0"/>
    <n v="1"/>
    <x v="2"/>
    <x v="47"/>
    <x v="75"/>
    <x v="304"/>
    <x v="50"/>
    <x v="174"/>
    <x v="1"/>
    <s v="As Expected"/>
    <x v="0"/>
    <x v="60"/>
    <x v="28"/>
    <x v="244"/>
    <n v="206.3"/>
    <x v="1"/>
    <x v="1"/>
    <x v="66"/>
    <x v="66"/>
    <x v="109"/>
    <x v="0"/>
    <x v="0"/>
    <x v="0"/>
    <x v="0"/>
    <x v="0"/>
    <x v="0"/>
  </r>
  <r>
    <x v="3007"/>
    <x v="2"/>
    <x v="0"/>
    <x v="0"/>
    <n v="20"/>
    <x v="2"/>
    <x v="125"/>
    <x v="117"/>
    <x v="1384"/>
    <x v="3"/>
    <x v="1015"/>
    <x v="0"/>
    <s v="As Expected"/>
    <x v="0"/>
    <x v="100"/>
    <x v="8"/>
    <x v="416"/>
    <n v="289.3"/>
    <x v="2"/>
    <x v="0"/>
    <x v="113"/>
    <x v="113"/>
    <x v="1339"/>
    <x v="0"/>
    <x v="0"/>
    <x v="1"/>
    <x v="0"/>
    <x v="0"/>
    <x v="0"/>
  </r>
  <r>
    <x v="3008"/>
    <x v="3"/>
    <x v="0"/>
    <x v="2"/>
    <n v="15"/>
    <x v="2"/>
    <x v="25"/>
    <x v="15"/>
    <x v="966"/>
    <x v="122"/>
    <x v="1397"/>
    <x v="1"/>
    <s v="As Expected"/>
    <x v="2"/>
    <x v="23"/>
    <x v="30"/>
    <x v="214"/>
    <n v="180.2"/>
    <x v="2"/>
    <x v="0"/>
    <x v="21"/>
    <x v="21"/>
    <x v="825"/>
    <x v="0"/>
    <x v="0"/>
    <x v="0"/>
    <x v="0"/>
    <x v="46"/>
    <x v="2"/>
  </r>
  <r>
    <x v="3009"/>
    <x v="0"/>
    <x v="0"/>
    <x v="2"/>
    <n v="18"/>
    <x v="2"/>
    <x v="89"/>
    <x v="172"/>
    <x v="918"/>
    <x v="3"/>
    <x v="1378"/>
    <x v="1"/>
    <s v="As Expected"/>
    <x v="0"/>
    <x v="16"/>
    <x v="146"/>
    <x v="17"/>
    <n v="166.6"/>
    <x v="2"/>
    <x v="0"/>
    <x v="15"/>
    <x v="15"/>
    <x v="1340"/>
    <x v="0"/>
    <x v="0"/>
    <x v="0"/>
    <x v="3"/>
    <x v="6"/>
    <x v="2"/>
  </r>
  <r>
    <x v="3010"/>
    <x v="3"/>
    <x v="0"/>
    <x v="2"/>
    <n v="18"/>
    <x v="2"/>
    <x v="9"/>
    <x v="5"/>
    <x v="1345"/>
    <x v="169"/>
    <x v="1320"/>
    <x v="1"/>
    <s v="As Expected"/>
    <x v="0"/>
    <x v="118"/>
    <x v="171"/>
    <x v="302"/>
    <n v="197.9"/>
    <x v="3"/>
    <x v="0"/>
    <x v="217"/>
    <x v="216"/>
    <x v="1341"/>
    <x v="0"/>
    <x v="0"/>
    <x v="1"/>
    <x v="0"/>
    <x v="39"/>
    <x v="2"/>
  </r>
  <r>
    <x v="3011"/>
    <x v="3"/>
    <x v="0"/>
    <x v="2"/>
    <n v="21"/>
    <x v="2"/>
    <x v="18"/>
    <x v="20"/>
    <x v="672"/>
    <x v="13"/>
    <x v="769"/>
    <x v="1"/>
    <s v="As Expected"/>
    <x v="0"/>
    <x v="38"/>
    <x v="10"/>
    <x v="397"/>
    <n v="172.2"/>
    <x v="2"/>
    <x v="0"/>
    <x v="86"/>
    <x v="86"/>
    <x v="1283"/>
    <x v="0"/>
    <x v="0"/>
    <x v="1"/>
    <x v="0"/>
    <x v="46"/>
    <x v="2"/>
  </r>
  <r>
    <x v="3012"/>
    <x v="0"/>
    <x v="0"/>
    <x v="2"/>
    <n v="14"/>
    <x v="2"/>
    <x v="80"/>
    <x v="53"/>
    <x v="658"/>
    <x v="52"/>
    <x v="60"/>
    <x v="1"/>
    <s v="As Expected"/>
    <x v="0"/>
    <x v="58"/>
    <x v="26"/>
    <x v="507"/>
    <n v="161.6"/>
    <x v="2"/>
    <x v="0"/>
    <x v="99"/>
    <x v="99"/>
    <x v="1204"/>
    <x v="0"/>
    <x v="0"/>
    <x v="0"/>
    <x v="2"/>
    <x v="43"/>
    <x v="2"/>
  </r>
  <r>
    <x v="3013"/>
    <x v="0"/>
    <x v="0"/>
    <x v="0"/>
    <n v="12"/>
    <x v="2"/>
    <x v="6"/>
    <x v="19"/>
    <x v="1091"/>
    <x v="44"/>
    <x v="116"/>
    <x v="1"/>
    <s v="As Expected"/>
    <x v="0"/>
    <x v="2"/>
    <x v="81"/>
    <x v="567"/>
    <n v="234.2"/>
    <x v="2"/>
    <x v="0"/>
    <x v="29"/>
    <x v="29"/>
    <x v="30"/>
    <x v="0"/>
    <x v="0"/>
    <x v="0"/>
    <x v="0"/>
    <x v="0"/>
    <x v="0"/>
  </r>
  <r>
    <x v="3014"/>
    <x v="4"/>
    <x v="0"/>
    <x v="1"/>
    <n v="12"/>
    <x v="2"/>
    <x v="2"/>
    <x v="131"/>
    <x v="271"/>
    <x v="46"/>
    <x v="198"/>
    <x v="1"/>
    <s v="As Expected"/>
    <x v="0"/>
    <x v="21"/>
    <x v="160"/>
    <x v="183"/>
    <n v="191.9"/>
    <x v="2"/>
    <x v="0"/>
    <x v="48"/>
    <x v="48"/>
    <x v="992"/>
    <x v="0"/>
    <x v="0"/>
    <x v="0"/>
    <x v="0"/>
    <x v="1"/>
    <x v="1"/>
  </r>
  <r>
    <x v="3015"/>
    <x v="2"/>
    <x v="0"/>
    <x v="0"/>
    <n v="20"/>
    <x v="2"/>
    <x v="91"/>
    <x v="186"/>
    <x v="185"/>
    <x v="109"/>
    <x v="1256"/>
    <x v="1"/>
    <s v="As Expected"/>
    <x v="0"/>
    <x v="125"/>
    <x v="214"/>
    <x v="3"/>
    <n v="195.5"/>
    <x v="2"/>
    <x v="0"/>
    <x v="77"/>
    <x v="77"/>
    <x v="557"/>
    <x v="0"/>
    <x v="0"/>
    <x v="1"/>
    <x v="0"/>
    <x v="0"/>
    <x v="0"/>
  </r>
  <r>
    <x v="3016"/>
    <x v="2"/>
    <x v="0"/>
    <x v="2"/>
    <n v="20"/>
    <x v="2"/>
    <x v="96"/>
    <x v="104"/>
    <x v="1401"/>
    <x v="3"/>
    <x v="1136"/>
    <x v="1"/>
    <s v="As Expected"/>
    <x v="2"/>
    <x v="137"/>
    <x v="192"/>
    <x v="349"/>
    <n v="195.2"/>
    <x v="2"/>
    <x v="0"/>
    <x v="172"/>
    <x v="171"/>
    <x v="1342"/>
    <x v="2"/>
    <x v="3"/>
    <x v="1"/>
    <x v="0"/>
    <x v="14"/>
    <x v="4"/>
  </r>
  <r>
    <x v="3017"/>
    <x v="4"/>
    <x v="0"/>
    <x v="2"/>
    <n v="17"/>
    <x v="2"/>
    <x v="52"/>
    <x v="32"/>
    <x v="1133"/>
    <x v="141"/>
    <x v="859"/>
    <x v="1"/>
    <s v="As Expected"/>
    <x v="0"/>
    <x v="10"/>
    <x v="67"/>
    <x v="12"/>
    <n v="228.6"/>
    <x v="2"/>
    <x v="0"/>
    <x v="61"/>
    <x v="61"/>
    <x v="536"/>
    <x v="0"/>
    <x v="0"/>
    <x v="1"/>
    <x v="0"/>
    <x v="62"/>
    <x v="3"/>
  </r>
  <r>
    <x v="3018"/>
    <x v="0"/>
    <x v="0"/>
    <x v="2"/>
    <n v="19"/>
    <x v="2"/>
    <x v="96"/>
    <x v="159"/>
    <x v="510"/>
    <x v="142"/>
    <x v="796"/>
    <x v="1"/>
    <s v="As Expected"/>
    <x v="0"/>
    <x v="125"/>
    <x v="16"/>
    <x v="509"/>
    <n v="163.9"/>
    <x v="2"/>
    <x v="0"/>
    <x v="131"/>
    <x v="130"/>
    <x v="1343"/>
    <x v="0"/>
    <x v="0"/>
    <x v="1"/>
    <x v="0"/>
    <x v="27"/>
    <x v="2"/>
  </r>
  <r>
    <x v="3019"/>
    <x v="3"/>
    <x v="0"/>
    <x v="0"/>
    <n v="8"/>
    <x v="2"/>
    <x v="7"/>
    <x v="53"/>
    <x v="914"/>
    <x v="52"/>
    <x v="943"/>
    <x v="1"/>
    <s v="As Expected"/>
    <x v="0"/>
    <x v="0"/>
    <x v="102"/>
    <x v="30"/>
    <n v="107.1"/>
    <x v="2"/>
    <x v="0"/>
    <x v="81"/>
    <x v="81"/>
    <x v="535"/>
    <x v="0"/>
    <x v="0"/>
    <x v="0"/>
    <x v="0"/>
    <x v="0"/>
    <x v="0"/>
  </r>
  <r>
    <x v="3020"/>
    <x v="3"/>
    <x v="0"/>
    <x v="0"/>
    <n v="60"/>
    <x v="2"/>
    <x v="183"/>
    <x v="263"/>
    <x v="1402"/>
    <x v="277"/>
    <x v="1398"/>
    <x v="1"/>
    <s v="As Expected"/>
    <x v="0"/>
    <x v="206"/>
    <x v="184"/>
    <x v="663"/>
    <n v="193"/>
    <x v="2"/>
    <x v="3"/>
    <x v="247"/>
    <x v="246"/>
    <x v="1344"/>
    <x v="0"/>
    <x v="0"/>
    <x v="1"/>
    <x v="0"/>
    <x v="0"/>
    <x v="0"/>
  </r>
  <r>
    <x v="3021"/>
    <x v="3"/>
    <x v="0"/>
    <x v="0"/>
    <n v="36"/>
    <x v="2"/>
    <x v="172"/>
    <x v="264"/>
    <x v="1403"/>
    <x v="278"/>
    <x v="1399"/>
    <x v="1"/>
    <s v="As Expected"/>
    <x v="2"/>
    <x v="204"/>
    <x v="20"/>
    <x v="664"/>
    <n v="155.69999999999999"/>
    <x v="3"/>
    <x v="3"/>
    <x v="239"/>
    <x v="238"/>
    <x v="1345"/>
    <x v="2"/>
    <x v="6"/>
    <x v="3"/>
    <x v="3"/>
    <x v="0"/>
    <x v="0"/>
  </r>
  <r>
    <x v="3022"/>
    <x v="3"/>
    <x v="0"/>
    <x v="0"/>
    <n v="20"/>
    <x v="0"/>
    <x v="36"/>
    <x v="63"/>
    <x v="1303"/>
    <x v="23"/>
    <x v="256"/>
    <x v="1"/>
    <s v="As Expected"/>
    <x v="2"/>
    <x v="30"/>
    <x v="88"/>
    <x v="463"/>
    <n v="154"/>
    <x v="2"/>
    <x v="0"/>
    <x v="115"/>
    <x v="115"/>
    <x v="57"/>
    <x v="0"/>
    <x v="0"/>
    <x v="0"/>
    <x v="0"/>
    <x v="0"/>
    <x v="0"/>
  </r>
  <r>
    <x v="3023"/>
    <x v="4"/>
    <x v="1"/>
    <x v="29"/>
    <n v="10"/>
    <x v="2"/>
    <x v="37"/>
    <x v="90"/>
    <x v="1235"/>
    <x v="79"/>
    <x v="950"/>
    <x v="1"/>
    <s v="As Expected"/>
    <x v="0"/>
    <x v="39"/>
    <x v="26"/>
    <x v="584"/>
    <n v="229.4"/>
    <x v="3"/>
    <x v="0"/>
    <x v="42"/>
    <x v="42"/>
    <x v="719"/>
    <x v="0"/>
    <x v="0"/>
    <x v="0"/>
    <x v="0"/>
    <x v="18"/>
    <x v="3"/>
  </r>
  <r>
    <x v="3024"/>
    <x v="1"/>
    <x v="0"/>
    <x v="22"/>
    <n v="2"/>
    <x v="1"/>
    <x v="68"/>
    <x v="33"/>
    <x v="332"/>
    <x v="28"/>
    <x v="1016"/>
    <x v="1"/>
    <s v="As Expected"/>
    <x v="0"/>
    <x v="88"/>
    <x v="90"/>
    <x v="238"/>
    <n v="178.3"/>
    <x v="1"/>
    <x v="1"/>
    <x v="79"/>
    <x v="79"/>
    <x v="1111"/>
    <x v="0"/>
    <x v="0"/>
    <x v="1"/>
    <x v="3"/>
    <x v="34"/>
    <x v="3"/>
  </r>
  <r>
    <x v="3025"/>
    <x v="2"/>
    <x v="0"/>
    <x v="0"/>
    <n v="20"/>
    <x v="2"/>
    <x v="43"/>
    <x v="74"/>
    <x v="159"/>
    <x v="10"/>
    <x v="1299"/>
    <x v="1"/>
    <s v="As Expected"/>
    <x v="0"/>
    <x v="19"/>
    <x v="51"/>
    <x v="545"/>
    <n v="244.1"/>
    <x v="3"/>
    <x v="0"/>
    <x v="62"/>
    <x v="62"/>
    <x v="410"/>
    <x v="0"/>
    <x v="0"/>
    <x v="1"/>
    <x v="0"/>
    <x v="0"/>
    <x v="0"/>
  </r>
  <r>
    <x v="3026"/>
    <x v="2"/>
    <x v="1"/>
    <x v="3"/>
    <n v="12"/>
    <x v="2"/>
    <x v="24"/>
    <x v="62"/>
    <x v="194"/>
    <x v="0"/>
    <x v="442"/>
    <x v="1"/>
    <s v="As Expected"/>
    <x v="0"/>
    <x v="28"/>
    <x v="80"/>
    <x v="43"/>
    <n v="176.3"/>
    <x v="2"/>
    <x v="0"/>
    <x v="34"/>
    <x v="34"/>
    <x v="1161"/>
    <x v="0"/>
    <x v="0"/>
    <x v="1"/>
    <x v="0"/>
    <x v="5"/>
    <x v="2"/>
  </r>
  <r>
    <x v="3027"/>
    <x v="1"/>
    <x v="0"/>
    <x v="0"/>
    <n v="4"/>
    <x v="1"/>
    <x v="103"/>
    <x v="162"/>
    <x v="325"/>
    <x v="159"/>
    <x v="1400"/>
    <x v="0"/>
    <s v="As Expected"/>
    <x v="1"/>
    <x v="61"/>
    <x v="90"/>
    <x v="149"/>
    <n v="413.4"/>
    <x v="1"/>
    <x v="1"/>
    <x v="209"/>
    <x v="208"/>
    <x v="886"/>
    <x v="4"/>
    <x v="36"/>
    <x v="1"/>
    <x v="0"/>
    <x v="0"/>
    <x v="0"/>
  </r>
  <r>
    <x v="3028"/>
    <x v="2"/>
    <x v="0"/>
    <x v="1"/>
    <n v="11"/>
    <x v="0"/>
    <x v="77"/>
    <x v="198"/>
    <x v="898"/>
    <x v="9"/>
    <x v="730"/>
    <x v="1"/>
    <s v="As Expected"/>
    <x v="0"/>
    <x v="8"/>
    <x v="60"/>
    <x v="194"/>
    <n v="177.6"/>
    <x v="2"/>
    <x v="0"/>
    <x v="2"/>
    <x v="2"/>
    <x v="563"/>
    <x v="0"/>
    <x v="0"/>
    <x v="1"/>
    <x v="0"/>
    <x v="7"/>
    <x v="2"/>
  </r>
  <r>
    <x v="3029"/>
    <x v="3"/>
    <x v="0"/>
    <x v="0"/>
    <n v="16"/>
    <x v="2"/>
    <x v="5"/>
    <x v="110"/>
    <x v="1355"/>
    <x v="61"/>
    <x v="320"/>
    <x v="1"/>
    <s v="As Expected"/>
    <x v="0"/>
    <x v="19"/>
    <x v="136"/>
    <x v="193"/>
    <n v="158.4"/>
    <x v="2"/>
    <x v="0"/>
    <x v="10"/>
    <x v="10"/>
    <x v="805"/>
    <x v="0"/>
    <x v="0"/>
    <x v="0"/>
    <x v="0"/>
    <x v="0"/>
    <x v="0"/>
  </r>
  <r>
    <x v="3030"/>
    <x v="0"/>
    <x v="0"/>
    <x v="0"/>
    <n v="12"/>
    <x v="2"/>
    <x v="7"/>
    <x v="69"/>
    <x v="306"/>
    <x v="76"/>
    <x v="1237"/>
    <x v="1"/>
    <s v="As Expected"/>
    <x v="0"/>
    <x v="55"/>
    <x v="69"/>
    <x v="73"/>
    <n v="106"/>
    <x v="2"/>
    <x v="0"/>
    <x v="7"/>
    <x v="7"/>
    <x v="1028"/>
    <x v="0"/>
    <x v="0"/>
    <x v="0"/>
    <x v="0"/>
    <x v="0"/>
    <x v="0"/>
  </r>
  <r>
    <x v="3031"/>
    <x v="2"/>
    <x v="0"/>
    <x v="2"/>
    <n v="12"/>
    <x v="2"/>
    <x v="47"/>
    <x v="105"/>
    <x v="1173"/>
    <x v="85"/>
    <x v="1401"/>
    <x v="1"/>
    <s v="As Expected"/>
    <x v="0"/>
    <x v="60"/>
    <x v="6"/>
    <x v="174"/>
    <n v="200.4"/>
    <x v="2"/>
    <x v="0"/>
    <x v="148"/>
    <x v="147"/>
    <x v="1346"/>
    <x v="0"/>
    <x v="0"/>
    <x v="0"/>
    <x v="0"/>
    <x v="47"/>
    <x v="2"/>
  </r>
  <r>
    <x v="3032"/>
    <x v="0"/>
    <x v="0"/>
    <x v="0"/>
    <n v="12"/>
    <x v="2"/>
    <x v="34"/>
    <x v="0"/>
    <x v="1162"/>
    <x v="63"/>
    <x v="315"/>
    <x v="1"/>
    <s v="As Expected"/>
    <x v="0"/>
    <x v="28"/>
    <x v="79"/>
    <x v="271"/>
    <n v="208.7"/>
    <x v="2"/>
    <x v="0"/>
    <x v="34"/>
    <x v="34"/>
    <x v="107"/>
    <x v="0"/>
    <x v="0"/>
    <x v="0"/>
    <x v="0"/>
    <x v="0"/>
    <x v="0"/>
  </r>
  <r>
    <x v="3033"/>
    <x v="3"/>
    <x v="0"/>
    <x v="0"/>
    <n v="12"/>
    <x v="2"/>
    <x v="7"/>
    <x v="152"/>
    <x v="1193"/>
    <x v="85"/>
    <x v="1402"/>
    <x v="1"/>
    <s v="As Expected"/>
    <x v="0"/>
    <x v="46"/>
    <x v="102"/>
    <x v="83"/>
    <n v="142.30000000000001"/>
    <x v="2"/>
    <x v="0"/>
    <x v="45"/>
    <x v="45"/>
    <x v="800"/>
    <x v="0"/>
    <x v="0"/>
    <x v="0"/>
    <x v="0"/>
    <x v="0"/>
    <x v="0"/>
  </r>
  <r>
    <x v="3034"/>
    <x v="3"/>
    <x v="0"/>
    <x v="2"/>
    <n v="17"/>
    <x v="2"/>
    <x v="17"/>
    <x v="6"/>
    <x v="699"/>
    <x v="60"/>
    <x v="1191"/>
    <x v="1"/>
    <s v="As Expected"/>
    <x v="0"/>
    <x v="75"/>
    <x v="12"/>
    <x v="160"/>
    <n v="195"/>
    <x v="2"/>
    <x v="0"/>
    <x v="22"/>
    <x v="22"/>
    <x v="107"/>
    <x v="0"/>
    <x v="0"/>
    <x v="1"/>
    <x v="0"/>
    <x v="57"/>
    <x v="2"/>
  </r>
  <r>
    <x v="3035"/>
    <x v="2"/>
    <x v="1"/>
    <x v="1"/>
    <n v="12"/>
    <x v="2"/>
    <x v="55"/>
    <x v="78"/>
    <x v="207"/>
    <x v="70"/>
    <x v="125"/>
    <x v="1"/>
    <s v="Better than Expected"/>
    <x v="0"/>
    <x v="51"/>
    <x v="80"/>
    <x v="113"/>
    <n v="212.5"/>
    <x v="1"/>
    <x v="0"/>
    <x v="69"/>
    <x v="69"/>
    <x v="762"/>
    <x v="0"/>
    <x v="0"/>
    <x v="0"/>
    <x v="0"/>
    <x v="51"/>
    <x v="3"/>
  </r>
  <r>
    <x v="3036"/>
    <x v="2"/>
    <x v="0"/>
    <x v="2"/>
    <n v="28"/>
    <x v="2"/>
    <x v="2"/>
    <x v="128"/>
    <x v="448"/>
    <x v="123"/>
    <x v="621"/>
    <x v="1"/>
    <s v="As Expected"/>
    <x v="0"/>
    <x v="62"/>
    <x v="61"/>
    <x v="559"/>
    <n v="141.4"/>
    <x v="2"/>
    <x v="0"/>
    <x v="56"/>
    <x v="56"/>
    <x v="1347"/>
    <x v="0"/>
    <x v="0"/>
    <x v="2"/>
    <x v="0"/>
    <x v="3"/>
    <x v="3"/>
  </r>
  <r>
    <x v="3037"/>
    <x v="0"/>
    <x v="0"/>
    <x v="0"/>
    <n v="20"/>
    <x v="2"/>
    <x v="51"/>
    <x v="64"/>
    <x v="1122"/>
    <x v="63"/>
    <x v="48"/>
    <x v="1"/>
    <s v="As Expected"/>
    <x v="0"/>
    <x v="7"/>
    <x v="64"/>
    <x v="122"/>
    <n v="236.2"/>
    <x v="2"/>
    <x v="0"/>
    <x v="57"/>
    <x v="57"/>
    <x v="1161"/>
    <x v="0"/>
    <x v="0"/>
    <x v="0"/>
    <x v="0"/>
    <x v="22"/>
    <x v="4"/>
  </r>
  <r>
    <x v="3038"/>
    <x v="3"/>
    <x v="0"/>
    <x v="2"/>
    <n v="9"/>
    <x v="1"/>
    <x v="82"/>
    <x v="87"/>
    <x v="1081"/>
    <x v="74"/>
    <x v="529"/>
    <x v="1"/>
    <s v="As Expected"/>
    <x v="0"/>
    <x v="65"/>
    <x v="34"/>
    <x v="280"/>
    <n v="253.3"/>
    <x v="2"/>
    <x v="0"/>
    <x v="97"/>
    <x v="97"/>
    <x v="168"/>
    <x v="0"/>
    <x v="0"/>
    <x v="0"/>
    <x v="0"/>
    <x v="66"/>
    <x v="2"/>
  </r>
  <r>
    <x v="3039"/>
    <x v="0"/>
    <x v="0"/>
    <x v="2"/>
    <n v="17"/>
    <x v="2"/>
    <x v="7"/>
    <x v="67"/>
    <x v="914"/>
    <x v="76"/>
    <x v="1272"/>
    <x v="1"/>
    <s v="As Expected"/>
    <x v="0"/>
    <x v="55"/>
    <x v="59"/>
    <x v="206"/>
    <n v="168.9"/>
    <x v="2"/>
    <x v="0"/>
    <x v="68"/>
    <x v="68"/>
    <x v="1312"/>
    <x v="0"/>
    <x v="0"/>
    <x v="0"/>
    <x v="0"/>
    <x v="12"/>
    <x v="2"/>
  </r>
  <r>
    <x v="3040"/>
    <x v="2"/>
    <x v="0"/>
    <x v="2"/>
    <n v="13"/>
    <x v="2"/>
    <x v="57"/>
    <x v="38"/>
    <x v="225"/>
    <x v="21"/>
    <x v="351"/>
    <x v="1"/>
    <s v="As Expected"/>
    <x v="0"/>
    <x v="11"/>
    <x v="9"/>
    <x v="204"/>
    <n v="182.6"/>
    <x v="3"/>
    <x v="0"/>
    <x v="96"/>
    <x v="96"/>
    <x v="96"/>
    <x v="0"/>
    <x v="0"/>
    <x v="1"/>
    <x v="0"/>
    <x v="38"/>
    <x v="2"/>
  </r>
  <r>
    <x v="3041"/>
    <x v="2"/>
    <x v="1"/>
    <x v="3"/>
    <n v="9"/>
    <x v="1"/>
    <x v="61"/>
    <x v="78"/>
    <x v="1353"/>
    <x v="100"/>
    <x v="722"/>
    <x v="1"/>
    <s v="As Expected"/>
    <x v="0"/>
    <x v="50"/>
    <x v="37"/>
    <x v="113"/>
    <n v="156.5"/>
    <x v="2"/>
    <x v="0"/>
    <x v="46"/>
    <x v="46"/>
    <x v="1288"/>
    <x v="0"/>
    <x v="0"/>
    <x v="0"/>
    <x v="0"/>
    <x v="43"/>
    <x v="2"/>
  </r>
  <r>
    <x v="3042"/>
    <x v="3"/>
    <x v="0"/>
    <x v="2"/>
    <n v="20"/>
    <x v="2"/>
    <x v="179"/>
    <x v="226"/>
    <x v="1060"/>
    <x v="80"/>
    <x v="1403"/>
    <x v="1"/>
    <s v="As Expected"/>
    <x v="2"/>
    <x v="194"/>
    <x v="220"/>
    <x v="503"/>
    <n v="165.9"/>
    <x v="2"/>
    <x v="3"/>
    <x v="244"/>
    <x v="243"/>
    <x v="1348"/>
    <x v="0"/>
    <x v="0"/>
    <x v="3"/>
    <x v="0"/>
    <x v="49"/>
    <x v="2"/>
  </r>
  <r>
    <x v="3043"/>
    <x v="2"/>
    <x v="1"/>
    <x v="3"/>
    <n v="12"/>
    <x v="2"/>
    <x v="42"/>
    <x v="51"/>
    <x v="923"/>
    <x v="54"/>
    <x v="1109"/>
    <x v="1"/>
    <s v="As Expected"/>
    <x v="0"/>
    <x v="87"/>
    <x v="39"/>
    <x v="568"/>
    <n v="188.1"/>
    <x v="2"/>
    <x v="0"/>
    <x v="46"/>
    <x v="46"/>
    <x v="231"/>
    <x v="0"/>
    <x v="0"/>
    <x v="0"/>
    <x v="0"/>
    <x v="30"/>
    <x v="2"/>
  </r>
  <r>
    <x v="3044"/>
    <x v="3"/>
    <x v="0"/>
    <x v="2"/>
    <n v="18"/>
    <x v="2"/>
    <x v="89"/>
    <x v="198"/>
    <x v="981"/>
    <x v="184"/>
    <x v="1404"/>
    <x v="3"/>
    <s v="As Expected"/>
    <x v="0"/>
    <x v="98"/>
    <x v="112"/>
    <x v="427"/>
    <n v="103.4"/>
    <x v="0"/>
    <x v="0"/>
    <x v="39"/>
    <x v="39"/>
    <x v="1347"/>
    <x v="0"/>
    <x v="0"/>
    <x v="1"/>
    <x v="0"/>
    <x v="28"/>
    <x v="4"/>
  </r>
  <r>
    <x v="3045"/>
    <x v="0"/>
    <x v="0"/>
    <x v="0"/>
    <n v="19"/>
    <x v="2"/>
    <x v="125"/>
    <x v="150"/>
    <x v="1370"/>
    <x v="186"/>
    <x v="1128"/>
    <x v="1"/>
    <s v="As Expected"/>
    <x v="0"/>
    <x v="100"/>
    <x v="19"/>
    <x v="355"/>
    <n v="166.2"/>
    <x v="3"/>
    <x v="0"/>
    <x v="15"/>
    <x v="15"/>
    <x v="1208"/>
    <x v="0"/>
    <x v="0"/>
    <x v="1"/>
    <x v="0"/>
    <x v="0"/>
    <x v="0"/>
  </r>
  <r>
    <x v="3046"/>
    <x v="0"/>
    <x v="0"/>
    <x v="0"/>
    <n v="20"/>
    <x v="2"/>
    <x v="66"/>
    <x v="219"/>
    <x v="9"/>
    <x v="234"/>
    <x v="190"/>
    <x v="1"/>
    <s v="As Expected"/>
    <x v="0"/>
    <x v="56"/>
    <x v="41"/>
    <x v="347"/>
    <n v="137.30000000000001"/>
    <x v="2"/>
    <x v="0"/>
    <x v="56"/>
    <x v="56"/>
    <x v="755"/>
    <x v="0"/>
    <x v="0"/>
    <x v="3"/>
    <x v="0"/>
    <x v="0"/>
    <x v="0"/>
  </r>
  <r>
    <x v="3047"/>
    <x v="2"/>
    <x v="0"/>
    <x v="0"/>
    <n v="17"/>
    <x v="2"/>
    <x v="11"/>
    <x v="103"/>
    <x v="694"/>
    <x v="23"/>
    <x v="673"/>
    <x v="3"/>
    <s v="Better than Expected"/>
    <x v="0"/>
    <x v="23"/>
    <x v="6"/>
    <x v="9"/>
    <n v="105.1"/>
    <x v="2"/>
    <x v="0"/>
    <x v="49"/>
    <x v="49"/>
    <x v="23"/>
    <x v="0"/>
    <x v="0"/>
    <x v="1"/>
    <x v="0"/>
    <x v="0"/>
    <x v="0"/>
  </r>
  <r>
    <x v="3048"/>
    <x v="0"/>
    <x v="1"/>
    <x v="3"/>
    <n v="36"/>
    <x v="2"/>
    <x v="69"/>
    <x v="148"/>
    <x v="1404"/>
    <x v="150"/>
    <x v="477"/>
    <x v="1"/>
    <s v="As Expected"/>
    <x v="0"/>
    <x v="183"/>
    <x v="77"/>
    <x v="606"/>
    <n v="179"/>
    <x v="2"/>
    <x v="0"/>
    <x v="119"/>
    <x v="119"/>
    <x v="1349"/>
    <x v="0"/>
    <x v="0"/>
    <x v="1"/>
    <x v="0"/>
    <x v="0"/>
    <x v="0"/>
  </r>
  <r>
    <x v="3049"/>
    <x v="2"/>
    <x v="0"/>
    <x v="2"/>
    <n v="16"/>
    <x v="2"/>
    <x v="37"/>
    <x v="122"/>
    <x v="1271"/>
    <x v="70"/>
    <x v="330"/>
    <x v="1"/>
    <s v="As Expected"/>
    <x v="0"/>
    <x v="51"/>
    <x v="74"/>
    <x v="202"/>
    <n v="162"/>
    <x v="2"/>
    <x v="0"/>
    <x v="97"/>
    <x v="97"/>
    <x v="1350"/>
    <x v="0"/>
    <x v="0"/>
    <x v="0"/>
    <x v="0"/>
    <x v="50"/>
    <x v="4"/>
  </r>
  <r>
    <x v="3050"/>
    <x v="2"/>
    <x v="0"/>
    <x v="2"/>
    <n v="18"/>
    <x v="2"/>
    <x v="35"/>
    <x v="54"/>
    <x v="836"/>
    <x v="25"/>
    <x v="122"/>
    <x v="1"/>
    <s v="As Expected"/>
    <x v="2"/>
    <x v="27"/>
    <x v="145"/>
    <x v="119"/>
    <n v="210.8"/>
    <x v="3"/>
    <x v="0"/>
    <x v="7"/>
    <x v="7"/>
    <x v="296"/>
    <x v="0"/>
    <x v="0"/>
    <x v="1"/>
    <x v="0"/>
    <x v="9"/>
    <x v="2"/>
  </r>
  <r>
    <x v="3051"/>
    <x v="2"/>
    <x v="1"/>
    <x v="3"/>
    <n v="17"/>
    <x v="1"/>
    <x v="62"/>
    <x v="122"/>
    <x v="1255"/>
    <x v="54"/>
    <x v="852"/>
    <x v="1"/>
    <s v="As Expected"/>
    <x v="0"/>
    <x v="136"/>
    <x v="107"/>
    <x v="465"/>
    <n v="111.8"/>
    <x v="2"/>
    <x v="0"/>
    <x v="85"/>
    <x v="85"/>
    <x v="624"/>
    <x v="0"/>
    <x v="0"/>
    <x v="0"/>
    <x v="0"/>
    <x v="25"/>
    <x v="2"/>
  </r>
  <r>
    <x v="3052"/>
    <x v="0"/>
    <x v="0"/>
    <x v="2"/>
    <n v="18"/>
    <x v="2"/>
    <x v="29"/>
    <x v="146"/>
    <x v="38"/>
    <x v="10"/>
    <x v="478"/>
    <x v="1"/>
    <s v="As Expected"/>
    <x v="0"/>
    <x v="15"/>
    <x v="12"/>
    <x v="309"/>
    <n v="160.80000000000001"/>
    <x v="3"/>
    <x v="0"/>
    <x v="53"/>
    <x v="53"/>
    <x v="769"/>
    <x v="0"/>
    <x v="0"/>
    <x v="1"/>
    <x v="0"/>
    <x v="5"/>
    <x v="2"/>
  </r>
  <r>
    <x v="3053"/>
    <x v="3"/>
    <x v="0"/>
    <x v="2"/>
    <n v="32"/>
    <x v="2"/>
    <x v="12"/>
    <x v="73"/>
    <x v="1098"/>
    <x v="23"/>
    <x v="1142"/>
    <x v="1"/>
    <s v="As Expected"/>
    <x v="0"/>
    <x v="26"/>
    <x v="93"/>
    <x v="250"/>
    <n v="197.5"/>
    <x v="2"/>
    <x v="0"/>
    <x v="118"/>
    <x v="118"/>
    <x v="104"/>
    <x v="0"/>
    <x v="0"/>
    <x v="1"/>
    <x v="0"/>
    <x v="40"/>
    <x v="4"/>
  </r>
  <r>
    <x v="3054"/>
    <x v="3"/>
    <x v="0"/>
    <x v="0"/>
    <n v="20"/>
    <x v="2"/>
    <x v="56"/>
    <x v="145"/>
    <x v="1405"/>
    <x v="171"/>
    <x v="933"/>
    <x v="1"/>
    <s v="As Expected"/>
    <x v="0"/>
    <x v="155"/>
    <x v="3"/>
    <x v="442"/>
    <n v="153.19999999999999"/>
    <x v="2"/>
    <x v="0"/>
    <x v="62"/>
    <x v="62"/>
    <x v="1102"/>
    <x v="0"/>
    <x v="0"/>
    <x v="3"/>
    <x v="3"/>
    <x v="0"/>
    <x v="0"/>
  </r>
  <r>
    <x v="3055"/>
    <x v="0"/>
    <x v="0"/>
    <x v="2"/>
    <n v="32"/>
    <x v="2"/>
    <x v="184"/>
    <x v="265"/>
    <x v="1406"/>
    <x v="193"/>
    <x v="1405"/>
    <x v="1"/>
    <s v="As Expected"/>
    <x v="2"/>
    <x v="207"/>
    <x v="226"/>
    <x v="665"/>
    <n v="161.9"/>
    <x v="2"/>
    <x v="0"/>
    <x v="190"/>
    <x v="189"/>
    <x v="1351"/>
    <x v="0"/>
    <x v="0"/>
    <x v="1"/>
    <x v="0"/>
    <x v="38"/>
    <x v="2"/>
  </r>
  <r>
    <x v="3056"/>
    <x v="3"/>
    <x v="0"/>
    <x v="0"/>
    <n v="18"/>
    <x v="2"/>
    <x v="10"/>
    <x v="192"/>
    <x v="1310"/>
    <x v="90"/>
    <x v="370"/>
    <x v="1"/>
    <s v="As Expected"/>
    <x v="2"/>
    <x v="100"/>
    <x v="10"/>
    <x v="340"/>
    <n v="144.19999999999999"/>
    <x v="2"/>
    <x v="0"/>
    <x v="8"/>
    <x v="8"/>
    <x v="1352"/>
    <x v="0"/>
    <x v="0"/>
    <x v="0"/>
    <x v="0"/>
    <x v="0"/>
    <x v="0"/>
  </r>
  <r>
    <x v="3057"/>
    <x v="3"/>
    <x v="0"/>
    <x v="12"/>
    <n v="19"/>
    <x v="2"/>
    <x v="98"/>
    <x v="207"/>
    <x v="1323"/>
    <x v="19"/>
    <x v="53"/>
    <x v="1"/>
    <s v="As Expected"/>
    <x v="0"/>
    <x v="170"/>
    <x v="49"/>
    <x v="319"/>
    <n v="154.80000000000001"/>
    <x v="3"/>
    <x v="3"/>
    <x v="115"/>
    <x v="115"/>
    <x v="600"/>
    <x v="0"/>
    <x v="0"/>
    <x v="1"/>
    <x v="0"/>
    <x v="36"/>
    <x v="2"/>
  </r>
  <r>
    <x v="3058"/>
    <x v="1"/>
    <x v="0"/>
    <x v="2"/>
    <n v="0"/>
    <x v="1"/>
    <x v="1"/>
    <x v="162"/>
    <x v="1407"/>
    <x v="159"/>
    <x v="986"/>
    <x v="2"/>
    <s v="Not Available"/>
    <x v="1"/>
    <x v="112"/>
    <x v="140"/>
    <x v="484"/>
    <m/>
    <x v="1"/>
    <x v="1"/>
    <x v="63"/>
    <x v="63"/>
    <x v="741"/>
    <x v="0"/>
    <x v="0"/>
    <x v="0"/>
    <x v="1"/>
    <x v="45"/>
    <x v="2"/>
  </r>
  <r>
    <x v="3059"/>
    <x v="0"/>
    <x v="0"/>
    <x v="0"/>
    <n v="20"/>
    <x v="2"/>
    <x v="39"/>
    <x v="48"/>
    <x v="733"/>
    <x v="67"/>
    <x v="351"/>
    <x v="1"/>
    <s v="As Expected"/>
    <x v="0"/>
    <x v="45"/>
    <x v="44"/>
    <x v="429"/>
    <n v="168.8"/>
    <x v="2"/>
    <x v="0"/>
    <x v="59"/>
    <x v="59"/>
    <x v="597"/>
    <x v="0"/>
    <x v="0"/>
    <x v="1"/>
    <x v="0"/>
    <x v="0"/>
    <x v="0"/>
  </r>
  <r>
    <x v="3060"/>
    <x v="2"/>
    <x v="0"/>
    <x v="0"/>
    <n v="20"/>
    <x v="2"/>
    <x v="48"/>
    <x v="71"/>
    <x v="36"/>
    <x v="227"/>
    <x v="51"/>
    <x v="1"/>
    <s v="As Expected"/>
    <x v="0"/>
    <x v="49"/>
    <x v="52"/>
    <x v="75"/>
    <n v="199.1"/>
    <x v="2"/>
    <x v="0"/>
    <x v="48"/>
    <x v="48"/>
    <x v="243"/>
    <x v="0"/>
    <x v="0"/>
    <x v="1"/>
    <x v="0"/>
    <x v="0"/>
    <x v="0"/>
  </r>
  <r>
    <x v="3061"/>
    <x v="2"/>
    <x v="0"/>
    <x v="0"/>
    <n v="22"/>
    <x v="2"/>
    <x v="39"/>
    <x v="40"/>
    <x v="2"/>
    <x v="67"/>
    <x v="1165"/>
    <x v="1"/>
    <s v="As Expected"/>
    <x v="0"/>
    <x v="2"/>
    <x v="44"/>
    <x v="535"/>
    <n v="273.39999999999998"/>
    <x v="3"/>
    <x v="0"/>
    <x v="203"/>
    <x v="202"/>
    <x v="272"/>
    <x v="0"/>
    <x v="0"/>
    <x v="1"/>
    <x v="0"/>
    <x v="0"/>
    <x v="0"/>
  </r>
  <r>
    <x v="3062"/>
    <x v="2"/>
    <x v="0"/>
    <x v="5"/>
    <n v="35"/>
    <x v="2"/>
    <x v="185"/>
    <x v="266"/>
    <x v="1408"/>
    <x v="279"/>
    <x v="1406"/>
    <x v="1"/>
    <s v="As Expected"/>
    <x v="0"/>
    <x v="208"/>
    <x v="237"/>
    <x v="666"/>
    <n v="201.2"/>
    <x v="3"/>
    <x v="0"/>
    <x v="248"/>
    <x v="247"/>
    <x v="1353"/>
    <x v="0"/>
    <x v="0"/>
    <x v="1"/>
    <x v="0"/>
    <x v="30"/>
    <x v="2"/>
  </r>
  <r>
    <x v="3063"/>
    <x v="3"/>
    <x v="0"/>
    <x v="0"/>
    <n v="20"/>
    <x v="2"/>
    <x v="109"/>
    <x v="150"/>
    <x v="1409"/>
    <x v="9"/>
    <x v="1407"/>
    <x v="1"/>
    <s v="As Expected"/>
    <x v="0"/>
    <x v="98"/>
    <x v="94"/>
    <x v="194"/>
    <n v="182.2"/>
    <x v="2"/>
    <x v="0"/>
    <x v="9"/>
    <x v="9"/>
    <x v="313"/>
    <x v="0"/>
    <x v="0"/>
    <x v="1"/>
    <x v="0"/>
    <x v="0"/>
    <x v="0"/>
  </r>
  <r>
    <x v="3064"/>
    <x v="2"/>
    <x v="0"/>
    <x v="2"/>
    <n v="35"/>
    <x v="2"/>
    <x v="86"/>
    <x v="178"/>
    <x v="830"/>
    <x v="17"/>
    <x v="8"/>
    <x v="1"/>
    <s v="As Expected"/>
    <x v="0"/>
    <x v="35"/>
    <x v="158"/>
    <x v="157"/>
    <n v="183.7"/>
    <x v="3"/>
    <x v="0"/>
    <x v="117"/>
    <x v="117"/>
    <x v="470"/>
    <x v="0"/>
    <x v="0"/>
    <x v="1"/>
    <x v="0"/>
    <x v="34"/>
    <x v="3"/>
  </r>
  <r>
    <x v="3065"/>
    <x v="3"/>
    <x v="0"/>
    <x v="0"/>
    <n v="11"/>
    <x v="1"/>
    <x v="111"/>
    <x v="153"/>
    <x v="1410"/>
    <x v="77"/>
    <x v="1004"/>
    <x v="1"/>
    <s v="Not Available"/>
    <x v="0"/>
    <x v="97"/>
    <x v="70"/>
    <x v="547"/>
    <n v="68.7"/>
    <x v="2"/>
    <x v="0"/>
    <x v="232"/>
    <x v="231"/>
    <x v="300"/>
    <x v="0"/>
    <x v="0"/>
    <x v="0"/>
    <x v="0"/>
    <x v="0"/>
    <x v="0"/>
  </r>
  <r>
    <x v="3066"/>
    <x v="4"/>
    <x v="0"/>
    <x v="2"/>
    <n v="20"/>
    <x v="2"/>
    <x v="13"/>
    <x v="46"/>
    <x v="186"/>
    <x v="156"/>
    <x v="1408"/>
    <x v="1"/>
    <s v="As Expected"/>
    <x v="0"/>
    <x v="5"/>
    <x v="56"/>
    <x v="20"/>
    <n v="255.7"/>
    <x v="3"/>
    <x v="0"/>
    <x v="128"/>
    <x v="127"/>
    <x v="104"/>
    <x v="0"/>
    <x v="0"/>
    <x v="1"/>
    <x v="0"/>
    <x v="1"/>
    <x v="1"/>
  </r>
  <r>
    <x v="3067"/>
    <x v="2"/>
    <x v="0"/>
    <x v="0"/>
    <n v="8"/>
    <x v="2"/>
    <x v="38"/>
    <x v="80"/>
    <x v="835"/>
    <x v="233"/>
    <x v="157"/>
    <x v="1"/>
    <s v="As Expected"/>
    <x v="0"/>
    <x v="57"/>
    <x v="65"/>
    <x v="107"/>
    <n v="215.5"/>
    <x v="2"/>
    <x v="0"/>
    <x v="121"/>
    <x v="120"/>
    <x v="1354"/>
    <x v="0"/>
    <x v="0"/>
    <x v="0"/>
    <x v="0"/>
    <x v="0"/>
    <x v="0"/>
  </r>
  <r>
    <x v="3068"/>
    <x v="3"/>
    <x v="0"/>
    <x v="0"/>
    <n v="8"/>
    <x v="2"/>
    <x v="47"/>
    <x v="78"/>
    <x v="322"/>
    <x v="50"/>
    <x v="1199"/>
    <x v="1"/>
    <s v="As Expected"/>
    <x v="0"/>
    <x v="60"/>
    <x v="84"/>
    <x v="410"/>
    <n v="150"/>
    <x v="2"/>
    <x v="0"/>
    <x v="94"/>
    <x v="94"/>
    <x v="631"/>
    <x v="0"/>
    <x v="0"/>
    <x v="0"/>
    <x v="0"/>
    <x v="0"/>
    <x v="0"/>
  </r>
  <r>
    <x v="3069"/>
    <x v="2"/>
    <x v="0"/>
    <x v="0"/>
    <n v="25"/>
    <x v="1"/>
    <x v="63"/>
    <x v="105"/>
    <x v="1411"/>
    <x v="233"/>
    <x v="142"/>
    <x v="1"/>
    <s v="As Expected"/>
    <x v="1"/>
    <x v="136"/>
    <x v="91"/>
    <x v="484"/>
    <n v="183.3"/>
    <x v="2"/>
    <x v="0"/>
    <x v="42"/>
    <x v="42"/>
    <x v="168"/>
    <x v="0"/>
    <x v="0"/>
    <x v="0"/>
    <x v="0"/>
    <x v="0"/>
    <x v="0"/>
  </r>
  <r>
    <x v="3070"/>
    <x v="1"/>
    <x v="0"/>
    <x v="1"/>
    <n v="31"/>
    <x v="1"/>
    <x v="71"/>
    <x v="136"/>
    <x v="270"/>
    <x v="165"/>
    <x v="276"/>
    <x v="2"/>
    <s v="Not Available"/>
    <x v="1"/>
    <x v="114"/>
    <x v="122"/>
    <x v="218"/>
    <m/>
    <x v="1"/>
    <x v="1"/>
    <x v="1"/>
    <x v="1"/>
    <x v="144"/>
    <x v="0"/>
    <x v="0"/>
    <x v="0"/>
    <x v="1"/>
    <x v="0"/>
    <x v="0"/>
  </r>
  <r>
    <x v="3071"/>
    <x v="1"/>
    <x v="0"/>
    <x v="41"/>
    <n v="25"/>
    <x v="1"/>
    <x v="119"/>
    <x v="94"/>
    <x v="1412"/>
    <x v="133"/>
    <x v="712"/>
    <x v="2"/>
    <s v="Not Available"/>
    <x v="1"/>
    <x v="135"/>
    <x v="122"/>
    <x v="281"/>
    <m/>
    <x v="1"/>
    <x v="1"/>
    <x v="79"/>
    <x v="79"/>
    <x v="628"/>
    <x v="0"/>
    <x v="0"/>
    <x v="0"/>
    <x v="1"/>
    <x v="0"/>
    <x v="0"/>
  </r>
  <r>
    <x v="3072"/>
    <x v="2"/>
    <x v="0"/>
    <x v="2"/>
    <n v="16"/>
    <x v="2"/>
    <x v="125"/>
    <x v="97"/>
    <x v="1413"/>
    <x v="98"/>
    <x v="1409"/>
    <x v="1"/>
    <s v="As Expected"/>
    <x v="0"/>
    <x v="160"/>
    <x v="33"/>
    <x v="319"/>
    <n v="194.4"/>
    <x v="3"/>
    <x v="0"/>
    <x v="217"/>
    <x v="216"/>
    <x v="346"/>
    <x v="0"/>
    <x v="0"/>
    <x v="1"/>
    <x v="3"/>
    <x v="41"/>
    <x v="2"/>
  </r>
  <r>
    <x v="3073"/>
    <x v="2"/>
    <x v="0"/>
    <x v="2"/>
    <n v="18"/>
    <x v="2"/>
    <x v="5"/>
    <x v="46"/>
    <x v="1334"/>
    <x v="23"/>
    <x v="21"/>
    <x v="1"/>
    <s v="As Expected"/>
    <x v="2"/>
    <x v="138"/>
    <x v="15"/>
    <x v="435"/>
    <n v="164.4"/>
    <x v="2"/>
    <x v="0"/>
    <x v="49"/>
    <x v="49"/>
    <x v="618"/>
    <x v="0"/>
    <x v="0"/>
    <x v="0"/>
    <x v="0"/>
    <x v="43"/>
    <x v="2"/>
  </r>
  <r>
    <x v="3074"/>
    <x v="3"/>
    <x v="0"/>
    <x v="0"/>
    <n v="18"/>
    <x v="2"/>
    <x v="25"/>
    <x v="191"/>
    <x v="59"/>
    <x v="4"/>
    <x v="1410"/>
    <x v="1"/>
    <s v="As Expected"/>
    <x v="0"/>
    <x v="120"/>
    <x v="44"/>
    <x v="358"/>
    <n v="157.30000000000001"/>
    <x v="2"/>
    <x v="0"/>
    <x v="36"/>
    <x v="36"/>
    <x v="638"/>
    <x v="0"/>
    <x v="0"/>
    <x v="0"/>
    <x v="0"/>
    <x v="0"/>
    <x v="0"/>
  </r>
  <r>
    <x v="3075"/>
    <x v="3"/>
    <x v="0"/>
    <x v="2"/>
    <n v="19"/>
    <x v="2"/>
    <x v="50"/>
    <x v="63"/>
    <x v="1220"/>
    <x v="37"/>
    <x v="1348"/>
    <x v="1"/>
    <s v="As Expected"/>
    <x v="0"/>
    <x v="44"/>
    <x v="49"/>
    <x v="454"/>
    <n v="185.1"/>
    <x v="0"/>
    <x v="0"/>
    <x v="11"/>
    <x v="11"/>
    <x v="355"/>
    <x v="0"/>
    <x v="0"/>
    <x v="1"/>
    <x v="0"/>
    <x v="9"/>
    <x v="2"/>
  </r>
  <r>
    <x v="3076"/>
    <x v="3"/>
    <x v="0"/>
    <x v="2"/>
    <n v="19"/>
    <x v="2"/>
    <x v="49"/>
    <x v="54"/>
    <x v="1313"/>
    <x v="72"/>
    <x v="1246"/>
    <x v="1"/>
    <s v="As Expected"/>
    <x v="0"/>
    <x v="52"/>
    <x v="27"/>
    <x v="180"/>
    <n v="131.69999999999999"/>
    <x v="2"/>
    <x v="0"/>
    <x v="201"/>
    <x v="200"/>
    <x v="67"/>
    <x v="0"/>
    <x v="0"/>
    <x v="0"/>
    <x v="0"/>
    <x v="46"/>
    <x v="2"/>
  </r>
  <r>
    <x v="3077"/>
    <x v="0"/>
    <x v="0"/>
    <x v="0"/>
    <n v="13"/>
    <x v="2"/>
    <x v="12"/>
    <x v="13"/>
    <x v="427"/>
    <x v="37"/>
    <x v="1396"/>
    <x v="1"/>
    <s v="As Expected"/>
    <x v="2"/>
    <x v="36"/>
    <x v="101"/>
    <x v="294"/>
    <n v="179.9"/>
    <x v="2"/>
    <x v="0"/>
    <x v="33"/>
    <x v="33"/>
    <x v="194"/>
    <x v="0"/>
    <x v="0"/>
    <x v="3"/>
    <x v="3"/>
    <x v="43"/>
    <x v="2"/>
  </r>
  <r>
    <x v="3078"/>
    <x v="0"/>
    <x v="0"/>
    <x v="2"/>
    <n v="19"/>
    <x v="2"/>
    <x v="5"/>
    <x v="91"/>
    <x v="401"/>
    <x v="9"/>
    <x v="9"/>
    <x v="1"/>
    <s v="As Expected"/>
    <x v="0"/>
    <x v="9"/>
    <x v="127"/>
    <x v="435"/>
    <n v="139.6"/>
    <x v="2"/>
    <x v="0"/>
    <x v="108"/>
    <x v="108"/>
    <x v="613"/>
    <x v="0"/>
    <x v="0"/>
    <x v="1"/>
    <x v="3"/>
    <x v="46"/>
    <x v="2"/>
  </r>
  <r>
    <x v="3079"/>
    <x v="3"/>
    <x v="1"/>
    <x v="3"/>
    <n v="9"/>
    <x v="2"/>
    <x v="17"/>
    <x v="7"/>
    <x v="134"/>
    <x v="96"/>
    <x v="197"/>
    <x v="1"/>
    <s v="As Expected"/>
    <x v="0"/>
    <x v="25"/>
    <x v="80"/>
    <x v="339"/>
    <n v="159.1"/>
    <x v="2"/>
    <x v="0"/>
    <x v="45"/>
    <x v="45"/>
    <x v="747"/>
    <x v="0"/>
    <x v="0"/>
    <x v="1"/>
    <x v="0"/>
    <x v="89"/>
    <x v="2"/>
  </r>
  <r>
    <x v="3080"/>
    <x v="2"/>
    <x v="0"/>
    <x v="0"/>
    <n v="17"/>
    <x v="0"/>
    <x v="146"/>
    <x v="230"/>
    <x v="177"/>
    <x v="230"/>
    <x v="510"/>
    <x v="1"/>
    <s v="As Expected"/>
    <x v="3"/>
    <x v="83"/>
    <x v="169"/>
    <x v="667"/>
    <n v="229.8"/>
    <x v="2"/>
    <x v="0"/>
    <x v="98"/>
    <x v="98"/>
    <x v="1355"/>
    <x v="0"/>
    <x v="0"/>
    <x v="1"/>
    <x v="0"/>
    <x v="0"/>
    <x v="0"/>
  </r>
  <r>
    <x v="3081"/>
    <x v="2"/>
    <x v="0"/>
    <x v="2"/>
    <n v="18"/>
    <x v="2"/>
    <x v="25"/>
    <x v="13"/>
    <x v="91"/>
    <x v="64"/>
    <x v="714"/>
    <x v="1"/>
    <s v="As Expected"/>
    <x v="0"/>
    <x v="38"/>
    <x v="112"/>
    <x v="214"/>
    <n v="171.9"/>
    <x v="2"/>
    <x v="0"/>
    <x v="115"/>
    <x v="115"/>
    <x v="15"/>
    <x v="0"/>
    <x v="0"/>
    <x v="1"/>
    <x v="0"/>
    <x v="46"/>
    <x v="2"/>
  </r>
  <r>
    <x v="3082"/>
    <x v="0"/>
    <x v="0"/>
    <x v="2"/>
    <n v="21"/>
    <x v="2"/>
    <x v="125"/>
    <x v="117"/>
    <x v="514"/>
    <x v="184"/>
    <x v="1169"/>
    <x v="1"/>
    <s v="Better than Expected"/>
    <x v="0"/>
    <x v="62"/>
    <x v="156"/>
    <x v="321"/>
    <n v="183.2"/>
    <x v="0"/>
    <x v="0"/>
    <x v="95"/>
    <x v="95"/>
    <x v="1299"/>
    <x v="0"/>
    <x v="0"/>
    <x v="1"/>
    <x v="0"/>
    <x v="50"/>
    <x v="4"/>
  </r>
  <r>
    <x v="3083"/>
    <x v="3"/>
    <x v="0"/>
    <x v="2"/>
    <n v="21"/>
    <x v="2"/>
    <x v="127"/>
    <x v="180"/>
    <x v="1414"/>
    <x v="166"/>
    <x v="1411"/>
    <x v="1"/>
    <s v="As Expected"/>
    <x v="0"/>
    <x v="94"/>
    <x v="189"/>
    <x v="264"/>
    <n v="206.2"/>
    <x v="2"/>
    <x v="3"/>
    <x v="126"/>
    <x v="125"/>
    <x v="1356"/>
    <x v="0"/>
    <x v="0"/>
    <x v="3"/>
    <x v="3"/>
    <x v="42"/>
    <x v="2"/>
  </r>
  <r>
    <x v="3084"/>
    <x v="3"/>
    <x v="0"/>
    <x v="0"/>
    <n v="21"/>
    <x v="2"/>
    <x v="98"/>
    <x v="65"/>
    <x v="20"/>
    <x v="59"/>
    <x v="305"/>
    <x v="1"/>
    <s v="As Expected"/>
    <x v="0"/>
    <x v="19"/>
    <x v="3"/>
    <x v="92"/>
    <n v="203.7"/>
    <x v="2"/>
    <x v="0"/>
    <x v="38"/>
    <x v="38"/>
    <x v="592"/>
    <x v="0"/>
    <x v="0"/>
    <x v="1"/>
    <x v="0"/>
    <x v="0"/>
    <x v="0"/>
  </r>
  <r>
    <x v="3085"/>
    <x v="0"/>
    <x v="0"/>
    <x v="2"/>
    <n v="12"/>
    <x v="2"/>
    <x v="38"/>
    <x v="33"/>
    <x v="1415"/>
    <x v="36"/>
    <x v="460"/>
    <x v="1"/>
    <s v="As Expected"/>
    <x v="0"/>
    <x v="52"/>
    <x v="91"/>
    <x v="79"/>
    <n v="158.69999999999999"/>
    <x v="2"/>
    <x v="0"/>
    <x v="73"/>
    <x v="73"/>
    <x v="1357"/>
    <x v="0"/>
    <x v="0"/>
    <x v="0"/>
    <x v="0"/>
    <x v="5"/>
    <x v="2"/>
  </r>
  <r>
    <x v="3086"/>
    <x v="3"/>
    <x v="0"/>
    <x v="0"/>
    <n v="20"/>
    <x v="2"/>
    <x v="82"/>
    <x v="147"/>
    <x v="828"/>
    <x v="38"/>
    <x v="1412"/>
    <x v="1"/>
    <s v="As Expected"/>
    <x v="0"/>
    <x v="48"/>
    <x v="102"/>
    <x v="149"/>
    <n v="176"/>
    <x v="2"/>
    <x v="0"/>
    <x v="65"/>
    <x v="65"/>
    <x v="1358"/>
    <x v="0"/>
    <x v="0"/>
    <x v="0"/>
    <x v="0"/>
    <x v="0"/>
    <x v="0"/>
  </r>
  <r>
    <x v="3087"/>
    <x v="2"/>
    <x v="0"/>
    <x v="0"/>
    <n v="20"/>
    <x v="1"/>
    <x v="37"/>
    <x v="60"/>
    <x v="1047"/>
    <x v="57"/>
    <x v="1212"/>
    <x v="1"/>
    <s v="As Expected"/>
    <x v="1"/>
    <x v="51"/>
    <x v="6"/>
    <x v="616"/>
    <n v="290.7"/>
    <x v="2"/>
    <x v="0"/>
    <x v="52"/>
    <x v="52"/>
    <x v="118"/>
    <x v="0"/>
    <x v="0"/>
    <x v="0"/>
    <x v="0"/>
    <x v="0"/>
    <x v="0"/>
  </r>
  <r>
    <x v="3088"/>
    <x v="3"/>
    <x v="0"/>
    <x v="1"/>
    <n v="15"/>
    <x v="1"/>
    <x v="108"/>
    <x v="120"/>
    <x v="1416"/>
    <x v="78"/>
    <x v="1251"/>
    <x v="1"/>
    <s v="Not Available"/>
    <x v="1"/>
    <x v="69"/>
    <x v="104"/>
    <x v="234"/>
    <n v="142.1"/>
    <x v="1"/>
    <x v="0"/>
    <x v="80"/>
    <x v="80"/>
    <x v="1359"/>
    <x v="0"/>
    <x v="0"/>
    <x v="0"/>
    <x v="0"/>
    <x v="0"/>
    <x v="0"/>
  </r>
  <r>
    <x v="3089"/>
    <x v="1"/>
    <x v="1"/>
    <x v="3"/>
    <n v="4"/>
    <x v="2"/>
    <x v="6"/>
    <x v="48"/>
    <x v="551"/>
    <x v="31"/>
    <x v="548"/>
    <x v="1"/>
    <s v="As Expected"/>
    <x v="0"/>
    <x v="91"/>
    <x v="142"/>
    <x v="130"/>
    <n v="177.4"/>
    <x v="1"/>
    <x v="1"/>
    <x v="139"/>
    <x v="138"/>
    <x v="886"/>
    <x v="0"/>
    <x v="0"/>
    <x v="0"/>
    <x v="0"/>
    <x v="0"/>
    <x v="0"/>
  </r>
  <r>
    <x v="3090"/>
    <x v="0"/>
    <x v="0"/>
    <x v="2"/>
    <n v="25"/>
    <x v="2"/>
    <x v="125"/>
    <x v="219"/>
    <x v="880"/>
    <x v="118"/>
    <x v="190"/>
    <x v="1"/>
    <s v="As Expected"/>
    <x v="0"/>
    <x v="148"/>
    <x v="141"/>
    <x v="316"/>
    <n v="176.2"/>
    <x v="3"/>
    <x v="0"/>
    <x v="108"/>
    <x v="108"/>
    <x v="1180"/>
    <x v="0"/>
    <x v="0"/>
    <x v="3"/>
    <x v="0"/>
    <x v="42"/>
    <x v="2"/>
  </r>
  <r>
    <x v="3091"/>
    <x v="4"/>
    <x v="0"/>
    <x v="1"/>
    <n v="21"/>
    <x v="2"/>
    <x v="128"/>
    <x v="127"/>
    <x v="16"/>
    <x v="8"/>
    <x v="1409"/>
    <x v="1"/>
    <s v="As Expected"/>
    <x v="3"/>
    <x v="157"/>
    <x v="148"/>
    <x v="552"/>
    <n v="207.7"/>
    <x v="1"/>
    <x v="0"/>
    <x v="191"/>
    <x v="190"/>
    <x v="1314"/>
    <x v="0"/>
    <x v="0"/>
    <x v="1"/>
    <x v="0"/>
    <x v="51"/>
    <x v="3"/>
  </r>
  <r>
    <x v="3092"/>
    <x v="3"/>
    <x v="0"/>
    <x v="0"/>
    <n v="18"/>
    <x v="2"/>
    <x v="21"/>
    <x v="72"/>
    <x v="883"/>
    <x v="206"/>
    <x v="339"/>
    <x v="1"/>
    <s v="As Expected"/>
    <x v="0"/>
    <x v="33"/>
    <x v="12"/>
    <x v="400"/>
    <n v="234.2"/>
    <x v="3"/>
    <x v="0"/>
    <x v="114"/>
    <x v="114"/>
    <x v="911"/>
    <x v="0"/>
    <x v="0"/>
    <x v="1"/>
    <x v="0"/>
    <x v="0"/>
    <x v="0"/>
  </r>
  <r>
    <x v="3093"/>
    <x v="0"/>
    <x v="0"/>
    <x v="2"/>
    <n v="18"/>
    <x v="2"/>
    <x v="5"/>
    <x v="73"/>
    <x v="953"/>
    <x v="61"/>
    <x v="404"/>
    <x v="1"/>
    <s v="As Expected"/>
    <x v="2"/>
    <x v="62"/>
    <x v="98"/>
    <x v="181"/>
    <n v="178"/>
    <x v="2"/>
    <x v="0"/>
    <x v="64"/>
    <x v="64"/>
    <x v="16"/>
    <x v="0"/>
    <x v="0"/>
    <x v="0"/>
    <x v="0"/>
    <x v="30"/>
    <x v="2"/>
  </r>
  <r>
    <x v="3094"/>
    <x v="2"/>
    <x v="0"/>
    <x v="42"/>
    <n v="16"/>
    <x v="2"/>
    <x v="11"/>
    <x v="72"/>
    <x v="590"/>
    <x v="121"/>
    <x v="802"/>
    <x v="1"/>
    <s v="As Expected"/>
    <x v="0"/>
    <x v="170"/>
    <x v="111"/>
    <x v="336"/>
    <n v="179.3"/>
    <x v="1"/>
    <x v="0"/>
    <x v="21"/>
    <x v="21"/>
    <x v="206"/>
    <x v="0"/>
    <x v="0"/>
    <x v="1"/>
    <x v="0"/>
    <x v="20"/>
    <x v="2"/>
  </r>
  <r>
    <x v="3095"/>
    <x v="0"/>
    <x v="0"/>
    <x v="0"/>
    <n v="18"/>
    <x v="2"/>
    <x v="5"/>
    <x v="154"/>
    <x v="599"/>
    <x v="69"/>
    <x v="1410"/>
    <x v="1"/>
    <s v="As Expected"/>
    <x v="2"/>
    <x v="54"/>
    <x v="3"/>
    <x v="405"/>
    <n v="214.9"/>
    <x v="2"/>
    <x v="0"/>
    <x v="25"/>
    <x v="25"/>
    <x v="27"/>
    <x v="0"/>
    <x v="0"/>
    <x v="0"/>
    <x v="0"/>
    <x v="0"/>
    <x v="0"/>
  </r>
  <r>
    <x v="3096"/>
    <x v="3"/>
    <x v="0"/>
    <x v="2"/>
    <n v="12"/>
    <x v="2"/>
    <x v="17"/>
    <x v="6"/>
    <x v="857"/>
    <x v="18"/>
    <x v="177"/>
    <x v="1"/>
    <s v="As Expected"/>
    <x v="0"/>
    <x v="105"/>
    <x v="6"/>
    <x v="422"/>
    <n v="164.3"/>
    <x v="3"/>
    <x v="0"/>
    <x v="48"/>
    <x v="48"/>
    <x v="846"/>
    <x v="0"/>
    <x v="0"/>
    <x v="0"/>
    <x v="0"/>
    <x v="10"/>
    <x v="2"/>
  </r>
  <r>
    <x v="3097"/>
    <x v="3"/>
    <x v="0"/>
    <x v="0"/>
    <n v="8"/>
    <x v="2"/>
    <x v="44"/>
    <x v="83"/>
    <x v="840"/>
    <x v="85"/>
    <x v="551"/>
    <x v="1"/>
    <s v="As Expected"/>
    <x v="0"/>
    <x v="46"/>
    <x v="59"/>
    <x v="123"/>
    <n v="133.19999999999999"/>
    <x v="2"/>
    <x v="0"/>
    <x v="82"/>
    <x v="82"/>
    <x v="1360"/>
    <x v="0"/>
    <x v="0"/>
    <x v="0"/>
    <x v="0"/>
    <x v="0"/>
    <x v="0"/>
  </r>
  <r>
    <x v="3098"/>
    <x v="2"/>
    <x v="0"/>
    <x v="30"/>
    <n v="24"/>
    <x v="2"/>
    <x v="124"/>
    <x v="108"/>
    <x v="660"/>
    <x v="163"/>
    <x v="1413"/>
    <x v="1"/>
    <s v="As Expected"/>
    <x v="0"/>
    <x v="83"/>
    <x v="186"/>
    <x v="132"/>
    <n v="218.5"/>
    <x v="3"/>
    <x v="0"/>
    <x v="159"/>
    <x v="158"/>
    <x v="397"/>
    <x v="0"/>
    <x v="0"/>
    <x v="1"/>
    <x v="0"/>
    <x v="4"/>
    <x v="3"/>
  </r>
  <r>
    <x v="3099"/>
    <x v="2"/>
    <x v="0"/>
    <x v="0"/>
    <n v="12"/>
    <x v="2"/>
    <x v="4"/>
    <x v="46"/>
    <x v="953"/>
    <x v="113"/>
    <x v="877"/>
    <x v="1"/>
    <s v="As Expected"/>
    <x v="0"/>
    <x v="13"/>
    <x v="30"/>
    <x v="45"/>
    <n v="214.2"/>
    <x v="2"/>
    <x v="0"/>
    <x v="37"/>
    <x v="37"/>
    <x v="1265"/>
    <x v="0"/>
    <x v="0"/>
    <x v="1"/>
    <x v="0"/>
    <x v="0"/>
    <x v="0"/>
  </r>
  <r>
    <x v="3100"/>
    <x v="2"/>
    <x v="0"/>
    <x v="0"/>
    <n v="20"/>
    <x v="2"/>
    <x v="4"/>
    <x v="65"/>
    <x v="92"/>
    <x v="69"/>
    <x v="58"/>
    <x v="1"/>
    <s v="As Expected"/>
    <x v="0"/>
    <x v="38"/>
    <x v="149"/>
    <x v="139"/>
    <n v="260.39999999999998"/>
    <x v="2"/>
    <x v="0"/>
    <x v="25"/>
    <x v="25"/>
    <x v="817"/>
    <x v="0"/>
    <x v="0"/>
    <x v="1"/>
    <x v="0"/>
    <x v="2"/>
    <x v="2"/>
  </r>
  <r>
    <x v="3101"/>
    <x v="3"/>
    <x v="0"/>
    <x v="0"/>
    <n v="14"/>
    <x v="2"/>
    <x v="18"/>
    <x v="131"/>
    <x v="205"/>
    <x v="39"/>
    <x v="553"/>
    <x v="1"/>
    <s v="As Expected"/>
    <x v="0"/>
    <x v="44"/>
    <x v="12"/>
    <x v="223"/>
    <n v="143.4"/>
    <x v="2"/>
    <x v="0"/>
    <x v="33"/>
    <x v="33"/>
    <x v="927"/>
    <x v="0"/>
    <x v="0"/>
    <x v="1"/>
    <x v="0"/>
    <x v="0"/>
    <x v="0"/>
  </r>
  <r>
    <x v="3102"/>
    <x v="4"/>
    <x v="0"/>
    <x v="1"/>
    <n v="24"/>
    <x v="0"/>
    <x v="126"/>
    <x v="58"/>
    <x v="1335"/>
    <x v="108"/>
    <x v="737"/>
    <x v="0"/>
    <s v="Worse than Expected"/>
    <x v="0"/>
    <x v="85"/>
    <x v="193"/>
    <x v="434"/>
    <n v="279.10000000000002"/>
    <x v="3"/>
    <x v="0"/>
    <x v="77"/>
    <x v="77"/>
    <x v="1361"/>
    <x v="0"/>
    <x v="0"/>
    <x v="1"/>
    <x v="0"/>
    <x v="44"/>
    <x v="1"/>
  </r>
  <r>
    <x v="3103"/>
    <x v="3"/>
    <x v="0"/>
    <x v="1"/>
    <n v="16"/>
    <x v="2"/>
    <x v="24"/>
    <x v="39"/>
    <x v="551"/>
    <x v="35"/>
    <x v="1414"/>
    <x v="1"/>
    <s v="As Expected"/>
    <x v="0"/>
    <x v="28"/>
    <x v="91"/>
    <x v="237"/>
    <n v="140.69999999999999"/>
    <x v="2"/>
    <x v="0"/>
    <x v="148"/>
    <x v="147"/>
    <x v="1165"/>
    <x v="0"/>
    <x v="0"/>
    <x v="0"/>
    <x v="0"/>
    <x v="13"/>
    <x v="2"/>
  </r>
  <r>
    <x v="3104"/>
    <x v="2"/>
    <x v="0"/>
    <x v="2"/>
    <n v="32"/>
    <x v="2"/>
    <x v="133"/>
    <x v="183"/>
    <x v="1417"/>
    <x v="179"/>
    <x v="1415"/>
    <x v="1"/>
    <s v="As Expected"/>
    <x v="0"/>
    <x v="161"/>
    <x v="203"/>
    <x v="343"/>
    <n v="234.6"/>
    <x v="2"/>
    <x v="2"/>
    <x v="216"/>
    <x v="215"/>
    <x v="1362"/>
    <x v="0"/>
    <x v="0"/>
    <x v="1"/>
    <x v="0"/>
    <x v="26"/>
    <x v="3"/>
  </r>
  <r>
    <x v="3105"/>
    <x v="3"/>
    <x v="0"/>
    <x v="0"/>
    <n v="19"/>
    <x v="2"/>
    <x v="141"/>
    <x v="37"/>
    <x v="981"/>
    <x v="71"/>
    <x v="1416"/>
    <x v="1"/>
    <s v="As Expected"/>
    <x v="0"/>
    <x v="149"/>
    <x v="33"/>
    <x v="427"/>
    <n v="204.9"/>
    <x v="0"/>
    <x v="0"/>
    <x v="98"/>
    <x v="98"/>
    <x v="357"/>
    <x v="2"/>
    <x v="9"/>
    <x v="1"/>
    <x v="0"/>
    <x v="0"/>
    <x v="0"/>
  </r>
  <r>
    <x v="3106"/>
    <x v="3"/>
    <x v="0"/>
    <x v="0"/>
    <n v="20"/>
    <x v="2"/>
    <x v="30"/>
    <x v="229"/>
    <x v="964"/>
    <x v="69"/>
    <x v="743"/>
    <x v="1"/>
    <s v="As Expected"/>
    <x v="0"/>
    <x v="10"/>
    <x v="101"/>
    <x v="225"/>
    <n v="168.8"/>
    <x v="2"/>
    <x v="0"/>
    <x v="100"/>
    <x v="100"/>
    <x v="806"/>
    <x v="0"/>
    <x v="0"/>
    <x v="0"/>
    <x v="0"/>
    <x v="43"/>
    <x v="2"/>
  </r>
  <r>
    <x v="3107"/>
    <x v="1"/>
    <x v="0"/>
    <x v="2"/>
    <n v="4"/>
    <x v="2"/>
    <x v="123"/>
    <x v="106"/>
    <x v="304"/>
    <x v="66"/>
    <x v="172"/>
    <x v="1"/>
    <s v="As Expected"/>
    <x v="0"/>
    <x v="46"/>
    <x v="92"/>
    <x v="293"/>
    <n v="146.19999999999999"/>
    <x v="1"/>
    <x v="1"/>
    <x v="209"/>
    <x v="208"/>
    <x v="1080"/>
    <x v="0"/>
    <x v="0"/>
    <x v="0"/>
    <x v="0"/>
    <x v="36"/>
    <x v="2"/>
  </r>
  <r>
    <x v="3108"/>
    <x v="0"/>
    <x v="0"/>
    <x v="0"/>
    <n v="27"/>
    <x v="2"/>
    <x v="3"/>
    <x v="172"/>
    <x v="9"/>
    <x v="93"/>
    <x v="1417"/>
    <x v="1"/>
    <s v="As Expected"/>
    <x v="2"/>
    <x v="149"/>
    <x v="50"/>
    <x v="369"/>
    <n v="166.6"/>
    <x v="3"/>
    <x v="0"/>
    <x v="104"/>
    <x v="104"/>
    <x v="1363"/>
    <x v="0"/>
    <x v="0"/>
    <x v="1"/>
    <x v="0"/>
    <x v="0"/>
    <x v="0"/>
  </r>
  <r>
    <x v="3109"/>
    <x v="4"/>
    <x v="0"/>
    <x v="2"/>
    <n v="12"/>
    <x v="0"/>
    <x v="49"/>
    <x v="0"/>
    <x v="668"/>
    <x v="63"/>
    <x v="717"/>
    <x v="1"/>
    <s v="As Expected"/>
    <x v="0"/>
    <x v="29"/>
    <x v="9"/>
    <x v="528"/>
    <n v="228.7"/>
    <x v="2"/>
    <x v="0"/>
    <x v="92"/>
    <x v="92"/>
    <x v="848"/>
    <x v="0"/>
    <x v="0"/>
    <x v="0"/>
    <x v="0"/>
    <x v="58"/>
    <x v="1"/>
  </r>
  <r>
    <x v="3110"/>
    <x v="0"/>
    <x v="0"/>
    <x v="2"/>
    <n v="19"/>
    <x v="2"/>
    <x v="77"/>
    <x v="159"/>
    <x v="806"/>
    <x v="175"/>
    <x v="1302"/>
    <x v="1"/>
    <s v="As Expected"/>
    <x v="2"/>
    <x v="155"/>
    <x v="108"/>
    <x v="199"/>
    <n v="194.5"/>
    <x v="2"/>
    <x v="0"/>
    <x v="188"/>
    <x v="187"/>
    <x v="1364"/>
    <x v="0"/>
    <x v="0"/>
    <x v="0"/>
    <x v="0"/>
    <x v="39"/>
    <x v="2"/>
  </r>
  <r>
    <x v="3111"/>
    <x v="2"/>
    <x v="0"/>
    <x v="2"/>
    <n v="12"/>
    <x v="2"/>
    <x v="17"/>
    <x v="30"/>
    <x v="294"/>
    <x v="56"/>
    <x v="509"/>
    <x v="1"/>
    <s v="As Expected"/>
    <x v="0"/>
    <x v="6"/>
    <x v="36"/>
    <x v="511"/>
    <n v="254.9"/>
    <x v="2"/>
    <x v="0"/>
    <x v="17"/>
    <x v="17"/>
    <x v="693"/>
    <x v="0"/>
    <x v="0"/>
    <x v="0"/>
    <x v="0"/>
    <x v="16"/>
    <x v="2"/>
  </r>
  <r>
    <x v="3112"/>
    <x v="0"/>
    <x v="0"/>
    <x v="0"/>
    <n v="20"/>
    <x v="2"/>
    <x v="9"/>
    <x v="150"/>
    <x v="739"/>
    <x v="90"/>
    <x v="1418"/>
    <x v="1"/>
    <s v="As Expected"/>
    <x v="0"/>
    <x v="138"/>
    <x v="42"/>
    <x v="224"/>
    <n v="227"/>
    <x v="2"/>
    <x v="0"/>
    <x v="8"/>
    <x v="8"/>
    <x v="413"/>
    <x v="0"/>
    <x v="0"/>
    <x v="1"/>
    <x v="0"/>
    <x v="0"/>
    <x v="0"/>
  </r>
  <r>
    <x v="3113"/>
    <x v="0"/>
    <x v="0"/>
    <x v="2"/>
    <n v="16"/>
    <x v="2"/>
    <x v="49"/>
    <x v="64"/>
    <x v="113"/>
    <x v="0"/>
    <x v="903"/>
    <x v="1"/>
    <s v="As Expected"/>
    <x v="0"/>
    <x v="29"/>
    <x v="14"/>
    <x v="567"/>
    <n v="204.5"/>
    <x v="2"/>
    <x v="0"/>
    <x v="58"/>
    <x v="58"/>
    <x v="327"/>
    <x v="0"/>
    <x v="0"/>
    <x v="1"/>
    <x v="0"/>
    <x v="66"/>
    <x v="2"/>
  </r>
  <r>
    <x v="3114"/>
    <x v="3"/>
    <x v="0"/>
    <x v="2"/>
    <n v="12"/>
    <x v="2"/>
    <x v="48"/>
    <x v="35"/>
    <x v="1138"/>
    <x v="39"/>
    <x v="14"/>
    <x v="1"/>
    <s v="As Expected"/>
    <x v="0"/>
    <x v="27"/>
    <x v="79"/>
    <x v="61"/>
    <n v="207"/>
    <x v="3"/>
    <x v="0"/>
    <x v="32"/>
    <x v="32"/>
    <x v="205"/>
    <x v="0"/>
    <x v="0"/>
    <x v="1"/>
    <x v="0"/>
    <x v="9"/>
    <x v="2"/>
  </r>
  <r>
    <x v="3115"/>
    <x v="3"/>
    <x v="0"/>
    <x v="2"/>
    <n v="16"/>
    <x v="2"/>
    <x v="57"/>
    <x v="59"/>
    <x v="1086"/>
    <x v="55"/>
    <x v="740"/>
    <x v="1"/>
    <s v="As Expected"/>
    <x v="0"/>
    <x v="26"/>
    <x v="17"/>
    <x v="20"/>
    <n v="111.9"/>
    <x v="2"/>
    <x v="0"/>
    <x v="10"/>
    <x v="10"/>
    <x v="738"/>
    <x v="0"/>
    <x v="0"/>
    <x v="1"/>
    <x v="0"/>
    <x v="38"/>
    <x v="2"/>
  </r>
  <r>
    <x v="3116"/>
    <x v="1"/>
    <x v="1"/>
    <x v="1"/>
    <n v="1"/>
    <x v="2"/>
    <x v="9"/>
    <x v="36"/>
    <x v="1070"/>
    <x v="108"/>
    <x v="266"/>
    <x v="1"/>
    <s v="As Expected"/>
    <x v="0"/>
    <x v="71"/>
    <x v="31"/>
    <x v="25"/>
    <n v="200.6"/>
    <x v="1"/>
    <x v="1"/>
    <x v="138"/>
    <x v="137"/>
    <x v="1150"/>
    <x v="0"/>
    <x v="0"/>
    <x v="1"/>
    <x v="0"/>
    <x v="46"/>
    <x v="2"/>
  </r>
  <r>
    <x v="3117"/>
    <x v="2"/>
    <x v="1"/>
    <x v="1"/>
    <n v="34"/>
    <x v="2"/>
    <x v="95"/>
    <x v="143"/>
    <x v="1418"/>
    <x v="209"/>
    <x v="1328"/>
    <x v="1"/>
    <s v="As Expected"/>
    <x v="0"/>
    <x v="166"/>
    <x v="199"/>
    <x v="546"/>
    <n v="253"/>
    <x v="2"/>
    <x v="0"/>
    <x v="102"/>
    <x v="102"/>
    <x v="1365"/>
    <x v="0"/>
    <x v="0"/>
    <x v="1"/>
    <x v="0"/>
    <x v="22"/>
    <x v="4"/>
  </r>
  <r>
    <x v="3118"/>
    <x v="3"/>
    <x v="0"/>
    <x v="2"/>
    <n v="12"/>
    <x v="2"/>
    <x v="24"/>
    <x v="19"/>
    <x v="81"/>
    <x v="6"/>
    <x v="118"/>
    <x v="1"/>
    <s v="As Expected"/>
    <x v="0"/>
    <x v="2"/>
    <x v="36"/>
    <x v="63"/>
    <n v="133.1"/>
    <x v="3"/>
    <x v="0"/>
    <x v="48"/>
    <x v="48"/>
    <x v="81"/>
    <x v="0"/>
    <x v="0"/>
    <x v="1"/>
    <x v="0"/>
    <x v="7"/>
    <x v="2"/>
  </r>
  <r>
    <x v="3119"/>
    <x v="2"/>
    <x v="0"/>
    <x v="22"/>
    <n v="16"/>
    <x v="2"/>
    <x v="29"/>
    <x v="103"/>
    <x v="629"/>
    <x v="94"/>
    <x v="608"/>
    <x v="1"/>
    <s v="As Expected"/>
    <x v="0"/>
    <x v="15"/>
    <x v="15"/>
    <x v="12"/>
    <n v="184.7"/>
    <x v="3"/>
    <x v="0"/>
    <x v="115"/>
    <x v="115"/>
    <x v="684"/>
    <x v="0"/>
    <x v="0"/>
    <x v="1"/>
    <x v="0"/>
    <x v="12"/>
    <x v="2"/>
  </r>
  <r>
    <x v="3120"/>
    <x v="1"/>
    <x v="0"/>
    <x v="2"/>
    <n v="2"/>
    <x v="0"/>
    <x v="37"/>
    <x v="51"/>
    <x v="1128"/>
    <x v="66"/>
    <x v="961"/>
    <x v="1"/>
    <s v="As Expected"/>
    <x v="0"/>
    <x v="39"/>
    <x v="74"/>
    <x v="584"/>
    <n v="161"/>
    <x v="1"/>
    <x v="1"/>
    <x v="79"/>
    <x v="79"/>
    <x v="596"/>
    <x v="0"/>
    <x v="0"/>
    <x v="0"/>
    <x v="0"/>
    <x v="66"/>
    <x v="2"/>
  </r>
  <r>
    <x v="3121"/>
    <x v="2"/>
    <x v="0"/>
    <x v="0"/>
    <n v="28"/>
    <x v="2"/>
    <x v="186"/>
    <x v="267"/>
    <x v="1419"/>
    <x v="280"/>
    <x v="1419"/>
    <x v="1"/>
    <s v="As Expected"/>
    <x v="0"/>
    <x v="209"/>
    <x v="132"/>
    <x v="668"/>
    <n v="201.9"/>
    <x v="2"/>
    <x v="0"/>
    <x v="168"/>
    <x v="167"/>
    <x v="1187"/>
    <x v="0"/>
    <x v="0"/>
    <x v="1"/>
    <x v="0"/>
    <x v="0"/>
    <x v="0"/>
  </r>
  <r>
    <x v="3122"/>
    <x v="3"/>
    <x v="0"/>
    <x v="2"/>
    <n v="24"/>
    <x v="2"/>
    <x v="98"/>
    <x v="46"/>
    <x v="943"/>
    <x v="206"/>
    <x v="29"/>
    <x v="1"/>
    <s v="As Expected"/>
    <x v="0"/>
    <x v="170"/>
    <x v="96"/>
    <x v="47"/>
    <n v="201.9"/>
    <x v="2"/>
    <x v="0"/>
    <x v="40"/>
    <x v="40"/>
    <x v="20"/>
    <x v="0"/>
    <x v="0"/>
    <x v="1"/>
    <x v="0"/>
    <x v="50"/>
    <x v="4"/>
  </r>
  <r>
    <x v="3123"/>
    <x v="2"/>
    <x v="0"/>
    <x v="0"/>
    <n v="24"/>
    <x v="2"/>
    <x v="5"/>
    <x v="103"/>
    <x v="1294"/>
    <x v="137"/>
    <x v="42"/>
    <x v="1"/>
    <s v="As Expected"/>
    <x v="0"/>
    <x v="107"/>
    <x v="125"/>
    <x v="250"/>
    <n v="184.7"/>
    <x v="2"/>
    <x v="0"/>
    <x v="11"/>
    <x v="11"/>
    <x v="875"/>
    <x v="0"/>
    <x v="0"/>
    <x v="1"/>
    <x v="0"/>
    <x v="0"/>
    <x v="0"/>
  </r>
  <r>
    <x v="3124"/>
    <x v="2"/>
    <x v="0"/>
    <x v="34"/>
    <n v="12"/>
    <x v="2"/>
    <x v="29"/>
    <x v="70"/>
    <x v="721"/>
    <x v="122"/>
    <x v="818"/>
    <x v="1"/>
    <s v="As Expected"/>
    <x v="0"/>
    <x v="12"/>
    <x v="9"/>
    <x v="458"/>
    <n v="208.7"/>
    <x v="2"/>
    <x v="0"/>
    <x v="203"/>
    <x v="202"/>
    <x v="41"/>
    <x v="0"/>
    <x v="0"/>
    <x v="1"/>
    <x v="0"/>
    <x v="51"/>
    <x v="3"/>
  </r>
  <r>
    <x v="3125"/>
    <x v="3"/>
    <x v="0"/>
    <x v="0"/>
    <n v="12"/>
    <x v="2"/>
    <x v="38"/>
    <x v="92"/>
    <x v="662"/>
    <x v="83"/>
    <x v="1420"/>
    <x v="1"/>
    <s v="As Expected"/>
    <x v="0"/>
    <x v="29"/>
    <x v="36"/>
    <x v="50"/>
    <n v="260.10000000000002"/>
    <x v="0"/>
    <x v="0"/>
    <x v="60"/>
    <x v="60"/>
    <x v="1366"/>
    <x v="0"/>
    <x v="0"/>
    <x v="0"/>
    <x v="0"/>
    <x v="0"/>
    <x v="0"/>
  </r>
  <r>
    <x v="3126"/>
    <x v="0"/>
    <x v="0"/>
    <x v="2"/>
    <n v="16"/>
    <x v="0"/>
    <x v="50"/>
    <x v="34"/>
    <x v="81"/>
    <x v="30"/>
    <x v="62"/>
    <x v="1"/>
    <s v="As Expected"/>
    <x v="2"/>
    <x v="14"/>
    <x v="88"/>
    <x v="201"/>
    <n v="222.7"/>
    <x v="2"/>
    <x v="0"/>
    <x v="27"/>
    <x v="27"/>
    <x v="915"/>
    <x v="0"/>
    <x v="0"/>
    <x v="0"/>
    <x v="0"/>
    <x v="39"/>
    <x v="2"/>
  </r>
  <r>
    <x v="3127"/>
    <x v="0"/>
    <x v="0"/>
    <x v="0"/>
    <n v="15"/>
    <x v="2"/>
    <x v="120"/>
    <x v="56"/>
    <x v="1224"/>
    <x v="51"/>
    <x v="502"/>
    <x v="1"/>
    <s v="As Expected"/>
    <x v="0"/>
    <x v="11"/>
    <x v="96"/>
    <x v="228"/>
    <n v="248.8"/>
    <x v="2"/>
    <x v="0"/>
    <x v="29"/>
    <x v="29"/>
    <x v="1055"/>
    <x v="0"/>
    <x v="0"/>
    <x v="1"/>
    <x v="0"/>
    <x v="0"/>
    <x v="0"/>
  </r>
  <r>
    <x v="3128"/>
    <x v="2"/>
    <x v="0"/>
    <x v="0"/>
    <n v="16"/>
    <x v="2"/>
    <x v="18"/>
    <x v="65"/>
    <x v="200"/>
    <x v="40"/>
    <x v="608"/>
    <x v="0"/>
    <s v="As Expected"/>
    <x v="2"/>
    <x v="23"/>
    <x v="220"/>
    <x v="294"/>
    <n v="317"/>
    <x v="2"/>
    <x v="0"/>
    <x v="14"/>
    <x v="14"/>
    <x v="262"/>
    <x v="0"/>
    <x v="0"/>
    <x v="1"/>
    <x v="0"/>
    <x v="28"/>
    <x v="4"/>
  </r>
  <r>
    <x v="3129"/>
    <x v="3"/>
    <x v="0"/>
    <x v="0"/>
    <n v="18"/>
    <x v="2"/>
    <x v="26"/>
    <x v="0"/>
    <x v="1102"/>
    <x v="72"/>
    <x v="454"/>
    <x v="1"/>
    <s v="As Expected"/>
    <x v="0"/>
    <x v="49"/>
    <x v="82"/>
    <x v="29"/>
    <n v="140.80000000000001"/>
    <x v="2"/>
    <x v="0"/>
    <x v="60"/>
    <x v="60"/>
    <x v="951"/>
    <x v="0"/>
    <x v="0"/>
    <x v="1"/>
    <x v="0"/>
    <x v="0"/>
    <x v="0"/>
  </r>
  <r>
    <x v="3130"/>
    <x v="3"/>
    <x v="0"/>
    <x v="2"/>
    <n v="17"/>
    <x v="2"/>
    <x v="2"/>
    <x v="12"/>
    <x v="437"/>
    <x v="55"/>
    <x v="923"/>
    <x v="1"/>
    <s v="As Expected"/>
    <x v="0"/>
    <x v="73"/>
    <x v="35"/>
    <x v="57"/>
    <n v="157.19999999999999"/>
    <x v="2"/>
    <x v="0"/>
    <x v="10"/>
    <x v="10"/>
    <x v="236"/>
    <x v="0"/>
    <x v="0"/>
    <x v="1"/>
    <x v="0"/>
    <x v="28"/>
    <x v="4"/>
  </r>
  <r>
    <x v="3131"/>
    <x v="3"/>
    <x v="0"/>
    <x v="0"/>
    <n v="12"/>
    <x v="2"/>
    <x v="79"/>
    <x v="2"/>
    <x v="24"/>
    <x v="15"/>
    <x v="272"/>
    <x v="1"/>
    <s v="As Expected"/>
    <x v="0"/>
    <x v="36"/>
    <x v="79"/>
    <x v="479"/>
    <n v="113.2"/>
    <x v="2"/>
    <x v="0"/>
    <x v="28"/>
    <x v="28"/>
    <x v="72"/>
    <x v="0"/>
    <x v="0"/>
    <x v="0"/>
    <x v="0"/>
    <x v="0"/>
    <x v="0"/>
  </r>
  <r>
    <x v="3132"/>
    <x v="0"/>
    <x v="0"/>
    <x v="2"/>
    <n v="37"/>
    <x v="2"/>
    <x v="149"/>
    <x v="108"/>
    <x v="1420"/>
    <x v="220"/>
    <x v="1197"/>
    <x v="1"/>
    <s v="As Expected"/>
    <x v="0"/>
    <x v="94"/>
    <x v="238"/>
    <x v="354"/>
    <n v="221.5"/>
    <x v="2"/>
    <x v="0"/>
    <x v="192"/>
    <x v="191"/>
    <x v="1367"/>
    <x v="0"/>
    <x v="0"/>
    <x v="1"/>
    <x v="2"/>
    <x v="2"/>
    <x v="2"/>
  </r>
  <r>
    <x v="3133"/>
    <x v="2"/>
    <x v="0"/>
    <x v="0"/>
    <n v="12"/>
    <x v="2"/>
    <x v="61"/>
    <x v="51"/>
    <x v="1411"/>
    <x v="66"/>
    <x v="697"/>
    <x v="0"/>
    <s v="As Expected"/>
    <x v="0"/>
    <x v="48"/>
    <x v="95"/>
    <x v="156"/>
    <n v="326.39999999999998"/>
    <x v="2"/>
    <x v="0"/>
    <x v="42"/>
    <x v="42"/>
    <x v="1298"/>
    <x v="0"/>
    <x v="0"/>
    <x v="0"/>
    <x v="0"/>
    <x v="0"/>
    <x v="0"/>
  </r>
  <r>
    <x v="3134"/>
    <x v="2"/>
    <x v="0"/>
    <x v="2"/>
    <n v="21"/>
    <x v="2"/>
    <x v="78"/>
    <x v="14"/>
    <x v="100"/>
    <x v="32"/>
    <x v="757"/>
    <x v="1"/>
    <s v="As Expected"/>
    <x v="3"/>
    <x v="2"/>
    <x v="46"/>
    <x v="44"/>
    <n v="220.5"/>
    <x v="2"/>
    <x v="0"/>
    <x v="106"/>
    <x v="106"/>
    <x v="865"/>
    <x v="0"/>
    <x v="0"/>
    <x v="1"/>
    <x v="0"/>
    <x v="24"/>
    <x v="2"/>
  </r>
  <r>
    <x v="3135"/>
    <x v="3"/>
    <x v="0"/>
    <x v="2"/>
    <n v="14"/>
    <x v="2"/>
    <x v="13"/>
    <x v="146"/>
    <x v="210"/>
    <x v="192"/>
    <x v="359"/>
    <x v="1"/>
    <s v="As Expected"/>
    <x v="0"/>
    <x v="138"/>
    <x v="136"/>
    <x v="250"/>
    <n v="210.2"/>
    <x v="3"/>
    <x v="3"/>
    <x v="203"/>
    <x v="202"/>
    <x v="1368"/>
    <x v="0"/>
    <x v="0"/>
    <x v="1"/>
    <x v="0"/>
    <x v="39"/>
    <x v="2"/>
  </r>
  <r>
    <x v="3136"/>
    <x v="0"/>
    <x v="0"/>
    <x v="0"/>
    <n v="24"/>
    <x v="2"/>
    <x v="120"/>
    <x v="24"/>
    <x v="350"/>
    <x v="32"/>
    <x v="724"/>
    <x v="0"/>
    <s v="As Expected"/>
    <x v="0"/>
    <x v="47"/>
    <x v="33"/>
    <x v="311"/>
    <n v="282.8"/>
    <x v="2"/>
    <x v="0"/>
    <x v="47"/>
    <x v="47"/>
    <x v="1048"/>
    <x v="0"/>
    <x v="0"/>
    <x v="0"/>
    <x v="0"/>
    <x v="0"/>
    <x v="0"/>
  </r>
  <r>
    <x v="3137"/>
    <x v="0"/>
    <x v="0"/>
    <x v="2"/>
    <n v="12"/>
    <x v="2"/>
    <x v="2"/>
    <x v="50"/>
    <x v="805"/>
    <x v="49"/>
    <x v="921"/>
    <x v="1"/>
    <s v="As Expected"/>
    <x v="0"/>
    <x v="32"/>
    <x v="49"/>
    <x v="203"/>
    <n v="184.8"/>
    <x v="2"/>
    <x v="0"/>
    <x v="33"/>
    <x v="33"/>
    <x v="1120"/>
    <x v="0"/>
    <x v="0"/>
    <x v="0"/>
    <x v="0"/>
    <x v="43"/>
    <x v="2"/>
  </r>
  <r>
    <x v="3138"/>
    <x v="0"/>
    <x v="0"/>
    <x v="2"/>
    <n v="18"/>
    <x v="2"/>
    <x v="23"/>
    <x v="128"/>
    <x v="1421"/>
    <x v="169"/>
    <x v="383"/>
    <x v="1"/>
    <s v="As Expected"/>
    <x v="0"/>
    <x v="108"/>
    <x v="88"/>
    <x v="117"/>
    <n v="159"/>
    <x v="2"/>
    <x v="0"/>
    <x v="64"/>
    <x v="64"/>
    <x v="1369"/>
    <x v="0"/>
    <x v="0"/>
    <x v="1"/>
    <x v="0"/>
    <x v="38"/>
    <x v="2"/>
  </r>
  <r>
    <x v="3139"/>
    <x v="0"/>
    <x v="0"/>
    <x v="0"/>
    <n v="21"/>
    <x v="2"/>
    <x v="25"/>
    <x v="26"/>
    <x v="1422"/>
    <x v="40"/>
    <x v="554"/>
    <x v="1"/>
    <s v="As Expected"/>
    <x v="0"/>
    <x v="34"/>
    <x v="145"/>
    <x v="92"/>
    <n v="152"/>
    <x v="2"/>
    <x v="0"/>
    <x v="40"/>
    <x v="40"/>
    <x v="21"/>
    <x v="0"/>
    <x v="0"/>
    <x v="3"/>
    <x v="0"/>
    <x v="0"/>
    <x v="0"/>
  </r>
  <r>
    <x v="3140"/>
    <x v="2"/>
    <x v="0"/>
    <x v="30"/>
    <n v="20"/>
    <x v="2"/>
    <x v="90"/>
    <x v="100"/>
    <x v="1263"/>
    <x v="139"/>
    <x v="241"/>
    <x v="1"/>
    <s v="As Expected"/>
    <x v="0"/>
    <x v="72"/>
    <x v="98"/>
    <x v="639"/>
    <n v="223"/>
    <x v="2"/>
    <x v="0"/>
    <x v="39"/>
    <x v="39"/>
    <x v="776"/>
    <x v="0"/>
    <x v="0"/>
    <x v="1"/>
    <x v="0"/>
    <x v="48"/>
    <x v="4"/>
  </r>
  <r>
    <x v="3141"/>
    <x v="2"/>
    <x v="0"/>
    <x v="34"/>
    <n v="25"/>
    <x v="2"/>
    <x v="141"/>
    <x v="104"/>
    <x v="52"/>
    <x v="71"/>
    <x v="205"/>
    <x v="1"/>
    <s v="As Expected"/>
    <x v="0"/>
    <x v="149"/>
    <x v="200"/>
    <x v="165"/>
    <n v="202.4"/>
    <x v="2"/>
    <x v="0"/>
    <x v="9"/>
    <x v="9"/>
    <x v="151"/>
    <x v="0"/>
    <x v="0"/>
    <x v="1"/>
    <x v="0"/>
    <x v="34"/>
    <x v="3"/>
  </r>
  <r>
    <x v="3142"/>
    <x v="3"/>
    <x v="1"/>
    <x v="1"/>
    <n v="12"/>
    <x v="2"/>
    <x v="12"/>
    <x v="44"/>
    <x v="49"/>
    <x v="39"/>
    <x v="6"/>
    <x v="1"/>
    <s v="As Expected"/>
    <x v="2"/>
    <x v="12"/>
    <x v="7"/>
    <x v="300"/>
    <n v="178.6"/>
    <x v="2"/>
    <x v="0"/>
    <x v="32"/>
    <x v="32"/>
    <x v="1244"/>
    <x v="0"/>
    <x v="0"/>
    <x v="0"/>
    <x v="0"/>
    <x v="32"/>
    <x v="2"/>
  </r>
  <r>
    <x v="3143"/>
    <x v="0"/>
    <x v="0"/>
    <x v="2"/>
    <n v="12"/>
    <x v="0"/>
    <x v="51"/>
    <x v="62"/>
    <x v="88"/>
    <x v="72"/>
    <x v="197"/>
    <x v="1"/>
    <s v="As Expected"/>
    <x v="0"/>
    <x v="7"/>
    <x v="52"/>
    <x v="396"/>
    <n v="177.7"/>
    <x v="3"/>
    <x v="0"/>
    <x v="58"/>
    <x v="58"/>
    <x v="34"/>
    <x v="0"/>
    <x v="0"/>
    <x v="0"/>
    <x v="0"/>
    <x v="13"/>
    <x v="2"/>
  </r>
  <r>
    <x v="3144"/>
    <x v="2"/>
    <x v="0"/>
    <x v="0"/>
    <n v="11"/>
    <x v="2"/>
    <x v="40"/>
    <x v="28"/>
    <x v="670"/>
    <x v="36"/>
    <x v="0"/>
    <x v="1"/>
    <s v="As Expected"/>
    <x v="0"/>
    <x v="41"/>
    <x v="62"/>
    <x v="30"/>
    <n v="207.3"/>
    <x v="2"/>
    <x v="0"/>
    <x v="57"/>
    <x v="57"/>
    <x v="901"/>
    <x v="0"/>
    <x v="0"/>
    <x v="0"/>
    <x v="0"/>
    <x v="0"/>
    <x v="0"/>
  </r>
  <r>
    <x v="3145"/>
    <x v="3"/>
    <x v="0"/>
    <x v="2"/>
    <n v="11"/>
    <x v="0"/>
    <x v="34"/>
    <x v="33"/>
    <x v="441"/>
    <x v="29"/>
    <x v="1148"/>
    <x v="1"/>
    <s v="Better than Expected"/>
    <x v="0"/>
    <x v="53"/>
    <x v="34"/>
    <x v="37"/>
    <n v="147.9"/>
    <x v="2"/>
    <x v="0"/>
    <x v="34"/>
    <x v="34"/>
    <x v="604"/>
    <x v="0"/>
    <x v="0"/>
    <x v="0"/>
    <x v="0"/>
    <x v="42"/>
    <x v="2"/>
  </r>
  <r>
    <x v="3146"/>
    <x v="2"/>
    <x v="0"/>
    <x v="2"/>
    <n v="16"/>
    <x v="2"/>
    <x v="47"/>
    <x v="39"/>
    <x v="1075"/>
    <x v="83"/>
    <x v="1421"/>
    <x v="1"/>
    <s v="As Expected"/>
    <x v="0"/>
    <x v="60"/>
    <x v="69"/>
    <x v="576"/>
    <n v="161"/>
    <x v="2"/>
    <x v="0"/>
    <x v="99"/>
    <x v="99"/>
    <x v="631"/>
    <x v="0"/>
    <x v="0"/>
    <x v="0"/>
    <x v="0"/>
    <x v="42"/>
    <x v="2"/>
  </r>
  <r>
    <x v="3147"/>
    <x v="3"/>
    <x v="0"/>
    <x v="2"/>
    <n v="12"/>
    <x v="2"/>
    <x v="42"/>
    <x v="53"/>
    <x v="1269"/>
    <x v="130"/>
    <x v="1422"/>
    <x v="1"/>
    <s v="As Expected"/>
    <x v="0"/>
    <x v="51"/>
    <x v="92"/>
    <x v="401"/>
    <n v="130.69999999999999"/>
    <x v="2"/>
    <x v="0"/>
    <x v="137"/>
    <x v="136"/>
    <x v="207"/>
    <x v="0"/>
    <x v="0"/>
    <x v="0"/>
    <x v="0"/>
    <x v="25"/>
    <x v="2"/>
  </r>
  <r>
    <x v="3148"/>
    <x v="0"/>
    <x v="0"/>
    <x v="0"/>
    <n v="12"/>
    <x v="2"/>
    <x v="24"/>
    <x v="71"/>
    <x v="562"/>
    <x v="39"/>
    <x v="873"/>
    <x v="1"/>
    <s v="As Expected"/>
    <x v="0"/>
    <x v="105"/>
    <x v="125"/>
    <x v="203"/>
    <n v="222.8"/>
    <x v="2"/>
    <x v="0"/>
    <x v="28"/>
    <x v="28"/>
    <x v="121"/>
    <x v="0"/>
    <x v="0"/>
    <x v="1"/>
    <x v="0"/>
    <x v="0"/>
    <x v="0"/>
  </r>
  <r>
    <x v="3149"/>
    <x v="0"/>
    <x v="0"/>
    <x v="2"/>
    <n v="12"/>
    <x v="2"/>
    <x v="68"/>
    <x v="60"/>
    <x v="354"/>
    <x v="85"/>
    <x v="123"/>
    <x v="1"/>
    <s v="As Expected"/>
    <x v="0"/>
    <x v="86"/>
    <x v="6"/>
    <x v="147"/>
    <n v="198.7"/>
    <x v="2"/>
    <x v="0"/>
    <x v="45"/>
    <x v="45"/>
    <x v="85"/>
    <x v="0"/>
    <x v="0"/>
    <x v="0"/>
    <x v="2"/>
    <x v="36"/>
    <x v="2"/>
  </r>
  <r>
    <x v="3150"/>
    <x v="2"/>
    <x v="0"/>
    <x v="12"/>
    <n v="25"/>
    <x v="2"/>
    <x v="24"/>
    <x v="146"/>
    <x v="1337"/>
    <x v="69"/>
    <x v="1423"/>
    <x v="0"/>
    <s v="As Expected"/>
    <x v="2"/>
    <x v="30"/>
    <x v="220"/>
    <x v="420"/>
    <n v="283.2"/>
    <x v="2"/>
    <x v="0"/>
    <x v="25"/>
    <x v="25"/>
    <x v="1370"/>
    <x v="0"/>
    <x v="0"/>
    <x v="1"/>
    <x v="0"/>
    <x v="4"/>
    <x v="3"/>
  </r>
  <r>
    <x v="3151"/>
    <x v="0"/>
    <x v="0"/>
    <x v="0"/>
    <n v="12"/>
    <x v="2"/>
    <x v="33"/>
    <x v="43"/>
    <x v="1285"/>
    <x v="76"/>
    <x v="309"/>
    <x v="1"/>
    <s v="As Expected"/>
    <x v="0"/>
    <x v="40"/>
    <x v="79"/>
    <x v="99"/>
    <n v="174.6"/>
    <x v="2"/>
    <x v="0"/>
    <x v="68"/>
    <x v="68"/>
    <x v="715"/>
    <x v="0"/>
    <x v="0"/>
    <x v="1"/>
    <x v="0"/>
    <x v="0"/>
    <x v="0"/>
  </r>
  <r>
    <x v="3152"/>
    <x v="3"/>
    <x v="0"/>
    <x v="2"/>
    <n v="12"/>
    <x v="2"/>
    <x v="28"/>
    <x v="41"/>
    <x v="896"/>
    <x v="198"/>
    <x v="116"/>
    <x v="1"/>
    <s v="As Expected"/>
    <x v="0"/>
    <x v="41"/>
    <x v="37"/>
    <x v="126"/>
    <n v="110.5"/>
    <x v="2"/>
    <x v="0"/>
    <x v="17"/>
    <x v="17"/>
    <x v="904"/>
    <x v="0"/>
    <x v="0"/>
    <x v="0"/>
    <x v="2"/>
    <x v="47"/>
    <x v="2"/>
  </r>
  <r>
    <x v="3153"/>
    <x v="2"/>
    <x v="0"/>
    <x v="2"/>
    <n v="16"/>
    <x v="0"/>
    <x v="8"/>
    <x v="172"/>
    <x v="845"/>
    <x v="234"/>
    <x v="402"/>
    <x v="1"/>
    <s v="As Expected"/>
    <x v="0"/>
    <x v="110"/>
    <x v="141"/>
    <x v="321"/>
    <n v="230.8"/>
    <x v="2"/>
    <x v="0"/>
    <x v="114"/>
    <x v="114"/>
    <x v="187"/>
    <x v="0"/>
    <x v="0"/>
    <x v="1"/>
    <x v="0"/>
    <x v="14"/>
    <x v="4"/>
  </r>
  <r>
    <x v="3154"/>
    <x v="2"/>
    <x v="1"/>
    <x v="3"/>
    <n v="24"/>
    <x v="2"/>
    <x v="43"/>
    <x v="73"/>
    <x v="226"/>
    <x v="141"/>
    <x v="776"/>
    <x v="1"/>
    <s v="As Expected"/>
    <x v="0"/>
    <x v="59"/>
    <x v="145"/>
    <x v="416"/>
    <n v="145.5"/>
    <x v="2"/>
    <x v="0"/>
    <x v="10"/>
    <x v="10"/>
    <x v="134"/>
    <x v="0"/>
    <x v="0"/>
    <x v="3"/>
    <x v="0"/>
    <x v="62"/>
    <x v="3"/>
  </r>
  <r>
    <x v="3155"/>
    <x v="3"/>
    <x v="0"/>
    <x v="0"/>
    <n v="10"/>
    <x v="2"/>
    <x v="40"/>
    <x v="30"/>
    <x v="1143"/>
    <x v="28"/>
    <x v="137"/>
    <x v="1"/>
    <s v="As Expected"/>
    <x v="2"/>
    <x v="105"/>
    <x v="142"/>
    <x v="253"/>
    <n v="158.80000000000001"/>
    <x v="2"/>
    <x v="0"/>
    <x v="17"/>
    <x v="17"/>
    <x v="537"/>
    <x v="0"/>
    <x v="0"/>
    <x v="0"/>
    <x v="0"/>
    <x v="46"/>
    <x v="2"/>
  </r>
  <r>
    <x v="3156"/>
    <x v="3"/>
    <x v="1"/>
    <x v="1"/>
    <n v="12"/>
    <x v="2"/>
    <x v="47"/>
    <x v="83"/>
    <x v="912"/>
    <x v="153"/>
    <x v="194"/>
    <x v="1"/>
    <s v="As Expected"/>
    <x v="0"/>
    <x v="7"/>
    <x v="79"/>
    <x v="107"/>
    <n v="153.6"/>
    <x v="2"/>
    <x v="0"/>
    <x v="148"/>
    <x v="147"/>
    <x v="623"/>
    <x v="0"/>
    <x v="0"/>
    <x v="0"/>
    <x v="0"/>
    <x v="39"/>
    <x v="2"/>
  </r>
  <r>
    <x v="3157"/>
    <x v="2"/>
    <x v="0"/>
    <x v="2"/>
    <n v="21"/>
    <x v="2"/>
    <x v="148"/>
    <x v="126"/>
    <x v="1364"/>
    <x v="105"/>
    <x v="1424"/>
    <x v="1"/>
    <s v="As Expected"/>
    <x v="0"/>
    <x v="132"/>
    <x v="181"/>
    <x v="639"/>
    <n v="217.5"/>
    <x v="3"/>
    <x v="0"/>
    <x v="113"/>
    <x v="113"/>
    <x v="1371"/>
    <x v="0"/>
    <x v="0"/>
    <x v="3"/>
    <x v="0"/>
    <x v="56"/>
    <x v="4"/>
  </r>
  <r>
    <x v="3158"/>
    <x v="3"/>
    <x v="0"/>
    <x v="0"/>
    <n v="20"/>
    <x v="2"/>
    <x v="34"/>
    <x v="31"/>
    <x v="555"/>
    <x v="53"/>
    <x v="1191"/>
    <x v="1"/>
    <s v="Better than Expected"/>
    <x v="0"/>
    <x v="53"/>
    <x v="7"/>
    <x v="103"/>
    <n v="168.5"/>
    <x v="2"/>
    <x v="0"/>
    <x v="37"/>
    <x v="37"/>
    <x v="1222"/>
    <x v="0"/>
    <x v="0"/>
    <x v="1"/>
    <x v="2"/>
    <x v="0"/>
    <x v="0"/>
  </r>
  <r>
    <x v="3159"/>
    <x v="0"/>
    <x v="0"/>
    <x v="0"/>
    <n v="12"/>
    <x v="2"/>
    <x v="28"/>
    <x v="30"/>
    <x v="1308"/>
    <x v="56"/>
    <x v="123"/>
    <x v="1"/>
    <s v="As Expected"/>
    <x v="0"/>
    <x v="6"/>
    <x v="82"/>
    <x v="238"/>
    <n v="110.8"/>
    <x v="2"/>
    <x v="0"/>
    <x v="106"/>
    <x v="106"/>
    <x v="1130"/>
    <x v="0"/>
    <x v="0"/>
    <x v="0"/>
    <x v="0"/>
    <x v="0"/>
    <x v="0"/>
  </r>
  <r>
    <x v="3160"/>
    <x v="1"/>
    <x v="0"/>
    <x v="2"/>
    <n v="1"/>
    <x v="2"/>
    <x v="41"/>
    <x v="105"/>
    <x v="1344"/>
    <x v="52"/>
    <x v="961"/>
    <x v="1"/>
    <s v="As Expected"/>
    <x v="0"/>
    <x v="86"/>
    <x v="91"/>
    <x v="121"/>
    <n v="311.10000000000002"/>
    <x v="1"/>
    <x v="1"/>
    <x v="209"/>
    <x v="208"/>
    <x v="741"/>
    <x v="0"/>
    <x v="0"/>
    <x v="0"/>
    <x v="0"/>
    <x v="12"/>
    <x v="2"/>
  </r>
  <r>
    <x v="3161"/>
    <x v="0"/>
    <x v="1"/>
    <x v="1"/>
    <n v="28"/>
    <x v="2"/>
    <x v="65"/>
    <x v="88"/>
    <x v="91"/>
    <x v="215"/>
    <x v="788"/>
    <x v="1"/>
    <s v="As Expected"/>
    <x v="0"/>
    <x v="137"/>
    <x v="93"/>
    <x v="351"/>
    <n v="134.5"/>
    <x v="2"/>
    <x v="0"/>
    <x v="130"/>
    <x v="129"/>
    <x v="774"/>
    <x v="0"/>
    <x v="0"/>
    <x v="0"/>
    <x v="2"/>
    <x v="25"/>
    <x v="2"/>
  </r>
  <r>
    <x v="3162"/>
    <x v="4"/>
    <x v="0"/>
    <x v="2"/>
    <n v="24"/>
    <x v="2"/>
    <x v="65"/>
    <x v="45"/>
    <x v="1423"/>
    <x v="108"/>
    <x v="668"/>
    <x v="1"/>
    <s v="As Expected"/>
    <x v="2"/>
    <x v="160"/>
    <x v="131"/>
    <x v="154"/>
    <n v="216.2"/>
    <x v="3"/>
    <x v="0"/>
    <x v="111"/>
    <x v="111"/>
    <x v="53"/>
    <x v="0"/>
    <x v="0"/>
    <x v="3"/>
    <x v="0"/>
    <x v="71"/>
    <x v="1"/>
  </r>
  <r>
    <x v="3163"/>
    <x v="3"/>
    <x v="0"/>
    <x v="0"/>
    <n v="24"/>
    <x v="2"/>
    <x v="128"/>
    <x v="133"/>
    <x v="1424"/>
    <x v="34"/>
    <x v="1425"/>
    <x v="1"/>
    <s v="As Expected"/>
    <x v="0"/>
    <x v="96"/>
    <x v="93"/>
    <x v="369"/>
    <n v="130.69999999999999"/>
    <x v="2"/>
    <x v="0"/>
    <x v="130"/>
    <x v="129"/>
    <x v="448"/>
    <x v="0"/>
    <x v="0"/>
    <x v="1"/>
    <x v="0"/>
    <x v="0"/>
    <x v="0"/>
  </r>
  <r>
    <x v="3164"/>
    <x v="2"/>
    <x v="0"/>
    <x v="2"/>
    <n v="24"/>
    <x v="2"/>
    <x v="137"/>
    <x v="32"/>
    <x v="636"/>
    <x v="206"/>
    <x v="13"/>
    <x v="1"/>
    <s v="As Expected"/>
    <x v="0"/>
    <x v="59"/>
    <x v="158"/>
    <x v="84"/>
    <n v="261.2"/>
    <x v="2"/>
    <x v="0"/>
    <x v="149"/>
    <x v="148"/>
    <x v="27"/>
    <x v="0"/>
    <x v="0"/>
    <x v="0"/>
    <x v="0"/>
    <x v="27"/>
    <x v="2"/>
  </r>
  <r>
    <x v="3165"/>
    <x v="0"/>
    <x v="0"/>
    <x v="0"/>
    <n v="23"/>
    <x v="2"/>
    <x v="159"/>
    <x v="168"/>
    <x v="1425"/>
    <x v="244"/>
    <x v="1229"/>
    <x v="1"/>
    <s v="As Expected"/>
    <x v="0"/>
    <x v="104"/>
    <x v="133"/>
    <x v="642"/>
    <n v="170.4"/>
    <x v="2"/>
    <x v="0"/>
    <x v="50"/>
    <x v="50"/>
    <x v="5"/>
    <x v="0"/>
    <x v="0"/>
    <x v="1"/>
    <x v="0"/>
    <x v="0"/>
    <x v="0"/>
  </r>
  <r>
    <x v="3166"/>
    <x v="2"/>
    <x v="0"/>
    <x v="30"/>
    <n v="30"/>
    <x v="2"/>
    <x v="131"/>
    <x v="181"/>
    <x v="1426"/>
    <x v="170"/>
    <x v="1426"/>
    <x v="0"/>
    <s v="As Expected"/>
    <x v="0"/>
    <x v="168"/>
    <x v="239"/>
    <x v="551"/>
    <n v="246.5"/>
    <x v="3"/>
    <x v="0"/>
    <x v="211"/>
    <x v="210"/>
    <x v="1372"/>
    <x v="0"/>
    <x v="0"/>
    <x v="1"/>
    <x v="0"/>
    <x v="34"/>
    <x v="3"/>
  </r>
  <r>
    <x v="3167"/>
    <x v="0"/>
    <x v="0"/>
    <x v="8"/>
    <n v="16"/>
    <x v="2"/>
    <x v="24"/>
    <x v="54"/>
    <x v="1212"/>
    <x v="25"/>
    <x v="137"/>
    <x v="1"/>
    <s v="As Expected"/>
    <x v="0"/>
    <x v="27"/>
    <x v="14"/>
    <x v="511"/>
    <n v="234.9"/>
    <x v="2"/>
    <x v="0"/>
    <x v="27"/>
    <x v="27"/>
    <x v="537"/>
    <x v="0"/>
    <x v="0"/>
    <x v="0"/>
    <x v="0"/>
    <x v="32"/>
    <x v="2"/>
  </r>
  <r>
    <x v="3168"/>
    <x v="1"/>
    <x v="0"/>
    <x v="34"/>
    <n v="2"/>
    <x v="1"/>
    <x v="108"/>
    <x v="228"/>
    <x v="169"/>
    <x v="155"/>
    <x v="1427"/>
    <x v="1"/>
    <s v="Not Available"/>
    <x v="0"/>
    <x v="1"/>
    <x v="196"/>
    <x v="669"/>
    <n v="108.4"/>
    <x v="1"/>
    <x v="1"/>
    <x v="138"/>
    <x v="137"/>
    <x v="1373"/>
    <x v="0"/>
    <x v="0"/>
    <x v="0"/>
    <x v="0"/>
    <x v="4"/>
    <x v="3"/>
  </r>
  <r>
    <x v="3169"/>
    <x v="0"/>
    <x v="0"/>
    <x v="0"/>
    <n v="16"/>
    <x v="2"/>
    <x v="24"/>
    <x v="48"/>
    <x v="669"/>
    <x v="31"/>
    <x v="19"/>
    <x v="1"/>
    <s v="As Expected"/>
    <x v="0"/>
    <x v="28"/>
    <x v="21"/>
    <x v="159"/>
    <n v="175.5"/>
    <x v="2"/>
    <x v="0"/>
    <x v="33"/>
    <x v="33"/>
    <x v="904"/>
    <x v="0"/>
    <x v="0"/>
    <x v="1"/>
    <x v="0"/>
    <x v="0"/>
    <x v="0"/>
  </r>
  <r>
    <x v="3170"/>
    <x v="2"/>
    <x v="0"/>
    <x v="2"/>
    <n v="16"/>
    <x v="0"/>
    <x v="35"/>
    <x v="44"/>
    <x v="1427"/>
    <x v="31"/>
    <x v="1428"/>
    <x v="1"/>
    <s v="As Expected"/>
    <x v="0"/>
    <x v="14"/>
    <x v="65"/>
    <x v="38"/>
    <n v="187.9"/>
    <x v="2"/>
    <x v="0"/>
    <x v="96"/>
    <x v="96"/>
    <x v="571"/>
    <x v="0"/>
    <x v="0"/>
    <x v="3"/>
    <x v="0"/>
    <x v="18"/>
    <x v="3"/>
  </r>
  <r>
    <x v="3171"/>
    <x v="3"/>
    <x v="0"/>
    <x v="0"/>
    <n v="16"/>
    <x v="2"/>
    <x v="6"/>
    <x v="52"/>
    <x v="23"/>
    <x v="18"/>
    <x v="23"/>
    <x v="1"/>
    <s v="As Expected"/>
    <x v="3"/>
    <x v="75"/>
    <x v="79"/>
    <x v="38"/>
    <n v="204.4"/>
    <x v="2"/>
    <x v="0"/>
    <x v="17"/>
    <x v="17"/>
    <x v="1332"/>
    <x v="0"/>
    <x v="0"/>
    <x v="0"/>
    <x v="0"/>
    <x v="0"/>
    <x v="0"/>
  </r>
  <r>
    <x v="3172"/>
    <x v="3"/>
    <x v="0"/>
    <x v="2"/>
    <n v="16"/>
    <x v="2"/>
    <x v="4"/>
    <x v="20"/>
    <x v="310"/>
    <x v="40"/>
    <x v="860"/>
    <x v="1"/>
    <s v="As Expected"/>
    <x v="0"/>
    <x v="107"/>
    <x v="60"/>
    <x v="47"/>
    <n v="177.8"/>
    <x v="2"/>
    <x v="0"/>
    <x v="23"/>
    <x v="23"/>
    <x v="44"/>
    <x v="0"/>
    <x v="0"/>
    <x v="0"/>
    <x v="0"/>
    <x v="49"/>
    <x v="2"/>
  </r>
  <r>
    <x v="3173"/>
    <x v="0"/>
    <x v="0"/>
    <x v="1"/>
    <n v="6"/>
    <x v="1"/>
    <x v="58"/>
    <x v="82"/>
    <x v="938"/>
    <x v="102"/>
    <x v="1053"/>
    <x v="1"/>
    <s v="As Expected"/>
    <x v="0"/>
    <x v="48"/>
    <x v="84"/>
    <x v="106"/>
    <n v="113.7"/>
    <x v="2"/>
    <x v="0"/>
    <x v="204"/>
    <x v="203"/>
    <x v="1009"/>
    <x v="0"/>
    <x v="0"/>
    <x v="0"/>
    <x v="0"/>
    <x v="11"/>
    <x v="2"/>
  </r>
  <r>
    <x v="3174"/>
    <x v="0"/>
    <x v="0"/>
    <x v="2"/>
    <n v="12"/>
    <x v="2"/>
    <x v="44"/>
    <x v="0"/>
    <x v="1102"/>
    <x v="96"/>
    <x v="138"/>
    <x v="1"/>
    <s v="As Expected"/>
    <x v="0"/>
    <x v="0"/>
    <x v="95"/>
    <x v="66"/>
    <n v="183"/>
    <x v="2"/>
    <x v="0"/>
    <x v="58"/>
    <x v="58"/>
    <x v="88"/>
    <x v="0"/>
    <x v="0"/>
    <x v="0"/>
    <x v="2"/>
    <x v="35"/>
    <x v="2"/>
  </r>
  <r>
    <x v="3175"/>
    <x v="3"/>
    <x v="0"/>
    <x v="2"/>
    <n v="11"/>
    <x v="2"/>
    <x v="0"/>
    <x v="41"/>
    <x v="1428"/>
    <x v="27"/>
    <x v="597"/>
    <x v="1"/>
    <s v="As Expected"/>
    <x v="0"/>
    <x v="49"/>
    <x v="43"/>
    <x v="331"/>
    <n v="177.9"/>
    <x v="2"/>
    <x v="0"/>
    <x v="201"/>
    <x v="200"/>
    <x v="121"/>
    <x v="0"/>
    <x v="0"/>
    <x v="1"/>
    <x v="0"/>
    <x v="24"/>
    <x v="2"/>
  </r>
  <r>
    <x v="3176"/>
    <x v="2"/>
    <x v="0"/>
    <x v="2"/>
    <n v="13"/>
    <x v="2"/>
    <x v="7"/>
    <x v="69"/>
    <x v="656"/>
    <x v="7"/>
    <x v="1114"/>
    <x v="1"/>
    <s v="As Expected"/>
    <x v="0"/>
    <x v="49"/>
    <x v="54"/>
    <x v="569"/>
    <n v="159.19999999999999"/>
    <x v="2"/>
    <x v="0"/>
    <x v="81"/>
    <x v="81"/>
    <x v="1279"/>
    <x v="0"/>
    <x v="0"/>
    <x v="0"/>
    <x v="0"/>
    <x v="10"/>
    <x v="2"/>
  </r>
  <r>
    <x v="3177"/>
    <x v="0"/>
    <x v="0"/>
    <x v="2"/>
    <n v="1"/>
    <x v="2"/>
    <x v="21"/>
    <x v="44"/>
    <x v="97"/>
    <x v="6"/>
    <x v="1141"/>
    <x v="1"/>
    <s v="As Expected"/>
    <x v="2"/>
    <x v="12"/>
    <x v="36"/>
    <x v="81"/>
    <n v="141"/>
    <x v="2"/>
    <x v="0"/>
    <x v="201"/>
    <x v="200"/>
    <x v="487"/>
    <x v="0"/>
    <x v="0"/>
    <x v="1"/>
    <x v="3"/>
    <x v="17"/>
    <x v="4"/>
  </r>
  <r>
    <x v="3178"/>
    <x v="2"/>
    <x v="1"/>
    <x v="30"/>
    <n v="3"/>
    <x v="2"/>
    <x v="68"/>
    <x v="83"/>
    <x v="1429"/>
    <x v="81"/>
    <x v="114"/>
    <x v="1"/>
    <s v="As Expected"/>
    <x v="0"/>
    <x v="39"/>
    <x v="74"/>
    <x v="293"/>
    <n v="168.5"/>
    <x v="1"/>
    <x v="0"/>
    <x v="74"/>
    <x v="74"/>
    <x v="201"/>
    <x v="0"/>
    <x v="0"/>
    <x v="0"/>
    <x v="0"/>
    <x v="36"/>
    <x v="2"/>
  </r>
  <r>
    <x v="3179"/>
    <x v="0"/>
    <x v="0"/>
    <x v="0"/>
    <n v="10"/>
    <x v="1"/>
    <x v="64"/>
    <x v="87"/>
    <x v="1068"/>
    <x v="78"/>
    <x v="129"/>
    <x v="1"/>
    <s v="As Expected"/>
    <x v="0"/>
    <x v="65"/>
    <x v="144"/>
    <x v="561"/>
    <n v="157.9"/>
    <x v="2"/>
    <x v="0"/>
    <x v="71"/>
    <x v="71"/>
    <x v="265"/>
    <x v="0"/>
    <x v="0"/>
    <x v="0"/>
    <x v="0"/>
    <x v="0"/>
    <x v="0"/>
  </r>
  <r>
    <x v="3180"/>
    <x v="3"/>
    <x v="0"/>
    <x v="2"/>
    <n v="21"/>
    <x v="1"/>
    <x v="92"/>
    <x v="120"/>
    <x v="1430"/>
    <x v="73"/>
    <x v="1395"/>
    <x v="1"/>
    <s v="Not Available"/>
    <x v="1"/>
    <x v="172"/>
    <x v="1"/>
    <x v="562"/>
    <n v="163.6"/>
    <x v="2"/>
    <x v="0"/>
    <x v="76"/>
    <x v="76"/>
    <x v="1374"/>
    <x v="0"/>
    <x v="0"/>
    <x v="0"/>
    <x v="0"/>
    <x v="30"/>
    <x v="2"/>
  </r>
  <r>
    <x v="3181"/>
    <x v="3"/>
    <x v="0"/>
    <x v="0"/>
    <n v="10"/>
    <x v="1"/>
    <x v="59"/>
    <x v="86"/>
    <x v="330"/>
    <x v="73"/>
    <x v="1157"/>
    <x v="1"/>
    <s v="As Expected"/>
    <x v="0"/>
    <x v="65"/>
    <x v="105"/>
    <x v="601"/>
    <n v="104.8"/>
    <x v="2"/>
    <x v="0"/>
    <x v="65"/>
    <x v="65"/>
    <x v="659"/>
    <x v="0"/>
    <x v="0"/>
    <x v="0"/>
    <x v="0"/>
    <x v="0"/>
    <x v="0"/>
  </r>
  <r>
    <x v="3182"/>
    <x v="0"/>
    <x v="0"/>
    <x v="2"/>
    <n v="21"/>
    <x v="2"/>
    <x v="141"/>
    <x v="37"/>
    <x v="1037"/>
    <x v="126"/>
    <x v="1429"/>
    <x v="1"/>
    <s v="As Expected"/>
    <x v="0"/>
    <x v="137"/>
    <x v="50"/>
    <x v="220"/>
    <n v="208"/>
    <x v="2"/>
    <x v="0"/>
    <x v="101"/>
    <x v="101"/>
    <x v="479"/>
    <x v="0"/>
    <x v="0"/>
    <x v="1"/>
    <x v="0"/>
    <x v="62"/>
    <x v="3"/>
  </r>
  <r>
    <x v="3183"/>
    <x v="5"/>
    <x v="1"/>
    <x v="1"/>
    <n v="29"/>
    <x v="2"/>
    <x v="137"/>
    <x v="170"/>
    <x v="156"/>
    <x v="47"/>
    <x v="670"/>
    <x v="0"/>
    <s v="As Expected"/>
    <x v="0"/>
    <x v="108"/>
    <x v="114"/>
    <x v="550"/>
    <n v="294.5"/>
    <x v="3"/>
    <x v="2"/>
    <x v="15"/>
    <x v="15"/>
    <x v="1067"/>
    <x v="0"/>
    <x v="0"/>
    <x v="1"/>
    <x v="0"/>
    <x v="64"/>
    <x v="3"/>
  </r>
  <r>
    <x v="3184"/>
    <x v="2"/>
    <x v="0"/>
    <x v="30"/>
    <n v="1"/>
    <x v="2"/>
    <x v="41"/>
    <x v="83"/>
    <x v="1431"/>
    <x v="140"/>
    <x v="1270"/>
    <x v="1"/>
    <s v="As Expected"/>
    <x v="0"/>
    <x v="58"/>
    <x v="57"/>
    <x v="439"/>
    <n v="211.3"/>
    <x v="1"/>
    <x v="1"/>
    <x v="66"/>
    <x v="66"/>
    <x v="109"/>
    <x v="0"/>
    <x v="0"/>
    <x v="0"/>
    <x v="0"/>
    <x v="51"/>
    <x v="3"/>
  </r>
  <r>
    <x v="3185"/>
    <x v="2"/>
    <x v="0"/>
    <x v="0"/>
    <n v="12"/>
    <x v="2"/>
    <x v="28"/>
    <x v="66"/>
    <x v="1432"/>
    <x v="36"/>
    <x v="1018"/>
    <x v="1"/>
    <s v="As Expected"/>
    <x v="0"/>
    <x v="41"/>
    <x v="65"/>
    <x v="69"/>
    <n v="224"/>
    <x v="2"/>
    <x v="0"/>
    <x v="24"/>
    <x v="24"/>
    <x v="847"/>
    <x v="0"/>
    <x v="0"/>
    <x v="0"/>
    <x v="2"/>
    <x v="0"/>
    <x v="0"/>
  </r>
  <r>
    <x v="3186"/>
    <x v="0"/>
    <x v="0"/>
    <x v="0"/>
    <n v="15"/>
    <x v="2"/>
    <x v="39"/>
    <x v="48"/>
    <x v="350"/>
    <x v="12"/>
    <x v="631"/>
    <x v="1"/>
    <s v="As Expected"/>
    <x v="0"/>
    <x v="21"/>
    <x v="24"/>
    <x v="522"/>
    <n v="193.5"/>
    <x v="0"/>
    <x v="0"/>
    <x v="167"/>
    <x v="166"/>
    <x v="760"/>
    <x v="0"/>
    <x v="0"/>
    <x v="1"/>
    <x v="0"/>
    <x v="0"/>
    <x v="0"/>
  </r>
  <r>
    <x v="3187"/>
    <x v="2"/>
    <x v="0"/>
    <x v="12"/>
    <n v="16"/>
    <x v="2"/>
    <x v="21"/>
    <x v="36"/>
    <x v="1320"/>
    <x v="5"/>
    <x v="838"/>
    <x v="1"/>
    <s v="As Expected"/>
    <x v="0"/>
    <x v="100"/>
    <x v="154"/>
    <x v="545"/>
    <n v="262.2"/>
    <x v="2"/>
    <x v="0"/>
    <x v="89"/>
    <x v="89"/>
    <x v="1375"/>
    <x v="0"/>
    <x v="0"/>
    <x v="1"/>
    <x v="0"/>
    <x v="21"/>
    <x v="3"/>
  </r>
  <r>
    <x v="3188"/>
    <x v="4"/>
    <x v="0"/>
    <x v="1"/>
    <n v="18"/>
    <x v="0"/>
    <x v="120"/>
    <x v="57"/>
    <x v="602"/>
    <x v="4"/>
    <x v="1078"/>
    <x v="1"/>
    <s v="Worse than Expected"/>
    <x v="0"/>
    <x v="11"/>
    <x v="85"/>
    <x v="525"/>
    <n v="250.2"/>
    <x v="3"/>
    <x v="0"/>
    <x v="4"/>
    <x v="4"/>
    <x v="851"/>
    <x v="0"/>
    <x v="0"/>
    <x v="0"/>
    <x v="0"/>
    <x v="78"/>
    <x v="5"/>
  </r>
  <r>
    <x v="3189"/>
    <x v="3"/>
    <x v="0"/>
    <x v="0"/>
    <n v="12"/>
    <x v="1"/>
    <x v="59"/>
    <x v="116"/>
    <x v="1150"/>
    <x v="78"/>
    <x v="1430"/>
    <x v="1"/>
    <s v="Not Available"/>
    <x v="0"/>
    <x v="65"/>
    <x v="104"/>
    <x v="114"/>
    <n v="108.4"/>
    <x v="2"/>
    <x v="3"/>
    <x v="65"/>
    <x v="65"/>
    <x v="112"/>
    <x v="0"/>
    <x v="0"/>
    <x v="0"/>
    <x v="0"/>
    <x v="0"/>
    <x v="0"/>
  </r>
  <r>
    <x v="3190"/>
    <x v="2"/>
    <x v="0"/>
    <x v="2"/>
    <n v="13"/>
    <x v="2"/>
    <x v="6"/>
    <x v="6"/>
    <x v="547"/>
    <x v="18"/>
    <x v="709"/>
    <x v="1"/>
    <s v="As Expected"/>
    <x v="0"/>
    <x v="91"/>
    <x v="46"/>
    <x v="237"/>
    <n v="214.6"/>
    <x v="2"/>
    <x v="0"/>
    <x v="27"/>
    <x v="27"/>
    <x v="31"/>
    <x v="0"/>
    <x v="0"/>
    <x v="0"/>
    <x v="0"/>
    <x v="56"/>
    <x v="4"/>
  </r>
  <r>
    <x v="3191"/>
    <x v="3"/>
    <x v="0"/>
    <x v="0"/>
    <n v="12"/>
    <x v="2"/>
    <x v="20"/>
    <x v="19"/>
    <x v="857"/>
    <x v="60"/>
    <x v="118"/>
    <x v="3"/>
    <s v="As Expected"/>
    <x v="2"/>
    <x v="32"/>
    <x v="37"/>
    <x v="253"/>
    <n v="89.5"/>
    <x v="2"/>
    <x v="0"/>
    <x v="58"/>
    <x v="58"/>
    <x v="865"/>
    <x v="0"/>
    <x v="0"/>
    <x v="0"/>
    <x v="0"/>
    <x v="0"/>
    <x v="0"/>
  </r>
  <r>
    <x v="3192"/>
    <x v="5"/>
    <x v="0"/>
    <x v="34"/>
    <n v="0"/>
    <x v="0"/>
    <x v="23"/>
    <x v="224"/>
    <x v="671"/>
    <x v="42"/>
    <x v="1195"/>
    <x v="0"/>
    <s v="Worse than Expected"/>
    <x v="3"/>
    <x v="121"/>
    <x v="132"/>
    <x v="670"/>
    <n v="255.3"/>
    <x v="1"/>
    <x v="0"/>
    <x v="38"/>
    <x v="38"/>
    <x v="269"/>
    <x v="0"/>
    <x v="0"/>
    <x v="0"/>
    <x v="0"/>
    <x v="72"/>
    <x v="5"/>
  </r>
  <r>
    <x v="3193"/>
    <x v="0"/>
    <x v="0"/>
    <x v="0"/>
    <n v="13"/>
    <x v="0"/>
    <x v="38"/>
    <x v="33"/>
    <x v="896"/>
    <x v="28"/>
    <x v="298"/>
    <x v="1"/>
    <s v="As Expected"/>
    <x v="0"/>
    <x v="7"/>
    <x v="71"/>
    <x v="50"/>
    <n v="215.1"/>
    <x v="2"/>
    <x v="0"/>
    <x v="55"/>
    <x v="55"/>
    <x v="1035"/>
    <x v="0"/>
    <x v="0"/>
    <x v="1"/>
    <x v="0"/>
    <x v="0"/>
    <x v="0"/>
  </r>
  <r>
    <x v="3194"/>
    <x v="3"/>
    <x v="0"/>
    <x v="2"/>
    <n v="16"/>
    <x v="2"/>
    <x v="53"/>
    <x v="224"/>
    <x v="273"/>
    <x v="65"/>
    <x v="33"/>
    <x v="1"/>
    <s v="As Expected"/>
    <x v="0"/>
    <x v="118"/>
    <x v="125"/>
    <x v="170"/>
    <n v="160.6"/>
    <x v="2"/>
    <x v="0"/>
    <x v="38"/>
    <x v="38"/>
    <x v="912"/>
    <x v="0"/>
    <x v="0"/>
    <x v="3"/>
    <x v="0"/>
    <x v="7"/>
    <x v="2"/>
  </r>
  <r>
    <x v="3195"/>
    <x v="0"/>
    <x v="0"/>
    <x v="0"/>
    <n v="14"/>
    <x v="2"/>
    <x v="78"/>
    <x v="14"/>
    <x v="528"/>
    <x v="49"/>
    <x v="110"/>
    <x v="1"/>
    <s v="As Expected"/>
    <x v="0"/>
    <x v="25"/>
    <x v="89"/>
    <x v="538"/>
    <n v="141.80000000000001"/>
    <x v="2"/>
    <x v="0"/>
    <x v="27"/>
    <x v="27"/>
    <x v="120"/>
    <x v="0"/>
    <x v="0"/>
    <x v="0"/>
    <x v="0"/>
    <x v="0"/>
    <x v="0"/>
  </r>
  <r>
    <x v="3196"/>
    <x v="2"/>
    <x v="0"/>
    <x v="0"/>
    <n v="21"/>
    <x v="2"/>
    <x v="36"/>
    <x v="18"/>
    <x v="1293"/>
    <x v="2"/>
    <x v="453"/>
    <x v="1"/>
    <s v="As Expected"/>
    <x v="0"/>
    <x v="18"/>
    <x v="43"/>
    <x v="18"/>
    <n v="166.8"/>
    <x v="2"/>
    <x v="0"/>
    <x v="24"/>
    <x v="24"/>
    <x v="40"/>
    <x v="0"/>
    <x v="0"/>
    <x v="1"/>
    <x v="0"/>
    <x v="0"/>
    <x v="0"/>
  </r>
  <r>
    <x v="3197"/>
    <x v="2"/>
    <x v="0"/>
    <x v="2"/>
    <n v="18"/>
    <x v="2"/>
    <x v="18"/>
    <x v="48"/>
    <x v="702"/>
    <x v="43"/>
    <x v="928"/>
    <x v="1"/>
    <s v="As Expected"/>
    <x v="0"/>
    <x v="37"/>
    <x v="44"/>
    <x v="236"/>
    <n v="220.1"/>
    <x v="2"/>
    <x v="0"/>
    <x v="54"/>
    <x v="54"/>
    <x v="78"/>
    <x v="0"/>
    <x v="0"/>
    <x v="1"/>
    <x v="0"/>
    <x v="23"/>
    <x v="2"/>
  </r>
  <r>
    <x v="3198"/>
    <x v="4"/>
    <x v="0"/>
    <x v="30"/>
    <n v="1"/>
    <x v="2"/>
    <x v="58"/>
    <x v="122"/>
    <x v="684"/>
    <x v="54"/>
    <x v="985"/>
    <x v="1"/>
    <s v="As Expected"/>
    <x v="0"/>
    <x v="136"/>
    <x v="75"/>
    <x v="543"/>
    <n v="194.7"/>
    <x v="1"/>
    <x v="1"/>
    <x v="66"/>
    <x v="66"/>
    <x v="109"/>
    <x v="0"/>
    <x v="0"/>
    <x v="0"/>
    <x v="3"/>
    <x v="43"/>
    <x v="2"/>
  </r>
  <r>
    <x v="3199"/>
    <x v="3"/>
    <x v="0"/>
    <x v="0"/>
    <n v="21"/>
    <x v="2"/>
    <x v="96"/>
    <x v="37"/>
    <x v="357"/>
    <x v="93"/>
    <x v="1136"/>
    <x v="1"/>
    <s v="As Expected"/>
    <x v="0"/>
    <x v="85"/>
    <x v="11"/>
    <x v="592"/>
    <n v="167"/>
    <x v="2"/>
    <x v="0"/>
    <x v="157"/>
    <x v="156"/>
    <x v="1376"/>
    <x v="0"/>
    <x v="0"/>
    <x v="1"/>
    <x v="0"/>
    <x v="12"/>
    <x v="2"/>
  </r>
  <r>
    <x v="3200"/>
    <x v="2"/>
    <x v="0"/>
    <x v="0"/>
    <n v="24"/>
    <x v="2"/>
    <x v="17"/>
    <x v="24"/>
    <x v="49"/>
    <x v="67"/>
    <x v="783"/>
    <x v="1"/>
    <s v="As Expected"/>
    <x v="0"/>
    <x v="33"/>
    <x v="7"/>
    <x v="18"/>
    <n v="192.5"/>
    <x v="2"/>
    <x v="0"/>
    <x v="51"/>
    <x v="51"/>
    <x v="205"/>
    <x v="0"/>
    <x v="0"/>
    <x v="0"/>
    <x v="0"/>
    <x v="0"/>
    <x v="0"/>
  </r>
  <r>
    <x v="3201"/>
    <x v="2"/>
    <x v="0"/>
    <x v="2"/>
    <n v="0"/>
    <x v="0"/>
    <x v="47"/>
    <x v="53"/>
    <x v="914"/>
    <x v="153"/>
    <x v="1310"/>
    <x v="1"/>
    <s v="As Expected"/>
    <x v="0"/>
    <x v="60"/>
    <x v="75"/>
    <x v="59"/>
    <n v="169"/>
    <x v="1"/>
    <x v="0"/>
    <x v="78"/>
    <x v="78"/>
    <x v="735"/>
    <x v="0"/>
    <x v="0"/>
    <x v="0"/>
    <x v="0"/>
    <x v="36"/>
    <x v="2"/>
  </r>
  <r>
    <x v="3202"/>
    <x v="0"/>
    <x v="1"/>
    <x v="2"/>
    <n v="9"/>
    <x v="2"/>
    <x v="12"/>
    <x v="11"/>
    <x v="364"/>
    <x v="51"/>
    <x v="428"/>
    <x v="1"/>
    <s v="As Expected"/>
    <x v="0"/>
    <x v="18"/>
    <x v="113"/>
    <x v="406"/>
    <n v="216.4"/>
    <x v="0"/>
    <x v="0"/>
    <x v="51"/>
    <x v="51"/>
    <x v="1334"/>
    <x v="0"/>
    <x v="0"/>
    <x v="0"/>
    <x v="0"/>
    <x v="46"/>
    <x v="2"/>
  </r>
  <r>
    <x v="3203"/>
    <x v="2"/>
    <x v="0"/>
    <x v="2"/>
    <n v="19"/>
    <x v="2"/>
    <x v="79"/>
    <x v="73"/>
    <x v="1399"/>
    <x v="61"/>
    <x v="816"/>
    <x v="1"/>
    <s v="Worse than Expected"/>
    <x v="0"/>
    <x v="13"/>
    <x v="60"/>
    <x v="48"/>
    <n v="239.5"/>
    <x v="2"/>
    <x v="0"/>
    <x v="118"/>
    <x v="118"/>
    <x v="318"/>
    <x v="0"/>
    <x v="0"/>
    <x v="1"/>
    <x v="0"/>
    <x v="56"/>
    <x v="4"/>
  </r>
  <r>
    <x v="3204"/>
    <x v="3"/>
    <x v="0"/>
    <x v="0"/>
    <n v="25"/>
    <x v="2"/>
    <x v="96"/>
    <x v="170"/>
    <x v="1433"/>
    <x v="90"/>
    <x v="245"/>
    <x v="1"/>
    <s v="As Expected"/>
    <x v="0"/>
    <x v="3"/>
    <x v="149"/>
    <x v="168"/>
    <n v="138.6"/>
    <x v="0"/>
    <x v="0"/>
    <x v="9"/>
    <x v="9"/>
    <x v="822"/>
    <x v="0"/>
    <x v="0"/>
    <x v="1"/>
    <x v="0"/>
    <x v="0"/>
    <x v="0"/>
  </r>
  <r>
    <x v="3205"/>
    <x v="2"/>
    <x v="0"/>
    <x v="12"/>
    <n v="24"/>
    <x v="2"/>
    <x v="6"/>
    <x v="59"/>
    <x v="1166"/>
    <x v="122"/>
    <x v="923"/>
    <x v="1"/>
    <s v="As Expected"/>
    <x v="0"/>
    <x v="42"/>
    <x v="119"/>
    <x v="71"/>
    <n v="248.3"/>
    <x v="3"/>
    <x v="0"/>
    <x v="203"/>
    <x v="202"/>
    <x v="1232"/>
    <x v="0"/>
    <x v="0"/>
    <x v="1"/>
    <x v="0"/>
    <x v="56"/>
    <x v="4"/>
  </r>
  <r>
    <x v="3206"/>
    <x v="3"/>
    <x v="0"/>
    <x v="2"/>
    <n v="4"/>
    <x v="2"/>
    <x v="51"/>
    <x v="33"/>
    <x v="158"/>
    <x v="72"/>
    <x v="1044"/>
    <x v="1"/>
    <s v="As Expected"/>
    <x v="0"/>
    <x v="88"/>
    <x v="59"/>
    <x v="519"/>
    <n v="230.9"/>
    <x v="1"/>
    <x v="0"/>
    <x v="232"/>
    <x v="231"/>
    <x v="964"/>
    <x v="0"/>
    <x v="0"/>
    <x v="0"/>
    <x v="0"/>
    <x v="48"/>
    <x v="4"/>
  </r>
  <r>
    <x v="3207"/>
    <x v="3"/>
    <x v="0"/>
    <x v="43"/>
    <n v="16"/>
    <x v="2"/>
    <x v="28"/>
    <x v="52"/>
    <x v="553"/>
    <x v="18"/>
    <x v="23"/>
    <x v="1"/>
    <s v="As Expected"/>
    <x v="0"/>
    <x v="49"/>
    <x v="27"/>
    <x v="540"/>
    <n v="138.4"/>
    <x v="2"/>
    <x v="0"/>
    <x v="17"/>
    <x v="17"/>
    <x v="243"/>
    <x v="0"/>
    <x v="0"/>
    <x v="0"/>
    <x v="0"/>
    <x v="49"/>
    <x v="2"/>
  </r>
  <r>
    <x v="3208"/>
    <x v="3"/>
    <x v="0"/>
    <x v="0"/>
    <n v="18"/>
    <x v="2"/>
    <x v="27"/>
    <x v="4"/>
    <x v="42"/>
    <x v="64"/>
    <x v="1325"/>
    <x v="1"/>
    <s v="As Expected"/>
    <x v="0"/>
    <x v="10"/>
    <x v="65"/>
    <x v="400"/>
    <n v="137"/>
    <x v="2"/>
    <x v="0"/>
    <x v="43"/>
    <x v="43"/>
    <x v="1264"/>
    <x v="0"/>
    <x v="0"/>
    <x v="1"/>
    <x v="0"/>
    <x v="0"/>
    <x v="0"/>
  </r>
  <r>
    <x v="3209"/>
    <x v="2"/>
    <x v="0"/>
    <x v="12"/>
    <n v="20"/>
    <x v="2"/>
    <x v="26"/>
    <x v="23"/>
    <x v="14"/>
    <x v="227"/>
    <x v="1013"/>
    <x v="1"/>
    <s v="Better than Expected"/>
    <x v="0"/>
    <x v="53"/>
    <x v="43"/>
    <x v="540"/>
    <n v="147"/>
    <x v="2"/>
    <x v="0"/>
    <x v="32"/>
    <x v="32"/>
    <x v="355"/>
    <x v="0"/>
    <x v="0"/>
    <x v="1"/>
    <x v="0"/>
    <x v="28"/>
    <x v="4"/>
  </r>
  <r>
    <x v="3210"/>
    <x v="3"/>
    <x v="0"/>
    <x v="0"/>
    <n v="10"/>
    <x v="2"/>
    <x v="55"/>
    <x v="75"/>
    <x v="1434"/>
    <x v="125"/>
    <x v="127"/>
    <x v="1"/>
    <s v="Better than Expected"/>
    <x v="0"/>
    <x v="86"/>
    <x v="102"/>
    <x v="576"/>
    <n v="184.3"/>
    <x v="2"/>
    <x v="0"/>
    <x v="94"/>
    <x v="94"/>
    <x v="282"/>
    <x v="0"/>
    <x v="0"/>
    <x v="0"/>
    <x v="0"/>
    <x v="0"/>
    <x v="0"/>
  </r>
  <r>
    <x v="3211"/>
    <x v="3"/>
    <x v="0"/>
    <x v="2"/>
    <n v="13"/>
    <x v="1"/>
    <x v="82"/>
    <x v="42"/>
    <x v="125"/>
    <x v="70"/>
    <x v="793"/>
    <x v="1"/>
    <s v="As Expected"/>
    <x v="1"/>
    <x v="50"/>
    <x v="40"/>
    <x v="149"/>
    <n v="140.9"/>
    <x v="2"/>
    <x v="0"/>
    <x v="85"/>
    <x v="85"/>
    <x v="166"/>
    <x v="0"/>
    <x v="0"/>
    <x v="0"/>
    <x v="0"/>
    <x v="42"/>
    <x v="2"/>
  </r>
  <r>
    <x v="3212"/>
    <x v="2"/>
    <x v="0"/>
    <x v="0"/>
    <n v="10"/>
    <x v="2"/>
    <x v="59"/>
    <x v="81"/>
    <x v="319"/>
    <x v="237"/>
    <x v="1430"/>
    <x v="0"/>
    <s v="As Expected"/>
    <x v="0"/>
    <x v="65"/>
    <x v="59"/>
    <x v="523"/>
    <n v="355.8"/>
    <x v="2"/>
    <x v="0"/>
    <x v="71"/>
    <x v="71"/>
    <x v="146"/>
    <x v="0"/>
    <x v="0"/>
    <x v="0"/>
    <x v="0"/>
    <x v="0"/>
    <x v="0"/>
  </r>
  <r>
    <x v="3213"/>
    <x v="5"/>
    <x v="0"/>
    <x v="12"/>
    <n v="20"/>
    <x v="0"/>
    <x v="49"/>
    <x v="0"/>
    <x v="751"/>
    <x v="29"/>
    <x v="504"/>
    <x v="1"/>
    <s v="As Expected"/>
    <x v="0"/>
    <x v="0"/>
    <x v="38"/>
    <x v="537"/>
    <n v="185.2"/>
    <x v="2"/>
    <x v="0"/>
    <x v="24"/>
    <x v="24"/>
    <x v="1377"/>
    <x v="0"/>
    <x v="0"/>
    <x v="0"/>
    <x v="0"/>
    <x v="45"/>
    <x v="2"/>
  </r>
  <r>
    <x v="3214"/>
    <x v="0"/>
    <x v="0"/>
    <x v="0"/>
    <n v="19"/>
    <x v="2"/>
    <x v="17"/>
    <x v="50"/>
    <x v="855"/>
    <x v="53"/>
    <x v="67"/>
    <x v="1"/>
    <s v="As Expected"/>
    <x v="3"/>
    <x v="105"/>
    <x v="17"/>
    <x v="535"/>
    <n v="219.8"/>
    <x v="2"/>
    <x v="0"/>
    <x v="41"/>
    <x v="41"/>
    <x v="35"/>
    <x v="0"/>
    <x v="0"/>
    <x v="1"/>
    <x v="0"/>
    <x v="0"/>
    <x v="0"/>
  </r>
  <r>
    <x v="3215"/>
    <x v="1"/>
    <x v="0"/>
    <x v="0"/>
    <n v="1"/>
    <x v="1"/>
    <x v="59"/>
    <x v="87"/>
    <x v="970"/>
    <x v="74"/>
    <x v="1431"/>
    <x v="1"/>
    <s v="As Expected"/>
    <x v="0"/>
    <x v="66"/>
    <x v="97"/>
    <x v="129"/>
    <n v="197.2"/>
    <x v="1"/>
    <x v="1"/>
    <x v="123"/>
    <x v="122"/>
    <x v="116"/>
    <x v="0"/>
    <x v="0"/>
    <x v="0"/>
    <x v="0"/>
    <x v="0"/>
    <x v="0"/>
  </r>
  <r>
    <x v="3216"/>
    <x v="3"/>
    <x v="0"/>
    <x v="0"/>
    <n v="18"/>
    <x v="2"/>
    <x v="33"/>
    <x v="80"/>
    <x v="135"/>
    <x v="35"/>
    <x v="548"/>
    <x v="1"/>
    <s v="As Expected"/>
    <x v="0"/>
    <x v="29"/>
    <x v="35"/>
    <x v="411"/>
    <n v="200.5"/>
    <x v="2"/>
    <x v="0"/>
    <x v="0"/>
    <x v="0"/>
    <x v="1294"/>
    <x v="0"/>
    <x v="0"/>
    <x v="0"/>
    <x v="0"/>
    <x v="0"/>
    <x v="0"/>
  </r>
  <r>
    <x v="3217"/>
    <x v="2"/>
    <x v="0"/>
    <x v="0"/>
    <n v="13"/>
    <x v="2"/>
    <x v="59"/>
    <x v="86"/>
    <x v="1435"/>
    <x v="77"/>
    <x v="1337"/>
    <x v="1"/>
    <s v="As Expected"/>
    <x v="0"/>
    <x v="66"/>
    <x v="84"/>
    <x v="273"/>
    <n v="156.19999999999999"/>
    <x v="2"/>
    <x v="0"/>
    <x v="141"/>
    <x v="140"/>
    <x v="1300"/>
    <x v="0"/>
    <x v="0"/>
    <x v="0"/>
    <x v="0"/>
    <x v="0"/>
    <x v="0"/>
  </r>
  <r>
    <x v="3218"/>
    <x v="2"/>
    <x v="1"/>
    <x v="2"/>
    <n v="13"/>
    <x v="1"/>
    <x v="108"/>
    <x v="116"/>
    <x v="947"/>
    <x v="97"/>
    <x v="1432"/>
    <x v="1"/>
    <s v="Worse than Expected"/>
    <x v="1"/>
    <x v="1"/>
    <x v="97"/>
    <x v="219"/>
    <n v="173.8"/>
    <x v="2"/>
    <x v="0"/>
    <x v="67"/>
    <x v="67"/>
    <x v="1081"/>
    <x v="0"/>
    <x v="0"/>
    <x v="0"/>
    <x v="0"/>
    <x v="45"/>
    <x v="2"/>
  </r>
  <r>
    <x v="3219"/>
    <x v="1"/>
    <x v="0"/>
    <x v="1"/>
    <n v="1"/>
    <x v="1"/>
    <x v="54"/>
    <x v="119"/>
    <x v="1436"/>
    <x v="75"/>
    <x v="143"/>
    <x v="2"/>
    <s v="Not Available"/>
    <x v="1"/>
    <x v="61"/>
    <x v="76"/>
    <x v="219"/>
    <m/>
    <x v="1"/>
    <x v="1"/>
    <x v="123"/>
    <x v="122"/>
    <x v="1111"/>
    <x v="0"/>
    <x v="0"/>
    <x v="0"/>
    <x v="1"/>
    <x v="0"/>
    <x v="0"/>
  </r>
  <r>
    <x v="3220"/>
    <x v="2"/>
    <x v="0"/>
    <x v="1"/>
    <n v="0"/>
    <x v="2"/>
    <x v="120"/>
    <x v="61"/>
    <x v="503"/>
    <x v="12"/>
    <x v="123"/>
    <x v="1"/>
    <s v="As Expected"/>
    <x v="0"/>
    <x v="18"/>
    <x v="214"/>
    <x v="560"/>
    <n v="151.30000000000001"/>
    <x v="1"/>
    <x v="0"/>
    <x v="18"/>
    <x v="18"/>
    <x v="1132"/>
    <x v="0"/>
    <x v="0"/>
    <x v="0"/>
    <x v="1"/>
    <x v="45"/>
    <x v="2"/>
  </r>
  <r>
    <x v="3221"/>
    <x v="0"/>
    <x v="0"/>
    <x v="0"/>
    <n v="24"/>
    <x v="2"/>
    <x v="6"/>
    <x v="52"/>
    <x v="818"/>
    <x v="6"/>
    <x v="555"/>
    <x v="1"/>
    <s v="As Expected"/>
    <x v="0"/>
    <x v="21"/>
    <x v="81"/>
    <x v="519"/>
    <n v="195.3"/>
    <x v="2"/>
    <x v="0"/>
    <x v="41"/>
    <x v="41"/>
    <x v="121"/>
    <x v="0"/>
    <x v="0"/>
    <x v="0"/>
    <x v="0"/>
    <x v="0"/>
    <x v="0"/>
  </r>
  <r>
    <x v="3222"/>
    <x v="3"/>
    <x v="0"/>
    <x v="0"/>
    <n v="20"/>
    <x v="2"/>
    <x v="137"/>
    <x v="65"/>
    <x v="427"/>
    <x v="156"/>
    <x v="1299"/>
    <x v="1"/>
    <s v="As Expected"/>
    <x v="0"/>
    <x v="80"/>
    <x v="127"/>
    <x v="394"/>
    <n v="173.4"/>
    <x v="2"/>
    <x v="3"/>
    <x v="61"/>
    <x v="61"/>
    <x v="736"/>
    <x v="0"/>
    <x v="0"/>
    <x v="0"/>
    <x v="0"/>
    <x v="0"/>
    <x v="0"/>
  </r>
  <r>
    <x v="3223"/>
    <x v="2"/>
    <x v="0"/>
    <x v="2"/>
    <n v="13"/>
    <x v="2"/>
    <x v="11"/>
    <x v="57"/>
    <x v="573"/>
    <x v="122"/>
    <x v="71"/>
    <x v="1"/>
    <s v="As Expected"/>
    <x v="0"/>
    <x v="15"/>
    <x v="12"/>
    <x v="500"/>
    <n v="193.6"/>
    <x v="2"/>
    <x v="0"/>
    <x v="28"/>
    <x v="28"/>
    <x v="171"/>
    <x v="0"/>
    <x v="0"/>
    <x v="1"/>
    <x v="0"/>
    <x v="8"/>
    <x v="4"/>
  </r>
  <r>
    <x v="3224"/>
    <x v="3"/>
    <x v="0"/>
    <x v="2"/>
    <n v="13"/>
    <x v="1"/>
    <x v="64"/>
    <x v="153"/>
    <x v="1377"/>
    <x v="232"/>
    <x v="1131"/>
    <x v="1"/>
    <s v="As Expected"/>
    <x v="1"/>
    <x v="69"/>
    <x v="74"/>
    <x v="478"/>
    <n v="208.7"/>
    <x v="2"/>
    <x v="0"/>
    <x v="93"/>
    <x v="93"/>
    <x v="323"/>
    <x v="0"/>
    <x v="0"/>
    <x v="0"/>
    <x v="0"/>
    <x v="45"/>
    <x v="2"/>
  </r>
  <r>
    <x v="3225"/>
    <x v="0"/>
    <x v="0"/>
    <x v="0"/>
    <n v="12"/>
    <x v="2"/>
    <x v="7"/>
    <x v="105"/>
    <x v="828"/>
    <x v="52"/>
    <x v="1285"/>
    <x v="1"/>
    <s v="As Expected"/>
    <x v="0"/>
    <x v="58"/>
    <x v="35"/>
    <x v="257"/>
    <n v="210.1"/>
    <x v="2"/>
    <x v="0"/>
    <x v="81"/>
    <x v="81"/>
    <x v="1378"/>
    <x v="0"/>
    <x v="0"/>
    <x v="0"/>
    <x v="2"/>
    <x v="0"/>
    <x v="0"/>
  </r>
  <r>
    <x v="3226"/>
    <x v="3"/>
    <x v="0"/>
    <x v="0"/>
    <n v="8"/>
    <x v="2"/>
    <x v="49"/>
    <x v="39"/>
    <x v="1130"/>
    <x v="140"/>
    <x v="1336"/>
    <x v="1"/>
    <s v="As Expected"/>
    <x v="0"/>
    <x v="29"/>
    <x v="27"/>
    <x v="0"/>
    <n v="145.4"/>
    <x v="2"/>
    <x v="0"/>
    <x v="60"/>
    <x v="60"/>
    <x v="117"/>
    <x v="0"/>
    <x v="0"/>
    <x v="0"/>
    <x v="0"/>
    <x v="0"/>
    <x v="0"/>
  </r>
  <r>
    <x v="3227"/>
    <x v="0"/>
    <x v="0"/>
    <x v="2"/>
    <n v="22"/>
    <x v="0"/>
    <x v="127"/>
    <x v="115"/>
    <x v="1437"/>
    <x v="161"/>
    <x v="976"/>
    <x v="1"/>
    <s v="As Expected"/>
    <x v="2"/>
    <x v="183"/>
    <x v="135"/>
    <x v="204"/>
    <n v="225.2"/>
    <x v="1"/>
    <x v="0"/>
    <x v="117"/>
    <x v="117"/>
    <x v="1379"/>
    <x v="0"/>
    <x v="0"/>
    <x v="0"/>
    <x v="0"/>
    <x v="45"/>
    <x v="2"/>
  </r>
  <r>
    <x v="3228"/>
    <x v="3"/>
    <x v="0"/>
    <x v="0"/>
    <n v="6"/>
    <x v="1"/>
    <x v="108"/>
    <x v="42"/>
    <x v="1150"/>
    <x v="70"/>
    <x v="978"/>
    <x v="1"/>
    <s v="As Expected"/>
    <x v="0"/>
    <x v="69"/>
    <x v="92"/>
    <x v="129"/>
    <n v="142"/>
    <x v="2"/>
    <x v="0"/>
    <x v="85"/>
    <x v="85"/>
    <x v="126"/>
    <x v="0"/>
    <x v="0"/>
    <x v="0"/>
    <x v="0"/>
    <x v="0"/>
    <x v="0"/>
  </r>
  <r>
    <x v="3229"/>
    <x v="3"/>
    <x v="1"/>
    <x v="1"/>
    <n v="8"/>
    <x v="2"/>
    <x v="47"/>
    <x v="106"/>
    <x v="299"/>
    <x v="81"/>
    <x v="738"/>
    <x v="1"/>
    <s v="As Expected"/>
    <x v="0"/>
    <x v="86"/>
    <x v="82"/>
    <x v="82"/>
    <n v="124.5"/>
    <x v="2"/>
    <x v="0"/>
    <x v="99"/>
    <x v="99"/>
    <x v="1380"/>
    <x v="0"/>
    <x v="0"/>
    <x v="0"/>
    <x v="0"/>
    <x v="5"/>
    <x v="2"/>
  </r>
  <r>
    <x v="3230"/>
    <x v="0"/>
    <x v="0"/>
    <x v="0"/>
    <n v="15"/>
    <x v="2"/>
    <x v="43"/>
    <x v="56"/>
    <x v="443"/>
    <x v="55"/>
    <x v="659"/>
    <x v="1"/>
    <s v="As Expected"/>
    <x v="0"/>
    <x v="34"/>
    <x v="30"/>
    <x v="406"/>
    <n v="167.8"/>
    <x v="2"/>
    <x v="0"/>
    <x v="13"/>
    <x v="13"/>
    <x v="224"/>
    <x v="0"/>
    <x v="0"/>
    <x v="0"/>
    <x v="0"/>
    <x v="0"/>
    <x v="0"/>
  </r>
  <r>
    <x v="3231"/>
    <x v="1"/>
    <x v="1"/>
    <x v="1"/>
    <n v="11"/>
    <x v="1"/>
    <x v="103"/>
    <x v="94"/>
    <x v="1031"/>
    <x v="1"/>
    <x v="583"/>
    <x v="2"/>
    <s v="Not Available"/>
    <x v="1"/>
    <x v="115"/>
    <x v="72"/>
    <x v="258"/>
    <m/>
    <x v="1"/>
    <x v="1"/>
    <x v="63"/>
    <x v="63"/>
    <x v="247"/>
    <x v="12"/>
    <x v="48"/>
    <x v="3"/>
    <x v="0"/>
    <x v="35"/>
    <x v="2"/>
  </r>
  <r>
    <x v="3232"/>
    <x v="4"/>
    <x v="1"/>
    <x v="44"/>
    <n v="39"/>
    <x v="2"/>
    <x v="118"/>
    <x v="205"/>
    <x v="1123"/>
    <x v="152"/>
    <x v="1433"/>
    <x v="1"/>
    <s v="As Expected"/>
    <x v="0"/>
    <x v="146"/>
    <x v="124"/>
    <x v="176"/>
    <n v="200"/>
    <x v="1"/>
    <x v="0"/>
    <x v="5"/>
    <x v="5"/>
    <x v="21"/>
    <x v="0"/>
    <x v="0"/>
    <x v="3"/>
    <x v="3"/>
    <x v="62"/>
    <x v="3"/>
  </r>
  <r>
    <x v="3233"/>
    <x v="0"/>
    <x v="1"/>
    <x v="1"/>
    <n v="13"/>
    <x v="2"/>
    <x v="20"/>
    <x v="23"/>
    <x v="646"/>
    <x v="14"/>
    <x v="866"/>
    <x v="1"/>
    <s v="As Expected"/>
    <x v="0"/>
    <x v="12"/>
    <x v="52"/>
    <x v="393"/>
    <n v="132"/>
    <x v="2"/>
    <x v="0"/>
    <x v="92"/>
    <x v="92"/>
    <x v="1028"/>
    <x v="0"/>
    <x v="0"/>
    <x v="0"/>
    <x v="0"/>
    <x v="17"/>
    <x v="4"/>
  </r>
  <r>
    <x v="3234"/>
    <x v="3"/>
    <x v="1"/>
    <x v="45"/>
    <n v="8"/>
    <x v="2"/>
    <x v="51"/>
    <x v="47"/>
    <x v="1134"/>
    <x v="81"/>
    <x v="729"/>
    <x v="1"/>
    <s v="As Expected"/>
    <x v="0"/>
    <x v="46"/>
    <x v="69"/>
    <x v="58"/>
    <n v="108.2"/>
    <x v="2"/>
    <x v="0"/>
    <x v="99"/>
    <x v="99"/>
    <x v="873"/>
    <x v="0"/>
    <x v="0"/>
    <x v="0"/>
    <x v="0"/>
    <x v="57"/>
    <x v="2"/>
  </r>
  <r>
    <x v="3235"/>
    <x v="0"/>
    <x v="1"/>
    <x v="45"/>
    <n v="12"/>
    <x v="2"/>
    <x v="48"/>
    <x v="33"/>
    <x v="1122"/>
    <x v="96"/>
    <x v="770"/>
    <x v="1"/>
    <s v="As Expected"/>
    <x v="0"/>
    <x v="41"/>
    <x v="112"/>
    <x v="457"/>
    <n v="203.9"/>
    <x v="0"/>
    <x v="0"/>
    <x v="58"/>
    <x v="58"/>
    <x v="0"/>
    <x v="0"/>
    <x v="0"/>
    <x v="0"/>
    <x v="0"/>
    <x v="28"/>
    <x v="4"/>
  </r>
  <r>
    <x v="3236"/>
    <x v="3"/>
    <x v="1"/>
    <x v="1"/>
    <n v="6"/>
    <x v="1"/>
    <x v="58"/>
    <x v="82"/>
    <x v="1438"/>
    <x v="70"/>
    <x v="1434"/>
    <x v="1"/>
    <s v="As Expected"/>
    <x v="1"/>
    <x v="64"/>
    <x v="107"/>
    <x v="465"/>
    <n v="129.5"/>
    <x v="2"/>
    <x v="0"/>
    <x v="85"/>
    <x v="85"/>
    <x v="300"/>
    <x v="0"/>
    <x v="0"/>
    <x v="0"/>
    <x v="0"/>
    <x v="45"/>
    <x v="2"/>
  </r>
  <r>
    <x v="3237"/>
    <x v="0"/>
    <x v="0"/>
    <x v="0"/>
    <n v="24"/>
    <x v="2"/>
    <x v="120"/>
    <x v="11"/>
    <x v="180"/>
    <x v="21"/>
    <x v="343"/>
    <x v="1"/>
    <s v="As Expected"/>
    <x v="0"/>
    <x v="47"/>
    <x v="88"/>
    <x v="183"/>
    <n v="199.8"/>
    <x v="2"/>
    <x v="0"/>
    <x v="167"/>
    <x v="166"/>
    <x v="680"/>
    <x v="0"/>
    <x v="0"/>
    <x v="1"/>
    <x v="0"/>
    <x v="0"/>
    <x v="0"/>
  </r>
  <r>
    <x v="3238"/>
    <x v="0"/>
    <x v="0"/>
    <x v="0"/>
    <n v="12"/>
    <x v="2"/>
    <x v="58"/>
    <x v="81"/>
    <x v="166"/>
    <x v="74"/>
    <x v="646"/>
    <x v="1"/>
    <s v="As Expected"/>
    <x v="0"/>
    <x v="66"/>
    <x v="39"/>
    <x v="499"/>
    <n v="222.7"/>
    <x v="2"/>
    <x v="0"/>
    <x v="35"/>
    <x v="35"/>
    <x v="1358"/>
    <x v="0"/>
    <x v="0"/>
    <x v="0"/>
    <x v="0"/>
    <x v="0"/>
    <x v="0"/>
  </r>
  <r>
    <x v="3239"/>
    <x v="2"/>
    <x v="0"/>
    <x v="0"/>
    <n v="10"/>
    <x v="2"/>
    <x v="33"/>
    <x v="39"/>
    <x v="306"/>
    <x v="233"/>
    <x v="643"/>
    <x v="1"/>
    <s v="As Expected"/>
    <x v="0"/>
    <x v="55"/>
    <x v="58"/>
    <x v="124"/>
    <n v="151.5"/>
    <x v="2"/>
    <x v="0"/>
    <x v="52"/>
    <x v="52"/>
    <x v="317"/>
    <x v="2"/>
    <x v="10"/>
    <x v="0"/>
    <x v="0"/>
    <x v="0"/>
    <x v="0"/>
  </r>
  <r>
    <x v="3240"/>
    <x v="2"/>
    <x v="0"/>
    <x v="2"/>
    <n v="18"/>
    <x v="2"/>
    <x v="29"/>
    <x v="11"/>
    <x v="238"/>
    <x v="12"/>
    <x v="263"/>
    <x v="1"/>
    <s v="As Expected"/>
    <x v="2"/>
    <x v="42"/>
    <x v="48"/>
    <x v="32"/>
    <n v="194.4"/>
    <x v="2"/>
    <x v="0"/>
    <x v="11"/>
    <x v="11"/>
    <x v="291"/>
    <x v="0"/>
    <x v="0"/>
    <x v="0"/>
    <x v="0"/>
    <x v="54"/>
    <x v="2"/>
  </r>
  <r>
    <x v="3241"/>
    <x v="0"/>
    <x v="0"/>
    <x v="0"/>
    <n v="21"/>
    <x v="2"/>
    <x v="6"/>
    <x v="34"/>
    <x v="121"/>
    <x v="36"/>
    <x v="173"/>
    <x v="1"/>
    <s v="As Expected"/>
    <x v="3"/>
    <x v="45"/>
    <x v="2"/>
    <x v="87"/>
    <n v="192"/>
    <x v="2"/>
    <x v="0"/>
    <x v="24"/>
    <x v="24"/>
    <x v="1216"/>
    <x v="0"/>
    <x v="0"/>
    <x v="0"/>
    <x v="0"/>
    <x v="0"/>
    <x v="0"/>
  </r>
  <r>
    <x v="3242"/>
    <x v="2"/>
    <x v="0"/>
    <x v="2"/>
    <n v="18"/>
    <x v="2"/>
    <x v="144"/>
    <x v="5"/>
    <x v="483"/>
    <x v="24"/>
    <x v="383"/>
    <x v="1"/>
    <s v="As Expected"/>
    <x v="0"/>
    <x v="9"/>
    <x v="63"/>
    <x v="143"/>
    <n v="218.6"/>
    <x v="3"/>
    <x v="0"/>
    <x v="10"/>
    <x v="10"/>
    <x v="643"/>
    <x v="0"/>
    <x v="0"/>
    <x v="1"/>
    <x v="0"/>
    <x v="5"/>
    <x v="2"/>
  </r>
  <r>
    <x v="3243"/>
    <x v="3"/>
    <x v="0"/>
    <x v="0"/>
    <n v="12"/>
    <x v="2"/>
    <x v="33"/>
    <x v="43"/>
    <x v="653"/>
    <x v="76"/>
    <x v="903"/>
    <x v="1"/>
    <s v="As Expected"/>
    <x v="0"/>
    <x v="7"/>
    <x v="34"/>
    <x v="150"/>
    <n v="191.3"/>
    <x v="2"/>
    <x v="3"/>
    <x v="68"/>
    <x v="68"/>
    <x v="73"/>
    <x v="0"/>
    <x v="0"/>
    <x v="1"/>
    <x v="0"/>
    <x v="0"/>
    <x v="0"/>
  </r>
  <r>
    <x v="3244"/>
    <x v="0"/>
    <x v="0"/>
    <x v="0"/>
    <n v="16"/>
    <x v="2"/>
    <x v="39"/>
    <x v="31"/>
    <x v="232"/>
    <x v="25"/>
    <x v="834"/>
    <x v="1"/>
    <s v="As Expected"/>
    <x v="0"/>
    <x v="75"/>
    <x v="71"/>
    <x v="339"/>
    <n v="152"/>
    <x v="2"/>
    <x v="0"/>
    <x v="0"/>
    <x v="0"/>
    <x v="261"/>
    <x v="0"/>
    <x v="0"/>
    <x v="1"/>
    <x v="0"/>
    <x v="0"/>
    <x v="0"/>
  </r>
  <r>
    <x v="3245"/>
    <x v="0"/>
    <x v="0"/>
    <x v="0"/>
    <n v="17"/>
    <x v="2"/>
    <x v="12"/>
    <x v="11"/>
    <x v="992"/>
    <x v="12"/>
    <x v="1397"/>
    <x v="1"/>
    <s v="As Expected"/>
    <x v="0"/>
    <x v="33"/>
    <x v="34"/>
    <x v="406"/>
    <n v="124"/>
    <x v="2"/>
    <x v="0"/>
    <x v="32"/>
    <x v="32"/>
    <x v="549"/>
    <x v="0"/>
    <x v="0"/>
    <x v="1"/>
    <x v="0"/>
    <x v="0"/>
    <x v="0"/>
  </r>
  <r>
    <x v="3246"/>
    <x v="3"/>
    <x v="0"/>
    <x v="2"/>
    <n v="12"/>
    <x v="2"/>
    <x v="47"/>
    <x v="47"/>
    <x v="557"/>
    <x v="81"/>
    <x v="706"/>
    <x v="1"/>
    <s v="As Expected"/>
    <x v="0"/>
    <x v="60"/>
    <x v="57"/>
    <x v="274"/>
    <n v="113.3"/>
    <x v="2"/>
    <x v="0"/>
    <x v="99"/>
    <x v="99"/>
    <x v="1247"/>
    <x v="0"/>
    <x v="0"/>
    <x v="0"/>
    <x v="0"/>
    <x v="5"/>
    <x v="2"/>
  </r>
  <r>
    <x v="3247"/>
    <x v="0"/>
    <x v="0"/>
    <x v="2"/>
    <n v="13"/>
    <x v="2"/>
    <x v="120"/>
    <x v="46"/>
    <x v="777"/>
    <x v="40"/>
    <x v="600"/>
    <x v="1"/>
    <s v="As Expected"/>
    <x v="0"/>
    <x v="33"/>
    <x v="68"/>
    <x v="12"/>
    <n v="238.6"/>
    <x v="3"/>
    <x v="0"/>
    <x v="29"/>
    <x v="29"/>
    <x v="440"/>
    <x v="0"/>
    <x v="0"/>
    <x v="1"/>
    <x v="3"/>
    <x v="36"/>
    <x v="2"/>
  </r>
  <r>
    <x v="3248"/>
    <x v="0"/>
    <x v="0"/>
    <x v="0"/>
    <n v="50"/>
    <x v="2"/>
    <x v="151"/>
    <x v="268"/>
    <x v="1439"/>
    <x v="281"/>
    <x v="1435"/>
    <x v="1"/>
    <s v="As Expected"/>
    <x v="3"/>
    <x v="203"/>
    <x v="240"/>
    <x v="671"/>
    <n v="205.5"/>
    <x v="0"/>
    <x v="3"/>
    <x v="200"/>
    <x v="199"/>
    <x v="469"/>
    <x v="0"/>
    <x v="0"/>
    <x v="1"/>
    <x v="0"/>
    <x v="0"/>
    <x v="0"/>
  </r>
  <r>
    <x v="3249"/>
    <x v="3"/>
    <x v="0"/>
    <x v="2"/>
    <n v="17"/>
    <x v="0"/>
    <x v="6"/>
    <x v="28"/>
    <x v="1290"/>
    <x v="60"/>
    <x v="921"/>
    <x v="1"/>
    <s v="As Expected"/>
    <x v="2"/>
    <x v="91"/>
    <x v="7"/>
    <x v="525"/>
    <n v="157.9"/>
    <x v="2"/>
    <x v="0"/>
    <x v="27"/>
    <x v="27"/>
    <x v="81"/>
    <x v="0"/>
    <x v="0"/>
    <x v="0"/>
    <x v="0"/>
    <x v="6"/>
    <x v="2"/>
  </r>
  <r>
    <x v="3250"/>
    <x v="3"/>
    <x v="0"/>
    <x v="0"/>
    <n v="15"/>
    <x v="2"/>
    <x v="32"/>
    <x v="44"/>
    <x v="342"/>
    <x v="39"/>
    <x v="290"/>
    <x v="1"/>
    <s v="As Expected"/>
    <x v="0"/>
    <x v="47"/>
    <x v="18"/>
    <x v="85"/>
    <n v="186.5"/>
    <x v="2"/>
    <x v="0"/>
    <x v="32"/>
    <x v="32"/>
    <x v="664"/>
    <x v="0"/>
    <x v="0"/>
    <x v="1"/>
    <x v="0"/>
    <x v="0"/>
    <x v="0"/>
  </r>
  <r>
    <x v="3251"/>
    <x v="2"/>
    <x v="0"/>
    <x v="2"/>
    <n v="12"/>
    <x v="2"/>
    <x v="26"/>
    <x v="62"/>
    <x v="268"/>
    <x v="29"/>
    <x v="1182"/>
    <x v="1"/>
    <s v="As Expected"/>
    <x v="0"/>
    <x v="6"/>
    <x v="71"/>
    <x v="567"/>
    <n v="187.7"/>
    <x v="3"/>
    <x v="0"/>
    <x v="68"/>
    <x v="68"/>
    <x v="40"/>
    <x v="0"/>
    <x v="0"/>
    <x v="0"/>
    <x v="0"/>
    <x v="5"/>
    <x v="2"/>
  </r>
  <r>
    <x v="3252"/>
    <x v="2"/>
    <x v="0"/>
    <x v="2"/>
    <n v="12"/>
    <x v="2"/>
    <x v="33"/>
    <x v="62"/>
    <x v="174"/>
    <x v="7"/>
    <x v="1436"/>
    <x v="1"/>
    <s v="As Expected"/>
    <x v="0"/>
    <x v="29"/>
    <x v="64"/>
    <x v="7"/>
    <n v="198.5"/>
    <x v="3"/>
    <x v="0"/>
    <x v="58"/>
    <x v="58"/>
    <x v="715"/>
    <x v="0"/>
    <x v="0"/>
    <x v="0"/>
    <x v="0"/>
    <x v="50"/>
    <x v="4"/>
  </r>
  <r>
    <x v="3253"/>
    <x v="0"/>
    <x v="0"/>
    <x v="0"/>
    <n v="12"/>
    <x v="2"/>
    <x v="24"/>
    <x v="31"/>
    <x v="161"/>
    <x v="56"/>
    <x v="940"/>
    <x v="1"/>
    <s v="As Expected"/>
    <x v="2"/>
    <x v="27"/>
    <x v="7"/>
    <x v="63"/>
    <n v="257.2"/>
    <x v="2"/>
    <x v="0"/>
    <x v="92"/>
    <x v="92"/>
    <x v="162"/>
    <x v="0"/>
    <x v="0"/>
    <x v="1"/>
    <x v="0"/>
    <x v="0"/>
    <x v="0"/>
  </r>
  <r>
    <x v="3254"/>
    <x v="2"/>
    <x v="0"/>
    <x v="2"/>
    <n v="12"/>
    <x v="2"/>
    <x v="20"/>
    <x v="15"/>
    <x v="736"/>
    <x v="51"/>
    <x v="606"/>
    <x v="1"/>
    <s v="As Expected"/>
    <x v="0"/>
    <x v="37"/>
    <x v="49"/>
    <x v="33"/>
    <n v="191.9"/>
    <x v="3"/>
    <x v="0"/>
    <x v="19"/>
    <x v="19"/>
    <x v="1311"/>
    <x v="0"/>
    <x v="0"/>
    <x v="1"/>
    <x v="0"/>
    <x v="11"/>
    <x v="2"/>
  </r>
  <r>
    <x v="3255"/>
    <x v="2"/>
    <x v="0"/>
    <x v="2"/>
    <n v="13"/>
    <x v="2"/>
    <x v="28"/>
    <x v="19"/>
    <x v="28"/>
    <x v="56"/>
    <x v="62"/>
    <x v="1"/>
    <s v="Worse than Expected"/>
    <x v="0"/>
    <x v="52"/>
    <x v="61"/>
    <x v="160"/>
    <n v="274"/>
    <x v="2"/>
    <x v="0"/>
    <x v="48"/>
    <x v="48"/>
    <x v="537"/>
    <x v="0"/>
    <x v="0"/>
    <x v="0"/>
    <x v="0"/>
    <x v="13"/>
    <x v="2"/>
  </r>
  <r>
    <x v="3256"/>
    <x v="0"/>
    <x v="0"/>
    <x v="0"/>
    <n v="20"/>
    <x v="2"/>
    <x v="27"/>
    <x v="46"/>
    <x v="1100"/>
    <x v="19"/>
    <x v="29"/>
    <x v="1"/>
    <s v="As Expected"/>
    <x v="3"/>
    <x v="107"/>
    <x v="30"/>
    <x v="5"/>
    <n v="234.9"/>
    <x v="2"/>
    <x v="0"/>
    <x v="23"/>
    <x v="23"/>
    <x v="21"/>
    <x v="0"/>
    <x v="0"/>
    <x v="0"/>
    <x v="0"/>
    <x v="0"/>
    <x v="0"/>
  </r>
  <r>
    <x v="3257"/>
    <x v="2"/>
    <x v="0"/>
    <x v="2"/>
    <n v="14"/>
    <x v="2"/>
    <x v="78"/>
    <x v="23"/>
    <x v="37"/>
    <x v="32"/>
    <x v="290"/>
    <x v="0"/>
    <s v="Worse than Expected"/>
    <x v="0"/>
    <x v="91"/>
    <x v="10"/>
    <x v="164"/>
    <n v="282.2"/>
    <x v="2"/>
    <x v="0"/>
    <x v="59"/>
    <x v="59"/>
    <x v="111"/>
    <x v="0"/>
    <x v="0"/>
    <x v="0"/>
    <x v="0"/>
    <x v="41"/>
    <x v="2"/>
  </r>
  <r>
    <x v="3258"/>
    <x v="3"/>
    <x v="0"/>
    <x v="2"/>
    <n v="11"/>
    <x v="2"/>
    <x v="41"/>
    <x v="152"/>
    <x v="503"/>
    <x v="140"/>
    <x v="331"/>
    <x v="1"/>
    <s v="As Expected"/>
    <x v="0"/>
    <x v="165"/>
    <x v="34"/>
    <x v="145"/>
    <n v="156.6"/>
    <x v="2"/>
    <x v="0"/>
    <x v="73"/>
    <x v="73"/>
    <x v="617"/>
    <x v="0"/>
    <x v="0"/>
    <x v="0"/>
    <x v="0"/>
    <x v="39"/>
    <x v="2"/>
  </r>
  <r>
    <x v="3259"/>
    <x v="3"/>
    <x v="0"/>
    <x v="0"/>
    <n v="6"/>
    <x v="2"/>
    <x v="28"/>
    <x v="44"/>
    <x v="1191"/>
    <x v="49"/>
    <x v="1264"/>
    <x v="1"/>
    <s v="As Expected"/>
    <x v="3"/>
    <x v="31"/>
    <x v="90"/>
    <x v="396"/>
    <n v="137.69999999999999"/>
    <x v="1"/>
    <x v="0"/>
    <x v="72"/>
    <x v="72"/>
    <x v="894"/>
    <x v="0"/>
    <x v="0"/>
    <x v="0"/>
    <x v="0"/>
    <x v="0"/>
    <x v="0"/>
  </r>
  <r>
    <x v="3260"/>
    <x v="3"/>
    <x v="0"/>
    <x v="2"/>
    <n v="18"/>
    <x v="2"/>
    <x v="49"/>
    <x v="54"/>
    <x v="508"/>
    <x v="18"/>
    <x v="1020"/>
    <x v="1"/>
    <s v="As Expected"/>
    <x v="0"/>
    <x v="52"/>
    <x v="137"/>
    <x v="213"/>
    <n v="130.1"/>
    <x v="2"/>
    <x v="0"/>
    <x v="22"/>
    <x v="22"/>
    <x v="876"/>
    <x v="2"/>
    <x v="20"/>
    <x v="1"/>
    <x v="0"/>
    <x v="30"/>
    <x v="2"/>
  </r>
  <r>
    <x v="3261"/>
    <x v="3"/>
    <x v="0"/>
    <x v="2"/>
    <n v="12"/>
    <x v="2"/>
    <x v="45"/>
    <x v="50"/>
    <x v="1191"/>
    <x v="14"/>
    <x v="14"/>
    <x v="1"/>
    <s v="Better than Expected"/>
    <x v="2"/>
    <x v="91"/>
    <x v="48"/>
    <x v="396"/>
    <n v="117.9"/>
    <x v="2"/>
    <x v="0"/>
    <x v="54"/>
    <x v="54"/>
    <x v="646"/>
    <x v="0"/>
    <x v="0"/>
    <x v="0"/>
    <x v="0"/>
    <x v="4"/>
    <x v="3"/>
  </r>
  <r>
    <x v="3262"/>
    <x v="2"/>
    <x v="0"/>
    <x v="2"/>
    <n v="11"/>
    <x v="2"/>
    <x v="48"/>
    <x v="62"/>
    <x v="1006"/>
    <x v="28"/>
    <x v="850"/>
    <x v="1"/>
    <s v="As Expected"/>
    <x v="0"/>
    <x v="25"/>
    <x v="21"/>
    <x v="188"/>
    <n v="162.4"/>
    <x v="2"/>
    <x v="0"/>
    <x v="34"/>
    <x v="34"/>
    <x v="196"/>
    <x v="0"/>
    <x v="0"/>
    <x v="0"/>
    <x v="0"/>
    <x v="38"/>
    <x v="2"/>
  </r>
  <r>
    <x v="3263"/>
    <x v="0"/>
    <x v="0"/>
    <x v="2"/>
    <n v="13"/>
    <x v="2"/>
    <x v="68"/>
    <x v="75"/>
    <x v="162"/>
    <x v="50"/>
    <x v="985"/>
    <x v="1"/>
    <s v="As Expected"/>
    <x v="0"/>
    <x v="60"/>
    <x v="89"/>
    <x v="112"/>
    <n v="174.4"/>
    <x v="2"/>
    <x v="0"/>
    <x v="94"/>
    <x v="94"/>
    <x v="1210"/>
    <x v="0"/>
    <x v="0"/>
    <x v="0"/>
    <x v="0"/>
    <x v="66"/>
    <x v="2"/>
  </r>
  <r>
    <x v="3264"/>
    <x v="3"/>
    <x v="0"/>
    <x v="0"/>
    <n v="16"/>
    <x v="2"/>
    <x v="86"/>
    <x v="192"/>
    <x v="242"/>
    <x v="108"/>
    <x v="598"/>
    <x v="1"/>
    <s v="As Expected"/>
    <x v="2"/>
    <x v="137"/>
    <x v="109"/>
    <x v="359"/>
    <n v="179"/>
    <x v="2"/>
    <x v="0"/>
    <x v="10"/>
    <x v="10"/>
    <x v="429"/>
    <x v="0"/>
    <x v="0"/>
    <x v="3"/>
    <x v="0"/>
    <x v="0"/>
    <x v="0"/>
  </r>
  <r>
    <x v="3265"/>
    <x v="0"/>
    <x v="0"/>
    <x v="0"/>
    <n v="12"/>
    <x v="2"/>
    <x v="41"/>
    <x v="106"/>
    <x v="1021"/>
    <x v="81"/>
    <x v="1401"/>
    <x v="1"/>
    <s v="As Expected"/>
    <x v="0"/>
    <x v="46"/>
    <x v="102"/>
    <x v="274"/>
    <n v="109.5"/>
    <x v="2"/>
    <x v="0"/>
    <x v="99"/>
    <x v="99"/>
    <x v="1204"/>
    <x v="0"/>
    <x v="0"/>
    <x v="0"/>
    <x v="0"/>
    <x v="0"/>
    <x v="0"/>
  </r>
  <r>
    <x v="3266"/>
    <x v="3"/>
    <x v="0"/>
    <x v="0"/>
    <n v="12"/>
    <x v="2"/>
    <x v="7"/>
    <x v="105"/>
    <x v="332"/>
    <x v="85"/>
    <x v="319"/>
    <x v="1"/>
    <s v="As Expected"/>
    <x v="3"/>
    <x v="40"/>
    <x v="25"/>
    <x v="511"/>
    <n v="147.19999999999999"/>
    <x v="2"/>
    <x v="0"/>
    <x v="137"/>
    <x v="136"/>
    <x v="324"/>
    <x v="0"/>
    <x v="0"/>
    <x v="0"/>
    <x v="0"/>
    <x v="0"/>
    <x v="0"/>
  </r>
  <r>
    <x v="3267"/>
    <x v="0"/>
    <x v="0"/>
    <x v="0"/>
    <n v="11"/>
    <x v="2"/>
    <x v="84"/>
    <x v="82"/>
    <x v="171"/>
    <x v="70"/>
    <x v="531"/>
    <x v="1"/>
    <s v="As Expected"/>
    <x v="0"/>
    <x v="48"/>
    <x v="90"/>
    <x v="407"/>
    <n v="106"/>
    <x v="2"/>
    <x v="0"/>
    <x v="85"/>
    <x v="85"/>
    <x v="1350"/>
    <x v="0"/>
    <x v="0"/>
    <x v="0"/>
    <x v="0"/>
    <x v="0"/>
    <x v="0"/>
  </r>
  <r>
    <x v="3268"/>
    <x v="2"/>
    <x v="0"/>
    <x v="2"/>
    <n v="22"/>
    <x v="2"/>
    <x v="9"/>
    <x v="123"/>
    <x v="298"/>
    <x v="184"/>
    <x v="1437"/>
    <x v="1"/>
    <s v="As Expected"/>
    <x v="0"/>
    <x v="137"/>
    <x v="161"/>
    <x v="135"/>
    <n v="221.8"/>
    <x v="2"/>
    <x v="0"/>
    <x v="75"/>
    <x v="75"/>
    <x v="992"/>
    <x v="0"/>
    <x v="0"/>
    <x v="1"/>
    <x v="0"/>
    <x v="20"/>
    <x v="2"/>
  </r>
  <r>
    <x v="3269"/>
    <x v="0"/>
    <x v="0"/>
    <x v="0"/>
    <n v="13"/>
    <x v="2"/>
    <x v="26"/>
    <x v="0"/>
    <x v="1440"/>
    <x v="63"/>
    <x v="87"/>
    <x v="1"/>
    <s v="Better than Expected"/>
    <x v="0"/>
    <x v="29"/>
    <x v="95"/>
    <x v="7"/>
    <n v="164.5"/>
    <x v="2"/>
    <x v="0"/>
    <x v="57"/>
    <x v="57"/>
    <x v="422"/>
    <x v="0"/>
    <x v="0"/>
    <x v="0"/>
    <x v="0"/>
    <x v="0"/>
    <x v="0"/>
  </r>
  <r>
    <x v="3270"/>
    <x v="2"/>
    <x v="0"/>
    <x v="0"/>
    <n v="17"/>
    <x v="2"/>
    <x v="57"/>
    <x v="20"/>
    <x v="310"/>
    <x v="37"/>
    <x v="860"/>
    <x v="1"/>
    <s v="As Expected"/>
    <x v="0"/>
    <x v="42"/>
    <x v="16"/>
    <x v="351"/>
    <n v="260.7"/>
    <x v="2"/>
    <x v="0"/>
    <x v="4"/>
    <x v="4"/>
    <x v="684"/>
    <x v="0"/>
    <x v="0"/>
    <x v="0"/>
    <x v="0"/>
    <x v="0"/>
    <x v="0"/>
  </r>
  <r>
    <x v="3271"/>
    <x v="3"/>
    <x v="0"/>
    <x v="2"/>
    <n v="20"/>
    <x v="2"/>
    <x v="80"/>
    <x v="62"/>
    <x v="878"/>
    <x v="96"/>
    <x v="647"/>
    <x v="1"/>
    <s v="As Expected"/>
    <x v="0"/>
    <x v="58"/>
    <x v="57"/>
    <x v="50"/>
    <n v="180"/>
    <x v="2"/>
    <x v="0"/>
    <x v="92"/>
    <x v="92"/>
    <x v="952"/>
    <x v="0"/>
    <x v="0"/>
    <x v="1"/>
    <x v="0"/>
    <x v="23"/>
    <x v="2"/>
  </r>
  <r>
    <x v="3272"/>
    <x v="3"/>
    <x v="0"/>
    <x v="0"/>
    <n v="12"/>
    <x v="2"/>
    <x v="35"/>
    <x v="60"/>
    <x v="203"/>
    <x v="233"/>
    <x v="643"/>
    <x v="1"/>
    <s v="As Expected"/>
    <x v="0"/>
    <x v="29"/>
    <x v="37"/>
    <x v="462"/>
    <n v="150"/>
    <x v="0"/>
    <x v="0"/>
    <x v="133"/>
    <x v="132"/>
    <x v="1337"/>
    <x v="0"/>
    <x v="0"/>
    <x v="0"/>
    <x v="0"/>
    <x v="0"/>
    <x v="0"/>
  </r>
  <r>
    <x v="3273"/>
    <x v="3"/>
    <x v="0"/>
    <x v="2"/>
    <n v="24"/>
    <x v="2"/>
    <x v="80"/>
    <x v="41"/>
    <x v="837"/>
    <x v="28"/>
    <x v="116"/>
    <x v="1"/>
    <s v="As Expected"/>
    <x v="0"/>
    <x v="40"/>
    <x v="95"/>
    <x v="188"/>
    <n v="151.5"/>
    <x v="2"/>
    <x v="0"/>
    <x v="24"/>
    <x v="24"/>
    <x v="841"/>
    <x v="0"/>
    <x v="0"/>
    <x v="0"/>
    <x v="0"/>
    <x v="36"/>
    <x v="2"/>
  </r>
  <r>
    <x v="3274"/>
    <x v="0"/>
    <x v="0"/>
    <x v="0"/>
    <n v="17"/>
    <x v="2"/>
    <x v="12"/>
    <x v="187"/>
    <x v="1253"/>
    <x v="15"/>
    <x v="90"/>
    <x v="1"/>
    <s v="As Expected"/>
    <x v="3"/>
    <x v="73"/>
    <x v="46"/>
    <x v="225"/>
    <n v="262.3"/>
    <x v="0"/>
    <x v="0"/>
    <x v="36"/>
    <x v="36"/>
    <x v="733"/>
    <x v="0"/>
    <x v="0"/>
    <x v="1"/>
    <x v="0"/>
    <x v="0"/>
    <x v="0"/>
  </r>
  <r>
    <x v="3275"/>
    <x v="3"/>
    <x v="0"/>
    <x v="2"/>
    <n v="12"/>
    <x v="2"/>
    <x v="58"/>
    <x v="122"/>
    <x v="797"/>
    <x v="70"/>
    <x v="937"/>
    <x v="1"/>
    <s v="As Expected"/>
    <x v="0"/>
    <x v="70"/>
    <x v="25"/>
    <x v="202"/>
    <n v="215.2"/>
    <x v="2"/>
    <x v="0"/>
    <x v="69"/>
    <x v="69"/>
    <x v="1110"/>
    <x v="0"/>
    <x v="0"/>
    <x v="0"/>
    <x v="0"/>
    <x v="54"/>
    <x v="2"/>
  </r>
  <r>
    <x v="3276"/>
    <x v="2"/>
    <x v="0"/>
    <x v="2"/>
    <n v="16"/>
    <x v="2"/>
    <x v="51"/>
    <x v="33"/>
    <x v="690"/>
    <x v="63"/>
    <x v="1010"/>
    <x v="1"/>
    <s v="As Expected"/>
    <x v="0"/>
    <x v="88"/>
    <x v="38"/>
    <x v="507"/>
    <n v="175.9"/>
    <x v="2"/>
    <x v="0"/>
    <x v="58"/>
    <x v="58"/>
    <x v="956"/>
    <x v="0"/>
    <x v="0"/>
    <x v="1"/>
    <x v="0"/>
    <x v="20"/>
    <x v="2"/>
  </r>
  <r>
    <x v="3277"/>
    <x v="2"/>
    <x v="0"/>
    <x v="0"/>
    <n v="13"/>
    <x v="2"/>
    <x v="55"/>
    <x v="39"/>
    <x v="639"/>
    <x v="83"/>
    <x v="635"/>
    <x v="1"/>
    <s v="Worse than Expected"/>
    <x v="0"/>
    <x v="51"/>
    <x v="73"/>
    <x v="401"/>
    <n v="232.2"/>
    <x v="2"/>
    <x v="0"/>
    <x v="60"/>
    <x v="60"/>
    <x v="950"/>
    <x v="0"/>
    <x v="0"/>
    <x v="0"/>
    <x v="0"/>
    <x v="0"/>
    <x v="0"/>
  </r>
  <r>
    <x v="3278"/>
    <x v="3"/>
    <x v="0"/>
    <x v="0"/>
    <n v="18"/>
    <x v="2"/>
    <x v="51"/>
    <x v="7"/>
    <x v="1065"/>
    <x v="63"/>
    <x v="274"/>
    <x v="1"/>
    <s v="Better than Expected"/>
    <x v="0"/>
    <x v="40"/>
    <x v="82"/>
    <x v="438"/>
    <n v="96.7"/>
    <x v="2"/>
    <x v="0"/>
    <x v="57"/>
    <x v="57"/>
    <x v="1198"/>
    <x v="0"/>
    <x v="0"/>
    <x v="0"/>
    <x v="0"/>
    <x v="0"/>
    <x v="0"/>
  </r>
  <r>
    <x v="3279"/>
    <x v="0"/>
    <x v="0"/>
    <x v="0"/>
    <n v="15"/>
    <x v="2"/>
    <x v="26"/>
    <x v="66"/>
    <x v="30"/>
    <x v="198"/>
    <x v="473"/>
    <x v="1"/>
    <s v="As Expected"/>
    <x v="0"/>
    <x v="49"/>
    <x v="36"/>
    <x v="536"/>
    <n v="180.5"/>
    <x v="2"/>
    <x v="0"/>
    <x v="24"/>
    <x v="24"/>
    <x v="1054"/>
    <x v="0"/>
    <x v="0"/>
    <x v="0"/>
    <x v="0"/>
    <x v="0"/>
    <x v="0"/>
  </r>
  <r>
    <x v="3280"/>
    <x v="3"/>
    <x v="0"/>
    <x v="2"/>
    <n v="12"/>
    <x v="2"/>
    <x v="0"/>
    <x v="6"/>
    <x v="650"/>
    <x v="6"/>
    <x v="1314"/>
    <x v="1"/>
    <s v="As Expected"/>
    <x v="0"/>
    <x v="6"/>
    <x v="36"/>
    <x v="567"/>
    <n v="229"/>
    <x v="2"/>
    <x v="0"/>
    <x v="6"/>
    <x v="6"/>
    <x v="194"/>
    <x v="0"/>
    <x v="0"/>
    <x v="0"/>
    <x v="0"/>
    <x v="24"/>
    <x v="2"/>
  </r>
  <r>
    <x v="3281"/>
    <x v="0"/>
    <x v="0"/>
    <x v="2"/>
    <n v="12"/>
    <x v="0"/>
    <x v="17"/>
    <x v="33"/>
    <x v="1091"/>
    <x v="28"/>
    <x v="363"/>
    <x v="1"/>
    <s v="As Expected"/>
    <x v="0"/>
    <x v="27"/>
    <x v="31"/>
    <x v="125"/>
    <n v="235.9"/>
    <x v="2"/>
    <x v="0"/>
    <x v="34"/>
    <x v="34"/>
    <x v="1025"/>
    <x v="0"/>
    <x v="0"/>
    <x v="1"/>
    <x v="0"/>
    <x v="18"/>
    <x v="3"/>
  </r>
  <r>
    <x v="3282"/>
    <x v="3"/>
    <x v="0"/>
    <x v="2"/>
    <n v="12"/>
    <x v="2"/>
    <x v="68"/>
    <x v="106"/>
    <x v="1441"/>
    <x v="153"/>
    <x v="1382"/>
    <x v="1"/>
    <s v="Better than Expected"/>
    <x v="0"/>
    <x v="60"/>
    <x v="73"/>
    <x v="112"/>
    <n v="210.8"/>
    <x v="2"/>
    <x v="0"/>
    <x v="55"/>
    <x v="55"/>
    <x v="959"/>
    <x v="0"/>
    <x v="0"/>
    <x v="0"/>
    <x v="0"/>
    <x v="10"/>
    <x v="2"/>
  </r>
  <r>
    <x v="3283"/>
    <x v="0"/>
    <x v="0"/>
    <x v="2"/>
    <n v="13"/>
    <x v="2"/>
    <x v="26"/>
    <x v="64"/>
    <x v="1442"/>
    <x v="29"/>
    <x v="884"/>
    <x v="1"/>
    <s v="As Expected"/>
    <x v="0"/>
    <x v="29"/>
    <x v="2"/>
    <x v="238"/>
    <n v="180.2"/>
    <x v="2"/>
    <x v="0"/>
    <x v="17"/>
    <x v="17"/>
    <x v="1381"/>
    <x v="0"/>
    <x v="0"/>
    <x v="0"/>
    <x v="0"/>
    <x v="22"/>
    <x v="4"/>
  </r>
  <r>
    <x v="3284"/>
    <x v="0"/>
    <x v="0"/>
    <x v="0"/>
    <n v="25"/>
    <x v="2"/>
    <x v="148"/>
    <x v="17"/>
    <x v="1443"/>
    <x v="17"/>
    <x v="1438"/>
    <x v="1"/>
    <s v="As Expected"/>
    <x v="0"/>
    <x v="17"/>
    <x v="141"/>
    <x v="446"/>
    <n v="184.7"/>
    <x v="2"/>
    <x v="0"/>
    <x v="134"/>
    <x v="133"/>
    <x v="1382"/>
    <x v="0"/>
    <x v="0"/>
    <x v="1"/>
    <x v="0"/>
    <x v="0"/>
    <x v="0"/>
  </r>
  <r>
    <x v="3285"/>
    <x v="2"/>
    <x v="0"/>
    <x v="2"/>
    <n v="10"/>
    <x v="0"/>
    <x v="47"/>
    <x v="90"/>
    <x v="99"/>
    <x v="45"/>
    <x v="1139"/>
    <x v="1"/>
    <s v="As Expected"/>
    <x v="0"/>
    <x v="60"/>
    <x v="34"/>
    <x v="145"/>
    <n v="220.9"/>
    <x v="2"/>
    <x v="0"/>
    <x v="55"/>
    <x v="55"/>
    <x v="954"/>
    <x v="0"/>
    <x v="0"/>
    <x v="0"/>
    <x v="0"/>
    <x v="29"/>
    <x v="4"/>
  </r>
  <r>
    <x v="3286"/>
    <x v="0"/>
    <x v="0"/>
    <x v="2"/>
    <n v="12"/>
    <x v="2"/>
    <x v="25"/>
    <x v="26"/>
    <x v="706"/>
    <x v="23"/>
    <x v="662"/>
    <x v="1"/>
    <s v="As Expected"/>
    <x v="0"/>
    <x v="26"/>
    <x v="81"/>
    <x v="85"/>
    <n v="197.8"/>
    <x v="2"/>
    <x v="0"/>
    <x v="18"/>
    <x v="18"/>
    <x v="48"/>
    <x v="0"/>
    <x v="0"/>
    <x v="0"/>
    <x v="3"/>
    <x v="41"/>
    <x v="2"/>
  </r>
  <r>
    <x v="3287"/>
    <x v="2"/>
    <x v="0"/>
    <x v="2"/>
    <n v="12"/>
    <x v="2"/>
    <x v="24"/>
    <x v="19"/>
    <x v="879"/>
    <x v="6"/>
    <x v="1439"/>
    <x v="1"/>
    <s v="As Expected"/>
    <x v="0"/>
    <x v="52"/>
    <x v="49"/>
    <x v="103"/>
    <n v="254.1"/>
    <x v="2"/>
    <x v="0"/>
    <x v="42"/>
    <x v="42"/>
    <x v="65"/>
    <x v="0"/>
    <x v="0"/>
    <x v="1"/>
    <x v="3"/>
    <x v="38"/>
    <x v="2"/>
  </r>
  <r>
    <x v="3288"/>
    <x v="3"/>
    <x v="0"/>
    <x v="0"/>
    <n v="17"/>
    <x v="2"/>
    <x v="72"/>
    <x v="103"/>
    <x v="224"/>
    <x v="23"/>
    <x v="156"/>
    <x v="1"/>
    <s v="As Expected"/>
    <x v="0"/>
    <x v="19"/>
    <x v="63"/>
    <x v="18"/>
    <n v="197.2"/>
    <x v="2"/>
    <x v="0"/>
    <x v="38"/>
    <x v="38"/>
    <x v="301"/>
    <x v="0"/>
    <x v="0"/>
    <x v="1"/>
    <x v="0"/>
    <x v="0"/>
    <x v="0"/>
  </r>
  <r>
    <x v="3289"/>
    <x v="0"/>
    <x v="0"/>
    <x v="2"/>
    <n v="24"/>
    <x v="2"/>
    <x v="89"/>
    <x v="170"/>
    <x v="327"/>
    <x v="123"/>
    <x v="130"/>
    <x v="1"/>
    <s v="As Expected"/>
    <x v="0"/>
    <x v="24"/>
    <x v="143"/>
    <x v="34"/>
    <n v="244.3"/>
    <x v="2"/>
    <x v="0"/>
    <x v="56"/>
    <x v="56"/>
    <x v="827"/>
    <x v="0"/>
    <x v="0"/>
    <x v="2"/>
    <x v="0"/>
    <x v="30"/>
    <x v="2"/>
  </r>
  <r>
    <x v="3290"/>
    <x v="3"/>
    <x v="0"/>
    <x v="0"/>
    <n v="12"/>
    <x v="2"/>
    <x v="58"/>
    <x v="85"/>
    <x v="1005"/>
    <x v="97"/>
    <x v="988"/>
    <x v="1"/>
    <s v="As Expected"/>
    <x v="0"/>
    <x v="66"/>
    <x v="97"/>
    <x v="148"/>
    <n v="185.3"/>
    <x v="2"/>
    <x v="0"/>
    <x v="80"/>
    <x v="80"/>
    <x v="300"/>
    <x v="0"/>
    <x v="0"/>
    <x v="0"/>
    <x v="0"/>
    <x v="0"/>
    <x v="0"/>
  </r>
  <r>
    <x v="3291"/>
    <x v="0"/>
    <x v="0"/>
    <x v="2"/>
    <n v="13"/>
    <x v="2"/>
    <x v="40"/>
    <x v="29"/>
    <x v="35"/>
    <x v="29"/>
    <x v="1440"/>
    <x v="1"/>
    <s v="As Expected"/>
    <x v="0"/>
    <x v="6"/>
    <x v="101"/>
    <x v="213"/>
    <n v="203.7"/>
    <x v="2"/>
    <x v="0"/>
    <x v="17"/>
    <x v="17"/>
    <x v="165"/>
    <x v="0"/>
    <x v="0"/>
    <x v="0"/>
    <x v="0"/>
    <x v="12"/>
    <x v="2"/>
  </r>
  <r>
    <x v="3292"/>
    <x v="3"/>
    <x v="0"/>
    <x v="0"/>
    <n v="12"/>
    <x v="2"/>
    <x v="120"/>
    <x v="71"/>
    <x v="71"/>
    <x v="39"/>
    <x v="1094"/>
    <x v="1"/>
    <s v="As Expected"/>
    <x v="0"/>
    <x v="37"/>
    <x v="0"/>
    <x v="11"/>
    <n v="176.8"/>
    <x v="2"/>
    <x v="0"/>
    <x v="29"/>
    <x v="29"/>
    <x v="1147"/>
    <x v="0"/>
    <x v="0"/>
    <x v="3"/>
    <x v="0"/>
    <x v="0"/>
    <x v="0"/>
  </r>
  <r>
    <x v="3293"/>
    <x v="3"/>
    <x v="0"/>
    <x v="0"/>
    <n v="12"/>
    <x v="2"/>
    <x v="50"/>
    <x v="131"/>
    <x v="6"/>
    <x v="14"/>
    <x v="69"/>
    <x v="1"/>
    <s v="As Expected"/>
    <x v="0"/>
    <x v="73"/>
    <x v="17"/>
    <x v="266"/>
    <n v="158.80000000000001"/>
    <x v="2"/>
    <x v="0"/>
    <x v="13"/>
    <x v="13"/>
    <x v="538"/>
    <x v="0"/>
    <x v="0"/>
    <x v="1"/>
    <x v="0"/>
    <x v="0"/>
    <x v="0"/>
  </r>
  <r>
    <x v="3294"/>
    <x v="1"/>
    <x v="1"/>
    <x v="45"/>
    <n v="3"/>
    <x v="1"/>
    <x v="63"/>
    <x v="85"/>
    <x v="1444"/>
    <x v="78"/>
    <x v="1441"/>
    <x v="1"/>
    <s v="As Expected"/>
    <x v="0"/>
    <x v="65"/>
    <x v="92"/>
    <x v="455"/>
    <n v="188.2"/>
    <x v="1"/>
    <x v="1"/>
    <x v="63"/>
    <x v="63"/>
    <x v="1030"/>
    <x v="0"/>
    <x v="0"/>
    <x v="0"/>
    <x v="0"/>
    <x v="49"/>
    <x v="2"/>
  </r>
  <r>
    <x v="3295"/>
    <x v="3"/>
    <x v="0"/>
    <x v="0"/>
    <n v="8"/>
    <x v="1"/>
    <x v="111"/>
    <x v="122"/>
    <x v="1445"/>
    <x v="100"/>
    <x v="109"/>
    <x v="1"/>
    <s v="As Expected"/>
    <x v="0"/>
    <x v="77"/>
    <x v="107"/>
    <x v="486"/>
    <n v="102.1"/>
    <x v="2"/>
    <x v="0"/>
    <x v="85"/>
    <x v="85"/>
    <x v="163"/>
    <x v="0"/>
    <x v="0"/>
    <x v="0"/>
    <x v="0"/>
    <x v="0"/>
    <x v="0"/>
  </r>
  <r>
    <x v="3296"/>
    <x v="3"/>
    <x v="0"/>
    <x v="0"/>
    <n v="12"/>
    <x v="1"/>
    <x v="63"/>
    <x v="87"/>
    <x v="1255"/>
    <x v="74"/>
    <x v="948"/>
    <x v="1"/>
    <s v="As Expected"/>
    <x v="2"/>
    <x v="69"/>
    <x v="75"/>
    <x v="486"/>
    <n v="152.1"/>
    <x v="2"/>
    <x v="0"/>
    <x v="97"/>
    <x v="97"/>
    <x v="1004"/>
    <x v="0"/>
    <x v="0"/>
    <x v="0"/>
    <x v="0"/>
    <x v="0"/>
    <x v="0"/>
  </r>
  <r>
    <x v="3297"/>
    <x v="3"/>
    <x v="0"/>
    <x v="0"/>
    <n v="12"/>
    <x v="1"/>
    <x v="59"/>
    <x v="147"/>
    <x v="128"/>
    <x v="38"/>
    <x v="988"/>
    <x v="1"/>
    <s v="As Expected"/>
    <x v="1"/>
    <x v="136"/>
    <x v="188"/>
    <x v="609"/>
    <n v="167.8"/>
    <x v="2"/>
    <x v="0"/>
    <x v="97"/>
    <x v="97"/>
    <x v="971"/>
    <x v="0"/>
    <x v="0"/>
    <x v="0"/>
    <x v="0"/>
    <x v="0"/>
    <x v="0"/>
  </r>
  <r>
    <x v="3298"/>
    <x v="3"/>
    <x v="0"/>
    <x v="2"/>
    <n v="13"/>
    <x v="2"/>
    <x v="68"/>
    <x v="55"/>
    <x v="684"/>
    <x v="100"/>
    <x v="65"/>
    <x v="1"/>
    <s v="As Expected"/>
    <x v="0"/>
    <x v="60"/>
    <x v="69"/>
    <x v="147"/>
    <n v="146.80000000000001"/>
    <x v="2"/>
    <x v="0"/>
    <x v="46"/>
    <x v="46"/>
    <x v="1090"/>
    <x v="0"/>
    <x v="0"/>
    <x v="0"/>
    <x v="0"/>
    <x v="27"/>
    <x v="2"/>
  </r>
  <r>
    <x v="3299"/>
    <x v="1"/>
    <x v="0"/>
    <x v="0"/>
    <n v="13"/>
    <x v="1"/>
    <x v="81"/>
    <x v="119"/>
    <x v="1009"/>
    <x v="115"/>
    <x v="1085"/>
    <x v="2"/>
    <s v="As Expected"/>
    <x v="1"/>
    <x v="113"/>
    <x v="107"/>
    <x v="424"/>
    <m/>
    <x v="1"/>
    <x v="1"/>
    <x v="70"/>
    <x v="70"/>
    <x v="1383"/>
    <x v="0"/>
    <x v="0"/>
    <x v="0"/>
    <x v="1"/>
    <x v="0"/>
    <x v="0"/>
  </r>
  <r>
    <x v="3300"/>
    <x v="2"/>
    <x v="0"/>
    <x v="1"/>
    <n v="8"/>
    <x v="2"/>
    <x v="84"/>
    <x v="42"/>
    <x v="304"/>
    <x v="54"/>
    <x v="1127"/>
    <x v="1"/>
    <s v="As Expected"/>
    <x v="0"/>
    <x v="65"/>
    <x v="95"/>
    <x v="544"/>
    <n v="222.6"/>
    <x v="2"/>
    <x v="0"/>
    <x v="85"/>
    <x v="85"/>
    <x v="143"/>
    <x v="0"/>
    <x v="0"/>
    <x v="0"/>
    <x v="0"/>
    <x v="63"/>
    <x v="1"/>
  </r>
  <r>
    <x v="3301"/>
    <x v="3"/>
    <x v="0"/>
    <x v="2"/>
    <n v="13"/>
    <x v="2"/>
    <x v="42"/>
    <x v="42"/>
    <x v="1445"/>
    <x v="38"/>
    <x v="304"/>
    <x v="1"/>
    <s v="As Expected"/>
    <x v="0"/>
    <x v="50"/>
    <x v="47"/>
    <x v="106"/>
    <n v="74.900000000000006"/>
    <x v="2"/>
    <x v="0"/>
    <x v="35"/>
    <x v="35"/>
    <x v="725"/>
    <x v="0"/>
    <x v="0"/>
    <x v="0"/>
    <x v="0"/>
    <x v="19"/>
    <x v="2"/>
  </r>
  <r>
    <x v="3302"/>
    <x v="1"/>
    <x v="0"/>
    <x v="0"/>
    <n v="13"/>
    <x v="1"/>
    <x v="81"/>
    <x v="120"/>
    <x v="1446"/>
    <x v="77"/>
    <x v="1335"/>
    <x v="2"/>
    <s v="Not Available"/>
    <x v="1"/>
    <x v="1"/>
    <x v="70"/>
    <x v="234"/>
    <m/>
    <x v="1"/>
    <x v="0"/>
    <x v="72"/>
    <x v="72"/>
    <x v="905"/>
    <x v="0"/>
    <x v="0"/>
    <x v="0"/>
    <x v="0"/>
    <x v="0"/>
    <x v="0"/>
  </r>
  <r>
    <x v="3303"/>
    <x v="3"/>
    <x v="0"/>
    <x v="2"/>
    <n v="13"/>
    <x v="1"/>
    <x v="108"/>
    <x v="121"/>
    <x v="1447"/>
    <x v="239"/>
    <x v="754"/>
    <x v="1"/>
    <s v="As Expected"/>
    <x v="0"/>
    <x v="124"/>
    <x v="82"/>
    <x v="130"/>
    <n v="275.8"/>
    <x v="2"/>
    <x v="0"/>
    <x v="218"/>
    <x v="217"/>
    <x v="1384"/>
    <x v="0"/>
    <x v="0"/>
    <x v="0"/>
    <x v="0"/>
    <x v="57"/>
    <x v="2"/>
  </r>
  <r>
    <x v="3304"/>
    <x v="0"/>
    <x v="0"/>
    <x v="2"/>
    <n v="17"/>
    <x v="2"/>
    <x v="24"/>
    <x v="33"/>
    <x v="236"/>
    <x v="198"/>
    <x v="164"/>
    <x v="1"/>
    <s v="As Expected"/>
    <x v="0"/>
    <x v="25"/>
    <x v="28"/>
    <x v="537"/>
    <n v="157.9"/>
    <x v="1"/>
    <x v="0"/>
    <x v="24"/>
    <x v="24"/>
    <x v="1247"/>
    <x v="0"/>
    <x v="0"/>
    <x v="0"/>
    <x v="0"/>
    <x v="0"/>
    <x v="0"/>
  </r>
  <r>
    <x v="3305"/>
    <x v="3"/>
    <x v="0"/>
    <x v="2"/>
    <n v="17"/>
    <x v="2"/>
    <x v="7"/>
    <x v="67"/>
    <x v="99"/>
    <x v="196"/>
    <x v="1153"/>
    <x v="1"/>
    <s v="As Expected"/>
    <x v="0"/>
    <x v="58"/>
    <x v="73"/>
    <x v="604"/>
    <n v="221.7"/>
    <x v="2"/>
    <x v="0"/>
    <x v="133"/>
    <x v="132"/>
    <x v="65"/>
    <x v="0"/>
    <x v="0"/>
    <x v="0"/>
    <x v="0"/>
    <x v="35"/>
    <x v="2"/>
  </r>
  <r>
    <x v="3306"/>
    <x v="3"/>
    <x v="0"/>
    <x v="2"/>
    <n v="13"/>
    <x v="2"/>
    <x v="68"/>
    <x v="122"/>
    <x v="543"/>
    <x v="79"/>
    <x v="985"/>
    <x v="1"/>
    <s v="As Expected"/>
    <x v="0"/>
    <x v="87"/>
    <x v="69"/>
    <x v="615"/>
    <n v="182.6"/>
    <x v="2"/>
    <x v="0"/>
    <x v="82"/>
    <x v="82"/>
    <x v="1210"/>
    <x v="0"/>
    <x v="0"/>
    <x v="0"/>
    <x v="0"/>
    <x v="54"/>
    <x v="2"/>
  </r>
  <r>
    <x v="3307"/>
    <x v="2"/>
    <x v="0"/>
    <x v="2"/>
    <n v="8"/>
    <x v="2"/>
    <x v="7"/>
    <x v="152"/>
    <x v="1093"/>
    <x v="85"/>
    <x v="134"/>
    <x v="1"/>
    <s v="As Expected"/>
    <x v="0"/>
    <x v="58"/>
    <x v="21"/>
    <x v="288"/>
    <n v="186.4"/>
    <x v="2"/>
    <x v="0"/>
    <x v="81"/>
    <x v="81"/>
    <x v="85"/>
    <x v="0"/>
    <x v="0"/>
    <x v="0"/>
    <x v="0"/>
    <x v="24"/>
    <x v="2"/>
  </r>
  <r>
    <x v="3308"/>
    <x v="0"/>
    <x v="0"/>
    <x v="0"/>
    <n v="18"/>
    <x v="1"/>
    <x v="59"/>
    <x v="81"/>
    <x v="128"/>
    <x v="237"/>
    <x v="1442"/>
    <x v="1"/>
    <s v="As Expected"/>
    <x v="3"/>
    <x v="66"/>
    <x v="105"/>
    <x v="568"/>
    <n v="188.5"/>
    <x v="2"/>
    <x v="0"/>
    <x v="65"/>
    <x v="65"/>
    <x v="166"/>
    <x v="0"/>
    <x v="0"/>
    <x v="0"/>
    <x v="0"/>
    <x v="0"/>
    <x v="0"/>
  </r>
  <r>
    <x v="3309"/>
    <x v="2"/>
    <x v="0"/>
    <x v="0"/>
    <n v="15"/>
    <x v="2"/>
    <x v="55"/>
    <x v="152"/>
    <x v="928"/>
    <x v="130"/>
    <x v="829"/>
    <x v="1"/>
    <s v="As Expected"/>
    <x v="0"/>
    <x v="39"/>
    <x v="75"/>
    <x v="121"/>
    <n v="149.1"/>
    <x v="2"/>
    <x v="0"/>
    <x v="121"/>
    <x v="120"/>
    <x v="873"/>
    <x v="0"/>
    <x v="0"/>
    <x v="0"/>
    <x v="0"/>
    <x v="0"/>
    <x v="0"/>
  </r>
  <r>
    <x v="3310"/>
    <x v="2"/>
    <x v="1"/>
    <x v="46"/>
    <n v="16"/>
    <x v="2"/>
    <x v="53"/>
    <x v="26"/>
    <x v="1448"/>
    <x v="23"/>
    <x v="895"/>
    <x v="1"/>
    <s v="As Expected"/>
    <x v="0"/>
    <x v="54"/>
    <x v="139"/>
    <x v="10"/>
    <n v="215.7"/>
    <x v="2"/>
    <x v="0"/>
    <x v="64"/>
    <x v="64"/>
    <x v="93"/>
    <x v="0"/>
    <x v="0"/>
    <x v="0"/>
    <x v="0"/>
    <x v="23"/>
    <x v="2"/>
  </r>
  <r>
    <x v="3311"/>
    <x v="0"/>
    <x v="1"/>
    <x v="44"/>
    <n v="24"/>
    <x v="2"/>
    <x v="51"/>
    <x v="53"/>
    <x v="1301"/>
    <x v="52"/>
    <x v="1422"/>
    <x v="1"/>
    <s v="As Expected"/>
    <x v="0"/>
    <x v="55"/>
    <x v="27"/>
    <x v="576"/>
    <n v="177.1"/>
    <x v="2"/>
    <x v="0"/>
    <x v="45"/>
    <x v="45"/>
    <x v="631"/>
    <x v="0"/>
    <x v="0"/>
    <x v="0"/>
    <x v="0"/>
    <x v="56"/>
    <x v="4"/>
  </r>
  <r>
    <x v="3312"/>
    <x v="0"/>
    <x v="1"/>
    <x v="44"/>
    <n v="6"/>
    <x v="1"/>
    <x v="59"/>
    <x v="81"/>
    <x v="112"/>
    <x v="237"/>
    <x v="977"/>
    <x v="1"/>
    <s v="As Expected"/>
    <x v="0"/>
    <x v="50"/>
    <x v="107"/>
    <x v="111"/>
    <n v="98.3"/>
    <x v="2"/>
    <x v="0"/>
    <x v="65"/>
    <x v="65"/>
    <x v="1182"/>
    <x v="0"/>
    <x v="0"/>
    <x v="0"/>
    <x v="0"/>
    <x v="6"/>
    <x v="2"/>
  </r>
  <r>
    <x v="3313"/>
    <x v="3"/>
    <x v="1"/>
    <x v="45"/>
    <n v="15"/>
    <x v="2"/>
    <x v="23"/>
    <x v="46"/>
    <x v="872"/>
    <x v="121"/>
    <x v="1087"/>
    <x v="1"/>
    <s v="As Expected"/>
    <x v="2"/>
    <x v="43"/>
    <x v="60"/>
    <x v="425"/>
    <n v="141.69999999999999"/>
    <x v="2"/>
    <x v="0"/>
    <x v="116"/>
    <x v="116"/>
    <x v="635"/>
    <x v="0"/>
    <x v="0"/>
    <x v="1"/>
    <x v="0"/>
    <x v="49"/>
    <x v="2"/>
  </r>
  <r>
    <x v="3314"/>
    <x v="0"/>
    <x v="0"/>
    <x v="0"/>
    <n v="10"/>
    <x v="2"/>
    <x v="48"/>
    <x v="80"/>
    <x v="299"/>
    <x v="96"/>
    <x v="284"/>
    <x v="1"/>
    <s v="As Expected"/>
    <x v="0"/>
    <x v="57"/>
    <x v="82"/>
    <x v="121"/>
    <n v="151.30000000000001"/>
    <x v="2"/>
    <x v="0"/>
    <x v="7"/>
    <x v="7"/>
    <x v="1366"/>
    <x v="0"/>
    <x v="0"/>
    <x v="0"/>
    <x v="0"/>
    <x v="0"/>
    <x v="0"/>
  </r>
  <r>
    <x v="3315"/>
    <x v="2"/>
    <x v="1"/>
    <x v="46"/>
    <n v="13"/>
    <x v="2"/>
    <x v="55"/>
    <x v="83"/>
    <x v="912"/>
    <x v="153"/>
    <x v="1291"/>
    <x v="1"/>
    <s v="As Expected"/>
    <x v="0"/>
    <x v="87"/>
    <x v="89"/>
    <x v="112"/>
    <n v="172.1"/>
    <x v="2"/>
    <x v="0"/>
    <x v="137"/>
    <x v="136"/>
    <x v="1148"/>
    <x v="0"/>
    <x v="0"/>
    <x v="0"/>
    <x v="0"/>
    <x v="49"/>
    <x v="2"/>
  </r>
  <r>
    <x v="3316"/>
    <x v="0"/>
    <x v="0"/>
    <x v="0"/>
    <n v="17"/>
    <x v="2"/>
    <x v="28"/>
    <x v="19"/>
    <x v="562"/>
    <x v="60"/>
    <x v="122"/>
    <x v="1"/>
    <s v="As Expected"/>
    <x v="0"/>
    <x v="6"/>
    <x v="35"/>
    <x v="31"/>
    <n v="163.9"/>
    <x v="2"/>
    <x v="0"/>
    <x v="6"/>
    <x v="6"/>
    <x v="975"/>
    <x v="0"/>
    <x v="0"/>
    <x v="0"/>
    <x v="2"/>
    <x v="0"/>
    <x v="0"/>
  </r>
  <r>
    <x v="3317"/>
    <x v="2"/>
    <x v="1"/>
    <x v="46"/>
    <n v="7"/>
    <x v="2"/>
    <x v="35"/>
    <x v="28"/>
    <x v="1074"/>
    <x v="56"/>
    <x v="509"/>
    <x v="1"/>
    <s v="As Expected"/>
    <x v="0"/>
    <x v="25"/>
    <x v="52"/>
    <x v="127"/>
    <n v="141.30000000000001"/>
    <x v="2"/>
    <x v="0"/>
    <x v="22"/>
    <x v="22"/>
    <x v="1332"/>
    <x v="0"/>
    <x v="0"/>
    <x v="0"/>
    <x v="0"/>
    <x v="28"/>
    <x v="4"/>
  </r>
  <r>
    <x v="3318"/>
    <x v="0"/>
    <x v="1"/>
    <x v="46"/>
    <n v="9"/>
    <x v="1"/>
    <x v="42"/>
    <x v="82"/>
    <x v="1081"/>
    <x v="74"/>
    <x v="1284"/>
    <x v="1"/>
    <s v="As Expected"/>
    <x v="0"/>
    <x v="50"/>
    <x v="90"/>
    <x v="288"/>
    <n v="166.4"/>
    <x v="2"/>
    <x v="0"/>
    <x v="35"/>
    <x v="35"/>
    <x v="118"/>
    <x v="0"/>
    <x v="0"/>
    <x v="0"/>
    <x v="0"/>
    <x v="36"/>
    <x v="2"/>
  </r>
  <r>
    <x v="3319"/>
    <x v="2"/>
    <x v="0"/>
    <x v="2"/>
    <n v="21"/>
    <x v="1"/>
    <x v="7"/>
    <x v="62"/>
    <x v="103"/>
    <x v="96"/>
    <x v="216"/>
    <x v="1"/>
    <s v="As Expected"/>
    <x v="0"/>
    <x v="29"/>
    <x v="69"/>
    <x v="175"/>
    <n v="166.4"/>
    <x v="1"/>
    <x v="0"/>
    <x v="92"/>
    <x v="92"/>
    <x v="161"/>
    <x v="0"/>
    <x v="0"/>
    <x v="0"/>
    <x v="0"/>
    <x v="0"/>
    <x v="0"/>
  </r>
  <r>
    <x v="3320"/>
    <x v="1"/>
    <x v="1"/>
    <x v="45"/>
    <n v="2"/>
    <x v="1"/>
    <x v="54"/>
    <x v="236"/>
    <x v="101"/>
    <x v="68"/>
    <x v="942"/>
    <x v="2"/>
    <s v="Not Available"/>
    <x v="0"/>
    <x v="67"/>
    <x v="76"/>
    <x v="110"/>
    <m/>
    <x v="1"/>
    <x v="1"/>
    <x v="138"/>
    <x v="137"/>
    <x v="1246"/>
    <x v="0"/>
    <x v="0"/>
    <x v="0"/>
    <x v="1"/>
    <x v="67"/>
    <x v="2"/>
  </r>
  <r>
    <x v="3321"/>
    <x v="2"/>
    <x v="1"/>
    <x v="46"/>
    <n v="9"/>
    <x v="2"/>
    <x v="68"/>
    <x v="122"/>
    <x v="828"/>
    <x v="79"/>
    <x v="722"/>
    <x v="0"/>
    <s v="As Expected"/>
    <x v="0"/>
    <x v="87"/>
    <x v="79"/>
    <x v="243"/>
    <n v="316.2"/>
    <x v="2"/>
    <x v="0"/>
    <x v="46"/>
    <x v="46"/>
    <x v="1385"/>
    <x v="0"/>
    <x v="0"/>
    <x v="0"/>
    <x v="0"/>
    <x v="40"/>
    <x v="4"/>
  </r>
  <r>
    <x v="3322"/>
    <x v="1"/>
    <x v="1"/>
    <x v="46"/>
    <n v="6"/>
    <x v="1"/>
    <x v="71"/>
    <x v="136"/>
    <x v="249"/>
    <x v="133"/>
    <x v="255"/>
    <x v="2"/>
    <s v="Not Available"/>
    <x v="1"/>
    <x v="114"/>
    <x v="122"/>
    <x v="218"/>
    <m/>
    <x v="1"/>
    <x v="1"/>
    <x v="66"/>
    <x v="66"/>
    <x v="109"/>
    <x v="0"/>
    <x v="0"/>
    <x v="0"/>
    <x v="1"/>
    <x v="22"/>
    <x v="4"/>
  </r>
  <r>
    <x v="3323"/>
    <x v="0"/>
    <x v="1"/>
    <x v="44"/>
    <n v="12"/>
    <x v="2"/>
    <x v="0"/>
    <x v="64"/>
    <x v="31"/>
    <x v="7"/>
    <x v="991"/>
    <x v="1"/>
    <s v="As Expected"/>
    <x v="2"/>
    <x v="52"/>
    <x v="37"/>
    <x v="493"/>
    <n v="98.7"/>
    <x v="2"/>
    <x v="0"/>
    <x v="68"/>
    <x v="68"/>
    <x v="83"/>
    <x v="0"/>
    <x v="0"/>
    <x v="0"/>
    <x v="0"/>
    <x v="14"/>
    <x v="4"/>
  </r>
  <r>
    <x v="3324"/>
    <x v="3"/>
    <x v="0"/>
    <x v="0"/>
    <n v="20"/>
    <x v="2"/>
    <x v="29"/>
    <x v="6"/>
    <x v="315"/>
    <x v="227"/>
    <x v="834"/>
    <x v="1"/>
    <s v="As Expected"/>
    <x v="0"/>
    <x v="21"/>
    <x v="15"/>
    <x v="311"/>
    <n v="202.1"/>
    <x v="2"/>
    <x v="0"/>
    <x v="29"/>
    <x v="29"/>
    <x v="230"/>
    <x v="0"/>
    <x v="0"/>
    <x v="0"/>
    <x v="0"/>
    <x v="0"/>
    <x v="0"/>
  </r>
  <r>
    <x v="3325"/>
    <x v="1"/>
    <x v="1"/>
    <x v="45"/>
    <n v="6"/>
    <x v="1"/>
    <x v="93"/>
    <x v="84"/>
    <x v="1206"/>
    <x v="258"/>
    <x v="909"/>
    <x v="1"/>
    <s v="Not Available"/>
    <x v="3"/>
    <x v="61"/>
    <x v="121"/>
    <x v="624"/>
    <n v="40.4"/>
    <x v="1"/>
    <x v="0"/>
    <x v="225"/>
    <x v="224"/>
    <x v="1242"/>
    <x v="0"/>
    <x v="0"/>
    <x v="0"/>
    <x v="1"/>
    <x v="67"/>
    <x v="2"/>
  </r>
  <r>
    <x v="3326"/>
    <x v="2"/>
    <x v="1"/>
    <x v="46"/>
    <n v="12"/>
    <x v="2"/>
    <x v="7"/>
    <x v="105"/>
    <x v="1235"/>
    <x v="130"/>
    <x v="1139"/>
    <x v="1"/>
    <s v="As Expected"/>
    <x v="0"/>
    <x v="88"/>
    <x v="27"/>
    <x v="112"/>
    <n v="182.7"/>
    <x v="2"/>
    <x v="0"/>
    <x v="148"/>
    <x v="147"/>
    <x v="670"/>
    <x v="0"/>
    <x v="0"/>
    <x v="0"/>
    <x v="0"/>
    <x v="12"/>
    <x v="2"/>
  </r>
  <r>
    <x v="3327"/>
    <x v="0"/>
    <x v="1"/>
    <x v="44"/>
    <n v="24"/>
    <x v="2"/>
    <x v="23"/>
    <x v="146"/>
    <x v="218"/>
    <x v="156"/>
    <x v="849"/>
    <x v="1"/>
    <s v="As Expected"/>
    <x v="2"/>
    <x v="100"/>
    <x v="139"/>
    <x v="5"/>
    <n v="162.30000000000001"/>
    <x v="2"/>
    <x v="0"/>
    <x v="53"/>
    <x v="53"/>
    <x v="455"/>
    <x v="0"/>
    <x v="0"/>
    <x v="0"/>
    <x v="0"/>
    <x v="40"/>
    <x v="4"/>
  </r>
  <r>
    <x v="3328"/>
    <x v="2"/>
    <x v="0"/>
    <x v="0"/>
    <n v="12"/>
    <x v="2"/>
    <x v="10"/>
    <x v="10"/>
    <x v="1449"/>
    <x v="33"/>
    <x v="523"/>
    <x v="1"/>
    <s v="Worse than Expected"/>
    <x v="0"/>
    <x v="13"/>
    <x v="11"/>
    <x v="268"/>
    <n v="198.9"/>
    <x v="2"/>
    <x v="0"/>
    <x v="16"/>
    <x v="16"/>
    <x v="1386"/>
    <x v="0"/>
    <x v="0"/>
    <x v="3"/>
    <x v="0"/>
    <x v="0"/>
    <x v="0"/>
  </r>
  <r>
    <x v="3329"/>
    <x v="1"/>
    <x v="1"/>
    <x v="1"/>
    <n v="7"/>
    <x v="1"/>
    <x v="93"/>
    <x v="84"/>
    <x v="1450"/>
    <x v="75"/>
    <x v="926"/>
    <x v="2"/>
    <s v="Not Available"/>
    <x v="0"/>
    <x v="90"/>
    <x v="72"/>
    <x v="583"/>
    <m/>
    <x v="1"/>
    <x v="0"/>
    <x v="72"/>
    <x v="72"/>
    <x v="128"/>
    <x v="0"/>
    <x v="0"/>
    <x v="0"/>
    <x v="1"/>
    <x v="46"/>
    <x v="2"/>
  </r>
  <r>
    <x v="3330"/>
    <x v="0"/>
    <x v="1"/>
    <x v="45"/>
    <n v="5"/>
    <x v="2"/>
    <x v="44"/>
    <x v="51"/>
    <x v="973"/>
    <x v="100"/>
    <x v="1443"/>
    <x v="1"/>
    <s v="As Expected"/>
    <x v="0"/>
    <x v="60"/>
    <x v="95"/>
    <x v="174"/>
    <n v="214.4"/>
    <x v="2"/>
    <x v="0"/>
    <x v="46"/>
    <x v="46"/>
    <x v="1387"/>
    <x v="0"/>
    <x v="0"/>
    <x v="0"/>
    <x v="2"/>
    <x v="56"/>
    <x v="4"/>
  </r>
  <r>
    <x v="3331"/>
    <x v="2"/>
    <x v="1"/>
    <x v="44"/>
    <n v="18"/>
    <x v="2"/>
    <x v="25"/>
    <x v="11"/>
    <x v="688"/>
    <x v="11"/>
    <x v="1008"/>
    <x v="1"/>
    <s v="As Expected"/>
    <x v="0"/>
    <x v="36"/>
    <x v="88"/>
    <x v="256"/>
    <n v="202.5"/>
    <x v="2"/>
    <x v="0"/>
    <x v="11"/>
    <x v="11"/>
    <x v="272"/>
    <x v="0"/>
    <x v="0"/>
    <x v="0"/>
    <x v="0"/>
    <x v="48"/>
    <x v="4"/>
  </r>
  <r>
    <x v="3332"/>
    <x v="0"/>
    <x v="0"/>
    <x v="0"/>
    <n v="17"/>
    <x v="2"/>
    <x v="33"/>
    <x v="0"/>
    <x v="1451"/>
    <x v="96"/>
    <x v="770"/>
    <x v="1"/>
    <s v="As Expected"/>
    <x v="0"/>
    <x v="29"/>
    <x v="34"/>
    <x v="396"/>
    <n v="202.2"/>
    <x v="2"/>
    <x v="0"/>
    <x v="7"/>
    <x v="7"/>
    <x v="1028"/>
    <x v="0"/>
    <x v="0"/>
    <x v="0"/>
    <x v="0"/>
    <x v="0"/>
    <x v="0"/>
  </r>
  <r>
    <x v="3333"/>
    <x v="2"/>
    <x v="1"/>
    <x v="46"/>
    <n v="9"/>
    <x v="2"/>
    <x v="44"/>
    <x v="47"/>
    <x v="1452"/>
    <x v="66"/>
    <x v="1382"/>
    <x v="1"/>
    <s v="As Expected"/>
    <x v="0"/>
    <x v="58"/>
    <x v="27"/>
    <x v="540"/>
    <n v="227.4"/>
    <x v="2"/>
    <x v="0"/>
    <x v="133"/>
    <x v="132"/>
    <x v="1061"/>
    <x v="0"/>
    <x v="0"/>
    <x v="0"/>
    <x v="0"/>
    <x v="23"/>
    <x v="2"/>
  </r>
  <r>
    <x v="3334"/>
    <x v="3"/>
    <x v="1"/>
    <x v="46"/>
    <n v="15"/>
    <x v="1"/>
    <x v="58"/>
    <x v="81"/>
    <x v="1005"/>
    <x v="97"/>
    <x v="1444"/>
    <x v="1"/>
    <s v="As Expected"/>
    <x v="0"/>
    <x v="66"/>
    <x v="144"/>
    <x v="148"/>
    <n v="113.2"/>
    <x v="2"/>
    <x v="0"/>
    <x v="232"/>
    <x v="231"/>
    <x v="199"/>
    <x v="0"/>
    <x v="0"/>
    <x v="0"/>
    <x v="0"/>
    <x v="47"/>
    <x v="2"/>
  </r>
  <r>
    <x v="3335"/>
    <x v="2"/>
    <x v="1"/>
    <x v="45"/>
    <n v="6"/>
    <x v="1"/>
    <x v="84"/>
    <x v="87"/>
    <x v="1350"/>
    <x v="73"/>
    <x v="1212"/>
    <x v="1"/>
    <s v="As Expected"/>
    <x v="0"/>
    <x v="70"/>
    <x v="40"/>
    <x v="499"/>
    <n v="149.6"/>
    <x v="2"/>
    <x v="0"/>
    <x v="232"/>
    <x v="231"/>
    <x v="1136"/>
    <x v="0"/>
    <x v="0"/>
    <x v="0"/>
    <x v="0"/>
    <x v="50"/>
    <x v="4"/>
  </r>
  <r>
    <x v="3336"/>
    <x v="0"/>
    <x v="0"/>
    <x v="0"/>
    <n v="25"/>
    <x v="2"/>
    <x v="160"/>
    <x v="221"/>
    <x v="1453"/>
    <x v="201"/>
    <x v="1445"/>
    <x v="1"/>
    <s v="As Expected"/>
    <x v="0"/>
    <x v="131"/>
    <x v="141"/>
    <x v="513"/>
    <n v="179.3"/>
    <x v="2"/>
    <x v="0"/>
    <x v="153"/>
    <x v="152"/>
    <x v="284"/>
    <x v="0"/>
    <x v="0"/>
    <x v="1"/>
    <x v="0"/>
    <x v="0"/>
    <x v="0"/>
  </r>
  <r>
    <x v="3337"/>
    <x v="0"/>
    <x v="1"/>
    <x v="1"/>
    <n v="6"/>
    <x v="1"/>
    <x v="111"/>
    <x v="234"/>
    <x v="700"/>
    <x v="258"/>
    <x v="170"/>
    <x v="1"/>
    <s v="Not Available"/>
    <x v="0"/>
    <x v="1"/>
    <x v="1"/>
    <x v="669"/>
    <n v="112.7"/>
    <x v="2"/>
    <x v="0"/>
    <x v="222"/>
    <x v="221"/>
    <x v="170"/>
    <x v="0"/>
    <x v="0"/>
    <x v="0"/>
    <x v="0"/>
    <x v="32"/>
    <x v="2"/>
  </r>
  <r>
    <x v="3338"/>
    <x v="3"/>
    <x v="1"/>
    <x v="1"/>
    <n v="8"/>
    <x v="2"/>
    <x v="84"/>
    <x v="116"/>
    <x v="1005"/>
    <x v="112"/>
    <x v="199"/>
    <x v="1"/>
    <s v="Not Available"/>
    <x v="0"/>
    <x v="65"/>
    <x v="104"/>
    <x v="129"/>
    <n v="107.6"/>
    <x v="2"/>
    <x v="0"/>
    <x v="80"/>
    <x v="80"/>
    <x v="976"/>
    <x v="0"/>
    <x v="0"/>
    <x v="0"/>
    <x v="1"/>
    <x v="31"/>
    <x v="2"/>
  </r>
  <r>
    <x v="3339"/>
    <x v="3"/>
    <x v="0"/>
    <x v="0"/>
    <n v="12"/>
    <x v="2"/>
    <x v="42"/>
    <x v="122"/>
    <x v="1172"/>
    <x v="100"/>
    <x v="645"/>
    <x v="1"/>
    <s v="As Expected"/>
    <x v="0"/>
    <x v="64"/>
    <x v="97"/>
    <x v="146"/>
    <n v="136.19999999999999"/>
    <x v="2"/>
    <x v="0"/>
    <x v="46"/>
    <x v="46"/>
    <x v="622"/>
    <x v="0"/>
    <x v="0"/>
    <x v="0"/>
    <x v="0"/>
    <x v="0"/>
    <x v="0"/>
  </r>
  <r>
    <x v="3340"/>
    <x v="3"/>
    <x v="1"/>
    <x v="46"/>
    <n v="10"/>
    <x v="1"/>
    <x v="108"/>
    <x v="119"/>
    <x v="802"/>
    <x v="116"/>
    <x v="1346"/>
    <x v="1"/>
    <s v="Not Available"/>
    <x v="0"/>
    <x v="1"/>
    <x v="70"/>
    <x v="270"/>
    <n v="103.5"/>
    <x v="1"/>
    <x v="0"/>
    <x v="74"/>
    <x v="74"/>
    <x v="1041"/>
    <x v="0"/>
    <x v="0"/>
    <x v="0"/>
    <x v="1"/>
    <x v="31"/>
    <x v="2"/>
  </r>
  <r>
    <x v="3341"/>
    <x v="2"/>
    <x v="1"/>
    <x v="1"/>
    <n v="0"/>
    <x v="1"/>
    <x v="1"/>
    <x v="84"/>
    <x v="1140"/>
    <x v="116"/>
    <x v="327"/>
    <x v="1"/>
    <s v="Not Available"/>
    <x v="1"/>
    <x v="124"/>
    <x v="104"/>
    <x v="244"/>
    <n v="153.80000000000001"/>
    <x v="2"/>
    <x v="0"/>
    <x v="74"/>
    <x v="74"/>
    <x v="1089"/>
    <x v="20"/>
    <x v="1"/>
    <x v="1"/>
    <x v="0"/>
    <x v="41"/>
    <x v="2"/>
  </r>
  <r>
    <x v="3342"/>
    <x v="3"/>
    <x v="0"/>
    <x v="1"/>
    <n v="60"/>
    <x v="0"/>
    <x v="187"/>
    <x v="269"/>
    <x v="1454"/>
    <x v="282"/>
    <x v="1446"/>
    <x v="1"/>
    <s v="As Expected"/>
    <x v="0"/>
    <x v="210"/>
    <x v="241"/>
    <x v="672"/>
    <n v="160.4"/>
    <x v="0"/>
    <x v="3"/>
    <x v="249"/>
    <x v="248"/>
    <x v="1388"/>
    <x v="0"/>
    <x v="0"/>
    <x v="1"/>
    <x v="0"/>
    <x v="41"/>
    <x v="2"/>
  </r>
  <r>
    <x v="3343"/>
    <x v="2"/>
    <x v="0"/>
    <x v="2"/>
    <n v="43"/>
    <x v="0"/>
    <x v="152"/>
    <x v="258"/>
    <x v="1455"/>
    <x v="259"/>
    <x v="1447"/>
    <x v="1"/>
    <s v="As Expected"/>
    <x v="0"/>
    <x v="200"/>
    <x v="177"/>
    <x v="470"/>
    <n v="184.6"/>
    <x v="3"/>
    <x v="0"/>
    <x v="186"/>
    <x v="185"/>
    <x v="1389"/>
    <x v="0"/>
    <x v="0"/>
    <x v="1"/>
    <x v="0"/>
    <x v="4"/>
    <x v="3"/>
  </r>
  <r>
    <x v="3344"/>
    <x v="2"/>
    <x v="0"/>
    <x v="2"/>
    <n v="61"/>
    <x v="0"/>
    <x v="174"/>
    <x v="270"/>
    <x v="1456"/>
    <x v="283"/>
    <x v="1448"/>
    <x v="1"/>
    <s v="As Expected"/>
    <x v="3"/>
    <x v="163"/>
    <x v="242"/>
    <x v="673"/>
    <n v="174"/>
    <x v="3"/>
    <x v="0"/>
    <x v="250"/>
    <x v="249"/>
    <x v="1390"/>
    <x v="0"/>
    <x v="0"/>
    <x v="2"/>
    <x v="0"/>
    <x v="33"/>
    <x v="3"/>
  </r>
  <r>
    <x v="3345"/>
    <x v="3"/>
    <x v="0"/>
    <x v="2"/>
    <n v="38"/>
    <x v="2"/>
    <x v="188"/>
    <x v="258"/>
    <x v="1457"/>
    <x v="174"/>
    <x v="1449"/>
    <x v="1"/>
    <s v="As Expected"/>
    <x v="2"/>
    <x v="129"/>
    <x v="87"/>
    <x v="674"/>
    <n v="165.8"/>
    <x v="3"/>
    <x v="0"/>
    <x v="231"/>
    <x v="230"/>
    <x v="1391"/>
    <x v="0"/>
    <x v="0"/>
    <x v="1"/>
    <x v="0"/>
    <x v="10"/>
    <x v="2"/>
  </r>
  <r>
    <x v="3346"/>
    <x v="0"/>
    <x v="0"/>
    <x v="2"/>
    <n v="32"/>
    <x v="2"/>
    <x v="145"/>
    <x v="199"/>
    <x v="975"/>
    <x v="103"/>
    <x v="1450"/>
    <x v="1"/>
    <s v="As Expected"/>
    <x v="3"/>
    <x v="76"/>
    <x v="138"/>
    <x v="675"/>
    <n v="192.5"/>
    <x v="2"/>
    <x v="0"/>
    <x v="220"/>
    <x v="219"/>
    <x v="1392"/>
    <x v="0"/>
    <x v="0"/>
    <x v="2"/>
    <x v="0"/>
    <x v="40"/>
    <x v="4"/>
  </r>
  <r>
    <x v="3347"/>
    <x v="0"/>
    <x v="0"/>
    <x v="2"/>
    <n v="40"/>
    <x v="2"/>
    <x v="129"/>
    <x v="227"/>
    <x v="1458"/>
    <x v="236"/>
    <x v="1451"/>
    <x v="1"/>
    <s v="As Expected"/>
    <x v="0"/>
    <x v="178"/>
    <x v="141"/>
    <x v="128"/>
    <n v="129.30000000000001"/>
    <x v="2"/>
    <x v="3"/>
    <x v="251"/>
    <x v="250"/>
    <x v="466"/>
    <x v="0"/>
    <x v="0"/>
    <x v="2"/>
    <x v="0"/>
    <x v="20"/>
    <x v="2"/>
  </r>
  <r>
    <x v="3348"/>
    <x v="0"/>
    <x v="0"/>
    <x v="0"/>
    <n v="2"/>
    <x v="2"/>
    <x v="82"/>
    <x v="53"/>
    <x v="454"/>
    <x v="52"/>
    <x v="55"/>
    <x v="1"/>
    <s v="As Expected"/>
    <x v="0"/>
    <x v="70"/>
    <x v="57"/>
    <x v="542"/>
    <n v="206.4"/>
    <x v="2"/>
    <x v="0"/>
    <x v="42"/>
    <x v="42"/>
    <x v="1254"/>
    <x v="0"/>
    <x v="0"/>
    <x v="0"/>
    <x v="0"/>
    <x v="0"/>
    <x v="0"/>
  </r>
  <r>
    <x v="3349"/>
    <x v="2"/>
    <x v="0"/>
    <x v="2"/>
    <n v="35"/>
    <x v="2"/>
    <x v="56"/>
    <x v="186"/>
    <x v="534"/>
    <x v="183"/>
    <x v="287"/>
    <x v="3"/>
    <s v="As Expected"/>
    <x v="0"/>
    <x v="17"/>
    <x v="36"/>
    <x v="322"/>
    <n v="85"/>
    <x v="2"/>
    <x v="0"/>
    <x v="188"/>
    <x v="187"/>
    <x v="1393"/>
    <x v="0"/>
    <x v="0"/>
    <x v="2"/>
    <x v="0"/>
    <x v="2"/>
    <x v="2"/>
  </r>
  <r>
    <x v="3350"/>
    <x v="3"/>
    <x v="0"/>
    <x v="0"/>
    <n v="13"/>
    <x v="2"/>
    <x v="38"/>
    <x v="31"/>
    <x v="835"/>
    <x v="30"/>
    <x v="1452"/>
    <x v="1"/>
    <s v="As Expected"/>
    <x v="0"/>
    <x v="0"/>
    <x v="6"/>
    <x v="547"/>
    <n v="226.6"/>
    <x v="2"/>
    <x v="0"/>
    <x v="133"/>
    <x v="132"/>
    <x v="1271"/>
    <x v="0"/>
    <x v="0"/>
    <x v="0"/>
    <x v="0"/>
    <x v="0"/>
    <x v="0"/>
  </r>
  <r>
    <x v="3351"/>
    <x v="0"/>
    <x v="0"/>
    <x v="2"/>
    <n v="21"/>
    <x v="2"/>
    <x v="10"/>
    <x v="103"/>
    <x v="599"/>
    <x v="26"/>
    <x v="312"/>
    <x v="1"/>
    <s v="As Expected"/>
    <x v="0"/>
    <x v="34"/>
    <x v="41"/>
    <x v="317"/>
    <n v="161.19999999999999"/>
    <x v="2"/>
    <x v="0"/>
    <x v="23"/>
    <x v="23"/>
    <x v="775"/>
    <x v="0"/>
    <x v="0"/>
    <x v="1"/>
    <x v="0"/>
    <x v="56"/>
    <x v="4"/>
  </r>
  <r>
    <x v="3352"/>
    <x v="3"/>
    <x v="0"/>
    <x v="0"/>
    <n v="17"/>
    <x v="2"/>
    <x v="18"/>
    <x v="131"/>
    <x v="132"/>
    <x v="31"/>
    <x v="322"/>
    <x v="1"/>
    <s v="As Expected"/>
    <x v="0"/>
    <x v="44"/>
    <x v="18"/>
    <x v="28"/>
    <n v="176"/>
    <x v="2"/>
    <x v="0"/>
    <x v="57"/>
    <x v="57"/>
    <x v="841"/>
    <x v="0"/>
    <x v="0"/>
    <x v="1"/>
    <x v="0"/>
    <x v="0"/>
    <x v="0"/>
  </r>
  <r>
    <x v="3353"/>
    <x v="3"/>
    <x v="0"/>
    <x v="1"/>
    <n v="34"/>
    <x v="0"/>
    <x v="159"/>
    <x v="22"/>
    <x v="782"/>
    <x v="201"/>
    <x v="1453"/>
    <x v="1"/>
    <s v="As Expected"/>
    <x v="0"/>
    <x v="20"/>
    <x v="161"/>
    <x v="630"/>
    <n v="169.8"/>
    <x v="3"/>
    <x v="0"/>
    <x v="151"/>
    <x v="150"/>
    <x v="570"/>
    <x v="0"/>
    <x v="0"/>
    <x v="1"/>
    <x v="0"/>
    <x v="20"/>
    <x v="2"/>
  </r>
  <r>
    <x v="3354"/>
    <x v="3"/>
    <x v="0"/>
    <x v="2"/>
    <n v="28"/>
    <x v="2"/>
    <x v="121"/>
    <x v="139"/>
    <x v="1459"/>
    <x v="257"/>
    <x v="1454"/>
    <x v="1"/>
    <s v="As Expected"/>
    <x v="0"/>
    <x v="92"/>
    <x v="148"/>
    <x v="261"/>
    <n v="173.9"/>
    <x v="3"/>
    <x v="3"/>
    <x v="168"/>
    <x v="167"/>
    <x v="1394"/>
    <x v="0"/>
    <x v="0"/>
    <x v="1"/>
    <x v="0"/>
    <x v="28"/>
    <x v="4"/>
  </r>
  <r>
    <x v="3355"/>
    <x v="0"/>
    <x v="0"/>
    <x v="2"/>
    <n v="31"/>
    <x v="2"/>
    <x v="15"/>
    <x v="133"/>
    <x v="1460"/>
    <x v="218"/>
    <x v="374"/>
    <x v="1"/>
    <s v="As Expected"/>
    <x v="0"/>
    <x v="17"/>
    <x v="4"/>
    <x v="165"/>
    <n v="136.80000000000001"/>
    <x v="2"/>
    <x v="0"/>
    <x v="119"/>
    <x v="119"/>
    <x v="1395"/>
    <x v="0"/>
    <x v="0"/>
    <x v="1"/>
    <x v="0"/>
    <x v="70"/>
    <x v="1"/>
  </r>
  <r>
    <x v="3356"/>
    <x v="3"/>
    <x v="0"/>
    <x v="1"/>
    <n v="20"/>
    <x v="2"/>
    <x v="2"/>
    <x v="71"/>
    <x v="669"/>
    <x v="46"/>
    <x v="780"/>
    <x v="1"/>
    <s v="As Expected"/>
    <x v="0"/>
    <x v="73"/>
    <x v="146"/>
    <x v="417"/>
    <n v="265.89999999999998"/>
    <x v="0"/>
    <x v="0"/>
    <x v="18"/>
    <x v="18"/>
    <x v="36"/>
    <x v="0"/>
    <x v="0"/>
    <x v="0"/>
    <x v="0"/>
    <x v="6"/>
    <x v="2"/>
  </r>
  <r>
    <x v="3357"/>
    <x v="3"/>
    <x v="0"/>
    <x v="2"/>
    <n v="23"/>
    <x v="2"/>
    <x v="31"/>
    <x v="163"/>
    <x v="514"/>
    <x v="90"/>
    <x v="1067"/>
    <x v="1"/>
    <s v="As Expected"/>
    <x v="0"/>
    <x v="157"/>
    <x v="56"/>
    <x v="676"/>
    <n v="153.5"/>
    <x v="2"/>
    <x v="3"/>
    <x v="153"/>
    <x v="152"/>
    <x v="819"/>
    <x v="0"/>
    <x v="0"/>
    <x v="2"/>
    <x v="0"/>
    <x v="29"/>
    <x v="4"/>
  </r>
  <r>
    <x v="3358"/>
    <x v="2"/>
    <x v="0"/>
    <x v="2"/>
    <n v="34"/>
    <x v="2"/>
    <x v="159"/>
    <x v="186"/>
    <x v="586"/>
    <x v="142"/>
    <x v="1455"/>
    <x v="1"/>
    <s v="As Expected"/>
    <x v="0"/>
    <x v="134"/>
    <x v="50"/>
    <x v="670"/>
    <n v="170.3"/>
    <x v="2"/>
    <x v="0"/>
    <x v="188"/>
    <x v="187"/>
    <x v="395"/>
    <x v="0"/>
    <x v="0"/>
    <x v="1"/>
    <x v="0"/>
    <x v="5"/>
    <x v="2"/>
  </r>
  <r>
    <x v="3359"/>
    <x v="2"/>
    <x v="0"/>
    <x v="2"/>
    <n v="18"/>
    <x v="2"/>
    <x v="72"/>
    <x v="46"/>
    <x v="302"/>
    <x v="206"/>
    <x v="951"/>
    <x v="1"/>
    <s v="As Expected"/>
    <x v="0"/>
    <x v="118"/>
    <x v="111"/>
    <x v="336"/>
    <n v="246.7"/>
    <x v="2"/>
    <x v="0"/>
    <x v="149"/>
    <x v="148"/>
    <x v="1215"/>
    <x v="0"/>
    <x v="0"/>
    <x v="1"/>
    <x v="0"/>
    <x v="22"/>
    <x v="4"/>
  </r>
  <r>
    <x v="3360"/>
    <x v="0"/>
    <x v="0"/>
    <x v="1"/>
    <n v="30"/>
    <x v="0"/>
    <x v="9"/>
    <x v="49"/>
    <x v="1461"/>
    <x v="169"/>
    <x v="737"/>
    <x v="1"/>
    <s v="Worse than Expected"/>
    <x v="0"/>
    <x v="153"/>
    <x v="167"/>
    <x v="260"/>
    <n v="186.6"/>
    <x v="2"/>
    <x v="0"/>
    <x v="173"/>
    <x v="172"/>
    <x v="1073"/>
    <x v="0"/>
    <x v="0"/>
    <x v="0"/>
    <x v="0"/>
    <x v="38"/>
    <x v="2"/>
  </r>
  <r>
    <x v="3361"/>
    <x v="0"/>
    <x v="0"/>
    <x v="2"/>
    <n v="29"/>
    <x v="2"/>
    <x v="121"/>
    <x v="125"/>
    <x v="1462"/>
    <x v="128"/>
    <x v="1456"/>
    <x v="1"/>
    <s v="As Expected"/>
    <x v="0"/>
    <x v="174"/>
    <x v="194"/>
    <x v="402"/>
    <n v="197.9"/>
    <x v="2"/>
    <x v="0"/>
    <x v="178"/>
    <x v="177"/>
    <x v="906"/>
    <x v="0"/>
    <x v="0"/>
    <x v="2"/>
    <x v="0"/>
    <x v="50"/>
    <x v="4"/>
  </r>
  <r>
    <x v="3362"/>
    <x v="0"/>
    <x v="0"/>
    <x v="2"/>
    <n v="32"/>
    <x v="2"/>
    <x v="76"/>
    <x v="221"/>
    <x v="22"/>
    <x v="190"/>
    <x v="1066"/>
    <x v="1"/>
    <s v="As Expected"/>
    <x v="3"/>
    <x v="180"/>
    <x v="158"/>
    <x v="246"/>
    <n v="159.9"/>
    <x v="3"/>
    <x v="0"/>
    <x v="179"/>
    <x v="178"/>
    <x v="1396"/>
    <x v="0"/>
    <x v="0"/>
    <x v="1"/>
    <x v="0"/>
    <x v="20"/>
    <x v="2"/>
  </r>
  <r>
    <x v="3363"/>
    <x v="2"/>
    <x v="0"/>
    <x v="0"/>
    <n v="13"/>
    <x v="2"/>
    <x v="50"/>
    <x v="14"/>
    <x v="28"/>
    <x v="43"/>
    <x v="93"/>
    <x v="0"/>
    <s v="As Expected"/>
    <x v="0"/>
    <x v="75"/>
    <x v="7"/>
    <x v="282"/>
    <n v="302"/>
    <x v="2"/>
    <x v="0"/>
    <x v="13"/>
    <x v="13"/>
    <x v="113"/>
    <x v="0"/>
    <x v="0"/>
    <x v="1"/>
    <x v="0"/>
    <x v="0"/>
    <x v="0"/>
  </r>
  <r>
    <x v="3364"/>
    <x v="3"/>
    <x v="0"/>
    <x v="2"/>
    <n v="27"/>
    <x v="2"/>
    <x v="77"/>
    <x v="5"/>
    <x v="1351"/>
    <x v="118"/>
    <x v="1404"/>
    <x v="3"/>
    <s v="As Expected"/>
    <x v="0"/>
    <x v="3"/>
    <x v="45"/>
    <x v="355"/>
    <n v="83.2"/>
    <x v="2"/>
    <x v="0"/>
    <x v="111"/>
    <x v="111"/>
    <x v="1178"/>
    <x v="0"/>
    <x v="0"/>
    <x v="2"/>
    <x v="0"/>
    <x v="46"/>
    <x v="2"/>
  </r>
  <r>
    <x v="3365"/>
    <x v="0"/>
    <x v="0"/>
    <x v="0"/>
    <n v="13"/>
    <x v="2"/>
    <x v="51"/>
    <x v="105"/>
    <x v="576"/>
    <x v="130"/>
    <x v="1262"/>
    <x v="1"/>
    <s v="As Expected"/>
    <x v="0"/>
    <x v="46"/>
    <x v="39"/>
    <x v="119"/>
    <n v="149.80000000000001"/>
    <x v="2"/>
    <x v="0"/>
    <x v="137"/>
    <x v="136"/>
    <x v="159"/>
    <x v="0"/>
    <x v="0"/>
    <x v="0"/>
    <x v="0"/>
    <x v="0"/>
    <x v="0"/>
  </r>
  <r>
    <x v="3366"/>
    <x v="2"/>
    <x v="0"/>
    <x v="2"/>
    <n v="29"/>
    <x v="2"/>
    <x v="118"/>
    <x v="96"/>
    <x v="339"/>
    <x v="212"/>
    <x v="901"/>
    <x v="1"/>
    <s v="As Expected"/>
    <x v="0"/>
    <x v="104"/>
    <x v="174"/>
    <x v="446"/>
    <n v="169.3"/>
    <x v="3"/>
    <x v="0"/>
    <x v="191"/>
    <x v="190"/>
    <x v="565"/>
    <x v="0"/>
    <x v="0"/>
    <x v="1"/>
    <x v="0"/>
    <x v="3"/>
    <x v="3"/>
  </r>
  <r>
    <x v="3367"/>
    <x v="3"/>
    <x v="0"/>
    <x v="0"/>
    <n v="12"/>
    <x v="2"/>
    <x v="82"/>
    <x v="147"/>
    <x v="1353"/>
    <x v="38"/>
    <x v="172"/>
    <x v="1"/>
    <s v="As Expected"/>
    <x v="0"/>
    <x v="48"/>
    <x v="105"/>
    <x v="542"/>
    <n v="111.4"/>
    <x v="2"/>
    <x v="0"/>
    <x v="35"/>
    <x v="35"/>
    <x v="1350"/>
    <x v="0"/>
    <x v="0"/>
    <x v="0"/>
    <x v="0"/>
    <x v="0"/>
    <x v="0"/>
  </r>
  <r>
    <x v="3368"/>
    <x v="3"/>
    <x v="0"/>
    <x v="2"/>
    <n v="24"/>
    <x v="2"/>
    <x v="109"/>
    <x v="192"/>
    <x v="1114"/>
    <x v="184"/>
    <x v="372"/>
    <x v="1"/>
    <s v="Better than Expected"/>
    <x v="2"/>
    <x v="98"/>
    <x v="15"/>
    <x v="447"/>
    <n v="129.30000000000001"/>
    <x v="2"/>
    <x v="0"/>
    <x v="8"/>
    <x v="8"/>
    <x v="1339"/>
    <x v="0"/>
    <x v="0"/>
    <x v="1"/>
    <x v="0"/>
    <x v="66"/>
    <x v="2"/>
  </r>
  <r>
    <x v="3369"/>
    <x v="0"/>
    <x v="0"/>
    <x v="0"/>
    <n v="12"/>
    <x v="1"/>
    <x v="84"/>
    <x v="42"/>
    <x v="115"/>
    <x v="70"/>
    <x v="1457"/>
    <x v="1"/>
    <s v="Better than Expected"/>
    <x v="0"/>
    <x v="50"/>
    <x v="39"/>
    <x v="602"/>
    <n v="243.3"/>
    <x v="2"/>
    <x v="0"/>
    <x v="85"/>
    <x v="85"/>
    <x v="1397"/>
    <x v="0"/>
    <x v="0"/>
    <x v="0"/>
    <x v="2"/>
    <x v="0"/>
    <x v="0"/>
  </r>
  <r>
    <x v="3370"/>
    <x v="3"/>
    <x v="0"/>
    <x v="2"/>
    <n v="32"/>
    <x v="0"/>
    <x v="127"/>
    <x v="3"/>
    <x v="544"/>
    <x v="126"/>
    <x v="450"/>
    <x v="1"/>
    <s v="As Expected"/>
    <x v="2"/>
    <x v="141"/>
    <x v="113"/>
    <x v="375"/>
    <n v="122.4"/>
    <x v="2"/>
    <x v="3"/>
    <x v="101"/>
    <x v="101"/>
    <x v="1398"/>
    <x v="0"/>
    <x v="0"/>
    <x v="2"/>
    <x v="0"/>
    <x v="46"/>
    <x v="2"/>
  </r>
  <r>
    <x v="3371"/>
    <x v="3"/>
    <x v="0"/>
    <x v="2"/>
    <n v="10"/>
    <x v="2"/>
    <x v="68"/>
    <x v="67"/>
    <x v="1109"/>
    <x v="130"/>
    <x v="916"/>
    <x v="1"/>
    <s v="As Expected"/>
    <x v="0"/>
    <x v="87"/>
    <x v="91"/>
    <x v="119"/>
    <n v="210.9"/>
    <x v="2"/>
    <x v="0"/>
    <x v="137"/>
    <x v="136"/>
    <x v="983"/>
    <x v="0"/>
    <x v="0"/>
    <x v="0"/>
    <x v="0"/>
    <x v="47"/>
    <x v="2"/>
  </r>
  <r>
    <x v="3372"/>
    <x v="2"/>
    <x v="0"/>
    <x v="2"/>
    <n v="20"/>
    <x v="2"/>
    <x v="137"/>
    <x v="2"/>
    <x v="1463"/>
    <x v="41"/>
    <x v="844"/>
    <x v="1"/>
    <s v="As Expected"/>
    <x v="0"/>
    <x v="38"/>
    <x v="142"/>
    <x v="228"/>
    <n v="133.6"/>
    <x v="2"/>
    <x v="0"/>
    <x v="75"/>
    <x v="75"/>
    <x v="692"/>
    <x v="0"/>
    <x v="0"/>
    <x v="1"/>
    <x v="0"/>
    <x v="13"/>
    <x v="2"/>
  </r>
  <r>
    <x v="3373"/>
    <x v="2"/>
    <x v="0"/>
    <x v="2"/>
    <n v="21"/>
    <x v="2"/>
    <x v="27"/>
    <x v="65"/>
    <x v="1464"/>
    <x v="23"/>
    <x v="232"/>
    <x v="1"/>
    <s v="As Expected"/>
    <x v="0"/>
    <x v="118"/>
    <x v="19"/>
    <x v="193"/>
    <n v="184.7"/>
    <x v="2"/>
    <x v="0"/>
    <x v="115"/>
    <x v="115"/>
    <x v="1217"/>
    <x v="0"/>
    <x v="0"/>
    <x v="1"/>
    <x v="0"/>
    <x v="17"/>
    <x v="4"/>
  </r>
  <r>
    <x v="3374"/>
    <x v="3"/>
    <x v="0"/>
    <x v="2"/>
    <n v="21"/>
    <x v="2"/>
    <x v="23"/>
    <x v="110"/>
    <x v="1190"/>
    <x v="40"/>
    <x v="861"/>
    <x v="1"/>
    <s v="As Expected"/>
    <x v="0"/>
    <x v="54"/>
    <x v="36"/>
    <x v="92"/>
    <n v="123.6"/>
    <x v="2"/>
    <x v="0"/>
    <x v="40"/>
    <x v="40"/>
    <x v="798"/>
    <x v="0"/>
    <x v="0"/>
    <x v="1"/>
    <x v="0"/>
    <x v="9"/>
    <x v="2"/>
  </r>
  <r>
    <x v="3375"/>
    <x v="3"/>
    <x v="0"/>
    <x v="2"/>
    <n v="25"/>
    <x v="2"/>
    <x v="86"/>
    <x v="45"/>
    <x v="104"/>
    <x v="215"/>
    <x v="103"/>
    <x v="3"/>
    <s v="As Expected"/>
    <x v="0"/>
    <x v="8"/>
    <x v="59"/>
    <x v="384"/>
    <n v="69.599999999999994"/>
    <x v="2"/>
    <x v="0"/>
    <x v="56"/>
    <x v="56"/>
    <x v="1399"/>
    <x v="0"/>
    <x v="0"/>
    <x v="1"/>
    <x v="0"/>
    <x v="12"/>
    <x v="2"/>
  </r>
  <r>
    <x v="3376"/>
    <x v="2"/>
    <x v="0"/>
    <x v="2"/>
    <n v="12"/>
    <x v="2"/>
    <x v="47"/>
    <x v="47"/>
    <x v="1105"/>
    <x v="66"/>
    <x v="325"/>
    <x v="1"/>
    <s v="As Expected"/>
    <x v="0"/>
    <x v="165"/>
    <x v="34"/>
    <x v="566"/>
    <n v="267"/>
    <x v="2"/>
    <x v="0"/>
    <x v="35"/>
    <x v="35"/>
    <x v="976"/>
    <x v="0"/>
    <x v="0"/>
    <x v="0"/>
    <x v="0"/>
    <x v="0"/>
    <x v="0"/>
  </r>
  <r>
    <x v="3377"/>
    <x v="3"/>
    <x v="0"/>
    <x v="2"/>
    <n v="20"/>
    <x v="2"/>
    <x v="30"/>
    <x v="187"/>
    <x v="287"/>
    <x v="122"/>
    <x v="271"/>
    <x v="1"/>
    <s v="As Expected"/>
    <x v="0"/>
    <x v="5"/>
    <x v="41"/>
    <x v="92"/>
    <n v="137.19999999999999"/>
    <x v="2"/>
    <x v="0"/>
    <x v="21"/>
    <x v="21"/>
    <x v="710"/>
    <x v="0"/>
    <x v="0"/>
    <x v="1"/>
    <x v="0"/>
    <x v="46"/>
    <x v="2"/>
  </r>
  <r>
    <x v="3378"/>
    <x v="0"/>
    <x v="0"/>
    <x v="0"/>
    <n v="12"/>
    <x v="2"/>
    <x v="89"/>
    <x v="45"/>
    <x v="832"/>
    <x v="192"/>
    <x v="1458"/>
    <x v="1"/>
    <s v="As Expected"/>
    <x v="0"/>
    <x v="170"/>
    <x v="149"/>
    <x v="60"/>
    <n v="216.8"/>
    <x v="3"/>
    <x v="0"/>
    <x v="12"/>
    <x v="12"/>
    <x v="223"/>
    <x v="0"/>
    <x v="0"/>
    <x v="1"/>
    <x v="0"/>
    <x v="0"/>
    <x v="0"/>
  </r>
  <r>
    <x v="3379"/>
    <x v="3"/>
    <x v="0"/>
    <x v="2"/>
    <n v="13"/>
    <x v="2"/>
    <x v="35"/>
    <x v="80"/>
    <x v="268"/>
    <x v="57"/>
    <x v="111"/>
    <x v="1"/>
    <s v="As Expected"/>
    <x v="0"/>
    <x v="31"/>
    <x v="107"/>
    <x v="66"/>
    <n v="82"/>
    <x v="2"/>
    <x v="0"/>
    <x v="52"/>
    <x v="52"/>
    <x v="865"/>
    <x v="0"/>
    <x v="0"/>
    <x v="0"/>
    <x v="0"/>
    <x v="35"/>
    <x v="2"/>
  </r>
  <r>
    <x v="3380"/>
    <x v="0"/>
    <x v="0"/>
    <x v="0"/>
    <n v="12"/>
    <x v="2"/>
    <x v="36"/>
    <x v="110"/>
    <x v="1465"/>
    <x v="59"/>
    <x v="941"/>
    <x v="1"/>
    <s v="As Expected"/>
    <x v="0"/>
    <x v="120"/>
    <x v="53"/>
    <x v="53"/>
    <n v="192.5"/>
    <x v="2"/>
    <x v="0"/>
    <x v="116"/>
    <x v="116"/>
    <x v="868"/>
    <x v="0"/>
    <x v="0"/>
    <x v="1"/>
    <x v="0"/>
    <x v="0"/>
    <x v="0"/>
  </r>
  <r>
    <x v="3381"/>
    <x v="0"/>
    <x v="0"/>
    <x v="2"/>
    <n v="21"/>
    <x v="2"/>
    <x v="137"/>
    <x v="191"/>
    <x v="267"/>
    <x v="13"/>
    <x v="20"/>
    <x v="1"/>
    <s v="As Expected"/>
    <x v="0"/>
    <x v="34"/>
    <x v="0"/>
    <x v="193"/>
    <n v="174.9"/>
    <x v="2"/>
    <x v="0"/>
    <x v="4"/>
    <x v="4"/>
    <x v="500"/>
    <x v="0"/>
    <x v="0"/>
    <x v="1"/>
    <x v="0"/>
    <x v="28"/>
    <x v="4"/>
  </r>
  <r>
    <x v="3382"/>
    <x v="3"/>
    <x v="0"/>
    <x v="0"/>
    <n v="20"/>
    <x v="2"/>
    <x v="125"/>
    <x v="36"/>
    <x v="366"/>
    <x v="169"/>
    <x v="538"/>
    <x v="1"/>
    <s v="As Expected"/>
    <x v="0"/>
    <x v="125"/>
    <x v="46"/>
    <x v="408"/>
    <n v="119.2"/>
    <x v="2"/>
    <x v="0"/>
    <x v="25"/>
    <x v="25"/>
    <x v="79"/>
    <x v="0"/>
    <x v="0"/>
    <x v="1"/>
    <x v="0"/>
    <x v="0"/>
    <x v="0"/>
  </r>
  <r>
    <x v="3383"/>
    <x v="2"/>
    <x v="0"/>
    <x v="2"/>
    <n v="22"/>
    <x v="2"/>
    <x v="50"/>
    <x v="34"/>
    <x v="963"/>
    <x v="227"/>
    <x v="88"/>
    <x v="1"/>
    <s v="As Expected"/>
    <x v="3"/>
    <x v="75"/>
    <x v="23"/>
    <x v="109"/>
    <n v="258.8"/>
    <x v="2"/>
    <x v="0"/>
    <x v="29"/>
    <x v="29"/>
    <x v="633"/>
    <x v="0"/>
    <x v="0"/>
    <x v="1"/>
    <x v="0"/>
    <x v="41"/>
    <x v="2"/>
  </r>
  <r>
    <x v="3384"/>
    <x v="2"/>
    <x v="0"/>
    <x v="2"/>
    <n v="20"/>
    <x v="2"/>
    <x v="18"/>
    <x v="11"/>
    <x v="36"/>
    <x v="51"/>
    <x v="368"/>
    <x v="1"/>
    <s v="As Expected"/>
    <x v="0"/>
    <x v="15"/>
    <x v="48"/>
    <x v="183"/>
    <n v="197.1"/>
    <x v="2"/>
    <x v="0"/>
    <x v="116"/>
    <x v="116"/>
    <x v="134"/>
    <x v="2"/>
    <x v="5"/>
    <x v="1"/>
    <x v="0"/>
    <x v="39"/>
    <x v="2"/>
  </r>
  <r>
    <x v="3385"/>
    <x v="3"/>
    <x v="0"/>
    <x v="2"/>
    <n v="20"/>
    <x v="2"/>
    <x v="5"/>
    <x v="20"/>
    <x v="1400"/>
    <x v="13"/>
    <x v="1396"/>
    <x v="1"/>
    <s v="As Expected"/>
    <x v="0"/>
    <x v="59"/>
    <x v="136"/>
    <x v="459"/>
    <n v="215.6"/>
    <x v="3"/>
    <x v="3"/>
    <x v="115"/>
    <x v="115"/>
    <x v="281"/>
    <x v="0"/>
    <x v="0"/>
    <x v="1"/>
    <x v="0"/>
    <x v="18"/>
    <x v="3"/>
  </r>
  <r>
    <x v="3386"/>
    <x v="0"/>
    <x v="0"/>
    <x v="1"/>
    <n v="12"/>
    <x v="0"/>
    <x v="42"/>
    <x v="75"/>
    <x v="124"/>
    <x v="66"/>
    <x v="1459"/>
    <x v="1"/>
    <s v="As Expected"/>
    <x v="0"/>
    <x v="51"/>
    <x v="102"/>
    <x v="148"/>
    <n v="208.5"/>
    <x v="2"/>
    <x v="0"/>
    <x v="42"/>
    <x v="42"/>
    <x v="1112"/>
    <x v="0"/>
    <x v="0"/>
    <x v="0"/>
    <x v="0"/>
    <x v="17"/>
    <x v="4"/>
  </r>
  <r>
    <x v="3387"/>
    <x v="2"/>
    <x v="0"/>
    <x v="0"/>
    <n v="13"/>
    <x v="1"/>
    <x v="84"/>
    <x v="82"/>
    <x v="1158"/>
    <x v="74"/>
    <x v="993"/>
    <x v="1"/>
    <s v="As Expected"/>
    <x v="0"/>
    <x v="48"/>
    <x v="74"/>
    <x v="613"/>
    <n v="207.7"/>
    <x v="2"/>
    <x v="0"/>
    <x v="35"/>
    <x v="35"/>
    <x v="1400"/>
    <x v="0"/>
    <x v="0"/>
    <x v="0"/>
    <x v="0"/>
    <x v="0"/>
    <x v="0"/>
  </r>
  <r>
    <x v="3388"/>
    <x v="2"/>
    <x v="0"/>
    <x v="2"/>
    <n v="18"/>
    <x v="2"/>
    <x v="27"/>
    <x v="72"/>
    <x v="223"/>
    <x v="141"/>
    <x v="769"/>
    <x v="1"/>
    <s v="Worse than Expected"/>
    <x v="0"/>
    <x v="80"/>
    <x v="179"/>
    <x v="26"/>
    <n v="227.9"/>
    <x v="2"/>
    <x v="0"/>
    <x v="128"/>
    <x v="127"/>
    <x v="887"/>
    <x v="0"/>
    <x v="0"/>
    <x v="1"/>
    <x v="0"/>
    <x v="14"/>
    <x v="4"/>
  </r>
  <r>
    <x v="3389"/>
    <x v="3"/>
    <x v="0"/>
    <x v="2"/>
    <n v="20"/>
    <x v="2"/>
    <x v="105"/>
    <x v="154"/>
    <x v="952"/>
    <x v="156"/>
    <x v="1460"/>
    <x v="1"/>
    <s v="As Expected"/>
    <x v="2"/>
    <x v="24"/>
    <x v="18"/>
    <x v="84"/>
    <n v="127.9"/>
    <x v="2"/>
    <x v="0"/>
    <x v="127"/>
    <x v="126"/>
    <x v="773"/>
    <x v="0"/>
    <x v="0"/>
    <x v="1"/>
    <x v="0"/>
    <x v="32"/>
    <x v="2"/>
  </r>
  <r>
    <x v="3390"/>
    <x v="3"/>
    <x v="0"/>
    <x v="0"/>
    <n v="16"/>
    <x v="1"/>
    <x v="47"/>
    <x v="60"/>
    <x v="1466"/>
    <x v="35"/>
    <x v="961"/>
    <x v="1"/>
    <s v="As Expected"/>
    <x v="0"/>
    <x v="7"/>
    <x v="82"/>
    <x v="244"/>
    <n v="145.69999999999999"/>
    <x v="2"/>
    <x v="0"/>
    <x v="85"/>
    <x v="85"/>
    <x v="958"/>
    <x v="0"/>
    <x v="0"/>
    <x v="0"/>
    <x v="0"/>
    <x v="0"/>
    <x v="0"/>
  </r>
  <r>
    <x v="3391"/>
    <x v="1"/>
    <x v="0"/>
    <x v="2"/>
    <n v="9"/>
    <x v="0"/>
    <x v="38"/>
    <x v="47"/>
    <x v="99"/>
    <x v="81"/>
    <x v="613"/>
    <x v="1"/>
    <s v="As Expected"/>
    <x v="0"/>
    <x v="58"/>
    <x v="40"/>
    <x v="50"/>
    <n v="200.2"/>
    <x v="1"/>
    <x v="1"/>
    <x v="66"/>
    <x v="66"/>
    <x v="109"/>
    <x v="0"/>
    <x v="0"/>
    <x v="1"/>
    <x v="0"/>
    <x v="30"/>
    <x v="2"/>
  </r>
  <r>
    <x v="3392"/>
    <x v="2"/>
    <x v="0"/>
    <x v="2"/>
    <n v="40"/>
    <x v="2"/>
    <x v="189"/>
    <x v="138"/>
    <x v="1467"/>
    <x v="284"/>
    <x v="1461"/>
    <x v="1"/>
    <s v="As Expected"/>
    <x v="0"/>
    <x v="211"/>
    <x v="243"/>
    <x v="209"/>
    <n v="213.9"/>
    <x v="3"/>
    <x v="0"/>
    <x v="252"/>
    <x v="251"/>
    <x v="1401"/>
    <x v="0"/>
    <x v="0"/>
    <x v="1"/>
    <x v="0"/>
    <x v="55"/>
    <x v="1"/>
  </r>
  <r>
    <x v="3393"/>
    <x v="1"/>
    <x v="0"/>
    <x v="2"/>
    <n v="1"/>
    <x v="1"/>
    <x v="104"/>
    <x v="228"/>
    <x v="235"/>
    <x v="232"/>
    <x v="1462"/>
    <x v="2"/>
    <s v="Not Available"/>
    <x v="1"/>
    <x v="124"/>
    <x v="196"/>
    <x v="134"/>
    <m/>
    <x v="1"/>
    <x v="0"/>
    <x v="93"/>
    <x v="93"/>
    <x v="1402"/>
    <x v="0"/>
    <x v="0"/>
    <x v="0"/>
    <x v="0"/>
    <x v="0"/>
    <x v="0"/>
  </r>
  <r>
    <x v="3394"/>
    <x v="0"/>
    <x v="0"/>
    <x v="2"/>
    <n v="13"/>
    <x v="2"/>
    <x v="34"/>
    <x v="31"/>
    <x v="1290"/>
    <x v="72"/>
    <x v="1187"/>
    <x v="1"/>
    <s v="As Expected"/>
    <x v="0"/>
    <x v="6"/>
    <x v="137"/>
    <x v="282"/>
    <n v="170.5"/>
    <x v="2"/>
    <x v="0"/>
    <x v="54"/>
    <x v="54"/>
    <x v="62"/>
    <x v="0"/>
    <x v="0"/>
    <x v="0"/>
    <x v="0"/>
    <x v="42"/>
    <x v="2"/>
  </r>
  <r>
    <x v="3395"/>
    <x v="1"/>
    <x v="1"/>
    <x v="3"/>
    <n v="17"/>
    <x v="1"/>
    <x v="71"/>
    <x v="1"/>
    <x v="945"/>
    <x v="89"/>
    <x v="254"/>
    <x v="2"/>
    <s v="Not Available"/>
    <x v="1"/>
    <x v="114"/>
    <x v="122"/>
    <x v="218"/>
    <m/>
    <x v="1"/>
    <x v="1"/>
    <x v="83"/>
    <x v="83"/>
    <x v="681"/>
    <x v="0"/>
    <x v="0"/>
    <x v="0"/>
    <x v="1"/>
    <x v="0"/>
    <x v="0"/>
  </r>
  <r>
    <x v="3396"/>
    <x v="3"/>
    <x v="0"/>
    <x v="1"/>
    <n v="21"/>
    <x v="2"/>
    <x v="17"/>
    <x v="0"/>
    <x v="313"/>
    <x v="7"/>
    <x v="870"/>
    <x v="1"/>
    <s v="As Expected"/>
    <x v="0"/>
    <x v="52"/>
    <x v="80"/>
    <x v="331"/>
    <n v="157.1"/>
    <x v="2"/>
    <x v="0"/>
    <x v="92"/>
    <x v="92"/>
    <x v="1005"/>
    <x v="0"/>
    <x v="0"/>
    <x v="0"/>
    <x v="0"/>
    <x v="49"/>
    <x v="2"/>
  </r>
  <r>
    <x v="3397"/>
    <x v="0"/>
    <x v="0"/>
    <x v="2"/>
    <n v="24"/>
    <x v="2"/>
    <x v="96"/>
    <x v="88"/>
    <x v="286"/>
    <x v="215"/>
    <x v="1463"/>
    <x v="1"/>
    <s v="As Expected"/>
    <x v="0"/>
    <x v="160"/>
    <x v="110"/>
    <x v="471"/>
    <n v="208.9"/>
    <x v="3"/>
    <x v="0"/>
    <x v="130"/>
    <x v="129"/>
    <x v="1403"/>
    <x v="0"/>
    <x v="0"/>
    <x v="1"/>
    <x v="0"/>
    <x v="8"/>
    <x v="4"/>
  </r>
  <r>
    <x v="3398"/>
    <x v="3"/>
    <x v="0"/>
    <x v="1"/>
    <n v="21"/>
    <x v="2"/>
    <x v="12"/>
    <x v="61"/>
    <x v="1379"/>
    <x v="46"/>
    <x v="923"/>
    <x v="1"/>
    <s v="As Expected"/>
    <x v="0"/>
    <x v="37"/>
    <x v="142"/>
    <x v="62"/>
    <n v="121.6"/>
    <x v="2"/>
    <x v="3"/>
    <x v="13"/>
    <x v="13"/>
    <x v="552"/>
    <x v="0"/>
    <x v="0"/>
    <x v="0"/>
    <x v="0"/>
    <x v="41"/>
    <x v="2"/>
  </r>
  <r>
    <x v="3399"/>
    <x v="2"/>
    <x v="0"/>
    <x v="0"/>
    <n v="20"/>
    <x v="2"/>
    <x v="43"/>
    <x v="110"/>
    <x v="872"/>
    <x v="40"/>
    <x v="1308"/>
    <x v="1"/>
    <s v="As Expected"/>
    <x v="0"/>
    <x v="38"/>
    <x v="9"/>
    <x v="10"/>
    <n v="214.8"/>
    <x v="2"/>
    <x v="0"/>
    <x v="40"/>
    <x v="40"/>
    <x v="852"/>
    <x v="0"/>
    <x v="0"/>
    <x v="1"/>
    <x v="0"/>
    <x v="0"/>
    <x v="0"/>
  </r>
  <r>
    <x v="3400"/>
    <x v="0"/>
    <x v="0"/>
    <x v="1"/>
    <n v="20"/>
    <x v="2"/>
    <x v="123"/>
    <x v="75"/>
    <x v="322"/>
    <x v="100"/>
    <x v="1024"/>
    <x v="1"/>
    <s v="As Expected"/>
    <x v="0"/>
    <x v="86"/>
    <x v="59"/>
    <x v="57"/>
    <n v="131.4"/>
    <x v="2"/>
    <x v="0"/>
    <x v="82"/>
    <x v="82"/>
    <x v="1165"/>
    <x v="0"/>
    <x v="0"/>
    <x v="0"/>
    <x v="0"/>
    <x v="9"/>
    <x v="2"/>
  </r>
  <r>
    <x v="3401"/>
    <x v="3"/>
    <x v="0"/>
    <x v="2"/>
    <n v="16"/>
    <x v="2"/>
    <x v="32"/>
    <x v="35"/>
    <x v="238"/>
    <x v="49"/>
    <x v="880"/>
    <x v="3"/>
    <s v="As Expected"/>
    <x v="0"/>
    <x v="33"/>
    <x v="37"/>
    <x v="311"/>
    <n v="76.3"/>
    <x v="2"/>
    <x v="0"/>
    <x v="41"/>
    <x v="41"/>
    <x v="69"/>
    <x v="0"/>
    <x v="0"/>
    <x v="0"/>
    <x v="0"/>
    <x v="54"/>
    <x v="2"/>
  </r>
  <r>
    <x v="3402"/>
    <x v="3"/>
    <x v="0"/>
    <x v="1"/>
    <n v="20"/>
    <x v="0"/>
    <x v="68"/>
    <x v="60"/>
    <x v="113"/>
    <x v="140"/>
    <x v="397"/>
    <x v="1"/>
    <s v="As Expected"/>
    <x v="0"/>
    <x v="88"/>
    <x v="43"/>
    <x v="514"/>
    <n v="214.1"/>
    <x v="2"/>
    <x v="0"/>
    <x v="73"/>
    <x v="73"/>
    <x v="1277"/>
    <x v="0"/>
    <x v="0"/>
    <x v="0"/>
    <x v="0"/>
    <x v="38"/>
    <x v="2"/>
  </r>
  <r>
    <x v="3403"/>
    <x v="3"/>
    <x v="0"/>
    <x v="0"/>
    <n v="24"/>
    <x v="2"/>
    <x v="98"/>
    <x v="224"/>
    <x v="1330"/>
    <x v="143"/>
    <x v="859"/>
    <x v="1"/>
    <s v="As Expected"/>
    <x v="0"/>
    <x v="54"/>
    <x v="19"/>
    <x v="25"/>
    <n v="180.2"/>
    <x v="2"/>
    <x v="3"/>
    <x v="40"/>
    <x v="40"/>
    <x v="93"/>
    <x v="0"/>
    <x v="0"/>
    <x v="1"/>
    <x v="0"/>
    <x v="0"/>
    <x v="0"/>
  </r>
  <r>
    <x v="3404"/>
    <x v="2"/>
    <x v="0"/>
    <x v="0"/>
    <n v="16"/>
    <x v="2"/>
    <x v="12"/>
    <x v="59"/>
    <x v="24"/>
    <x v="137"/>
    <x v="1345"/>
    <x v="1"/>
    <s v="As Expected"/>
    <x v="0"/>
    <x v="26"/>
    <x v="109"/>
    <x v="70"/>
    <n v="258.3"/>
    <x v="2"/>
    <x v="0"/>
    <x v="16"/>
    <x v="16"/>
    <x v="692"/>
    <x v="0"/>
    <x v="0"/>
    <x v="1"/>
    <x v="2"/>
    <x v="0"/>
    <x v="0"/>
  </r>
  <r>
    <x v="3405"/>
    <x v="2"/>
    <x v="0"/>
    <x v="2"/>
    <n v="20"/>
    <x v="2"/>
    <x v="43"/>
    <x v="20"/>
    <x v="267"/>
    <x v="64"/>
    <x v="999"/>
    <x v="1"/>
    <s v="As Expected"/>
    <x v="0"/>
    <x v="5"/>
    <x v="113"/>
    <x v="621"/>
    <n v="195"/>
    <x v="3"/>
    <x v="0"/>
    <x v="115"/>
    <x v="115"/>
    <x v="734"/>
    <x v="0"/>
    <x v="0"/>
    <x v="1"/>
    <x v="0"/>
    <x v="26"/>
    <x v="3"/>
  </r>
  <r>
    <x v="3406"/>
    <x v="3"/>
    <x v="0"/>
    <x v="0"/>
    <n v="12"/>
    <x v="2"/>
    <x v="41"/>
    <x v="39"/>
    <x v="987"/>
    <x v="83"/>
    <x v="355"/>
    <x v="1"/>
    <s v="Better than Expected"/>
    <x v="0"/>
    <x v="40"/>
    <x v="27"/>
    <x v="576"/>
    <n v="161.5"/>
    <x v="2"/>
    <x v="0"/>
    <x v="60"/>
    <x v="60"/>
    <x v="1380"/>
    <x v="0"/>
    <x v="0"/>
    <x v="0"/>
    <x v="0"/>
    <x v="0"/>
    <x v="0"/>
  </r>
  <r>
    <x v="3407"/>
    <x v="3"/>
    <x v="0"/>
    <x v="2"/>
    <n v="17"/>
    <x v="2"/>
    <x v="123"/>
    <x v="90"/>
    <x v="165"/>
    <x v="130"/>
    <x v="1383"/>
    <x v="1"/>
    <s v="As Expected"/>
    <x v="0"/>
    <x v="86"/>
    <x v="82"/>
    <x v="147"/>
    <n v="167.6"/>
    <x v="2"/>
    <x v="0"/>
    <x v="137"/>
    <x v="136"/>
    <x v="1123"/>
    <x v="0"/>
    <x v="0"/>
    <x v="0"/>
    <x v="2"/>
    <x v="10"/>
    <x v="2"/>
  </r>
  <r>
    <x v="3408"/>
    <x v="3"/>
    <x v="0"/>
    <x v="2"/>
    <n v="12"/>
    <x v="2"/>
    <x v="35"/>
    <x v="28"/>
    <x v="313"/>
    <x v="6"/>
    <x v="1155"/>
    <x v="1"/>
    <s v="As Expected"/>
    <x v="0"/>
    <x v="27"/>
    <x v="6"/>
    <x v="71"/>
    <n v="139.69999999999999"/>
    <x v="2"/>
    <x v="0"/>
    <x v="96"/>
    <x v="96"/>
    <x v="78"/>
    <x v="0"/>
    <x v="0"/>
    <x v="0"/>
    <x v="0"/>
    <x v="41"/>
    <x v="2"/>
  </r>
  <r>
    <x v="3409"/>
    <x v="3"/>
    <x v="0"/>
    <x v="0"/>
    <n v="17"/>
    <x v="1"/>
    <x v="61"/>
    <x v="90"/>
    <x v="1468"/>
    <x v="45"/>
    <x v="1330"/>
    <x v="1"/>
    <s v="As Expected"/>
    <x v="1"/>
    <x v="64"/>
    <x v="25"/>
    <x v="486"/>
    <n v="230.9"/>
    <x v="2"/>
    <x v="0"/>
    <x v="148"/>
    <x v="147"/>
    <x v="1404"/>
    <x v="0"/>
    <x v="0"/>
    <x v="0"/>
    <x v="0"/>
    <x v="0"/>
    <x v="0"/>
  </r>
  <r>
    <x v="3410"/>
    <x v="3"/>
    <x v="0"/>
    <x v="2"/>
    <n v="17"/>
    <x v="2"/>
    <x v="120"/>
    <x v="12"/>
    <x v="269"/>
    <x v="41"/>
    <x v="1464"/>
    <x v="1"/>
    <s v="As Expected"/>
    <x v="0"/>
    <x v="11"/>
    <x v="82"/>
    <x v="90"/>
    <n v="90.9"/>
    <x v="2"/>
    <x v="0"/>
    <x v="75"/>
    <x v="75"/>
    <x v="272"/>
    <x v="0"/>
    <x v="0"/>
    <x v="2"/>
    <x v="0"/>
    <x v="5"/>
    <x v="2"/>
  </r>
  <r>
    <x v="3411"/>
    <x v="3"/>
    <x v="0"/>
    <x v="0"/>
    <n v="12"/>
    <x v="1"/>
    <x v="82"/>
    <x v="116"/>
    <x v="1469"/>
    <x v="77"/>
    <x v="1465"/>
    <x v="1"/>
    <s v="As Expected"/>
    <x v="1"/>
    <x v="65"/>
    <x v="107"/>
    <x v="601"/>
    <n v="139.6"/>
    <x v="2"/>
    <x v="0"/>
    <x v="67"/>
    <x v="67"/>
    <x v="1300"/>
    <x v="0"/>
    <x v="0"/>
    <x v="0"/>
    <x v="0"/>
    <x v="0"/>
    <x v="0"/>
  </r>
  <r>
    <x v="3412"/>
    <x v="2"/>
    <x v="0"/>
    <x v="2"/>
    <n v="12"/>
    <x v="2"/>
    <x v="120"/>
    <x v="38"/>
    <x v="1463"/>
    <x v="124"/>
    <x v="1036"/>
    <x v="1"/>
    <s v="As Expected"/>
    <x v="0"/>
    <x v="44"/>
    <x v="99"/>
    <x v="502"/>
    <n v="279.5"/>
    <x v="3"/>
    <x v="0"/>
    <x v="13"/>
    <x v="13"/>
    <x v="108"/>
    <x v="0"/>
    <x v="0"/>
    <x v="1"/>
    <x v="0"/>
    <x v="44"/>
    <x v="1"/>
  </r>
  <r>
    <x v="3413"/>
    <x v="0"/>
    <x v="0"/>
    <x v="0"/>
    <n v="12"/>
    <x v="1"/>
    <x v="61"/>
    <x v="78"/>
    <x v="1007"/>
    <x v="102"/>
    <x v="1366"/>
    <x v="1"/>
    <s v="As Expected"/>
    <x v="1"/>
    <x v="89"/>
    <x v="105"/>
    <x v="258"/>
    <n v="99.1"/>
    <x v="2"/>
    <x v="0"/>
    <x v="69"/>
    <x v="69"/>
    <x v="1405"/>
    <x v="0"/>
    <x v="0"/>
    <x v="0"/>
    <x v="0"/>
    <x v="0"/>
    <x v="0"/>
  </r>
  <r>
    <x v="3414"/>
    <x v="2"/>
    <x v="0"/>
    <x v="2"/>
    <n v="14"/>
    <x v="2"/>
    <x v="30"/>
    <x v="65"/>
    <x v="427"/>
    <x v="19"/>
    <x v="847"/>
    <x v="1"/>
    <s v="As Expected"/>
    <x v="0"/>
    <x v="5"/>
    <x v="103"/>
    <x v="339"/>
    <n v="245"/>
    <x v="2"/>
    <x v="0"/>
    <x v="61"/>
    <x v="61"/>
    <x v="656"/>
    <x v="0"/>
    <x v="0"/>
    <x v="1"/>
    <x v="0"/>
    <x v="27"/>
    <x v="2"/>
  </r>
  <r>
    <x v="3415"/>
    <x v="3"/>
    <x v="0"/>
    <x v="1"/>
    <n v="18"/>
    <x v="2"/>
    <x v="123"/>
    <x v="78"/>
    <x v="1470"/>
    <x v="50"/>
    <x v="1213"/>
    <x v="1"/>
    <s v="Worse than Expected"/>
    <x v="0"/>
    <x v="165"/>
    <x v="105"/>
    <x v="66"/>
    <n v="81"/>
    <x v="2"/>
    <x v="0"/>
    <x v="94"/>
    <x v="94"/>
    <x v="663"/>
    <x v="0"/>
    <x v="0"/>
    <x v="0"/>
    <x v="0"/>
    <x v="40"/>
    <x v="4"/>
  </r>
  <r>
    <x v="3416"/>
    <x v="3"/>
    <x v="0"/>
    <x v="1"/>
    <n v="9"/>
    <x v="2"/>
    <x v="51"/>
    <x v="51"/>
    <x v="711"/>
    <x v="79"/>
    <x v="729"/>
    <x v="1"/>
    <s v="As Expected"/>
    <x v="0"/>
    <x v="165"/>
    <x v="89"/>
    <x v="105"/>
    <n v="176"/>
    <x v="2"/>
    <x v="0"/>
    <x v="82"/>
    <x v="82"/>
    <x v="954"/>
    <x v="0"/>
    <x v="0"/>
    <x v="0"/>
    <x v="0"/>
    <x v="27"/>
    <x v="2"/>
  </r>
  <r>
    <x v="3417"/>
    <x v="0"/>
    <x v="0"/>
    <x v="1"/>
    <n v="8"/>
    <x v="1"/>
    <x v="81"/>
    <x v="234"/>
    <x v="1471"/>
    <x v="258"/>
    <x v="1466"/>
    <x v="1"/>
    <s v="As Expected"/>
    <x v="0"/>
    <x v="113"/>
    <x v="107"/>
    <x v="182"/>
    <n v="230.6"/>
    <x v="1"/>
    <x v="0"/>
    <x v="218"/>
    <x v="217"/>
    <x v="323"/>
    <x v="0"/>
    <x v="0"/>
    <x v="0"/>
    <x v="2"/>
    <x v="24"/>
    <x v="2"/>
  </r>
  <r>
    <x v="3418"/>
    <x v="3"/>
    <x v="0"/>
    <x v="2"/>
    <n v="15"/>
    <x v="2"/>
    <x v="48"/>
    <x v="29"/>
    <x v="66"/>
    <x v="29"/>
    <x v="686"/>
    <x v="1"/>
    <s v="As Expected"/>
    <x v="0"/>
    <x v="25"/>
    <x v="80"/>
    <x v="419"/>
    <n v="143.69999999999999"/>
    <x v="2"/>
    <x v="0"/>
    <x v="17"/>
    <x v="17"/>
    <x v="1222"/>
    <x v="0"/>
    <x v="0"/>
    <x v="1"/>
    <x v="0"/>
    <x v="10"/>
    <x v="2"/>
  </r>
  <r>
    <x v="3419"/>
    <x v="3"/>
    <x v="0"/>
    <x v="2"/>
    <n v="9"/>
    <x v="2"/>
    <x v="28"/>
    <x v="69"/>
    <x v="877"/>
    <x v="35"/>
    <x v="1436"/>
    <x v="1"/>
    <s v="As Expected"/>
    <x v="0"/>
    <x v="41"/>
    <x v="69"/>
    <x v="74"/>
    <n v="129.19999999999999"/>
    <x v="2"/>
    <x v="0"/>
    <x v="52"/>
    <x v="52"/>
    <x v="63"/>
    <x v="0"/>
    <x v="0"/>
    <x v="0"/>
    <x v="0"/>
    <x v="16"/>
    <x v="2"/>
  </r>
  <r>
    <x v="3420"/>
    <x v="2"/>
    <x v="0"/>
    <x v="2"/>
    <n v="0"/>
    <x v="2"/>
    <x v="56"/>
    <x v="178"/>
    <x v="416"/>
    <x v="139"/>
    <x v="1381"/>
    <x v="1"/>
    <s v="As Expected"/>
    <x v="2"/>
    <x v="96"/>
    <x v="0"/>
    <x v="372"/>
    <n v="174.5"/>
    <x v="1"/>
    <x v="0"/>
    <x v="73"/>
    <x v="73"/>
    <x v="963"/>
    <x v="0"/>
    <x v="0"/>
    <x v="1"/>
    <x v="0"/>
    <x v="29"/>
    <x v="4"/>
  </r>
  <r>
    <x v="3421"/>
    <x v="5"/>
    <x v="0"/>
    <x v="1"/>
    <n v="1"/>
    <x v="1"/>
    <x v="62"/>
    <x v="86"/>
    <x v="1260"/>
    <x v="97"/>
    <x v="1467"/>
    <x v="1"/>
    <s v="As Expected"/>
    <x v="0"/>
    <x v="77"/>
    <x v="97"/>
    <x v="129"/>
    <n v="275.3"/>
    <x v="1"/>
    <x v="1"/>
    <x v="66"/>
    <x v="66"/>
    <x v="109"/>
    <x v="0"/>
    <x v="0"/>
    <x v="1"/>
    <x v="0"/>
    <x v="17"/>
    <x v="4"/>
  </r>
  <r>
    <x v="3422"/>
    <x v="2"/>
    <x v="0"/>
    <x v="2"/>
    <n v="2"/>
    <x v="2"/>
    <x v="30"/>
    <x v="46"/>
    <x v="73"/>
    <x v="206"/>
    <x v="860"/>
    <x v="1"/>
    <s v="As Expected"/>
    <x v="3"/>
    <x v="10"/>
    <x v="43"/>
    <x v="260"/>
    <n v="196.6"/>
    <x v="1"/>
    <x v="0"/>
    <x v="55"/>
    <x v="55"/>
    <x v="889"/>
    <x v="0"/>
    <x v="0"/>
    <x v="1"/>
    <x v="0"/>
    <x v="26"/>
    <x v="3"/>
  </r>
  <r>
    <x v="3423"/>
    <x v="2"/>
    <x v="0"/>
    <x v="2"/>
    <n v="10"/>
    <x v="2"/>
    <x v="79"/>
    <x v="26"/>
    <x v="1293"/>
    <x v="141"/>
    <x v="1348"/>
    <x v="1"/>
    <s v="Better than Expected"/>
    <x v="0"/>
    <x v="10"/>
    <x v="149"/>
    <x v="42"/>
    <n v="221.7"/>
    <x v="3"/>
    <x v="0"/>
    <x v="154"/>
    <x v="153"/>
    <x v="254"/>
    <x v="0"/>
    <x v="0"/>
    <x v="0"/>
    <x v="0"/>
    <x v="39"/>
    <x v="2"/>
  </r>
  <r>
    <x v="3424"/>
    <x v="0"/>
    <x v="0"/>
    <x v="0"/>
    <n v="12"/>
    <x v="2"/>
    <x v="78"/>
    <x v="35"/>
    <x v="74"/>
    <x v="44"/>
    <x v="581"/>
    <x v="1"/>
    <s v="As Expected"/>
    <x v="3"/>
    <x v="14"/>
    <x v="27"/>
    <x v="466"/>
    <n v="164.1"/>
    <x v="2"/>
    <x v="0"/>
    <x v="44"/>
    <x v="44"/>
    <x v="61"/>
    <x v="2"/>
    <x v="20"/>
    <x v="0"/>
    <x v="0"/>
    <x v="0"/>
    <x v="0"/>
  </r>
  <r>
    <x v="3425"/>
    <x v="0"/>
    <x v="0"/>
    <x v="2"/>
    <n v="2"/>
    <x v="0"/>
    <x v="72"/>
    <x v="21"/>
    <x v="1303"/>
    <x v="58"/>
    <x v="736"/>
    <x v="1"/>
    <s v="As Expected"/>
    <x v="0"/>
    <x v="59"/>
    <x v="91"/>
    <x v="28"/>
    <n v="125.6"/>
    <x v="1"/>
    <x v="0"/>
    <x v="48"/>
    <x v="48"/>
    <x v="185"/>
    <x v="0"/>
    <x v="0"/>
    <x v="1"/>
    <x v="0"/>
    <x v="39"/>
    <x v="2"/>
  </r>
  <r>
    <x v="3426"/>
    <x v="1"/>
    <x v="0"/>
    <x v="2"/>
    <n v="0"/>
    <x v="0"/>
    <x v="9"/>
    <x v="123"/>
    <x v="1085"/>
    <x v="24"/>
    <x v="872"/>
    <x v="1"/>
    <s v="As Expected"/>
    <x v="0"/>
    <x v="118"/>
    <x v="103"/>
    <x v="170"/>
    <n v="239.4"/>
    <x v="1"/>
    <x v="1"/>
    <x v="138"/>
    <x v="137"/>
    <x v="1373"/>
    <x v="0"/>
    <x v="0"/>
    <x v="1"/>
    <x v="0"/>
    <x v="26"/>
    <x v="3"/>
  </r>
  <r>
    <x v="3427"/>
    <x v="3"/>
    <x v="0"/>
    <x v="0"/>
    <n v="12"/>
    <x v="2"/>
    <x v="40"/>
    <x v="71"/>
    <x v="271"/>
    <x v="49"/>
    <x v="1001"/>
    <x v="1"/>
    <s v="As Expected"/>
    <x v="0"/>
    <x v="27"/>
    <x v="43"/>
    <x v="109"/>
    <n v="196.3"/>
    <x v="2"/>
    <x v="0"/>
    <x v="29"/>
    <x v="29"/>
    <x v="66"/>
    <x v="0"/>
    <x v="0"/>
    <x v="1"/>
    <x v="0"/>
    <x v="0"/>
    <x v="0"/>
  </r>
  <r>
    <x v="3428"/>
    <x v="3"/>
    <x v="0"/>
    <x v="2"/>
    <n v="14"/>
    <x v="2"/>
    <x v="79"/>
    <x v="187"/>
    <x v="992"/>
    <x v="15"/>
    <x v="1003"/>
    <x v="3"/>
    <s v="As Expected"/>
    <x v="2"/>
    <x v="4"/>
    <x v="69"/>
    <x v="295"/>
    <n v="75.900000000000006"/>
    <x v="3"/>
    <x v="0"/>
    <x v="36"/>
    <x v="36"/>
    <x v="507"/>
    <x v="0"/>
    <x v="0"/>
    <x v="1"/>
    <x v="0"/>
    <x v="32"/>
    <x v="2"/>
  </r>
  <r>
    <x v="3429"/>
    <x v="3"/>
    <x v="0"/>
    <x v="2"/>
    <n v="24"/>
    <x v="2"/>
    <x v="109"/>
    <x v="224"/>
    <x v="1077"/>
    <x v="47"/>
    <x v="612"/>
    <x v="1"/>
    <s v="As Expected"/>
    <x v="0"/>
    <x v="74"/>
    <x v="50"/>
    <x v="475"/>
    <n v="189"/>
    <x v="2"/>
    <x v="3"/>
    <x v="5"/>
    <x v="5"/>
    <x v="756"/>
    <x v="0"/>
    <x v="0"/>
    <x v="1"/>
    <x v="0"/>
    <x v="14"/>
    <x v="4"/>
  </r>
  <r>
    <x v="3430"/>
    <x v="3"/>
    <x v="0"/>
    <x v="0"/>
    <n v="4"/>
    <x v="2"/>
    <x v="11"/>
    <x v="154"/>
    <x v="1032"/>
    <x v="65"/>
    <x v="851"/>
    <x v="1"/>
    <s v="As Expected"/>
    <x v="0"/>
    <x v="23"/>
    <x v="93"/>
    <x v="84"/>
    <n v="218"/>
    <x v="1"/>
    <x v="0"/>
    <x v="124"/>
    <x v="123"/>
    <x v="1406"/>
    <x v="0"/>
    <x v="0"/>
    <x v="1"/>
    <x v="0"/>
    <x v="0"/>
    <x v="0"/>
  </r>
  <r>
    <x v="3431"/>
    <x v="1"/>
    <x v="0"/>
    <x v="2"/>
    <n v="0"/>
    <x v="2"/>
    <x v="82"/>
    <x v="147"/>
    <x v="531"/>
    <x v="38"/>
    <x v="1468"/>
    <x v="1"/>
    <s v="As Expected"/>
    <x v="0"/>
    <x v="136"/>
    <x v="28"/>
    <x v="269"/>
    <n v="251.8"/>
    <x v="1"/>
    <x v="1"/>
    <x v="79"/>
    <x v="79"/>
    <x v="1089"/>
    <x v="0"/>
    <x v="0"/>
    <x v="0"/>
    <x v="0"/>
    <x v="1"/>
    <x v="1"/>
  </r>
  <r>
    <x v="3432"/>
    <x v="3"/>
    <x v="0"/>
    <x v="1"/>
    <n v="14"/>
    <x v="2"/>
    <x v="50"/>
    <x v="23"/>
    <x v="1472"/>
    <x v="43"/>
    <x v="167"/>
    <x v="1"/>
    <s v="As Expected"/>
    <x v="0"/>
    <x v="32"/>
    <x v="64"/>
    <x v="93"/>
    <n v="140.69999999999999"/>
    <x v="0"/>
    <x v="0"/>
    <x v="49"/>
    <x v="49"/>
    <x v="107"/>
    <x v="0"/>
    <x v="0"/>
    <x v="0"/>
    <x v="0"/>
    <x v="49"/>
    <x v="2"/>
  </r>
  <r>
    <x v="3433"/>
    <x v="0"/>
    <x v="0"/>
    <x v="0"/>
    <n v="12"/>
    <x v="2"/>
    <x v="49"/>
    <x v="7"/>
    <x v="174"/>
    <x v="76"/>
    <x v="1469"/>
    <x v="1"/>
    <s v="As Expected"/>
    <x v="0"/>
    <x v="31"/>
    <x v="58"/>
    <x v="29"/>
    <n v="158.4"/>
    <x v="2"/>
    <x v="0"/>
    <x v="7"/>
    <x v="7"/>
    <x v="1272"/>
    <x v="0"/>
    <x v="0"/>
    <x v="0"/>
    <x v="0"/>
    <x v="0"/>
    <x v="0"/>
  </r>
  <r>
    <x v="3434"/>
    <x v="3"/>
    <x v="0"/>
    <x v="2"/>
    <n v="13"/>
    <x v="2"/>
    <x v="18"/>
    <x v="61"/>
    <x v="53"/>
    <x v="43"/>
    <x v="228"/>
    <x v="1"/>
    <s v="As Expected"/>
    <x v="0"/>
    <x v="37"/>
    <x v="52"/>
    <x v="145"/>
    <n v="119.1"/>
    <x v="2"/>
    <x v="0"/>
    <x v="13"/>
    <x v="13"/>
    <x v="866"/>
    <x v="0"/>
    <x v="0"/>
    <x v="1"/>
    <x v="0"/>
    <x v="42"/>
    <x v="2"/>
  </r>
  <r>
    <x v="3435"/>
    <x v="0"/>
    <x v="0"/>
    <x v="0"/>
    <n v="17"/>
    <x v="2"/>
    <x v="11"/>
    <x v="59"/>
    <x v="1448"/>
    <x v="2"/>
    <x v="1470"/>
    <x v="1"/>
    <s v="As Expected"/>
    <x v="0"/>
    <x v="15"/>
    <x v="18"/>
    <x v="95"/>
    <n v="160.30000000000001"/>
    <x v="2"/>
    <x v="0"/>
    <x v="47"/>
    <x v="47"/>
    <x v="236"/>
    <x v="0"/>
    <x v="0"/>
    <x v="1"/>
    <x v="0"/>
    <x v="0"/>
    <x v="0"/>
  </r>
  <r>
    <x v="3436"/>
    <x v="1"/>
    <x v="0"/>
    <x v="2"/>
    <n v="0"/>
    <x v="2"/>
    <x v="51"/>
    <x v="152"/>
    <x v="658"/>
    <x v="57"/>
    <x v="1266"/>
    <x v="1"/>
    <s v="As Expected"/>
    <x v="0"/>
    <x v="58"/>
    <x v="37"/>
    <x v="583"/>
    <n v="201.1"/>
    <x v="1"/>
    <x v="1"/>
    <x v="123"/>
    <x v="122"/>
    <x v="103"/>
    <x v="0"/>
    <x v="0"/>
    <x v="0"/>
    <x v="0"/>
    <x v="19"/>
    <x v="2"/>
  </r>
  <r>
    <x v="3437"/>
    <x v="0"/>
    <x v="0"/>
    <x v="0"/>
    <n v="12"/>
    <x v="2"/>
    <x v="29"/>
    <x v="38"/>
    <x v="360"/>
    <x v="32"/>
    <x v="839"/>
    <x v="1"/>
    <s v="As Expected"/>
    <x v="0"/>
    <x v="73"/>
    <x v="62"/>
    <x v="226"/>
    <n v="176"/>
    <x v="2"/>
    <x v="0"/>
    <x v="49"/>
    <x v="49"/>
    <x v="636"/>
    <x v="0"/>
    <x v="0"/>
    <x v="1"/>
    <x v="0"/>
    <x v="0"/>
    <x v="0"/>
  </r>
  <r>
    <x v="3438"/>
    <x v="2"/>
    <x v="1"/>
    <x v="35"/>
    <n v="48"/>
    <x v="2"/>
    <x v="190"/>
    <x v="141"/>
    <x v="1473"/>
    <x v="278"/>
    <x v="1471"/>
    <x v="1"/>
    <s v="As Expected"/>
    <x v="0"/>
    <x v="175"/>
    <x v="230"/>
    <x v="677"/>
    <n v="171.7"/>
    <x v="0"/>
    <x v="0"/>
    <x v="142"/>
    <x v="141"/>
    <x v="1168"/>
    <x v="2"/>
    <x v="18"/>
    <x v="1"/>
    <x v="0"/>
    <x v="22"/>
    <x v="4"/>
  </r>
  <r>
    <x v="3439"/>
    <x v="1"/>
    <x v="1"/>
    <x v="1"/>
    <n v="5"/>
    <x v="1"/>
    <x v="103"/>
    <x v="164"/>
    <x v="635"/>
    <x v="165"/>
    <x v="1030"/>
    <x v="1"/>
    <s v="As Expected"/>
    <x v="1"/>
    <x v="65"/>
    <x v="91"/>
    <x v="285"/>
    <n v="231.5"/>
    <x v="1"/>
    <x v="1"/>
    <x v="83"/>
    <x v="83"/>
    <x v="144"/>
    <x v="6"/>
    <x v="49"/>
    <x v="1"/>
    <x v="0"/>
    <x v="27"/>
    <x v="2"/>
  </r>
  <r>
    <x v="3440"/>
    <x v="4"/>
    <x v="1"/>
    <x v="1"/>
    <n v="6"/>
    <x v="1"/>
    <x v="64"/>
    <x v="107"/>
    <x v="1474"/>
    <x v="99"/>
    <x v="1466"/>
    <x v="1"/>
    <s v="As Expected"/>
    <x v="0"/>
    <x v="69"/>
    <x v="82"/>
    <x v="366"/>
    <n v="247.4"/>
    <x v="2"/>
    <x v="0"/>
    <x v="78"/>
    <x v="78"/>
    <x v="1185"/>
    <x v="0"/>
    <x v="0"/>
    <x v="0"/>
    <x v="0"/>
    <x v="40"/>
    <x v="4"/>
  </r>
  <r>
    <x v="3441"/>
    <x v="1"/>
    <x v="1"/>
    <x v="1"/>
    <n v="4"/>
    <x v="1"/>
    <x v="1"/>
    <x v="1"/>
    <x v="945"/>
    <x v="165"/>
    <x v="966"/>
    <x v="1"/>
    <s v="Not Available"/>
    <x v="1"/>
    <x v="124"/>
    <x v="104"/>
    <x v="94"/>
    <n v="152.69999999999999"/>
    <x v="1"/>
    <x v="1"/>
    <x v="1"/>
    <x v="1"/>
    <x v="144"/>
    <x v="20"/>
    <x v="50"/>
    <x v="1"/>
    <x v="0"/>
    <x v="12"/>
    <x v="2"/>
  </r>
  <r>
    <x v="3442"/>
    <x v="4"/>
    <x v="0"/>
    <x v="0"/>
    <n v="12"/>
    <x v="0"/>
    <x v="44"/>
    <x v="92"/>
    <x v="122"/>
    <x v="7"/>
    <x v="566"/>
    <x v="1"/>
    <s v="As Expected"/>
    <x v="0"/>
    <x v="58"/>
    <x v="71"/>
    <x v="576"/>
    <n v="235.4"/>
    <x v="2"/>
    <x v="0"/>
    <x v="73"/>
    <x v="73"/>
    <x v="1312"/>
    <x v="0"/>
    <x v="0"/>
    <x v="0"/>
    <x v="0"/>
    <x v="0"/>
    <x v="0"/>
  </r>
  <r>
    <x v="3443"/>
    <x v="1"/>
    <x v="1"/>
    <x v="1"/>
    <n v="10"/>
    <x v="1"/>
    <x v="60"/>
    <x v="162"/>
    <x v="1475"/>
    <x v="132"/>
    <x v="327"/>
    <x v="1"/>
    <s v="As Expected"/>
    <x v="1"/>
    <x v="65"/>
    <x v="75"/>
    <x v="544"/>
    <n v="193.4"/>
    <x v="1"/>
    <x v="1"/>
    <x v="209"/>
    <x v="208"/>
    <x v="1089"/>
    <x v="12"/>
    <x v="51"/>
    <x v="1"/>
    <x v="3"/>
    <x v="53"/>
    <x v="2"/>
  </r>
  <r>
    <x v="3444"/>
    <x v="2"/>
    <x v="1"/>
    <x v="1"/>
    <n v="17"/>
    <x v="2"/>
    <x v="5"/>
    <x v="32"/>
    <x v="1476"/>
    <x v="143"/>
    <x v="579"/>
    <x v="1"/>
    <s v="As Expected"/>
    <x v="0"/>
    <x v="170"/>
    <x v="19"/>
    <x v="181"/>
    <n v="173.9"/>
    <x v="0"/>
    <x v="0"/>
    <x v="12"/>
    <x v="12"/>
    <x v="797"/>
    <x v="0"/>
    <x v="0"/>
    <x v="1"/>
    <x v="0"/>
    <x v="26"/>
    <x v="3"/>
  </r>
  <r>
    <x v="3445"/>
    <x v="3"/>
    <x v="1"/>
    <x v="1"/>
    <n v="10"/>
    <x v="2"/>
    <x v="42"/>
    <x v="55"/>
    <x v="1187"/>
    <x v="100"/>
    <x v="107"/>
    <x v="1"/>
    <s v="As Expected"/>
    <x v="0"/>
    <x v="50"/>
    <x v="47"/>
    <x v="556"/>
    <n v="143"/>
    <x v="1"/>
    <x v="0"/>
    <x v="85"/>
    <x v="85"/>
    <x v="1288"/>
    <x v="0"/>
    <x v="0"/>
    <x v="0"/>
    <x v="0"/>
    <x v="7"/>
    <x v="2"/>
  </r>
  <r>
    <x v="3446"/>
    <x v="2"/>
    <x v="0"/>
    <x v="2"/>
    <n v="33"/>
    <x v="2"/>
    <x v="3"/>
    <x v="163"/>
    <x v="843"/>
    <x v="9"/>
    <x v="1472"/>
    <x v="0"/>
    <s v="As Expected"/>
    <x v="0"/>
    <x v="85"/>
    <x v="170"/>
    <x v="341"/>
    <n v="275.60000000000002"/>
    <x v="2"/>
    <x v="0"/>
    <x v="62"/>
    <x v="62"/>
    <x v="456"/>
    <x v="0"/>
    <x v="0"/>
    <x v="1"/>
    <x v="0"/>
    <x v="62"/>
    <x v="3"/>
  </r>
  <r>
    <x v="3447"/>
    <x v="3"/>
    <x v="0"/>
    <x v="0"/>
    <n v="24"/>
    <x v="2"/>
    <x v="86"/>
    <x v="16"/>
    <x v="685"/>
    <x v="126"/>
    <x v="609"/>
    <x v="1"/>
    <s v="As Expected"/>
    <x v="0"/>
    <x v="74"/>
    <x v="156"/>
    <x v="3"/>
    <n v="152.5"/>
    <x v="2"/>
    <x v="0"/>
    <x v="110"/>
    <x v="110"/>
    <x v="450"/>
    <x v="0"/>
    <x v="0"/>
    <x v="1"/>
    <x v="2"/>
    <x v="0"/>
    <x v="0"/>
  </r>
  <r>
    <x v="3448"/>
    <x v="2"/>
    <x v="1"/>
    <x v="1"/>
    <n v="32"/>
    <x v="2"/>
    <x v="150"/>
    <x v="200"/>
    <x v="1477"/>
    <x v="154"/>
    <x v="25"/>
    <x v="1"/>
    <s v="As Expected"/>
    <x v="0"/>
    <x v="81"/>
    <x v="185"/>
    <x v="678"/>
    <n v="204.2"/>
    <x v="2"/>
    <x v="2"/>
    <x v="184"/>
    <x v="183"/>
    <x v="1407"/>
    <x v="0"/>
    <x v="0"/>
    <x v="1"/>
    <x v="0"/>
    <x v="40"/>
    <x v="4"/>
  </r>
  <r>
    <x v="3449"/>
    <x v="3"/>
    <x v="0"/>
    <x v="0"/>
    <n v="21"/>
    <x v="2"/>
    <x v="27"/>
    <x v="74"/>
    <x v="604"/>
    <x v="192"/>
    <x v="27"/>
    <x v="1"/>
    <s v="As Expected"/>
    <x v="2"/>
    <x v="170"/>
    <x v="174"/>
    <x v="224"/>
    <n v="232.7"/>
    <x v="2"/>
    <x v="0"/>
    <x v="145"/>
    <x v="144"/>
    <x v="448"/>
    <x v="0"/>
    <x v="0"/>
    <x v="2"/>
    <x v="0"/>
    <x v="0"/>
    <x v="0"/>
  </r>
  <r>
    <x v="3450"/>
    <x v="3"/>
    <x v="0"/>
    <x v="0"/>
    <n v="15"/>
    <x v="2"/>
    <x v="52"/>
    <x v="24"/>
    <x v="805"/>
    <x v="12"/>
    <x v="1246"/>
    <x v="1"/>
    <s v="As Expected"/>
    <x v="0"/>
    <x v="47"/>
    <x v="2"/>
    <x v="196"/>
    <n v="175"/>
    <x v="2"/>
    <x v="0"/>
    <x v="75"/>
    <x v="75"/>
    <x v="861"/>
    <x v="0"/>
    <x v="0"/>
    <x v="1"/>
    <x v="0"/>
    <x v="0"/>
    <x v="0"/>
  </r>
  <r>
    <x v="3451"/>
    <x v="3"/>
    <x v="0"/>
    <x v="0"/>
    <n v="18"/>
    <x v="2"/>
    <x v="6"/>
    <x v="66"/>
    <x v="69"/>
    <x v="72"/>
    <x v="64"/>
    <x v="3"/>
    <s v="As Expected"/>
    <x v="0"/>
    <x v="27"/>
    <x v="28"/>
    <x v="127"/>
    <n v="76.900000000000006"/>
    <x v="2"/>
    <x v="0"/>
    <x v="106"/>
    <x v="106"/>
    <x v="232"/>
    <x v="0"/>
    <x v="0"/>
    <x v="1"/>
    <x v="0"/>
    <x v="0"/>
    <x v="0"/>
  </r>
  <r>
    <x v="3452"/>
    <x v="3"/>
    <x v="1"/>
    <x v="3"/>
    <n v="15"/>
    <x v="2"/>
    <x v="78"/>
    <x v="33"/>
    <x v="1478"/>
    <x v="29"/>
    <x v="30"/>
    <x v="1"/>
    <s v="As Expected"/>
    <x v="0"/>
    <x v="105"/>
    <x v="43"/>
    <x v="79"/>
    <n v="132.5"/>
    <x v="2"/>
    <x v="0"/>
    <x v="52"/>
    <x v="52"/>
    <x v="157"/>
    <x v="0"/>
    <x v="0"/>
    <x v="0"/>
    <x v="0"/>
    <x v="43"/>
    <x v="2"/>
  </r>
  <r>
    <x v="3453"/>
    <x v="4"/>
    <x v="1"/>
    <x v="3"/>
    <n v="37"/>
    <x v="2"/>
    <x v="139"/>
    <x v="17"/>
    <x v="850"/>
    <x v="120"/>
    <x v="191"/>
    <x v="1"/>
    <s v="As Expected"/>
    <x v="0"/>
    <x v="141"/>
    <x v="128"/>
    <x v="356"/>
    <n v="245.2"/>
    <x v="2"/>
    <x v="0"/>
    <x v="154"/>
    <x v="153"/>
    <x v="849"/>
    <x v="0"/>
    <x v="0"/>
    <x v="1"/>
    <x v="0"/>
    <x v="48"/>
    <x v="4"/>
  </r>
  <r>
    <x v="3454"/>
    <x v="2"/>
    <x v="0"/>
    <x v="2"/>
    <n v="17"/>
    <x v="2"/>
    <x v="2"/>
    <x v="44"/>
    <x v="275"/>
    <x v="46"/>
    <x v="576"/>
    <x v="1"/>
    <s v="As Expected"/>
    <x v="0"/>
    <x v="45"/>
    <x v="51"/>
    <x v="479"/>
    <n v="193.8"/>
    <x v="2"/>
    <x v="0"/>
    <x v="32"/>
    <x v="32"/>
    <x v="97"/>
    <x v="0"/>
    <x v="0"/>
    <x v="0"/>
    <x v="0"/>
    <x v="28"/>
    <x v="4"/>
  </r>
  <r>
    <x v="3455"/>
    <x v="0"/>
    <x v="0"/>
    <x v="2"/>
    <n v="26"/>
    <x v="2"/>
    <x v="116"/>
    <x v="140"/>
    <x v="381"/>
    <x v="109"/>
    <x v="1351"/>
    <x v="1"/>
    <s v="As Expected"/>
    <x v="2"/>
    <x v="157"/>
    <x v="87"/>
    <x v="165"/>
    <n v="204.7"/>
    <x v="2"/>
    <x v="0"/>
    <x v="8"/>
    <x v="8"/>
    <x v="1408"/>
    <x v="0"/>
    <x v="0"/>
    <x v="1"/>
    <x v="0"/>
    <x v="40"/>
    <x v="4"/>
  </r>
  <r>
    <x v="3456"/>
    <x v="3"/>
    <x v="0"/>
    <x v="2"/>
    <n v="15"/>
    <x v="2"/>
    <x v="40"/>
    <x v="38"/>
    <x v="458"/>
    <x v="2"/>
    <x v="105"/>
    <x v="1"/>
    <s v="As Expected"/>
    <x v="0"/>
    <x v="45"/>
    <x v="15"/>
    <x v="535"/>
    <n v="230.5"/>
    <x v="3"/>
    <x v="0"/>
    <x v="2"/>
    <x v="2"/>
    <x v="504"/>
    <x v="0"/>
    <x v="0"/>
    <x v="1"/>
    <x v="0"/>
    <x v="50"/>
    <x v="4"/>
  </r>
  <r>
    <x v="3457"/>
    <x v="2"/>
    <x v="0"/>
    <x v="0"/>
    <n v="15"/>
    <x v="2"/>
    <x v="24"/>
    <x v="28"/>
    <x v="1013"/>
    <x v="56"/>
    <x v="120"/>
    <x v="1"/>
    <s v="As Expected"/>
    <x v="0"/>
    <x v="49"/>
    <x v="52"/>
    <x v="144"/>
    <n v="190.5"/>
    <x v="2"/>
    <x v="0"/>
    <x v="22"/>
    <x v="22"/>
    <x v="290"/>
    <x v="0"/>
    <x v="0"/>
    <x v="0"/>
    <x v="0"/>
    <x v="0"/>
    <x v="0"/>
  </r>
  <r>
    <x v="3458"/>
    <x v="3"/>
    <x v="0"/>
    <x v="0"/>
    <n v="14"/>
    <x v="2"/>
    <x v="28"/>
    <x v="54"/>
    <x v="844"/>
    <x v="36"/>
    <x v="1200"/>
    <x v="1"/>
    <s v="As Expected"/>
    <x v="0"/>
    <x v="49"/>
    <x v="39"/>
    <x v="40"/>
    <n v="133.5"/>
    <x v="2"/>
    <x v="0"/>
    <x v="106"/>
    <x v="106"/>
    <x v="764"/>
    <x v="0"/>
    <x v="0"/>
    <x v="0"/>
    <x v="0"/>
    <x v="0"/>
    <x v="0"/>
  </r>
  <r>
    <x v="3459"/>
    <x v="3"/>
    <x v="1"/>
    <x v="3"/>
    <n v="20"/>
    <x v="2"/>
    <x v="79"/>
    <x v="103"/>
    <x v="799"/>
    <x v="94"/>
    <x v="807"/>
    <x v="1"/>
    <s v="As Expected"/>
    <x v="0"/>
    <x v="120"/>
    <x v="23"/>
    <x v="84"/>
    <n v="143.69999999999999"/>
    <x v="3"/>
    <x v="3"/>
    <x v="100"/>
    <x v="100"/>
    <x v="877"/>
    <x v="0"/>
    <x v="0"/>
    <x v="1"/>
    <x v="0"/>
    <x v="32"/>
    <x v="2"/>
  </r>
  <r>
    <x v="3460"/>
    <x v="2"/>
    <x v="1"/>
    <x v="3"/>
    <n v="16"/>
    <x v="2"/>
    <x v="26"/>
    <x v="66"/>
    <x v="1050"/>
    <x v="56"/>
    <x v="870"/>
    <x v="1"/>
    <s v="As Expected"/>
    <x v="0"/>
    <x v="27"/>
    <x v="46"/>
    <x v="69"/>
    <n v="215.6"/>
    <x v="2"/>
    <x v="0"/>
    <x v="54"/>
    <x v="54"/>
    <x v="604"/>
    <x v="0"/>
    <x v="0"/>
    <x v="0"/>
    <x v="0"/>
    <x v="42"/>
    <x v="2"/>
  </r>
  <r>
    <x v="3461"/>
    <x v="0"/>
    <x v="1"/>
    <x v="3"/>
    <n v="38"/>
    <x v="2"/>
    <x v="148"/>
    <x v="177"/>
    <x v="1479"/>
    <x v="152"/>
    <x v="1129"/>
    <x v="1"/>
    <s v="As Expected"/>
    <x v="2"/>
    <x v="123"/>
    <x v="115"/>
    <x v="679"/>
    <n v="178.9"/>
    <x v="3"/>
    <x v="0"/>
    <x v="170"/>
    <x v="169"/>
    <x v="1364"/>
    <x v="0"/>
    <x v="0"/>
    <x v="3"/>
    <x v="0"/>
    <x v="8"/>
    <x v="4"/>
  </r>
  <r>
    <x v="3462"/>
    <x v="3"/>
    <x v="1"/>
    <x v="3"/>
    <n v="17"/>
    <x v="2"/>
    <x v="7"/>
    <x v="60"/>
    <x v="877"/>
    <x v="85"/>
    <x v="63"/>
    <x v="1"/>
    <s v="As Expected"/>
    <x v="0"/>
    <x v="55"/>
    <x v="91"/>
    <x v="213"/>
    <n v="116.7"/>
    <x v="2"/>
    <x v="0"/>
    <x v="99"/>
    <x v="99"/>
    <x v="747"/>
    <x v="0"/>
    <x v="0"/>
    <x v="0"/>
    <x v="0"/>
    <x v="26"/>
    <x v="3"/>
  </r>
  <r>
    <x v="3463"/>
    <x v="0"/>
    <x v="0"/>
    <x v="2"/>
    <n v="6"/>
    <x v="2"/>
    <x v="41"/>
    <x v="106"/>
    <x v="576"/>
    <x v="153"/>
    <x v="1180"/>
    <x v="1"/>
    <s v="As Expected"/>
    <x v="0"/>
    <x v="60"/>
    <x v="57"/>
    <x v="499"/>
    <n v="190.9"/>
    <x v="1"/>
    <x v="0"/>
    <x v="141"/>
    <x v="140"/>
    <x v="163"/>
    <x v="0"/>
    <x v="0"/>
    <x v="0"/>
    <x v="0"/>
    <x v="39"/>
    <x v="2"/>
  </r>
  <r>
    <x v="3464"/>
    <x v="2"/>
    <x v="0"/>
    <x v="2"/>
    <n v="21"/>
    <x v="2"/>
    <x v="66"/>
    <x v="163"/>
    <x v="638"/>
    <x v="93"/>
    <x v="1473"/>
    <x v="1"/>
    <s v="As Expected"/>
    <x v="0"/>
    <x v="125"/>
    <x v="113"/>
    <x v="286"/>
    <n v="154.6"/>
    <x v="2"/>
    <x v="0"/>
    <x v="62"/>
    <x v="62"/>
    <x v="410"/>
    <x v="0"/>
    <x v="0"/>
    <x v="1"/>
    <x v="0"/>
    <x v="33"/>
    <x v="3"/>
  </r>
  <r>
    <x v="3465"/>
    <x v="2"/>
    <x v="1"/>
    <x v="3"/>
    <n v="11"/>
    <x v="1"/>
    <x v="64"/>
    <x v="149"/>
    <x v="1057"/>
    <x v="99"/>
    <x v="354"/>
    <x v="1"/>
    <s v="As Expected"/>
    <x v="0"/>
    <x v="172"/>
    <x v="144"/>
    <x v="131"/>
    <n v="121.5"/>
    <x v="2"/>
    <x v="0"/>
    <x v="218"/>
    <x v="217"/>
    <x v="1409"/>
    <x v="0"/>
    <x v="0"/>
    <x v="0"/>
    <x v="0"/>
    <x v="43"/>
    <x v="2"/>
  </r>
  <r>
    <x v="3466"/>
    <x v="0"/>
    <x v="0"/>
    <x v="2"/>
    <n v="14"/>
    <x v="2"/>
    <x v="78"/>
    <x v="34"/>
    <x v="555"/>
    <x v="60"/>
    <x v="298"/>
    <x v="1"/>
    <s v="As Expected"/>
    <x v="0"/>
    <x v="75"/>
    <x v="45"/>
    <x v="203"/>
    <n v="199.1"/>
    <x v="2"/>
    <x v="0"/>
    <x v="48"/>
    <x v="48"/>
    <x v="1410"/>
    <x v="0"/>
    <x v="0"/>
    <x v="0"/>
    <x v="0"/>
    <x v="5"/>
    <x v="2"/>
  </r>
  <r>
    <x v="3467"/>
    <x v="2"/>
    <x v="0"/>
    <x v="2"/>
    <n v="24"/>
    <x v="2"/>
    <x v="9"/>
    <x v="10"/>
    <x v="1373"/>
    <x v="24"/>
    <x v="1309"/>
    <x v="1"/>
    <s v="As Expected"/>
    <x v="0"/>
    <x v="138"/>
    <x v="8"/>
    <x v="190"/>
    <n v="229.3"/>
    <x v="3"/>
    <x v="0"/>
    <x v="217"/>
    <x v="216"/>
    <x v="1077"/>
    <x v="0"/>
    <x v="0"/>
    <x v="2"/>
    <x v="0"/>
    <x v="29"/>
    <x v="4"/>
  </r>
  <r>
    <x v="3468"/>
    <x v="2"/>
    <x v="0"/>
    <x v="2"/>
    <n v="25"/>
    <x v="2"/>
    <x v="89"/>
    <x v="128"/>
    <x v="1480"/>
    <x v="47"/>
    <x v="542"/>
    <x v="1"/>
    <s v="As Expected"/>
    <x v="0"/>
    <x v="108"/>
    <x v="181"/>
    <x v="5"/>
    <n v="248.5"/>
    <x v="3"/>
    <x v="0"/>
    <x v="30"/>
    <x v="30"/>
    <x v="869"/>
    <x v="0"/>
    <x v="0"/>
    <x v="1"/>
    <x v="0"/>
    <x v="51"/>
    <x v="3"/>
  </r>
  <r>
    <x v="3469"/>
    <x v="3"/>
    <x v="1"/>
    <x v="3"/>
    <n v="24"/>
    <x v="2"/>
    <x v="53"/>
    <x v="146"/>
    <x v="1026"/>
    <x v="10"/>
    <x v="711"/>
    <x v="1"/>
    <s v="As Expected"/>
    <x v="2"/>
    <x v="118"/>
    <x v="11"/>
    <x v="498"/>
    <n v="175.4"/>
    <x v="2"/>
    <x v="0"/>
    <x v="149"/>
    <x v="148"/>
    <x v="790"/>
    <x v="0"/>
    <x v="0"/>
    <x v="1"/>
    <x v="0"/>
    <x v="6"/>
    <x v="2"/>
  </r>
  <r>
    <x v="3470"/>
    <x v="0"/>
    <x v="0"/>
    <x v="2"/>
    <n v="20"/>
    <x v="2"/>
    <x v="28"/>
    <x v="50"/>
    <x v="915"/>
    <x v="6"/>
    <x v="333"/>
    <x v="1"/>
    <s v="As Expected"/>
    <x v="0"/>
    <x v="52"/>
    <x v="29"/>
    <x v="103"/>
    <n v="239.4"/>
    <x v="3"/>
    <x v="0"/>
    <x v="96"/>
    <x v="96"/>
    <x v="411"/>
    <x v="0"/>
    <x v="0"/>
    <x v="1"/>
    <x v="0"/>
    <x v="51"/>
    <x v="3"/>
  </r>
  <r>
    <x v="3471"/>
    <x v="0"/>
    <x v="0"/>
    <x v="2"/>
    <n v="24"/>
    <x v="2"/>
    <x v="141"/>
    <x v="172"/>
    <x v="1481"/>
    <x v="186"/>
    <x v="1429"/>
    <x v="1"/>
    <s v="As Expected"/>
    <x v="0"/>
    <x v="56"/>
    <x v="127"/>
    <x v="35"/>
    <n v="161.6"/>
    <x v="3"/>
    <x v="0"/>
    <x v="15"/>
    <x v="15"/>
    <x v="1411"/>
    <x v="0"/>
    <x v="0"/>
    <x v="1"/>
    <x v="0"/>
    <x v="36"/>
    <x v="2"/>
  </r>
  <r>
    <x v="3472"/>
    <x v="2"/>
    <x v="0"/>
    <x v="2"/>
    <n v="17"/>
    <x v="2"/>
    <x v="128"/>
    <x v="159"/>
    <x v="647"/>
    <x v="71"/>
    <x v="1219"/>
    <x v="1"/>
    <s v="As Expected"/>
    <x v="0"/>
    <x v="96"/>
    <x v="33"/>
    <x v="211"/>
    <n v="163.19999999999999"/>
    <x v="3"/>
    <x v="0"/>
    <x v="111"/>
    <x v="111"/>
    <x v="1245"/>
    <x v="0"/>
    <x v="0"/>
    <x v="1"/>
    <x v="0"/>
    <x v="22"/>
    <x v="4"/>
  </r>
  <r>
    <x v="3473"/>
    <x v="3"/>
    <x v="0"/>
    <x v="0"/>
    <n v="13"/>
    <x v="2"/>
    <x v="45"/>
    <x v="19"/>
    <x v="195"/>
    <x v="60"/>
    <x v="1248"/>
    <x v="1"/>
    <s v="As Expected"/>
    <x v="0"/>
    <x v="105"/>
    <x v="58"/>
    <x v="63"/>
    <n v="120.4"/>
    <x v="2"/>
    <x v="0"/>
    <x v="48"/>
    <x v="48"/>
    <x v="953"/>
    <x v="0"/>
    <x v="0"/>
    <x v="0"/>
    <x v="0"/>
    <x v="0"/>
    <x v="0"/>
  </r>
  <r>
    <x v="3474"/>
    <x v="2"/>
    <x v="1"/>
    <x v="3"/>
    <n v="16"/>
    <x v="2"/>
    <x v="0"/>
    <x v="54"/>
    <x v="441"/>
    <x v="18"/>
    <x v="549"/>
    <x v="1"/>
    <s v="Worse than Expected"/>
    <x v="0"/>
    <x v="6"/>
    <x v="35"/>
    <x v="31"/>
    <n v="169.8"/>
    <x v="2"/>
    <x v="0"/>
    <x v="6"/>
    <x v="6"/>
    <x v="316"/>
    <x v="0"/>
    <x v="0"/>
    <x v="1"/>
    <x v="0"/>
    <x v="50"/>
    <x v="4"/>
  </r>
  <r>
    <x v="3475"/>
    <x v="3"/>
    <x v="0"/>
    <x v="0"/>
    <n v="26"/>
    <x v="2"/>
    <x v="134"/>
    <x v="110"/>
    <x v="872"/>
    <x v="61"/>
    <x v="959"/>
    <x v="1"/>
    <s v="As Expected"/>
    <x v="0"/>
    <x v="43"/>
    <x v="49"/>
    <x v="171"/>
    <n v="144.4"/>
    <x v="2"/>
    <x v="0"/>
    <x v="11"/>
    <x v="11"/>
    <x v="1412"/>
    <x v="0"/>
    <x v="0"/>
    <x v="1"/>
    <x v="0"/>
    <x v="0"/>
    <x v="0"/>
  </r>
  <r>
    <x v="3476"/>
    <x v="2"/>
    <x v="0"/>
    <x v="2"/>
    <n v="21"/>
    <x v="0"/>
    <x v="11"/>
    <x v="70"/>
    <x v="246"/>
    <x v="131"/>
    <x v="748"/>
    <x v="1"/>
    <s v="As Expected"/>
    <x v="0"/>
    <x v="15"/>
    <x v="101"/>
    <x v="183"/>
    <n v="177.9"/>
    <x v="2"/>
    <x v="0"/>
    <x v="19"/>
    <x v="19"/>
    <x v="10"/>
    <x v="0"/>
    <x v="0"/>
    <x v="1"/>
    <x v="0"/>
    <x v="40"/>
    <x v="4"/>
  </r>
  <r>
    <x v="3477"/>
    <x v="3"/>
    <x v="0"/>
    <x v="0"/>
    <n v="27"/>
    <x v="2"/>
    <x v="2"/>
    <x v="48"/>
    <x v="733"/>
    <x v="46"/>
    <x v="522"/>
    <x v="1"/>
    <s v="As Expected"/>
    <x v="0"/>
    <x v="12"/>
    <x v="79"/>
    <x v="90"/>
    <n v="126.6"/>
    <x v="2"/>
    <x v="0"/>
    <x v="29"/>
    <x v="29"/>
    <x v="664"/>
    <x v="0"/>
    <x v="0"/>
    <x v="0"/>
    <x v="0"/>
    <x v="0"/>
    <x v="0"/>
  </r>
  <r>
    <x v="3478"/>
    <x v="2"/>
    <x v="0"/>
    <x v="2"/>
    <n v="16"/>
    <x v="2"/>
    <x v="27"/>
    <x v="229"/>
    <x v="1070"/>
    <x v="156"/>
    <x v="232"/>
    <x v="1"/>
    <s v="As Expected"/>
    <x v="2"/>
    <x v="170"/>
    <x v="117"/>
    <x v="255"/>
    <n v="138.80000000000001"/>
    <x v="2"/>
    <x v="0"/>
    <x v="61"/>
    <x v="61"/>
    <x v="529"/>
    <x v="0"/>
    <x v="0"/>
    <x v="1"/>
    <x v="0"/>
    <x v="42"/>
    <x v="2"/>
  </r>
  <r>
    <x v="3479"/>
    <x v="3"/>
    <x v="0"/>
    <x v="2"/>
    <n v="25"/>
    <x v="2"/>
    <x v="125"/>
    <x v="3"/>
    <x v="1115"/>
    <x v="117"/>
    <x v="616"/>
    <x v="1"/>
    <s v="As Expected"/>
    <x v="0"/>
    <x v="85"/>
    <x v="42"/>
    <x v="25"/>
    <n v="143"/>
    <x v="2"/>
    <x v="0"/>
    <x v="172"/>
    <x v="171"/>
    <x v="1413"/>
    <x v="0"/>
    <x v="0"/>
    <x v="1"/>
    <x v="0"/>
    <x v="17"/>
    <x v="4"/>
  </r>
  <r>
    <x v="3480"/>
    <x v="0"/>
    <x v="0"/>
    <x v="2"/>
    <n v="30"/>
    <x v="2"/>
    <x v="191"/>
    <x v="271"/>
    <x v="1482"/>
    <x v="285"/>
    <x v="1474"/>
    <x v="1"/>
    <s v="As Expected"/>
    <x v="0"/>
    <x v="212"/>
    <x v="244"/>
    <x v="680"/>
    <n v="200.8"/>
    <x v="2"/>
    <x v="0"/>
    <x v="253"/>
    <x v="252"/>
    <x v="1414"/>
    <x v="0"/>
    <x v="0"/>
    <x v="1"/>
    <x v="0"/>
    <x v="29"/>
    <x v="4"/>
  </r>
  <r>
    <x v="3481"/>
    <x v="3"/>
    <x v="0"/>
    <x v="2"/>
    <n v="16"/>
    <x v="2"/>
    <x v="21"/>
    <x v="34"/>
    <x v="11"/>
    <x v="60"/>
    <x v="49"/>
    <x v="1"/>
    <s v="As Expected"/>
    <x v="0"/>
    <x v="91"/>
    <x v="26"/>
    <x v="61"/>
    <n v="127.6"/>
    <x v="2"/>
    <x v="0"/>
    <x v="48"/>
    <x v="48"/>
    <x v="412"/>
    <x v="0"/>
    <x v="0"/>
    <x v="0"/>
    <x v="0"/>
    <x v="2"/>
    <x v="2"/>
  </r>
  <r>
    <x v="3482"/>
    <x v="2"/>
    <x v="0"/>
    <x v="2"/>
    <n v="24"/>
    <x v="2"/>
    <x v="77"/>
    <x v="117"/>
    <x v="456"/>
    <x v="8"/>
    <x v="1276"/>
    <x v="1"/>
    <s v="As Expected"/>
    <x v="0"/>
    <x v="148"/>
    <x v="157"/>
    <x v="321"/>
    <n v="152.4"/>
    <x v="2"/>
    <x v="0"/>
    <x v="61"/>
    <x v="61"/>
    <x v="23"/>
    <x v="0"/>
    <x v="0"/>
    <x v="1"/>
    <x v="0"/>
    <x v="3"/>
    <x v="3"/>
  </r>
  <r>
    <x v="3483"/>
    <x v="3"/>
    <x v="1"/>
    <x v="2"/>
    <n v="16"/>
    <x v="2"/>
    <x v="17"/>
    <x v="35"/>
    <x v="640"/>
    <x v="31"/>
    <x v="365"/>
    <x v="1"/>
    <s v="As Expected"/>
    <x v="0"/>
    <x v="75"/>
    <x v="44"/>
    <x v="63"/>
    <n v="158.5"/>
    <x v="2"/>
    <x v="3"/>
    <x v="106"/>
    <x v="106"/>
    <x v="1282"/>
    <x v="0"/>
    <x v="0"/>
    <x v="1"/>
    <x v="0"/>
    <x v="25"/>
    <x v="2"/>
  </r>
  <r>
    <x v="3484"/>
    <x v="4"/>
    <x v="0"/>
    <x v="2"/>
    <n v="29"/>
    <x v="2"/>
    <x v="161"/>
    <x v="171"/>
    <x v="1483"/>
    <x v="106"/>
    <x v="1475"/>
    <x v="1"/>
    <s v="As Expected"/>
    <x v="0"/>
    <x v="159"/>
    <x v="98"/>
    <x v="279"/>
    <n v="161.69999999999999"/>
    <x v="2"/>
    <x v="2"/>
    <x v="188"/>
    <x v="187"/>
    <x v="1415"/>
    <x v="0"/>
    <x v="0"/>
    <x v="1"/>
    <x v="0"/>
    <x v="29"/>
    <x v="4"/>
  </r>
  <r>
    <x v="3485"/>
    <x v="0"/>
    <x v="1"/>
    <x v="1"/>
    <n v="8"/>
    <x v="0"/>
    <x v="47"/>
    <x v="42"/>
    <x v="1468"/>
    <x v="100"/>
    <x v="1285"/>
    <x v="1"/>
    <s v="As Expected"/>
    <x v="0"/>
    <x v="89"/>
    <x v="102"/>
    <x v="150"/>
    <n v="183.2"/>
    <x v="2"/>
    <x v="0"/>
    <x v="46"/>
    <x v="46"/>
    <x v="143"/>
    <x v="0"/>
    <x v="0"/>
    <x v="0"/>
    <x v="0"/>
    <x v="27"/>
    <x v="2"/>
  </r>
  <r>
    <x v="3486"/>
    <x v="4"/>
    <x v="1"/>
    <x v="1"/>
    <n v="8"/>
    <x v="0"/>
    <x v="49"/>
    <x v="33"/>
    <x v="798"/>
    <x v="198"/>
    <x v="397"/>
    <x v="1"/>
    <s v="As Expected"/>
    <x v="2"/>
    <x v="25"/>
    <x v="58"/>
    <x v="419"/>
    <n v="137.69999999999999"/>
    <x v="2"/>
    <x v="0"/>
    <x v="24"/>
    <x v="24"/>
    <x v="1294"/>
    <x v="0"/>
    <x v="0"/>
    <x v="0"/>
    <x v="0"/>
    <x v="23"/>
    <x v="2"/>
  </r>
  <r>
    <x v="3487"/>
    <x v="3"/>
    <x v="1"/>
    <x v="1"/>
    <n v="21"/>
    <x v="2"/>
    <x v="101"/>
    <x v="130"/>
    <x v="1484"/>
    <x v="109"/>
    <x v="1476"/>
    <x v="1"/>
    <s v="As Expected"/>
    <x v="0"/>
    <x v="16"/>
    <x v="123"/>
    <x v="506"/>
    <n v="216"/>
    <x v="2"/>
    <x v="0"/>
    <x v="98"/>
    <x v="98"/>
    <x v="1416"/>
    <x v="0"/>
    <x v="0"/>
    <x v="1"/>
    <x v="0"/>
    <x v="39"/>
    <x v="2"/>
  </r>
  <r>
    <x v="3488"/>
    <x v="3"/>
    <x v="1"/>
    <x v="3"/>
    <n v="12"/>
    <x v="1"/>
    <x v="42"/>
    <x v="47"/>
    <x v="937"/>
    <x v="153"/>
    <x v="998"/>
    <x v="1"/>
    <s v="As Expected"/>
    <x v="0"/>
    <x v="64"/>
    <x v="47"/>
    <x v="151"/>
    <n v="138.69999999999999"/>
    <x v="2"/>
    <x v="3"/>
    <x v="148"/>
    <x v="147"/>
    <x v="65"/>
    <x v="0"/>
    <x v="0"/>
    <x v="0"/>
    <x v="0"/>
    <x v="82"/>
    <x v="2"/>
  </r>
  <r>
    <x v="3489"/>
    <x v="5"/>
    <x v="1"/>
    <x v="1"/>
    <n v="4"/>
    <x v="1"/>
    <x v="162"/>
    <x v="234"/>
    <x v="1259"/>
    <x v="134"/>
    <x v="1477"/>
    <x v="2"/>
    <s v="As Expected"/>
    <x v="1"/>
    <x v="61"/>
    <x v="91"/>
    <x v="616"/>
    <m/>
    <x v="1"/>
    <x v="2"/>
    <x v="222"/>
    <x v="221"/>
    <x v="947"/>
    <x v="5"/>
    <x v="52"/>
    <x v="0"/>
    <x v="0"/>
    <x v="90"/>
    <x v="5"/>
  </r>
  <r>
    <x v="3490"/>
    <x v="1"/>
    <x v="1"/>
    <x v="1"/>
    <n v="9"/>
    <x v="1"/>
    <x v="162"/>
    <x v="236"/>
    <x v="1485"/>
    <x v="235"/>
    <x v="100"/>
    <x v="1"/>
    <s v="Not Available"/>
    <x v="1"/>
    <x v="124"/>
    <x v="104"/>
    <x v="599"/>
    <n v="109.9"/>
    <x v="1"/>
    <x v="1"/>
    <x v="123"/>
    <x v="122"/>
    <x v="116"/>
    <x v="6"/>
    <x v="13"/>
    <x v="0"/>
    <x v="0"/>
    <x v="22"/>
    <x v="4"/>
  </r>
  <r>
    <x v="3491"/>
    <x v="3"/>
    <x v="0"/>
    <x v="0"/>
    <n v="14"/>
    <x v="2"/>
    <x v="52"/>
    <x v="12"/>
    <x v="175"/>
    <x v="15"/>
    <x v="165"/>
    <x v="1"/>
    <s v="As Expected"/>
    <x v="0"/>
    <x v="37"/>
    <x v="145"/>
    <x v="107"/>
    <n v="205.1"/>
    <x v="2"/>
    <x v="0"/>
    <x v="12"/>
    <x v="12"/>
    <x v="1322"/>
    <x v="0"/>
    <x v="0"/>
    <x v="0"/>
    <x v="0"/>
    <x v="0"/>
    <x v="0"/>
  </r>
  <r>
    <x v="3492"/>
    <x v="0"/>
    <x v="0"/>
    <x v="0"/>
    <n v="10"/>
    <x v="2"/>
    <x v="33"/>
    <x v="29"/>
    <x v="268"/>
    <x v="27"/>
    <x v="677"/>
    <x v="1"/>
    <s v="As Expected"/>
    <x v="0"/>
    <x v="7"/>
    <x v="25"/>
    <x v="560"/>
    <n v="198.7"/>
    <x v="2"/>
    <x v="0"/>
    <x v="82"/>
    <x v="82"/>
    <x v="831"/>
    <x v="0"/>
    <x v="0"/>
    <x v="0"/>
    <x v="0"/>
    <x v="0"/>
    <x v="0"/>
  </r>
  <r>
    <x v="3493"/>
    <x v="3"/>
    <x v="0"/>
    <x v="2"/>
    <n v="12"/>
    <x v="2"/>
    <x v="0"/>
    <x v="54"/>
    <x v="117"/>
    <x v="72"/>
    <x v="627"/>
    <x v="1"/>
    <s v="As Expected"/>
    <x v="0"/>
    <x v="29"/>
    <x v="75"/>
    <x v="499"/>
    <n v="121.4"/>
    <x v="2"/>
    <x v="0"/>
    <x v="106"/>
    <x v="106"/>
    <x v="51"/>
    <x v="0"/>
    <x v="0"/>
    <x v="1"/>
    <x v="0"/>
    <x v="36"/>
    <x v="2"/>
  </r>
  <r>
    <x v="3494"/>
    <x v="2"/>
    <x v="0"/>
    <x v="2"/>
    <n v="10"/>
    <x v="2"/>
    <x v="49"/>
    <x v="64"/>
    <x v="1486"/>
    <x v="7"/>
    <x v="792"/>
    <x v="1"/>
    <s v="As Expected"/>
    <x v="0"/>
    <x v="57"/>
    <x v="91"/>
    <x v="547"/>
    <n v="173.9"/>
    <x v="3"/>
    <x v="0"/>
    <x v="68"/>
    <x v="68"/>
    <x v="125"/>
    <x v="0"/>
    <x v="0"/>
    <x v="0"/>
    <x v="0"/>
    <x v="9"/>
    <x v="2"/>
  </r>
  <r>
    <x v="3495"/>
    <x v="2"/>
    <x v="0"/>
    <x v="2"/>
    <n v="1"/>
    <x v="2"/>
    <x v="55"/>
    <x v="53"/>
    <x v="1431"/>
    <x v="52"/>
    <x v="922"/>
    <x v="1"/>
    <s v="As Expected"/>
    <x v="0"/>
    <x v="39"/>
    <x v="40"/>
    <x v="600"/>
    <n v="220.8"/>
    <x v="1"/>
    <x v="1"/>
    <x v="66"/>
    <x v="66"/>
    <x v="109"/>
    <x v="0"/>
    <x v="0"/>
    <x v="0"/>
    <x v="0"/>
    <x v="54"/>
    <x v="2"/>
  </r>
  <r>
    <x v="3496"/>
    <x v="1"/>
    <x v="0"/>
    <x v="0"/>
    <n v="24"/>
    <x v="1"/>
    <x v="119"/>
    <x v="94"/>
    <x v="213"/>
    <x v="86"/>
    <x v="1007"/>
    <x v="2"/>
    <s v="Not Available"/>
    <x v="1"/>
    <x v="167"/>
    <x v="140"/>
    <x v="423"/>
    <m/>
    <x v="1"/>
    <x v="1"/>
    <x v="79"/>
    <x v="79"/>
    <x v="1250"/>
    <x v="0"/>
    <x v="0"/>
    <x v="0"/>
    <x v="1"/>
    <x v="0"/>
    <x v="0"/>
  </r>
  <r>
    <x v="3497"/>
    <x v="0"/>
    <x v="0"/>
    <x v="47"/>
    <n v="25"/>
    <x v="1"/>
    <x v="58"/>
    <x v="152"/>
    <x v="1007"/>
    <x v="140"/>
    <x v="937"/>
    <x v="1"/>
    <s v="As Expected"/>
    <x v="1"/>
    <x v="89"/>
    <x v="37"/>
    <x v="258"/>
    <n v="162"/>
    <x v="1"/>
    <x v="0"/>
    <x v="133"/>
    <x v="132"/>
    <x v="1417"/>
    <x v="0"/>
    <x v="0"/>
    <x v="0"/>
    <x v="0"/>
    <x v="0"/>
    <x v="0"/>
  </r>
  <r>
    <x v="3498"/>
    <x v="3"/>
    <x v="0"/>
    <x v="2"/>
    <n v="49"/>
    <x v="2"/>
    <x v="140"/>
    <x v="209"/>
    <x v="577"/>
    <x v="223"/>
    <x v="1478"/>
    <x v="1"/>
    <s v="As Expected"/>
    <x v="0"/>
    <x v="116"/>
    <x v="194"/>
    <x v="656"/>
    <n v="153.30000000000001"/>
    <x v="2"/>
    <x v="0"/>
    <x v="146"/>
    <x v="145"/>
    <x v="1418"/>
    <x v="0"/>
    <x v="0"/>
    <x v="1"/>
    <x v="0"/>
    <x v="40"/>
    <x v="4"/>
  </r>
  <r>
    <x v="3499"/>
    <x v="0"/>
    <x v="0"/>
    <x v="2"/>
    <n v="22"/>
    <x v="2"/>
    <x v="105"/>
    <x v="49"/>
    <x v="1283"/>
    <x v="206"/>
    <x v="624"/>
    <x v="1"/>
    <s v="As Expected"/>
    <x v="0"/>
    <x v="80"/>
    <x v="48"/>
    <x v="25"/>
    <n v="175.5"/>
    <x v="3"/>
    <x v="0"/>
    <x v="25"/>
    <x v="25"/>
    <x v="186"/>
    <x v="0"/>
    <x v="0"/>
    <x v="1"/>
    <x v="0"/>
    <x v="28"/>
    <x v="4"/>
  </r>
  <r>
    <x v="3500"/>
    <x v="3"/>
    <x v="0"/>
    <x v="0"/>
    <n v="30"/>
    <x v="2"/>
    <x v="125"/>
    <x v="170"/>
    <x v="845"/>
    <x v="184"/>
    <x v="715"/>
    <x v="1"/>
    <s v="As Expected"/>
    <x v="0"/>
    <x v="98"/>
    <x v="139"/>
    <x v="171"/>
    <n v="149.19999999999999"/>
    <x v="2"/>
    <x v="0"/>
    <x v="145"/>
    <x v="144"/>
    <x v="1331"/>
    <x v="0"/>
    <x v="0"/>
    <x v="1"/>
    <x v="0"/>
    <x v="0"/>
    <x v="0"/>
  </r>
  <r>
    <x v="3501"/>
    <x v="2"/>
    <x v="0"/>
    <x v="2"/>
    <n v="30"/>
    <x v="2"/>
    <x v="77"/>
    <x v="170"/>
    <x v="1307"/>
    <x v="82"/>
    <x v="771"/>
    <x v="1"/>
    <s v="As Expected"/>
    <x v="0"/>
    <x v="137"/>
    <x v="127"/>
    <x v="241"/>
    <n v="181.7"/>
    <x v="3"/>
    <x v="2"/>
    <x v="130"/>
    <x v="129"/>
    <x v="266"/>
    <x v="0"/>
    <x v="0"/>
    <x v="1"/>
    <x v="0"/>
    <x v="18"/>
    <x v="3"/>
  </r>
  <r>
    <x v="3502"/>
    <x v="3"/>
    <x v="0"/>
    <x v="0"/>
    <n v="22"/>
    <x v="2"/>
    <x v="125"/>
    <x v="150"/>
    <x v="1323"/>
    <x v="164"/>
    <x v="1088"/>
    <x v="1"/>
    <s v="As Expected"/>
    <x v="2"/>
    <x v="110"/>
    <x v="41"/>
    <x v="286"/>
    <n v="154.19999999999999"/>
    <x v="2"/>
    <x v="0"/>
    <x v="62"/>
    <x v="62"/>
    <x v="200"/>
    <x v="0"/>
    <x v="0"/>
    <x v="0"/>
    <x v="0"/>
    <x v="0"/>
    <x v="0"/>
  </r>
  <r>
    <x v="3503"/>
    <x v="0"/>
    <x v="1"/>
    <x v="3"/>
    <n v="10"/>
    <x v="2"/>
    <x v="50"/>
    <x v="34"/>
    <x v="921"/>
    <x v="18"/>
    <x v="44"/>
    <x v="1"/>
    <s v="As Expected"/>
    <x v="0"/>
    <x v="2"/>
    <x v="7"/>
    <x v="160"/>
    <n v="151"/>
    <x v="3"/>
    <x v="0"/>
    <x v="96"/>
    <x v="96"/>
    <x v="353"/>
    <x v="0"/>
    <x v="0"/>
    <x v="0"/>
    <x v="0"/>
    <x v="23"/>
    <x v="2"/>
  </r>
  <r>
    <x v="3504"/>
    <x v="2"/>
    <x v="1"/>
    <x v="48"/>
    <n v="13"/>
    <x v="2"/>
    <x v="29"/>
    <x v="24"/>
    <x v="258"/>
    <x v="11"/>
    <x v="522"/>
    <x v="1"/>
    <s v="As Expected"/>
    <x v="0"/>
    <x v="12"/>
    <x v="61"/>
    <x v="39"/>
    <n v="185.9"/>
    <x v="2"/>
    <x v="0"/>
    <x v="13"/>
    <x v="13"/>
    <x v="28"/>
    <x v="0"/>
    <x v="0"/>
    <x v="0"/>
    <x v="0"/>
    <x v="56"/>
    <x v="4"/>
  </r>
  <r>
    <x v="3505"/>
    <x v="3"/>
    <x v="0"/>
    <x v="2"/>
    <n v="24"/>
    <x v="2"/>
    <x v="97"/>
    <x v="186"/>
    <x v="357"/>
    <x v="139"/>
    <x v="641"/>
    <x v="1"/>
    <s v="As Expected"/>
    <x v="0"/>
    <x v="173"/>
    <x v="42"/>
    <x v="504"/>
    <n v="158.69999999999999"/>
    <x v="2"/>
    <x v="0"/>
    <x v="140"/>
    <x v="139"/>
    <x v="776"/>
    <x v="0"/>
    <x v="0"/>
    <x v="1"/>
    <x v="0"/>
    <x v="2"/>
    <x v="2"/>
  </r>
  <r>
    <x v="3506"/>
    <x v="2"/>
    <x v="1"/>
    <x v="1"/>
    <n v="12"/>
    <x v="2"/>
    <x v="35"/>
    <x v="66"/>
    <x v="718"/>
    <x v="27"/>
    <x v="0"/>
    <x v="1"/>
    <s v="As Expected"/>
    <x v="0"/>
    <x v="27"/>
    <x v="80"/>
    <x v="528"/>
    <n v="129.80000000000001"/>
    <x v="0"/>
    <x v="0"/>
    <x v="92"/>
    <x v="92"/>
    <x v="305"/>
    <x v="0"/>
    <x v="0"/>
    <x v="0"/>
    <x v="0"/>
    <x v="12"/>
    <x v="2"/>
  </r>
  <r>
    <x v="3507"/>
    <x v="4"/>
    <x v="1"/>
    <x v="1"/>
    <n v="13"/>
    <x v="1"/>
    <x v="104"/>
    <x v="121"/>
    <x v="1487"/>
    <x v="235"/>
    <x v="1400"/>
    <x v="2"/>
    <s v="As Expected"/>
    <x v="1"/>
    <x v="113"/>
    <x v="2"/>
    <x v="270"/>
    <m/>
    <x v="1"/>
    <x v="2"/>
    <x v="74"/>
    <x v="74"/>
    <x v="739"/>
    <x v="0"/>
    <x v="0"/>
    <x v="0"/>
    <x v="0"/>
    <x v="15"/>
    <x v="1"/>
  </r>
  <r>
    <x v="3508"/>
    <x v="2"/>
    <x v="0"/>
    <x v="2"/>
    <n v="40"/>
    <x v="2"/>
    <x v="22"/>
    <x v="158"/>
    <x v="596"/>
    <x v="168"/>
    <x v="1479"/>
    <x v="1"/>
    <s v="Worse than Expected"/>
    <x v="0"/>
    <x v="128"/>
    <x v="245"/>
    <x v="681"/>
    <n v="208.1"/>
    <x v="3"/>
    <x v="0"/>
    <x v="216"/>
    <x v="215"/>
    <x v="1419"/>
    <x v="0"/>
    <x v="0"/>
    <x v="1"/>
    <x v="0"/>
    <x v="44"/>
    <x v="1"/>
  </r>
  <r>
    <x v="3509"/>
    <x v="2"/>
    <x v="0"/>
    <x v="2"/>
    <n v="28"/>
    <x v="2"/>
    <x v="79"/>
    <x v="207"/>
    <x v="1121"/>
    <x v="113"/>
    <x v="353"/>
    <x v="1"/>
    <s v="As Expected"/>
    <x v="0"/>
    <x v="4"/>
    <x v="24"/>
    <x v="241"/>
    <n v="165.1"/>
    <x v="3"/>
    <x v="0"/>
    <x v="53"/>
    <x v="53"/>
    <x v="1420"/>
    <x v="0"/>
    <x v="0"/>
    <x v="1"/>
    <x v="0"/>
    <x v="48"/>
    <x v="4"/>
  </r>
  <r>
    <x v="3510"/>
    <x v="3"/>
    <x v="0"/>
    <x v="2"/>
    <n v="18"/>
    <x v="2"/>
    <x v="13"/>
    <x v="20"/>
    <x v="1258"/>
    <x v="4"/>
    <x v="816"/>
    <x v="1"/>
    <s v="As Expected"/>
    <x v="0"/>
    <x v="5"/>
    <x v="36"/>
    <x v="382"/>
    <n v="138.69999999999999"/>
    <x v="2"/>
    <x v="0"/>
    <x v="12"/>
    <x v="12"/>
    <x v="1237"/>
    <x v="0"/>
    <x v="0"/>
    <x v="1"/>
    <x v="0"/>
    <x v="47"/>
    <x v="2"/>
  </r>
  <r>
    <x v="3511"/>
    <x v="2"/>
    <x v="0"/>
    <x v="2"/>
    <n v="31"/>
    <x v="2"/>
    <x v="114"/>
    <x v="243"/>
    <x v="1488"/>
    <x v="170"/>
    <x v="1480"/>
    <x v="1"/>
    <s v="As Expected"/>
    <x v="0"/>
    <x v="162"/>
    <x v="246"/>
    <x v="682"/>
    <n v="227.4"/>
    <x v="2"/>
    <x v="2"/>
    <x v="126"/>
    <x v="125"/>
    <x v="1421"/>
    <x v="10"/>
    <x v="53"/>
    <x v="1"/>
    <x v="0"/>
    <x v="17"/>
    <x v="4"/>
  </r>
  <r>
    <x v="3512"/>
    <x v="3"/>
    <x v="0"/>
    <x v="2"/>
    <n v="10"/>
    <x v="2"/>
    <x v="42"/>
    <x v="92"/>
    <x v="1415"/>
    <x v="35"/>
    <x v="995"/>
    <x v="1"/>
    <s v="As Expected"/>
    <x v="0"/>
    <x v="86"/>
    <x v="79"/>
    <x v="257"/>
    <n v="236.9"/>
    <x v="2"/>
    <x v="0"/>
    <x v="0"/>
    <x v="0"/>
    <x v="898"/>
    <x v="0"/>
    <x v="0"/>
    <x v="0"/>
    <x v="0"/>
    <x v="6"/>
    <x v="2"/>
  </r>
  <r>
    <x v="3513"/>
    <x v="4"/>
    <x v="0"/>
    <x v="0"/>
    <n v="24"/>
    <x v="2"/>
    <x v="45"/>
    <x v="18"/>
    <x v="567"/>
    <x v="37"/>
    <x v="351"/>
    <x v="0"/>
    <s v="As Expected"/>
    <x v="0"/>
    <x v="75"/>
    <x v="68"/>
    <x v="519"/>
    <n v="390.7"/>
    <x v="2"/>
    <x v="0"/>
    <x v="100"/>
    <x v="100"/>
    <x v="526"/>
    <x v="0"/>
    <x v="0"/>
    <x v="1"/>
    <x v="0"/>
    <x v="0"/>
    <x v="0"/>
  </r>
  <r>
    <x v="3514"/>
    <x v="3"/>
    <x v="0"/>
    <x v="12"/>
    <n v="8"/>
    <x v="2"/>
    <x v="80"/>
    <x v="54"/>
    <x v="558"/>
    <x v="25"/>
    <x v="783"/>
    <x v="1"/>
    <s v="As Expected"/>
    <x v="0"/>
    <x v="27"/>
    <x v="59"/>
    <x v="148"/>
    <n v="118.5"/>
    <x v="2"/>
    <x v="0"/>
    <x v="148"/>
    <x v="147"/>
    <x v="1132"/>
    <x v="0"/>
    <x v="0"/>
    <x v="0"/>
    <x v="0"/>
    <x v="23"/>
    <x v="2"/>
  </r>
  <r>
    <x v="3515"/>
    <x v="4"/>
    <x v="0"/>
    <x v="1"/>
    <n v="10"/>
    <x v="0"/>
    <x v="98"/>
    <x v="5"/>
    <x v="360"/>
    <x v="65"/>
    <x v="1193"/>
    <x v="1"/>
    <s v="As Expected"/>
    <x v="3"/>
    <x v="98"/>
    <x v="134"/>
    <x v="43"/>
    <n v="255.7"/>
    <x v="3"/>
    <x v="0"/>
    <x v="217"/>
    <x v="216"/>
    <x v="923"/>
    <x v="0"/>
    <x v="0"/>
    <x v="0"/>
    <x v="0"/>
    <x v="86"/>
    <x v="5"/>
  </r>
  <r>
    <x v="3516"/>
    <x v="3"/>
    <x v="0"/>
    <x v="0"/>
    <n v="25"/>
    <x v="2"/>
    <x v="50"/>
    <x v="48"/>
    <x v="137"/>
    <x v="49"/>
    <x v="40"/>
    <x v="1"/>
    <s v="Better than Expected"/>
    <x v="0"/>
    <x v="105"/>
    <x v="59"/>
    <x v="617"/>
    <n v="108"/>
    <x v="2"/>
    <x v="3"/>
    <x v="44"/>
    <x v="44"/>
    <x v="1060"/>
    <x v="0"/>
    <x v="0"/>
    <x v="0"/>
    <x v="3"/>
    <x v="0"/>
    <x v="0"/>
  </r>
  <r>
    <x v="3517"/>
    <x v="0"/>
    <x v="0"/>
    <x v="2"/>
    <n v="18"/>
    <x v="0"/>
    <x v="120"/>
    <x v="57"/>
    <x v="1293"/>
    <x v="40"/>
    <x v="1300"/>
    <x v="1"/>
    <s v="As Expected"/>
    <x v="0"/>
    <x v="15"/>
    <x v="3"/>
    <x v="121"/>
    <n v="221.1"/>
    <x v="2"/>
    <x v="0"/>
    <x v="40"/>
    <x v="40"/>
    <x v="1264"/>
    <x v="0"/>
    <x v="0"/>
    <x v="1"/>
    <x v="0"/>
    <x v="46"/>
    <x v="2"/>
  </r>
  <r>
    <x v="3518"/>
    <x v="2"/>
    <x v="0"/>
    <x v="0"/>
    <n v="25"/>
    <x v="2"/>
    <x v="48"/>
    <x v="50"/>
    <x v="985"/>
    <x v="6"/>
    <x v="77"/>
    <x v="1"/>
    <s v="As Expected"/>
    <x v="2"/>
    <x v="31"/>
    <x v="95"/>
    <x v="542"/>
    <n v="156.80000000000001"/>
    <x v="2"/>
    <x v="0"/>
    <x v="41"/>
    <x v="41"/>
    <x v="828"/>
    <x v="0"/>
    <x v="0"/>
    <x v="0"/>
    <x v="0"/>
    <x v="0"/>
    <x v="0"/>
  </r>
  <r>
    <x v="3519"/>
    <x v="0"/>
    <x v="0"/>
    <x v="0"/>
    <n v="15"/>
    <x v="2"/>
    <x v="18"/>
    <x v="14"/>
    <x v="960"/>
    <x v="43"/>
    <x v="1481"/>
    <x v="1"/>
    <s v="As Expected"/>
    <x v="0"/>
    <x v="11"/>
    <x v="54"/>
    <x v="201"/>
    <n v="123.7"/>
    <x v="2"/>
    <x v="0"/>
    <x v="13"/>
    <x v="13"/>
    <x v="14"/>
    <x v="0"/>
    <x v="0"/>
    <x v="0"/>
    <x v="0"/>
    <x v="0"/>
    <x v="0"/>
  </r>
  <r>
    <x v="3520"/>
    <x v="0"/>
    <x v="1"/>
    <x v="48"/>
    <n v="32"/>
    <x v="2"/>
    <x v="65"/>
    <x v="163"/>
    <x v="1489"/>
    <x v="218"/>
    <x v="1482"/>
    <x v="1"/>
    <s v="As Expected"/>
    <x v="0"/>
    <x v="137"/>
    <x v="115"/>
    <x v="171"/>
    <n v="196.5"/>
    <x v="2"/>
    <x v="0"/>
    <x v="110"/>
    <x v="110"/>
    <x v="1422"/>
    <x v="0"/>
    <x v="0"/>
    <x v="1"/>
    <x v="0"/>
    <x v="17"/>
    <x v="4"/>
  </r>
  <r>
    <x v="3521"/>
    <x v="3"/>
    <x v="0"/>
    <x v="0"/>
    <n v="27"/>
    <x v="2"/>
    <x v="43"/>
    <x v="229"/>
    <x v="33"/>
    <x v="19"/>
    <x v="33"/>
    <x v="1"/>
    <s v="As Expected"/>
    <x v="0"/>
    <x v="10"/>
    <x v="49"/>
    <x v="197"/>
    <n v="131.30000000000001"/>
    <x v="2"/>
    <x v="0"/>
    <x v="4"/>
    <x v="4"/>
    <x v="993"/>
    <x v="0"/>
    <x v="0"/>
    <x v="2"/>
    <x v="0"/>
    <x v="0"/>
    <x v="0"/>
  </r>
  <r>
    <x v="3522"/>
    <x v="0"/>
    <x v="0"/>
    <x v="2"/>
    <n v="19"/>
    <x v="2"/>
    <x v="45"/>
    <x v="131"/>
    <x v="667"/>
    <x v="41"/>
    <x v="875"/>
    <x v="1"/>
    <s v="As Expected"/>
    <x v="3"/>
    <x v="32"/>
    <x v="7"/>
    <x v="535"/>
    <n v="191.5"/>
    <x v="3"/>
    <x v="0"/>
    <x v="75"/>
    <x v="75"/>
    <x v="903"/>
    <x v="0"/>
    <x v="0"/>
    <x v="0"/>
    <x v="0"/>
    <x v="23"/>
    <x v="2"/>
  </r>
  <r>
    <x v="3523"/>
    <x v="0"/>
    <x v="0"/>
    <x v="2"/>
    <n v="28"/>
    <x v="2"/>
    <x v="65"/>
    <x v="45"/>
    <x v="868"/>
    <x v="186"/>
    <x v="898"/>
    <x v="1"/>
    <s v="As Expected"/>
    <x v="3"/>
    <x v="119"/>
    <x v="183"/>
    <x v="437"/>
    <n v="209.1"/>
    <x v="2"/>
    <x v="0"/>
    <x v="119"/>
    <x v="119"/>
    <x v="1106"/>
    <x v="0"/>
    <x v="0"/>
    <x v="1"/>
    <x v="0"/>
    <x v="38"/>
    <x v="2"/>
  </r>
  <r>
    <x v="3524"/>
    <x v="0"/>
    <x v="1"/>
    <x v="1"/>
    <n v="10"/>
    <x v="2"/>
    <x v="47"/>
    <x v="106"/>
    <x v="842"/>
    <x v="45"/>
    <x v="204"/>
    <x v="1"/>
    <s v="As Expected"/>
    <x v="0"/>
    <x v="87"/>
    <x v="21"/>
    <x v="576"/>
    <n v="254.5"/>
    <x v="2"/>
    <x v="0"/>
    <x v="55"/>
    <x v="55"/>
    <x v="298"/>
    <x v="0"/>
    <x v="0"/>
    <x v="0"/>
    <x v="0"/>
    <x v="56"/>
    <x v="4"/>
  </r>
  <r>
    <x v="3525"/>
    <x v="3"/>
    <x v="1"/>
    <x v="1"/>
    <n v="5"/>
    <x v="2"/>
    <x v="47"/>
    <x v="55"/>
    <x v="747"/>
    <x v="102"/>
    <x v="1382"/>
    <x v="1"/>
    <s v="As Expected"/>
    <x v="0"/>
    <x v="39"/>
    <x v="40"/>
    <x v="202"/>
    <n v="141.69999999999999"/>
    <x v="2"/>
    <x v="0"/>
    <x v="204"/>
    <x v="203"/>
    <x v="622"/>
    <x v="0"/>
    <x v="0"/>
    <x v="0"/>
    <x v="0"/>
    <x v="35"/>
    <x v="2"/>
  </r>
  <r>
    <x v="3526"/>
    <x v="3"/>
    <x v="1"/>
    <x v="45"/>
    <n v="32"/>
    <x v="2"/>
    <x v="94"/>
    <x v="227"/>
    <x v="1490"/>
    <x v="111"/>
    <x v="569"/>
    <x v="1"/>
    <s v="As Expected"/>
    <x v="0"/>
    <x v="156"/>
    <x v="245"/>
    <x v="248"/>
    <n v="142.19999999999999"/>
    <x v="0"/>
    <x v="0"/>
    <x v="117"/>
    <x v="117"/>
    <x v="698"/>
    <x v="0"/>
    <x v="0"/>
    <x v="1"/>
    <x v="0"/>
    <x v="30"/>
    <x v="2"/>
  </r>
  <r>
    <x v="3527"/>
    <x v="4"/>
    <x v="1"/>
    <x v="1"/>
    <n v="20"/>
    <x v="2"/>
    <x v="27"/>
    <x v="21"/>
    <x v="471"/>
    <x v="10"/>
    <x v="1408"/>
    <x v="1"/>
    <s v="As Expected"/>
    <x v="0"/>
    <x v="9"/>
    <x v="63"/>
    <x v="34"/>
    <n v="144.30000000000001"/>
    <x v="3"/>
    <x v="0"/>
    <x v="75"/>
    <x v="75"/>
    <x v="923"/>
    <x v="0"/>
    <x v="0"/>
    <x v="1"/>
    <x v="0"/>
    <x v="56"/>
    <x v="4"/>
  </r>
  <r>
    <x v="3528"/>
    <x v="1"/>
    <x v="0"/>
    <x v="1"/>
    <n v="6"/>
    <x v="1"/>
    <x v="162"/>
    <x v="156"/>
    <x v="1491"/>
    <x v="86"/>
    <x v="1483"/>
    <x v="2"/>
    <s v="Not Available"/>
    <x v="1"/>
    <x v="167"/>
    <x v="76"/>
    <x v="217"/>
    <m/>
    <x v="1"/>
    <x v="1"/>
    <x v="79"/>
    <x v="79"/>
    <x v="1089"/>
    <x v="0"/>
    <x v="0"/>
    <x v="0"/>
    <x v="0"/>
    <x v="45"/>
    <x v="2"/>
  </r>
  <r>
    <x v="3529"/>
    <x v="5"/>
    <x v="0"/>
    <x v="2"/>
    <n v="9"/>
    <x v="1"/>
    <x v="82"/>
    <x v="51"/>
    <x v="1367"/>
    <x v="125"/>
    <x v="728"/>
    <x v="0"/>
    <s v="Worse than Expected"/>
    <x v="0"/>
    <x v="89"/>
    <x v="64"/>
    <x v="151"/>
    <n v="356.9"/>
    <x v="2"/>
    <x v="0"/>
    <x v="121"/>
    <x v="120"/>
    <x v="712"/>
    <x v="0"/>
    <x v="0"/>
    <x v="0"/>
    <x v="0"/>
    <x v="10"/>
    <x v="2"/>
  </r>
  <r>
    <x v="3530"/>
    <x v="0"/>
    <x v="1"/>
    <x v="48"/>
    <n v="27"/>
    <x v="2"/>
    <x v="5"/>
    <x v="128"/>
    <x v="191"/>
    <x v="215"/>
    <x v="883"/>
    <x v="1"/>
    <s v="As Expected"/>
    <x v="0"/>
    <x v="54"/>
    <x v="5"/>
    <x v="241"/>
    <n v="163.9"/>
    <x v="2"/>
    <x v="0"/>
    <x v="140"/>
    <x v="139"/>
    <x v="98"/>
    <x v="0"/>
    <x v="0"/>
    <x v="1"/>
    <x v="0"/>
    <x v="29"/>
    <x v="4"/>
  </r>
  <r>
    <x v="3531"/>
    <x v="0"/>
    <x v="0"/>
    <x v="2"/>
    <n v="17"/>
    <x v="2"/>
    <x v="29"/>
    <x v="6"/>
    <x v="274"/>
    <x v="6"/>
    <x v="1484"/>
    <x v="1"/>
    <s v="As Expected"/>
    <x v="0"/>
    <x v="12"/>
    <x v="36"/>
    <x v="300"/>
    <n v="159.19999999999999"/>
    <x v="2"/>
    <x v="0"/>
    <x v="96"/>
    <x v="96"/>
    <x v="102"/>
    <x v="0"/>
    <x v="0"/>
    <x v="0"/>
    <x v="0"/>
    <x v="48"/>
    <x v="4"/>
  </r>
  <r>
    <x v="3532"/>
    <x v="3"/>
    <x v="0"/>
    <x v="0"/>
    <n v="10"/>
    <x v="2"/>
    <x v="24"/>
    <x v="7"/>
    <x v="1285"/>
    <x v="7"/>
    <x v="176"/>
    <x v="1"/>
    <s v="As Expected"/>
    <x v="0"/>
    <x v="31"/>
    <x v="25"/>
    <x v="80"/>
    <n v="138.4"/>
    <x v="2"/>
    <x v="0"/>
    <x v="7"/>
    <x v="7"/>
    <x v="192"/>
    <x v="0"/>
    <x v="0"/>
    <x v="1"/>
    <x v="0"/>
    <x v="0"/>
    <x v="0"/>
  </r>
  <r>
    <x v="3533"/>
    <x v="2"/>
    <x v="0"/>
    <x v="2"/>
    <n v="39"/>
    <x v="2"/>
    <x v="148"/>
    <x v="126"/>
    <x v="1188"/>
    <x v="286"/>
    <x v="556"/>
    <x v="1"/>
    <s v="As Expected"/>
    <x v="0"/>
    <x v="83"/>
    <x v="194"/>
    <x v="17"/>
    <n v="201.8"/>
    <x v="2"/>
    <x v="0"/>
    <x v="31"/>
    <x v="31"/>
    <x v="1423"/>
    <x v="0"/>
    <x v="0"/>
    <x v="1"/>
    <x v="0"/>
    <x v="51"/>
    <x v="3"/>
  </r>
  <r>
    <x v="3534"/>
    <x v="3"/>
    <x v="0"/>
    <x v="2"/>
    <n v="22"/>
    <x v="2"/>
    <x v="18"/>
    <x v="18"/>
    <x v="427"/>
    <x v="48"/>
    <x v="736"/>
    <x v="1"/>
    <s v="As Expected"/>
    <x v="0"/>
    <x v="15"/>
    <x v="51"/>
    <x v="294"/>
    <n v="225.6"/>
    <x v="2"/>
    <x v="3"/>
    <x v="10"/>
    <x v="10"/>
    <x v="129"/>
    <x v="0"/>
    <x v="0"/>
    <x v="0"/>
    <x v="0"/>
    <x v="23"/>
    <x v="2"/>
  </r>
  <r>
    <x v="3535"/>
    <x v="2"/>
    <x v="0"/>
    <x v="0"/>
    <n v="26"/>
    <x v="2"/>
    <x v="18"/>
    <x v="40"/>
    <x v="999"/>
    <x v="55"/>
    <x v="272"/>
    <x v="1"/>
    <s v="As Expected"/>
    <x v="0"/>
    <x v="44"/>
    <x v="103"/>
    <x v="91"/>
    <n v="248.8"/>
    <x v="2"/>
    <x v="0"/>
    <x v="10"/>
    <x v="10"/>
    <x v="390"/>
    <x v="0"/>
    <x v="0"/>
    <x v="1"/>
    <x v="0"/>
    <x v="0"/>
    <x v="0"/>
  </r>
  <r>
    <x v="3536"/>
    <x v="0"/>
    <x v="0"/>
    <x v="2"/>
    <n v="40"/>
    <x v="2"/>
    <x v="192"/>
    <x v="272"/>
    <x v="1492"/>
    <x v="287"/>
    <x v="1485"/>
    <x v="1"/>
    <s v="As Expected"/>
    <x v="2"/>
    <x v="213"/>
    <x v="211"/>
    <x v="683"/>
    <n v="167.7"/>
    <x v="2"/>
    <x v="0"/>
    <x v="190"/>
    <x v="189"/>
    <x v="1424"/>
    <x v="0"/>
    <x v="0"/>
    <x v="1"/>
    <x v="0"/>
    <x v="33"/>
    <x v="3"/>
  </r>
  <r>
    <x v="3537"/>
    <x v="0"/>
    <x v="0"/>
    <x v="0"/>
    <n v="23"/>
    <x v="2"/>
    <x v="4"/>
    <x v="46"/>
    <x v="15"/>
    <x v="19"/>
    <x v="238"/>
    <x v="1"/>
    <s v="As Expected"/>
    <x v="0"/>
    <x v="34"/>
    <x v="23"/>
    <x v="397"/>
    <n v="201.1"/>
    <x v="2"/>
    <x v="0"/>
    <x v="61"/>
    <x v="61"/>
    <x v="592"/>
    <x v="0"/>
    <x v="0"/>
    <x v="1"/>
    <x v="0"/>
    <x v="0"/>
    <x v="0"/>
  </r>
  <r>
    <x v="3538"/>
    <x v="2"/>
    <x v="0"/>
    <x v="2"/>
    <n v="40"/>
    <x v="2"/>
    <x v="142"/>
    <x v="124"/>
    <x v="1493"/>
    <x v="119"/>
    <x v="1486"/>
    <x v="1"/>
    <s v="As Expected"/>
    <x v="0"/>
    <x v="214"/>
    <x v="172"/>
    <x v="684"/>
    <n v="182.6"/>
    <x v="2"/>
    <x v="0"/>
    <x v="254"/>
    <x v="253"/>
    <x v="1425"/>
    <x v="0"/>
    <x v="0"/>
    <x v="1"/>
    <x v="0"/>
    <x v="29"/>
    <x v="4"/>
  </r>
  <r>
    <x v="3539"/>
    <x v="0"/>
    <x v="0"/>
    <x v="2"/>
    <n v="16"/>
    <x v="2"/>
    <x v="48"/>
    <x v="64"/>
    <x v="837"/>
    <x v="7"/>
    <x v="274"/>
    <x v="1"/>
    <s v="As Expected"/>
    <x v="0"/>
    <x v="31"/>
    <x v="17"/>
    <x v="14"/>
    <n v="180.6"/>
    <x v="2"/>
    <x v="0"/>
    <x v="7"/>
    <x v="7"/>
    <x v="434"/>
    <x v="0"/>
    <x v="0"/>
    <x v="1"/>
    <x v="0"/>
    <x v="24"/>
    <x v="2"/>
  </r>
  <r>
    <x v="3540"/>
    <x v="0"/>
    <x v="0"/>
    <x v="0"/>
    <n v="10"/>
    <x v="1"/>
    <x v="84"/>
    <x v="42"/>
    <x v="720"/>
    <x v="38"/>
    <x v="977"/>
    <x v="1"/>
    <s v="As Expected"/>
    <x v="1"/>
    <x v="50"/>
    <x v="107"/>
    <x v="289"/>
    <n v="66.3"/>
    <x v="0"/>
    <x v="0"/>
    <x v="204"/>
    <x v="203"/>
    <x v="1126"/>
    <x v="0"/>
    <x v="0"/>
    <x v="0"/>
    <x v="0"/>
    <x v="0"/>
    <x v="0"/>
  </r>
  <r>
    <x v="3541"/>
    <x v="1"/>
    <x v="0"/>
    <x v="0"/>
    <n v="10"/>
    <x v="1"/>
    <x v="54"/>
    <x v="84"/>
    <x v="1494"/>
    <x v="134"/>
    <x v="213"/>
    <x v="2"/>
    <s v="Not Available"/>
    <x v="1"/>
    <x v="61"/>
    <x v="1"/>
    <x v="186"/>
    <m/>
    <x v="1"/>
    <x v="1"/>
    <x v="70"/>
    <x v="70"/>
    <x v="742"/>
    <x v="0"/>
    <x v="0"/>
    <x v="0"/>
    <x v="1"/>
    <x v="0"/>
    <x v="0"/>
  </r>
  <r>
    <x v="3542"/>
    <x v="3"/>
    <x v="0"/>
    <x v="2"/>
    <n v="24"/>
    <x v="2"/>
    <x v="34"/>
    <x v="31"/>
    <x v="136"/>
    <x v="49"/>
    <x v="196"/>
    <x v="1"/>
    <s v="As Expected"/>
    <x v="0"/>
    <x v="6"/>
    <x v="59"/>
    <x v="269"/>
    <n v="133.9"/>
    <x v="1"/>
    <x v="0"/>
    <x v="44"/>
    <x v="44"/>
    <x v="315"/>
    <x v="0"/>
    <x v="0"/>
    <x v="0"/>
    <x v="0"/>
    <x v="0"/>
    <x v="0"/>
  </r>
  <r>
    <x v="3543"/>
    <x v="2"/>
    <x v="1"/>
    <x v="1"/>
    <n v="3"/>
    <x v="1"/>
    <x v="80"/>
    <x v="67"/>
    <x v="1068"/>
    <x v="35"/>
    <x v="692"/>
    <x v="1"/>
    <s v="As Expected"/>
    <x v="0"/>
    <x v="31"/>
    <x v="7"/>
    <x v="121"/>
    <n v="165"/>
    <x v="2"/>
    <x v="0"/>
    <x v="0"/>
    <x v="0"/>
    <x v="700"/>
    <x v="0"/>
    <x v="0"/>
    <x v="0"/>
    <x v="1"/>
    <x v="0"/>
    <x v="0"/>
  </r>
  <r>
    <x v="3544"/>
    <x v="2"/>
    <x v="1"/>
    <x v="1"/>
    <n v="24"/>
    <x v="2"/>
    <x v="88"/>
    <x v="180"/>
    <x v="1495"/>
    <x v="260"/>
    <x v="629"/>
    <x v="1"/>
    <s v="As Expected"/>
    <x v="0"/>
    <x v="102"/>
    <x v="156"/>
    <x v="17"/>
    <n v="166.5"/>
    <x v="1"/>
    <x v="0"/>
    <x v="253"/>
    <x v="252"/>
    <x v="1306"/>
    <x v="5"/>
    <x v="28"/>
    <x v="3"/>
    <x v="3"/>
    <x v="64"/>
    <x v="3"/>
  </r>
  <r>
    <x v="3545"/>
    <x v="3"/>
    <x v="1"/>
    <x v="1"/>
    <n v="29"/>
    <x v="2"/>
    <x v="177"/>
    <x v="273"/>
    <x v="1496"/>
    <x v="288"/>
    <x v="1487"/>
    <x v="1"/>
    <s v="As Expected"/>
    <x v="2"/>
    <x v="215"/>
    <x v="247"/>
    <x v="685"/>
    <n v="156.19999999999999"/>
    <x v="2"/>
    <x v="3"/>
    <x v="226"/>
    <x v="225"/>
    <x v="1426"/>
    <x v="0"/>
    <x v="0"/>
    <x v="3"/>
    <x v="3"/>
    <x v="2"/>
    <x v="2"/>
  </r>
  <r>
    <x v="3546"/>
    <x v="0"/>
    <x v="1"/>
    <x v="1"/>
    <n v="30"/>
    <x v="0"/>
    <x v="159"/>
    <x v="161"/>
    <x v="1497"/>
    <x v="220"/>
    <x v="1394"/>
    <x v="1"/>
    <s v="As Expected"/>
    <x v="0"/>
    <x v="132"/>
    <x v="182"/>
    <x v="681"/>
    <n v="184"/>
    <x v="2"/>
    <x v="0"/>
    <x v="244"/>
    <x v="243"/>
    <x v="917"/>
    <x v="2"/>
    <x v="18"/>
    <x v="1"/>
    <x v="0"/>
    <x v="28"/>
    <x v="4"/>
  </r>
  <r>
    <x v="3547"/>
    <x v="2"/>
    <x v="1"/>
    <x v="1"/>
    <n v="20"/>
    <x v="0"/>
    <x v="18"/>
    <x v="57"/>
    <x v="70"/>
    <x v="48"/>
    <x v="1325"/>
    <x v="1"/>
    <s v="As Expected"/>
    <x v="2"/>
    <x v="10"/>
    <x v="33"/>
    <x v="89"/>
    <n v="192.2"/>
    <x v="0"/>
    <x v="0"/>
    <x v="36"/>
    <x v="36"/>
    <x v="1412"/>
    <x v="0"/>
    <x v="0"/>
    <x v="0"/>
    <x v="0"/>
    <x v="38"/>
    <x v="2"/>
  </r>
  <r>
    <x v="3548"/>
    <x v="2"/>
    <x v="0"/>
    <x v="0"/>
    <n v="15"/>
    <x v="2"/>
    <x v="50"/>
    <x v="19"/>
    <x v="14"/>
    <x v="60"/>
    <x v="141"/>
    <x v="1"/>
    <s v="As Expected"/>
    <x v="0"/>
    <x v="53"/>
    <x v="36"/>
    <x v="496"/>
    <n v="190.2"/>
    <x v="2"/>
    <x v="0"/>
    <x v="48"/>
    <x v="48"/>
    <x v="205"/>
    <x v="0"/>
    <x v="0"/>
    <x v="1"/>
    <x v="0"/>
    <x v="0"/>
    <x v="0"/>
  </r>
  <r>
    <x v="3549"/>
    <x v="0"/>
    <x v="0"/>
    <x v="0"/>
    <n v="25"/>
    <x v="2"/>
    <x v="160"/>
    <x v="133"/>
    <x v="1498"/>
    <x v="34"/>
    <x v="715"/>
    <x v="1"/>
    <s v="As Expected"/>
    <x v="0"/>
    <x v="131"/>
    <x v="139"/>
    <x v="374"/>
    <n v="153.19999999999999"/>
    <x v="2"/>
    <x v="0"/>
    <x v="50"/>
    <x v="50"/>
    <x v="557"/>
    <x v="0"/>
    <x v="0"/>
    <x v="1"/>
    <x v="0"/>
    <x v="0"/>
    <x v="0"/>
  </r>
  <r>
    <x v="3550"/>
    <x v="0"/>
    <x v="0"/>
    <x v="0"/>
    <n v="16"/>
    <x v="2"/>
    <x v="28"/>
    <x v="62"/>
    <x v="837"/>
    <x v="63"/>
    <x v="30"/>
    <x v="1"/>
    <s v="As Expected"/>
    <x v="0"/>
    <x v="29"/>
    <x v="80"/>
    <x v="213"/>
    <n v="168.8"/>
    <x v="2"/>
    <x v="0"/>
    <x v="57"/>
    <x v="57"/>
    <x v="87"/>
    <x v="0"/>
    <x v="0"/>
    <x v="0"/>
    <x v="0"/>
    <x v="0"/>
    <x v="0"/>
  </r>
  <r>
    <x v="3551"/>
    <x v="0"/>
    <x v="0"/>
    <x v="2"/>
    <n v="21"/>
    <x v="2"/>
    <x v="43"/>
    <x v="229"/>
    <x v="599"/>
    <x v="156"/>
    <x v="1488"/>
    <x v="1"/>
    <s v="As Expected"/>
    <x v="0"/>
    <x v="120"/>
    <x v="60"/>
    <x v="475"/>
    <n v="275.8"/>
    <x v="2"/>
    <x v="0"/>
    <x v="128"/>
    <x v="127"/>
    <x v="746"/>
    <x v="0"/>
    <x v="0"/>
    <x v="1"/>
    <x v="0"/>
    <x v="38"/>
    <x v="2"/>
  </r>
  <r>
    <x v="3552"/>
    <x v="2"/>
    <x v="0"/>
    <x v="0"/>
    <n v="15"/>
    <x v="2"/>
    <x v="35"/>
    <x v="44"/>
    <x v="49"/>
    <x v="49"/>
    <x v="44"/>
    <x v="1"/>
    <s v="As Expected"/>
    <x v="0"/>
    <x v="41"/>
    <x v="79"/>
    <x v="23"/>
    <n v="246"/>
    <x v="2"/>
    <x v="0"/>
    <x v="29"/>
    <x v="29"/>
    <x v="97"/>
    <x v="0"/>
    <x v="0"/>
    <x v="0"/>
    <x v="0"/>
    <x v="0"/>
    <x v="0"/>
  </r>
  <r>
    <x v="3553"/>
    <x v="0"/>
    <x v="0"/>
    <x v="2"/>
    <n v="46"/>
    <x v="2"/>
    <x v="90"/>
    <x v="127"/>
    <x v="1499"/>
    <x v="212"/>
    <x v="1254"/>
    <x v="1"/>
    <s v="As Expected"/>
    <x v="0"/>
    <x v="149"/>
    <x v="168"/>
    <x v="472"/>
    <n v="222.4"/>
    <x v="2"/>
    <x v="0"/>
    <x v="188"/>
    <x v="187"/>
    <x v="1427"/>
    <x v="0"/>
    <x v="0"/>
    <x v="1"/>
    <x v="0"/>
    <x v="2"/>
    <x v="2"/>
  </r>
  <r>
    <x v="3554"/>
    <x v="3"/>
    <x v="0"/>
    <x v="2"/>
    <n v="14"/>
    <x v="2"/>
    <x v="20"/>
    <x v="19"/>
    <x v="841"/>
    <x v="18"/>
    <x v="782"/>
    <x v="1"/>
    <s v="As Expected"/>
    <x v="0"/>
    <x v="91"/>
    <x v="95"/>
    <x v="159"/>
    <n v="146.6"/>
    <x v="2"/>
    <x v="0"/>
    <x v="6"/>
    <x v="6"/>
    <x v="72"/>
    <x v="0"/>
    <x v="0"/>
    <x v="0"/>
    <x v="0"/>
    <x v="9"/>
    <x v="2"/>
  </r>
  <r>
    <x v="3555"/>
    <x v="0"/>
    <x v="0"/>
    <x v="2"/>
    <n v="19"/>
    <x v="2"/>
    <x v="120"/>
    <x v="23"/>
    <x v="1004"/>
    <x v="39"/>
    <x v="642"/>
    <x v="1"/>
    <s v="As Expected"/>
    <x v="0"/>
    <x v="12"/>
    <x v="49"/>
    <x v="393"/>
    <n v="163.80000000000001"/>
    <x v="2"/>
    <x v="0"/>
    <x v="28"/>
    <x v="28"/>
    <x v="41"/>
    <x v="0"/>
    <x v="0"/>
    <x v="1"/>
    <x v="0"/>
    <x v="56"/>
    <x v="4"/>
  </r>
  <r>
    <x v="3556"/>
    <x v="0"/>
    <x v="0"/>
    <x v="2"/>
    <n v="33"/>
    <x v="2"/>
    <x v="150"/>
    <x v="145"/>
    <x v="1500"/>
    <x v="163"/>
    <x v="1489"/>
    <x v="1"/>
    <s v="As Expected"/>
    <x v="0"/>
    <x v="132"/>
    <x v="161"/>
    <x v="563"/>
    <n v="166.9"/>
    <x v="2"/>
    <x v="0"/>
    <x v="98"/>
    <x v="98"/>
    <x v="1428"/>
    <x v="0"/>
    <x v="0"/>
    <x v="1"/>
    <x v="0"/>
    <x v="12"/>
    <x v="2"/>
  </r>
  <r>
    <x v="3557"/>
    <x v="2"/>
    <x v="1"/>
    <x v="2"/>
    <n v="22"/>
    <x v="2"/>
    <x v="17"/>
    <x v="40"/>
    <x v="24"/>
    <x v="41"/>
    <x v="619"/>
    <x v="1"/>
    <s v="As Expected"/>
    <x v="0"/>
    <x v="14"/>
    <x v="45"/>
    <x v="32"/>
    <n v="188.6"/>
    <x v="2"/>
    <x v="0"/>
    <x v="167"/>
    <x v="166"/>
    <x v="222"/>
    <x v="0"/>
    <x v="0"/>
    <x v="0"/>
    <x v="0"/>
    <x v="14"/>
    <x v="4"/>
  </r>
  <r>
    <x v="3558"/>
    <x v="2"/>
    <x v="0"/>
    <x v="2"/>
    <n v="18"/>
    <x v="1"/>
    <x v="111"/>
    <x v="234"/>
    <x v="763"/>
    <x v="77"/>
    <x v="1462"/>
    <x v="2"/>
    <s v="As Expected"/>
    <x v="1"/>
    <x v="172"/>
    <x v="97"/>
    <x v="219"/>
    <m/>
    <x v="1"/>
    <x v="0"/>
    <x v="80"/>
    <x v="80"/>
    <x v="757"/>
    <x v="0"/>
    <x v="0"/>
    <x v="0"/>
    <x v="0"/>
    <x v="0"/>
    <x v="0"/>
  </r>
  <r>
    <x v="3559"/>
    <x v="1"/>
    <x v="0"/>
    <x v="0"/>
    <n v="20"/>
    <x v="1"/>
    <x v="103"/>
    <x v="156"/>
    <x v="247"/>
    <x v="132"/>
    <x v="1160"/>
    <x v="2"/>
    <s v="Not Available"/>
    <x v="1"/>
    <x v="135"/>
    <x v="106"/>
    <x v="281"/>
    <m/>
    <x v="1"/>
    <x v="1"/>
    <x v="123"/>
    <x v="122"/>
    <x v="326"/>
    <x v="0"/>
    <x v="0"/>
    <x v="0"/>
    <x v="1"/>
    <x v="0"/>
    <x v="0"/>
  </r>
  <r>
    <x v="3560"/>
    <x v="2"/>
    <x v="0"/>
    <x v="2"/>
    <n v="46"/>
    <x v="2"/>
    <x v="85"/>
    <x v="238"/>
    <x v="1501"/>
    <x v="241"/>
    <x v="475"/>
    <x v="1"/>
    <s v="As Expected"/>
    <x v="2"/>
    <x v="177"/>
    <x v="20"/>
    <x v="682"/>
    <n v="163.30000000000001"/>
    <x v="2"/>
    <x v="2"/>
    <x v="146"/>
    <x v="145"/>
    <x v="1429"/>
    <x v="0"/>
    <x v="0"/>
    <x v="1"/>
    <x v="0"/>
    <x v="33"/>
    <x v="3"/>
  </r>
  <r>
    <x v="3561"/>
    <x v="0"/>
    <x v="0"/>
    <x v="0"/>
    <n v="33"/>
    <x v="2"/>
    <x v="91"/>
    <x v="104"/>
    <x v="961"/>
    <x v="117"/>
    <x v="1490"/>
    <x v="1"/>
    <s v="As Expected"/>
    <x v="0"/>
    <x v="125"/>
    <x v="15"/>
    <x v="443"/>
    <n v="122.7"/>
    <x v="3"/>
    <x v="0"/>
    <x v="172"/>
    <x v="171"/>
    <x v="496"/>
    <x v="0"/>
    <x v="0"/>
    <x v="1"/>
    <x v="2"/>
    <x v="0"/>
    <x v="0"/>
  </r>
  <r>
    <x v="3562"/>
    <x v="0"/>
    <x v="0"/>
    <x v="2"/>
    <n v="28"/>
    <x v="2"/>
    <x v="27"/>
    <x v="229"/>
    <x v="757"/>
    <x v="113"/>
    <x v="997"/>
    <x v="1"/>
    <s v="As Expected"/>
    <x v="0"/>
    <x v="138"/>
    <x v="81"/>
    <x v="336"/>
    <n v="152.5"/>
    <x v="2"/>
    <x v="0"/>
    <x v="154"/>
    <x v="153"/>
    <x v="817"/>
    <x v="0"/>
    <x v="0"/>
    <x v="3"/>
    <x v="0"/>
    <x v="20"/>
    <x v="2"/>
  </r>
  <r>
    <x v="3563"/>
    <x v="4"/>
    <x v="0"/>
    <x v="2"/>
    <n v="16"/>
    <x v="0"/>
    <x v="4"/>
    <x v="57"/>
    <x v="688"/>
    <x v="15"/>
    <x v="73"/>
    <x v="1"/>
    <s v="As Expected"/>
    <x v="3"/>
    <x v="38"/>
    <x v="88"/>
    <x v="311"/>
    <n v="187.8"/>
    <x v="2"/>
    <x v="0"/>
    <x v="10"/>
    <x v="10"/>
    <x v="761"/>
    <x v="0"/>
    <x v="0"/>
    <x v="1"/>
    <x v="0"/>
    <x v="34"/>
    <x v="3"/>
  </r>
  <r>
    <x v="3564"/>
    <x v="2"/>
    <x v="0"/>
    <x v="0"/>
    <n v="35"/>
    <x v="0"/>
    <x v="5"/>
    <x v="191"/>
    <x v="824"/>
    <x v="131"/>
    <x v="748"/>
    <x v="1"/>
    <s v="As Expected"/>
    <x v="3"/>
    <x v="5"/>
    <x v="146"/>
    <x v="163"/>
    <n v="247.9"/>
    <x v="2"/>
    <x v="0"/>
    <x v="59"/>
    <x v="59"/>
    <x v="692"/>
    <x v="0"/>
    <x v="0"/>
    <x v="2"/>
    <x v="0"/>
    <x v="0"/>
    <x v="0"/>
  </r>
  <r>
    <x v="3565"/>
    <x v="2"/>
    <x v="0"/>
    <x v="0"/>
    <n v="26"/>
    <x v="2"/>
    <x v="65"/>
    <x v="163"/>
    <x v="145"/>
    <x v="164"/>
    <x v="621"/>
    <x v="1"/>
    <s v="As Expected"/>
    <x v="0"/>
    <x v="98"/>
    <x v="157"/>
    <x v="533"/>
    <n v="237.9"/>
    <x v="2"/>
    <x v="0"/>
    <x v="127"/>
    <x v="126"/>
    <x v="238"/>
    <x v="0"/>
    <x v="0"/>
    <x v="1"/>
    <x v="0"/>
    <x v="0"/>
    <x v="0"/>
  </r>
  <r>
    <x v="3566"/>
    <x v="3"/>
    <x v="0"/>
    <x v="0"/>
    <n v="24"/>
    <x v="2"/>
    <x v="46"/>
    <x v="128"/>
    <x v="1302"/>
    <x v="47"/>
    <x v="574"/>
    <x v="1"/>
    <s v="As Expected"/>
    <x v="0"/>
    <x v="9"/>
    <x v="68"/>
    <x v="577"/>
    <n v="165.9"/>
    <x v="2"/>
    <x v="0"/>
    <x v="30"/>
    <x v="30"/>
    <x v="1430"/>
    <x v="0"/>
    <x v="0"/>
    <x v="1"/>
    <x v="0"/>
    <x v="0"/>
    <x v="0"/>
  </r>
  <r>
    <x v="3567"/>
    <x v="2"/>
    <x v="0"/>
    <x v="2"/>
    <n v="32"/>
    <x v="2"/>
    <x v="88"/>
    <x v="102"/>
    <x v="221"/>
    <x v="142"/>
    <x v="1188"/>
    <x v="1"/>
    <s v="As Expected"/>
    <x v="0"/>
    <x v="72"/>
    <x v="157"/>
    <x v="210"/>
    <n v="177.2"/>
    <x v="2"/>
    <x v="0"/>
    <x v="134"/>
    <x v="133"/>
    <x v="1431"/>
    <x v="0"/>
    <x v="0"/>
    <x v="2"/>
    <x v="0"/>
    <x v="22"/>
    <x v="4"/>
  </r>
  <r>
    <x v="3568"/>
    <x v="1"/>
    <x v="0"/>
    <x v="8"/>
    <n v="0"/>
    <x v="1"/>
    <x v="103"/>
    <x v="136"/>
    <x v="249"/>
    <x v="133"/>
    <x v="255"/>
    <x v="2"/>
    <s v="Not Available"/>
    <x v="0"/>
    <x v="112"/>
    <x v="122"/>
    <x v="560"/>
    <m/>
    <x v="1"/>
    <x v="1"/>
    <x v="66"/>
    <x v="66"/>
    <x v="109"/>
    <x v="0"/>
    <x v="0"/>
    <x v="0"/>
    <x v="1"/>
    <x v="52"/>
    <x v="5"/>
  </r>
  <r>
    <x v="3569"/>
    <x v="3"/>
    <x v="0"/>
    <x v="2"/>
    <n v="24"/>
    <x v="2"/>
    <x v="21"/>
    <x v="57"/>
    <x v="15"/>
    <x v="4"/>
    <x v="685"/>
    <x v="1"/>
    <s v="As Expected"/>
    <x v="0"/>
    <x v="10"/>
    <x v="19"/>
    <x v="250"/>
    <n v="185.5"/>
    <x v="2"/>
    <x v="0"/>
    <x v="86"/>
    <x v="86"/>
    <x v="20"/>
    <x v="0"/>
    <x v="0"/>
    <x v="1"/>
    <x v="0"/>
    <x v="14"/>
    <x v="4"/>
  </r>
  <r>
    <x v="3570"/>
    <x v="1"/>
    <x v="0"/>
    <x v="2"/>
    <n v="0"/>
    <x v="1"/>
    <x v="104"/>
    <x v="84"/>
    <x v="1082"/>
    <x v="134"/>
    <x v="285"/>
    <x v="1"/>
    <s v="Not Available"/>
    <x v="0"/>
    <x v="61"/>
    <x v="66"/>
    <x v="669"/>
    <n v="131.69999999999999"/>
    <x v="1"/>
    <x v="1"/>
    <x v="66"/>
    <x v="66"/>
    <x v="109"/>
    <x v="0"/>
    <x v="0"/>
    <x v="0"/>
    <x v="1"/>
    <x v="67"/>
    <x v="2"/>
  </r>
  <r>
    <x v="3571"/>
    <x v="5"/>
    <x v="1"/>
    <x v="1"/>
    <n v="24"/>
    <x v="1"/>
    <x v="111"/>
    <x v="228"/>
    <x v="110"/>
    <x v="115"/>
    <x v="1465"/>
    <x v="1"/>
    <s v="Not Available"/>
    <x v="0"/>
    <x v="97"/>
    <x v="70"/>
    <x v="50"/>
    <n v="97.6"/>
    <x v="1"/>
    <x v="2"/>
    <x v="225"/>
    <x v="224"/>
    <x v="1432"/>
    <x v="0"/>
    <x v="0"/>
    <x v="1"/>
    <x v="0"/>
    <x v="22"/>
    <x v="4"/>
  </r>
  <r>
    <x v="3572"/>
    <x v="2"/>
    <x v="0"/>
    <x v="2"/>
    <n v="47"/>
    <x v="0"/>
    <x v="193"/>
    <x v="274"/>
    <x v="1502"/>
    <x v="289"/>
    <x v="1491"/>
    <x v="1"/>
    <s v="As Expected"/>
    <x v="0"/>
    <x v="206"/>
    <x v="248"/>
    <x v="686"/>
    <n v="215.7"/>
    <x v="2"/>
    <x v="2"/>
    <x v="186"/>
    <x v="185"/>
    <x v="1433"/>
    <x v="0"/>
    <x v="0"/>
    <x v="1"/>
    <x v="0"/>
    <x v="22"/>
    <x v="4"/>
  </r>
  <r>
    <x v="3573"/>
    <x v="2"/>
    <x v="1"/>
    <x v="2"/>
    <n v="41"/>
    <x v="2"/>
    <x v="3"/>
    <x v="206"/>
    <x v="409"/>
    <x v="139"/>
    <x v="1445"/>
    <x v="1"/>
    <s v="Better than Expected"/>
    <x v="0"/>
    <x v="72"/>
    <x v="94"/>
    <x v="371"/>
    <n v="155"/>
    <x v="2"/>
    <x v="0"/>
    <x v="15"/>
    <x v="15"/>
    <x v="1399"/>
    <x v="13"/>
    <x v="13"/>
    <x v="1"/>
    <x v="0"/>
    <x v="33"/>
    <x v="3"/>
  </r>
  <r>
    <x v="3574"/>
    <x v="2"/>
    <x v="0"/>
    <x v="2"/>
    <n v="23"/>
    <x v="2"/>
    <x v="36"/>
    <x v="57"/>
    <x v="428"/>
    <x v="64"/>
    <x v="1470"/>
    <x v="1"/>
    <s v="As Expected"/>
    <x v="0"/>
    <x v="5"/>
    <x v="156"/>
    <x v="358"/>
    <n v="209.3"/>
    <x v="3"/>
    <x v="0"/>
    <x v="43"/>
    <x v="43"/>
    <x v="630"/>
    <x v="0"/>
    <x v="0"/>
    <x v="1"/>
    <x v="0"/>
    <x v="56"/>
    <x v="4"/>
  </r>
  <r>
    <x v="3575"/>
    <x v="2"/>
    <x v="0"/>
    <x v="2"/>
    <n v="10"/>
    <x v="2"/>
    <x v="33"/>
    <x v="60"/>
    <x v="745"/>
    <x v="57"/>
    <x v="1180"/>
    <x v="1"/>
    <s v="As Expected"/>
    <x v="0"/>
    <x v="88"/>
    <x v="58"/>
    <x v="102"/>
    <n v="161"/>
    <x v="2"/>
    <x v="0"/>
    <x v="26"/>
    <x v="26"/>
    <x v="623"/>
    <x v="0"/>
    <x v="0"/>
    <x v="0"/>
    <x v="0"/>
    <x v="50"/>
    <x v="4"/>
  </r>
  <r>
    <x v="3576"/>
    <x v="0"/>
    <x v="0"/>
    <x v="0"/>
    <n v="12"/>
    <x v="2"/>
    <x v="20"/>
    <x v="23"/>
    <x v="1141"/>
    <x v="49"/>
    <x v="757"/>
    <x v="1"/>
    <s v="As Expected"/>
    <x v="0"/>
    <x v="14"/>
    <x v="18"/>
    <x v="111"/>
    <n v="241.5"/>
    <x v="2"/>
    <x v="0"/>
    <x v="81"/>
    <x v="81"/>
    <x v="324"/>
    <x v="0"/>
    <x v="0"/>
    <x v="0"/>
    <x v="0"/>
    <x v="0"/>
    <x v="0"/>
  </r>
  <r>
    <x v="3577"/>
    <x v="2"/>
    <x v="1"/>
    <x v="48"/>
    <n v="24"/>
    <x v="2"/>
    <x v="30"/>
    <x v="63"/>
    <x v="374"/>
    <x v="26"/>
    <x v="626"/>
    <x v="1"/>
    <s v="As Expected"/>
    <x v="0"/>
    <x v="5"/>
    <x v="13"/>
    <x v="74"/>
    <n v="132.9"/>
    <x v="3"/>
    <x v="0"/>
    <x v="51"/>
    <x v="51"/>
    <x v="569"/>
    <x v="0"/>
    <x v="0"/>
    <x v="0"/>
    <x v="0"/>
    <x v="39"/>
    <x v="2"/>
  </r>
  <r>
    <x v="3578"/>
    <x v="0"/>
    <x v="0"/>
    <x v="2"/>
    <n v="19"/>
    <x v="2"/>
    <x v="29"/>
    <x v="11"/>
    <x v="42"/>
    <x v="12"/>
    <x v="1003"/>
    <x v="1"/>
    <s v="As Expected"/>
    <x v="0"/>
    <x v="42"/>
    <x v="65"/>
    <x v="295"/>
    <n v="118.2"/>
    <x v="2"/>
    <x v="0"/>
    <x v="11"/>
    <x v="11"/>
    <x v="711"/>
    <x v="0"/>
    <x v="0"/>
    <x v="1"/>
    <x v="0"/>
    <x v="27"/>
    <x v="2"/>
  </r>
  <r>
    <x v="3579"/>
    <x v="0"/>
    <x v="0"/>
    <x v="0"/>
    <n v="33"/>
    <x v="2"/>
    <x v="159"/>
    <x v="148"/>
    <x v="1503"/>
    <x v="182"/>
    <x v="1269"/>
    <x v="1"/>
    <s v="As Expected"/>
    <x v="0"/>
    <x v="104"/>
    <x v="170"/>
    <x v="687"/>
    <n v="161.1"/>
    <x v="2"/>
    <x v="0"/>
    <x v="3"/>
    <x v="3"/>
    <x v="1434"/>
    <x v="0"/>
    <x v="0"/>
    <x v="1"/>
    <x v="0"/>
    <x v="0"/>
    <x v="0"/>
  </r>
  <r>
    <x v="3580"/>
    <x v="3"/>
    <x v="0"/>
    <x v="0"/>
    <n v="32"/>
    <x v="2"/>
    <x v="126"/>
    <x v="58"/>
    <x v="396"/>
    <x v="107"/>
    <x v="155"/>
    <x v="1"/>
    <s v="As Expected"/>
    <x v="0"/>
    <x v="62"/>
    <x v="4"/>
    <x v="277"/>
    <n v="171.1"/>
    <x v="3"/>
    <x v="0"/>
    <x v="104"/>
    <x v="104"/>
    <x v="1051"/>
    <x v="0"/>
    <x v="0"/>
    <x v="1"/>
    <x v="2"/>
    <x v="0"/>
    <x v="0"/>
  </r>
  <r>
    <x v="3581"/>
    <x v="3"/>
    <x v="0"/>
    <x v="0"/>
    <n v="13"/>
    <x v="2"/>
    <x v="40"/>
    <x v="50"/>
    <x v="1300"/>
    <x v="6"/>
    <x v="1246"/>
    <x v="1"/>
    <s v="As Expected"/>
    <x v="0"/>
    <x v="25"/>
    <x v="29"/>
    <x v="122"/>
    <n v="217.2"/>
    <x v="2"/>
    <x v="3"/>
    <x v="6"/>
    <x v="6"/>
    <x v="650"/>
    <x v="0"/>
    <x v="0"/>
    <x v="0"/>
    <x v="0"/>
    <x v="0"/>
    <x v="0"/>
  </r>
  <r>
    <x v="3582"/>
    <x v="2"/>
    <x v="0"/>
    <x v="2"/>
    <n v="36"/>
    <x v="2"/>
    <x v="132"/>
    <x v="108"/>
    <x v="1348"/>
    <x v="220"/>
    <x v="1492"/>
    <x v="1"/>
    <s v="As Expected"/>
    <x v="0"/>
    <x v="146"/>
    <x v="114"/>
    <x v="376"/>
    <n v="147.6"/>
    <x v="3"/>
    <x v="0"/>
    <x v="181"/>
    <x v="180"/>
    <x v="217"/>
    <x v="0"/>
    <x v="0"/>
    <x v="1"/>
    <x v="0"/>
    <x v="34"/>
    <x v="3"/>
  </r>
  <r>
    <x v="3583"/>
    <x v="3"/>
    <x v="0"/>
    <x v="0"/>
    <n v="12"/>
    <x v="2"/>
    <x v="33"/>
    <x v="152"/>
    <x v="1033"/>
    <x v="85"/>
    <x v="114"/>
    <x v="1"/>
    <s v="As Expected"/>
    <x v="0"/>
    <x v="40"/>
    <x v="59"/>
    <x v="566"/>
    <n v="182.5"/>
    <x v="2"/>
    <x v="0"/>
    <x v="81"/>
    <x v="81"/>
    <x v="1279"/>
    <x v="0"/>
    <x v="0"/>
    <x v="0"/>
    <x v="0"/>
    <x v="0"/>
    <x v="0"/>
  </r>
  <r>
    <x v="3584"/>
    <x v="3"/>
    <x v="0"/>
    <x v="2"/>
    <n v="18"/>
    <x v="2"/>
    <x v="25"/>
    <x v="12"/>
    <x v="437"/>
    <x v="2"/>
    <x v="631"/>
    <x v="1"/>
    <s v="As Expected"/>
    <x v="0"/>
    <x v="15"/>
    <x v="13"/>
    <x v="393"/>
    <n v="216"/>
    <x v="2"/>
    <x v="0"/>
    <x v="51"/>
    <x v="51"/>
    <x v="569"/>
    <x v="0"/>
    <x v="0"/>
    <x v="0"/>
    <x v="0"/>
    <x v="56"/>
    <x v="4"/>
  </r>
  <r>
    <x v="3585"/>
    <x v="3"/>
    <x v="0"/>
    <x v="2"/>
    <n v="21"/>
    <x v="2"/>
    <x v="144"/>
    <x v="123"/>
    <x v="1076"/>
    <x v="108"/>
    <x v="871"/>
    <x v="1"/>
    <s v="As Expected"/>
    <x v="0"/>
    <x v="153"/>
    <x v="88"/>
    <x v="435"/>
    <n v="154.19999999999999"/>
    <x v="3"/>
    <x v="0"/>
    <x v="130"/>
    <x v="129"/>
    <x v="198"/>
    <x v="0"/>
    <x v="0"/>
    <x v="1"/>
    <x v="0"/>
    <x v="9"/>
    <x v="2"/>
  </r>
  <r>
    <x v="3586"/>
    <x v="2"/>
    <x v="0"/>
    <x v="2"/>
    <n v="15"/>
    <x v="2"/>
    <x v="2"/>
    <x v="44"/>
    <x v="528"/>
    <x v="227"/>
    <x v="300"/>
    <x v="1"/>
    <s v="As Expected"/>
    <x v="0"/>
    <x v="12"/>
    <x v="30"/>
    <x v="204"/>
    <n v="209.3"/>
    <x v="2"/>
    <x v="0"/>
    <x v="29"/>
    <x v="29"/>
    <x v="1105"/>
    <x v="0"/>
    <x v="0"/>
    <x v="0"/>
    <x v="0"/>
    <x v="8"/>
    <x v="4"/>
  </r>
  <r>
    <x v="3587"/>
    <x v="3"/>
    <x v="0"/>
    <x v="0"/>
    <n v="16"/>
    <x v="2"/>
    <x v="4"/>
    <x v="63"/>
    <x v="1073"/>
    <x v="23"/>
    <x v="526"/>
    <x v="1"/>
    <s v="As Expected"/>
    <x v="0"/>
    <x v="120"/>
    <x v="13"/>
    <x v="458"/>
    <n v="175.2"/>
    <x v="2"/>
    <x v="0"/>
    <x v="38"/>
    <x v="38"/>
    <x v="286"/>
    <x v="0"/>
    <x v="0"/>
    <x v="0"/>
    <x v="0"/>
    <x v="0"/>
    <x v="0"/>
  </r>
  <r>
    <x v="3588"/>
    <x v="0"/>
    <x v="0"/>
    <x v="2"/>
    <n v="40"/>
    <x v="2"/>
    <x v="194"/>
    <x v="275"/>
    <x v="1504"/>
    <x v="84"/>
    <x v="1493"/>
    <x v="1"/>
    <s v="As Expected"/>
    <x v="0"/>
    <x v="216"/>
    <x v="236"/>
    <x v="688"/>
    <n v="143.5"/>
    <x v="3"/>
    <x v="0"/>
    <x v="189"/>
    <x v="188"/>
    <x v="1435"/>
    <x v="0"/>
    <x v="0"/>
    <x v="1"/>
    <x v="0"/>
    <x v="28"/>
    <x v="4"/>
  </r>
  <r>
    <x v="3589"/>
    <x v="0"/>
    <x v="0"/>
    <x v="2"/>
    <n v="56"/>
    <x v="2"/>
    <x v="195"/>
    <x v="276"/>
    <x v="1505"/>
    <x v="253"/>
    <x v="1494"/>
    <x v="1"/>
    <s v="As Expected"/>
    <x v="0"/>
    <x v="186"/>
    <x v="177"/>
    <x v="689"/>
    <n v="158.5"/>
    <x v="3"/>
    <x v="0"/>
    <x v="255"/>
    <x v="254"/>
    <x v="1436"/>
    <x v="0"/>
    <x v="0"/>
    <x v="1"/>
    <x v="0"/>
    <x v="28"/>
    <x v="4"/>
  </r>
  <r>
    <x v="3590"/>
    <x v="2"/>
    <x v="1"/>
    <x v="48"/>
    <n v="58"/>
    <x v="2"/>
    <x v="196"/>
    <x v="277"/>
    <x v="1506"/>
    <x v="290"/>
    <x v="1495"/>
    <x v="1"/>
    <s v="As Expected"/>
    <x v="0"/>
    <x v="217"/>
    <x v="249"/>
    <x v="690"/>
    <n v="220.8"/>
    <x v="2"/>
    <x v="0"/>
    <x v="256"/>
    <x v="255"/>
    <x v="502"/>
    <x v="13"/>
    <x v="54"/>
    <x v="3"/>
    <x v="0"/>
    <x v="17"/>
    <x v="4"/>
  </r>
  <r>
    <x v="3591"/>
    <x v="0"/>
    <x v="0"/>
    <x v="2"/>
    <n v="33"/>
    <x v="2"/>
    <x v="91"/>
    <x v="3"/>
    <x v="1507"/>
    <x v="3"/>
    <x v="1056"/>
    <x v="1"/>
    <s v="As Expected"/>
    <x v="0"/>
    <x v="148"/>
    <x v="125"/>
    <x v="346"/>
    <n v="130.80000000000001"/>
    <x v="2"/>
    <x v="0"/>
    <x v="3"/>
    <x v="3"/>
    <x v="417"/>
    <x v="0"/>
    <x v="0"/>
    <x v="2"/>
    <x v="0"/>
    <x v="30"/>
    <x v="2"/>
  </r>
  <r>
    <x v="3592"/>
    <x v="2"/>
    <x v="0"/>
    <x v="2"/>
    <n v="51"/>
    <x v="2"/>
    <x v="95"/>
    <x v="278"/>
    <x v="1164"/>
    <x v="148"/>
    <x v="505"/>
    <x v="1"/>
    <s v="As Expected"/>
    <x v="0"/>
    <x v="218"/>
    <x v="170"/>
    <x v="648"/>
    <n v="145.5"/>
    <x v="2"/>
    <x v="0"/>
    <x v="257"/>
    <x v="256"/>
    <x v="1437"/>
    <x v="0"/>
    <x v="0"/>
    <x v="2"/>
    <x v="2"/>
    <x v="26"/>
    <x v="3"/>
  </r>
  <r>
    <x v="3593"/>
    <x v="3"/>
    <x v="0"/>
    <x v="0"/>
    <n v="20"/>
    <x v="2"/>
    <x v="14"/>
    <x v="71"/>
    <x v="369"/>
    <x v="39"/>
    <x v="522"/>
    <x v="1"/>
    <s v="As Expected"/>
    <x v="2"/>
    <x v="11"/>
    <x v="21"/>
    <x v="38"/>
    <n v="124.8"/>
    <x v="3"/>
    <x v="0"/>
    <x v="32"/>
    <x v="32"/>
    <x v="899"/>
    <x v="0"/>
    <x v="0"/>
    <x v="0"/>
    <x v="0"/>
    <x v="0"/>
    <x v="0"/>
  </r>
  <r>
    <x v="3594"/>
    <x v="2"/>
    <x v="0"/>
    <x v="0"/>
    <n v="10"/>
    <x v="1"/>
    <x v="92"/>
    <x v="228"/>
    <x v="1363"/>
    <x v="155"/>
    <x v="1355"/>
    <x v="1"/>
    <s v="As Expected"/>
    <x v="1"/>
    <x v="69"/>
    <x v="188"/>
    <x v="562"/>
    <n v="255.2"/>
    <x v="1"/>
    <x v="0"/>
    <x v="218"/>
    <x v="217"/>
    <x v="655"/>
    <x v="0"/>
    <x v="0"/>
    <x v="0"/>
    <x v="0"/>
    <x v="0"/>
    <x v="0"/>
  </r>
  <r>
    <x v="3595"/>
    <x v="2"/>
    <x v="0"/>
    <x v="0"/>
    <n v="27"/>
    <x v="2"/>
    <x v="68"/>
    <x v="47"/>
    <x v="1113"/>
    <x v="66"/>
    <x v="638"/>
    <x v="1"/>
    <s v="As Expected"/>
    <x v="0"/>
    <x v="60"/>
    <x v="137"/>
    <x v="599"/>
    <n v="280.89999999999998"/>
    <x v="2"/>
    <x v="0"/>
    <x v="42"/>
    <x v="42"/>
    <x v="1122"/>
    <x v="0"/>
    <x v="0"/>
    <x v="0"/>
    <x v="0"/>
    <x v="0"/>
    <x v="0"/>
  </r>
  <r>
    <x v="3596"/>
    <x v="3"/>
    <x v="0"/>
    <x v="0"/>
    <n v="10"/>
    <x v="2"/>
    <x v="24"/>
    <x v="54"/>
    <x v="34"/>
    <x v="30"/>
    <x v="1243"/>
    <x v="1"/>
    <s v="As Expected"/>
    <x v="0"/>
    <x v="52"/>
    <x v="58"/>
    <x v="613"/>
    <n v="137.4"/>
    <x v="2"/>
    <x v="0"/>
    <x v="0"/>
    <x v="0"/>
    <x v="1201"/>
    <x v="0"/>
    <x v="0"/>
    <x v="0"/>
    <x v="0"/>
    <x v="0"/>
    <x v="0"/>
  </r>
  <r>
    <x v="3597"/>
    <x v="3"/>
    <x v="0"/>
    <x v="0"/>
    <n v="14"/>
    <x v="2"/>
    <x v="24"/>
    <x v="50"/>
    <x v="873"/>
    <x v="18"/>
    <x v="411"/>
    <x v="1"/>
    <s v="As Expected"/>
    <x v="0"/>
    <x v="53"/>
    <x v="34"/>
    <x v="519"/>
    <n v="108.6"/>
    <x v="2"/>
    <x v="0"/>
    <x v="54"/>
    <x v="54"/>
    <x v="58"/>
    <x v="0"/>
    <x v="0"/>
    <x v="0"/>
    <x v="0"/>
    <x v="0"/>
    <x v="0"/>
  </r>
  <r>
    <x v="3598"/>
    <x v="2"/>
    <x v="0"/>
    <x v="47"/>
    <n v="13"/>
    <x v="2"/>
    <x v="58"/>
    <x v="86"/>
    <x v="1047"/>
    <x v="112"/>
    <x v="937"/>
    <x v="1"/>
    <s v="As Expected"/>
    <x v="0"/>
    <x v="136"/>
    <x v="75"/>
    <x v="269"/>
    <n v="159.69999999999999"/>
    <x v="2"/>
    <x v="0"/>
    <x v="67"/>
    <x v="67"/>
    <x v="112"/>
    <x v="0"/>
    <x v="0"/>
    <x v="0"/>
    <x v="0"/>
    <x v="0"/>
    <x v="0"/>
  </r>
  <r>
    <x v="3599"/>
    <x v="1"/>
    <x v="0"/>
    <x v="0"/>
    <n v="10"/>
    <x v="1"/>
    <x v="64"/>
    <x v="120"/>
    <x v="1508"/>
    <x v="232"/>
    <x v="926"/>
    <x v="2"/>
    <s v="Not Available"/>
    <x v="1"/>
    <x v="69"/>
    <x v="66"/>
    <x v="234"/>
    <m/>
    <x v="1"/>
    <x v="0"/>
    <x v="93"/>
    <x v="93"/>
    <x v="212"/>
    <x v="0"/>
    <x v="0"/>
    <x v="0"/>
    <x v="0"/>
    <x v="0"/>
    <x v="0"/>
  </r>
  <r>
    <x v="3600"/>
    <x v="0"/>
    <x v="0"/>
    <x v="2"/>
    <n v="12"/>
    <x v="1"/>
    <x v="55"/>
    <x v="53"/>
    <x v="1416"/>
    <x v="52"/>
    <x v="1496"/>
    <x v="2"/>
    <s v="As Expected"/>
    <x v="1"/>
    <x v="39"/>
    <x v="105"/>
    <x v="572"/>
    <m/>
    <x v="1"/>
    <x v="0"/>
    <x v="55"/>
    <x v="55"/>
    <x v="1438"/>
    <x v="0"/>
    <x v="0"/>
    <x v="0"/>
    <x v="0"/>
    <x v="0"/>
    <x v="0"/>
  </r>
  <r>
    <x v="3601"/>
    <x v="1"/>
    <x v="0"/>
    <x v="0"/>
    <n v="24"/>
    <x v="1"/>
    <x v="162"/>
    <x v="119"/>
    <x v="990"/>
    <x v="116"/>
    <x v="1400"/>
    <x v="2"/>
    <s v="Not Available"/>
    <x v="1"/>
    <x v="176"/>
    <x v="104"/>
    <x v="575"/>
    <m/>
    <x v="1"/>
    <x v="0"/>
    <x v="74"/>
    <x v="74"/>
    <x v="1439"/>
    <x v="0"/>
    <x v="0"/>
    <x v="0"/>
    <x v="0"/>
    <x v="0"/>
    <x v="0"/>
  </r>
  <r>
    <x v="3602"/>
    <x v="1"/>
    <x v="0"/>
    <x v="0"/>
    <n v="9"/>
    <x v="1"/>
    <x v="162"/>
    <x v="84"/>
    <x v="1509"/>
    <x v="134"/>
    <x v="1236"/>
    <x v="2"/>
    <s v="Not Available"/>
    <x v="1"/>
    <x v="61"/>
    <x v="121"/>
    <x v="186"/>
    <m/>
    <x v="1"/>
    <x v="1"/>
    <x v="70"/>
    <x v="70"/>
    <x v="1440"/>
    <x v="0"/>
    <x v="0"/>
    <x v="0"/>
    <x v="1"/>
    <x v="0"/>
    <x v="0"/>
  </r>
  <r>
    <x v="3603"/>
    <x v="1"/>
    <x v="0"/>
    <x v="0"/>
    <n v="25"/>
    <x v="1"/>
    <x v="119"/>
    <x v="135"/>
    <x v="1014"/>
    <x v="159"/>
    <x v="1497"/>
    <x v="2"/>
    <s v="Not Available"/>
    <x v="1"/>
    <x v="135"/>
    <x v="140"/>
    <x v="281"/>
    <m/>
    <x v="1"/>
    <x v="1"/>
    <x v="209"/>
    <x v="208"/>
    <x v="1111"/>
    <x v="0"/>
    <x v="0"/>
    <x v="0"/>
    <x v="1"/>
    <x v="0"/>
    <x v="0"/>
  </r>
  <r>
    <x v="3604"/>
    <x v="4"/>
    <x v="0"/>
    <x v="2"/>
    <n v="24"/>
    <x v="1"/>
    <x v="104"/>
    <x v="85"/>
    <x v="300"/>
    <x v="77"/>
    <x v="1498"/>
    <x v="2"/>
    <s v="As Expected"/>
    <x v="1"/>
    <x v="172"/>
    <x v="144"/>
    <x v="219"/>
    <m/>
    <x v="1"/>
    <x v="0"/>
    <x v="76"/>
    <x v="76"/>
    <x v="1226"/>
    <x v="0"/>
    <x v="0"/>
    <x v="0"/>
    <x v="0"/>
    <x v="0"/>
    <x v="0"/>
  </r>
  <r>
    <x v="3605"/>
    <x v="0"/>
    <x v="0"/>
    <x v="2"/>
    <n v="19"/>
    <x v="2"/>
    <x v="35"/>
    <x v="34"/>
    <x v="734"/>
    <x v="25"/>
    <x v="369"/>
    <x v="1"/>
    <s v="As Expected"/>
    <x v="0"/>
    <x v="52"/>
    <x v="43"/>
    <x v="14"/>
    <n v="211.7"/>
    <x v="2"/>
    <x v="0"/>
    <x v="27"/>
    <x v="27"/>
    <x v="650"/>
    <x v="0"/>
    <x v="0"/>
    <x v="1"/>
    <x v="2"/>
    <x v="40"/>
    <x v="4"/>
  </r>
  <r>
    <x v="3606"/>
    <x v="5"/>
    <x v="1"/>
    <x v="1"/>
    <n v="6"/>
    <x v="1"/>
    <x v="54"/>
    <x v="234"/>
    <x v="1430"/>
    <x v="115"/>
    <x v="1288"/>
    <x v="1"/>
    <s v="As Expected"/>
    <x v="0"/>
    <x v="124"/>
    <x v="84"/>
    <x v="669"/>
    <n v="185.9"/>
    <x v="2"/>
    <x v="0"/>
    <x v="78"/>
    <x v="78"/>
    <x v="250"/>
    <x v="15"/>
    <x v="55"/>
    <x v="0"/>
    <x v="2"/>
    <x v="56"/>
    <x v="4"/>
  </r>
  <r>
    <x v="3607"/>
    <x v="5"/>
    <x v="1"/>
    <x v="1"/>
    <n v="20"/>
    <x v="2"/>
    <x v="49"/>
    <x v="62"/>
    <x v="744"/>
    <x v="96"/>
    <x v="1414"/>
    <x v="0"/>
    <s v="Worse than Expected"/>
    <x v="0"/>
    <x v="31"/>
    <x v="0"/>
    <x v="511"/>
    <n v="336"/>
    <x v="0"/>
    <x v="0"/>
    <x v="99"/>
    <x v="99"/>
    <x v="963"/>
    <x v="2"/>
    <x v="3"/>
    <x v="1"/>
    <x v="0"/>
    <x v="4"/>
    <x v="3"/>
  </r>
  <r>
    <x v="3608"/>
    <x v="1"/>
    <x v="1"/>
    <x v="1"/>
    <n v="7"/>
    <x v="1"/>
    <x v="1"/>
    <x v="94"/>
    <x v="1510"/>
    <x v="86"/>
    <x v="1497"/>
    <x v="2"/>
    <s v="Not Available"/>
    <x v="1"/>
    <x v="61"/>
    <x v="70"/>
    <x v="609"/>
    <m/>
    <x v="1"/>
    <x v="1"/>
    <x v="79"/>
    <x v="79"/>
    <x v="1111"/>
    <x v="12"/>
    <x v="56"/>
    <x v="1"/>
    <x v="0"/>
    <x v="75"/>
    <x v="5"/>
  </r>
  <r>
    <x v="3609"/>
    <x v="3"/>
    <x v="1"/>
    <x v="1"/>
    <n v="31"/>
    <x v="2"/>
    <x v="52"/>
    <x v="154"/>
    <x v="1121"/>
    <x v="206"/>
    <x v="684"/>
    <x v="1"/>
    <s v="As Expected"/>
    <x v="0"/>
    <x v="119"/>
    <x v="98"/>
    <x v="313"/>
    <n v="201.9"/>
    <x v="0"/>
    <x v="0"/>
    <x v="127"/>
    <x v="126"/>
    <x v="401"/>
    <x v="0"/>
    <x v="0"/>
    <x v="1"/>
    <x v="0"/>
    <x v="20"/>
    <x v="2"/>
  </r>
  <r>
    <x v="3610"/>
    <x v="5"/>
    <x v="1"/>
    <x v="1"/>
    <n v="5"/>
    <x v="1"/>
    <x v="111"/>
    <x v="120"/>
    <x v="1438"/>
    <x v="77"/>
    <x v="1076"/>
    <x v="0"/>
    <s v="As Expected"/>
    <x v="3"/>
    <x v="68"/>
    <x v="54"/>
    <x v="547"/>
    <n v="353.2"/>
    <x v="1"/>
    <x v="2"/>
    <x v="80"/>
    <x v="80"/>
    <x v="170"/>
    <x v="0"/>
    <x v="0"/>
    <x v="0"/>
    <x v="2"/>
    <x v="44"/>
    <x v="1"/>
  </r>
  <r>
    <x v="3611"/>
    <x v="2"/>
    <x v="0"/>
    <x v="2"/>
    <n v="30"/>
    <x v="2"/>
    <x v="70"/>
    <x v="172"/>
    <x v="830"/>
    <x v="117"/>
    <x v="1499"/>
    <x v="1"/>
    <s v="As Expected"/>
    <x v="0"/>
    <x v="16"/>
    <x v="179"/>
    <x v="296"/>
    <n v="207.2"/>
    <x v="2"/>
    <x v="0"/>
    <x v="157"/>
    <x v="156"/>
    <x v="1441"/>
    <x v="0"/>
    <x v="0"/>
    <x v="1"/>
    <x v="2"/>
    <x v="64"/>
    <x v="3"/>
  </r>
  <r>
    <x v="3612"/>
    <x v="0"/>
    <x v="0"/>
    <x v="0"/>
    <n v="20"/>
    <x v="2"/>
    <x v="57"/>
    <x v="48"/>
    <x v="62"/>
    <x v="41"/>
    <x v="917"/>
    <x v="1"/>
    <s v="As Expected"/>
    <x v="0"/>
    <x v="11"/>
    <x v="35"/>
    <x v="226"/>
    <n v="168"/>
    <x v="2"/>
    <x v="0"/>
    <x v="75"/>
    <x v="75"/>
    <x v="764"/>
    <x v="0"/>
    <x v="0"/>
    <x v="0"/>
    <x v="0"/>
    <x v="0"/>
    <x v="0"/>
  </r>
  <r>
    <x v="3613"/>
    <x v="3"/>
    <x v="0"/>
    <x v="2"/>
    <n v="26"/>
    <x v="2"/>
    <x v="72"/>
    <x v="46"/>
    <x v="1337"/>
    <x v="58"/>
    <x v="1075"/>
    <x v="1"/>
    <s v="Better than Expected"/>
    <x v="0"/>
    <x v="13"/>
    <x v="61"/>
    <x v="166"/>
    <n v="147.4"/>
    <x v="3"/>
    <x v="0"/>
    <x v="53"/>
    <x v="53"/>
    <x v="1331"/>
    <x v="0"/>
    <x v="0"/>
    <x v="1"/>
    <x v="0"/>
    <x v="28"/>
    <x v="4"/>
  </r>
  <r>
    <x v="3614"/>
    <x v="3"/>
    <x v="0"/>
    <x v="0"/>
    <n v="10"/>
    <x v="2"/>
    <x v="7"/>
    <x v="90"/>
    <x v="233"/>
    <x v="196"/>
    <x v="654"/>
    <x v="1"/>
    <s v="As Expected"/>
    <x v="0"/>
    <x v="46"/>
    <x v="69"/>
    <x v="55"/>
    <n v="119.1"/>
    <x v="2"/>
    <x v="0"/>
    <x v="42"/>
    <x v="42"/>
    <x v="1293"/>
    <x v="0"/>
    <x v="0"/>
    <x v="0"/>
    <x v="0"/>
    <x v="0"/>
    <x v="0"/>
  </r>
  <r>
    <x v="3615"/>
    <x v="0"/>
    <x v="0"/>
    <x v="0"/>
    <n v="16"/>
    <x v="2"/>
    <x v="29"/>
    <x v="59"/>
    <x v="530"/>
    <x v="2"/>
    <x v="186"/>
    <x v="1"/>
    <s v="As Expected"/>
    <x v="0"/>
    <x v="73"/>
    <x v="64"/>
    <x v="172"/>
    <n v="142.9"/>
    <x v="3"/>
    <x v="0"/>
    <x v="6"/>
    <x v="6"/>
    <x v="43"/>
    <x v="0"/>
    <x v="0"/>
    <x v="1"/>
    <x v="0"/>
    <x v="0"/>
    <x v="0"/>
  </r>
  <r>
    <x v="3616"/>
    <x v="2"/>
    <x v="0"/>
    <x v="0"/>
    <n v="25"/>
    <x v="2"/>
    <x v="80"/>
    <x v="33"/>
    <x v="912"/>
    <x v="72"/>
    <x v="1016"/>
    <x v="1"/>
    <s v="Worse than Expected"/>
    <x v="0"/>
    <x v="58"/>
    <x v="37"/>
    <x v="593"/>
    <n v="274.10000000000002"/>
    <x v="3"/>
    <x v="0"/>
    <x v="106"/>
    <x v="106"/>
    <x v="298"/>
    <x v="0"/>
    <x v="0"/>
    <x v="0"/>
    <x v="0"/>
    <x v="0"/>
    <x v="0"/>
  </r>
  <r>
    <x v="3617"/>
    <x v="4"/>
    <x v="0"/>
    <x v="0"/>
    <n v="25"/>
    <x v="2"/>
    <x v="33"/>
    <x v="29"/>
    <x v="658"/>
    <x v="72"/>
    <x v="1224"/>
    <x v="1"/>
    <s v="Worse than Expected"/>
    <x v="0"/>
    <x v="88"/>
    <x v="43"/>
    <x v="600"/>
    <n v="233.9"/>
    <x v="2"/>
    <x v="0"/>
    <x v="22"/>
    <x v="22"/>
    <x v="398"/>
    <x v="0"/>
    <x v="0"/>
    <x v="0"/>
    <x v="0"/>
    <x v="0"/>
    <x v="0"/>
  </r>
  <r>
    <x v="3618"/>
    <x v="4"/>
    <x v="0"/>
    <x v="1"/>
    <n v="13"/>
    <x v="1"/>
    <x v="59"/>
    <x v="152"/>
    <x v="863"/>
    <x v="7"/>
    <x v="1140"/>
    <x v="1"/>
    <s v="As Expected"/>
    <x v="0"/>
    <x v="70"/>
    <x v="37"/>
    <x v="572"/>
    <n v="240.7"/>
    <x v="3"/>
    <x v="0"/>
    <x v="92"/>
    <x v="92"/>
    <x v="670"/>
    <x v="0"/>
    <x v="0"/>
    <x v="0"/>
    <x v="0"/>
    <x v="0"/>
    <x v="0"/>
  </r>
  <r>
    <x v="3619"/>
    <x v="3"/>
    <x v="0"/>
    <x v="0"/>
    <n v="17"/>
    <x v="1"/>
    <x v="59"/>
    <x v="42"/>
    <x v="1005"/>
    <x v="70"/>
    <x v="1365"/>
    <x v="1"/>
    <s v="As Expected"/>
    <x v="0"/>
    <x v="70"/>
    <x v="90"/>
    <x v="149"/>
    <n v="160.9"/>
    <x v="2"/>
    <x v="0"/>
    <x v="85"/>
    <x v="85"/>
    <x v="1037"/>
    <x v="0"/>
    <x v="0"/>
    <x v="0"/>
    <x v="0"/>
    <x v="0"/>
    <x v="0"/>
  </r>
  <r>
    <x v="3620"/>
    <x v="3"/>
    <x v="0"/>
    <x v="2"/>
    <n v="21"/>
    <x v="2"/>
    <x v="5"/>
    <x v="77"/>
    <x v="506"/>
    <x v="33"/>
    <x v="841"/>
    <x v="1"/>
    <s v="As Expected"/>
    <x v="2"/>
    <x v="59"/>
    <x v="45"/>
    <x v="236"/>
    <n v="132.69999999999999"/>
    <x v="2"/>
    <x v="0"/>
    <x v="62"/>
    <x v="62"/>
    <x v="1205"/>
    <x v="0"/>
    <x v="0"/>
    <x v="1"/>
    <x v="0"/>
    <x v="49"/>
    <x v="2"/>
  </r>
  <r>
    <x v="3621"/>
    <x v="3"/>
    <x v="0"/>
    <x v="0"/>
    <n v="33"/>
    <x v="2"/>
    <x v="96"/>
    <x v="102"/>
    <x v="1511"/>
    <x v="34"/>
    <x v="516"/>
    <x v="1"/>
    <s v="Better than Expected"/>
    <x v="0"/>
    <x v="125"/>
    <x v="16"/>
    <x v="509"/>
    <n v="157.1"/>
    <x v="2"/>
    <x v="0"/>
    <x v="9"/>
    <x v="9"/>
    <x v="1355"/>
    <x v="0"/>
    <x v="0"/>
    <x v="1"/>
    <x v="0"/>
    <x v="0"/>
    <x v="0"/>
  </r>
  <r>
    <x v="3622"/>
    <x v="3"/>
    <x v="0"/>
    <x v="0"/>
    <n v="15"/>
    <x v="2"/>
    <x v="14"/>
    <x v="110"/>
    <x v="1512"/>
    <x v="156"/>
    <x v="1348"/>
    <x v="1"/>
    <s v="As Expected"/>
    <x v="0"/>
    <x v="5"/>
    <x v="160"/>
    <x v="41"/>
    <n v="193.1"/>
    <x v="2"/>
    <x v="0"/>
    <x v="127"/>
    <x v="126"/>
    <x v="402"/>
    <x v="0"/>
    <x v="0"/>
    <x v="1"/>
    <x v="0"/>
    <x v="0"/>
    <x v="0"/>
  </r>
  <r>
    <x v="3623"/>
    <x v="2"/>
    <x v="0"/>
    <x v="0"/>
    <n v="12"/>
    <x v="2"/>
    <x v="49"/>
    <x v="28"/>
    <x v="761"/>
    <x v="56"/>
    <x v="840"/>
    <x v="1"/>
    <s v="As Expected"/>
    <x v="0"/>
    <x v="52"/>
    <x v="79"/>
    <x v="31"/>
    <n v="206.7"/>
    <x v="2"/>
    <x v="0"/>
    <x v="106"/>
    <x v="106"/>
    <x v="922"/>
    <x v="0"/>
    <x v="0"/>
    <x v="0"/>
    <x v="0"/>
    <x v="0"/>
    <x v="0"/>
  </r>
  <r>
    <x v="3624"/>
    <x v="1"/>
    <x v="1"/>
    <x v="1"/>
    <n v="7"/>
    <x v="1"/>
    <x v="71"/>
    <x v="156"/>
    <x v="1513"/>
    <x v="225"/>
    <x v="1244"/>
    <x v="2"/>
    <s v="Not Available"/>
    <x v="1"/>
    <x v="112"/>
    <x v="122"/>
    <x v="219"/>
    <m/>
    <x v="1"/>
    <x v="1"/>
    <x v="209"/>
    <x v="208"/>
    <x v="1111"/>
    <x v="6"/>
    <x v="49"/>
    <x v="1"/>
    <x v="0"/>
    <x v="29"/>
    <x v="4"/>
  </r>
  <r>
    <x v="3625"/>
    <x v="5"/>
    <x v="1"/>
    <x v="1"/>
    <n v="16"/>
    <x v="2"/>
    <x v="13"/>
    <x v="13"/>
    <x v="1333"/>
    <x v="131"/>
    <x v="710"/>
    <x v="1"/>
    <s v="As Expected"/>
    <x v="0"/>
    <x v="59"/>
    <x v="125"/>
    <x v="177"/>
    <n v="209.4"/>
    <x v="2"/>
    <x v="0"/>
    <x v="12"/>
    <x v="12"/>
    <x v="1442"/>
    <x v="0"/>
    <x v="0"/>
    <x v="1"/>
    <x v="0"/>
    <x v="62"/>
    <x v="3"/>
  </r>
  <r>
    <x v="3626"/>
    <x v="2"/>
    <x v="1"/>
    <x v="1"/>
    <n v="48"/>
    <x v="2"/>
    <x v="197"/>
    <x v="279"/>
    <x v="1514"/>
    <x v="291"/>
    <x v="1500"/>
    <x v="1"/>
    <s v="As Expected"/>
    <x v="0"/>
    <x v="219"/>
    <x v="250"/>
    <x v="691"/>
    <n v="219.4"/>
    <x v="2"/>
    <x v="0"/>
    <x v="258"/>
    <x v="257"/>
    <x v="1443"/>
    <x v="0"/>
    <x v="0"/>
    <x v="1"/>
    <x v="0"/>
    <x v="14"/>
    <x v="4"/>
  </r>
  <r>
    <x v="3627"/>
    <x v="2"/>
    <x v="1"/>
    <x v="1"/>
    <n v="29"/>
    <x v="2"/>
    <x v="116"/>
    <x v="189"/>
    <x v="1315"/>
    <x v="110"/>
    <x v="1216"/>
    <x v="1"/>
    <s v="As Expected"/>
    <x v="0"/>
    <x v="16"/>
    <x v="150"/>
    <x v="299"/>
    <n v="225.7"/>
    <x v="2"/>
    <x v="3"/>
    <x v="168"/>
    <x v="167"/>
    <x v="388"/>
    <x v="0"/>
    <x v="0"/>
    <x v="1"/>
    <x v="0"/>
    <x v="18"/>
    <x v="3"/>
  </r>
  <r>
    <x v="3628"/>
    <x v="2"/>
    <x v="1"/>
    <x v="1"/>
    <n v="8"/>
    <x v="0"/>
    <x v="68"/>
    <x v="39"/>
    <x v="111"/>
    <x v="85"/>
    <x v="1289"/>
    <x v="0"/>
    <s v="As Expected"/>
    <x v="0"/>
    <x v="51"/>
    <x v="43"/>
    <x v="42"/>
    <n v="320.10000000000002"/>
    <x v="3"/>
    <x v="0"/>
    <x v="73"/>
    <x v="73"/>
    <x v="715"/>
    <x v="0"/>
    <x v="0"/>
    <x v="0"/>
    <x v="0"/>
    <x v="42"/>
    <x v="2"/>
  </r>
  <r>
    <x v="3629"/>
    <x v="0"/>
    <x v="0"/>
    <x v="2"/>
    <n v="16"/>
    <x v="2"/>
    <x v="78"/>
    <x v="13"/>
    <x v="57"/>
    <x v="51"/>
    <x v="833"/>
    <x v="1"/>
    <s v="As Expected"/>
    <x v="0"/>
    <x v="37"/>
    <x v="79"/>
    <x v="159"/>
    <n v="152.6"/>
    <x v="2"/>
    <x v="0"/>
    <x v="22"/>
    <x v="22"/>
    <x v="583"/>
    <x v="0"/>
    <x v="0"/>
    <x v="1"/>
    <x v="3"/>
    <x v="9"/>
    <x v="2"/>
  </r>
  <r>
    <x v="3630"/>
    <x v="2"/>
    <x v="1"/>
    <x v="3"/>
    <n v="30"/>
    <x v="2"/>
    <x v="109"/>
    <x v="16"/>
    <x v="264"/>
    <x v="34"/>
    <x v="1501"/>
    <x v="1"/>
    <s v="As Expected"/>
    <x v="0"/>
    <x v="125"/>
    <x v="201"/>
    <x v="427"/>
    <n v="202.8"/>
    <x v="2"/>
    <x v="0"/>
    <x v="144"/>
    <x v="143"/>
    <x v="1068"/>
    <x v="0"/>
    <x v="0"/>
    <x v="1"/>
    <x v="0"/>
    <x v="56"/>
    <x v="4"/>
  </r>
  <r>
    <x v="3631"/>
    <x v="2"/>
    <x v="0"/>
    <x v="2"/>
    <n v="10"/>
    <x v="2"/>
    <x v="33"/>
    <x v="92"/>
    <x v="551"/>
    <x v="35"/>
    <x v="903"/>
    <x v="1"/>
    <s v="As Expected"/>
    <x v="0"/>
    <x v="40"/>
    <x v="52"/>
    <x v="410"/>
    <n v="160.1"/>
    <x v="2"/>
    <x v="0"/>
    <x v="52"/>
    <x v="52"/>
    <x v="73"/>
    <x v="0"/>
    <x v="0"/>
    <x v="0"/>
    <x v="0"/>
    <x v="29"/>
    <x v="4"/>
  </r>
  <r>
    <x v="3632"/>
    <x v="3"/>
    <x v="0"/>
    <x v="0"/>
    <n v="14"/>
    <x v="2"/>
    <x v="50"/>
    <x v="40"/>
    <x v="285"/>
    <x v="12"/>
    <x v="247"/>
    <x v="1"/>
    <s v="As Expected"/>
    <x v="0"/>
    <x v="73"/>
    <x v="29"/>
    <x v="66"/>
    <n v="211.9"/>
    <x v="2"/>
    <x v="3"/>
    <x v="11"/>
    <x v="11"/>
    <x v="310"/>
    <x v="0"/>
    <x v="0"/>
    <x v="1"/>
    <x v="0"/>
    <x v="0"/>
    <x v="0"/>
  </r>
  <r>
    <x v="3633"/>
    <x v="2"/>
    <x v="0"/>
    <x v="0"/>
    <n v="13"/>
    <x v="2"/>
    <x v="137"/>
    <x v="32"/>
    <x v="26"/>
    <x v="206"/>
    <x v="550"/>
    <x v="1"/>
    <s v="As Expected"/>
    <x v="3"/>
    <x v="59"/>
    <x v="10"/>
    <x v="15"/>
    <n v="130.80000000000001"/>
    <x v="2"/>
    <x v="0"/>
    <x v="54"/>
    <x v="54"/>
    <x v="107"/>
    <x v="0"/>
    <x v="0"/>
    <x v="1"/>
    <x v="0"/>
    <x v="0"/>
    <x v="0"/>
  </r>
  <r>
    <x v="3634"/>
    <x v="4"/>
    <x v="1"/>
    <x v="3"/>
    <n v="41"/>
    <x v="2"/>
    <x v="96"/>
    <x v="113"/>
    <x v="1515"/>
    <x v="286"/>
    <x v="587"/>
    <x v="1"/>
    <s v="As Expected"/>
    <x v="0"/>
    <x v="96"/>
    <x v="99"/>
    <x v="461"/>
    <n v="180.7"/>
    <x v="3"/>
    <x v="2"/>
    <x v="119"/>
    <x v="119"/>
    <x v="703"/>
    <x v="0"/>
    <x v="0"/>
    <x v="1"/>
    <x v="0"/>
    <x v="12"/>
    <x v="2"/>
  </r>
  <r>
    <x v="3635"/>
    <x v="0"/>
    <x v="1"/>
    <x v="48"/>
    <n v="27"/>
    <x v="2"/>
    <x v="70"/>
    <x v="133"/>
    <x v="1516"/>
    <x v="142"/>
    <x v="1238"/>
    <x v="1"/>
    <s v="As Expected"/>
    <x v="0"/>
    <x v="96"/>
    <x v="192"/>
    <x v="384"/>
    <n v="211"/>
    <x v="2"/>
    <x v="0"/>
    <x v="25"/>
    <x v="25"/>
    <x v="579"/>
    <x v="0"/>
    <x v="0"/>
    <x v="1"/>
    <x v="0"/>
    <x v="30"/>
    <x v="2"/>
  </r>
  <r>
    <x v="3636"/>
    <x v="0"/>
    <x v="0"/>
    <x v="2"/>
    <n v="35"/>
    <x v="2"/>
    <x v="117"/>
    <x v="184"/>
    <x v="1517"/>
    <x v="246"/>
    <x v="1479"/>
    <x v="1"/>
    <s v="As Expected"/>
    <x v="0"/>
    <x v="81"/>
    <x v="154"/>
    <x v="275"/>
    <n v="155.5"/>
    <x v="3"/>
    <x v="0"/>
    <x v="202"/>
    <x v="201"/>
    <x v="1444"/>
    <x v="0"/>
    <x v="0"/>
    <x v="1"/>
    <x v="0"/>
    <x v="18"/>
    <x v="3"/>
  </r>
  <r>
    <x v="3637"/>
    <x v="2"/>
    <x v="1"/>
    <x v="3"/>
    <n v="33"/>
    <x v="2"/>
    <x v="16"/>
    <x v="97"/>
    <x v="981"/>
    <x v="145"/>
    <x v="417"/>
    <x v="1"/>
    <s v="As Expected"/>
    <x v="0"/>
    <x v="155"/>
    <x v="148"/>
    <x v="598"/>
    <n v="192.3"/>
    <x v="3"/>
    <x v="0"/>
    <x v="39"/>
    <x v="39"/>
    <x v="890"/>
    <x v="0"/>
    <x v="0"/>
    <x v="1"/>
    <x v="0"/>
    <x v="29"/>
    <x v="4"/>
  </r>
  <r>
    <x v="3638"/>
    <x v="3"/>
    <x v="0"/>
    <x v="2"/>
    <n v="10"/>
    <x v="2"/>
    <x v="123"/>
    <x v="75"/>
    <x v="131"/>
    <x v="196"/>
    <x v="1153"/>
    <x v="1"/>
    <s v="As Expected"/>
    <x v="0"/>
    <x v="165"/>
    <x v="82"/>
    <x v="584"/>
    <n v="122.5"/>
    <x v="2"/>
    <x v="0"/>
    <x v="133"/>
    <x v="132"/>
    <x v="1325"/>
    <x v="0"/>
    <x v="0"/>
    <x v="0"/>
    <x v="0"/>
    <x v="39"/>
    <x v="2"/>
  </r>
  <r>
    <x v="3639"/>
    <x v="3"/>
    <x v="0"/>
    <x v="0"/>
    <n v="26"/>
    <x v="2"/>
    <x v="133"/>
    <x v="109"/>
    <x v="1518"/>
    <x v="103"/>
    <x v="1502"/>
    <x v="1"/>
    <s v="As Expected"/>
    <x v="0"/>
    <x v="116"/>
    <x v="96"/>
    <x v="418"/>
    <n v="160.80000000000001"/>
    <x v="2"/>
    <x v="0"/>
    <x v="168"/>
    <x v="167"/>
    <x v="937"/>
    <x v="0"/>
    <x v="0"/>
    <x v="1"/>
    <x v="0"/>
    <x v="0"/>
    <x v="0"/>
  </r>
  <r>
    <x v="3640"/>
    <x v="0"/>
    <x v="0"/>
    <x v="0"/>
    <n v="16"/>
    <x v="2"/>
    <x v="18"/>
    <x v="13"/>
    <x v="725"/>
    <x v="51"/>
    <x v="703"/>
    <x v="1"/>
    <s v="As Expected"/>
    <x v="0"/>
    <x v="11"/>
    <x v="9"/>
    <x v="230"/>
    <n v="269"/>
    <x v="0"/>
    <x v="0"/>
    <x v="116"/>
    <x v="116"/>
    <x v="767"/>
    <x v="0"/>
    <x v="0"/>
    <x v="1"/>
    <x v="0"/>
    <x v="0"/>
    <x v="0"/>
  </r>
  <r>
    <x v="3641"/>
    <x v="3"/>
    <x v="0"/>
    <x v="0"/>
    <n v="12"/>
    <x v="2"/>
    <x v="42"/>
    <x v="106"/>
    <x v="1193"/>
    <x v="196"/>
    <x v="1286"/>
    <x v="1"/>
    <s v="Better than Expected"/>
    <x v="0"/>
    <x v="87"/>
    <x v="27"/>
    <x v="93"/>
    <n v="183.6"/>
    <x v="2"/>
    <x v="0"/>
    <x v="94"/>
    <x v="94"/>
    <x v="1240"/>
    <x v="0"/>
    <x v="0"/>
    <x v="0"/>
    <x v="0"/>
    <x v="0"/>
    <x v="0"/>
  </r>
  <r>
    <x v="3642"/>
    <x v="2"/>
    <x v="0"/>
    <x v="0"/>
    <n v="12"/>
    <x v="2"/>
    <x v="24"/>
    <x v="19"/>
    <x v="1519"/>
    <x v="6"/>
    <x v="555"/>
    <x v="1"/>
    <s v="Worse than Expected"/>
    <x v="0"/>
    <x v="41"/>
    <x v="62"/>
    <x v="496"/>
    <n v="226.1"/>
    <x v="3"/>
    <x v="0"/>
    <x v="96"/>
    <x v="96"/>
    <x v="1225"/>
    <x v="0"/>
    <x v="0"/>
    <x v="1"/>
    <x v="0"/>
    <x v="0"/>
    <x v="0"/>
  </r>
  <r>
    <x v="3643"/>
    <x v="2"/>
    <x v="0"/>
    <x v="0"/>
    <n v="46"/>
    <x v="2"/>
    <x v="122"/>
    <x v="115"/>
    <x v="564"/>
    <x v="213"/>
    <x v="1503"/>
    <x v="1"/>
    <s v="As Expected"/>
    <x v="0"/>
    <x v="22"/>
    <x v="124"/>
    <x v="482"/>
    <n v="210.1"/>
    <x v="3"/>
    <x v="0"/>
    <x v="103"/>
    <x v="103"/>
    <x v="787"/>
    <x v="0"/>
    <x v="0"/>
    <x v="1"/>
    <x v="0"/>
    <x v="0"/>
    <x v="0"/>
  </r>
  <r>
    <x v="3644"/>
    <x v="0"/>
    <x v="1"/>
    <x v="1"/>
    <n v="17"/>
    <x v="2"/>
    <x v="32"/>
    <x v="40"/>
    <x v="458"/>
    <x v="12"/>
    <x v="832"/>
    <x v="1"/>
    <s v="As Expected"/>
    <x v="0"/>
    <x v="18"/>
    <x v="4"/>
    <x v="90"/>
    <n v="207.6"/>
    <x v="1"/>
    <x v="0"/>
    <x v="75"/>
    <x v="75"/>
    <x v="256"/>
    <x v="0"/>
    <x v="0"/>
    <x v="1"/>
    <x v="0"/>
    <x v="14"/>
    <x v="4"/>
  </r>
  <r>
    <x v="3645"/>
    <x v="3"/>
    <x v="1"/>
    <x v="1"/>
    <n v="10"/>
    <x v="1"/>
    <x v="81"/>
    <x v="234"/>
    <x v="1008"/>
    <x v="247"/>
    <x v="1504"/>
    <x v="2"/>
    <s v="As Expected"/>
    <x v="0"/>
    <x v="124"/>
    <x v="188"/>
    <x v="102"/>
    <m/>
    <x v="1"/>
    <x v="0"/>
    <x v="141"/>
    <x v="140"/>
    <x v="1445"/>
    <x v="15"/>
    <x v="31"/>
    <x v="3"/>
    <x v="0"/>
    <x v="62"/>
    <x v="3"/>
  </r>
  <r>
    <x v="3646"/>
    <x v="3"/>
    <x v="0"/>
    <x v="0"/>
    <n v="14"/>
    <x v="2"/>
    <x v="79"/>
    <x v="12"/>
    <x v="1291"/>
    <x v="122"/>
    <x v="1102"/>
    <x v="1"/>
    <s v="As Expected"/>
    <x v="0"/>
    <x v="13"/>
    <x v="13"/>
    <x v="88"/>
    <n v="161.1"/>
    <x v="2"/>
    <x v="0"/>
    <x v="17"/>
    <x v="17"/>
    <x v="1216"/>
    <x v="0"/>
    <x v="0"/>
    <x v="0"/>
    <x v="0"/>
    <x v="0"/>
    <x v="0"/>
  </r>
  <r>
    <x v="3647"/>
    <x v="3"/>
    <x v="0"/>
    <x v="0"/>
    <n v="20"/>
    <x v="2"/>
    <x v="2"/>
    <x v="6"/>
    <x v="1520"/>
    <x v="44"/>
    <x v="661"/>
    <x v="1"/>
    <s v="As Expected"/>
    <x v="0"/>
    <x v="73"/>
    <x v="95"/>
    <x v="62"/>
    <n v="113.4"/>
    <x v="2"/>
    <x v="0"/>
    <x v="41"/>
    <x v="41"/>
    <x v="49"/>
    <x v="0"/>
    <x v="0"/>
    <x v="0"/>
    <x v="0"/>
    <x v="0"/>
    <x v="0"/>
  </r>
  <r>
    <x v="3648"/>
    <x v="3"/>
    <x v="0"/>
    <x v="0"/>
    <n v="25"/>
    <x v="2"/>
    <x v="36"/>
    <x v="187"/>
    <x v="1521"/>
    <x v="131"/>
    <x v="1078"/>
    <x v="1"/>
    <s v="As Expected"/>
    <x v="0"/>
    <x v="34"/>
    <x v="35"/>
    <x v="215"/>
    <n v="131.4"/>
    <x v="2"/>
    <x v="0"/>
    <x v="75"/>
    <x v="75"/>
    <x v="224"/>
    <x v="0"/>
    <x v="0"/>
    <x v="1"/>
    <x v="0"/>
    <x v="0"/>
    <x v="0"/>
  </r>
  <r>
    <x v="3649"/>
    <x v="3"/>
    <x v="0"/>
    <x v="2"/>
    <n v="19"/>
    <x v="2"/>
    <x v="66"/>
    <x v="140"/>
    <x v="874"/>
    <x v="34"/>
    <x v="1505"/>
    <x v="1"/>
    <s v="Better than Expected"/>
    <x v="0"/>
    <x v="3"/>
    <x v="46"/>
    <x v="3"/>
    <n v="129.5"/>
    <x v="3"/>
    <x v="0"/>
    <x v="89"/>
    <x v="89"/>
    <x v="1446"/>
    <x v="0"/>
    <x v="0"/>
    <x v="1"/>
    <x v="0"/>
    <x v="24"/>
    <x v="2"/>
  </r>
  <r>
    <x v="3650"/>
    <x v="4"/>
    <x v="0"/>
    <x v="0"/>
    <n v="28"/>
    <x v="2"/>
    <x v="137"/>
    <x v="224"/>
    <x v="1085"/>
    <x v="5"/>
    <x v="743"/>
    <x v="1"/>
    <s v="As Expected"/>
    <x v="0"/>
    <x v="13"/>
    <x v="94"/>
    <x v="302"/>
    <n v="239.2"/>
    <x v="0"/>
    <x v="0"/>
    <x v="16"/>
    <x v="16"/>
    <x v="893"/>
    <x v="0"/>
    <x v="0"/>
    <x v="1"/>
    <x v="0"/>
    <x v="0"/>
    <x v="0"/>
  </r>
  <r>
    <x v="3651"/>
    <x v="2"/>
    <x v="0"/>
    <x v="2"/>
    <n v="28"/>
    <x v="2"/>
    <x v="182"/>
    <x v="101"/>
    <x v="1209"/>
    <x v="245"/>
    <x v="1506"/>
    <x v="1"/>
    <s v="As Expected"/>
    <x v="0"/>
    <x v="139"/>
    <x v="199"/>
    <x v="692"/>
    <n v="229.2"/>
    <x v="3"/>
    <x v="0"/>
    <x v="195"/>
    <x v="194"/>
    <x v="1447"/>
    <x v="0"/>
    <x v="0"/>
    <x v="1"/>
    <x v="0"/>
    <x v="62"/>
    <x v="3"/>
  </r>
  <r>
    <x v="3652"/>
    <x v="4"/>
    <x v="0"/>
    <x v="2"/>
    <n v="9"/>
    <x v="1"/>
    <x v="61"/>
    <x v="39"/>
    <x v="306"/>
    <x v="52"/>
    <x v="835"/>
    <x v="1"/>
    <s v="As Expected"/>
    <x v="0"/>
    <x v="39"/>
    <x v="59"/>
    <x v="105"/>
    <n v="248.9"/>
    <x v="2"/>
    <x v="0"/>
    <x v="45"/>
    <x v="45"/>
    <x v="1308"/>
    <x v="0"/>
    <x v="0"/>
    <x v="1"/>
    <x v="0"/>
    <x v="18"/>
    <x v="3"/>
  </r>
  <r>
    <x v="3653"/>
    <x v="0"/>
    <x v="0"/>
    <x v="0"/>
    <n v="17"/>
    <x v="2"/>
    <x v="47"/>
    <x v="67"/>
    <x v="56"/>
    <x v="81"/>
    <x v="1402"/>
    <x v="1"/>
    <s v="As Expected"/>
    <x v="0"/>
    <x v="39"/>
    <x v="34"/>
    <x v="145"/>
    <n v="238.8"/>
    <x v="2"/>
    <x v="0"/>
    <x v="55"/>
    <x v="55"/>
    <x v="950"/>
    <x v="0"/>
    <x v="0"/>
    <x v="0"/>
    <x v="0"/>
    <x v="0"/>
    <x v="0"/>
  </r>
  <r>
    <x v="3654"/>
    <x v="3"/>
    <x v="0"/>
    <x v="0"/>
    <n v="19"/>
    <x v="2"/>
    <x v="52"/>
    <x v="57"/>
    <x v="320"/>
    <x v="137"/>
    <x v="351"/>
    <x v="1"/>
    <s v="As Expected"/>
    <x v="0"/>
    <x v="47"/>
    <x v="64"/>
    <x v="406"/>
    <n v="130.30000000000001"/>
    <x v="2"/>
    <x v="0"/>
    <x v="21"/>
    <x v="21"/>
    <x v="271"/>
    <x v="0"/>
    <x v="0"/>
    <x v="0"/>
    <x v="0"/>
    <x v="24"/>
    <x v="2"/>
  </r>
  <r>
    <x v="3655"/>
    <x v="0"/>
    <x v="0"/>
    <x v="0"/>
    <n v="27"/>
    <x v="2"/>
    <x v="13"/>
    <x v="46"/>
    <x v="790"/>
    <x v="141"/>
    <x v="736"/>
    <x v="1"/>
    <s v="As Expected"/>
    <x v="0"/>
    <x v="5"/>
    <x v="0"/>
    <x v="208"/>
    <n v="182"/>
    <x v="2"/>
    <x v="0"/>
    <x v="154"/>
    <x v="153"/>
    <x v="57"/>
    <x v="0"/>
    <x v="0"/>
    <x v="1"/>
    <x v="0"/>
    <x v="0"/>
    <x v="0"/>
  </r>
  <r>
    <x v="3656"/>
    <x v="0"/>
    <x v="0"/>
    <x v="2"/>
    <n v="16"/>
    <x v="2"/>
    <x v="120"/>
    <x v="71"/>
    <x v="1011"/>
    <x v="39"/>
    <x v="917"/>
    <x v="1"/>
    <s v="As Expected"/>
    <x v="0"/>
    <x v="44"/>
    <x v="145"/>
    <x v="65"/>
    <n v="172.4"/>
    <x v="2"/>
    <x v="0"/>
    <x v="28"/>
    <x v="28"/>
    <x v="62"/>
    <x v="0"/>
    <x v="0"/>
    <x v="0"/>
    <x v="0"/>
    <x v="23"/>
    <x v="2"/>
  </r>
  <r>
    <x v="3657"/>
    <x v="0"/>
    <x v="0"/>
    <x v="0"/>
    <n v="12"/>
    <x v="1"/>
    <x v="59"/>
    <x v="87"/>
    <x v="939"/>
    <x v="73"/>
    <x v="811"/>
    <x v="1"/>
    <s v="As Expected"/>
    <x v="1"/>
    <x v="66"/>
    <x v="57"/>
    <x v="178"/>
    <n v="199.7"/>
    <x v="2"/>
    <x v="0"/>
    <x v="76"/>
    <x v="76"/>
    <x v="319"/>
    <x v="0"/>
    <x v="0"/>
    <x v="0"/>
    <x v="0"/>
    <x v="0"/>
    <x v="0"/>
  </r>
  <r>
    <x v="3658"/>
    <x v="2"/>
    <x v="0"/>
    <x v="2"/>
    <n v="28"/>
    <x v="2"/>
    <x v="101"/>
    <x v="186"/>
    <x v="1238"/>
    <x v="109"/>
    <x v="1507"/>
    <x v="1"/>
    <s v="As Expected"/>
    <x v="0"/>
    <x v="63"/>
    <x v="68"/>
    <x v="384"/>
    <n v="123.3"/>
    <x v="2"/>
    <x v="0"/>
    <x v="108"/>
    <x v="108"/>
    <x v="1448"/>
    <x v="0"/>
    <x v="0"/>
    <x v="1"/>
    <x v="0"/>
    <x v="30"/>
    <x v="2"/>
  </r>
  <r>
    <x v="3659"/>
    <x v="0"/>
    <x v="0"/>
    <x v="2"/>
    <n v="18"/>
    <x v="2"/>
    <x v="36"/>
    <x v="38"/>
    <x v="12"/>
    <x v="124"/>
    <x v="527"/>
    <x v="3"/>
    <s v="As Expected"/>
    <x v="0"/>
    <x v="18"/>
    <x v="82"/>
    <x v="11"/>
    <n v="81.900000000000006"/>
    <x v="2"/>
    <x v="0"/>
    <x v="32"/>
    <x v="32"/>
    <x v="569"/>
    <x v="0"/>
    <x v="0"/>
    <x v="1"/>
    <x v="0"/>
    <x v="12"/>
    <x v="2"/>
  </r>
  <r>
    <x v="3660"/>
    <x v="2"/>
    <x v="0"/>
    <x v="0"/>
    <n v="25"/>
    <x v="2"/>
    <x v="57"/>
    <x v="40"/>
    <x v="1522"/>
    <x v="15"/>
    <x v="1059"/>
    <x v="1"/>
    <s v="As Expected"/>
    <x v="3"/>
    <x v="42"/>
    <x v="0"/>
    <x v="358"/>
    <n v="221.4"/>
    <x v="2"/>
    <x v="0"/>
    <x v="10"/>
    <x v="10"/>
    <x v="309"/>
    <x v="0"/>
    <x v="0"/>
    <x v="1"/>
    <x v="0"/>
    <x v="0"/>
    <x v="0"/>
  </r>
  <r>
    <x v="3661"/>
    <x v="0"/>
    <x v="0"/>
    <x v="0"/>
    <n v="32"/>
    <x v="2"/>
    <x v="3"/>
    <x v="27"/>
    <x v="1132"/>
    <x v="123"/>
    <x v="918"/>
    <x v="1"/>
    <s v="As Expected"/>
    <x v="3"/>
    <x v="119"/>
    <x v="149"/>
    <x v="471"/>
    <n v="193.6"/>
    <x v="2"/>
    <x v="0"/>
    <x v="140"/>
    <x v="139"/>
    <x v="465"/>
    <x v="0"/>
    <x v="0"/>
    <x v="1"/>
    <x v="0"/>
    <x v="0"/>
    <x v="0"/>
  </r>
  <r>
    <x v="3662"/>
    <x v="3"/>
    <x v="0"/>
    <x v="0"/>
    <n v="22"/>
    <x v="2"/>
    <x v="40"/>
    <x v="52"/>
    <x v="324"/>
    <x v="49"/>
    <x v="1138"/>
    <x v="1"/>
    <s v="As Expected"/>
    <x v="0"/>
    <x v="25"/>
    <x v="12"/>
    <x v="268"/>
    <n v="189.4"/>
    <x v="2"/>
    <x v="0"/>
    <x v="29"/>
    <x v="29"/>
    <x v="102"/>
    <x v="0"/>
    <x v="0"/>
    <x v="1"/>
    <x v="0"/>
    <x v="0"/>
    <x v="0"/>
  </r>
  <r>
    <x v="3663"/>
    <x v="0"/>
    <x v="0"/>
    <x v="0"/>
    <n v="52"/>
    <x v="2"/>
    <x v="198"/>
    <x v="134"/>
    <x v="400"/>
    <x v="254"/>
    <x v="1508"/>
    <x v="1"/>
    <s v="As Expected"/>
    <x v="2"/>
    <x v="190"/>
    <x v="186"/>
    <x v="693"/>
    <n v="144.5"/>
    <x v="2"/>
    <x v="0"/>
    <x v="259"/>
    <x v="258"/>
    <x v="1449"/>
    <x v="0"/>
    <x v="0"/>
    <x v="2"/>
    <x v="0"/>
    <x v="0"/>
    <x v="0"/>
  </r>
  <r>
    <x v="3664"/>
    <x v="0"/>
    <x v="0"/>
    <x v="0"/>
    <n v="40"/>
    <x v="0"/>
    <x v="199"/>
    <x v="258"/>
    <x v="1523"/>
    <x v="292"/>
    <x v="1509"/>
    <x v="1"/>
    <s v="As Expected"/>
    <x v="0"/>
    <x v="184"/>
    <x v="227"/>
    <x v="694"/>
    <n v="191.3"/>
    <x v="3"/>
    <x v="0"/>
    <x v="184"/>
    <x v="183"/>
    <x v="1450"/>
    <x v="0"/>
    <x v="0"/>
    <x v="1"/>
    <x v="0"/>
    <x v="0"/>
    <x v="0"/>
  </r>
  <r>
    <x v="3665"/>
    <x v="3"/>
    <x v="0"/>
    <x v="2"/>
    <n v="34"/>
    <x v="2"/>
    <x v="159"/>
    <x v="161"/>
    <x v="1524"/>
    <x v="220"/>
    <x v="366"/>
    <x v="1"/>
    <s v="As Expected"/>
    <x v="0"/>
    <x v="143"/>
    <x v="167"/>
    <x v="695"/>
    <n v="174.1"/>
    <x v="3"/>
    <x v="3"/>
    <x v="151"/>
    <x v="150"/>
    <x v="1451"/>
    <x v="0"/>
    <x v="0"/>
    <x v="1"/>
    <x v="0"/>
    <x v="24"/>
    <x v="2"/>
  </r>
  <r>
    <x v="3666"/>
    <x v="2"/>
    <x v="0"/>
    <x v="2"/>
    <n v="50"/>
    <x v="2"/>
    <x v="196"/>
    <x v="280"/>
    <x v="1525"/>
    <x v="293"/>
    <x v="1510"/>
    <x v="1"/>
    <s v="As Expected"/>
    <x v="0"/>
    <x v="220"/>
    <x v="251"/>
    <x v="696"/>
    <n v="194.3"/>
    <x v="3"/>
    <x v="0"/>
    <x v="252"/>
    <x v="251"/>
    <x v="1452"/>
    <x v="0"/>
    <x v="0"/>
    <x v="1"/>
    <x v="0"/>
    <x v="65"/>
    <x v="1"/>
  </r>
  <r>
    <x v="3667"/>
    <x v="0"/>
    <x v="0"/>
    <x v="0"/>
    <n v="32"/>
    <x v="2"/>
    <x v="131"/>
    <x v="214"/>
    <x v="1526"/>
    <x v="119"/>
    <x v="1511"/>
    <x v="1"/>
    <s v="As Expected"/>
    <x v="0"/>
    <x v="76"/>
    <x v="130"/>
    <x v="697"/>
    <n v="169.2"/>
    <x v="2"/>
    <x v="0"/>
    <x v="101"/>
    <x v="101"/>
    <x v="1453"/>
    <x v="0"/>
    <x v="0"/>
    <x v="1"/>
    <x v="0"/>
    <x v="0"/>
    <x v="0"/>
  </r>
  <r>
    <x v="3668"/>
    <x v="3"/>
    <x v="0"/>
    <x v="0"/>
    <n v="10"/>
    <x v="2"/>
    <x v="48"/>
    <x v="30"/>
    <x v="136"/>
    <x v="60"/>
    <x v="1082"/>
    <x v="1"/>
    <s v="As Expected"/>
    <x v="0"/>
    <x v="41"/>
    <x v="26"/>
    <x v="593"/>
    <n v="102.7"/>
    <x v="2"/>
    <x v="3"/>
    <x v="52"/>
    <x v="52"/>
    <x v="137"/>
    <x v="0"/>
    <x v="0"/>
    <x v="0"/>
    <x v="0"/>
    <x v="0"/>
    <x v="0"/>
  </r>
  <r>
    <x v="3669"/>
    <x v="0"/>
    <x v="0"/>
    <x v="0"/>
    <n v="10"/>
    <x v="1"/>
    <x v="111"/>
    <x v="83"/>
    <x v="747"/>
    <x v="45"/>
    <x v="1310"/>
    <x v="1"/>
    <s v="As Expected"/>
    <x v="1"/>
    <x v="66"/>
    <x v="74"/>
    <x v="616"/>
    <n v="173.9"/>
    <x v="2"/>
    <x v="0"/>
    <x v="148"/>
    <x v="147"/>
    <x v="1078"/>
    <x v="0"/>
    <x v="0"/>
    <x v="0"/>
    <x v="0"/>
    <x v="0"/>
    <x v="0"/>
  </r>
  <r>
    <x v="3670"/>
    <x v="2"/>
    <x v="0"/>
    <x v="0"/>
    <n v="10"/>
    <x v="2"/>
    <x v="58"/>
    <x v="86"/>
    <x v="1208"/>
    <x v="78"/>
    <x v="1214"/>
    <x v="1"/>
    <s v="As Expected"/>
    <x v="1"/>
    <x v="65"/>
    <x v="102"/>
    <x v="110"/>
    <n v="163.5"/>
    <x v="2"/>
    <x v="0"/>
    <x v="76"/>
    <x v="76"/>
    <x v="609"/>
    <x v="0"/>
    <x v="0"/>
    <x v="0"/>
    <x v="0"/>
    <x v="45"/>
    <x v="2"/>
  </r>
  <r>
    <x v="3671"/>
    <x v="2"/>
    <x v="0"/>
    <x v="0"/>
    <n v="16"/>
    <x v="2"/>
    <x v="41"/>
    <x v="92"/>
    <x v="798"/>
    <x v="140"/>
    <x v="893"/>
    <x v="1"/>
    <s v="As Expected"/>
    <x v="0"/>
    <x v="40"/>
    <x v="75"/>
    <x v="102"/>
    <n v="128.69999999999999"/>
    <x v="2"/>
    <x v="0"/>
    <x v="99"/>
    <x v="99"/>
    <x v="1035"/>
    <x v="15"/>
    <x v="45"/>
    <x v="0"/>
    <x v="0"/>
    <x v="0"/>
    <x v="0"/>
  </r>
  <r>
    <x v="3672"/>
    <x v="3"/>
    <x v="0"/>
    <x v="2"/>
    <n v="9"/>
    <x v="2"/>
    <x v="47"/>
    <x v="67"/>
    <x v="1003"/>
    <x v="45"/>
    <x v="1153"/>
    <x v="1"/>
    <s v="As Expected"/>
    <x v="0"/>
    <x v="165"/>
    <x v="188"/>
    <x v="480"/>
    <n v="114.9"/>
    <x v="2"/>
    <x v="0"/>
    <x v="55"/>
    <x v="55"/>
    <x v="65"/>
    <x v="0"/>
    <x v="0"/>
    <x v="0"/>
    <x v="0"/>
    <x v="45"/>
    <x v="2"/>
  </r>
  <r>
    <x v="3673"/>
    <x v="1"/>
    <x v="0"/>
    <x v="0"/>
    <n v="6"/>
    <x v="1"/>
    <x v="54"/>
    <x v="121"/>
    <x v="1527"/>
    <x v="258"/>
    <x v="257"/>
    <x v="2"/>
    <s v="Not Available"/>
    <x v="1"/>
    <x v="67"/>
    <x v="196"/>
    <x v="186"/>
    <m/>
    <x v="1"/>
    <x v="1"/>
    <x v="66"/>
    <x v="66"/>
    <x v="109"/>
    <x v="0"/>
    <x v="0"/>
    <x v="0"/>
    <x v="0"/>
    <x v="0"/>
    <x v="0"/>
  </r>
  <r>
    <x v="3674"/>
    <x v="2"/>
    <x v="0"/>
    <x v="1"/>
    <n v="28"/>
    <x v="2"/>
    <x v="19"/>
    <x v="114"/>
    <x v="172"/>
    <x v="87"/>
    <x v="1512"/>
    <x v="1"/>
    <s v="As Expected"/>
    <x v="0"/>
    <x v="143"/>
    <x v="78"/>
    <x v="620"/>
    <n v="179.5"/>
    <x v="3"/>
    <x v="0"/>
    <x v="25"/>
    <x v="25"/>
    <x v="1151"/>
    <x v="0"/>
    <x v="0"/>
    <x v="3"/>
    <x v="0"/>
    <x v="0"/>
    <x v="0"/>
  </r>
  <r>
    <x v="3675"/>
    <x v="0"/>
    <x v="0"/>
    <x v="0"/>
    <n v="17"/>
    <x v="2"/>
    <x v="27"/>
    <x v="36"/>
    <x v="1528"/>
    <x v="24"/>
    <x v="1172"/>
    <x v="1"/>
    <s v="As Expected"/>
    <x v="2"/>
    <x v="43"/>
    <x v="169"/>
    <x v="241"/>
    <n v="162.19999999999999"/>
    <x v="2"/>
    <x v="0"/>
    <x v="14"/>
    <x v="14"/>
    <x v="817"/>
    <x v="0"/>
    <x v="0"/>
    <x v="1"/>
    <x v="0"/>
    <x v="0"/>
    <x v="0"/>
  </r>
  <r>
    <x v="3676"/>
    <x v="3"/>
    <x v="0"/>
    <x v="2"/>
    <n v="13"/>
    <x v="2"/>
    <x v="48"/>
    <x v="50"/>
    <x v="81"/>
    <x v="60"/>
    <x v="62"/>
    <x v="1"/>
    <s v="As Expected"/>
    <x v="0"/>
    <x v="31"/>
    <x v="54"/>
    <x v="514"/>
    <n v="141.30000000000001"/>
    <x v="2"/>
    <x v="0"/>
    <x v="24"/>
    <x v="24"/>
    <x v="172"/>
    <x v="0"/>
    <x v="0"/>
    <x v="0"/>
    <x v="0"/>
    <x v="19"/>
    <x v="2"/>
  </r>
  <r>
    <x v="3677"/>
    <x v="3"/>
    <x v="0"/>
    <x v="2"/>
    <n v="13"/>
    <x v="2"/>
    <x v="24"/>
    <x v="33"/>
    <x v="508"/>
    <x v="29"/>
    <x v="173"/>
    <x v="1"/>
    <s v="As Expected"/>
    <x v="0"/>
    <x v="6"/>
    <x v="79"/>
    <x v="122"/>
    <n v="151.1"/>
    <x v="2"/>
    <x v="0"/>
    <x v="58"/>
    <x v="58"/>
    <x v="119"/>
    <x v="0"/>
    <x v="0"/>
    <x v="0"/>
    <x v="0"/>
    <x v="29"/>
    <x v="4"/>
  </r>
  <r>
    <x v="3678"/>
    <x v="3"/>
    <x v="0"/>
    <x v="2"/>
    <n v="10"/>
    <x v="2"/>
    <x v="37"/>
    <x v="51"/>
    <x v="1134"/>
    <x v="100"/>
    <x v="1513"/>
    <x v="1"/>
    <s v="As Expected"/>
    <x v="0"/>
    <x v="87"/>
    <x v="40"/>
    <x v="100"/>
    <n v="138.9"/>
    <x v="2"/>
    <x v="0"/>
    <x v="35"/>
    <x v="35"/>
    <x v="959"/>
    <x v="0"/>
    <x v="0"/>
    <x v="0"/>
    <x v="0"/>
    <x v="84"/>
    <x v="2"/>
  </r>
  <r>
    <x v="3679"/>
    <x v="3"/>
    <x v="0"/>
    <x v="0"/>
    <n v="16"/>
    <x v="2"/>
    <x v="21"/>
    <x v="23"/>
    <x v="705"/>
    <x v="43"/>
    <x v="1014"/>
    <x v="1"/>
    <s v="As Expected"/>
    <x v="0"/>
    <x v="11"/>
    <x v="44"/>
    <x v="48"/>
    <n v="133.1"/>
    <x v="2"/>
    <x v="0"/>
    <x v="13"/>
    <x v="13"/>
    <x v="825"/>
    <x v="0"/>
    <x v="0"/>
    <x v="0"/>
    <x v="0"/>
    <x v="0"/>
    <x v="0"/>
  </r>
  <r>
    <x v="3680"/>
    <x v="1"/>
    <x v="1"/>
    <x v="1"/>
    <n v="4"/>
    <x v="1"/>
    <x v="71"/>
    <x v="1"/>
    <x v="1"/>
    <x v="89"/>
    <x v="1514"/>
    <x v="2"/>
    <s v="Not Available"/>
    <x v="1"/>
    <x v="135"/>
    <x v="72"/>
    <x v="187"/>
    <m/>
    <x v="1"/>
    <x v="1"/>
    <x v="66"/>
    <x v="66"/>
    <x v="109"/>
    <x v="10"/>
    <x v="40"/>
    <x v="1"/>
    <x v="0"/>
    <x v="45"/>
    <x v="2"/>
  </r>
  <r>
    <x v="3681"/>
    <x v="0"/>
    <x v="0"/>
    <x v="2"/>
    <n v="43"/>
    <x v="2"/>
    <x v="200"/>
    <x v="190"/>
    <x v="1529"/>
    <x v="187"/>
    <x v="1515"/>
    <x v="1"/>
    <s v="As Expected"/>
    <x v="0"/>
    <x v="221"/>
    <x v="252"/>
    <x v="698"/>
    <n v="182.2"/>
    <x v="2"/>
    <x v="0"/>
    <x v="180"/>
    <x v="179"/>
    <x v="1454"/>
    <x v="0"/>
    <x v="0"/>
    <x v="1"/>
    <x v="0"/>
    <x v="48"/>
    <x v="4"/>
  </r>
  <r>
    <x v="3682"/>
    <x v="3"/>
    <x v="1"/>
    <x v="48"/>
    <n v="27"/>
    <x v="2"/>
    <x v="65"/>
    <x v="104"/>
    <x v="1530"/>
    <x v="117"/>
    <x v="1516"/>
    <x v="1"/>
    <s v="As Expected"/>
    <x v="0"/>
    <x v="160"/>
    <x v="55"/>
    <x v="133"/>
    <n v="166.2"/>
    <x v="2"/>
    <x v="3"/>
    <x v="130"/>
    <x v="129"/>
    <x v="651"/>
    <x v="0"/>
    <x v="0"/>
    <x v="1"/>
    <x v="0"/>
    <x v="38"/>
    <x v="2"/>
  </r>
  <r>
    <x v="3683"/>
    <x v="2"/>
    <x v="0"/>
    <x v="2"/>
    <n v="19"/>
    <x v="2"/>
    <x v="12"/>
    <x v="12"/>
    <x v="1382"/>
    <x v="124"/>
    <x v="1440"/>
    <x v="1"/>
    <s v="As Expected"/>
    <x v="0"/>
    <x v="42"/>
    <x v="36"/>
    <x v="203"/>
    <n v="176.6"/>
    <x v="2"/>
    <x v="0"/>
    <x v="167"/>
    <x v="166"/>
    <x v="1032"/>
    <x v="0"/>
    <x v="0"/>
    <x v="0"/>
    <x v="0"/>
    <x v="4"/>
    <x v="3"/>
  </r>
  <r>
    <x v="3684"/>
    <x v="2"/>
    <x v="0"/>
    <x v="2"/>
    <n v="23"/>
    <x v="2"/>
    <x v="88"/>
    <x v="145"/>
    <x v="701"/>
    <x v="104"/>
    <x v="774"/>
    <x v="1"/>
    <s v="As Expected"/>
    <x v="0"/>
    <x v="141"/>
    <x v="55"/>
    <x v="592"/>
    <n v="164.5"/>
    <x v="2"/>
    <x v="0"/>
    <x v="8"/>
    <x v="8"/>
    <x v="1297"/>
    <x v="0"/>
    <x v="0"/>
    <x v="3"/>
    <x v="0"/>
    <x v="5"/>
    <x v="2"/>
  </r>
  <r>
    <x v="3685"/>
    <x v="2"/>
    <x v="0"/>
    <x v="2"/>
    <n v="24"/>
    <x v="2"/>
    <x v="10"/>
    <x v="65"/>
    <x v="610"/>
    <x v="19"/>
    <x v="1517"/>
    <x v="1"/>
    <s v="As Expected"/>
    <x v="0"/>
    <x v="80"/>
    <x v="119"/>
    <x v="283"/>
    <n v="177"/>
    <x v="3"/>
    <x v="0"/>
    <x v="86"/>
    <x v="86"/>
    <x v="772"/>
    <x v="0"/>
    <x v="0"/>
    <x v="0"/>
    <x v="0"/>
    <x v="2"/>
    <x v="2"/>
  </r>
  <r>
    <x v="3686"/>
    <x v="5"/>
    <x v="0"/>
    <x v="1"/>
    <n v="6"/>
    <x v="1"/>
    <x v="58"/>
    <x v="75"/>
    <x v="1377"/>
    <x v="50"/>
    <x v="1518"/>
    <x v="1"/>
    <s v="As Expected"/>
    <x v="0"/>
    <x v="89"/>
    <x v="6"/>
    <x v="485"/>
    <n v="275.2"/>
    <x v="1"/>
    <x v="2"/>
    <x v="73"/>
    <x v="73"/>
    <x v="1159"/>
    <x v="0"/>
    <x v="0"/>
    <x v="0"/>
    <x v="1"/>
    <x v="91"/>
    <x v="5"/>
  </r>
  <r>
    <x v="3687"/>
    <x v="0"/>
    <x v="0"/>
    <x v="2"/>
    <n v="12"/>
    <x v="1"/>
    <x v="59"/>
    <x v="106"/>
    <x v="1531"/>
    <x v="45"/>
    <x v="46"/>
    <x v="1"/>
    <s v="As Expected"/>
    <x v="0"/>
    <x v="39"/>
    <x v="91"/>
    <x v="548"/>
    <n v="165.8"/>
    <x v="2"/>
    <x v="0"/>
    <x v="94"/>
    <x v="94"/>
    <x v="118"/>
    <x v="0"/>
    <x v="0"/>
    <x v="0"/>
    <x v="0"/>
    <x v="45"/>
    <x v="2"/>
  </r>
  <r>
    <x v="3688"/>
    <x v="5"/>
    <x v="0"/>
    <x v="0"/>
    <n v="8"/>
    <x v="1"/>
    <x v="81"/>
    <x v="107"/>
    <x v="1430"/>
    <x v="155"/>
    <x v="1519"/>
    <x v="2"/>
    <s v="As Expected"/>
    <x v="1"/>
    <x v="1"/>
    <x v="107"/>
    <x v="565"/>
    <m/>
    <x v="2"/>
    <x v="0"/>
    <x v="124"/>
    <x v="123"/>
    <x v="1303"/>
    <x v="0"/>
    <x v="0"/>
    <x v="0"/>
    <x v="0"/>
    <x v="0"/>
    <x v="0"/>
  </r>
  <r>
    <x v="3689"/>
    <x v="1"/>
    <x v="1"/>
    <x v="1"/>
    <n v="1"/>
    <x v="1"/>
    <x v="64"/>
    <x v="147"/>
    <x v="1041"/>
    <x v="102"/>
    <x v="199"/>
    <x v="1"/>
    <s v="Not Available"/>
    <x v="1"/>
    <x v="172"/>
    <x v="196"/>
    <x v="219"/>
    <n v="90.5"/>
    <x v="1"/>
    <x v="1"/>
    <x v="79"/>
    <x v="79"/>
    <x v="863"/>
    <x v="0"/>
    <x v="0"/>
    <x v="0"/>
    <x v="0"/>
    <x v="0"/>
    <x v="0"/>
  </r>
  <r>
    <x v="3690"/>
    <x v="0"/>
    <x v="0"/>
    <x v="0"/>
    <n v="26"/>
    <x v="2"/>
    <x v="116"/>
    <x v="102"/>
    <x v="510"/>
    <x v="109"/>
    <x v="499"/>
    <x v="1"/>
    <s v="As Expected"/>
    <x v="3"/>
    <x v="72"/>
    <x v="113"/>
    <x v="570"/>
    <n v="169.6"/>
    <x v="2"/>
    <x v="0"/>
    <x v="50"/>
    <x v="50"/>
    <x v="183"/>
    <x v="0"/>
    <x v="0"/>
    <x v="2"/>
    <x v="0"/>
    <x v="0"/>
    <x v="0"/>
  </r>
  <r>
    <x v="3691"/>
    <x v="3"/>
    <x v="0"/>
    <x v="0"/>
    <n v="10"/>
    <x v="2"/>
    <x v="26"/>
    <x v="29"/>
    <x v="7"/>
    <x v="56"/>
    <x v="138"/>
    <x v="1"/>
    <s v="As Expected"/>
    <x v="0"/>
    <x v="41"/>
    <x v="36"/>
    <x v="69"/>
    <n v="156.1"/>
    <x v="2"/>
    <x v="0"/>
    <x v="106"/>
    <x v="106"/>
    <x v="90"/>
    <x v="0"/>
    <x v="0"/>
    <x v="1"/>
    <x v="0"/>
    <x v="0"/>
    <x v="0"/>
  </r>
  <r>
    <x v="3692"/>
    <x v="3"/>
    <x v="0"/>
    <x v="0"/>
    <n v="17"/>
    <x v="2"/>
    <x v="30"/>
    <x v="20"/>
    <x v="59"/>
    <x v="64"/>
    <x v="20"/>
    <x v="1"/>
    <s v="As Expected"/>
    <x v="0"/>
    <x v="38"/>
    <x v="3"/>
    <x v="502"/>
    <n v="177.3"/>
    <x v="2"/>
    <x v="0"/>
    <x v="167"/>
    <x v="166"/>
    <x v="41"/>
    <x v="0"/>
    <x v="0"/>
    <x v="1"/>
    <x v="0"/>
    <x v="0"/>
    <x v="0"/>
  </r>
  <r>
    <x v="3693"/>
    <x v="0"/>
    <x v="0"/>
    <x v="0"/>
    <n v="13"/>
    <x v="2"/>
    <x v="79"/>
    <x v="65"/>
    <x v="51"/>
    <x v="141"/>
    <x v="1005"/>
    <x v="1"/>
    <s v="As Expected"/>
    <x v="0"/>
    <x v="38"/>
    <x v="114"/>
    <x v="267"/>
    <n v="202.2"/>
    <x v="2"/>
    <x v="0"/>
    <x v="128"/>
    <x v="127"/>
    <x v="908"/>
    <x v="0"/>
    <x v="0"/>
    <x v="1"/>
    <x v="0"/>
    <x v="0"/>
    <x v="0"/>
  </r>
  <r>
    <x v="3694"/>
    <x v="2"/>
    <x v="1"/>
    <x v="1"/>
    <n v="6"/>
    <x v="2"/>
    <x v="41"/>
    <x v="105"/>
    <x v="928"/>
    <x v="153"/>
    <x v="508"/>
    <x v="1"/>
    <s v="As Expected"/>
    <x v="0"/>
    <x v="88"/>
    <x v="28"/>
    <x v="410"/>
    <n v="193.3"/>
    <x v="0"/>
    <x v="0"/>
    <x v="148"/>
    <x v="147"/>
    <x v="983"/>
    <x v="0"/>
    <x v="0"/>
    <x v="0"/>
    <x v="2"/>
    <x v="29"/>
    <x v="4"/>
  </r>
  <r>
    <x v="3695"/>
    <x v="1"/>
    <x v="1"/>
    <x v="1"/>
    <n v="8"/>
    <x v="1"/>
    <x v="103"/>
    <x v="94"/>
    <x v="343"/>
    <x v="1"/>
    <x v="1483"/>
    <x v="2"/>
    <s v="Not Available"/>
    <x v="1"/>
    <x v="112"/>
    <x v="76"/>
    <x v="478"/>
    <m/>
    <x v="1"/>
    <x v="1"/>
    <x v="63"/>
    <x v="63"/>
    <x v="737"/>
    <x v="14"/>
    <x v="57"/>
    <x v="0"/>
    <x v="0"/>
    <x v="22"/>
    <x v="4"/>
  </r>
  <r>
    <x v="3696"/>
    <x v="2"/>
    <x v="0"/>
    <x v="2"/>
    <n v="24"/>
    <x v="2"/>
    <x v="105"/>
    <x v="198"/>
    <x v="674"/>
    <x v="42"/>
    <x v="621"/>
    <x v="0"/>
    <s v="As Expected"/>
    <x v="0"/>
    <x v="118"/>
    <x v="53"/>
    <x v="21"/>
    <n v="280.2"/>
    <x v="2"/>
    <x v="0"/>
    <x v="50"/>
    <x v="50"/>
    <x v="1455"/>
    <x v="0"/>
    <x v="0"/>
    <x v="1"/>
    <x v="0"/>
    <x v="50"/>
    <x v="4"/>
  </r>
  <r>
    <x v="3697"/>
    <x v="2"/>
    <x v="0"/>
    <x v="0"/>
    <n v="28"/>
    <x v="2"/>
    <x v="25"/>
    <x v="73"/>
    <x v="609"/>
    <x v="19"/>
    <x v="423"/>
    <x v="1"/>
    <s v="As Expected"/>
    <x v="0"/>
    <x v="18"/>
    <x v="16"/>
    <x v="459"/>
    <n v="177.6"/>
    <x v="2"/>
    <x v="2"/>
    <x v="14"/>
    <x v="14"/>
    <x v="1456"/>
    <x v="0"/>
    <x v="0"/>
    <x v="0"/>
    <x v="2"/>
    <x v="0"/>
    <x v="0"/>
  </r>
  <r>
    <x v="3698"/>
    <x v="0"/>
    <x v="1"/>
    <x v="1"/>
    <n v="21"/>
    <x v="2"/>
    <x v="27"/>
    <x v="26"/>
    <x v="1465"/>
    <x v="94"/>
    <x v="681"/>
    <x v="1"/>
    <s v="As Expected"/>
    <x v="0"/>
    <x v="19"/>
    <x v="3"/>
    <x v="117"/>
    <n v="200.6"/>
    <x v="1"/>
    <x v="0"/>
    <x v="23"/>
    <x v="23"/>
    <x v="16"/>
    <x v="0"/>
    <x v="0"/>
    <x v="1"/>
    <x v="0"/>
    <x v="20"/>
    <x v="2"/>
  </r>
  <r>
    <x v="3699"/>
    <x v="3"/>
    <x v="0"/>
    <x v="2"/>
    <n v="25"/>
    <x v="2"/>
    <x v="57"/>
    <x v="61"/>
    <x v="42"/>
    <x v="43"/>
    <x v="1003"/>
    <x v="1"/>
    <s v="As Expected"/>
    <x v="0"/>
    <x v="33"/>
    <x v="12"/>
    <x v="15"/>
    <n v="144"/>
    <x v="3"/>
    <x v="0"/>
    <x v="49"/>
    <x v="49"/>
    <x v="711"/>
    <x v="0"/>
    <x v="0"/>
    <x v="1"/>
    <x v="0"/>
    <x v="30"/>
    <x v="2"/>
  </r>
  <r>
    <x v="3700"/>
    <x v="0"/>
    <x v="1"/>
    <x v="3"/>
    <n v="15"/>
    <x v="2"/>
    <x v="48"/>
    <x v="80"/>
    <x v="348"/>
    <x v="7"/>
    <x v="309"/>
    <x v="1"/>
    <s v="Better than Expected"/>
    <x v="0"/>
    <x v="0"/>
    <x v="79"/>
    <x v="99"/>
    <n v="187"/>
    <x v="3"/>
    <x v="0"/>
    <x v="7"/>
    <x v="7"/>
    <x v="956"/>
    <x v="0"/>
    <x v="0"/>
    <x v="1"/>
    <x v="0"/>
    <x v="2"/>
    <x v="2"/>
  </r>
  <r>
    <x v="3701"/>
    <x v="0"/>
    <x v="0"/>
    <x v="0"/>
    <n v="10"/>
    <x v="2"/>
    <x v="4"/>
    <x v="103"/>
    <x v="393"/>
    <x v="40"/>
    <x v="755"/>
    <x v="1"/>
    <s v="As Expected"/>
    <x v="0"/>
    <x v="26"/>
    <x v="11"/>
    <x v="69"/>
    <n v="195"/>
    <x v="2"/>
    <x v="0"/>
    <x v="34"/>
    <x v="34"/>
    <x v="1457"/>
    <x v="0"/>
    <x v="0"/>
    <x v="1"/>
    <x v="0"/>
    <x v="0"/>
    <x v="0"/>
  </r>
  <r>
    <x v="3702"/>
    <x v="2"/>
    <x v="0"/>
    <x v="2"/>
    <n v="16"/>
    <x v="2"/>
    <x v="126"/>
    <x v="170"/>
    <x v="532"/>
    <x v="188"/>
    <x v="84"/>
    <x v="1"/>
    <s v="As Expected"/>
    <x v="0"/>
    <x v="137"/>
    <x v="96"/>
    <x v="400"/>
    <n v="221.9"/>
    <x v="2"/>
    <x v="0"/>
    <x v="86"/>
    <x v="86"/>
    <x v="21"/>
    <x v="0"/>
    <x v="0"/>
    <x v="1"/>
    <x v="0"/>
    <x v="23"/>
    <x v="2"/>
  </r>
  <r>
    <x v="3703"/>
    <x v="1"/>
    <x v="0"/>
    <x v="0"/>
    <n v="5"/>
    <x v="1"/>
    <x v="162"/>
    <x v="236"/>
    <x v="1104"/>
    <x v="235"/>
    <x v="1029"/>
    <x v="2"/>
    <s v="Not Available"/>
    <x v="1"/>
    <x v="167"/>
    <x v="66"/>
    <x v="217"/>
    <m/>
    <x v="1"/>
    <x v="1"/>
    <x v="66"/>
    <x v="66"/>
    <x v="109"/>
    <x v="0"/>
    <x v="0"/>
    <x v="0"/>
    <x v="1"/>
    <x v="0"/>
    <x v="0"/>
  </r>
  <r>
    <x v="3704"/>
    <x v="3"/>
    <x v="0"/>
    <x v="0"/>
    <n v="38"/>
    <x v="2"/>
    <x v="66"/>
    <x v="198"/>
    <x v="1015"/>
    <x v="186"/>
    <x v="1520"/>
    <x v="1"/>
    <s v="As Expected"/>
    <x v="0"/>
    <x v="3"/>
    <x v="127"/>
    <x v="233"/>
    <n v="154.9"/>
    <x v="3"/>
    <x v="3"/>
    <x v="15"/>
    <x v="15"/>
    <x v="176"/>
    <x v="0"/>
    <x v="0"/>
    <x v="1"/>
    <x v="0"/>
    <x v="0"/>
    <x v="0"/>
  </r>
  <r>
    <x v="3705"/>
    <x v="2"/>
    <x v="0"/>
    <x v="2"/>
    <n v="45"/>
    <x v="2"/>
    <x v="9"/>
    <x v="5"/>
    <x v="888"/>
    <x v="108"/>
    <x v="862"/>
    <x v="1"/>
    <s v="As Expected"/>
    <x v="3"/>
    <x v="153"/>
    <x v="96"/>
    <x v="577"/>
    <n v="203.1"/>
    <x v="2"/>
    <x v="0"/>
    <x v="108"/>
    <x v="108"/>
    <x v="485"/>
    <x v="0"/>
    <x v="0"/>
    <x v="1"/>
    <x v="0"/>
    <x v="33"/>
    <x v="3"/>
  </r>
  <r>
    <x v="3706"/>
    <x v="2"/>
    <x v="0"/>
    <x v="2"/>
    <n v="27"/>
    <x v="2"/>
    <x v="88"/>
    <x v="206"/>
    <x v="450"/>
    <x v="286"/>
    <x v="723"/>
    <x v="1"/>
    <s v="As Expected"/>
    <x v="0"/>
    <x v="130"/>
    <x v="124"/>
    <x v="8"/>
    <n v="192.4"/>
    <x v="3"/>
    <x v="0"/>
    <x v="91"/>
    <x v="91"/>
    <x v="220"/>
    <x v="2"/>
    <x v="3"/>
    <x v="1"/>
    <x v="0"/>
    <x v="17"/>
    <x v="4"/>
  </r>
  <r>
    <x v="3707"/>
    <x v="3"/>
    <x v="0"/>
    <x v="2"/>
    <n v="37"/>
    <x v="2"/>
    <x v="46"/>
    <x v="150"/>
    <x v="676"/>
    <x v="234"/>
    <x v="715"/>
    <x v="1"/>
    <s v="As Expected"/>
    <x v="0"/>
    <x v="85"/>
    <x v="88"/>
    <x v="8"/>
    <n v="111"/>
    <x v="2"/>
    <x v="0"/>
    <x v="119"/>
    <x v="119"/>
    <x v="1318"/>
    <x v="0"/>
    <x v="0"/>
    <x v="1"/>
    <x v="0"/>
    <x v="41"/>
    <x v="2"/>
  </r>
  <r>
    <x v="3708"/>
    <x v="0"/>
    <x v="0"/>
    <x v="2"/>
    <n v="13"/>
    <x v="2"/>
    <x v="47"/>
    <x v="39"/>
    <x v="928"/>
    <x v="140"/>
    <x v="1168"/>
    <x v="1"/>
    <s v="As Expected"/>
    <x v="0"/>
    <x v="55"/>
    <x v="137"/>
    <x v="173"/>
    <n v="182.6"/>
    <x v="2"/>
    <x v="0"/>
    <x v="81"/>
    <x v="81"/>
    <x v="124"/>
    <x v="0"/>
    <x v="0"/>
    <x v="0"/>
    <x v="0"/>
    <x v="24"/>
    <x v="2"/>
  </r>
  <r>
    <x v="3709"/>
    <x v="2"/>
    <x v="0"/>
    <x v="0"/>
    <n v="17"/>
    <x v="2"/>
    <x v="52"/>
    <x v="56"/>
    <x v="119"/>
    <x v="55"/>
    <x v="1036"/>
    <x v="1"/>
    <s v="As Expected"/>
    <x v="0"/>
    <x v="44"/>
    <x v="29"/>
    <x v="81"/>
    <n v="166.1"/>
    <x v="2"/>
    <x v="0"/>
    <x v="36"/>
    <x v="36"/>
    <x v="1184"/>
    <x v="0"/>
    <x v="0"/>
    <x v="1"/>
    <x v="0"/>
    <x v="0"/>
    <x v="0"/>
  </r>
  <r>
    <x v="3710"/>
    <x v="3"/>
    <x v="0"/>
    <x v="0"/>
    <n v="25"/>
    <x v="2"/>
    <x v="98"/>
    <x v="72"/>
    <x v="473"/>
    <x v="65"/>
    <x v="1369"/>
    <x v="1"/>
    <s v="As Expected"/>
    <x v="0"/>
    <x v="59"/>
    <x v="18"/>
    <x v="317"/>
    <n v="119.8"/>
    <x v="3"/>
    <x v="0"/>
    <x v="154"/>
    <x v="153"/>
    <x v="1375"/>
    <x v="0"/>
    <x v="0"/>
    <x v="1"/>
    <x v="0"/>
    <x v="0"/>
    <x v="0"/>
  </r>
  <r>
    <x v="3711"/>
    <x v="3"/>
    <x v="0"/>
    <x v="2"/>
    <n v="10"/>
    <x v="2"/>
    <x v="35"/>
    <x v="7"/>
    <x v="348"/>
    <x v="7"/>
    <x v="958"/>
    <x v="1"/>
    <s v="Better than Expected"/>
    <x v="0"/>
    <x v="41"/>
    <x v="25"/>
    <x v="99"/>
    <n v="114.5"/>
    <x v="2"/>
    <x v="0"/>
    <x v="52"/>
    <x v="52"/>
    <x v="298"/>
    <x v="0"/>
    <x v="0"/>
    <x v="0"/>
    <x v="0"/>
    <x v="54"/>
    <x v="2"/>
  </r>
  <r>
    <x v="3712"/>
    <x v="0"/>
    <x v="0"/>
    <x v="0"/>
    <n v="20"/>
    <x v="2"/>
    <x v="10"/>
    <x v="198"/>
    <x v="609"/>
    <x v="118"/>
    <x v="1245"/>
    <x v="1"/>
    <s v="As Expected"/>
    <x v="0"/>
    <x v="54"/>
    <x v="111"/>
    <x v="522"/>
    <n v="211.8"/>
    <x v="2"/>
    <x v="0"/>
    <x v="8"/>
    <x v="8"/>
    <x v="798"/>
    <x v="0"/>
    <x v="0"/>
    <x v="1"/>
    <x v="0"/>
    <x v="0"/>
    <x v="0"/>
  </r>
  <r>
    <x v="3713"/>
    <x v="3"/>
    <x v="0"/>
    <x v="0"/>
    <n v="7"/>
    <x v="2"/>
    <x v="84"/>
    <x v="85"/>
    <x v="1158"/>
    <x v="97"/>
    <x v="1177"/>
    <x v="1"/>
    <s v="As Expected"/>
    <x v="0"/>
    <x v="70"/>
    <x v="69"/>
    <x v="131"/>
    <n v="175.2"/>
    <x v="2"/>
    <x v="3"/>
    <x v="232"/>
    <x v="231"/>
    <x v="1273"/>
    <x v="0"/>
    <x v="0"/>
    <x v="0"/>
    <x v="0"/>
    <x v="0"/>
    <x v="0"/>
  </r>
  <r>
    <x v="3714"/>
    <x v="3"/>
    <x v="0"/>
    <x v="2"/>
    <n v="13"/>
    <x v="2"/>
    <x v="24"/>
    <x v="29"/>
    <x v="187"/>
    <x v="198"/>
    <x v="31"/>
    <x v="1"/>
    <s v="As Expected"/>
    <x v="0"/>
    <x v="25"/>
    <x v="25"/>
    <x v="496"/>
    <n v="107.7"/>
    <x v="2"/>
    <x v="0"/>
    <x v="54"/>
    <x v="54"/>
    <x v="1063"/>
    <x v="0"/>
    <x v="0"/>
    <x v="0"/>
    <x v="0"/>
    <x v="54"/>
    <x v="2"/>
  </r>
  <r>
    <x v="3715"/>
    <x v="1"/>
    <x v="1"/>
    <x v="1"/>
    <n v="4"/>
    <x v="1"/>
    <x v="71"/>
    <x v="1"/>
    <x v="945"/>
    <x v="89"/>
    <x v="1065"/>
    <x v="2"/>
    <s v="Not Available"/>
    <x v="1"/>
    <x v="79"/>
    <x v="122"/>
    <x v="219"/>
    <m/>
    <x v="1"/>
    <x v="1"/>
    <x v="83"/>
    <x v="83"/>
    <x v="249"/>
    <x v="15"/>
    <x v="52"/>
    <x v="3"/>
    <x v="1"/>
    <x v="45"/>
    <x v="2"/>
  </r>
  <r>
    <x v="3716"/>
    <x v="5"/>
    <x v="1"/>
    <x v="1"/>
    <n v="12"/>
    <x v="2"/>
    <x v="51"/>
    <x v="43"/>
    <x v="551"/>
    <x v="57"/>
    <x v="884"/>
    <x v="1"/>
    <s v="As Expected"/>
    <x v="0"/>
    <x v="0"/>
    <x v="62"/>
    <x v="514"/>
    <n v="216.3"/>
    <x v="1"/>
    <x v="0"/>
    <x v="137"/>
    <x v="136"/>
    <x v="1027"/>
    <x v="0"/>
    <x v="0"/>
    <x v="0"/>
    <x v="0"/>
    <x v="71"/>
    <x v="1"/>
  </r>
  <r>
    <x v="3717"/>
    <x v="3"/>
    <x v="1"/>
    <x v="1"/>
    <n v="4"/>
    <x v="1"/>
    <x v="81"/>
    <x v="234"/>
    <x v="948"/>
    <x v="258"/>
    <x v="1354"/>
    <x v="1"/>
    <s v="Not Available"/>
    <x v="0"/>
    <x v="97"/>
    <x v="104"/>
    <x v="583"/>
    <n v="74.3"/>
    <x v="1"/>
    <x v="0"/>
    <x v="225"/>
    <x v="224"/>
    <x v="1458"/>
    <x v="0"/>
    <x v="0"/>
    <x v="0"/>
    <x v="1"/>
    <x v="57"/>
    <x v="2"/>
  </r>
  <r>
    <x v="3718"/>
    <x v="4"/>
    <x v="1"/>
    <x v="1"/>
    <n v="4"/>
    <x v="1"/>
    <x v="62"/>
    <x v="82"/>
    <x v="1532"/>
    <x v="38"/>
    <x v="1467"/>
    <x v="1"/>
    <s v="As Expected"/>
    <x v="3"/>
    <x v="136"/>
    <x v="188"/>
    <x v="291"/>
    <n v="192.8"/>
    <x v="0"/>
    <x v="0"/>
    <x v="65"/>
    <x v="65"/>
    <x v="1286"/>
    <x v="0"/>
    <x v="0"/>
    <x v="0"/>
    <x v="1"/>
    <x v="15"/>
    <x v="1"/>
  </r>
  <r>
    <x v="3719"/>
    <x v="2"/>
    <x v="1"/>
    <x v="1"/>
    <n v="16"/>
    <x v="2"/>
    <x v="123"/>
    <x v="51"/>
    <x v="914"/>
    <x v="100"/>
    <x v="1310"/>
    <x v="1"/>
    <s v="As Expected"/>
    <x v="0"/>
    <x v="87"/>
    <x v="59"/>
    <x v="67"/>
    <n v="188.5"/>
    <x v="1"/>
    <x v="0"/>
    <x v="46"/>
    <x v="46"/>
    <x v="1212"/>
    <x v="0"/>
    <x v="0"/>
    <x v="0"/>
    <x v="0"/>
    <x v="6"/>
    <x v="2"/>
  </r>
  <r>
    <x v="3720"/>
    <x v="3"/>
    <x v="0"/>
    <x v="2"/>
    <n v="13"/>
    <x v="2"/>
    <x v="12"/>
    <x v="57"/>
    <x v="183"/>
    <x v="122"/>
    <x v="1464"/>
    <x v="1"/>
    <s v="As Expected"/>
    <x v="0"/>
    <x v="37"/>
    <x v="6"/>
    <x v="77"/>
    <n v="120.1"/>
    <x v="2"/>
    <x v="0"/>
    <x v="11"/>
    <x v="11"/>
    <x v="310"/>
    <x v="0"/>
    <x v="0"/>
    <x v="0"/>
    <x v="0"/>
    <x v="5"/>
    <x v="2"/>
  </r>
  <r>
    <x v="3721"/>
    <x v="4"/>
    <x v="1"/>
    <x v="48"/>
    <n v="10"/>
    <x v="2"/>
    <x v="80"/>
    <x v="7"/>
    <x v="65"/>
    <x v="96"/>
    <x v="162"/>
    <x v="1"/>
    <s v="As Expected"/>
    <x v="0"/>
    <x v="40"/>
    <x v="79"/>
    <x v="561"/>
    <n v="234.9"/>
    <x v="2"/>
    <x v="0"/>
    <x v="121"/>
    <x v="120"/>
    <x v="1039"/>
    <x v="0"/>
    <x v="0"/>
    <x v="0"/>
    <x v="0"/>
    <x v="28"/>
    <x v="4"/>
  </r>
  <r>
    <x v="3722"/>
    <x v="4"/>
    <x v="0"/>
    <x v="1"/>
    <n v="1"/>
    <x v="0"/>
    <x v="45"/>
    <x v="187"/>
    <x v="645"/>
    <x v="169"/>
    <x v="1421"/>
    <x v="0"/>
    <s v="As Expected"/>
    <x v="3"/>
    <x v="10"/>
    <x v="214"/>
    <x v="113"/>
    <n v="280"/>
    <x v="1"/>
    <x v="0"/>
    <x v="173"/>
    <x v="172"/>
    <x v="778"/>
    <x v="0"/>
    <x v="0"/>
    <x v="0"/>
    <x v="1"/>
    <x v="14"/>
    <x v="4"/>
  </r>
  <r>
    <x v="3723"/>
    <x v="2"/>
    <x v="1"/>
    <x v="2"/>
    <n v="9"/>
    <x v="2"/>
    <x v="39"/>
    <x v="15"/>
    <x v="271"/>
    <x v="51"/>
    <x v="928"/>
    <x v="1"/>
    <s v="As Expected"/>
    <x v="0"/>
    <x v="73"/>
    <x v="79"/>
    <x v="396"/>
    <n v="122.4"/>
    <x v="2"/>
    <x v="0"/>
    <x v="12"/>
    <x v="12"/>
    <x v="49"/>
    <x v="0"/>
    <x v="0"/>
    <x v="0"/>
    <x v="0"/>
    <x v="70"/>
    <x v="1"/>
  </r>
  <r>
    <x v="3724"/>
    <x v="2"/>
    <x v="0"/>
    <x v="0"/>
    <n v="17"/>
    <x v="1"/>
    <x v="84"/>
    <x v="42"/>
    <x v="196"/>
    <x v="125"/>
    <x v="1366"/>
    <x v="1"/>
    <s v="As Expected"/>
    <x v="0"/>
    <x v="65"/>
    <x v="47"/>
    <x v="583"/>
    <n v="178.8"/>
    <x v="2"/>
    <x v="0"/>
    <x v="82"/>
    <x v="82"/>
    <x v="720"/>
    <x v="0"/>
    <x v="0"/>
    <x v="0"/>
    <x v="0"/>
    <x v="0"/>
    <x v="0"/>
  </r>
  <r>
    <x v="3725"/>
    <x v="2"/>
    <x v="1"/>
    <x v="48"/>
    <n v="17"/>
    <x v="2"/>
    <x v="52"/>
    <x v="18"/>
    <x v="437"/>
    <x v="37"/>
    <x v="92"/>
    <x v="1"/>
    <s v="As Expected"/>
    <x v="3"/>
    <x v="15"/>
    <x v="48"/>
    <x v="12"/>
    <n v="217.8"/>
    <x v="2"/>
    <x v="0"/>
    <x v="12"/>
    <x v="12"/>
    <x v="558"/>
    <x v="0"/>
    <x v="0"/>
    <x v="1"/>
    <x v="0"/>
    <x v="18"/>
    <x v="3"/>
  </r>
  <r>
    <x v="3726"/>
    <x v="2"/>
    <x v="0"/>
    <x v="2"/>
    <n v="39"/>
    <x v="0"/>
    <x v="19"/>
    <x v="95"/>
    <x v="1533"/>
    <x v="154"/>
    <x v="933"/>
    <x v="1"/>
    <s v="As Expected"/>
    <x v="0"/>
    <x v="146"/>
    <x v="148"/>
    <x v="210"/>
    <n v="191.8"/>
    <x v="2"/>
    <x v="0"/>
    <x v="87"/>
    <x v="87"/>
    <x v="1348"/>
    <x v="0"/>
    <x v="0"/>
    <x v="1"/>
    <x v="0"/>
    <x v="40"/>
    <x v="4"/>
  </r>
  <r>
    <x v="3727"/>
    <x v="3"/>
    <x v="0"/>
    <x v="2"/>
    <n v="25"/>
    <x v="2"/>
    <x v="23"/>
    <x v="5"/>
    <x v="532"/>
    <x v="192"/>
    <x v="449"/>
    <x v="1"/>
    <s v="As Expected"/>
    <x v="0"/>
    <x v="108"/>
    <x v="36"/>
    <x v="367"/>
    <n v="105"/>
    <x v="2"/>
    <x v="3"/>
    <x v="145"/>
    <x v="144"/>
    <x v="183"/>
    <x v="0"/>
    <x v="0"/>
    <x v="1"/>
    <x v="0"/>
    <x v="54"/>
    <x v="2"/>
  </r>
  <r>
    <x v="3728"/>
    <x v="0"/>
    <x v="1"/>
    <x v="48"/>
    <n v="20"/>
    <x v="2"/>
    <x v="18"/>
    <x v="59"/>
    <x v="137"/>
    <x v="51"/>
    <x v="92"/>
    <x v="1"/>
    <s v="As Expected"/>
    <x v="0"/>
    <x v="18"/>
    <x v="117"/>
    <x v="479"/>
    <n v="169.4"/>
    <x v="2"/>
    <x v="0"/>
    <x v="203"/>
    <x v="202"/>
    <x v="761"/>
    <x v="0"/>
    <x v="0"/>
    <x v="0"/>
    <x v="0"/>
    <x v="20"/>
    <x v="2"/>
  </r>
  <r>
    <x v="3729"/>
    <x v="3"/>
    <x v="0"/>
    <x v="0"/>
    <n v="31"/>
    <x v="2"/>
    <x v="16"/>
    <x v="130"/>
    <x v="1288"/>
    <x v="183"/>
    <x v="1521"/>
    <x v="1"/>
    <s v="As Expected"/>
    <x v="0"/>
    <x v="63"/>
    <x v="114"/>
    <x v="661"/>
    <n v="162.5"/>
    <x v="2"/>
    <x v="0"/>
    <x v="159"/>
    <x v="158"/>
    <x v="520"/>
    <x v="0"/>
    <x v="0"/>
    <x v="1"/>
    <x v="0"/>
    <x v="0"/>
    <x v="0"/>
  </r>
  <r>
    <x v="3730"/>
    <x v="3"/>
    <x v="0"/>
    <x v="2"/>
    <n v="16"/>
    <x v="2"/>
    <x v="52"/>
    <x v="61"/>
    <x v="774"/>
    <x v="12"/>
    <x v="631"/>
    <x v="1"/>
    <s v="As Expected"/>
    <x v="0"/>
    <x v="15"/>
    <x v="14"/>
    <x v="46"/>
    <n v="109.9"/>
    <x v="2"/>
    <x v="3"/>
    <x v="167"/>
    <x v="166"/>
    <x v="569"/>
    <x v="0"/>
    <x v="0"/>
    <x v="1"/>
    <x v="0"/>
    <x v="40"/>
    <x v="4"/>
  </r>
  <r>
    <x v="3731"/>
    <x v="0"/>
    <x v="0"/>
    <x v="2"/>
    <n v="30"/>
    <x v="2"/>
    <x v="10"/>
    <x v="74"/>
    <x v="847"/>
    <x v="143"/>
    <x v="1316"/>
    <x v="1"/>
    <s v="As Expected"/>
    <x v="0"/>
    <x v="80"/>
    <x v="30"/>
    <x v="76"/>
    <n v="193.5"/>
    <x v="2"/>
    <x v="0"/>
    <x v="89"/>
    <x v="89"/>
    <x v="503"/>
    <x v="2"/>
    <x v="32"/>
    <x v="1"/>
    <x v="0"/>
    <x v="17"/>
    <x v="4"/>
  </r>
  <r>
    <x v="3732"/>
    <x v="3"/>
    <x v="0"/>
    <x v="2"/>
    <n v="24"/>
    <x v="2"/>
    <x v="128"/>
    <x v="198"/>
    <x v="1534"/>
    <x v="108"/>
    <x v="1371"/>
    <x v="1"/>
    <s v="As Expected"/>
    <x v="2"/>
    <x v="148"/>
    <x v="134"/>
    <x v="577"/>
    <n v="195.2"/>
    <x v="3"/>
    <x v="0"/>
    <x v="115"/>
    <x v="115"/>
    <x v="200"/>
    <x v="0"/>
    <x v="0"/>
    <x v="1"/>
    <x v="3"/>
    <x v="46"/>
    <x v="2"/>
  </r>
  <r>
    <x v="3733"/>
    <x v="4"/>
    <x v="0"/>
    <x v="8"/>
    <n v="42"/>
    <x v="2"/>
    <x v="75"/>
    <x v="22"/>
    <x v="1405"/>
    <x v="17"/>
    <x v="1522"/>
    <x v="1"/>
    <s v="As Expected"/>
    <x v="2"/>
    <x v="78"/>
    <x v="8"/>
    <x v="402"/>
    <n v="176.7"/>
    <x v="2"/>
    <x v="2"/>
    <x v="165"/>
    <x v="164"/>
    <x v="428"/>
    <x v="0"/>
    <x v="0"/>
    <x v="2"/>
    <x v="0"/>
    <x v="34"/>
    <x v="3"/>
  </r>
  <r>
    <x v="3734"/>
    <x v="3"/>
    <x v="0"/>
    <x v="0"/>
    <n v="30"/>
    <x v="2"/>
    <x v="118"/>
    <x v="125"/>
    <x v="1535"/>
    <x v="128"/>
    <x v="184"/>
    <x v="1"/>
    <s v="As Expected"/>
    <x v="0"/>
    <x v="173"/>
    <x v="187"/>
    <x v="344"/>
    <n v="182.3"/>
    <x v="2"/>
    <x v="0"/>
    <x v="8"/>
    <x v="8"/>
    <x v="1341"/>
    <x v="0"/>
    <x v="0"/>
    <x v="1"/>
    <x v="0"/>
    <x v="0"/>
    <x v="0"/>
  </r>
  <r>
    <x v="3735"/>
    <x v="2"/>
    <x v="0"/>
    <x v="2"/>
    <n v="20"/>
    <x v="2"/>
    <x v="52"/>
    <x v="20"/>
    <x v="392"/>
    <x v="13"/>
    <x v="1123"/>
    <x v="1"/>
    <s v="As Expected"/>
    <x v="0"/>
    <x v="15"/>
    <x v="29"/>
    <x v="142"/>
    <n v="165.6"/>
    <x v="2"/>
    <x v="0"/>
    <x v="2"/>
    <x v="2"/>
    <x v="711"/>
    <x v="0"/>
    <x v="0"/>
    <x v="1"/>
    <x v="0"/>
    <x v="8"/>
    <x v="4"/>
  </r>
  <r>
    <x v="3736"/>
    <x v="2"/>
    <x v="0"/>
    <x v="8"/>
    <n v="16"/>
    <x v="2"/>
    <x v="52"/>
    <x v="70"/>
    <x v="206"/>
    <x v="13"/>
    <x v="741"/>
    <x v="1"/>
    <s v="As Expected"/>
    <x v="0"/>
    <x v="44"/>
    <x v="48"/>
    <x v="108"/>
    <n v="200.8"/>
    <x v="2"/>
    <x v="0"/>
    <x v="12"/>
    <x v="12"/>
    <x v="875"/>
    <x v="0"/>
    <x v="0"/>
    <x v="0"/>
    <x v="0"/>
    <x v="0"/>
    <x v="0"/>
  </r>
  <r>
    <x v="3737"/>
    <x v="2"/>
    <x v="0"/>
    <x v="0"/>
    <n v="25"/>
    <x v="2"/>
    <x v="82"/>
    <x v="81"/>
    <x v="743"/>
    <x v="78"/>
    <x v="1156"/>
    <x v="1"/>
    <s v="As Expected"/>
    <x v="0"/>
    <x v="48"/>
    <x v="40"/>
    <x v="130"/>
    <n v="185.2"/>
    <x v="2"/>
    <x v="0"/>
    <x v="65"/>
    <x v="65"/>
    <x v="624"/>
    <x v="0"/>
    <x v="0"/>
    <x v="0"/>
    <x v="0"/>
    <x v="0"/>
    <x v="0"/>
  </r>
  <r>
    <x v="3738"/>
    <x v="2"/>
    <x v="0"/>
    <x v="1"/>
    <n v="9"/>
    <x v="1"/>
    <x v="58"/>
    <x v="87"/>
    <x v="924"/>
    <x v="125"/>
    <x v="1053"/>
    <x v="1"/>
    <s v="As Expected"/>
    <x v="0"/>
    <x v="89"/>
    <x v="79"/>
    <x v="542"/>
    <n v="257.3"/>
    <x v="2"/>
    <x v="0"/>
    <x v="46"/>
    <x v="46"/>
    <x v="1459"/>
    <x v="0"/>
    <x v="0"/>
    <x v="0"/>
    <x v="1"/>
    <x v="71"/>
    <x v="1"/>
  </r>
  <r>
    <x v="3739"/>
    <x v="2"/>
    <x v="0"/>
    <x v="2"/>
    <n v="39"/>
    <x v="2"/>
    <x v="201"/>
    <x v="264"/>
    <x v="1536"/>
    <x v="185"/>
    <x v="1523"/>
    <x v="1"/>
    <s v="As Expected"/>
    <x v="0"/>
    <x v="202"/>
    <x v="253"/>
    <x v="699"/>
    <n v="170.1"/>
    <x v="2"/>
    <x v="0"/>
    <x v="186"/>
    <x v="185"/>
    <x v="1460"/>
    <x v="0"/>
    <x v="0"/>
    <x v="1"/>
    <x v="0"/>
    <x v="50"/>
    <x v="4"/>
  </r>
  <r>
    <x v="3740"/>
    <x v="2"/>
    <x v="1"/>
    <x v="48"/>
    <n v="41"/>
    <x v="0"/>
    <x v="194"/>
    <x v="281"/>
    <x v="1537"/>
    <x v="172"/>
    <x v="1524"/>
    <x v="0"/>
    <s v="As Expected"/>
    <x v="0"/>
    <x v="222"/>
    <x v="254"/>
    <x v="700"/>
    <n v="252.2"/>
    <x v="0"/>
    <x v="0"/>
    <x v="196"/>
    <x v="195"/>
    <x v="1461"/>
    <x v="0"/>
    <x v="0"/>
    <x v="1"/>
    <x v="0"/>
    <x v="40"/>
    <x v="4"/>
  </r>
  <r>
    <x v="3741"/>
    <x v="3"/>
    <x v="0"/>
    <x v="0"/>
    <n v="15"/>
    <x v="2"/>
    <x v="48"/>
    <x v="50"/>
    <x v="1300"/>
    <x v="6"/>
    <x v="93"/>
    <x v="1"/>
    <s v="As Expected"/>
    <x v="0"/>
    <x v="6"/>
    <x v="36"/>
    <x v="429"/>
    <n v="171.6"/>
    <x v="2"/>
    <x v="0"/>
    <x v="6"/>
    <x v="6"/>
    <x v="861"/>
    <x v="0"/>
    <x v="0"/>
    <x v="1"/>
    <x v="0"/>
    <x v="0"/>
    <x v="0"/>
  </r>
  <r>
    <x v="3742"/>
    <x v="2"/>
    <x v="0"/>
    <x v="0"/>
    <n v="10"/>
    <x v="1"/>
    <x v="62"/>
    <x v="87"/>
    <x v="1538"/>
    <x v="38"/>
    <x v="1181"/>
    <x v="1"/>
    <s v="As Expected"/>
    <x v="1"/>
    <x v="136"/>
    <x v="188"/>
    <x v="258"/>
    <n v="184.8"/>
    <x v="2"/>
    <x v="0"/>
    <x v="204"/>
    <x v="203"/>
    <x v="1236"/>
    <x v="0"/>
    <x v="0"/>
    <x v="0"/>
    <x v="0"/>
    <x v="0"/>
    <x v="0"/>
  </r>
  <r>
    <x v="3743"/>
    <x v="3"/>
    <x v="0"/>
    <x v="2"/>
    <n v="12"/>
    <x v="2"/>
    <x v="51"/>
    <x v="29"/>
    <x v="1432"/>
    <x v="27"/>
    <x v="940"/>
    <x v="1"/>
    <s v="As Expected"/>
    <x v="0"/>
    <x v="0"/>
    <x v="82"/>
    <x v="624"/>
    <n v="131.19999999999999"/>
    <x v="2"/>
    <x v="0"/>
    <x v="33"/>
    <x v="33"/>
    <x v="1054"/>
    <x v="0"/>
    <x v="0"/>
    <x v="0"/>
    <x v="0"/>
    <x v="45"/>
    <x v="2"/>
  </r>
  <r>
    <x v="3744"/>
    <x v="3"/>
    <x v="0"/>
    <x v="0"/>
    <n v="10"/>
    <x v="2"/>
    <x v="42"/>
    <x v="42"/>
    <x v="994"/>
    <x v="70"/>
    <x v="605"/>
    <x v="1"/>
    <s v="As Expected"/>
    <x v="0"/>
    <x v="89"/>
    <x v="105"/>
    <x v="94"/>
    <n v="89.5"/>
    <x v="2"/>
    <x v="0"/>
    <x v="85"/>
    <x v="85"/>
    <x v="1462"/>
    <x v="2"/>
    <x v="58"/>
    <x v="0"/>
    <x v="0"/>
    <x v="45"/>
    <x v="2"/>
  </r>
  <r>
    <x v="3745"/>
    <x v="3"/>
    <x v="0"/>
    <x v="2"/>
    <n v="10"/>
    <x v="1"/>
    <x v="84"/>
    <x v="67"/>
    <x v="997"/>
    <x v="52"/>
    <x v="240"/>
    <x v="1"/>
    <s v="As Expected"/>
    <x v="1"/>
    <x v="136"/>
    <x v="188"/>
    <x v="110"/>
    <n v="101.1"/>
    <x v="2"/>
    <x v="0"/>
    <x v="81"/>
    <x v="81"/>
    <x v="101"/>
    <x v="0"/>
    <x v="0"/>
    <x v="0"/>
    <x v="0"/>
    <x v="65"/>
    <x v="1"/>
  </r>
  <r>
    <x v="3746"/>
    <x v="0"/>
    <x v="1"/>
    <x v="1"/>
    <n v="24"/>
    <x v="0"/>
    <x v="154"/>
    <x v="160"/>
    <x v="1101"/>
    <x v="249"/>
    <x v="1525"/>
    <x v="1"/>
    <s v="As Expected"/>
    <x v="2"/>
    <x v="177"/>
    <x v="255"/>
    <x v="701"/>
    <n v="188.7"/>
    <x v="2"/>
    <x v="3"/>
    <x v="90"/>
    <x v="90"/>
    <x v="1463"/>
    <x v="0"/>
    <x v="0"/>
    <x v="0"/>
    <x v="0"/>
    <x v="48"/>
    <x v="4"/>
  </r>
  <r>
    <x v="3747"/>
    <x v="2"/>
    <x v="1"/>
    <x v="1"/>
    <n v="16"/>
    <x v="0"/>
    <x v="52"/>
    <x v="38"/>
    <x v="1168"/>
    <x v="67"/>
    <x v="1059"/>
    <x v="1"/>
    <s v="Worse than Expected"/>
    <x v="0"/>
    <x v="26"/>
    <x v="15"/>
    <x v="197"/>
    <n v="162.1"/>
    <x v="2"/>
    <x v="0"/>
    <x v="2"/>
    <x v="2"/>
    <x v="41"/>
    <x v="0"/>
    <x v="0"/>
    <x v="0"/>
    <x v="0"/>
    <x v="28"/>
    <x v="4"/>
  </r>
  <r>
    <x v="3748"/>
    <x v="2"/>
    <x v="1"/>
    <x v="1"/>
    <n v="14"/>
    <x v="2"/>
    <x v="65"/>
    <x v="146"/>
    <x v="1539"/>
    <x v="113"/>
    <x v="1278"/>
    <x v="1"/>
    <s v="As Expected"/>
    <x v="0"/>
    <x v="62"/>
    <x v="19"/>
    <x v="303"/>
    <n v="160.1"/>
    <x v="2"/>
    <x v="0"/>
    <x v="4"/>
    <x v="4"/>
    <x v="26"/>
    <x v="0"/>
    <x v="0"/>
    <x v="0"/>
    <x v="0"/>
    <x v="17"/>
    <x v="4"/>
  </r>
  <r>
    <x v="3749"/>
    <x v="2"/>
    <x v="1"/>
    <x v="1"/>
    <n v="17"/>
    <x v="2"/>
    <x v="6"/>
    <x v="11"/>
    <x v="884"/>
    <x v="124"/>
    <x v="522"/>
    <x v="1"/>
    <s v="As Expected"/>
    <x v="0"/>
    <x v="37"/>
    <x v="41"/>
    <x v="454"/>
    <n v="231.2"/>
    <x v="2"/>
    <x v="0"/>
    <x v="59"/>
    <x v="59"/>
    <x v="509"/>
    <x v="0"/>
    <x v="0"/>
    <x v="1"/>
    <x v="0"/>
    <x v="9"/>
    <x v="2"/>
  </r>
  <r>
    <x v="3750"/>
    <x v="3"/>
    <x v="0"/>
    <x v="0"/>
    <n v="22"/>
    <x v="2"/>
    <x v="34"/>
    <x v="71"/>
    <x v="1382"/>
    <x v="44"/>
    <x v="1360"/>
    <x v="1"/>
    <s v="As Expected"/>
    <x v="0"/>
    <x v="25"/>
    <x v="17"/>
    <x v="61"/>
    <n v="186.6"/>
    <x v="3"/>
    <x v="0"/>
    <x v="37"/>
    <x v="37"/>
    <x v="537"/>
    <x v="0"/>
    <x v="0"/>
    <x v="0"/>
    <x v="0"/>
    <x v="0"/>
    <x v="0"/>
  </r>
  <r>
    <x v="3751"/>
    <x v="0"/>
    <x v="0"/>
    <x v="0"/>
    <n v="9"/>
    <x v="0"/>
    <x v="38"/>
    <x v="43"/>
    <x v="1540"/>
    <x v="7"/>
    <x v="829"/>
    <x v="1"/>
    <s v="As Expected"/>
    <x v="0"/>
    <x v="49"/>
    <x v="7"/>
    <x v="379"/>
    <n v="203.6"/>
    <x v="2"/>
    <x v="0"/>
    <x v="60"/>
    <x v="60"/>
    <x v="207"/>
    <x v="0"/>
    <x v="0"/>
    <x v="0"/>
    <x v="0"/>
    <x v="0"/>
    <x v="0"/>
  </r>
  <r>
    <x v="3752"/>
    <x v="1"/>
    <x v="0"/>
    <x v="0"/>
    <n v="10"/>
    <x v="2"/>
    <x v="86"/>
    <x v="37"/>
    <x v="129"/>
    <x v="109"/>
    <x v="603"/>
    <x v="1"/>
    <s v="As Expected"/>
    <x v="0"/>
    <x v="8"/>
    <x v="24"/>
    <x v="614"/>
    <n v="147.30000000000001"/>
    <x v="1"/>
    <x v="1"/>
    <x v="66"/>
    <x v="66"/>
    <x v="109"/>
    <x v="0"/>
    <x v="0"/>
    <x v="1"/>
    <x v="3"/>
    <x v="0"/>
    <x v="0"/>
  </r>
  <r>
    <x v="3753"/>
    <x v="3"/>
    <x v="0"/>
    <x v="0"/>
    <n v="9"/>
    <x v="2"/>
    <x v="35"/>
    <x v="64"/>
    <x v="266"/>
    <x v="76"/>
    <x v="995"/>
    <x v="3"/>
    <s v="As Expected"/>
    <x v="0"/>
    <x v="52"/>
    <x v="40"/>
    <x v="538"/>
    <n v="79.099999999999994"/>
    <x v="2"/>
    <x v="0"/>
    <x v="148"/>
    <x v="147"/>
    <x v="137"/>
    <x v="0"/>
    <x v="0"/>
    <x v="0"/>
    <x v="0"/>
    <x v="0"/>
    <x v="0"/>
  </r>
  <r>
    <x v="3754"/>
    <x v="0"/>
    <x v="0"/>
    <x v="0"/>
    <n v="28"/>
    <x v="2"/>
    <x v="53"/>
    <x v="27"/>
    <x v="506"/>
    <x v="107"/>
    <x v="266"/>
    <x v="1"/>
    <s v="As Expected"/>
    <x v="0"/>
    <x v="54"/>
    <x v="10"/>
    <x v="495"/>
    <n v="189.9"/>
    <x v="2"/>
    <x v="0"/>
    <x v="149"/>
    <x v="148"/>
    <x v="852"/>
    <x v="0"/>
    <x v="0"/>
    <x v="1"/>
    <x v="0"/>
    <x v="0"/>
    <x v="0"/>
  </r>
  <r>
    <x v="3755"/>
    <x v="3"/>
    <x v="0"/>
    <x v="2"/>
    <n v="35"/>
    <x v="2"/>
    <x v="31"/>
    <x v="100"/>
    <x v="1288"/>
    <x v="257"/>
    <x v="267"/>
    <x v="1"/>
    <s v="As Expected"/>
    <x v="0"/>
    <x v="63"/>
    <x v="24"/>
    <x v="570"/>
    <n v="110.1"/>
    <x v="2"/>
    <x v="3"/>
    <x v="129"/>
    <x v="128"/>
    <x v="1464"/>
    <x v="0"/>
    <x v="0"/>
    <x v="1"/>
    <x v="0"/>
    <x v="42"/>
    <x v="2"/>
  </r>
  <r>
    <x v="3756"/>
    <x v="0"/>
    <x v="0"/>
    <x v="2"/>
    <n v="40"/>
    <x v="2"/>
    <x v="124"/>
    <x v="205"/>
    <x v="444"/>
    <x v="106"/>
    <x v="445"/>
    <x v="1"/>
    <s v="As Expected"/>
    <x v="0"/>
    <x v="83"/>
    <x v="141"/>
    <x v="702"/>
    <n v="169.8"/>
    <x v="2"/>
    <x v="0"/>
    <x v="179"/>
    <x v="178"/>
    <x v="1465"/>
    <x v="5"/>
    <x v="24"/>
    <x v="1"/>
    <x v="0"/>
    <x v="38"/>
    <x v="2"/>
  </r>
  <r>
    <x v="3757"/>
    <x v="2"/>
    <x v="1"/>
    <x v="48"/>
    <n v="45"/>
    <x v="2"/>
    <x v="95"/>
    <x v="261"/>
    <x v="398"/>
    <x v="189"/>
    <x v="1526"/>
    <x v="1"/>
    <s v="As Expected"/>
    <x v="0"/>
    <x v="166"/>
    <x v="256"/>
    <x v="703"/>
    <n v="196.6"/>
    <x v="0"/>
    <x v="0"/>
    <x v="215"/>
    <x v="214"/>
    <x v="1421"/>
    <x v="0"/>
    <x v="0"/>
    <x v="1"/>
    <x v="0"/>
    <x v="17"/>
    <x v="4"/>
  </r>
  <r>
    <x v="3758"/>
    <x v="3"/>
    <x v="0"/>
    <x v="2"/>
    <n v="33"/>
    <x v="2"/>
    <x v="125"/>
    <x v="130"/>
    <x v="1154"/>
    <x v="93"/>
    <x v="1527"/>
    <x v="1"/>
    <s v="Better than Expected"/>
    <x v="0"/>
    <x v="3"/>
    <x v="156"/>
    <x v="518"/>
    <n v="146.80000000000001"/>
    <x v="2"/>
    <x v="0"/>
    <x v="172"/>
    <x v="171"/>
    <x v="984"/>
    <x v="0"/>
    <x v="0"/>
    <x v="1"/>
    <x v="0"/>
    <x v="30"/>
    <x v="2"/>
  </r>
  <r>
    <x v="3759"/>
    <x v="2"/>
    <x v="0"/>
    <x v="2"/>
    <n v="10"/>
    <x v="1"/>
    <x v="59"/>
    <x v="78"/>
    <x v="1282"/>
    <x v="50"/>
    <x v="1081"/>
    <x v="1"/>
    <s v="As Expected"/>
    <x v="1"/>
    <x v="65"/>
    <x v="74"/>
    <x v="562"/>
    <n v="200.6"/>
    <x v="2"/>
    <x v="0"/>
    <x v="94"/>
    <x v="94"/>
    <x v="1271"/>
    <x v="0"/>
    <x v="0"/>
    <x v="0"/>
    <x v="0"/>
    <x v="45"/>
    <x v="2"/>
  </r>
  <r>
    <x v="3760"/>
    <x v="0"/>
    <x v="0"/>
    <x v="0"/>
    <n v="10"/>
    <x v="1"/>
    <x v="62"/>
    <x v="82"/>
    <x v="301"/>
    <x v="70"/>
    <x v="1214"/>
    <x v="1"/>
    <s v="As Expected"/>
    <x v="1"/>
    <x v="65"/>
    <x v="59"/>
    <x v="258"/>
    <n v="313.8"/>
    <x v="2"/>
    <x v="0"/>
    <x v="35"/>
    <x v="35"/>
    <x v="897"/>
    <x v="0"/>
    <x v="0"/>
    <x v="0"/>
    <x v="0"/>
    <x v="0"/>
    <x v="0"/>
  </r>
  <r>
    <x v="3761"/>
    <x v="2"/>
    <x v="1"/>
    <x v="3"/>
    <n v="27"/>
    <x v="2"/>
    <x v="143"/>
    <x v="176"/>
    <x v="1541"/>
    <x v="174"/>
    <x v="1528"/>
    <x v="1"/>
    <s v="As Expected"/>
    <x v="2"/>
    <x v="223"/>
    <x v="257"/>
    <x v="241"/>
    <n v="164.2"/>
    <x v="3"/>
    <x v="0"/>
    <x v="211"/>
    <x v="210"/>
    <x v="1466"/>
    <x v="0"/>
    <x v="0"/>
    <x v="0"/>
    <x v="0"/>
    <x v="0"/>
    <x v="0"/>
  </r>
  <r>
    <x v="3762"/>
    <x v="5"/>
    <x v="0"/>
    <x v="1"/>
    <n v="12"/>
    <x v="1"/>
    <x v="54"/>
    <x v="228"/>
    <x v="1527"/>
    <x v="155"/>
    <x v="876"/>
    <x v="2"/>
    <s v="As Expected"/>
    <x v="1"/>
    <x v="113"/>
    <x v="90"/>
    <x v="217"/>
    <m/>
    <x v="1"/>
    <x v="0"/>
    <x v="124"/>
    <x v="123"/>
    <x v="837"/>
    <x v="0"/>
    <x v="0"/>
    <x v="0"/>
    <x v="1"/>
    <x v="0"/>
    <x v="0"/>
  </r>
  <r>
    <x v="3763"/>
    <x v="1"/>
    <x v="0"/>
    <x v="0"/>
    <n v="16"/>
    <x v="1"/>
    <x v="92"/>
    <x v="153"/>
    <x v="1339"/>
    <x v="97"/>
    <x v="1529"/>
    <x v="2"/>
    <s v="Not Available"/>
    <x v="1"/>
    <x v="97"/>
    <x v="76"/>
    <x v="187"/>
    <m/>
    <x v="1"/>
    <x v="0"/>
    <x v="232"/>
    <x v="231"/>
    <x v="706"/>
    <x v="0"/>
    <x v="0"/>
    <x v="0"/>
    <x v="0"/>
    <x v="0"/>
    <x v="0"/>
  </r>
  <r>
    <x v="3764"/>
    <x v="1"/>
    <x v="0"/>
    <x v="0"/>
    <n v="19"/>
    <x v="1"/>
    <x v="54"/>
    <x v="76"/>
    <x v="1306"/>
    <x v="134"/>
    <x v="327"/>
    <x v="2"/>
    <s v="Not Available"/>
    <x v="1"/>
    <x v="61"/>
    <x v="66"/>
    <x v="186"/>
    <m/>
    <x v="1"/>
    <x v="1"/>
    <x v="70"/>
    <x v="70"/>
    <x v="957"/>
    <x v="0"/>
    <x v="0"/>
    <x v="0"/>
    <x v="1"/>
    <x v="0"/>
    <x v="0"/>
  </r>
  <r>
    <x v="3765"/>
    <x v="3"/>
    <x v="1"/>
    <x v="1"/>
    <n v="18"/>
    <x v="0"/>
    <x v="122"/>
    <x v="118"/>
    <x v="22"/>
    <x v="163"/>
    <x v="1530"/>
    <x v="1"/>
    <s v="As Expected"/>
    <x v="2"/>
    <x v="194"/>
    <x v="194"/>
    <x v="679"/>
    <n v="174"/>
    <x v="2"/>
    <x v="3"/>
    <x v="192"/>
    <x v="191"/>
    <x v="1467"/>
    <x v="0"/>
    <x v="0"/>
    <x v="3"/>
    <x v="0"/>
    <x v="11"/>
    <x v="2"/>
  </r>
  <r>
    <x v="3766"/>
    <x v="4"/>
    <x v="1"/>
    <x v="1"/>
    <n v="24"/>
    <x v="2"/>
    <x v="4"/>
    <x v="191"/>
    <x v="1394"/>
    <x v="51"/>
    <x v="626"/>
    <x v="1"/>
    <s v="As Expected"/>
    <x v="0"/>
    <x v="23"/>
    <x v="24"/>
    <x v="95"/>
    <n v="169.5"/>
    <x v="1"/>
    <x v="0"/>
    <x v="167"/>
    <x v="166"/>
    <x v="751"/>
    <x v="0"/>
    <x v="0"/>
    <x v="1"/>
    <x v="0"/>
    <x v="6"/>
    <x v="2"/>
  </r>
  <r>
    <x v="3767"/>
    <x v="0"/>
    <x v="0"/>
    <x v="0"/>
    <n v="16"/>
    <x v="2"/>
    <x v="20"/>
    <x v="2"/>
    <x v="2"/>
    <x v="55"/>
    <x v="946"/>
    <x v="1"/>
    <s v="As Expected"/>
    <x v="0"/>
    <x v="73"/>
    <x v="64"/>
    <x v="21"/>
    <n v="189.2"/>
    <x v="3"/>
    <x v="0"/>
    <x v="10"/>
    <x v="10"/>
    <x v="390"/>
    <x v="0"/>
    <x v="0"/>
    <x v="1"/>
    <x v="0"/>
    <x v="0"/>
    <x v="0"/>
  </r>
  <r>
    <x v="3768"/>
    <x v="3"/>
    <x v="0"/>
    <x v="2"/>
    <n v="30"/>
    <x v="2"/>
    <x v="72"/>
    <x v="46"/>
    <x v="952"/>
    <x v="113"/>
    <x v="684"/>
    <x v="1"/>
    <s v="As Expected"/>
    <x v="0"/>
    <x v="30"/>
    <x v="139"/>
    <x v="301"/>
    <n v="155.1"/>
    <x v="3"/>
    <x v="3"/>
    <x v="53"/>
    <x v="53"/>
    <x v="1137"/>
    <x v="0"/>
    <x v="0"/>
    <x v="1"/>
    <x v="0"/>
    <x v="16"/>
    <x v="2"/>
  </r>
  <r>
    <x v="3769"/>
    <x v="2"/>
    <x v="1"/>
    <x v="48"/>
    <n v="39"/>
    <x v="2"/>
    <x v="117"/>
    <x v="227"/>
    <x v="1542"/>
    <x v="111"/>
    <x v="419"/>
    <x v="1"/>
    <s v="As Expected"/>
    <x v="0"/>
    <x v="152"/>
    <x v="124"/>
    <x v="432"/>
    <n v="183.7"/>
    <x v="2"/>
    <x v="0"/>
    <x v="196"/>
    <x v="195"/>
    <x v="396"/>
    <x v="0"/>
    <x v="0"/>
    <x v="1"/>
    <x v="0"/>
    <x v="22"/>
    <x v="4"/>
  </r>
  <r>
    <x v="3770"/>
    <x v="2"/>
    <x v="0"/>
    <x v="2"/>
    <n v="30"/>
    <x v="2"/>
    <x v="12"/>
    <x v="59"/>
    <x v="999"/>
    <x v="55"/>
    <x v="1059"/>
    <x v="1"/>
    <s v="As Expected"/>
    <x v="0"/>
    <x v="37"/>
    <x v="43"/>
    <x v="501"/>
    <n v="182.3"/>
    <x v="2"/>
    <x v="0"/>
    <x v="10"/>
    <x v="10"/>
    <x v="677"/>
    <x v="0"/>
    <x v="0"/>
    <x v="1"/>
    <x v="0"/>
    <x v="65"/>
    <x v="1"/>
  </r>
  <r>
    <x v="3771"/>
    <x v="2"/>
    <x v="1"/>
    <x v="3"/>
    <n v="22"/>
    <x v="2"/>
    <x v="120"/>
    <x v="187"/>
    <x v="602"/>
    <x v="137"/>
    <x v="90"/>
    <x v="1"/>
    <s v="As Expected"/>
    <x v="2"/>
    <x v="4"/>
    <x v="127"/>
    <x v="522"/>
    <n v="201.1"/>
    <x v="2"/>
    <x v="0"/>
    <x v="36"/>
    <x v="36"/>
    <x v="851"/>
    <x v="0"/>
    <x v="0"/>
    <x v="1"/>
    <x v="0"/>
    <x v="41"/>
    <x v="2"/>
  </r>
  <r>
    <x v="3772"/>
    <x v="3"/>
    <x v="0"/>
    <x v="0"/>
    <n v="22"/>
    <x v="2"/>
    <x v="0"/>
    <x v="29"/>
    <x v="1013"/>
    <x v="36"/>
    <x v="248"/>
    <x v="1"/>
    <s v="As Expected"/>
    <x v="0"/>
    <x v="28"/>
    <x v="59"/>
    <x v="69"/>
    <n v="143"/>
    <x v="2"/>
    <x v="0"/>
    <x v="92"/>
    <x v="92"/>
    <x v="646"/>
    <x v="0"/>
    <x v="0"/>
    <x v="0"/>
    <x v="0"/>
    <x v="18"/>
    <x v="3"/>
  </r>
  <r>
    <x v="3773"/>
    <x v="0"/>
    <x v="0"/>
    <x v="0"/>
    <n v="18"/>
    <x v="2"/>
    <x v="24"/>
    <x v="34"/>
    <x v="1191"/>
    <x v="30"/>
    <x v="800"/>
    <x v="1"/>
    <s v="As Expected"/>
    <x v="0"/>
    <x v="27"/>
    <x v="14"/>
    <x v="204"/>
    <n v="151.6"/>
    <x v="2"/>
    <x v="0"/>
    <x v="48"/>
    <x v="48"/>
    <x v="650"/>
    <x v="0"/>
    <x v="0"/>
    <x v="0"/>
    <x v="0"/>
    <x v="0"/>
    <x v="0"/>
  </r>
  <r>
    <x v="3774"/>
    <x v="4"/>
    <x v="0"/>
    <x v="2"/>
    <n v="20"/>
    <x v="2"/>
    <x v="5"/>
    <x v="123"/>
    <x v="384"/>
    <x v="107"/>
    <x v="749"/>
    <x v="1"/>
    <s v="As Expected"/>
    <x v="0"/>
    <x v="9"/>
    <x v="114"/>
    <x v="224"/>
    <n v="264.5"/>
    <x v="2"/>
    <x v="0"/>
    <x v="56"/>
    <x v="56"/>
    <x v="1361"/>
    <x v="0"/>
    <x v="0"/>
    <x v="1"/>
    <x v="0"/>
    <x v="4"/>
    <x v="3"/>
  </r>
  <r>
    <x v="3775"/>
    <x v="2"/>
    <x v="0"/>
    <x v="2"/>
    <n v="25"/>
    <x v="2"/>
    <x v="21"/>
    <x v="2"/>
    <x v="721"/>
    <x v="124"/>
    <x v="105"/>
    <x v="1"/>
    <s v="Better than Expected"/>
    <x v="0"/>
    <x v="42"/>
    <x v="93"/>
    <x v="70"/>
    <n v="212.4"/>
    <x v="3"/>
    <x v="0"/>
    <x v="19"/>
    <x v="19"/>
    <x v="309"/>
    <x v="0"/>
    <x v="0"/>
    <x v="1"/>
    <x v="0"/>
    <x v="28"/>
    <x v="4"/>
  </r>
  <r>
    <x v="3776"/>
    <x v="2"/>
    <x v="1"/>
    <x v="48"/>
    <n v="19"/>
    <x v="2"/>
    <x v="35"/>
    <x v="28"/>
    <x v="836"/>
    <x v="49"/>
    <x v="62"/>
    <x v="1"/>
    <s v="As Expected"/>
    <x v="0"/>
    <x v="45"/>
    <x v="64"/>
    <x v="226"/>
    <n v="142.1"/>
    <x v="3"/>
    <x v="0"/>
    <x v="37"/>
    <x v="37"/>
    <x v="846"/>
    <x v="0"/>
    <x v="0"/>
    <x v="1"/>
    <x v="0"/>
    <x v="20"/>
    <x v="2"/>
  </r>
  <r>
    <x v="3777"/>
    <x v="0"/>
    <x v="0"/>
    <x v="2"/>
    <n v="29"/>
    <x v="3"/>
    <x v="86"/>
    <x v="192"/>
    <x v="416"/>
    <x v="108"/>
    <x v="898"/>
    <x v="1"/>
    <s v="As Expected"/>
    <x v="0"/>
    <x v="137"/>
    <x v="19"/>
    <x v="436"/>
    <n v="161.19999999999999"/>
    <x v="2"/>
    <x v="0"/>
    <x v="130"/>
    <x v="129"/>
    <x v="1193"/>
    <x v="0"/>
    <x v="0"/>
    <x v="1"/>
    <x v="0"/>
    <x v="41"/>
    <x v="2"/>
  </r>
  <r>
    <x v="3778"/>
    <x v="3"/>
    <x v="0"/>
    <x v="0"/>
    <n v="25"/>
    <x v="2"/>
    <x v="148"/>
    <x v="216"/>
    <x v="362"/>
    <x v="190"/>
    <x v="1201"/>
    <x v="1"/>
    <s v="As Expected"/>
    <x v="0"/>
    <x v="83"/>
    <x v="161"/>
    <x v="563"/>
    <n v="194.1"/>
    <x v="2"/>
    <x v="0"/>
    <x v="15"/>
    <x v="15"/>
    <x v="202"/>
    <x v="0"/>
    <x v="0"/>
    <x v="3"/>
    <x v="0"/>
    <x v="0"/>
    <x v="0"/>
  </r>
  <r>
    <x v="3779"/>
    <x v="2"/>
    <x v="1"/>
    <x v="2"/>
    <n v="10"/>
    <x v="2"/>
    <x v="44"/>
    <x v="69"/>
    <x v="90"/>
    <x v="35"/>
    <x v="317"/>
    <x v="1"/>
    <s v="As Expected"/>
    <x v="0"/>
    <x v="40"/>
    <x v="89"/>
    <x v="407"/>
    <n v="110.5"/>
    <x v="3"/>
    <x v="0"/>
    <x v="52"/>
    <x v="52"/>
    <x v="114"/>
    <x v="0"/>
    <x v="0"/>
    <x v="0"/>
    <x v="0"/>
    <x v="30"/>
    <x v="2"/>
  </r>
  <r>
    <x v="3780"/>
    <x v="1"/>
    <x v="0"/>
    <x v="0"/>
    <n v="13"/>
    <x v="1"/>
    <x v="104"/>
    <x v="234"/>
    <x v="1543"/>
    <x v="155"/>
    <x v="1531"/>
    <x v="2"/>
    <s v="Not Available"/>
    <x v="1"/>
    <x v="113"/>
    <x v="1"/>
    <x v="217"/>
    <m/>
    <x v="1"/>
    <x v="0"/>
    <x v="124"/>
    <x v="123"/>
    <x v="1229"/>
    <x v="0"/>
    <x v="0"/>
    <x v="0"/>
    <x v="0"/>
    <x v="0"/>
    <x v="0"/>
  </r>
  <r>
    <x v="3781"/>
    <x v="1"/>
    <x v="1"/>
    <x v="36"/>
    <n v="17"/>
    <x v="1"/>
    <x v="81"/>
    <x v="120"/>
    <x v="1407"/>
    <x v="247"/>
    <x v="986"/>
    <x v="2"/>
    <s v="Not Available"/>
    <x v="1"/>
    <x v="124"/>
    <x v="1"/>
    <x v="134"/>
    <m/>
    <x v="1"/>
    <x v="0"/>
    <x v="222"/>
    <x v="221"/>
    <x v="564"/>
    <x v="0"/>
    <x v="0"/>
    <x v="0"/>
    <x v="0"/>
    <x v="0"/>
    <x v="0"/>
  </r>
  <r>
    <x v="3782"/>
    <x v="2"/>
    <x v="0"/>
    <x v="0"/>
    <n v="12"/>
    <x v="2"/>
    <x v="125"/>
    <x v="170"/>
    <x v="893"/>
    <x v="82"/>
    <x v="394"/>
    <x v="1"/>
    <s v="As Expected"/>
    <x v="0"/>
    <x v="98"/>
    <x v="139"/>
    <x v="550"/>
    <n v="161.6"/>
    <x v="2"/>
    <x v="0"/>
    <x v="203"/>
    <x v="202"/>
    <x v="309"/>
    <x v="0"/>
    <x v="0"/>
    <x v="1"/>
    <x v="0"/>
    <x v="0"/>
    <x v="0"/>
  </r>
  <r>
    <x v="3783"/>
    <x v="2"/>
    <x v="0"/>
    <x v="0"/>
    <n v="16"/>
    <x v="2"/>
    <x v="78"/>
    <x v="131"/>
    <x v="687"/>
    <x v="14"/>
    <x v="182"/>
    <x v="1"/>
    <s v="As Expected"/>
    <x v="0"/>
    <x v="91"/>
    <x v="101"/>
    <x v="393"/>
    <n v="234.7"/>
    <x v="2"/>
    <x v="0"/>
    <x v="13"/>
    <x v="13"/>
    <x v="627"/>
    <x v="0"/>
    <x v="0"/>
    <x v="0"/>
    <x v="0"/>
    <x v="0"/>
    <x v="0"/>
  </r>
  <r>
    <x v="3784"/>
    <x v="0"/>
    <x v="0"/>
    <x v="0"/>
    <n v="13"/>
    <x v="2"/>
    <x v="26"/>
    <x v="69"/>
    <x v="566"/>
    <x v="76"/>
    <x v="1146"/>
    <x v="1"/>
    <s v="As Expected"/>
    <x v="0"/>
    <x v="29"/>
    <x v="18"/>
    <x v="116"/>
    <n v="252.6"/>
    <x v="2"/>
    <x v="0"/>
    <x v="45"/>
    <x v="45"/>
    <x v="951"/>
    <x v="0"/>
    <x v="0"/>
    <x v="0"/>
    <x v="0"/>
    <x v="0"/>
    <x v="0"/>
  </r>
  <r>
    <x v="3785"/>
    <x v="2"/>
    <x v="0"/>
    <x v="0"/>
    <n v="13"/>
    <x v="2"/>
    <x v="49"/>
    <x v="30"/>
    <x v="163"/>
    <x v="72"/>
    <x v="770"/>
    <x v="1"/>
    <s v="As Expected"/>
    <x v="0"/>
    <x v="27"/>
    <x v="18"/>
    <x v="439"/>
    <n v="227.8"/>
    <x v="2"/>
    <x v="0"/>
    <x v="22"/>
    <x v="22"/>
    <x v="661"/>
    <x v="0"/>
    <x v="0"/>
    <x v="1"/>
    <x v="0"/>
    <x v="0"/>
    <x v="0"/>
  </r>
  <r>
    <x v="3786"/>
    <x v="2"/>
    <x v="0"/>
    <x v="0"/>
    <n v="16"/>
    <x v="2"/>
    <x v="25"/>
    <x v="4"/>
    <x v="1073"/>
    <x v="26"/>
    <x v="740"/>
    <x v="1"/>
    <s v="As Expected"/>
    <x v="0"/>
    <x v="15"/>
    <x v="49"/>
    <x v="382"/>
    <n v="151"/>
    <x v="2"/>
    <x v="0"/>
    <x v="4"/>
    <x v="4"/>
    <x v="93"/>
    <x v="0"/>
    <x v="0"/>
    <x v="1"/>
    <x v="0"/>
    <x v="0"/>
    <x v="0"/>
  </r>
  <r>
    <x v="3787"/>
    <x v="0"/>
    <x v="0"/>
    <x v="0"/>
    <n v="8"/>
    <x v="1"/>
    <x v="104"/>
    <x v="234"/>
    <x v="746"/>
    <x v="239"/>
    <x v="909"/>
    <x v="1"/>
    <s v="Not Available"/>
    <x v="0"/>
    <x v="124"/>
    <x v="104"/>
    <x v="258"/>
    <n v="253.5"/>
    <x v="2"/>
    <x v="0"/>
    <x v="218"/>
    <x v="217"/>
    <x v="1468"/>
    <x v="0"/>
    <x v="0"/>
    <x v="0"/>
    <x v="0"/>
    <x v="0"/>
    <x v="0"/>
  </r>
  <r>
    <x v="3788"/>
    <x v="2"/>
    <x v="0"/>
    <x v="0"/>
    <n v="12"/>
    <x v="1"/>
    <x v="63"/>
    <x v="81"/>
    <x v="720"/>
    <x v="237"/>
    <x v="1301"/>
    <x v="1"/>
    <s v="As Expected"/>
    <x v="0"/>
    <x v="68"/>
    <x v="73"/>
    <x v="543"/>
    <n v="212.9"/>
    <x v="2"/>
    <x v="0"/>
    <x v="97"/>
    <x v="97"/>
    <x v="1469"/>
    <x v="0"/>
    <x v="0"/>
    <x v="0"/>
    <x v="0"/>
    <x v="0"/>
    <x v="0"/>
  </r>
  <r>
    <x v="3789"/>
    <x v="2"/>
    <x v="0"/>
    <x v="0"/>
    <n v="16"/>
    <x v="2"/>
    <x v="24"/>
    <x v="28"/>
    <x v="1478"/>
    <x v="56"/>
    <x v="464"/>
    <x v="1"/>
    <s v="As Expected"/>
    <x v="0"/>
    <x v="53"/>
    <x v="80"/>
    <x v="462"/>
    <n v="193.7"/>
    <x v="2"/>
    <x v="0"/>
    <x v="7"/>
    <x v="7"/>
    <x v="1294"/>
    <x v="0"/>
    <x v="0"/>
    <x v="0"/>
    <x v="0"/>
    <x v="0"/>
    <x v="0"/>
  </r>
  <r>
    <x v="3790"/>
    <x v="3"/>
    <x v="0"/>
    <x v="0"/>
    <n v="8"/>
    <x v="1"/>
    <x v="64"/>
    <x v="149"/>
    <x v="1544"/>
    <x v="155"/>
    <x v="911"/>
    <x v="1"/>
    <s v="Not Available"/>
    <x v="0"/>
    <x v="77"/>
    <x v="66"/>
    <x v="487"/>
    <n v="57.4"/>
    <x v="2"/>
    <x v="0"/>
    <x v="124"/>
    <x v="123"/>
    <x v="1081"/>
    <x v="0"/>
    <x v="0"/>
    <x v="0"/>
    <x v="1"/>
    <x v="0"/>
    <x v="0"/>
  </r>
  <r>
    <x v="3791"/>
    <x v="2"/>
    <x v="0"/>
    <x v="0"/>
    <n v="10"/>
    <x v="1"/>
    <x v="82"/>
    <x v="78"/>
    <x v="1208"/>
    <x v="100"/>
    <x v="531"/>
    <x v="1"/>
    <s v="Not Available"/>
    <x v="3"/>
    <x v="64"/>
    <x v="70"/>
    <x v="288"/>
    <n v="108.7"/>
    <x v="2"/>
    <x v="0"/>
    <x v="46"/>
    <x v="46"/>
    <x v="624"/>
    <x v="0"/>
    <x v="0"/>
    <x v="0"/>
    <x v="0"/>
    <x v="0"/>
    <x v="0"/>
  </r>
  <r>
    <x v="3792"/>
    <x v="2"/>
    <x v="0"/>
    <x v="0"/>
    <n v="16"/>
    <x v="2"/>
    <x v="35"/>
    <x v="15"/>
    <x v="1519"/>
    <x v="21"/>
    <x v="173"/>
    <x v="1"/>
    <s v="As Expected"/>
    <x v="0"/>
    <x v="52"/>
    <x v="65"/>
    <x v="54"/>
    <n v="175.6"/>
    <x v="3"/>
    <x v="0"/>
    <x v="51"/>
    <x v="51"/>
    <x v="652"/>
    <x v="0"/>
    <x v="0"/>
    <x v="0"/>
    <x v="2"/>
    <x v="0"/>
    <x v="0"/>
  </r>
  <r>
    <x v="3793"/>
    <x v="0"/>
    <x v="0"/>
    <x v="0"/>
    <n v="16"/>
    <x v="2"/>
    <x v="98"/>
    <x v="110"/>
    <x v="545"/>
    <x v="19"/>
    <x v="554"/>
    <x v="1"/>
    <s v="As Expected"/>
    <x v="0"/>
    <x v="30"/>
    <x v="171"/>
    <x v="292"/>
    <n v="153.4"/>
    <x v="3"/>
    <x v="0"/>
    <x v="40"/>
    <x v="40"/>
    <x v="817"/>
    <x v="0"/>
    <x v="0"/>
    <x v="1"/>
    <x v="0"/>
    <x v="0"/>
    <x v="0"/>
  </r>
  <r>
    <x v="3794"/>
    <x v="3"/>
    <x v="0"/>
    <x v="0"/>
    <n v="12"/>
    <x v="2"/>
    <x v="2"/>
    <x v="50"/>
    <x v="49"/>
    <x v="53"/>
    <x v="1360"/>
    <x v="1"/>
    <s v="As Expected"/>
    <x v="0"/>
    <x v="45"/>
    <x v="36"/>
    <x v="54"/>
    <n v="174.8"/>
    <x v="2"/>
    <x v="0"/>
    <x v="54"/>
    <x v="54"/>
    <x v="841"/>
    <x v="0"/>
    <x v="0"/>
    <x v="0"/>
    <x v="0"/>
    <x v="0"/>
    <x v="0"/>
  </r>
  <r>
    <x v="3795"/>
    <x v="1"/>
    <x v="0"/>
    <x v="0"/>
    <n v="12"/>
    <x v="1"/>
    <x v="54"/>
    <x v="76"/>
    <x v="1491"/>
    <x v="75"/>
    <x v="1477"/>
    <x v="2"/>
    <s v="As Expected"/>
    <x v="1"/>
    <x v="61"/>
    <x v="92"/>
    <x v="186"/>
    <m/>
    <x v="1"/>
    <x v="0"/>
    <x v="72"/>
    <x v="72"/>
    <x v="740"/>
    <x v="0"/>
    <x v="0"/>
    <x v="0"/>
    <x v="0"/>
    <x v="0"/>
    <x v="0"/>
  </r>
  <r>
    <x v="3796"/>
    <x v="3"/>
    <x v="0"/>
    <x v="0"/>
    <n v="8"/>
    <x v="2"/>
    <x v="24"/>
    <x v="7"/>
    <x v="203"/>
    <x v="7"/>
    <x v="1532"/>
    <x v="1"/>
    <s v="As Expected"/>
    <x v="0"/>
    <x v="49"/>
    <x v="73"/>
    <x v="229"/>
    <n v="118.1"/>
    <x v="2"/>
    <x v="0"/>
    <x v="55"/>
    <x v="55"/>
    <x v="1204"/>
    <x v="0"/>
    <x v="0"/>
    <x v="0"/>
    <x v="0"/>
    <x v="0"/>
    <x v="0"/>
  </r>
  <r>
    <x v="3797"/>
    <x v="3"/>
    <x v="0"/>
    <x v="12"/>
    <n v="16"/>
    <x v="2"/>
    <x v="66"/>
    <x v="68"/>
    <x v="1545"/>
    <x v="169"/>
    <x v="1472"/>
    <x v="1"/>
    <s v="As Expected"/>
    <x v="2"/>
    <x v="62"/>
    <x v="48"/>
    <x v="292"/>
    <n v="157.5"/>
    <x v="2"/>
    <x v="0"/>
    <x v="64"/>
    <x v="64"/>
    <x v="1175"/>
    <x v="0"/>
    <x v="0"/>
    <x v="0"/>
    <x v="3"/>
    <x v="46"/>
    <x v="2"/>
  </r>
  <r>
    <x v="3798"/>
    <x v="1"/>
    <x v="0"/>
    <x v="0"/>
    <n v="3"/>
    <x v="1"/>
    <x v="54"/>
    <x v="84"/>
    <x v="1233"/>
    <x v="134"/>
    <x v="121"/>
    <x v="2"/>
    <s v="Not Available"/>
    <x v="0"/>
    <x v="67"/>
    <x v="196"/>
    <x v="572"/>
    <m/>
    <x v="1"/>
    <x v="1"/>
    <x v="66"/>
    <x v="66"/>
    <x v="109"/>
    <x v="0"/>
    <x v="0"/>
    <x v="0"/>
    <x v="1"/>
    <x v="45"/>
    <x v="2"/>
  </r>
  <r>
    <x v="3799"/>
    <x v="3"/>
    <x v="0"/>
    <x v="0"/>
    <n v="19"/>
    <x v="2"/>
    <x v="65"/>
    <x v="27"/>
    <x v="580"/>
    <x v="24"/>
    <x v="191"/>
    <x v="1"/>
    <s v="As Expected"/>
    <x v="2"/>
    <x v="98"/>
    <x v="113"/>
    <x v="13"/>
    <n v="179.4"/>
    <x v="2"/>
    <x v="3"/>
    <x v="154"/>
    <x v="153"/>
    <x v="536"/>
    <x v="0"/>
    <x v="0"/>
    <x v="0"/>
    <x v="0"/>
    <x v="24"/>
    <x v="2"/>
  </r>
  <r>
    <x v="3800"/>
    <x v="0"/>
    <x v="0"/>
    <x v="2"/>
    <n v="19"/>
    <x v="2"/>
    <x v="86"/>
    <x v="130"/>
    <x v="496"/>
    <x v="183"/>
    <x v="1242"/>
    <x v="1"/>
    <s v="As Expected"/>
    <x v="0"/>
    <x v="103"/>
    <x v="56"/>
    <x v="436"/>
    <n v="167.9"/>
    <x v="3"/>
    <x v="0"/>
    <x v="9"/>
    <x v="9"/>
    <x v="131"/>
    <x v="0"/>
    <x v="0"/>
    <x v="1"/>
    <x v="0"/>
    <x v="41"/>
    <x v="2"/>
  </r>
  <r>
    <x v="3801"/>
    <x v="3"/>
    <x v="0"/>
    <x v="2"/>
    <n v="19"/>
    <x v="2"/>
    <x v="12"/>
    <x v="11"/>
    <x v="12"/>
    <x v="41"/>
    <x v="1464"/>
    <x v="1"/>
    <s v="As Expected"/>
    <x v="0"/>
    <x v="91"/>
    <x v="64"/>
    <x v="109"/>
    <n v="246.5"/>
    <x v="2"/>
    <x v="0"/>
    <x v="41"/>
    <x v="41"/>
    <x v="1195"/>
    <x v="0"/>
    <x v="0"/>
    <x v="1"/>
    <x v="0"/>
    <x v="7"/>
    <x v="2"/>
  </r>
  <r>
    <x v="3802"/>
    <x v="3"/>
    <x v="0"/>
    <x v="0"/>
    <n v="21"/>
    <x v="2"/>
    <x v="23"/>
    <x v="8"/>
    <x v="1396"/>
    <x v="109"/>
    <x v="1482"/>
    <x v="1"/>
    <s v="As Expected"/>
    <x v="2"/>
    <x v="110"/>
    <x v="156"/>
    <x v="141"/>
    <n v="144.6"/>
    <x v="2"/>
    <x v="3"/>
    <x v="111"/>
    <x v="111"/>
    <x v="955"/>
    <x v="0"/>
    <x v="0"/>
    <x v="1"/>
    <x v="0"/>
    <x v="53"/>
    <x v="2"/>
  </r>
  <r>
    <x v="3803"/>
    <x v="3"/>
    <x v="0"/>
    <x v="0"/>
    <n v="0"/>
    <x v="2"/>
    <x v="27"/>
    <x v="77"/>
    <x v="13"/>
    <x v="62"/>
    <x v="235"/>
    <x v="1"/>
    <s v="As Expected"/>
    <x v="0"/>
    <x v="170"/>
    <x v="79"/>
    <x v="413"/>
    <n v="136.6"/>
    <x v="1"/>
    <x v="0"/>
    <x v="46"/>
    <x v="46"/>
    <x v="1263"/>
    <x v="0"/>
    <x v="0"/>
    <x v="1"/>
    <x v="3"/>
    <x v="0"/>
    <x v="0"/>
  </r>
  <r>
    <x v="3804"/>
    <x v="3"/>
    <x v="0"/>
    <x v="0"/>
    <n v="13"/>
    <x v="2"/>
    <x v="26"/>
    <x v="31"/>
    <x v="441"/>
    <x v="72"/>
    <x v="940"/>
    <x v="1"/>
    <s v="As Expected"/>
    <x v="0"/>
    <x v="31"/>
    <x v="95"/>
    <x v="108"/>
    <n v="115.4"/>
    <x v="2"/>
    <x v="0"/>
    <x v="17"/>
    <x v="17"/>
    <x v="40"/>
    <x v="0"/>
    <x v="0"/>
    <x v="0"/>
    <x v="0"/>
    <x v="0"/>
    <x v="0"/>
  </r>
  <r>
    <x v="3805"/>
    <x v="0"/>
    <x v="0"/>
    <x v="2"/>
    <n v="10"/>
    <x v="2"/>
    <x v="50"/>
    <x v="131"/>
    <x v="1296"/>
    <x v="21"/>
    <x v="1484"/>
    <x v="1"/>
    <s v="As Expected"/>
    <x v="3"/>
    <x v="42"/>
    <x v="145"/>
    <x v="458"/>
    <n v="182.9"/>
    <x v="2"/>
    <x v="0"/>
    <x v="19"/>
    <x v="19"/>
    <x v="23"/>
    <x v="0"/>
    <x v="0"/>
    <x v="0"/>
    <x v="0"/>
    <x v="5"/>
    <x v="2"/>
  </r>
  <r>
    <x v="3806"/>
    <x v="3"/>
    <x v="0"/>
    <x v="2"/>
    <n v="19"/>
    <x v="2"/>
    <x v="44"/>
    <x v="7"/>
    <x v="933"/>
    <x v="96"/>
    <x v="124"/>
    <x v="1"/>
    <s v="As Expected"/>
    <x v="0"/>
    <x v="40"/>
    <x v="137"/>
    <x v="604"/>
    <n v="190.4"/>
    <x v="2"/>
    <x v="0"/>
    <x v="7"/>
    <x v="7"/>
    <x v="73"/>
    <x v="0"/>
    <x v="0"/>
    <x v="0"/>
    <x v="0"/>
    <x v="38"/>
    <x v="2"/>
  </r>
  <r>
    <x v="3807"/>
    <x v="2"/>
    <x v="0"/>
    <x v="2"/>
    <n v="19"/>
    <x v="0"/>
    <x v="14"/>
    <x v="103"/>
    <x v="18"/>
    <x v="59"/>
    <x v="50"/>
    <x v="1"/>
    <s v="As Expected"/>
    <x v="0"/>
    <x v="26"/>
    <x v="11"/>
    <x v="417"/>
    <n v="226.6"/>
    <x v="2"/>
    <x v="0"/>
    <x v="51"/>
    <x v="51"/>
    <x v="309"/>
    <x v="0"/>
    <x v="0"/>
    <x v="1"/>
    <x v="0"/>
    <x v="6"/>
    <x v="2"/>
  </r>
  <r>
    <x v="3808"/>
    <x v="0"/>
    <x v="0"/>
    <x v="0"/>
    <n v="16"/>
    <x v="2"/>
    <x v="48"/>
    <x v="92"/>
    <x v="662"/>
    <x v="233"/>
    <x v="302"/>
    <x v="1"/>
    <s v="As Expected"/>
    <x v="0"/>
    <x v="29"/>
    <x v="64"/>
    <x v="77"/>
    <n v="257.5"/>
    <x v="2"/>
    <x v="0"/>
    <x v="73"/>
    <x v="73"/>
    <x v="1470"/>
    <x v="0"/>
    <x v="0"/>
    <x v="0"/>
    <x v="0"/>
    <x v="0"/>
    <x v="0"/>
  </r>
  <r>
    <x v="3809"/>
    <x v="0"/>
    <x v="0"/>
    <x v="2"/>
    <n v="19"/>
    <x v="2"/>
    <x v="137"/>
    <x v="46"/>
    <x v="506"/>
    <x v="156"/>
    <x v="868"/>
    <x v="3"/>
    <s v="As Expected"/>
    <x v="2"/>
    <x v="138"/>
    <x v="21"/>
    <x v="4"/>
    <n v="101"/>
    <x v="2"/>
    <x v="0"/>
    <x v="86"/>
    <x v="86"/>
    <x v="1223"/>
    <x v="0"/>
    <x v="0"/>
    <x v="0"/>
    <x v="0"/>
    <x v="17"/>
    <x v="4"/>
  </r>
  <r>
    <x v="3810"/>
    <x v="2"/>
    <x v="0"/>
    <x v="2"/>
    <n v="25"/>
    <x v="2"/>
    <x v="144"/>
    <x v="198"/>
    <x v="560"/>
    <x v="186"/>
    <x v="513"/>
    <x v="1"/>
    <s v="Worse than Expected"/>
    <x v="0"/>
    <x v="119"/>
    <x v="131"/>
    <x v="355"/>
    <n v="254.8"/>
    <x v="2"/>
    <x v="0"/>
    <x v="8"/>
    <x v="8"/>
    <x v="70"/>
    <x v="0"/>
    <x v="0"/>
    <x v="1"/>
    <x v="0"/>
    <x v="0"/>
    <x v="0"/>
  </r>
  <r>
    <x v="3811"/>
    <x v="0"/>
    <x v="0"/>
    <x v="0"/>
    <n v="10"/>
    <x v="2"/>
    <x v="0"/>
    <x v="29"/>
    <x v="121"/>
    <x v="27"/>
    <x v="991"/>
    <x v="1"/>
    <s v="As Expected"/>
    <x v="0"/>
    <x v="49"/>
    <x v="21"/>
    <x v="507"/>
    <n v="189.4"/>
    <x v="2"/>
    <x v="0"/>
    <x v="33"/>
    <x v="33"/>
    <x v="32"/>
    <x v="2"/>
    <x v="20"/>
    <x v="1"/>
    <x v="0"/>
    <x v="12"/>
    <x v="2"/>
  </r>
  <r>
    <x v="3812"/>
    <x v="3"/>
    <x v="0"/>
    <x v="0"/>
    <n v="18"/>
    <x v="2"/>
    <x v="53"/>
    <x v="128"/>
    <x v="1236"/>
    <x v="169"/>
    <x v="968"/>
    <x v="1"/>
    <s v="As Expected"/>
    <x v="0"/>
    <x v="170"/>
    <x v="61"/>
    <x v="4"/>
    <n v="167.8"/>
    <x v="2"/>
    <x v="3"/>
    <x v="154"/>
    <x v="153"/>
    <x v="784"/>
    <x v="0"/>
    <x v="0"/>
    <x v="1"/>
    <x v="0"/>
    <x v="46"/>
    <x v="2"/>
  </r>
  <r>
    <x v="3813"/>
    <x v="3"/>
    <x v="0"/>
    <x v="12"/>
    <n v="19"/>
    <x v="2"/>
    <x v="0"/>
    <x v="33"/>
    <x v="123"/>
    <x v="63"/>
    <x v="1016"/>
    <x v="1"/>
    <s v="As Expected"/>
    <x v="0"/>
    <x v="29"/>
    <x v="73"/>
    <x v="188"/>
    <n v="212.8"/>
    <x v="2"/>
    <x v="0"/>
    <x v="0"/>
    <x v="0"/>
    <x v="974"/>
    <x v="0"/>
    <x v="0"/>
    <x v="0"/>
    <x v="0"/>
    <x v="10"/>
    <x v="2"/>
  </r>
  <r>
    <x v="3814"/>
    <x v="2"/>
    <x v="0"/>
    <x v="0"/>
    <n v="25"/>
    <x v="2"/>
    <x v="122"/>
    <x v="185"/>
    <x v="1546"/>
    <x v="157"/>
    <x v="1533"/>
    <x v="1"/>
    <s v="As Expected"/>
    <x v="0"/>
    <x v="152"/>
    <x v="222"/>
    <x v="633"/>
    <n v="233.8"/>
    <x v="2"/>
    <x v="0"/>
    <x v="113"/>
    <x v="113"/>
    <x v="770"/>
    <x v="0"/>
    <x v="0"/>
    <x v="1"/>
    <x v="0"/>
    <x v="0"/>
    <x v="0"/>
  </r>
  <r>
    <x v="3815"/>
    <x v="0"/>
    <x v="0"/>
    <x v="0"/>
    <n v="16"/>
    <x v="2"/>
    <x v="36"/>
    <x v="15"/>
    <x v="428"/>
    <x v="15"/>
    <x v="652"/>
    <x v="1"/>
    <s v="As Expected"/>
    <x v="2"/>
    <x v="36"/>
    <x v="136"/>
    <x v="473"/>
    <n v="181.3"/>
    <x v="2"/>
    <x v="0"/>
    <x v="75"/>
    <x v="75"/>
    <x v="1232"/>
    <x v="0"/>
    <x v="0"/>
    <x v="0"/>
    <x v="0"/>
    <x v="28"/>
    <x v="4"/>
  </r>
  <r>
    <x v="3816"/>
    <x v="1"/>
    <x v="0"/>
    <x v="2"/>
    <n v="0"/>
    <x v="1"/>
    <x v="119"/>
    <x v="236"/>
    <x v="763"/>
    <x v="116"/>
    <x v="1534"/>
    <x v="2"/>
    <s v="Not Available"/>
    <x v="1"/>
    <x v="167"/>
    <x v="140"/>
    <x v="234"/>
    <m/>
    <x v="1"/>
    <x v="1"/>
    <x v="63"/>
    <x v="63"/>
    <x v="990"/>
    <x v="0"/>
    <x v="0"/>
    <x v="0"/>
    <x v="0"/>
    <x v="45"/>
    <x v="2"/>
  </r>
  <r>
    <x v="3817"/>
    <x v="0"/>
    <x v="0"/>
    <x v="0"/>
    <n v="19"/>
    <x v="2"/>
    <x v="6"/>
    <x v="35"/>
    <x v="1547"/>
    <x v="31"/>
    <x v="822"/>
    <x v="1"/>
    <s v="As Expected"/>
    <x v="0"/>
    <x v="2"/>
    <x v="142"/>
    <x v="237"/>
    <n v="191.1"/>
    <x v="2"/>
    <x v="0"/>
    <x v="6"/>
    <x v="6"/>
    <x v="872"/>
    <x v="0"/>
    <x v="0"/>
    <x v="0"/>
    <x v="0"/>
    <x v="6"/>
    <x v="2"/>
  </r>
  <r>
    <x v="3818"/>
    <x v="3"/>
    <x v="0"/>
    <x v="0"/>
    <n v="25"/>
    <x v="2"/>
    <x v="43"/>
    <x v="187"/>
    <x v="849"/>
    <x v="137"/>
    <x v="21"/>
    <x v="1"/>
    <s v="As Expected"/>
    <x v="0"/>
    <x v="4"/>
    <x v="46"/>
    <x v="89"/>
    <n v="144.9"/>
    <x v="2"/>
    <x v="0"/>
    <x v="100"/>
    <x v="100"/>
    <x v="912"/>
    <x v="0"/>
    <x v="0"/>
    <x v="1"/>
    <x v="0"/>
    <x v="0"/>
    <x v="0"/>
  </r>
  <r>
    <x v="3819"/>
    <x v="3"/>
    <x v="0"/>
    <x v="2"/>
    <n v="13"/>
    <x v="2"/>
    <x v="55"/>
    <x v="67"/>
    <x v="926"/>
    <x v="153"/>
    <x v="355"/>
    <x v="1"/>
    <s v="As Expected"/>
    <x v="0"/>
    <x v="60"/>
    <x v="82"/>
    <x v="380"/>
    <n v="144.6"/>
    <x v="2"/>
    <x v="3"/>
    <x v="148"/>
    <x v="147"/>
    <x v="763"/>
    <x v="0"/>
    <x v="0"/>
    <x v="0"/>
    <x v="0"/>
    <x v="9"/>
    <x v="2"/>
  </r>
  <r>
    <x v="3820"/>
    <x v="0"/>
    <x v="0"/>
    <x v="2"/>
    <n v="25"/>
    <x v="2"/>
    <x v="160"/>
    <x v="113"/>
    <x v="1533"/>
    <x v="171"/>
    <x v="1201"/>
    <x v="1"/>
    <s v="As Expected"/>
    <x v="0"/>
    <x v="133"/>
    <x v="128"/>
    <x v="596"/>
    <n v="182.8"/>
    <x v="0"/>
    <x v="0"/>
    <x v="91"/>
    <x v="91"/>
    <x v="1395"/>
    <x v="0"/>
    <x v="0"/>
    <x v="1"/>
    <x v="0"/>
    <x v="5"/>
    <x v="2"/>
  </r>
  <r>
    <x v="3821"/>
    <x v="0"/>
    <x v="0"/>
    <x v="2"/>
    <n v="21"/>
    <x v="2"/>
    <x v="128"/>
    <x v="159"/>
    <x v="227"/>
    <x v="71"/>
    <x v="1043"/>
    <x v="1"/>
    <s v="As Expected"/>
    <x v="2"/>
    <x v="173"/>
    <x v="119"/>
    <x v="676"/>
    <n v="136.4"/>
    <x v="2"/>
    <x v="0"/>
    <x v="153"/>
    <x v="152"/>
    <x v="1341"/>
    <x v="0"/>
    <x v="0"/>
    <x v="1"/>
    <x v="0"/>
    <x v="17"/>
    <x v="4"/>
  </r>
  <r>
    <x v="3822"/>
    <x v="3"/>
    <x v="0"/>
    <x v="2"/>
    <n v="15"/>
    <x v="2"/>
    <x v="29"/>
    <x v="2"/>
    <x v="271"/>
    <x v="124"/>
    <x v="251"/>
    <x v="1"/>
    <s v="As Expected"/>
    <x v="2"/>
    <x v="15"/>
    <x v="21"/>
    <x v="406"/>
    <n v="119.5"/>
    <x v="3"/>
    <x v="0"/>
    <x v="59"/>
    <x v="59"/>
    <x v="569"/>
    <x v="0"/>
    <x v="0"/>
    <x v="0"/>
    <x v="0"/>
    <x v="54"/>
    <x v="2"/>
  </r>
  <r>
    <x v="3823"/>
    <x v="2"/>
    <x v="0"/>
    <x v="0"/>
    <n v="12"/>
    <x v="2"/>
    <x v="2"/>
    <x v="48"/>
    <x v="195"/>
    <x v="39"/>
    <x v="36"/>
    <x v="1"/>
    <s v="Worse than Expected"/>
    <x v="0"/>
    <x v="45"/>
    <x v="19"/>
    <x v="253"/>
    <n v="230.1"/>
    <x v="2"/>
    <x v="0"/>
    <x v="54"/>
    <x v="54"/>
    <x v="975"/>
    <x v="0"/>
    <x v="0"/>
    <x v="0"/>
    <x v="0"/>
    <x v="0"/>
    <x v="0"/>
  </r>
  <r>
    <x v="3824"/>
    <x v="3"/>
    <x v="0"/>
    <x v="12"/>
    <n v="13"/>
    <x v="2"/>
    <x v="45"/>
    <x v="48"/>
    <x v="296"/>
    <x v="14"/>
    <x v="459"/>
    <x v="1"/>
    <s v="As Expected"/>
    <x v="0"/>
    <x v="105"/>
    <x v="17"/>
    <x v="147"/>
    <n v="149.1"/>
    <x v="2"/>
    <x v="0"/>
    <x v="49"/>
    <x v="49"/>
    <x v="879"/>
    <x v="0"/>
    <x v="0"/>
    <x v="0"/>
    <x v="0"/>
    <x v="47"/>
    <x v="2"/>
  </r>
  <r>
    <x v="3825"/>
    <x v="0"/>
    <x v="0"/>
    <x v="2"/>
    <n v="19"/>
    <x v="2"/>
    <x v="28"/>
    <x v="50"/>
    <x v="1142"/>
    <x v="43"/>
    <x v="81"/>
    <x v="1"/>
    <s v="As Expected"/>
    <x v="0"/>
    <x v="41"/>
    <x v="142"/>
    <x v="100"/>
    <n v="162.80000000000001"/>
    <x v="2"/>
    <x v="0"/>
    <x v="44"/>
    <x v="44"/>
    <x v="547"/>
    <x v="0"/>
    <x v="0"/>
    <x v="0"/>
    <x v="0"/>
    <x v="20"/>
    <x v="2"/>
  </r>
  <r>
    <x v="3826"/>
    <x v="2"/>
    <x v="0"/>
    <x v="0"/>
    <n v="16"/>
    <x v="2"/>
    <x v="105"/>
    <x v="146"/>
    <x v="810"/>
    <x v="143"/>
    <x v="433"/>
    <x v="0"/>
    <s v="As Expected"/>
    <x v="0"/>
    <x v="138"/>
    <x v="8"/>
    <x v="435"/>
    <n v="273.3"/>
    <x v="2"/>
    <x v="0"/>
    <x v="25"/>
    <x v="25"/>
    <x v="673"/>
    <x v="0"/>
    <x v="0"/>
    <x v="1"/>
    <x v="0"/>
    <x v="0"/>
    <x v="0"/>
  </r>
  <r>
    <x v="3827"/>
    <x v="0"/>
    <x v="0"/>
    <x v="8"/>
    <n v="10"/>
    <x v="2"/>
    <x v="120"/>
    <x v="12"/>
    <x v="655"/>
    <x v="15"/>
    <x v="833"/>
    <x v="1"/>
    <s v="As Expected"/>
    <x v="0"/>
    <x v="37"/>
    <x v="23"/>
    <x v="379"/>
    <n v="176.2"/>
    <x v="3"/>
    <x v="0"/>
    <x v="24"/>
    <x v="24"/>
    <x v="1006"/>
    <x v="0"/>
    <x v="0"/>
    <x v="1"/>
    <x v="0"/>
    <x v="7"/>
    <x v="2"/>
  </r>
  <r>
    <x v="3828"/>
    <x v="3"/>
    <x v="0"/>
    <x v="2"/>
    <n v="18"/>
    <x v="2"/>
    <x v="37"/>
    <x v="105"/>
    <x v="557"/>
    <x v="130"/>
    <x v="1199"/>
    <x v="1"/>
    <s v="As Expected"/>
    <x v="0"/>
    <x v="51"/>
    <x v="34"/>
    <x v="155"/>
    <n v="258"/>
    <x v="2"/>
    <x v="0"/>
    <x v="69"/>
    <x v="69"/>
    <x v="1397"/>
    <x v="0"/>
    <x v="0"/>
    <x v="0"/>
    <x v="0"/>
    <x v="46"/>
    <x v="2"/>
  </r>
  <r>
    <x v="3829"/>
    <x v="1"/>
    <x v="0"/>
    <x v="0"/>
    <n v="6"/>
    <x v="1"/>
    <x v="54"/>
    <x v="119"/>
    <x v="1548"/>
    <x v="116"/>
    <x v="1535"/>
    <x v="2"/>
    <s v="As Expected"/>
    <x v="0"/>
    <x v="90"/>
    <x v="107"/>
    <x v="175"/>
    <m/>
    <x v="1"/>
    <x v="1"/>
    <x v="66"/>
    <x v="66"/>
    <x v="109"/>
    <x v="0"/>
    <x v="0"/>
    <x v="0"/>
    <x v="0"/>
    <x v="0"/>
    <x v="0"/>
  </r>
  <r>
    <x v="3830"/>
    <x v="1"/>
    <x v="0"/>
    <x v="1"/>
    <n v="7"/>
    <x v="1"/>
    <x v="103"/>
    <x v="164"/>
    <x v="664"/>
    <x v="165"/>
    <x v="1536"/>
    <x v="2"/>
    <s v="Not Available"/>
    <x v="1"/>
    <x v="112"/>
    <x v="140"/>
    <x v="423"/>
    <m/>
    <x v="1"/>
    <x v="1"/>
    <x v="1"/>
    <x v="1"/>
    <x v="337"/>
    <x v="0"/>
    <x v="0"/>
    <x v="0"/>
    <x v="1"/>
    <x v="45"/>
    <x v="2"/>
  </r>
  <r>
    <x v="3831"/>
    <x v="0"/>
    <x v="0"/>
    <x v="0"/>
    <n v="16"/>
    <x v="2"/>
    <x v="9"/>
    <x v="128"/>
    <x v="1190"/>
    <x v="62"/>
    <x v="821"/>
    <x v="1"/>
    <s v="As Expected"/>
    <x v="0"/>
    <x v="138"/>
    <x v="3"/>
    <x v="408"/>
    <n v="189.8"/>
    <x v="2"/>
    <x v="0"/>
    <x v="14"/>
    <x v="14"/>
    <x v="699"/>
    <x v="0"/>
    <x v="0"/>
    <x v="1"/>
    <x v="0"/>
    <x v="0"/>
    <x v="0"/>
  </r>
  <r>
    <x v="3832"/>
    <x v="0"/>
    <x v="0"/>
    <x v="0"/>
    <n v="19"/>
    <x v="2"/>
    <x v="12"/>
    <x v="12"/>
    <x v="50"/>
    <x v="13"/>
    <x v="699"/>
    <x v="1"/>
    <s v="As Expected"/>
    <x v="0"/>
    <x v="26"/>
    <x v="61"/>
    <x v="290"/>
    <n v="156.4"/>
    <x v="3"/>
    <x v="0"/>
    <x v="116"/>
    <x v="116"/>
    <x v="440"/>
    <x v="0"/>
    <x v="0"/>
    <x v="0"/>
    <x v="0"/>
    <x v="23"/>
    <x v="2"/>
  </r>
  <r>
    <x v="3833"/>
    <x v="0"/>
    <x v="0"/>
    <x v="0"/>
    <n v="10"/>
    <x v="1"/>
    <x v="82"/>
    <x v="67"/>
    <x v="1215"/>
    <x v="66"/>
    <x v="1343"/>
    <x v="1"/>
    <s v="As Expected"/>
    <x v="0"/>
    <x v="89"/>
    <x v="89"/>
    <x v="269"/>
    <n v="221.6"/>
    <x v="2"/>
    <x v="0"/>
    <x v="82"/>
    <x v="82"/>
    <x v="45"/>
    <x v="0"/>
    <x v="0"/>
    <x v="0"/>
    <x v="0"/>
    <x v="19"/>
    <x v="2"/>
  </r>
  <r>
    <x v="3834"/>
    <x v="3"/>
    <x v="0"/>
    <x v="0"/>
    <n v="25"/>
    <x v="2"/>
    <x v="56"/>
    <x v="233"/>
    <x v="1549"/>
    <x v="150"/>
    <x v="445"/>
    <x v="1"/>
    <s v="As Expected"/>
    <x v="0"/>
    <x v="104"/>
    <x v="147"/>
    <x v="552"/>
    <n v="214.2"/>
    <x v="2"/>
    <x v="0"/>
    <x v="20"/>
    <x v="20"/>
    <x v="1178"/>
    <x v="0"/>
    <x v="0"/>
    <x v="3"/>
    <x v="0"/>
    <x v="0"/>
    <x v="0"/>
  </r>
  <r>
    <x v="3835"/>
    <x v="0"/>
    <x v="0"/>
    <x v="0"/>
    <n v="17"/>
    <x v="2"/>
    <x v="137"/>
    <x v="58"/>
    <x v="860"/>
    <x v="215"/>
    <x v="155"/>
    <x v="1"/>
    <s v="As Expected"/>
    <x v="0"/>
    <x v="170"/>
    <x v="3"/>
    <x v="38"/>
    <n v="201.6"/>
    <x v="3"/>
    <x v="0"/>
    <x v="140"/>
    <x v="139"/>
    <x v="1302"/>
    <x v="0"/>
    <x v="0"/>
    <x v="0"/>
    <x v="0"/>
    <x v="41"/>
    <x v="2"/>
  </r>
  <r>
    <x v="3836"/>
    <x v="2"/>
    <x v="0"/>
    <x v="8"/>
    <n v="10"/>
    <x v="2"/>
    <x v="55"/>
    <x v="106"/>
    <x v="929"/>
    <x v="153"/>
    <x v="1140"/>
    <x v="1"/>
    <s v="Better than Expected"/>
    <x v="0"/>
    <x v="39"/>
    <x v="73"/>
    <x v="269"/>
    <n v="202.9"/>
    <x v="2"/>
    <x v="0"/>
    <x v="81"/>
    <x v="81"/>
    <x v="873"/>
    <x v="0"/>
    <x v="0"/>
    <x v="0"/>
    <x v="0"/>
    <x v="10"/>
    <x v="2"/>
  </r>
  <r>
    <x v="3837"/>
    <x v="0"/>
    <x v="0"/>
    <x v="0"/>
    <n v="19"/>
    <x v="2"/>
    <x v="35"/>
    <x v="61"/>
    <x v="28"/>
    <x v="21"/>
    <x v="137"/>
    <x v="1"/>
    <s v="As Expected"/>
    <x v="0"/>
    <x v="41"/>
    <x v="58"/>
    <x v="293"/>
    <n v="142.5"/>
    <x v="2"/>
    <x v="0"/>
    <x v="19"/>
    <x v="19"/>
    <x v="113"/>
    <x v="0"/>
    <x v="0"/>
    <x v="0"/>
    <x v="0"/>
    <x v="39"/>
    <x v="2"/>
  </r>
  <r>
    <x v="3838"/>
    <x v="4"/>
    <x v="0"/>
    <x v="1"/>
    <n v="18"/>
    <x v="1"/>
    <x v="37"/>
    <x v="69"/>
    <x v="1344"/>
    <x v="35"/>
    <x v="543"/>
    <x v="1"/>
    <s v="As Expected"/>
    <x v="3"/>
    <x v="165"/>
    <x v="26"/>
    <x v="669"/>
    <n v="216.7"/>
    <x v="2"/>
    <x v="0"/>
    <x v="92"/>
    <x v="92"/>
    <x v="960"/>
    <x v="0"/>
    <x v="0"/>
    <x v="0"/>
    <x v="0"/>
    <x v="17"/>
    <x v="4"/>
  </r>
  <r>
    <x v="3839"/>
    <x v="0"/>
    <x v="0"/>
    <x v="0"/>
    <n v="13"/>
    <x v="2"/>
    <x v="47"/>
    <x v="6"/>
    <x v="1181"/>
    <x v="53"/>
    <x v="1266"/>
    <x v="1"/>
    <s v="As Expected"/>
    <x v="0"/>
    <x v="165"/>
    <x v="39"/>
    <x v="58"/>
    <n v="176.6"/>
    <x v="2"/>
    <x v="0"/>
    <x v="41"/>
    <x v="41"/>
    <x v="1059"/>
    <x v="0"/>
    <x v="0"/>
    <x v="0"/>
    <x v="0"/>
    <x v="0"/>
    <x v="0"/>
  </r>
  <r>
    <x v="3840"/>
    <x v="3"/>
    <x v="0"/>
    <x v="8"/>
    <n v="10"/>
    <x v="2"/>
    <x v="68"/>
    <x v="90"/>
    <x v="1550"/>
    <x v="66"/>
    <x v="1139"/>
    <x v="1"/>
    <s v="As Expected"/>
    <x v="0"/>
    <x v="86"/>
    <x v="89"/>
    <x v="182"/>
    <n v="184.9"/>
    <x v="2"/>
    <x v="0"/>
    <x v="42"/>
    <x v="42"/>
    <x v="1058"/>
    <x v="0"/>
    <x v="0"/>
    <x v="0"/>
    <x v="0"/>
    <x v="27"/>
    <x v="2"/>
  </r>
  <r>
    <x v="3841"/>
    <x v="3"/>
    <x v="0"/>
    <x v="0"/>
    <n v="12"/>
    <x v="2"/>
    <x v="17"/>
    <x v="35"/>
    <x v="367"/>
    <x v="227"/>
    <x v="1537"/>
    <x v="1"/>
    <s v="As Expected"/>
    <x v="0"/>
    <x v="25"/>
    <x v="44"/>
    <x v="160"/>
    <n v="165.9"/>
    <x v="2"/>
    <x v="0"/>
    <x v="44"/>
    <x v="44"/>
    <x v="1145"/>
    <x v="0"/>
    <x v="0"/>
    <x v="0"/>
    <x v="0"/>
    <x v="0"/>
    <x v="0"/>
  </r>
  <r>
    <x v="3842"/>
    <x v="3"/>
    <x v="0"/>
    <x v="0"/>
    <n v="4"/>
    <x v="2"/>
    <x v="12"/>
    <x v="13"/>
    <x v="321"/>
    <x v="137"/>
    <x v="881"/>
    <x v="1"/>
    <s v="As Expected"/>
    <x v="0"/>
    <x v="33"/>
    <x v="142"/>
    <x v="256"/>
    <n v="160.19999999999999"/>
    <x v="1"/>
    <x v="0"/>
    <x v="78"/>
    <x v="78"/>
    <x v="1329"/>
    <x v="0"/>
    <x v="0"/>
    <x v="0"/>
    <x v="3"/>
    <x v="0"/>
    <x v="0"/>
  </r>
  <r>
    <x v="3843"/>
    <x v="3"/>
    <x v="0"/>
    <x v="0"/>
    <n v="10"/>
    <x v="2"/>
    <x v="68"/>
    <x v="90"/>
    <x v="617"/>
    <x v="81"/>
    <x v="1109"/>
    <x v="3"/>
    <s v="As Expected"/>
    <x v="0"/>
    <x v="87"/>
    <x v="40"/>
    <x v="244"/>
    <n v="77.5"/>
    <x v="2"/>
    <x v="0"/>
    <x v="94"/>
    <x v="94"/>
    <x v="967"/>
    <x v="0"/>
    <x v="0"/>
    <x v="0"/>
    <x v="0"/>
    <x v="41"/>
    <x v="2"/>
  </r>
  <r>
    <x v="3844"/>
    <x v="0"/>
    <x v="0"/>
    <x v="0"/>
    <n v="10"/>
    <x v="1"/>
    <x v="62"/>
    <x v="116"/>
    <x v="1256"/>
    <x v="78"/>
    <x v="268"/>
    <x v="1"/>
    <s v="Not Available"/>
    <x v="1"/>
    <x v="77"/>
    <x v="104"/>
    <x v="486"/>
    <n v="197.9"/>
    <x v="2"/>
    <x v="0"/>
    <x v="124"/>
    <x v="123"/>
    <x v="323"/>
    <x v="0"/>
    <x v="0"/>
    <x v="0"/>
    <x v="0"/>
    <x v="52"/>
    <x v="5"/>
  </r>
  <r>
    <x v="3845"/>
    <x v="2"/>
    <x v="0"/>
    <x v="0"/>
    <n v="18"/>
    <x v="2"/>
    <x v="52"/>
    <x v="70"/>
    <x v="223"/>
    <x v="12"/>
    <x v="1036"/>
    <x v="1"/>
    <s v="As Expected"/>
    <x v="0"/>
    <x v="37"/>
    <x v="88"/>
    <x v="23"/>
    <n v="193.6"/>
    <x v="3"/>
    <x v="0"/>
    <x v="51"/>
    <x v="51"/>
    <x v="699"/>
    <x v="0"/>
    <x v="0"/>
    <x v="1"/>
    <x v="0"/>
    <x v="0"/>
    <x v="0"/>
  </r>
  <r>
    <x v="3846"/>
    <x v="4"/>
    <x v="0"/>
    <x v="0"/>
    <n v="18"/>
    <x v="1"/>
    <x v="81"/>
    <x v="234"/>
    <x v="251"/>
    <x v="99"/>
    <x v="909"/>
    <x v="1"/>
    <s v="As Expected"/>
    <x v="1"/>
    <x v="97"/>
    <x v="84"/>
    <x v="478"/>
    <n v="203"/>
    <x v="1"/>
    <x v="0"/>
    <x v="78"/>
    <x v="78"/>
    <x v="1303"/>
    <x v="0"/>
    <x v="0"/>
    <x v="0"/>
    <x v="1"/>
    <x v="45"/>
    <x v="2"/>
  </r>
  <r>
    <x v="3847"/>
    <x v="3"/>
    <x v="0"/>
    <x v="2"/>
    <n v="19"/>
    <x v="2"/>
    <x v="123"/>
    <x v="53"/>
    <x v="214"/>
    <x v="35"/>
    <x v="1173"/>
    <x v="1"/>
    <s v="As Expected"/>
    <x v="0"/>
    <x v="60"/>
    <x v="37"/>
    <x v="273"/>
    <n v="114.7"/>
    <x v="2"/>
    <x v="0"/>
    <x v="99"/>
    <x v="99"/>
    <x v="115"/>
    <x v="0"/>
    <x v="0"/>
    <x v="0"/>
    <x v="0"/>
    <x v="84"/>
    <x v="2"/>
  </r>
  <r>
    <x v="3848"/>
    <x v="3"/>
    <x v="0"/>
    <x v="0"/>
    <n v="19"/>
    <x v="1"/>
    <x v="33"/>
    <x v="6"/>
    <x v="187"/>
    <x v="39"/>
    <x v="43"/>
    <x v="1"/>
    <s v="As Expected"/>
    <x v="0"/>
    <x v="40"/>
    <x v="79"/>
    <x v="624"/>
    <n v="229.3"/>
    <x v="2"/>
    <x v="3"/>
    <x v="106"/>
    <x v="106"/>
    <x v="1161"/>
    <x v="0"/>
    <x v="0"/>
    <x v="0"/>
    <x v="0"/>
    <x v="14"/>
    <x v="4"/>
  </r>
  <r>
    <x v="3849"/>
    <x v="2"/>
    <x v="0"/>
    <x v="0"/>
    <n v="12"/>
    <x v="1"/>
    <x v="58"/>
    <x v="53"/>
    <x v="1036"/>
    <x v="45"/>
    <x v="925"/>
    <x v="1"/>
    <s v="As Expected"/>
    <x v="1"/>
    <x v="50"/>
    <x v="47"/>
    <x v="616"/>
    <n v="126.7"/>
    <x v="2"/>
    <x v="0"/>
    <x v="81"/>
    <x v="81"/>
    <x v="130"/>
    <x v="0"/>
    <x v="0"/>
    <x v="0"/>
    <x v="0"/>
    <x v="0"/>
    <x v="0"/>
  </r>
  <r>
    <x v="3850"/>
    <x v="3"/>
    <x v="0"/>
    <x v="0"/>
    <n v="19"/>
    <x v="2"/>
    <x v="37"/>
    <x v="69"/>
    <x v="557"/>
    <x v="27"/>
    <x v="938"/>
    <x v="1"/>
    <s v="As Expected"/>
    <x v="0"/>
    <x v="60"/>
    <x v="69"/>
    <x v="653"/>
    <n v="180.9"/>
    <x v="2"/>
    <x v="0"/>
    <x v="52"/>
    <x v="52"/>
    <x v="1298"/>
    <x v="0"/>
    <x v="0"/>
    <x v="0"/>
    <x v="0"/>
    <x v="45"/>
    <x v="2"/>
  </r>
  <r>
    <x v="3851"/>
    <x v="0"/>
    <x v="0"/>
    <x v="0"/>
    <n v="12"/>
    <x v="1"/>
    <x v="59"/>
    <x v="82"/>
    <x v="128"/>
    <x v="74"/>
    <x v="735"/>
    <x v="1"/>
    <s v="As Expected"/>
    <x v="1"/>
    <x v="136"/>
    <x v="74"/>
    <x v="289"/>
    <n v="198.4"/>
    <x v="2"/>
    <x v="0"/>
    <x v="35"/>
    <x v="35"/>
    <x v="720"/>
    <x v="0"/>
    <x v="0"/>
    <x v="0"/>
    <x v="0"/>
    <x v="0"/>
    <x v="0"/>
  </r>
  <r>
    <x v="3852"/>
    <x v="3"/>
    <x v="0"/>
    <x v="0"/>
    <n v="19"/>
    <x v="2"/>
    <x v="42"/>
    <x v="67"/>
    <x v="773"/>
    <x v="196"/>
    <x v="1153"/>
    <x v="1"/>
    <s v="As Expected"/>
    <x v="1"/>
    <x v="50"/>
    <x v="69"/>
    <x v="572"/>
    <n v="181.1"/>
    <x v="2"/>
    <x v="0"/>
    <x v="133"/>
    <x v="132"/>
    <x v="708"/>
    <x v="0"/>
    <x v="0"/>
    <x v="0"/>
    <x v="0"/>
    <x v="45"/>
    <x v="2"/>
  </r>
  <r>
    <x v="3853"/>
    <x v="1"/>
    <x v="0"/>
    <x v="0"/>
    <n v="0"/>
    <x v="1"/>
    <x v="162"/>
    <x v="231"/>
    <x v="1551"/>
    <x v="225"/>
    <x v="762"/>
    <x v="2"/>
    <s v="Not Available"/>
    <x v="1"/>
    <x v="167"/>
    <x v="76"/>
    <x v="423"/>
    <m/>
    <x v="1"/>
    <x v="1"/>
    <x v="66"/>
    <x v="66"/>
    <x v="109"/>
    <x v="0"/>
    <x v="0"/>
    <x v="0"/>
    <x v="1"/>
    <x v="0"/>
    <x v="0"/>
  </r>
  <r>
    <x v="3854"/>
    <x v="0"/>
    <x v="0"/>
    <x v="2"/>
    <n v="16"/>
    <x v="2"/>
    <x v="80"/>
    <x v="19"/>
    <x v="291"/>
    <x v="46"/>
    <x v="709"/>
    <x v="1"/>
    <s v="As Expected"/>
    <x v="2"/>
    <x v="49"/>
    <x v="45"/>
    <x v="583"/>
    <n v="185"/>
    <x v="2"/>
    <x v="0"/>
    <x v="18"/>
    <x v="18"/>
    <x v="828"/>
    <x v="0"/>
    <x v="0"/>
    <x v="0"/>
    <x v="0"/>
    <x v="45"/>
    <x v="2"/>
  </r>
  <r>
    <x v="3855"/>
    <x v="3"/>
    <x v="0"/>
    <x v="0"/>
    <n v="12"/>
    <x v="2"/>
    <x v="78"/>
    <x v="34"/>
    <x v="650"/>
    <x v="53"/>
    <x v="177"/>
    <x v="1"/>
    <s v="As Expected"/>
    <x v="0"/>
    <x v="2"/>
    <x v="38"/>
    <x v="512"/>
    <n v="124.2"/>
    <x v="2"/>
    <x v="0"/>
    <x v="33"/>
    <x v="33"/>
    <x v="633"/>
    <x v="0"/>
    <x v="0"/>
    <x v="0"/>
    <x v="0"/>
    <x v="0"/>
    <x v="0"/>
  </r>
  <r>
    <x v="3856"/>
    <x v="3"/>
    <x v="0"/>
    <x v="2"/>
    <n v="14"/>
    <x v="2"/>
    <x v="2"/>
    <x v="59"/>
    <x v="132"/>
    <x v="55"/>
    <x v="962"/>
    <x v="1"/>
    <s v="As Expected"/>
    <x v="0"/>
    <x v="47"/>
    <x v="65"/>
    <x v="112"/>
    <n v="161"/>
    <x v="2"/>
    <x v="0"/>
    <x v="51"/>
    <x v="51"/>
    <x v="797"/>
    <x v="0"/>
    <x v="0"/>
    <x v="0"/>
    <x v="0"/>
    <x v="55"/>
    <x v="1"/>
  </r>
  <r>
    <x v="3857"/>
    <x v="0"/>
    <x v="0"/>
    <x v="2"/>
    <n v="12"/>
    <x v="2"/>
    <x v="26"/>
    <x v="54"/>
    <x v="841"/>
    <x v="72"/>
    <x v="1198"/>
    <x v="1"/>
    <s v="Better than Expected"/>
    <x v="0"/>
    <x v="28"/>
    <x v="58"/>
    <x v="547"/>
    <n v="115.3"/>
    <x v="2"/>
    <x v="0"/>
    <x v="106"/>
    <x v="106"/>
    <x v="393"/>
    <x v="0"/>
    <x v="0"/>
    <x v="0"/>
    <x v="0"/>
    <x v="45"/>
    <x v="2"/>
  </r>
  <r>
    <x v="3858"/>
    <x v="2"/>
    <x v="0"/>
    <x v="2"/>
    <n v="19"/>
    <x v="1"/>
    <x v="84"/>
    <x v="82"/>
    <x v="665"/>
    <x v="79"/>
    <x v="811"/>
    <x v="1"/>
    <s v="As Expected"/>
    <x v="1"/>
    <x v="70"/>
    <x v="40"/>
    <x v="562"/>
    <n v="179.3"/>
    <x v="2"/>
    <x v="0"/>
    <x v="121"/>
    <x v="120"/>
    <x v="112"/>
    <x v="0"/>
    <x v="0"/>
    <x v="0"/>
    <x v="0"/>
    <x v="45"/>
    <x v="2"/>
  </r>
  <r>
    <x v="3859"/>
    <x v="1"/>
    <x v="1"/>
    <x v="44"/>
    <n v="3"/>
    <x v="1"/>
    <x v="71"/>
    <x v="1"/>
    <x v="716"/>
    <x v="133"/>
    <x v="712"/>
    <x v="2"/>
    <s v="Not Available"/>
    <x v="1"/>
    <x v="114"/>
    <x v="121"/>
    <x v="218"/>
    <m/>
    <x v="1"/>
    <x v="1"/>
    <x v="1"/>
    <x v="1"/>
    <x v="1471"/>
    <x v="0"/>
    <x v="0"/>
    <x v="0"/>
    <x v="1"/>
    <x v="0"/>
    <x v="0"/>
  </r>
  <r>
    <x v="3860"/>
    <x v="2"/>
    <x v="1"/>
    <x v="1"/>
    <n v="24"/>
    <x v="2"/>
    <x v="202"/>
    <x v="282"/>
    <x v="237"/>
    <x v="231"/>
    <x v="264"/>
    <x v="1"/>
    <s v="As Expected"/>
    <x v="0"/>
    <x v="214"/>
    <x v="148"/>
    <x v="704"/>
    <n v="197.2"/>
    <x v="2"/>
    <x v="0"/>
    <x v="195"/>
    <x v="194"/>
    <x v="283"/>
    <x v="0"/>
    <x v="0"/>
    <x v="1"/>
    <x v="0"/>
    <x v="56"/>
    <x v="4"/>
  </r>
  <r>
    <x v="3861"/>
    <x v="2"/>
    <x v="0"/>
    <x v="0"/>
    <n v="12"/>
    <x v="2"/>
    <x v="55"/>
    <x v="51"/>
    <x v="1235"/>
    <x v="70"/>
    <x v="127"/>
    <x v="1"/>
    <s v="As Expected"/>
    <x v="0"/>
    <x v="51"/>
    <x v="6"/>
    <x v="42"/>
    <n v="264.10000000000002"/>
    <x v="2"/>
    <x v="0"/>
    <x v="46"/>
    <x v="46"/>
    <x v="1234"/>
    <x v="0"/>
    <x v="0"/>
    <x v="0"/>
    <x v="0"/>
    <x v="0"/>
    <x v="0"/>
  </r>
  <r>
    <x v="3862"/>
    <x v="0"/>
    <x v="1"/>
    <x v="1"/>
    <n v="15"/>
    <x v="2"/>
    <x v="57"/>
    <x v="63"/>
    <x v="471"/>
    <x v="13"/>
    <x v="571"/>
    <x v="1"/>
    <s v="As Expected"/>
    <x v="2"/>
    <x v="18"/>
    <x v="21"/>
    <x v="18"/>
    <n v="122.8"/>
    <x v="2"/>
    <x v="0"/>
    <x v="115"/>
    <x v="115"/>
    <x v="1070"/>
    <x v="0"/>
    <x v="0"/>
    <x v="0"/>
    <x v="0"/>
    <x v="47"/>
    <x v="2"/>
  </r>
  <r>
    <x v="3863"/>
    <x v="2"/>
    <x v="1"/>
    <x v="1"/>
    <n v="31"/>
    <x v="0"/>
    <x v="163"/>
    <x v="25"/>
    <x v="1241"/>
    <x v="173"/>
    <x v="1538"/>
    <x v="1"/>
    <s v="As Expected"/>
    <x v="0"/>
    <x v="156"/>
    <x v="167"/>
    <x v="674"/>
    <n v="185.9"/>
    <x v="3"/>
    <x v="0"/>
    <x v="193"/>
    <x v="192"/>
    <x v="1472"/>
    <x v="0"/>
    <x v="0"/>
    <x v="3"/>
    <x v="0"/>
    <x v="6"/>
    <x v="2"/>
  </r>
  <r>
    <x v="3864"/>
    <x v="2"/>
    <x v="1"/>
    <x v="1"/>
    <n v="14"/>
    <x v="2"/>
    <x v="17"/>
    <x v="50"/>
    <x v="1520"/>
    <x v="31"/>
    <x v="37"/>
    <x v="1"/>
    <s v="As Expected"/>
    <x v="0"/>
    <x v="41"/>
    <x v="89"/>
    <x v="396"/>
    <n v="157.19999999999999"/>
    <x v="1"/>
    <x v="0"/>
    <x v="28"/>
    <x v="28"/>
    <x v="320"/>
    <x v="0"/>
    <x v="0"/>
    <x v="1"/>
    <x v="0"/>
    <x v="17"/>
    <x v="4"/>
  </r>
  <r>
    <x v="3865"/>
    <x v="1"/>
    <x v="1"/>
    <x v="1"/>
    <n v="4"/>
    <x v="1"/>
    <x v="71"/>
    <x v="1"/>
    <x v="248"/>
    <x v="89"/>
    <x v="1539"/>
    <x v="2"/>
    <s v="As Expected"/>
    <x v="1"/>
    <x v="115"/>
    <x v="144"/>
    <x v="424"/>
    <m/>
    <x v="1"/>
    <x v="1"/>
    <x v="83"/>
    <x v="83"/>
    <x v="611"/>
    <x v="15"/>
    <x v="47"/>
    <x v="0"/>
    <x v="1"/>
    <x v="80"/>
    <x v="5"/>
  </r>
  <r>
    <x v="3866"/>
    <x v="3"/>
    <x v="0"/>
    <x v="0"/>
    <n v="12"/>
    <x v="2"/>
    <x v="34"/>
    <x v="54"/>
    <x v="1108"/>
    <x v="30"/>
    <x v="808"/>
    <x v="1"/>
    <s v="As Expected"/>
    <x v="0"/>
    <x v="25"/>
    <x v="89"/>
    <x v="457"/>
    <n v="102.3"/>
    <x v="2"/>
    <x v="0"/>
    <x v="0"/>
    <x v="0"/>
    <x v="702"/>
    <x v="0"/>
    <x v="0"/>
    <x v="1"/>
    <x v="0"/>
    <x v="0"/>
    <x v="0"/>
  </r>
  <r>
    <x v="3867"/>
    <x v="2"/>
    <x v="0"/>
    <x v="2"/>
    <n v="21"/>
    <x v="2"/>
    <x v="39"/>
    <x v="11"/>
    <x v="1268"/>
    <x v="67"/>
    <x v="928"/>
    <x v="1"/>
    <s v="As Expected"/>
    <x v="0"/>
    <x v="12"/>
    <x v="88"/>
    <x v="185"/>
    <n v="165.8"/>
    <x v="2"/>
    <x v="0"/>
    <x v="51"/>
    <x v="51"/>
    <x v="1213"/>
    <x v="0"/>
    <x v="0"/>
    <x v="1"/>
    <x v="0"/>
    <x v="3"/>
    <x v="3"/>
  </r>
  <r>
    <x v="3868"/>
    <x v="0"/>
    <x v="0"/>
    <x v="0"/>
    <n v="20"/>
    <x v="0"/>
    <x v="105"/>
    <x v="110"/>
    <x v="79"/>
    <x v="61"/>
    <x v="193"/>
    <x v="1"/>
    <s v="As Expected"/>
    <x v="0"/>
    <x v="118"/>
    <x v="42"/>
    <x v="425"/>
    <n v="210.3"/>
    <x v="2"/>
    <x v="0"/>
    <x v="36"/>
    <x v="36"/>
    <x v="738"/>
    <x v="0"/>
    <x v="0"/>
    <x v="1"/>
    <x v="0"/>
    <x v="0"/>
    <x v="0"/>
  </r>
  <r>
    <x v="3869"/>
    <x v="3"/>
    <x v="0"/>
    <x v="2"/>
    <n v="20"/>
    <x v="2"/>
    <x v="27"/>
    <x v="10"/>
    <x v="1552"/>
    <x v="5"/>
    <x v="1135"/>
    <x v="1"/>
    <s v="Better than Expected"/>
    <x v="0"/>
    <x v="24"/>
    <x v="101"/>
    <x v="383"/>
    <n v="139.69999999999999"/>
    <x v="3"/>
    <x v="0"/>
    <x v="173"/>
    <x v="172"/>
    <x v="255"/>
    <x v="0"/>
    <x v="0"/>
    <x v="1"/>
    <x v="0"/>
    <x v="6"/>
    <x v="2"/>
  </r>
  <r>
    <x v="3870"/>
    <x v="3"/>
    <x v="0"/>
    <x v="0"/>
    <n v="12"/>
    <x v="2"/>
    <x v="45"/>
    <x v="187"/>
    <x v="856"/>
    <x v="15"/>
    <x v="45"/>
    <x v="1"/>
    <s v="As Expected"/>
    <x v="0"/>
    <x v="21"/>
    <x v="44"/>
    <x v="271"/>
    <n v="137.4"/>
    <x v="2"/>
    <x v="0"/>
    <x v="41"/>
    <x v="41"/>
    <x v="1311"/>
    <x v="0"/>
    <x v="0"/>
    <x v="1"/>
    <x v="0"/>
    <x v="0"/>
    <x v="0"/>
  </r>
  <r>
    <x v="3871"/>
    <x v="0"/>
    <x v="0"/>
    <x v="2"/>
    <n v="21"/>
    <x v="2"/>
    <x v="144"/>
    <x v="170"/>
    <x v="1010"/>
    <x v="184"/>
    <x v="314"/>
    <x v="1"/>
    <s v="As Expected"/>
    <x v="0"/>
    <x v="153"/>
    <x v="160"/>
    <x v="383"/>
    <n v="214.4"/>
    <x v="3"/>
    <x v="0"/>
    <x v="8"/>
    <x v="8"/>
    <x v="779"/>
    <x v="0"/>
    <x v="0"/>
    <x v="1"/>
    <x v="0"/>
    <x v="5"/>
    <x v="2"/>
  </r>
  <r>
    <x v="3872"/>
    <x v="0"/>
    <x v="0"/>
    <x v="2"/>
    <n v="25"/>
    <x v="0"/>
    <x v="91"/>
    <x v="117"/>
    <x v="358"/>
    <x v="3"/>
    <x v="1056"/>
    <x v="1"/>
    <s v="As Expected"/>
    <x v="0"/>
    <x v="8"/>
    <x v="94"/>
    <x v="165"/>
    <n v="198.1"/>
    <x v="2"/>
    <x v="0"/>
    <x v="3"/>
    <x v="3"/>
    <x v="1056"/>
    <x v="2"/>
    <x v="18"/>
    <x v="1"/>
    <x v="0"/>
    <x v="33"/>
    <x v="3"/>
  </r>
  <r>
    <x v="3873"/>
    <x v="2"/>
    <x v="0"/>
    <x v="0"/>
    <n v="35"/>
    <x v="2"/>
    <x v="13"/>
    <x v="103"/>
    <x v="432"/>
    <x v="40"/>
    <x v="1315"/>
    <x v="1"/>
    <s v="As Expected"/>
    <x v="0"/>
    <x v="19"/>
    <x v="113"/>
    <x v="333"/>
    <n v="205.1"/>
    <x v="2"/>
    <x v="0"/>
    <x v="38"/>
    <x v="38"/>
    <x v="566"/>
    <x v="0"/>
    <x v="0"/>
    <x v="0"/>
    <x v="0"/>
    <x v="0"/>
    <x v="0"/>
  </r>
  <r>
    <x v="3874"/>
    <x v="3"/>
    <x v="1"/>
    <x v="3"/>
    <n v="32"/>
    <x v="2"/>
    <x v="121"/>
    <x v="233"/>
    <x v="1553"/>
    <x v="182"/>
    <x v="1540"/>
    <x v="1"/>
    <s v="As Expected"/>
    <x v="0"/>
    <x v="151"/>
    <x v="96"/>
    <x v="305"/>
    <n v="123.9"/>
    <x v="2"/>
    <x v="0"/>
    <x v="15"/>
    <x v="15"/>
    <x v="1473"/>
    <x v="0"/>
    <x v="0"/>
    <x v="2"/>
    <x v="0"/>
    <x v="20"/>
    <x v="2"/>
  </r>
  <r>
    <x v="3875"/>
    <x v="0"/>
    <x v="1"/>
    <x v="3"/>
    <n v="16"/>
    <x v="2"/>
    <x v="48"/>
    <x v="34"/>
    <x v="1382"/>
    <x v="30"/>
    <x v="333"/>
    <x v="1"/>
    <s v="As Expected"/>
    <x v="0"/>
    <x v="57"/>
    <x v="40"/>
    <x v="173"/>
    <n v="83.6"/>
    <x v="3"/>
    <x v="0"/>
    <x v="26"/>
    <x v="26"/>
    <x v="63"/>
    <x v="0"/>
    <x v="0"/>
    <x v="1"/>
    <x v="0"/>
    <x v="6"/>
    <x v="2"/>
  </r>
  <r>
    <x v="3876"/>
    <x v="3"/>
    <x v="0"/>
    <x v="2"/>
    <n v="17"/>
    <x v="2"/>
    <x v="72"/>
    <x v="224"/>
    <x v="218"/>
    <x v="169"/>
    <x v="637"/>
    <x v="1"/>
    <s v="As Expected"/>
    <x v="0"/>
    <x v="54"/>
    <x v="80"/>
    <x v="317"/>
    <n v="139.4"/>
    <x v="3"/>
    <x v="0"/>
    <x v="128"/>
    <x v="127"/>
    <x v="993"/>
    <x v="0"/>
    <x v="0"/>
    <x v="1"/>
    <x v="0"/>
    <x v="36"/>
    <x v="2"/>
  </r>
  <r>
    <x v="3877"/>
    <x v="0"/>
    <x v="0"/>
    <x v="2"/>
    <n v="25"/>
    <x v="2"/>
    <x v="98"/>
    <x v="207"/>
    <x v="157"/>
    <x v="121"/>
    <x v="760"/>
    <x v="1"/>
    <s v="Better than Expected"/>
    <x v="0"/>
    <x v="5"/>
    <x v="64"/>
    <x v="394"/>
    <n v="186.4"/>
    <x v="2"/>
    <x v="0"/>
    <x v="114"/>
    <x v="114"/>
    <x v="566"/>
    <x v="0"/>
    <x v="0"/>
    <x v="1"/>
    <x v="0"/>
    <x v="43"/>
    <x v="2"/>
  </r>
  <r>
    <x v="3878"/>
    <x v="3"/>
    <x v="0"/>
    <x v="0"/>
    <n v="14"/>
    <x v="2"/>
    <x v="120"/>
    <x v="2"/>
    <x v="1279"/>
    <x v="11"/>
    <x v="1541"/>
    <x v="1"/>
    <s v="As Expected"/>
    <x v="0"/>
    <x v="12"/>
    <x v="71"/>
    <x v="44"/>
    <n v="147.5"/>
    <x v="2"/>
    <x v="0"/>
    <x v="0"/>
    <x v="0"/>
    <x v="1035"/>
    <x v="0"/>
    <x v="0"/>
    <x v="1"/>
    <x v="0"/>
    <x v="0"/>
    <x v="0"/>
  </r>
  <r>
    <x v="3879"/>
    <x v="3"/>
    <x v="1"/>
    <x v="3"/>
    <n v="12"/>
    <x v="2"/>
    <x v="26"/>
    <x v="41"/>
    <x v="1091"/>
    <x v="28"/>
    <x v="647"/>
    <x v="1"/>
    <s v="As Expected"/>
    <x v="0"/>
    <x v="49"/>
    <x v="91"/>
    <x v="511"/>
    <n v="163.19999999999999"/>
    <x v="2"/>
    <x v="0"/>
    <x v="17"/>
    <x v="17"/>
    <x v="87"/>
    <x v="0"/>
    <x v="0"/>
    <x v="0"/>
    <x v="0"/>
    <x v="54"/>
    <x v="2"/>
  </r>
  <r>
    <x v="3880"/>
    <x v="0"/>
    <x v="0"/>
    <x v="2"/>
    <n v="20"/>
    <x v="2"/>
    <x v="29"/>
    <x v="32"/>
    <x v="191"/>
    <x v="141"/>
    <x v="637"/>
    <x v="1"/>
    <s v="Better than Expected"/>
    <x v="0"/>
    <x v="47"/>
    <x v="44"/>
    <x v="475"/>
    <n v="179.8"/>
    <x v="2"/>
    <x v="0"/>
    <x v="154"/>
    <x v="153"/>
    <x v="1430"/>
    <x v="0"/>
    <x v="0"/>
    <x v="1"/>
    <x v="0"/>
    <x v="30"/>
    <x v="2"/>
  </r>
  <r>
    <x v="3881"/>
    <x v="3"/>
    <x v="0"/>
    <x v="0"/>
    <n v="8"/>
    <x v="2"/>
    <x v="42"/>
    <x v="51"/>
    <x v="1431"/>
    <x v="66"/>
    <x v="46"/>
    <x v="1"/>
    <s v="As Expected"/>
    <x v="0"/>
    <x v="89"/>
    <x v="28"/>
    <x v="100"/>
    <n v="146.19999999999999"/>
    <x v="2"/>
    <x v="0"/>
    <x v="69"/>
    <x v="69"/>
    <x v="1474"/>
    <x v="0"/>
    <x v="0"/>
    <x v="0"/>
    <x v="0"/>
    <x v="0"/>
    <x v="0"/>
  </r>
  <r>
    <x v="3882"/>
    <x v="3"/>
    <x v="0"/>
    <x v="2"/>
    <n v="17"/>
    <x v="2"/>
    <x v="18"/>
    <x v="56"/>
    <x v="246"/>
    <x v="2"/>
    <x v="275"/>
    <x v="1"/>
    <s v="As Expected"/>
    <x v="0"/>
    <x v="15"/>
    <x v="43"/>
    <x v="228"/>
    <n v="137"/>
    <x v="2"/>
    <x v="0"/>
    <x v="10"/>
    <x v="10"/>
    <x v="1295"/>
    <x v="0"/>
    <x v="0"/>
    <x v="1"/>
    <x v="0"/>
    <x v="10"/>
    <x v="2"/>
  </r>
  <r>
    <x v="3883"/>
    <x v="0"/>
    <x v="0"/>
    <x v="0"/>
    <n v="16"/>
    <x v="2"/>
    <x v="5"/>
    <x v="68"/>
    <x v="506"/>
    <x v="123"/>
    <x v="802"/>
    <x v="1"/>
    <s v="As Expected"/>
    <x v="0"/>
    <x v="170"/>
    <x v="10"/>
    <x v="223"/>
    <n v="175.4"/>
    <x v="2"/>
    <x v="0"/>
    <x v="51"/>
    <x v="51"/>
    <x v="680"/>
    <x v="0"/>
    <x v="0"/>
    <x v="1"/>
    <x v="3"/>
    <x v="0"/>
    <x v="0"/>
  </r>
  <r>
    <x v="3884"/>
    <x v="0"/>
    <x v="1"/>
    <x v="3"/>
    <n v="24"/>
    <x v="2"/>
    <x v="47"/>
    <x v="43"/>
    <x v="668"/>
    <x v="233"/>
    <x v="111"/>
    <x v="1"/>
    <s v="Better than Expected"/>
    <x v="3"/>
    <x v="87"/>
    <x v="97"/>
    <x v="569"/>
    <n v="107.4"/>
    <x v="2"/>
    <x v="0"/>
    <x v="73"/>
    <x v="73"/>
    <x v="1194"/>
    <x v="0"/>
    <x v="0"/>
    <x v="0"/>
    <x v="0"/>
    <x v="12"/>
    <x v="2"/>
  </r>
  <r>
    <x v="3885"/>
    <x v="3"/>
    <x v="0"/>
    <x v="2"/>
    <n v="12"/>
    <x v="2"/>
    <x v="40"/>
    <x v="23"/>
    <x v="285"/>
    <x v="227"/>
    <x v="530"/>
    <x v="1"/>
    <s v="As Expected"/>
    <x v="0"/>
    <x v="25"/>
    <x v="73"/>
    <x v="19"/>
    <n v="135"/>
    <x v="2"/>
    <x v="0"/>
    <x v="29"/>
    <x v="29"/>
    <x v="355"/>
    <x v="0"/>
    <x v="0"/>
    <x v="0"/>
    <x v="0"/>
    <x v="53"/>
    <x v="2"/>
  </r>
  <r>
    <x v="3886"/>
    <x v="2"/>
    <x v="0"/>
    <x v="2"/>
    <n v="12"/>
    <x v="2"/>
    <x v="34"/>
    <x v="66"/>
    <x v="268"/>
    <x v="30"/>
    <x v="1010"/>
    <x v="1"/>
    <s v="As Expected"/>
    <x v="0"/>
    <x v="27"/>
    <x v="54"/>
    <x v="139"/>
    <n v="144.4"/>
    <x v="2"/>
    <x v="0"/>
    <x v="48"/>
    <x v="48"/>
    <x v="847"/>
    <x v="0"/>
    <x v="0"/>
    <x v="1"/>
    <x v="0"/>
    <x v="39"/>
    <x v="2"/>
  </r>
  <r>
    <x v="3887"/>
    <x v="0"/>
    <x v="0"/>
    <x v="2"/>
    <n v="9"/>
    <x v="2"/>
    <x v="35"/>
    <x v="28"/>
    <x v="1554"/>
    <x v="36"/>
    <x v="1009"/>
    <x v="1"/>
    <s v="As Expected"/>
    <x v="0"/>
    <x v="6"/>
    <x v="59"/>
    <x v="86"/>
    <n v="138.5"/>
    <x v="2"/>
    <x v="0"/>
    <x v="33"/>
    <x v="33"/>
    <x v="487"/>
    <x v="0"/>
    <x v="0"/>
    <x v="1"/>
    <x v="0"/>
    <x v="11"/>
    <x v="2"/>
  </r>
  <r>
    <x v="3888"/>
    <x v="3"/>
    <x v="0"/>
    <x v="2"/>
    <n v="24"/>
    <x v="2"/>
    <x v="97"/>
    <x v="37"/>
    <x v="1481"/>
    <x v="95"/>
    <x v="694"/>
    <x v="1"/>
    <s v="Better than Expected"/>
    <x v="0"/>
    <x v="63"/>
    <x v="141"/>
    <x v="210"/>
    <n v="172.4"/>
    <x v="3"/>
    <x v="3"/>
    <x v="140"/>
    <x v="139"/>
    <x v="151"/>
    <x v="0"/>
    <x v="0"/>
    <x v="1"/>
    <x v="0"/>
    <x v="10"/>
    <x v="2"/>
  </r>
  <r>
    <x v="3889"/>
    <x v="3"/>
    <x v="1"/>
    <x v="3"/>
    <n v="24"/>
    <x v="2"/>
    <x v="38"/>
    <x v="39"/>
    <x v="90"/>
    <x v="57"/>
    <x v="1010"/>
    <x v="1"/>
    <s v="As Expected"/>
    <x v="0"/>
    <x v="7"/>
    <x v="74"/>
    <x v="167"/>
    <n v="101.6"/>
    <x v="2"/>
    <x v="0"/>
    <x v="52"/>
    <x v="52"/>
    <x v="192"/>
    <x v="0"/>
    <x v="0"/>
    <x v="0"/>
    <x v="0"/>
    <x v="73"/>
    <x v="2"/>
  </r>
  <r>
    <x v="3890"/>
    <x v="3"/>
    <x v="0"/>
    <x v="2"/>
    <n v="20"/>
    <x v="2"/>
    <x v="98"/>
    <x v="191"/>
    <x v="1284"/>
    <x v="37"/>
    <x v="750"/>
    <x v="1"/>
    <s v="As Expected"/>
    <x v="0"/>
    <x v="23"/>
    <x v="45"/>
    <x v="526"/>
    <n v="132.9"/>
    <x v="2"/>
    <x v="0"/>
    <x v="100"/>
    <x v="100"/>
    <x v="227"/>
    <x v="0"/>
    <x v="0"/>
    <x v="1"/>
    <x v="0"/>
    <x v="23"/>
    <x v="2"/>
  </r>
  <r>
    <x v="3891"/>
    <x v="0"/>
    <x v="1"/>
    <x v="3"/>
    <n v="22"/>
    <x v="2"/>
    <x v="41"/>
    <x v="152"/>
    <x v="1109"/>
    <x v="130"/>
    <x v="335"/>
    <x v="1"/>
    <s v="As Expected"/>
    <x v="0"/>
    <x v="88"/>
    <x v="39"/>
    <x v="124"/>
    <n v="197.3"/>
    <x v="2"/>
    <x v="0"/>
    <x v="133"/>
    <x v="132"/>
    <x v="1204"/>
    <x v="0"/>
    <x v="0"/>
    <x v="0"/>
    <x v="0"/>
    <x v="11"/>
    <x v="2"/>
  </r>
  <r>
    <x v="3892"/>
    <x v="2"/>
    <x v="0"/>
    <x v="1"/>
    <n v="0"/>
    <x v="0"/>
    <x v="20"/>
    <x v="50"/>
    <x v="315"/>
    <x v="30"/>
    <x v="647"/>
    <x v="1"/>
    <s v="Worse than Expected"/>
    <x v="0"/>
    <x v="73"/>
    <x v="142"/>
    <x v="511"/>
    <n v="235"/>
    <x v="1"/>
    <x v="0"/>
    <x v="222"/>
    <x v="221"/>
    <x v="323"/>
    <x v="0"/>
    <x v="0"/>
    <x v="1"/>
    <x v="0"/>
    <x v="0"/>
    <x v="0"/>
  </r>
  <r>
    <x v="3893"/>
    <x v="3"/>
    <x v="0"/>
    <x v="2"/>
    <n v="24"/>
    <x v="2"/>
    <x v="105"/>
    <x v="163"/>
    <x v="781"/>
    <x v="98"/>
    <x v="1433"/>
    <x v="1"/>
    <s v="As Expected"/>
    <x v="0"/>
    <x v="108"/>
    <x v="125"/>
    <x v="286"/>
    <n v="167"/>
    <x v="2"/>
    <x v="0"/>
    <x v="107"/>
    <x v="107"/>
    <x v="815"/>
    <x v="0"/>
    <x v="0"/>
    <x v="1"/>
    <x v="0"/>
    <x v="49"/>
    <x v="2"/>
  </r>
  <r>
    <x v="3894"/>
    <x v="3"/>
    <x v="1"/>
    <x v="3"/>
    <n v="24"/>
    <x v="2"/>
    <x v="79"/>
    <x v="61"/>
    <x v="998"/>
    <x v="124"/>
    <x v="277"/>
    <x v="1"/>
    <s v="As Expected"/>
    <x v="0"/>
    <x v="44"/>
    <x v="44"/>
    <x v="89"/>
    <n v="144.5"/>
    <x v="3"/>
    <x v="3"/>
    <x v="59"/>
    <x v="59"/>
    <x v="1060"/>
    <x v="0"/>
    <x v="0"/>
    <x v="2"/>
    <x v="0"/>
    <x v="9"/>
    <x v="2"/>
  </r>
  <r>
    <x v="3895"/>
    <x v="3"/>
    <x v="0"/>
    <x v="0"/>
    <n v="13"/>
    <x v="1"/>
    <x v="58"/>
    <x v="51"/>
    <x v="1176"/>
    <x v="125"/>
    <x v="1285"/>
    <x v="1"/>
    <s v="As Expected"/>
    <x v="0"/>
    <x v="64"/>
    <x v="90"/>
    <x v="174"/>
    <n v="156.19999999999999"/>
    <x v="2"/>
    <x v="0"/>
    <x v="232"/>
    <x v="231"/>
    <x v="343"/>
    <x v="0"/>
    <x v="0"/>
    <x v="0"/>
    <x v="0"/>
    <x v="0"/>
    <x v="0"/>
  </r>
  <r>
    <x v="3896"/>
    <x v="2"/>
    <x v="1"/>
    <x v="3"/>
    <n v="9"/>
    <x v="1"/>
    <x v="63"/>
    <x v="116"/>
    <x v="938"/>
    <x v="112"/>
    <x v="988"/>
    <x v="1"/>
    <s v="Not Available"/>
    <x v="0"/>
    <x v="66"/>
    <x v="70"/>
    <x v="1"/>
    <n v="99.7"/>
    <x v="2"/>
    <x v="0"/>
    <x v="141"/>
    <x v="140"/>
    <x v="1475"/>
    <x v="0"/>
    <x v="0"/>
    <x v="0"/>
    <x v="0"/>
    <x v="39"/>
    <x v="2"/>
  </r>
  <r>
    <x v="3897"/>
    <x v="2"/>
    <x v="0"/>
    <x v="0"/>
    <n v="13"/>
    <x v="2"/>
    <x v="50"/>
    <x v="41"/>
    <x v="1102"/>
    <x v="36"/>
    <x v="87"/>
    <x v="1"/>
    <s v="As Expected"/>
    <x v="0"/>
    <x v="25"/>
    <x v="112"/>
    <x v="43"/>
    <n v="244.8"/>
    <x v="2"/>
    <x v="0"/>
    <x v="26"/>
    <x v="26"/>
    <x v="85"/>
    <x v="2"/>
    <x v="10"/>
    <x v="3"/>
    <x v="0"/>
    <x v="0"/>
    <x v="0"/>
  </r>
  <r>
    <x v="3898"/>
    <x v="3"/>
    <x v="0"/>
    <x v="2"/>
    <n v="16"/>
    <x v="2"/>
    <x v="126"/>
    <x v="58"/>
    <x v="1069"/>
    <x v="215"/>
    <x v="574"/>
    <x v="1"/>
    <s v="As Expected"/>
    <x v="0"/>
    <x v="119"/>
    <x v="125"/>
    <x v="197"/>
    <n v="188.4"/>
    <x v="3"/>
    <x v="0"/>
    <x v="10"/>
    <x v="10"/>
    <x v="309"/>
    <x v="0"/>
    <x v="0"/>
    <x v="1"/>
    <x v="0"/>
    <x v="22"/>
    <x v="4"/>
  </r>
  <r>
    <x v="3899"/>
    <x v="0"/>
    <x v="0"/>
    <x v="2"/>
    <n v="12"/>
    <x v="2"/>
    <x v="7"/>
    <x v="67"/>
    <x v="114"/>
    <x v="130"/>
    <x v="335"/>
    <x v="3"/>
    <s v="As Expected"/>
    <x v="0"/>
    <x v="58"/>
    <x v="97"/>
    <x v="82"/>
    <n v="63.5"/>
    <x v="2"/>
    <x v="0"/>
    <x v="81"/>
    <x v="81"/>
    <x v="1186"/>
    <x v="0"/>
    <x v="0"/>
    <x v="0"/>
    <x v="0"/>
    <x v="19"/>
    <x v="2"/>
  </r>
  <r>
    <x v="3900"/>
    <x v="3"/>
    <x v="1"/>
    <x v="3"/>
    <n v="24"/>
    <x v="2"/>
    <x v="79"/>
    <x v="70"/>
    <x v="666"/>
    <x v="15"/>
    <x v="599"/>
    <x v="1"/>
    <s v="As Expected"/>
    <x v="0"/>
    <x v="36"/>
    <x v="145"/>
    <x v="413"/>
    <n v="157.19999999999999"/>
    <x v="2"/>
    <x v="3"/>
    <x v="10"/>
    <x v="10"/>
    <x v="671"/>
    <x v="0"/>
    <x v="0"/>
    <x v="1"/>
    <x v="0"/>
    <x v="10"/>
    <x v="2"/>
  </r>
  <r>
    <x v="3901"/>
    <x v="4"/>
    <x v="0"/>
    <x v="2"/>
    <n v="25"/>
    <x v="2"/>
    <x v="30"/>
    <x v="154"/>
    <x v="224"/>
    <x v="143"/>
    <x v="156"/>
    <x v="1"/>
    <s v="As Expected"/>
    <x v="0"/>
    <x v="5"/>
    <x v="48"/>
    <x v="448"/>
    <n v="219.2"/>
    <x v="2"/>
    <x v="0"/>
    <x v="51"/>
    <x v="51"/>
    <x v="69"/>
    <x v="0"/>
    <x v="0"/>
    <x v="1"/>
    <x v="0"/>
    <x v="29"/>
    <x v="4"/>
  </r>
  <r>
    <x v="3902"/>
    <x v="0"/>
    <x v="0"/>
    <x v="2"/>
    <n v="29"/>
    <x v="2"/>
    <x v="65"/>
    <x v="224"/>
    <x v="327"/>
    <x v="62"/>
    <x v="469"/>
    <x v="1"/>
    <s v="As Expected"/>
    <x v="0"/>
    <x v="43"/>
    <x v="61"/>
    <x v="435"/>
    <n v="159.9"/>
    <x v="3"/>
    <x v="0"/>
    <x v="115"/>
    <x v="115"/>
    <x v="416"/>
    <x v="0"/>
    <x v="0"/>
    <x v="2"/>
    <x v="0"/>
    <x v="10"/>
    <x v="2"/>
  </r>
  <r>
    <x v="3903"/>
    <x v="0"/>
    <x v="0"/>
    <x v="0"/>
    <n v="18"/>
    <x v="2"/>
    <x v="39"/>
    <x v="131"/>
    <x v="1382"/>
    <x v="46"/>
    <x v="1537"/>
    <x v="0"/>
    <s v="As Expected"/>
    <x v="0"/>
    <x v="32"/>
    <x v="30"/>
    <x v="164"/>
    <n v="322.7"/>
    <x v="2"/>
    <x v="0"/>
    <x v="13"/>
    <x v="13"/>
    <x v="1146"/>
    <x v="0"/>
    <x v="0"/>
    <x v="1"/>
    <x v="0"/>
    <x v="0"/>
    <x v="0"/>
  </r>
  <r>
    <x v="3904"/>
    <x v="3"/>
    <x v="1"/>
    <x v="49"/>
    <n v="37"/>
    <x v="2"/>
    <x v="203"/>
    <x v="283"/>
    <x v="1555"/>
    <x v="167"/>
    <x v="1542"/>
    <x v="3"/>
    <s v="As Expected"/>
    <x v="2"/>
    <x v="224"/>
    <x v="110"/>
    <x v="705"/>
    <n v="99.2"/>
    <x v="3"/>
    <x v="0"/>
    <x v="223"/>
    <x v="222"/>
    <x v="1476"/>
    <x v="0"/>
    <x v="0"/>
    <x v="2"/>
    <x v="0"/>
    <x v="6"/>
    <x v="2"/>
  </r>
  <r>
    <x v="3905"/>
    <x v="3"/>
    <x v="1"/>
    <x v="50"/>
    <n v="31"/>
    <x v="2"/>
    <x v="90"/>
    <x v="192"/>
    <x v="1389"/>
    <x v="108"/>
    <x v="1321"/>
    <x v="1"/>
    <s v="As Expected"/>
    <x v="2"/>
    <x v="102"/>
    <x v="145"/>
    <x v="706"/>
    <n v="107"/>
    <x v="2"/>
    <x v="0"/>
    <x v="130"/>
    <x v="129"/>
    <x v="1023"/>
    <x v="0"/>
    <x v="0"/>
    <x v="1"/>
    <x v="0"/>
    <x v="10"/>
    <x v="2"/>
  </r>
  <r>
    <x v="3906"/>
    <x v="3"/>
    <x v="1"/>
    <x v="50"/>
    <n v="10"/>
    <x v="2"/>
    <x v="32"/>
    <x v="44"/>
    <x v="689"/>
    <x v="44"/>
    <x v="521"/>
    <x v="1"/>
    <s v="Better than Expected"/>
    <x v="2"/>
    <x v="33"/>
    <x v="79"/>
    <x v="85"/>
    <n v="116.5"/>
    <x v="2"/>
    <x v="0"/>
    <x v="41"/>
    <x v="41"/>
    <x v="291"/>
    <x v="0"/>
    <x v="0"/>
    <x v="1"/>
    <x v="0"/>
    <x v="27"/>
    <x v="2"/>
  </r>
  <r>
    <x v="3907"/>
    <x v="2"/>
    <x v="0"/>
    <x v="0"/>
    <n v="15"/>
    <x v="2"/>
    <x v="26"/>
    <x v="43"/>
    <x v="163"/>
    <x v="35"/>
    <x v="1532"/>
    <x v="1"/>
    <s v="As Expected"/>
    <x v="0"/>
    <x v="57"/>
    <x v="73"/>
    <x v="0"/>
    <n v="145.80000000000001"/>
    <x v="2"/>
    <x v="0"/>
    <x v="68"/>
    <x v="68"/>
    <x v="314"/>
    <x v="0"/>
    <x v="0"/>
    <x v="0"/>
    <x v="0"/>
    <x v="0"/>
    <x v="0"/>
  </r>
  <r>
    <x v="3908"/>
    <x v="1"/>
    <x v="0"/>
    <x v="2"/>
    <n v="0"/>
    <x v="2"/>
    <x v="39"/>
    <x v="14"/>
    <x v="683"/>
    <x v="31"/>
    <x v="351"/>
    <x v="1"/>
    <s v="As Expected"/>
    <x v="0"/>
    <x v="32"/>
    <x v="21"/>
    <x v="419"/>
    <n v="169.5"/>
    <x v="1"/>
    <x v="1"/>
    <x v="83"/>
    <x v="83"/>
    <x v="1477"/>
    <x v="0"/>
    <x v="0"/>
    <x v="1"/>
    <x v="0"/>
    <x v="6"/>
    <x v="2"/>
  </r>
  <r>
    <x v="3909"/>
    <x v="3"/>
    <x v="0"/>
    <x v="3"/>
    <n v="16"/>
    <x v="2"/>
    <x v="41"/>
    <x v="47"/>
    <x v="842"/>
    <x v="66"/>
    <x v="932"/>
    <x v="1"/>
    <s v="As Expected"/>
    <x v="2"/>
    <x v="165"/>
    <x v="74"/>
    <x v="150"/>
    <n v="111.1"/>
    <x v="2"/>
    <x v="3"/>
    <x v="42"/>
    <x v="42"/>
    <x v="1478"/>
    <x v="0"/>
    <x v="0"/>
    <x v="0"/>
    <x v="0"/>
    <x v="11"/>
    <x v="2"/>
  </r>
  <r>
    <x v="3910"/>
    <x v="0"/>
    <x v="0"/>
    <x v="0"/>
    <n v="20"/>
    <x v="2"/>
    <x v="91"/>
    <x v="100"/>
    <x v="748"/>
    <x v="138"/>
    <x v="678"/>
    <x v="1"/>
    <s v="As Expected"/>
    <x v="0"/>
    <x v="56"/>
    <x v="33"/>
    <x v="531"/>
    <n v="167"/>
    <x v="2"/>
    <x v="0"/>
    <x v="168"/>
    <x v="167"/>
    <x v="1441"/>
    <x v="0"/>
    <x v="0"/>
    <x v="1"/>
    <x v="0"/>
    <x v="0"/>
    <x v="0"/>
  </r>
  <r>
    <x v="3911"/>
    <x v="3"/>
    <x v="0"/>
    <x v="8"/>
    <n v="3"/>
    <x v="2"/>
    <x v="45"/>
    <x v="52"/>
    <x v="1556"/>
    <x v="53"/>
    <x v="557"/>
    <x v="1"/>
    <s v="As Expected"/>
    <x v="0"/>
    <x v="2"/>
    <x v="73"/>
    <x v="159"/>
    <n v="113.6"/>
    <x v="1"/>
    <x v="1"/>
    <x v="66"/>
    <x v="66"/>
    <x v="109"/>
    <x v="0"/>
    <x v="0"/>
    <x v="0"/>
    <x v="0"/>
    <x v="46"/>
    <x v="2"/>
  </r>
  <r>
    <x v="3912"/>
    <x v="3"/>
    <x v="1"/>
    <x v="3"/>
    <n v="24"/>
    <x v="2"/>
    <x v="21"/>
    <x v="18"/>
    <x v="1355"/>
    <x v="137"/>
    <x v="1005"/>
    <x v="1"/>
    <s v="As Expected"/>
    <x v="0"/>
    <x v="21"/>
    <x v="18"/>
    <x v="84"/>
    <n v="177.5"/>
    <x v="2"/>
    <x v="3"/>
    <x v="100"/>
    <x v="100"/>
    <x v="736"/>
    <x v="0"/>
    <x v="0"/>
    <x v="1"/>
    <x v="0"/>
    <x v="39"/>
    <x v="2"/>
  </r>
  <r>
    <x v="3913"/>
    <x v="3"/>
    <x v="1"/>
    <x v="3"/>
    <n v="16"/>
    <x v="2"/>
    <x v="61"/>
    <x v="78"/>
    <x v="1235"/>
    <x v="54"/>
    <x v="1153"/>
    <x v="1"/>
    <s v="Better than Expected"/>
    <x v="0"/>
    <x v="70"/>
    <x v="188"/>
    <x v="152"/>
    <n v="179.4"/>
    <x v="2"/>
    <x v="3"/>
    <x v="85"/>
    <x v="85"/>
    <x v="161"/>
    <x v="0"/>
    <x v="0"/>
    <x v="0"/>
    <x v="0"/>
    <x v="2"/>
    <x v="2"/>
  </r>
  <r>
    <x v="3914"/>
    <x v="0"/>
    <x v="0"/>
    <x v="0"/>
    <n v="19"/>
    <x v="2"/>
    <x v="78"/>
    <x v="11"/>
    <x v="702"/>
    <x v="12"/>
    <x v="297"/>
    <x v="1"/>
    <s v="As Expected"/>
    <x v="0"/>
    <x v="45"/>
    <x v="11"/>
    <x v="46"/>
    <n v="180.8"/>
    <x v="2"/>
    <x v="0"/>
    <x v="59"/>
    <x v="59"/>
    <x v="558"/>
    <x v="0"/>
    <x v="0"/>
    <x v="0"/>
    <x v="0"/>
    <x v="0"/>
    <x v="0"/>
  </r>
  <r>
    <x v="3915"/>
    <x v="3"/>
    <x v="0"/>
    <x v="2"/>
    <n v="19"/>
    <x v="2"/>
    <x v="6"/>
    <x v="31"/>
    <x v="1290"/>
    <x v="72"/>
    <x v="963"/>
    <x v="1"/>
    <s v="As Expected"/>
    <x v="0"/>
    <x v="27"/>
    <x v="38"/>
    <x v="73"/>
    <n v="155.5"/>
    <x v="2"/>
    <x v="0"/>
    <x v="106"/>
    <x v="106"/>
    <x v="39"/>
    <x v="0"/>
    <x v="0"/>
    <x v="1"/>
    <x v="0"/>
    <x v="42"/>
    <x v="2"/>
  </r>
  <r>
    <x v="3916"/>
    <x v="5"/>
    <x v="0"/>
    <x v="51"/>
    <n v="17"/>
    <x v="0"/>
    <x v="43"/>
    <x v="12"/>
    <x v="1166"/>
    <x v="15"/>
    <x v="1008"/>
    <x v="1"/>
    <s v="As Expected"/>
    <x v="3"/>
    <x v="23"/>
    <x v="30"/>
    <x v="295"/>
    <n v="249.3"/>
    <x v="1"/>
    <x v="0"/>
    <x v="96"/>
    <x v="96"/>
    <x v="874"/>
    <x v="0"/>
    <x v="0"/>
    <x v="1"/>
    <x v="0"/>
    <x v="3"/>
    <x v="3"/>
  </r>
  <r>
    <x v="3917"/>
    <x v="3"/>
    <x v="0"/>
    <x v="2"/>
    <n v="19"/>
    <x v="2"/>
    <x v="40"/>
    <x v="131"/>
    <x v="640"/>
    <x v="124"/>
    <x v="1167"/>
    <x v="1"/>
    <s v="As Expected"/>
    <x v="0"/>
    <x v="14"/>
    <x v="79"/>
    <x v="379"/>
    <n v="143.69999999999999"/>
    <x v="3"/>
    <x v="0"/>
    <x v="75"/>
    <x v="75"/>
    <x v="1032"/>
    <x v="0"/>
    <x v="0"/>
    <x v="0"/>
    <x v="0"/>
    <x v="10"/>
    <x v="2"/>
  </r>
  <r>
    <x v="3918"/>
    <x v="2"/>
    <x v="0"/>
    <x v="0"/>
    <n v="28"/>
    <x v="0"/>
    <x v="121"/>
    <x v="129"/>
    <x v="1364"/>
    <x v="110"/>
    <x v="179"/>
    <x v="1"/>
    <s v="As Expected"/>
    <x v="0"/>
    <x v="196"/>
    <x v="86"/>
    <x v="312"/>
    <n v="195.4"/>
    <x v="3"/>
    <x v="0"/>
    <x v="112"/>
    <x v="112"/>
    <x v="565"/>
    <x v="0"/>
    <x v="0"/>
    <x v="1"/>
    <x v="0"/>
    <x v="0"/>
    <x v="0"/>
  </r>
  <r>
    <x v="3919"/>
    <x v="4"/>
    <x v="0"/>
    <x v="8"/>
    <n v="13"/>
    <x v="2"/>
    <x v="68"/>
    <x v="75"/>
    <x v="126"/>
    <x v="45"/>
    <x v="672"/>
    <x v="1"/>
    <s v="As Expected"/>
    <x v="0"/>
    <x v="87"/>
    <x v="137"/>
    <x v="613"/>
    <n v="245.5"/>
    <x v="2"/>
    <x v="0"/>
    <x v="69"/>
    <x v="69"/>
    <x v="1236"/>
    <x v="0"/>
    <x v="0"/>
    <x v="0"/>
    <x v="0"/>
    <x v="48"/>
    <x v="4"/>
  </r>
  <r>
    <x v="3920"/>
    <x v="2"/>
    <x v="0"/>
    <x v="2"/>
    <n v="21"/>
    <x v="2"/>
    <x v="21"/>
    <x v="18"/>
    <x v="1166"/>
    <x v="64"/>
    <x v="946"/>
    <x v="1"/>
    <s v="As Expected"/>
    <x v="0"/>
    <x v="47"/>
    <x v="81"/>
    <x v="188"/>
    <n v="211.6"/>
    <x v="2"/>
    <x v="0"/>
    <x v="4"/>
    <x v="4"/>
    <x v="46"/>
    <x v="0"/>
    <x v="0"/>
    <x v="0"/>
    <x v="0"/>
    <x v="30"/>
    <x v="2"/>
  </r>
  <r>
    <x v="3921"/>
    <x v="3"/>
    <x v="0"/>
    <x v="2"/>
    <n v="8"/>
    <x v="2"/>
    <x v="82"/>
    <x v="87"/>
    <x v="783"/>
    <x v="78"/>
    <x v="163"/>
    <x v="1"/>
    <s v="As Expected"/>
    <x v="0"/>
    <x v="65"/>
    <x v="107"/>
    <x v="155"/>
    <n v="117.7"/>
    <x v="2"/>
    <x v="0"/>
    <x v="65"/>
    <x v="65"/>
    <x v="1263"/>
    <x v="0"/>
    <x v="0"/>
    <x v="0"/>
    <x v="0"/>
    <x v="11"/>
    <x v="2"/>
  </r>
  <r>
    <x v="3922"/>
    <x v="3"/>
    <x v="0"/>
    <x v="0"/>
    <n v="13"/>
    <x v="2"/>
    <x v="0"/>
    <x v="92"/>
    <x v="259"/>
    <x v="233"/>
    <x v="415"/>
    <x v="1"/>
    <s v="As Expected"/>
    <x v="0"/>
    <x v="49"/>
    <x v="27"/>
    <x v="569"/>
    <n v="142.9"/>
    <x v="2"/>
    <x v="0"/>
    <x v="45"/>
    <x v="45"/>
    <x v="1134"/>
    <x v="0"/>
    <x v="0"/>
    <x v="0"/>
    <x v="0"/>
    <x v="0"/>
    <x v="0"/>
  </r>
  <r>
    <x v="3923"/>
    <x v="0"/>
    <x v="0"/>
    <x v="2"/>
    <n v="15"/>
    <x v="2"/>
    <x v="48"/>
    <x v="0"/>
    <x v="1451"/>
    <x v="76"/>
    <x v="1436"/>
    <x v="1"/>
    <s v="As Expected"/>
    <x v="0"/>
    <x v="29"/>
    <x v="59"/>
    <x v="174"/>
    <n v="153.6"/>
    <x v="2"/>
    <x v="0"/>
    <x v="133"/>
    <x v="132"/>
    <x v="1337"/>
    <x v="0"/>
    <x v="0"/>
    <x v="0"/>
    <x v="0"/>
    <x v="20"/>
    <x v="2"/>
  </r>
  <r>
    <x v="3924"/>
    <x v="0"/>
    <x v="0"/>
    <x v="0"/>
    <n v="13"/>
    <x v="0"/>
    <x v="41"/>
    <x v="92"/>
    <x v="207"/>
    <x v="76"/>
    <x v="1224"/>
    <x v="0"/>
    <s v="As Expected"/>
    <x v="0"/>
    <x v="55"/>
    <x v="2"/>
    <x v="410"/>
    <n v="293.89999999999998"/>
    <x v="2"/>
    <x v="0"/>
    <x v="26"/>
    <x v="26"/>
    <x v="556"/>
    <x v="0"/>
    <x v="0"/>
    <x v="0"/>
    <x v="0"/>
    <x v="0"/>
    <x v="0"/>
  </r>
  <r>
    <x v="3925"/>
    <x v="3"/>
    <x v="0"/>
    <x v="8"/>
    <n v="25"/>
    <x v="2"/>
    <x v="72"/>
    <x v="191"/>
    <x v="812"/>
    <x v="23"/>
    <x v="1464"/>
    <x v="1"/>
    <s v="As Expected"/>
    <x v="0"/>
    <x v="5"/>
    <x v="23"/>
    <x v="29"/>
    <n v="144.1"/>
    <x v="2"/>
    <x v="0"/>
    <x v="40"/>
    <x v="40"/>
    <x v="1224"/>
    <x v="0"/>
    <x v="0"/>
    <x v="1"/>
    <x v="0"/>
    <x v="10"/>
    <x v="2"/>
  </r>
  <r>
    <x v="3926"/>
    <x v="3"/>
    <x v="0"/>
    <x v="0"/>
    <n v="12"/>
    <x v="2"/>
    <x v="51"/>
    <x v="152"/>
    <x v="914"/>
    <x v="85"/>
    <x v="98"/>
    <x v="1"/>
    <s v="As Expected"/>
    <x v="0"/>
    <x v="58"/>
    <x v="89"/>
    <x v="293"/>
    <n v="155.80000000000001"/>
    <x v="2"/>
    <x v="0"/>
    <x v="137"/>
    <x v="136"/>
    <x v="1197"/>
    <x v="0"/>
    <x v="0"/>
    <x v="0"/>
    <x v="0"/>
    <x v="0"/>
    <x v="0"/>
  </r>
  <r>
    <x v="3927"/>
    <x v="0"/>
    <x v="0"/>
    <x v="0"/>
    <n v="12"/>
    <x v="2"/>
    <x v="42"/>
    <x v="42"/>
    <x v="1146"/>
    <x v="102"/>
    <x v="168"/>
    <x v="1"/>
    <s v="As Expected"/>
    <x v="0"/>
    <x v="64"/>
    <x v="91"/>
    <x v="113"/>
    <n v="250"/>
    <x v="2"/>
    <x v="0"/>
    <x v="204"/>
    <x v="203"/>
    <x v="168"/>
    <x v="0"/>
    <x v="0"/>
    <x v="0"/>
    <x v="0"/>
    <x v="0"/>
    <x v="0"/>
  </r>
  <r>
    <x v="3928"/>
    <x v="2"/>
    <x v="0"/>
    <x v="1"/>
    <n v="8"/>
    <x v="1"/>
    <x v="58"/>
    <x v="39"/>
    <x v="1018"/>
    <x v="96"/>
    <x v="1420"/>
    <x v="1"/>
    <s v="As Expected"/>
    <x v="0"/>
    <x v="48"/>
    <x v="107"/>
    <x v="149"/>
    <n v="91.6"/>
    <x v="1"/>
    <x v="0"/>
    <x v="218"/>
    <x v="217"/>
    <x v="972"/>
    <x v="0"/>
    <x v="0"/>
    <x v="0"/>
    <x v="0"/>
    <x v="3"/>
    <x v="3"/>
  </r>
  <r>
    <x v="3929"/>
    <x v="3"/>
    <x v="1"/>
    <x v="3"/>
    <n v="20"/>
    <x v="2"/>
    <x v="55"/>
    <x v="47"/>
    <x v="923"/>
    <x v="81"/>
    <x v="1199"/>
    <x v="1"/>
    <s v="As Expected"/>
    <x v="0"/>
    <x v="51"/>
    <x v="69"/>
    <x v="480"/>
    <n v="103.2"/>
    <x v="2"/>
    <x v="3"/>
    <x v="133"/>
    <x v="132"/>
    <x v="1165"/>
    <x v="0"/>
    <x v="0"/>
    <x v="0"/>
    <x v="0"/>
    <x v="45"/>
    <x v="2"/>
  </r>
  <r>
    <x v="3930"/>
    <x v="1"/>
    <x v="1"/>
    <x v="1"/>
    <n v="6"/>
    <x v="1"/>
    <x v="103"/>
    <x v="135"/>
    <x v="941"/>
    <x v="165"/>
    <x v="1"/>
    <x v="2"/>
    <s v="As Expected"/>
    <x v="1"/>
    <x v="115"/>
    <x v="47"/>
    <x v="478"/>
    <m/>
    <x v="1"/>
    <x v="1"/>
    <x v="79"/>
    <x v="79"/>
    <x v="1111"/>
    <x v="10"/>
    <x v="39"/>
    <x v="0"/>
    <x v="0"/>
    <x v="45"/>
    <x v="2"/>
  </r>
  <r>
    <x v="3931"/>
    <x v="0"/>
    <x v="0"/>
    <x v="0"/>
    <n v="20"/>
    <x v="2"/>
    <x v="5"/>
    <x v="46"/>
    <x v="432"/>
    <x v="65"/>
    <x v="945"/>
    <x v="1"/>
    <s v="As Expected"/>
    <x v="0"/>
    <x v="24"/>
    <x v="133"/>
    <x v="143"/>
    <n v="200.5"/>
    <x v="2"/>
    <x v="0"/>
    <x v="89"/>
    <x v="89"/>
    <x v="1070"/>
    <x v="0"/>
    <x v="0"/>
    <x v="1"/>
    <x v="0"/>
    <x v="0"/>
    <x v="0"/>
  </r>
  <r>
    <x v="3932"/>
    <x v="5"/>
    <x v="1"/>
    <x v="1"/>
    <n v="12"/>
    <x v="2"/>
    <x v="43"/>
    <x v="150"/>
    <x v="204"/>
    <x v="188"/>
    <x v="1543"/>
    <x v="1"/>
    <s v="As Expected"/>
    <x v="3"/>
    <x v="170"/>
    <x v="9"/>
    <x v="336"/>
    <n v="173.3"/>
    <x v="1"/>
    <x v="0"/>
    <x v="85"/>
    <x v="85"/>
    <x v="1219"/>
    <x v="14"/>
    <x v="59"/>
    <x v="3"/>
    <x v="3"/>
    <x v="55"/>
    <x v="1"/>
  </r>
  <r>
    <x v="3933"/>
    <x v="2"/>
    <x v="1"/>
    <x v="1"/>
    <n v="36"/>
    <x v="0"/>
    <x v="202"/>
    <x v="101"/>
    <x v="340"/>
    <x v="170"/>
    <x v="1544"/>
    <x v="1"/>
    <s v="As Expected"/>
    <x v="2"/>
    <x v="203"/>
    <x v="245"/>
    <x v="247"/>
    <n v="177.8"/>
    <x v="0"/>
    <x v="0"/>
    <x v="211"/>
    <x v="210"/>
    <x v="1479"/>
    <x v="0"/>
    <x v="0"/>
    <x v="1"/>
    <x v="0"/>
    <x v="33"/>
    <x v="3"/>
  </r>
  <r>
    <x v="3934"/>
    <x v="5"/>
    <x v="1"/>
    <x v="1"/>
    <n v="7"/>
    <x v="1"/>
    <x v="81"/>
    <x v="234"/>
    <x v="1357"/>
    <x v="115"/>
    <x v="1085"/>
    <x v="1"/>
    <s v="As Expected"/>
    <x v="0"/>
    <x v="1"/>
    <x v="75"/>
    <x v="244"/>
    <n v="333.6"/>
    <x v="1"/>
    <x v="0"/>
    <x v="222"/>
    <x v="221"/>
    <x v="1480"/>
    <x v="0"/>
    <x v="0"/>
    <x v="0"/>
    <x v="0"/>
    <x v="19"/>
    <x v="2"/>
  </r>
  <r>
    <x v="3935"/>
    <x v="1"/>
    <x v="1"/>
    <x v="1"/>
    <n v="4"/>
    <x v="1"/>
    <x v="162"/>
    <x v="156"/>
    <x v="1203"/>
    <x v="132"/>
    <x v="1207"/>
    <x v="2"/>
    <s v="Not Available"/>
    <x v="0"/>
    <x v="167"/>
    <x v="140"/>
    <x v="289"/>
    <m/>
    <x v="1"/>
    <x v="1"/>
    <x v="123"/>
    <x v="122"/>
    <x v="1150"/>
    <x v="0"/>
    <x v="0"/>
    <x v="0"/>
    <x v="1"/>
    <x v="45"/>
    <x v="2"/>
  </r>
  <r>
    <x v="3936"/>
    <x v="2"/>
    <x v="0"/>
    <x v="0"/>
    <n v="2"/>
    <x v="2"/>
    <x v="50"/>
    <x v="35"/>
    <x v="841"/>
    <x v="44"/>
    <x v="757"/>
    <x v="1"/>
    <s v="As Expected"/>
    <x v="0"/>
    <x v="75"/>
    <x v="59"/>
    <x v="282"/>
    <n v="133.80000000000001"/>
    <x v="1"/>
    <x v="0"/>
    <x v="72"/>
    <x v="72"/>
    <x v="945"/>
    <x v="0"/>
    <x v="0"/>
    <x v="0"/>
    <x v="0"/>
    <x v="0"/>
    <x v="0"/>
  </r>
  <r>
    <x v="3937"/>
    <x v="4"/>
    <x v="1"/>
    <x v="1"/>
    <n v="10"/>
    <x v="1"/>
    <x v="55"/>
    <x v="43"/>
    <x v="1342"/>
    <x v="233"/>
    <x v="106"/>
    <x v="1"/>
    <s v="Worse than Expected"/>
    <x v="3"/>
    <x v="39"/>
    <x v="137"/>
    <x v="107"/>
    <n v="275.3"/>
    <x v="2"/>
    <x v="0"/>
    <x v="42"/>
    <x v="42"/>
    <x v="1337"/>
    <x v="0"/>
    <x v="0"/>
    <x v="1"/>
    <x v="0"/>
    <x v="64"/>
    <x v="3"/>
  </r>
  <r>
    <x v="3938"/>
    <x v="5"/>
    <x v="1"/>
    <x v="1"/>
    <n v="18"/>
    <x v="2"/>
    <x v="61"/>
    <x v="122"/>
    <x v="142"/>
    <x v="73"/>
    <x v="202"/>
    <x v="1"/>
    <s v="As Expected"/>
    <x v="0"/>
    <x v="39"/>
    <x v="39"/>
    <x v="152"/>
    <n v="107.4"/>
    <x v="1"/>
    <x v="2"/>
    <x v="69"/>
    <x v="69"/>
    <x v="1474"/>
    <x v="15"/>
    <x v="41"/>
    <x v="0"/>
    <x v="0"/>
    <x v="21"/>
    <x v="3"/>
  </r>
  <r>
    <x v="3939"/>
    <x v="3"/>
    <x v="0"/>
    <x v="0"/>
    <n v="20"/>
    <x v="2"/>
    <x v="7"/>
    <x v="41"/>
    <x v="294"/>
    <x v="27"/>
    <x v="1082"/>
    <x v="1"/>
    <s v="As Expected"/>
    <x v="0"/>
    <x v="57"/>
    <x v="18"/>
    <x v="144"/>
    <n v="158.4"/>
    <x v="2"/>
    <x v="0"/>
    <x v="201"/>
    <x v="200"/>
    <x v="904"/>
    <x v="0"/>
    <x v="0"/>
    <x v="0"/>
    <x v="0"/>
    <x v="0"/>
    <x v="0"/>
  </r>
  <r>
    <x v="3940"/>
    <x v="1"/>
    <x v="1"/>
    <x v="1"/>
    <n v="4"/>
    <x v="1"/>
    <x v="162"/>
    <x v="231"/>
    <x v="1029"/>
    <x v="159"/>
    <x v="253"/>
    <x v="2"/>
    <s v="Not Available"/>
    <x v="1"/>
    <x v="167"/>
    <x v="70"/>
    <x v="424"/>
    <m/>
    <x v="1"/>
    <x v="1"/>
    <x v="208"/>
    <x v="207"/>
    <x v="989"/>
    <x v="5"/>
    <x v="6"/>
    <x v="0"/>
    <x v="0"/>
    <x v="45"/>
    <x v="2"/>
  </r>
  <r>
    <x v="3941"/>
    <x v="2"/>
    <x v="0"/>
    <x v="0"/>
    <n v="26"/>
    <x v="2"/>
    <x v="89"/>
    <x v="91"/>
    <x v="1557"/>
    <x v="215"/>
    <x v="402"/>
    <x v="1"/>
    <s v="As Expected"/>
    <x v="0"/>
    <x v="24"/>
    <x v="153"/>
    <x v="577"/>
    <n v="238.6"/>
    <x v="2"/>
    <x v="0"/>
    <x v="77"/>
    <x v="77"/>
    <x v="176"/>
    <x v="0"/>
    <x v="0"/>
    <x v="1"/>
    <x v="0"/>
    <x v="0"/>
    <x v="0"/>
  </r>
  <r>
    <x v="3942"/>
    <x v="4"/>
    <x v="1"/>
    <x v="1"/>
    <n v="12"/>
    <x v="2"/>
    <x v="50"/>
    <x v="6"/>
    <x v="1428"/>
    <x v="227"/>
    <x v="79"/>
    <x v="1"/>
    <s v="Better than Expected"/>
    <x v="0"/>
    <x v="91"/>
    <x v="45"/>
    <x v="23"/>
    <n v="155.80000000000001"/>
    <x v="1"/>
    <x v="0"/>
    <x v="17"/>
    <x v="17"/>
    <x v="1338"/>
    <x v="0"/>
    <x v="0"/>
    <x v="1"/>
    <x v="0"/>
    <x v="61"/>
    <x v="5"/>
  </r>
  <r>
    <x v="3943"/>
    <x v="1"/>
    <x v="1"/>
    <x v="1"/>
    <n v="6"/>
    <x v="1"/>
    <x v="71"/>
    <x v="136"/>
    <x v="249"/>
    <x v="133"/>
    <x v="255"/>
    <x v="2"/>
    <s v="Not Available"/>
    <x v="1"/>
    <x v="114"/>
    <x v="122"/>
    <x v="216"/>
    <m/>
    <x v="1"/>
    <x v="1"/>
    <x v="66"/>
    <x v="66"/>
    <x v="109"/>
    <x v="14"/>
    <x v="23"/>
    <x v="0"/>
    <x v="1"/>
    <x v="45"/>
    <x v="2"/>
  </r>
  <r>
    <x v="3944"/>
    <x v="0"/>
    <x v="1"/>
    <x v="1"/>
    <n v="12"/>
    <x v="1"/>
    <x v="111"/>
    <x v="78"/>
    <x v="864"/>
    <x v="100"/>
    <x v="1382"/>
    <x v="1"/>
    <s v="As Expected"/>
    <x v="0"/>
    <x v="1"/>
    <x v="47"/>
    <x v="624"/>
    <n v="226.7"/>
    <x v="0"/>
    <x v="0"/>
    <x v="82"/>
    <x v="82"/>
    <x v="719"/>
    <x v="0"/>
    <x v="0"/>
    <x v="0"/>
    <x v="0"/>
    <x v="54"/>
    <x v="2"/>
  </r>
  <r>
    <x v="3945"/>
    <x v="5"/>
    <x v="1"/>
    <x v="1"/>
    <n v="14"/>
    <x v="2"/>
    <x v="53"/>
    <x v="154"/>
    <x v="1121"/>
    <x v="143"/>
    <x v="293"/>
    <x v="1"/>
    <s v="Worse than Expected"/>
    <x v="3"/>
    <x v="138"/>
    <x v="103"/>
    <x v="241"/>
    <n v="235.3"/>
    <x v="2"/>
    <x v="0"/>
    <x v="25"/>
    <x v="25"/>
    <x v="1481"/>
    <x v="0"/>
    <x v="0"/>
    <x v="0"/>
    <x v="0"/>
    <x v="71"/>
    <x v="1"/>
  </r>
  <r>
    <x v="3946"/>
    <x v="3"/>
    <x v="0"/>
    <x v="0"/>
    <n v="12"/>
    <x v="1"/>
    <x v="58"/>
    <x v="81"/>
    <x v="115"/>
    <x v="74"/>
    <x v="531"/>
    <x v="1"/>
    <s v="As Expected"/>
    <x v="0"/>
    <x v="136"/>
    <x v="74"/>
    <x v="534"/>
    <n v="190.9"/>
    <x v="2"/>
    <x v="0"/>
    <x v="97"/>
    <x v="97"/>
    <x v="624"/>
    <x v="0"/>
    <x v="0"/>
    <x v="0"/>
    <x v="0"/>
    <x v="0"/>
    <x v="0"/>
  </r>
  <r>
    <x v="3947"/>
    <x v="0"/>
    <x v="1"/>
    <x v="1"/>
    <n v="26"/>
    <x v="2"/>
    <x v="33"/>
    <x v="2"/>
    <x v="856"/>
    <x v="21"/>
    <x v="740"/>
    <x v="1"/>
    <s v="As Expected"/>
    <x v="0"/>
    <x v="88"/>
    <x v="82"/>
    <x v="566"/>
    <n v="216.9"/>
    <x v="2"/>
    <x v="0"/>
    <x v="19"/>
    <x v="19"/>
    <x v="507"/>
    <x v="0"/>
    <x v="0"/>
    <x v="1"/>
    <x v="0"/>
    <x v="43"/>
    <x v="2"/>
  </r>
  <r>
    <x v="3948"/>
    <x v="3"/>
    <x v="0"/>
    <x v="0"/>
    <n v="12"/>
    <x v="2"/>
    <x v="48"/>
    <x v="62"/>
    <x v="896"/>
    <x v="29"/>
    <x v="1113"/>
    <x v="1"/>
    <s v="As Expected"/>
    <x v="0"/>
    <x v="29"/>
    <x v="58"/>
    <x v="37"/>
    <n v="173.2"/>
    <x v="2"/>
    <x v="0"/>
    <x v="57"/>
    <x v="57"/>
    <x v="196"/>
    <x v="0"/>
    <x v="0"/>
    <x v="0"/>
    <x v="0"/>
    <x v="0"/>
    <x v="0"/>
  </r>
  <r>
    <x v="3949"/>
    <x v="2"/>
    <x v="1"/>
    <x v="1"/>
    <n v="36"/>
    <x v="2"/>
    <x v="122"/>
    <x v="203"/>
    <x v="1558"/>
    <x v="189"/>
    <x v="1545"/>
    <x v="1"/>
    <s v="As Expected"/>
    <x v="0"/>
    <x v="128"/>
    <x v="230"/>
    <x v="651"/>
    <n v="146.4"/>
    <x v="2"/>
    <x v="0"/>
    <x v="254"/>
    <x v="253"/>
    <x v="1482"/>
    <x v="0"/>
    <x v="0"/>
    <x v="1"/>
    <x v="0"/>
    <x v="56"/>
    <x v="4"/>
  </r>
  <r>
    <x v="3950"/>
    <x v="0"/>
    <x v="0"/>
    <x v="0"/>
    <n v="12"/>
    <x v="2"/>
    <x v="49"/>
    <x v="30"/>
    <x v="77"/>
    <x v="18"/>
    <x v="834"/>
    <x v="1"/>
    <s v="As Expected"/>
    <x v="3"/>
    <x v="55"/>
    <x v="137"/>
    <x v="123"/>
    <n v="137.6"/>
    <x v="2"/>
    <x v="0"/>
    <x v="96"/>
    <x v="96"/>
    <x v="76"/>
    <x v="0"/>
    <x v="0"/>
    <x v="1"/>
    <x v="0"/>
    <x v="0"/>
    <x v="0"/>
  </r>
  <r>
    <x v="3951"/>
    <x v="5"/>
    <x v="1"/>
    <x v="1"/>
    <n v="10"/>
    <x v="1"/>
    <x v="37"/>
    <x v="152"/>
    <x v="1309"/>
    <x v="130"/>
    <x v="732"/>
    <x v="1"/>
    <s v="As Expected"/>
    <x v="3"/>
    <x v="51"/>
    <x v="37"/>
    <x v="105"/>
    <n v="192.4"/>
    <x v="1"/>
    <x v="2"/>
    <x v="52"/>
    <x v="52"/>
    <x v="164"/>
    <x v="0"/>
    <x v="0"/>
    <x v="0"/>
    <x v="0"/>
    <x v="60"/>
    <x v="5"/>
  </r>
  <r>
    <x v="3952"/>
    <x v="2"/>
    <x v="1"/>
    <x v="1"/>
    <n v="11"/>
    <x v="2"/>
    <x v="28"/>
    <x v="11"/>
    <x v="1463"/>
    <x v="41"/>
    <x v="1095"/>
    <x v="1"/>
    <s v="As Expected"/>
    <x v="0"/>
    <x v="28"/>
    <x v="12"/>
    <x v="66"/>
    <n v="210"/>
    <x v="2"/>
    <x v="0"/>
    <x v="10"/>
    <x v="10"/>
    <x v="978"/>
    <x v="0"/>
    <x v="0"/>
    <x v="1"/>
    <x v="0"/>
    <x v="21"/>
    <x v="3"/>
  </r>
  <r>
    <x v="3953"/>
    <x v="0"/>
    <x v="0"/>
    <x v="0"/>
    <n v="14"/>
    <x v="0"/>
    <x v="48"/>
    <x v="54"/>
    <x v="628"/>
    <x v="30"/>
    <x v="64"/>
    <x v="1"/>
    <s v="As Expected"/>
    <x v="0"/>
    <x v="28"/>
    <x v="45"/>
    <x v="539"/>
    <n v="245.5"/>
    <x v="2"/>
    <x v="0"/>
    <x v="106"/>
    <x v="106"/>
    <x v="531"/>
    <x v="0"/>
    <x v="0"/>
    <x v="0"/>
    <x v="0"/>
    <x v="0"/>
    <x v="0"/>
  </r>
  <r>
    <x v="3954"/>
    <x v="2"/>
    <x v="1"/>
    <x v="1"/>
    <n v="40"/>
    <x v="2"/>
    <x v="130"/>
    <x v="284"/>
    <x v="1559"/>
    <x v="194"/>
    <x v="1546"/>
    <x v="0"/>
    <s v="As Expected"/>
    <x v="0"/>
    <x v="144"/>
    <x v="258"/>
    <x v="488"/>
    <n v="253.1"/>
    <x v="1"/>
    <x v="0"/>
    <x v="260"/>
    <x v="259"/>
    <x v="1483"/>
    <x v="0"/>
    <x v="0"/>
    <x v="1"/>
    <x v="0"/>
    <x v="18"/>
    <x v="3"/>
  </r>
  <r>
    <x v="3955"/>
    <x v="2"/>
    <x v="0"/>
    <x v="1"/>
    <n v="15"/>
    <x v="2"/>
    <x v="53"/>
    <x v="45"/>
    <x v="612"/>
    <x v="123"/>
    <x v="1547"/>
    <x v="1"/>
    <s v="As Expected"/>
    <x v="0"/>
    <x v="30"/>
    <x v="51"/>
    <x v="483"/>
    <n v="179"/>
    <x v="2"/>
    <x v="0"/>
    <x v="130"/>
    <x v="129"/>
    <x v="208"/>
    <x v="0"/>
    <x v="0"/>
    <x v="1"/>
    <x v="0"/>
    <x v="8"/>
    <x v="4"/>
  </r>
  <r>
    <x v="3956"/>
    <x v="1"/>
    <x v="1"/>
    <x v="1"/>
    <n v="3"/>
    <x v="1"/>
    <x v="119"/>
    <x v="156"/>
    <x v="1560"/>
    <x v="132"/>
    <x v="253"/>
    <x v="2"/>
    <s v="Not Available"/>
    <x v="1"/>
    <x v="115"/>
    <x v="70"/>
    <x v="478"/>
    <m/>
    <x v="1"/>
    <x v="1"/>
    <x v="123"/>
    <x v="122"/>
    <x v="116"/>
    <x v="0"/>
    <x v="0"/>
    <x v="0"/>
    <x v="0"/>
    <x v="45"/>
    <x v="2"/>
  </r>
  <r>
    <x v="3957"/>
    <x v="3"/>
    <x v="1"/>
    <x v="1"/>
    <n v="24"/>
    <x v="2"/>
    <x v="69"/>
    <x v="158"/>
    <x v="1561"/>
    <x v="209"/>
    <x v="1548"/>
    <x v="1"/>
    <s v="Better than Expected"/>
    <x v="0"/>
    <x v="194"/>
    <x v="147"/>
    <x v="657"/>
    <n v="181.8"/>
    <x v="1"/>
    <x v="0"/>
    <x v="191"/>
    <x v="190"/>
    <x v="832"/>
    <x v="0"/>
    <x v="0"/>
    <x v="3"/>
    <x v="0"/>
    <x v="34"/>
    <x v="3"/>
  </r>
  <r>
    <x v="3958"/>
    <x v="4"/>
    <x v="1"/>
    <x v="1"/>
    <n v="13"/>
    <x v="2"/>
    <x v="45"/>
    <x v="71"/>
    <x v="1221"/>
    <x v="39"/>
    <x v="183"/>
    <x v="1"/>
    <s v="As Expected"/>
    <x v="0"/>
    <x v="91"/>
    <x v="11"/>
    <x v="54"/>
    <n v="170.9"/>
    <x v="2"/>
    <x v="0"/>
    <x v="28"/>
    <x v="28"/>
    <x v="664"/>
    <x v="0"/>
    <x v="0"/>
    <x v="1"/>
    <x v="0"/>
    <x v="41"/>
    <x v="2"/>
  </r>
  <r>
    <x v="3959"/>
    <x v="3"/>
    <x v="1"/>
    <x v="1"/>
    <n v="8"/>
    <x v="1"/>
    <x v="111"/>
    <x v="92"/>
    <x v="93"/>
    <x v="57"/>
    <x v="940"/>
    <x v="1"/>
    <s v="As Expected"/>
    <x v="0"/>
    <x v="172"/>
    <x v="74"/>
    <x v="669"/>
    <n v="252.5"/>
    <x v="2"/>
    <x v="0"/>
    <x v="0"/>
    <x v="0"/>
    <x v="969"/>
    <x v="0"/>
    <x v="0"/>
    <x v="1"/>
    <x v="0"/>
    <x v="33"/>
    <x v="3"/>
  </r>
  <r>
    <x v="3960"/>
    <x v="0"/>
    <x v="0"/>
    <x v="0"/>
    <n v="12"/>
    <x v="2"/>
    <x v="123"/>
    <x v="92"/>
    <x v="297"/>
    <x v="57"/>
    <x v="566"/>
    <x v="1"/>
    <s v="As Expected"/>
    <x v="0"/>
    <x v="46"/>
    <x v="34"/>
    <x v="151"/>
    <n v="139.30000000000001"/>
    <x v="2"/>
    <x v="0"/>
    <x v="94"/>
    <x v="94"/>
    <x v="161"/>
    <x v="0"/>
    <x v="0"/>
    <x v="0"/>
    <x v="0"/>
    <x v="0"/>
    <x v="0"/>
  </r>
  <r>
    <x v="3961"/>
    <x v="2"/>
    <x v="1"/>
    <x v="1"/>
    <n v="9"/>
    <x v="2"/>
    <x v="0"/>
    <x v="41"/>
    <x v="670"/>
    <x v="0"/>
    <x v="87"/>
    <x v="1"/>
    <s v="As Expected"/>
    <x v="0"/>
    <x v="31"/>
    <x v="95"/>
    <x v="50"/>
    <n v="187.5"/>
    <x v="3"/>
    <x v="0"/>
    <x v="57"/>
    <x v="57"/>
    <x v="847"/>
    <x v="0"/>
    <x v="0"/>
    <x v="0"/>
    <x v="0"/>
    <x v="8"/>
    <x v="4"/>
  </r>
  <r>
    <x v="3962"/>
    <x v="2"/>
    <x v="0"/>
    <x v="0"/>
    <n v="20"/>
    <x v="2"/>
    <x v="35"/>
    <x v="2"/>
    <x v="296"/>
    <x v="21"/>
    <x v="639"/>
    <x v="1"/>
    <s v="As Expected"/>
    <x v="0"/>
    <x v="53"/>
    <x v="23"/>
    <x v="44"/>
    <n v="257.8"/>
    <x v="3"/>
    <x v="0"/>
    <x v="19"/>
    <x v="19"/>
    <x v="830"/>
    <x v="0"/>
    <x v="0"/>
    <x v="1"/>
    <x v="0"/>
    <x v="0"/>
    <x v="0"/>
  </r>
  <r>
    <x v="3963"/>
    <x v="4"/>
    <x v="1"/>
    <x v="1"/>
    <n v="7"/>
    <x v="1"/>
    <x v="111"/>
    <x v="153"/>
    <x v="1020"/>
    <x v="77"/>
    <x v="1076"/>
    <x v="1"/>
    <s v="As Expected"/>
    <x v="0"/>
    <x v="77"/>
    <x v="84"/>
    <x v="487"/>
    <n v="277.2"/>
    <x v="0"/>
    <x v="0"/>
    <x v="67"/>
    <x v="67"/>
    <x v="170"/>
    <x v="0"/>
    <x v="0"/>
    <x v="0"/>
    <x v="0"/>
    <x v="24"/>
    <x v="2"/>
  </r>
  <r>
    <x v="3964"/>
    <x v="2"/>
    <x v="1"/>
    <x v="1"/>
    <n v="18"/>
    <x v="2"/>
    <x v="90"/>
    <x v="17"/>
    <x v="489"/>
    <x v="110"/>
    <x v="786"/>
    <x v="1"/>
    <s v="As Expected"/>
    <x v="0"/>
    <x v="104"/>
    <x v="176"/>
    <x v="132"/>
    <n v="214.8"/>
    <x v="2"/>
    <x v="0"/>
    <x v="112"/>
    <x v="112"/>
    <x v="1398"/>
    <x v="0"/>
    <x v="0"/>
    <x v="1"/>
    <x v="0"/>
    <x v="56"/>
    <x v="4"/>
  </r>
  <r>
    <x v="3965"/>
    <x v="3"/>
    <x v="0"/>
    <x v="0"/>
    <n v="10"/>
    <x v="1"/>
    <x v="82"/>
    <x v="81"/>
    <x v="1445"/>
    <x v="74"/>
    <x v="166"/>
    <x v="1"/>
    <s v="As Expected"/>
    <x v="0"/>
    <x v="50"/>
    <x v="188"/>
    <x v="380"/>
    <n v="151.80000000000001"/>
    <x v="0"/>
    <x v="0"/>
    <x v="97"/>
    <x v="97"/>
    <x v="146"/>
    <x v="0"/>
    <x v="0"/>
    <x v="0"/>
    <x v="0"/>
    <x v="0"/>
    <x v="0"/>
  </r>
  <r>
    <x v="3966"/>
    <x v="1"/>
    <x v="1"/>
    <x v="1"/>
    <n v="2"/>
    <x v="1"/>
    <x v="71"/>
    <x v="94"/>
    <x v="584"/>
    <x v="1"/>
    <x v="1497"/>
    <x v="2"/>
    <s v="Not Available"/>
    <x v="1"/>
    <x v="114"/>
    <x v="122"/>
    <x v="555"/>
    <m/>
    <x v="1"/>
    <x v="1"/>
    <x v="63"/>
    <x v="63"/>
    <x v="884"/>
    <x v="5"/>
    <x v="32"/>
    <x v="0"/>
    <x v="1"/>
    <x v="45"/>
    <x v="2"/>
  </r>
  <r>
    <x v="3967"/>
    <x v="3"/>
    <x v="0"/>
    <x v="0"/>
    <n v="6"/>
    <x v="1"/>
    <x v="63"/>
    <x v="228"/>
    <x v="1438"/>
    <x v="232"/>
    <x v="1252"/>
    <x v="1"/>
    <s v="Better than Expected"/>
    <x v="0"/>
    <x v="172"/>
    <x v="144"/>
    <x v="613"/>
    <n v="163.1"/>
    <x v="2"/>
    <x v="0"/>
    <x v="141"/>
    <x v="140"/>
    <x v="1159"/>
    <x v="0"/>
    <x v="0"/>
    <x v="0"/>
    <x v="0"/>
    <x v="0"/>
    <x v="0"/>
  </r>
  <r>
    <x v="3968"/>
    <x v="0"/>
    <x v="1"/>
    <x v="3"/>
    <n v="20"/>
    <x v="2"/>
    <x v="39"/>
    <x v="2"/>
    <x v="321"/>
    <x v="2"/>
    <x v="541"/>
    <x v="1"/>
    <s v="As Expected"/>
    <x v="2"/>
    <x v="11"/>
    <x v="93"/>
    <x v="45"/>
    <n v="225.6"/>
    <x v="2"/>
    <x v="0"/>
    <x v="51"/>
    <x v="51"/>
    <x v="637"/>
    <x v="0"/>
    <x v="0"/>
    <x v="0"/>
    <x v="3"/>
    <x v="43"/>
    <x v="2"/>
  </r>
  <r>
    <x v="3969"/>
    <x v="2"/>
    <x v="0"/>
    <x v="1"/>
    <n v="23"/>
    <x v="0"/>
    <x v="138"/>
    <x v="254"/>
    <x v="179"/>
    <x v="158"/>
    <x v="1506"/>
    <x v="0"/>
    <s v="As Expected"/>
    <x v="0"/>
    <x v="84"/>
    <x v="259"/>
    <x v="707"/>
    <n v="255.2"/>
    <x v="2"/>
    <x v="0"/>
    <x v="160"/>
    <x v="159"/>
    <x v="1484"/>
    <x v="0"/>
    <x v="0"/>
    <x v="1"/>
    <x v="0"/>
    <x v="64"/>
    <x v="3"/>
  </r>
  <r>
    <x v="3970"/>
    <x v="4"/>
    <x v="1"/>
    <x v="1"/>
    <n v="22"/>
    <x v="2"/>
    <x v="116"/>
    <x v="210"/>
    <x v="1562"/>
    <x v="231"/>
    <x v="1549"/>
    <x v="1"/>
    <s v="As Expected"/>
    <x v="0"/>
    <x v="142"/>
    <x v="197"/>
    <x v="305"/>
    <n v="204.7"/>
    <x v="1"/>
    <x v="0"/>
    <x v="213"/>
    <x v="212"/>
    <x v="1485"/>
    <x v="0"/>
    <x v="0"/>
    <x v="0"/>
    <x v="0"/>
    <x v="18"/>
    <x v="3"/>
  </r>
  <r>
    <x v="3971"/>
    <x v="2"/>
    <x v="0"/>
    <x v="0"/>
    <n v="24"/>
    <x v="2"/>
    <x v="46"/>
    <x v="97"/>
    <x v="401"/>
    <x v="82"/>
    <x v="809"/>
    <x v="1"/>
    <s v="As Expected"/>
    <x v="0"/>
    <x v="100"/>
    <x v="154"/>
    <x v="211"/>
    <n v="249.9"/>
    <x v="2"/>
    <x v="0"/>
    <x v="119"/>
    <x v="119"/>
    <x v="750"/>
    <x v="0"/>
    <x v="0"/>
    <x v="1"/>
    <x v="0"/>
    <x v="0"/>
    <x v="0"/>
  </r>
  <r>
    <x v="3972"/>
    <x v="3"/>
    <x v="0"/>
    <x v="2"/>
    <n v="52"/>
    <x v="2"/>
    <x v="168"/>
    <x v="285"/>
    <x v="1563"/>
    <x v="294"/>
    <x v="1550"/>
    <x v="1"/>
    <s v="As Expected"/>
    <x v="2"/>
    <x v="225"/>
    <x v="260"/>
    <x v="708"/>
    <n v="213.2"/>
    <x v="2"/>
    <x v="3"/>
    <x v="261"/>
    <x v="260"/>
    <x v="1486"/>
    <x v="0"/>
    <x v="0"/>
    <x v="1"/>
    <x v="0"/>
    <x v="14"/>
    <x v="4"/>
  </r>
  <r>
    <x v="3973"/>
    <x v="0"/>
    <x v="0"/>
    <x v="0"/>
    <n v="22"/>
    <x v="2"/>
    <x v="23"/>
    <x v="32"/>
    <x v="738"/>
    <x v="59"/>
    <x v="266"/>
    <x v="1"/>
    <s v="As Expected"/>
    <x v="0"/>
    <x v="80"/>
    <x v="61"/>
    <x v="47"/>
    <n v="145.9"/>
    <x v="2"/>
    <x v="0"/>
    <x v="23"/>
    <x v="23"/>
    <x v="1487"/>
    <x v="0"/>
    <x v="0"/>
    <x v="1"/>
    <x v="0"/>
    <x v="0"/>
    <x v="0"/>
  </r>
  <r>
    <x v="3974"/>
    <x v="0"/>
    <x v="0"/>
    <x v="2"/>
    <n v="24"/>
    <x v="0"/>
    <x v="16"/>
    <x v="180"/>
    <x v="1564"/>
    <x v="154"/>
    <x v="547"/>
    <x v="1"/>
    <s v="As Expected"/>
    <x v="2"/>
    <x v="147"/>
    <x v="223"/>
    <x v="503"/>
    <n v="203.3"/>
    <x v="3"/>
    <x v="0"/>
    <x v="185"/>
    <x v="184"/>
    <x v="1488"/>
    <x v="0"/>
    <x v="0"/>
    <x v="1"/>
    <x v="0"/>
    <x v="40"/>
    <x v="4"/>
  </r>
  <r>
    <x v="3975"/>
    <x v="2"/>
    <x v="0"/>
    <x v="2"/>
    <n v="20"/>
    <x v="2"/>
    <x v="116"/>
    <x v="89"/>
    <x v="1565"/>
    <x v="260"/>
    <x v="716"/>
    <x v="1"/>
    <s v="Worse than Expected"/>
    <x v="0"/>
    <x v="134"/>
    <x v="77"/>
    <x v="573"/>
    <n v="236.6"/>
    <x v="3"/>
    <x v="0"/>
    <x v="169"/>
    <x v="168"/>
    <x v="917"/>
    <x v="0"/>
    <x v="0"/>
    <x v="3"/>
    <x v="3"/>
    <x v="12"/>
    <x v="2"/>
  </r>
  <r>
    <x v="3976"/>
    <x v="2"/>
    <x v="1"/>
    <x v="1"/>
    <n v="43"/>
    <x v="2"/>
    <x v="187"/>
    <x v="286"/>
    <x v="1566"/>
    <x v="295"/>
    <x v="1551"/>
    <x v="1"/>
    <s v="As Expected"/>
    <x v="2"/>
    <x v="226"/>
    <x v="261"/>
    <x v="709"/>
    <n v="192.4"/>
    <x v="2"/>
    <x v="0"/>
    <x v="262"/>
    <x v="261"/>
    <x v="1489"/>
    <x v="0"/>
    <x v="0"/>
    <x v="3"/>
    <x v="3"/>
    <x v="34"/>
    <x v="3"/>
  </r>
  <r>
    <x v="3977"/>
    <x v="2"/>
    <x v="0"/>
    <x v="2"/>
    <n v="20"/>
    <x v="2"/>
    <x v="70"/>
    <x v="100"/>
    <x v="1567"/>
    <x v="212"/>
    <x v="1233"/>
    <x v="1"/>
    <s v="As Expected"/>
    <x v="0"/>
    <x v="63"/>
    <x v="192"/>
    <x v="251"/>
    <n v="197.3"/>
    <x v="3"/>
    <x v="0"/>
    <x v="112"/>
    <x v="112"/>
    <x v="551"/>
    <x v="0"/>
    <x v="0"/>
    <x v="1"/>
    <x v="0"/>
    <x v="34"/>
    <x v="3"/>
  </r>
  <r>
    <x v="3978"/>
    <x v="0"/>
    <x v="1"/>
    <x v="1"/>
    <n v="30"/>
    <x v="2"/>
    <x v="129"/>
    <x v="238"/>
    <x v="1378"/>
    <x v="241"/>
    <x v="483"/>
    <x v="1"/>
    <s v="As Expected"/>
    <x v="2"/>
    <x v="227"/>
    <x v="205"/>
    <x v="338"/>
    <n v="206.3"/>
    <x v="3"/>
    <x v="3"/>
    <x v="213"/>
    <x v="212"/>
    <x v="362"/>
    <x v="0"/>
    <x v="0"/>
    <x v="1"/>
    <x v="3"/>
    <x v="38"/>
    <x v="2"/>
  </r>
  <r>
    <x v="3979"/>
    <x v="4"/>
    <x v="0"/>
    <x v="2"/>
    <n v="24"/>
    <x v="0"/>
    <x v="87"/>
    <x v="221"/>
    <x v="1372"/>
    <x v="286"/>
    <x v="803"/>
    <x v="1"/>
    <s v="As Expected"/>
    <x v="0"/>
    <x v="95"/>
    <x v="165"/>
    <x v="239"/>
    <n v="248.7"/>
    <x v="3"/>
    <x v="0"/>
    <x v="165"/>
    <x v="164"/>
    <x v="1066"/>
    <x v="0"/>
    <x v="0"/>
    <x v="2"/>
    <x v="2"/>
    <x v="40"/>
    <x v="4"/>
  </r>
  <r>
    <x v="3980"/>
    <x v="0"/>
    <x v="0"/>
    <x v="2"/>
    <n v="19"/>
    <x v="2"/>
    <x v="8"/>
    <x v="111"/>
    <x v="1274"/>
    <x v="87"/>
    <x v="385"/>
    <x v="1"/>
    <s v="As Expected"/>
    <x v="0"/>
    <x v="35"/>
    <x v="85"/>
    <x v="276"/>
    <n v="204.7"/>
    <x v="2"/>
    <x v="0"/>
    <x v="143"/>
    <x v="142"/>
    <x v="1490"/>
    <x v="0"/>
    <x v="0"/>
    <x v="1"/>
    <x v="0"/>
    <x v="14"/>
    <x v="4"/>
  </r>
  <r>
    <x v="3981"/>
    <x v="3"/>
    <x v="0"/>
    <x v="0"/>
    <n v="8"/>
    <x v="2"/>
    <x v="123"/>
    <x v="47"/>
    <x v="1018"/>
    <x v="196"/>
    <x v="979"/>
    <x v="1"/>
    <s v="As Expected"/>
    <x v="0"/>
    <x v="165"/>
    <x v="59"/>
    <x v="439"/>
    <n v="185.7"/>
    <x v="2"/>
    <x v="0"/>
    <x v="94"/>
    <x v="94"/>
    <x v="1121"/>
    <x v="2"/>
    <x v="3"/>
    <x v="0"/>
    <x v="0"/>
    <x v="0"/>
    <x v="0"/>
  </r>
  <r>
    <x v="3982"/>
    <x v="0"/>
    <x v="0"/>
    <x v="1"/>
    <n v="30"/>
    <x v="0"/>
    <x v="124"/>
    <x v="144"/>
    <x v="996"/>
    <x v="200"/>
    <x v="1311"/>
    <x v="1"/>
    <s v="As Expected"/>
    <x v="0"/>
    <x v="218"/>
    <x v="245"/>
    <x v="235"/>
    <n v="244.9"/>
    <x v="2"/>
    <x v="0"/>
    <x v="187"/>
    <x v="186"/>
    <x v="1491"/>
    <x v="0"/>
    <x v="0"/>
    <x v="3"/>
    <x v="3"/>
    <x v="40"/>
    <x v="4"/>
  </r>
  <r>
    <x v="3983"/>
    <x v="3"/>
    <x v="0"/>
    <x v="0"/>
    <n v="8"/>
    <x v="1"/>
    <x v="92"/>
    <x v="116"/>
    <x v="760"/>
    <x v="77"/>
    <x v="1022"/>
    <x v="1"/>
    <s v="As Expected"/>
    <x v="0"/>
    <x v="1"/>
    <x v="107"/>
    <x v="244"/>
    <n v="185.3"/>
    <x v="1"/>
    <x v="0"/>
    <x v="74"/>
    <x v="74"/>
    <x v="1492"/>
    <x v="0"/>
    <x v="0"/>
    <x v="0"/>
    <x v="0"/>
    <x v="0"/>
    <x v="0"/>
  </r>
  <r>
    <x v="3984"/>
    <x v="3"/>
    <x v="0"/>
    <x v="2"/>
    <n v="32"/>
    <x v="2"/>
    <x v="145"/>
    <x v="237"/>
    <x v="1568"/>
    <x v="203"/>
    <x v="1552"/>
    <x v="1"/>
    <s v="As Expected"/>
    <x v="0"/>
    <x v="228"/>
    <x v="209"/>
    <x v="370"/>
    <n v="213"/>
    <x v="2"/>
    <x v="0"/>
    <x v="250"/>
    <x v="249"/>
    <x v="1493"/>
    <x v="0"/>
    <x v="0"/>
    <x v="1"/>
    <x v="0"/>
    <x v="20"/>
    <x v="2"/>
  </r>
  <r>
    <x v="3985"/>
    <x v="2"/>
    <x v="1"/>
    <x v="3"/>
    <n v="19"/>
    <x v="2"/>
    <x v="53"/>
    <x v="49"/>
    <x v="1246"/>
    <x v="10"/>
    <x v="57"/>
    <x v="1"/>
    <s v="As Expected"/>
    <x v="0"/>
    <x v="153"/>
    <x v="146"/>
    <x v="518"/>
    <n v="171.5"/>
    <x v="3"/>
    <x v="0"/>
    <x v="53"/>
    <x v="53"/>
    <x v="4"/>
    <x v="0"/>
    <x v="0"/>
    <x v="1"/>
    <x v="0"/>
    <x v="56"/>
    <x v="4"/>
  </r>
  <r>
    <x v="3986"/>
    <x v="0"/>
    <x v="0"/>
    <x v="2"/>
    <n v="26"/>
    <x v="2"/>
    <x v="73"/>
    <x v="175"/>
    <x v="457"/>
    <x v="205"/>
    <x v="1553"/>
    <x v="1"/>
    <s v="As Expected"/>
    <x v="0"/>
    <x v="197"/>
    <x v="207"/>
    <x v="645"/>
    <n v="190.8"/>
    <x v="2"/>
    <x v="0"/>
    <x v="160"/>
    <x v="159"/>
    <x v="1494"/>
    <x v="0"/>
    <x v="0"/>
    <x v="1"/>
    <x v="0"/>
    <x v="26"/>
    <x v="3"/>
  </r>
  <r>
    <x v="3987"/>
    <x v="2"/>
    <x v="1"/>
    <x v="1"/>
    <n v="24"/>
    <x v="2"/>
    <x v="22"/>
    <x v="109"/>
    <x v="1569"/>
    <x v="228"/>
    <x v="1554"/>
    <x v="1"/>
    <s v="Worse than Expected"/>
    <x v="2"/>
    <x v="180"/>
    <x v="194"/>
    <x v="381"/>
    <n v="219.6"/>
    <x v="3"/>
    <x v="0"/>
    <x v="211"/>
    <x v="210"/>
    <x v="1495"/>
    <x v="0"/>
    <x v="0"/>
    <x v="1"/>
    <x v="3"/>
    <x v="30"/>
    <x v="2"/>
  </r>
  <r>
    <x v="3988"/>
    <x v="0"/>
    <x v="0"/>
    <x v="2"/>
    <n v="20"/>
    <x v="2"/>
    <x v="161"/>
    <x v="171"/>
    <x v="935"/>
    <x v="171"/>
    <x v="1555"/>
    <x v="1"/>
    <s v="As Expected"/>
    <x v="0"/>
    <x v="151"/>
    <x v="98"/>
    <x v="432"/>
    <n v="155.1"/>
    <x v="2"/>
    <x v="0"/>
    <x v="170"/>
    <x v="169"/>
    <x v="1496"/>
    <x v="0"/>
    <x v="0"/>
    <x v="1"/>
    <x v="0"/>
    <x v="28"/>
    <x v="4"/>
  </r>
  <r>
    <x v="3989"/>
    <x v="2"/>
    <x v="0"/>
    <x v="0"/>
    <n v="22"/>
    <x v="2"/>
    <x v="4"/>
    <x v="20"/>
    <x v="705"/>
    <x v="13"/>
    <x v="1102"/>
    <x v="0"/>
    <s v="As Expected"/>
    <x v="0"/>
    <x v="26"/>
    <x v="50"/>
    <x v="45"/>
    <n v="282.89999999999998"/>
    <x v="3"/>
    <x v="0"/>
    <x v="43"/>
    <x v="43"/>
    <x v="424"/>
    <x v="0"/>
    <x v="0"/>
    <x v="1"/>
    <x v="0"/>
    <x v="0"/>
    <x v="0"/>
  </r>
  <r>
    <x v="3990"/>
    <x v="0"/>
    <x v="0"/>
    <x v="2"/>
    <n v="30"/>
    <x v="2"/>
    <x v="116"/>
    <x v="95"/>
    <x v="1570"/>
    <x v="87"/>
    <x v="1556"/>
    <x v="1"/>
    <s v="As Expected"/>
    <x v="0"/>
    <x v="149"/>
    <x v="5"/>
    <x v="428"/>
    <n v="180"/>
    <x v="2"/>
    <x v="0"/>
    <x v="169"/>
    <x v="168"/>
    <x v="1497"/>
    <x v="0"/>
    <x v="0"/>
    <x v="1"/>
    <x v="3"/>
    <x v="50"/>
    <x v="4"/>
  </r>
  <r>
    <x v="3991"/>
    <x v="2"/>
    <x v="0"/>
    <x v="0"/>
    <n v="16"/>
    <x v="2"/>
    <x v="17"/>
    <x v="0"/>
    <x v="744"/>
    <x v="63"/>
    <x v="1452"/>
    <x v="1"/>
    <s v="As Expected"/>
    <x v="0"/>
    <x v="105"/>
    <x v="45"/>
    <x v="441"/>
    <n v="230.9"/>
    <x v="2"/>
    <x v="0"/>
    <x v="57"/>
    <x v="57"/>
    <x v="139"/>
    <x v="0"/>
    <x v="0"/>
    <x v="0"/>
    <x v="0"/>
    <x v="0"/>
    <x v="0"/>
  </r>
  <r>
    <x v="3992"/>
    <x v="4"/>
    <x v="0"/>
    <x v="1"/>
    <n v="43"/>
    <x v="2"/>
    <x v="204"/>
    <x v="271"/>
    <x v="1571"/>
    <x v="296"/>
    <x v="1557"/>
    <x v="1"/>
    <s v="As Expected"/>
    <x v="0"/>
    <x v="179"/>
    <x v="213"/>
    <x v="710"/>
    <n v="220.1"/>
    <x v="3"/>
    <x v="0"/>
    <x v="263"/>
    <x v="262"/>
    <x v="1498"/>
    <x v="0"/>
    <x v="0"/>
    <x v="3"/>
    <x v="3"/>
    <x v="65"/>
    <x v="1"/>
  </r>
  <r>
    <x v="3993"/>
    <x v="3"/>
    <x v="0"/>
    <x v="0"/>
    <n v="20"/>
    <x v="2"/>
    <x v="2"/>
    <x v="14"/>
    <x v="841"/>
    <x v="46"/>
    <x v="971"/>
    <x v="1"/>
    <s v="As Expected"/>
    <x v="0"/>
    <x v="2"/>
    <x v="34"/>
    <x v="79"/>
    <n v="153"/>
    <x v="2"/>
    <x v="0"/>
    <x v="28"/>
    <x v="28"/>
    <x v="1268"/>
    <x v="0"/>
    <x v="0"/>
    <x v="1"/>
    <x v="0"/>
    <x v="0"/>
    <x v="0"/>
  </r>
  <r>
    <x v="3994"/>
    <x v="2"/>
    <x v="0"/>
    <x v="1"/>
    <n v="14"/>
    <x v="2"/>
    <x v="6"/>
    <x v="15"/>
    <x v="789"/>
    <x v="2"/>
    <x v="1558"/>
    <x v="1"/>
    <s v="As Expected"/>
    <x v="0"/>
    <x v="42"/>
    <x v="30"/>
    <x v="256"/>
    <n v="233.2"/>
    <x v="2"/>
    <x v="0"/>
    <x v="12"/>
    <x v="12"/>
    <x v="677"/>
    <x v="0"/>
    <x v="0"/>
    <x v="1"/>
    <x v="0"/>
    <x v="6"/>
    <x v="2"/>
  </r>
  <r>
    <x v="3995"/>
    <x v="4"/>
    <x v="0"/>
    <x v="2"/>
    <n v="24"/>
    <x v="2"/>
    <x v="146"/>
    <x v="148"/>
    <x v="1572"/>
    <x v="101"/>
    <x v="1559"/>
    <x v="1"/>
    <s v="As Expected"/>
    <x v="3"/>
    <x v="143"/>
    <x v="132"/>
    <x v="252"/>
    <n v="214.9"/>
    <x v="2"/>
    <x v="2"/>
    <x v="179"/>
    <x v="178"/>
    <x v="1499"/>
    <x v="0"/>
    <x v="0"/>
    <x v="1"/>
    <x v="0"/>
    <x v="70"/>
    <x v="1"/>
  </r>
  <r>
    <x v="3996"/>
    <x v="5"/>
    <x v="1"/>
    <x v="3"/>
    <n v="27"/>
    <x v="0"/>
    <x v="97"/>
    <x v="95"/>
    <x v="1573"/>
    <x v="199"/>
    <x v="1560"/>
    <x v="0"/>
    <s v="As Expected"/>
    <x v="0"/>
    <x v="130"/>
    <x v="255"/>
    <x v="603"/>
    <n v="272.10000000000002"/>
    <x v="3"/>
    <x v="0"/>
    <x v="129"/>
    <x v="128"/>
    <x v="1500"/>
    <x v="5"/>
    <x v="9"/>
    <x v="3"/>
    <x v="0"/>
    <x v="71"/>
    <x v="1"/>
  </r>
  <r>
    <x v="3997"/>
    <x v="3"/>
    <x v="1"/>
    <x v="1"/>
    <n v="30"/>
    <x v="2"/>
    <x v="142"/>
    <x v="283"/>
    <x v="538"/>
    <x v="238"/>
    <x v="1561"/>
    <x v="1"/>
    <s v="As Expected"/>
    <x v="2"/>
    <x v="161"/>
    <x v="20"/>
    <x v="711"/>
    <n v="155.19999999999999"/>
    <x v="2"/>
    <x v="3"/>
    <x v="264"/>
    <x v="263"/>
    <x v="1501"/>
    <x v="0"/>
    <x v="0"/>
    <x v="3"/>
    <x v="3"/>
    <x v="6"/>
    <x v="2"/>
  </r>
  <r>
    <x v="3998"/>
    <x v="3"/>
    <x v="0"/>
    <x v="0"/>
    <n v="16"/>
    <x v="2"/>
    <x v="53"/>
    <x v="10"/>
    <x v="582"/>
    <x v="169"/>
    <x v="1562"/>
    <x v="1"/>
    <s v="As Expected"/>
    <x v="0"/>
    <x v="59"/>
    <x v="171"/>
    <x v="34"/>
    <n v="216.7"/>
    <x v="2"/>
    <x v="0"/>
    <x v="108"/>
    <x v="108"/>
    <x v="1140"/>
    <x v="0"/>
    <x v="0"/>
    <x v="1"/>
    <x v="0"/>
    <x v="0"/>
    <x v="0"/>
  </r>
  <r>
    <x v="3999"/>
    <x v="2"/>
    <x v="0"/>
    <x v="2"/>
    <n v="15"/>
    <x v="2"/>
    <x v="47"/>
    <x v="152"/>
    <x v="842"/>
    <x v="83"/>
    <x v="504"/>
    <x v="1"/>
    <s v="As Expected"/>
    <x v="0"/>
    <x v="58"/>
    <x v="79"/>
    <x v="121"/>
    <n v="255"/>
    <x v="2"/>
    <x v="0"/>
    <x v="73"/>
    <x v="73"/>
    <x v="528"/>
    <x v="0"/>
    <x v="0"/>
    <x v="0"/>
    <x v="0"/>
    <x v="42"/>
    <x v="2"/>
  </r>
  <r>
    <x v="4000"/>
    <x v="3"/>
    <x v="0"/>
    <x v="1"/>
    <n v="18"/>
    <x v="2"/>
    <x v="42"/>
    <x v="106"/>
    <x v="923"/>
    <x v="196"/>
    <x v="1235"/>
    <x v="1"/>
    <s v="As Expected"/>
    <x v="2"/>
    <x v="39"/>
    <x v="39"/>
    <x v="105"/>
    <n v="143.1"/>
    <x v="2"/>
    <x v="0"/>
    <x v="99"/>
    <x v="99"/>
    <x v="535"/>
    <x v="0"/>
    <x v="0"/>
    <x v="0"/>
    <x v="0"/>
    <x v="0"/>
    <x v="0"/>
  </r>
  <r>
    <x v="4001"/>
    <x v="0"/>
    <x v="0"/>
    <x v="2"/>
    <n v="20"/>
    <x v="2"/>
    <x v="90"/>
    <x v="114"/>
    <x v="871"/>
    <x v="87"/>
    <x v="559"/>
    <x v="1"/>
    <s v="As Expected"/>
    <x v="0"/>
    <x v="16"/>
    <x v="22"/>
    <x v="510"/>
    <n v="219"/>
    <x v="2"/>
    <x v="0"/>
    <x v="84"/>
    <x v="84"/>
    <x v="1502"/>
    <x v="0"/>
    <x v="0"/>
    <x v="1"/>
    <x v="0"/>
    <x v="8"/>
    <x v="4"/>
  </r>
  <r>
    <x v="4002"/>
    <x v="2"/>
    <x v="0"/>
    <x v="0"/>
    <n v="17"/>
    <x v="2"/>
    <x v="12"/>
    <x v="40"/>
    <x v="687"/>
    <x v="2"/>
    <x v="780"/>
    <x v="1"/>
    <s v="As Expected"/>
    <x v="0"/>
    <x v="44"/>
    <x v="113"/>
    <x v="586"/>
    <n v="231.8"/>
    <x v="2"/>
    <x v="2"/>
    <x v="10"/>
    <x v="10"/>
    <x v="1213"/>
    <x v="0"/>
    <x v="0"/>
    <x v="0"/>
    <x v="0"/>
    <x v="0"/>
    <x v="0"/>
  </r>
  <r>
    <x v="4003"/>
    <x v="2"/>
    <x v="0"/>
    <x v="1"/>
    <n v="25"/>
    <x v="2"/>
    <x v="126"/>
    <x v="133"/>
    <x v="1460"/>
    <x v="16"/>
    <x v="786"/>
    <x v="1"/>
    <s v="As Expected"/>
    <x v="0"/>
    <x v="35"/>
    <x v="117"/>
    <x v="16"/>
    <n v="150.30000000000001"/>
    <x v="2"/>
    <x v="0"/>
    <x v="157"/>
    <x v="156"/>
    <x v="598"/>
    <x v="0"/>
    <x v="0"/>
    <x v="1"/>
    <x v="0"/>
    <x v="20"/>
    <x v="2"/>
  </r>
  <r>
    <x v="4004"/>
    <x v="2"/>
    <x v="0"/>
    <x v="2"/>
    <n v="15"/>
    <x v="2"/>
    <x v="57"/>
    <x v="4"/>
    <x v="1291"/>
    <x v="61"/>
    <x v="889"/>
    <x v="1"/>
    <s v="As Expected"/>
    <x v="0"/>
    <x v="120"/>
    <x v="93"/>
    <x v="558"/>
    <n v="184.7"/>
    <x v="2"/>
    <x v="0"/>
    <x v="14"/>
    <x v="14"/>
    <x v="585"/>
    <x v="0"/>
    <x v="0"/>
    <x v="0"/>
    <x v="0"/>
    <x v="51"/>
    <x v="3"/>
  </r>
  <r>
    <x v="4005"/>
    <x v="2"/>
    <x v="1"/>
    <x v="3"/>
    <n v="18"/>
    <x v="2"/>
    <x v="15"/>
    <x v="129"/>
    <x v="468"/>
    <x v="110"/>
    <x v="1563"/>
    <x v="1"/>
    <s v="Better than Expected"/>
    <x v="0"/>
    <x v="133"/>
    <x v="186"/>
    <x v="322"/>
    <n v="187.3"/>
    <x v="3"/>
    <x v="0"/>
    <x v="3"/>
    <x v="3"/>
    <x v="779"/>
    <x v="0"/>
    <x v="0"/>
    <x v="1"/>
    <x v="0"/>
    <x v="8"/>
    <x v="4"/>
  </r>
  <r>
    <x v="4006"/>
    <x v="3"/>
    <x v="0"/>
    <x v="2"/>
    <n v="20"/>
    <x v="2"/>
    <x v="15"/>
    <x v="22"/>
    <x v="241"/>
    <x v="171"/>
    <x v="1050"/>
    <x v="1"/>
    <s v="As Expected"/>
    <x v="2"/>
    <x v="133"/>
    <x v="154"/>
    <x v="712"/>
    <n v="186"/>
    <x v="2"/>
    <x v="3"/>
    <x v="151"/>
    <x v="150"/>
    <x v="1503"/>
    <x v="0"/>
    <x v="0"/>
    <x v="1"/>
    <x v="0"/>
    <x v="27"/>
    <x v="2"/>
  </r>
  <r>
    <x v="4007"/>
    <x v="2"/>
    <x v="0"/>
    <x v="1"/>
    <n v="26"/>
    <x v="0"/>
    <x v="16"/>
    <x v="208"/>
    <x v="1378"/>
    <x v="168"/>
    <x v="1564"/>
    <x v="1"/>
    <s v="As Expected"/>
    <x v="2"/>
    <x v="146"/>
    <x v="236"/>
    <x v="713"/>
    <n v="210.8"/>
    <x v="2"/>
    <x v="0"/>
    <x v="161"/>
    <x v="160"/>
    <x v="1504"/>
    <x v="0"/>
    <x v="0"/>
    <x v="1"/>
    <x v="0"/>
    <x v="4"/>
    <x v="3"/>
  </r>
  <r>
    <x v="4008"/>
    <x v="2"/>
    <x v="0"/>
    <x v="1"/>
    <n v="25"/>
    <x v="2"/>
    <x v="45"/>
    <x v="61"/>
    <x v="820"/>
    <x v="41"/>
    <x v="1290"/>
    <x v="1"/>
    <s v="As Expected"/>
    <x v="0"/>
    <x v="11"/>
    <x v="30"/>
    <x v="20"/>
    <n v="154.9"/>
    <x v="1"/>
    <x v="0"/>
    <x v="47"/>
    <x v="47"/>
    <x v="704"/>
    <x v="0"/>
    <x v="0"/>
    <x v="1"/>
    <x v="0"/>
    <x v="21"/>
    <x v="3"/>
  </r>
  <r>
    <x v="4009"/>
    <x v="1"/>
    <x v="0"/>
    <x v="2"/>
    <n v="1"/>
    <x v="1"/>
    <x v="84"/>
    <x v="81"/>
    <x v="1377"/>
    <x v="237"/>
    <x v="1118"/>
    <x v="1"/>
    <s v="Not Available"/>
    <x v="1"/>
    <x v="48"/>
    <x v="104"/>
    <x v="609"/>
    <n v="90"/>
    <x v="1"/>
    <x v="1"/>
    <x v="139"/>
    <x v="138"/>
    <x v="135"/>
    <x v="0"/>
    <x v="0"/>
    <x v="0"/>
    <x v="0"/>
    <x v="0"/>
    <x v="0"/>
  </r>
  <r>
    <x v="4010"/>
    <x v="2"/>
    <x v="1"/>
    <x v="1"/>
    <n v="22"/>
    <x v="0"/>
    <x v="95"/>
    <x v="254"/>
    <x v="1179"/>
    <x v="208"/>
    <x v="1565"/>
    <x v="1"/>
    <s v="As Expected"/>
    <x v="2"/>
    <x v="101"/>
    <x v="176"/>
    <x v="714"/>
    <n v="229.4"/>
    <x v="2"/>
    <x v="0"/>
    <x v="197"/>
    <x v="196"/>
    <x v="1505"/>
    <x v="0"/>
    <x v="0"/>
    <x v="1"/>
    <x v="0"/>
    <x v="41"/>
    <x v="2"/>
  </r>
  <r>
    <x v="4011"/>
    <x v="0"/>
    <x v="1"/>
    <x v="3"/>
    <n v="26"/>
    <x v="2"/>
    <x v="56"/>
    <x v="145"/>
    <x v="1515"/>
    <x v="104"/>
    <x v="1566"/>
    <x v="1"/>
    <s v="As Expected"/>
    <x v="0"/>
    <x v="133"/>
    <x v="5"/>
    <x v="715"/>
    <n v="163.1"/>
    <x v="2"/>
    <x v="0"/>
    <x v="165"/>
    <x v="164"/>
    <x v="718"/>
    <x v="0"/>
    <x v="0"/>
    <x v="3"/>
    <x v="0"/>
    <x v="33"/>
    <x v="3"/>
  </r>
  <r>
    <x v="4012"/>
    <x v="2"/>
    <x v="0"/>
    <x v="0"/>
    <n v="6"/>
    <x v="2"/>
    <x v="39"/>
    <x v="48"/>
    <x v="862"/>
    <x v="32"/>
    <x v="183"/>
    <x v="1"/>
    <s v="As Expected"/>
    <x v="0"/>
    <x v="45"/>
    <x v="46"/>
    <x v="39"/>
    <n v="185.1"/>
    <x v="1"/>
    <x v="0"/>
    <x v="218"/>
    <x v="217"/>
    <x v="1506"/>
    <x v="0"/>
    <x v="0"/>
    <x v="1"/>
    <x v="0"/>
    <x v="0"/>
    <x v="0"/>
  </r>
  <r>
    <x v="4013"/>
    <x v="0"/>
    <x v="0"/>
    <x v="1"/>
    <n v="24"/>
    <x v="0"/>
    <x v="3"/>
    <x v="117"/>
    <x v="1185"/>
    <x v="126"/>
    <x v="1567"/>
    <x v="1"/>
    <s v="As Expected"/>
    <x v="2"/>
    <x v="100"/>
    <x v="98"/>
    <x v="367"/>
    <n v="226"/>
    <x v="2"/>
    <x v="0"/>
    <x v="101"/>
    <x v="101"/>
    <x v="1507"/>
    <x v="0"/>
    <x v="0"/>
    <x v="3"/>
    <x v="3"/>
    <x v="48"/>
    <x v="4"/>
  </r>
  <r>
    <x v="4014"/>
    <x v="2"/>
    <x v="0"/>
    <x v="0"/>
    <n v="17"/>
    <x v="2"/>
    <x v="139"/>
    <x v="104"/>
    <x v="1236"/>
    <x v="218"/>
    <x v="1568"/>
    <x v="1"/>
    <s v="As Expected"/>
    <x v="0"/>
    <x v="96"/>
    <x v="67"/>
    <x v="287"/>
    <n v="221.6"/>
    <x v="2"/>
    <x v="0"/>
    <x v="144"/>
    <x v="143"/>
    <x v="131"/>
    <x v="0"/>
    <x v="0"/>
    <x v="1"/>
    <x v="0"/>
    <x v="0"/>
    <x v="0"/>
  </r>
  <r>
    <x v="4015"/>
    <x v="2"/>
    <x v="0"/>
    <x v="2"/>
    <n v="34"/>
    <x v="2"/>
    <x v="202"/>
    <x v="155"/>
    <x v="1574"/>
    <x v="189"/>
    <x v="1569"/>
    <x v="1"/>
    <s v="As Expected"/>
    <x v="0"/>
    <x v="229"/>
    <x v="262"/>
    <x v="716"/>
    <n v="219.6"/>
    <x v="3"/>
    <x v="0"/>
    <x v="87"/>
    <x v="87"/>
    <x v="1508"/>
    <x v="0"/>
    <x v="0"/>
    <x v="1"/>
    <x v="0"/>
    <x v="64"/>
    <x v="3"/>
  </r>
  <r>
    <x v="4016"/>
    <x v="3"/>
    <x v="1"/>
    <x v="3"/>
    <n v="26"/>
    <x v="2"/>
    <x v="160"/>
    <x v="200"/>
    <x v="1575"/>
    <x v="168"/>
    <x v="1037"/>
    <x v="1"/>
    <s v="As Expected"/>
    <x v="2"/>
    <x v="183"/>
    <x v="151"/>
    <x v="681"/>
    <n v="162.9"/>
    <x v="3"/>
    <x v="0"/>
    <x v="265"/>
    <x v="264"/>
    <x v="1509"/>
    <x v="0"/>
    <x v="0"/>
    <x v="1"/>
    <x v="3"/>
    <x v="41"/>
    <x v="2"/>
  </r>
  <r>
    <x v="4017"/>
    <x v="2"/>
    <x v="0"/>
    <x v="0"/>
    <n v="22"/>
    <x v="2"/>
    <x v="12"/>
    <x v="38"/>
    <x v="223"/>
    <x v="46"/>
    <x v="1078"/>
    <x v="1"/>
    <s v="As Expected"/>
    <x v="0"/>
    <x v="32"/>
    <x v="34"/>
    <x v="33"/>
    <n v="137.4"/>
    <x v="2"/>
    <x v="0"/>
    <x v="47"/>
    <x v="47"/>
    <x v="674"/>
    <x v="0"/>
    <x v="0"/>
    <x v="1"/>
    <x v="0"/>
    <x v="0"/>
    <x v="0"/>
  </r>
  <r>
    <x v="4018"/>
    <x v="2"/>
    <x v="0"/>
    <x v="1"/>
    <n v="18"/>
    <x v="2"/>
    <x v="70"/>
    <x v="102"/>
    <x v="1576"/>
    <x v="109"/>
    <x v="1570"/>
    <x v="1"/>
    <s v="As Expected"/>
    <x v="2"/>
    <x v="173"/>
    <x v="220"/>
    <x v="595"/>
    <n v="172.8"/>
    <x v="2"/>
    <x v="0"/>
    <x v="157"/>
    <x v="156"/>
    <x v="1510"/>
    <x v="0"/>
    <x v="0"/>
    <x v="3"/>
    <x v="3"/>
    <x v="51"/>
    <x v="3"/>
  </r>
  <r>
    <x v="4019"/>
    <x v="1"/>
    <x v="0"/>
    <x v="0"/>
    <n v="0"/>
    <x v="2"/>
    <x v="0"/>
    <x v="66"/>
    <x v="718"/>
    <x v="30"/>
    <x v="160"/>
    <x v="1"/>
    <s v="As Expected"/>
    <x v="0"/>
    <x v="31"/>
    <x v="80"/>
    <x v="116"/>
    <n v="199.6"/>
    <x v="1"/>
    <x v="1"/>
    <x v="70"/>
    <x v="70"/>
    <x v="1511"/>
    <x v="0"/>
    <x v="0"/>
    <x v="0"/>
    <x v="3"/>
    <x v="0"/>
    <x v="0"/>
  </r>
  <r>
    <x v="4020"/>
    <x v="1"/>
    <x v="0"/>
    <x v="0"/>
    <n v="0"/>
    <x v="2"/>
    <x v="7"/>
    <x v="152"/>
    <x v="987"/>
    <x v="52"/>
    <x v="670"/>
    <x v="1"/>
    <s v="Not Available"/>
    <x v="0"/>
    <x v="58"/>
    <x v="1"/>
    <x v="534"/>
    <n v="102.5"/>
    <x v="1"/>
    <x v="1"/>
    <x v="70"/>
    <x v="70"/>
    <x v="123"/>
    <x v="0"/>
    <x v="0"/>
    <x v="0"/>
    <x v="0"/>
    <x v="0"/>
    <x v="0"/>
  </r>
  <r>
    <x v="4021"/>
    <x v="1"/>
    <x v="0"/>
    <x v="2"/>
    <n v="0"/>
    <x v="1"/>
    <x v="93"/>
    <x v="119"/>
    <x v="1446"/>
    <x v="75"/>
    <x v="1535"/>
    <x v="2"/>
    <s v="Not Available"/>
    <x v="1"/>
    <x v="90"/>
    <x v="196"/>
    <x v="175"/>
    <m/>
    <x v="1"/>
    <x v="1"/>
    <x v="66"/>
    <x v="66"/>
    <x v="109"/>
    <x v="0"/>
    <x v="0"/>
    <x v="0"/>
    <x v="0"/>
    <x v="66"/>
    <x v="2"/>
  </r>
  <r>
    <x v="4022"/>
    <x v="0"/>
    <x v="0"/>
    <x v="0"/>
    <n v="24"/>
    <x v="2"/>
    <x v="78"/>
    <x v="31"/>
    <x v="1011"/>
    <x v="30"/>
    <x v="1319"/>
    <x v="1"/>
    <s v="As Expected"/>
    <x v="0"/>
    <x v="105"/>
    <x v="12"/>
    <x v="290"/>
    <n v="205.7"/>
    <x v="2"/>
    <x v="0"/>
    <x v="24"/>
    <x v="24"/>
    <x v="243"/>
    <x v="0"/>
    <x v="0"/>
    <x v="0"/>
    <x v="0"/>
    <x v="0"/>
    <x v="0"/>
  </r>
  <r>
    <x v="4023"/>
    <x v="2"/>
    <x v="1"/>
    <x v="3"/>
    <n v="19"/>
    <x v="2"/>
    <x v="39"/>
    <x v="48"/>
    <x v="324"/>
    <x v="39"/>
    <x v="606"/>
    <x v="1"/>
    <s v="As Expected"/>
    <x v="0"/>
    <x v="45"/>
    <x v="112"/>
    <x v="6"/>
    <n v="166.8"/>
    <x v="2"/>
    <x v="0"/>
    <x v="32"/>
    <x v="32"/>
    <x v="1113"/>
    <x v="0"/>
    <x v="0"/>
    <x v="0"/>
    <x v="0"/>
    <x v="18"/>
    <x v="3"/>
  </r>
  <r>
    <x v="4024"/>
    <x v="0"/>
    <x v="0"/>
    <x v="1"/>
    <n v="40"/>
    <x v="2"/>
    <x v="16"/>
    <x v="109"/>
    <x v="398"/>
    <x v="208"/>
    <x v="1571"/>
    <x v="1"/>
    <s v="As Expected"/>
    <x v="0"/>
    <x v="159"/>
    <x v="253"/>
    <x v="440"/>
    <n v="212.1"/>
    <x v="3"/>
    <x v="3"/>
    <x v="257"/>
    <x v="256"/>
    <x v="1494"/>
    <x v="0"/>
    <x v="0"/>
    <x v="1"/>
    <x v="0"/>
    <x v="14"/>
    <x v="4"/>
  </r>
  <r>
    <x v="4025"/>
    <x v="0"/>
    <x v="0"/>
    <x v="0"/>
    <n v="8"/>
    <x v="2"/>
    <x v="41"/>
    <x v="39"/>
    <x v="576"/>
    <x v="76"/>
    <x v="1420"/>
    <x v="1"/>
    <s v="As Expected"/>
    <x v="0"/>
    <x v="55"/>
    <x v="43"/>
    <x v="119"/>
    <n v="245.7"/>
    <x v="2"/>
    <x v="0"/>
    <x v="52"/>
    <x v="52"/>
    <x v="543"/>
    <x v="0"/>
    <x v="0"/>
    <x v="0"/>
    <x v="0"/>
    <x v="0"/>
    <x v="0"/>
  </r>
  <r>
    <x v="4026"/>
    <x v="3"/>
    <x v="1"/>
    <x v="3"/>
    <n v="13"/>
    <x v="2"/>
    <x v="80"/>
    <x v="7"/>
    <x v="1577"/>
    <x v="27"/>
    <x v="1469"/>
    <x v="1"/>
    <s v="As Expected"/>
    <x v="0"/>
    <x v="41"/>
    <x v="64"/>
    <x v="7"/>
    <n v="146.80000000000001"/>
    <x v="2"/>
    <x v="0"/>
    <x v="17"/>
    <x v="17"/>
    <x v="715"/>
    <x v="0"/>
    <x v="0"/>
    <x v="0"/>
    <x v="0"/>
    <x v="12"/>
    <x v="2"/>
  </r>
  <r>
    <x v="4027"/>
    <x v="2"/>
    <x v="0"/>
    <x v="2"/>
    <n v="16"/>
    <x v="2"/>
    <x v="6"/>
    <x v="44"/>
    <x v="778"/>
    <x v="53"/>
    <x v="207"/>
    <x v="1"/>
    <s v="As Expected"/>
    <x v="0"/>
    <x v="75"/>
    <x v="62"/>
    <x v="460"/>
    <n v="201.6"/>
    <x v="2"/>
    <x v="0"/>
    <x v="34"/>
    <x v="34"/>
    <x v="796"/>
    <x v="0"/>
    <x v="0"/>
    <x v="0"/>
    <x v="0"/>
    <x v="41"/>
    <x v="2"/>
  </r>
  <r>
    <x v="4028"/>
    <x v="2"/>
    <x v="0"/>
    <x v="1"/>
    <n v="31"/>
    <x v="2"/>
    <x v="74"/>
    <x v="287"/>
    <x v="1578"/>
    <x v="297"/>
    <x v="1572"/>
    <x v="1"/>
    <s v="As Expected"/>
    <x v="0"/>
    <x v="230"/>
    <x v="263"/>
    <x v="717"/>
    <n v="233.5"/>
    <x v="2"/>
    <x v="0"/>
    <x v="266"/>
    <x v="265"/>
    <x v="1512"/>
    <x v="0"/>
    <x v="0"/>
    <x v="3"/>
    <x v="3"/>
    <x v="55"/>
    <x v="1"/>
  </r>
  <r>
    <x v="4029"/>
    <x v="2"/>
    <x v="0"/>
    <x v="1"/>
    <n v="27"/>
    <x v="0"/>
    <x v="163"/>
    <x v="214"/>
    <x v="463"/>
    <x v="189"/>
    <x v="1526"/>
    <x v="0"/>
    <s v="As Expected"/>
    <x v="0"/>
    <x v="116"/>
    <x v="264"/>
    <x v="557"/>
    <n v="256.89999999999998"/>
    <x v="2"/>
    <x v="3"/>
    <x v="175"/>
    <x v="174"/>
    <x v="1513"/>
    <x v="0"/>
    <x v="0"/>
    <x v="1"/>
    <x v="0"/>
    <x v="34"/>
    <x v="3"/>
  </r>
  <r>
    <x v="4030"/>
    <x v="0"/>
    <x v="0"/>
    <x v="2"/>
    <n v="24"/>
    <x v="2"/>
    <x v="83"/>
    <x v="254"/>
    <x v="1579"/>
    <x v="208"/>
    <x v="1573"/>
    <x v="1"/>
    <s v="As Expected"/>
    <x v="0"/>
    <x v="22"/>
    <x v="114"/>
    <x v="261"/>
    <n v="187.3"/>
    <x v="3"/>
    <x v="0"/>
    <x v="267"/>
    <x v="266"/>
    <x v="1514"/>
    <x v="0"/>
    <x v="0"/>
    <x v="1"/>
    <x v="0"/>
    <x v="56"/>
    <x v="4"/>
  </r>
  <r>
    <x v="4031"/>
    <x v="3"/>
    <x v="0"/>
    <x v="0"/>
    <n v="12"/>
    <x v="2"/>
    <x v="51"/>
    <x v="105"/>
    <x v="160"/>
    <x v="130"/>
    <x v="1224"/>
    <x v="1"/>
    <s v="As Expected"/>
    <x v="0"/>
    <x v="40"/>
    <x v="45"/>
    <x v="290"/>
    <n v="243.1"/>
    <x v="2"/>
    <x v="0"/>
    <x v="99"/>
    <x v="99"/>
    <x v="1078"/>
    <x v="0"/>
    <x v="0"/>
    <x v="0"/>
    <x v="0"/>
    <x v="0"/>
    <x v="0"/>
  </r>
  <r>
    <x v="4032"/>
    <x v="0"/>
    <x v="0"/>
    <x v="0"/>
    <n v="12"/>
    <x v="2"/>
    <x v="38"/>
    <x v="34"/>
    <x v="77"/>
    <x v="30"/>
    <x v="693"/>
    <x v="1"/>
    <s v="As Expected"/>
    <x v="0"/>
    <x v="31"/>
    <x v="65"/>
    <x v="429"/>
    <n v="223.3"/>
    <x v="2"/>
    <x v="0"/>
    <x v="92"/>
    <x v="92"/>
    <x v="620"/>
    <x v="0"/>
    <x v="0"/>
    <x v="0"/>
    <x v="0"/>
    <x v="0"/>
    <x v="0"/>
  </r>
  <r>
    <x v="4033"/>
    <x v="3"/>
    <x v="0"/>
    <x v="0"/>
    <n v="12"/>
    <x v="2"/>
    <x v="6"/>
    <x v="31"/>
    <x v="34"/>
    <x v="36"/>
    <x v="363"/>
    <x v="1"/>
    <s v="As Expected"/>
    <x v="0"/>
    <x v="53"/>
    <x v="29"/>
    <x v="528"/>
    <n v="189.3"/>
    <x v="2"/>
    <x v="0"/>
    <x v="106"/>
    <x v="106"/>
    <x v="1332"/>
    <x v="0"/>
    <x v="0"/>
    <x v="0"/>
    <x v="0"/>
    <x v="0"/>
    <x v="0"/>
  </r>
  <r>
    <x v="4034"/>
    <x v="2"/>
    <x v="0"/>
    <x v="0"/>
    <n v="12"/>
    <x v="2"/>
    <x v="25"/>
    <x v="20"/>
    <x v="1032"/>
    <x v="13"/>
    <x v="238"/>
    <x v="1"/>
    <s v="As Expected"/>
    <x v="0"/>
    <x v="44"/>
    <x v="9"/>
    <x v="15"/>
    <n v="204.1"/>
    <x v="2"/>
    <x v="0"/>
    <x v="43"/>
    <x v="43"/>
    <x v="15"/>
    <x v="0"/>
    <x v="0"/>
    <x v="0"/>
    <x v="0"/>
    <x v="0"/>
    <x v="0"/>
  </r>
  <r>
    <x v="4035"/>
    <x v="2"/>
    <x v="0"/>
    <x v="52"/>
    <n v="7"/>
    <x v="1"/>
    <x v="92"/>
    <x v="153"/>
    <x v="1129"/>
    <x v="232"/>
    <x v="1574"/>
    <x v="1"/>
    <s v="As Expected"/>
    <x v="1"/>
    <x v="97"/>
    <x v="90"/>
    <x v="187"/>
    <n v="152.6"/>
    <x v="1"/>
    <x v="0"/>
    <x v="93"/>
    <x v="93"/>
    <x v="323"/>
    <x v="0"/>
    <x v="0"/>
    <x v="0"/>
    <x v="0"/>
    <x v="0"/>
    <x v="0"/>
  </r>
  <r>
    <x v="4036"/>
    <x v="3"/>
    <x v="0"/>
    <x v="1"/>
    <n v="45"/>
    <x v="2"/>
    <x v="205"/>
    <x v="288"/>
    <x v="1580"/>
    <x v="298"/>
    <x v="1575"/>
    <x v="3"/>
    <s v="As Expected"/>
    <x v="2"/>
    <x v="231"/>
    <x v="8"/>
    <x v="718"/>
    <n v="116.3"/>
    <x v="3"/>
    <x v="3"/>
    <x v="268"/>
    <x v="267"/>
    <x v="1515"/>
    <x v="0"/>
    <x v="0"/>
    <x v="3"/>
    <x v="3"/>
    <x v="10"/>
    <x v="2"/>
  </r>
  <r>
    <x v="4037"/>
    <x v="0"/>
    <x v="0"/>
    <x v="0"/>
    <n v="24"/>
    <x v="1"/>
    <x v="59"/>
    <x v="42"/>
    <x v="1474"/>
    <x v="100"/>
    <x v="1022"/>
    <x v="1"/>
    <s v="As Expected"/>
    <x v="1"/>
    <x v="65"/>
    <x v="82"/>
    <x v="484"/>
    <n v="211.6"/>
    <x v="2"/>
    <x v="0"/>
    <x v="204"/>
    <x v="203"/>
    <x v="1516"/>
    <x v="0"/>
    <x v="0"/>
    <x v="0"/>
    <x v="0"/>
    <x v="0"/>
    <x v="0"/>
  </r>
  <r>
    <x v="4038"/>
    <x v="1"/>
    <x v="0"/>
    <x v="2"/>
    <n v="16"/>
    <x v="1"/>
    <x v="60"/>
    <x v="231"/>
    <x v="211"/>
    <x v="225"/>
    <x v="1400"/>
    <x v="2"/>
    <s v="Not Available"/>
    <x v="1"/>
    <x v="176"/>
    <x v="72"/>
    <x v="575"/>
    <m/>
    <x v="1"/>
    <x v="1"/>
    <x v="208"/>
    <x v="207"/>
    <x v="1439"/>
    <x v="0"/>
    <x v="0"/>
    <x v="0"/>
    <x v="1"/>
    <x v="0"/>
    <x v="0"/>
  </r>
  <r>
    <x v="4039"/>
    <x v="2"/>
    <x v="0"/>
    <x v="1"/>
    <n v="24"/>
    <x v="2"/>
    <x v="88"/>
    <x v="113"/>
    <x v="1581"/>
    <x v="201"/>
    <x v="1576"/>
    <x v="1"/>
    <s v="As Expected"/>
    <x v="0"/>
    <x v="134"/>
    <x v="158"/>
    <x v="650"/>
    <n v="163.30000000000001"/>
    <x v="2"/>
    <x v="0"/>
    <x v="143"/>
    <x v="142"/>
    <x v="1517"/>
    <x v="0"/>
    <x v="0"/>
    <x v="1"/>
    <x v="3"/>
    <x v="30"/>
    <x v="2"/>
  </r>
  <r>
    <x v="4040"/>
    <x v="4"/>
    <x v="0"/>
    <x v="0"/>
    <n v="13"/>
    <x v="1"/>
    <x v="59"/>
    <x v="81"/>
    <x v="1008"/>
    <x v="102"/>
    <x v="931"/>
    <x v="2"/>
    <s v="As Expected"/>
    <x v="1"/>
    <x v="66"/>
    <x v="97"/>
    <x v="424"/>
    <m/>
    <x v="1"/>
    <x v="2"/>
    <x v="97"/>
    <x v="97"/>
    <x v="717"/>
    <x v="0"/>
    <x v="0"/>
    <x v="0"/>
    <x v="0"/>
    <x v="0"/>
    <x v="0"/>
  </r>
  <r>
    <x v="4041"/>
    <x v="3"/>
    <x v="0"/>
    <x v="2"/>
    <n v="24"/>
    <x v="2"/>
    <x v="76"/>
    <x v="166"/>
    <x v="1582"/>
    <x v="176"/>
    <x v="1577"/>
    <x v="1"/>
    <s v="As Expected"/>
    <x v="2"/>
    <x v="101"/>
    <x v="135"/>
    <x v="445"/>
    <n v="186.4"/>
    <x v="3"/>
    <x v="0"/>
    <x v="194"/>
    <x v="193"/>
    <x v="1407"/>
    <x v="0"/>
    <x v="0"/>
    <x v="3"/>
    <x v="3"/>
    <x v="28"/>
    <x v="4"/>
  </r>
  <r>
    <x v="4042"/>
    <x v="3"/>
    <x v="0"/>
    <x v="0"/>
    <n v="16"/>
    <x v="2"/>
    <x v="50"/>
    <x v="23"/>
    <x v="23"/>
    <x v="14"/>
    <x v="1248"/>
    <x v="1"/>
    <s v="As Expected"/>
    <x v="0"/>
    <x v="2"/>
    <x v="64"/>
    <x v="32"/>
    <n v="185.7"/>
    <x v="2"/>
    <x v="0"/>
    <x v="32"/>
    <x v="32"/>
    <x v="1166"/>
    <x v="0"/>
    <x v="0"/>
    <x v="1"/>
    <x v="0"/>
    <x v="0"/>
    <x v="0"/>
  </r>
  <r>
    <x v="4043"/>
    <x v="0"/>
    <x v="0"/>
    <x v="2"/>
    <n v="27"/>
    <x v="2"/>
    <x v="67"/>
    <x v="284"/>
    <x v="1583"/>
    <x v="144"/>
    <x v="1578"/>
    <x v="1"/>
    <s v="As Expected"/>
    <x v="2"/>
    <x v="177"/>
    <x v="211"/>
    <x v="360"/>
    <n v="239.3"/>
    <x v="3"/>
    <x v="0"/>
    <x v="269"/>
    <x v="268"/>
    <x v="1388"/>
    <x v="0"/>
    <x v="0"/>
    <x v="1"/>
    <x v="3"/>
    <x v="40"/>
    <x v="4"/>
  </r>
  <r>
    <x v="4044"/>
    <x v="3"/>
    <x v="0"/>
    <x v="0"/>
    <n v="16"/>
    <x v="2"/>
    <x v="79"/>
    <x v="4"/>
    <x v="452"/>
    <x v="48"/>
    <x v="277"/>
    <x v="1"/>
    <s v="As Expected"/>
    <x v="2"/>
    <x v="26"/>
    <x v="45"/>
    <x v="351"/>
    <n v="181.9"/>
    <x v="2"/>
    <x v="0"/>
    <x v="16"/>
    <x v="16"/>
    <x v="309"/>
    <x v="0"/>
    <x v="0"/>
    <x v="1"/>
    <x v="0"/>
    <x v="0"/>
    <x v="0"/>
  </r>
  <r>
    <x v="4045"/>
    <x v="0"/>
    <x v="1"/>
    <x v="3"/>
    <n v="16"/>
    <x v="2"/>
    <x v="9"/>
    <x v="91"/>
    <x v="1201"/>
    <x v="90"/>
    <x v="1027"/>
    <x v="1"/>
    <s v="As Expected"/>
    <x v="0"/>
    <x v="125"/>
    <x v="4"/>
    <x v="135"/>
    <n v="171"/>
    <x v="2"/>
    <x v="0"/>
    <x v="56"/>
    <x v="56"/>
    <x v="1141"/>
    <x v="0"/>
    <x v="0"/>
    <x v="3"/>
    <x v="3"/>
    <x v="2"/>
    <x v="2"/>
  </r>
  <r>
    <x v="4046"/>
    <x v="0"/>
    <x v="0"/>
    <x v="0"/>
    <n v="16"/>
    <x v="2"/>
    <x v="0"/>
    <x v="33"/>
    <x v="1017"/>
    <x v="63"/>
    <x v="683"/>
    <x v="1"/>
    <s v="As Expected"/>
    <x v="0"/>
    <x v="0"/>
    <x v="36"/>
    <x v="173"/>
    <n v="277.89999999999998"/>
    <x v="2"/>
    <x v="0"/>
    <x v="34"/>
    <x v="34"/>
    <x v="927"/>
    <x v="0"/>
    <x v="0"/>
    <x v="0"/>
    <x v="0"/>
    <x v="0"/>
    <x v="0"/>
  </r>
  <r>
    <x v="4047"/>
    <x v="2"/>
    <x v="0"/>
    <x v="0"/>
    <n v="20"/>
    <x v="2"/>
    <x v="21"/>
    <x v="23"/>
    <x v="1155"/>
    <x v="124"/>
    <x v="323"/>
    <x v="1"/>
    <s v="As Expected"/>
    <x v="0"/>
    <x v="33"/>
    <x v="44"/>
    <x v="294"/>
    <n v="161.1"/>
    <x v="0"/>
    <x v="0"/>
    <x v="59"/>
    <x v="59"/>
    <x v="925"/>
    <x v="0"/>
    <x v="0"/>
    <x v="1"/>
    <x v="0"/>
    <x v="0"/>
    <x v="0"/>
  </r>
  <r>
    <x v="4048"/>
    <x v="3"/>
    <x v="1"/>
    <x v="3"/>
    <n v="24"/>
    <x v="2"/>
    <x v="18"/>
    <x v="73"/>
    <x v="20"/>
    <x v="59"/>
    <x v="999"/>
    <x v="1"/>
    <s v="As Expected"/>
    <x v="0"/>
    <x v="34"/>
    <x v="35"/>
    <x v="435"/>
    <n v="153.6"/>
    <x v="2"/>
    <x v="0"/>
    <x v="203"/>
    <x v="202"/>
    <x v="1518"/>
    <x v="0"/>
    <x v="0"/>
    <x v="0"/>
    <x v="3"/>
    <x v="13"/>
    <x v="2"/>
  </r>
  <r>
    <x v="4049"/>
    <x v="0"/>
    <x v="0"/>
    <x v="0"/>
    <n v="12"/>
    <x v="2"/>
    <x v="0"/>
    <x v="66"/>
    <x v="963"/>
    <x v="27"/>
    <x v="111"/>
    <x v="1"/>
    <s v="As Expected"/>
    <x v="0"/>
    <x v="49"/>
    <x v="29"/>
    <x v="30"/>
    <n v="202.6"/>
    <x v="2"/>
    <x v="0"/>
    <x v="54"/>
    <x v="54"/>
    <x v="956"/>
    <x v="0"/>
    <x v="0"/>
    <x v="0"/>
    <x v="3"/>
    <x v="0"/>
    <x v="0"/>
  </r>
  <r>
    <x v="4050"/>
    <x v="2"/>
    <x v="0"/>
    <x v="1"/>
    <n v="25"/>
    <x v="2"/>
    <x v="126"/>
    <x v="199"/>
    <x v="398"/>
    <x v="157"/>
    <x v="1579"/>
    <x v="1"/>
    <s v="As Expected"/>
    <x v="2"/>
    <x v="100"/>
    <x v="30"/>
    <x v="719"/>
    <n v="172.3"/>
    <x v="2"/>
    <x v="0"/>
    <x v="202"/>
    <x v="201"/>
    <x v="1519"/>
    <x v="0"/>
    <x v="0"/>
    <x v="1"/>
    <x v="0"/>
    <x v="29"/>
    <x v="4"/>
  </r>
  <r>
    <x v="4051"/>
    <x v="2"/>
    <x v="0"/>
    <x v="0"/>
    <n v="32"/>
    <x v="2"/>
    <x v="9"/>
    <x v="10"/>
    <x v="989"/>
    <x v="143"/>
    <x v="474"/>
    <x v="1"/>
    <s v="As Expected"/>
    <x v="0"/>
    <x v="71"/>
    <x v="111"/>
    <x v="195"/>
    <n v="176.8"/>
    <x v="2"/>
    <x v="0"/>
    <x v="89"/>
    <x v="89"/>
    <x v="255"/>
    <x v="0"/>
    <x v="0"/>
    <x v="1"/>
    <x v="0"/>
    <x v="0"/>
    <x v="0"/>
  </r>
  <r>
    <x v="4052"/>
    <x v="3"/>
    <x v="0"/>
    <x v="1"/>
    <n v="24"/>
    <x v="2"/>
    <x v="130"/>
    <x v="112"/>
    <x v="1227"/>
    <x v="299"/>
    <x v="1580"/>
    <x v="1"/>
    <s v="As Expected"/>
    <x v="2"/>
    <x v="229"/>
    <x v="208"/>
    <x v="720"/>
    <n v="174.7"/>
    <x v="3"/>
    <x v="3"/>
    <x v="234"/>
    <x v="233"/>
    <x v="1520"/>
    <x v="0"/>
    <x v="0"/>
    <x v="3"/>
    <x v="3"/>
    <x v="30"/>
    <x v="2"/>
  </r>
  <r>
    <x v="4053"/>
    <x v="0"/>
    <x v="0"/>
    <x v="0"/>
    <n v="14"/>
    <x v="2"/>
    <x v="48"/>
    <x v="33"/>
    <x v="668"/>
    <x v="60"/>
    <x v="1019"/>
    <x v="1"/>
    <s v="As Expected"/>
    <x v="0"/>
    <x v="25"/>
    <x v="43"/>
    <x v="496"/>
    <n v="171.4"/>
    <x v="2"/>
    <x v="0"/>
    <x v="6"/>
    <x v="6"/>
    <x v="1120"/>
    <x v="0"/>
    <x v="0"/>
    <x v="0"/>
    <x v="0"/>
    <x v="0"/>
    <x v="0"/>
  </r>
  <r>
    <x v="4054"/>
    <x v="0"/>
    <x v="0"/>
    <x v="1"/>
    <n v="62"/>
    <x v="2"/>
    <x v="76"/>
    <x v="160"/>
    <x v="1584"/>
    <x v="181"/>
    <x v="1480"/>
    <x v="1"/>
    <s v="As Expected"/>
    <x v="0"/>
    <x v="139"/>
    <x v="194"/>
    <x v="505"/>
    <n v="171.2"/>
    <x v="2"/>
    <x v="3"/>
    <x v="231"/>
    <x v="230"/>
    <x v="1521"/>
    <x v="0"/>
    <x v="0"/>
    <x v="1"/>
    <x v="0"/>
    <x v="23"/>
    <x v="2"/>
  </r>
  <r>
    <x v="4055"/>
    <x v="2"/>
    <x v="1"/>
    <x v="3"/>
    <n v="22"/>
    <x v="2"/>
    <x v="30"/>
    <x v="88"/>
    <x v="1307"/>
    <x v="123"/>
    <x v="1056"/>
    <x v="1"/>
    <s v="As Expected"/>
    <x v="0"/>
    <x v="80"/>
    <x v="68"/>
    <x v="558"/>
    <n v="162.1"/>
    <x v="3"/>
    <x v="0"/>
    <x v="95"/>
    <x v="95"/>
    <x v="810"/>
    <x v="0"/>
    <x v="0"/>
    <x v="1"/>
    <x v="0"/>
    <x v="55"/>
    <x v="1"/>
  </r>
  <r>
    <x v="4056"/>
    <x v="3"/>
    <x v="0"/>
    <x v="0"/>
    <n v="12"/>
    <x v="2"/>
    <x v="80"/>
    <x v="43"/>
    <x v="503"/>
    <x v="96"/>
    <x v="548"/>
    <x v="1"/>
    <s v="As Expected"/>
    <x v="0"/>
    <x v="55"/>
    <x v="137"/>
    <x v="107"/>
    <n v="191.8"/>
    <x v="2"/>
    <x v="0"/>
    <x v="57"/>
    <x v="57"/>
    <x v="1270"/>
    <x v="0"/>
    <x v="0"/>
    <x v="0"/>
    <x v="0"/>
    <x v="0"/>
    <x v="0"/>
  </r>
  <r>
    <x v="4057"/>
    <x v="2"/>
    <x v="0"/>
    <x v="2"/>
    <n v="30"/>
    <x v="2"/>
    <x v="69"/>
    <x v="209"/>
    <x v="1585"/>
    <x v="223"/>
    <x v="342"/>
    <x v="1"/>
    <s v="As Expected"/>
    <x v="0"/>
    <x v="232"/>
    <x v="256"/>
    <x v="532"/>
    <n v="186.4"/>
    <x v="3"/>
    <x v="0"/>
    <x v="109"/>
    <x v="109"/>
    <x v="1522"/>
    <x v="0"/>
    <x v="0"/>
    <x v="1"/>
    <x v="0"/>
    <x v="30"/>
    <x v="2"/>
  </r>
  <r>
    <x v="4058"/>
    <x v="2"/>
    <x v="0"/>
    <x v="2"/>
    <n v="24"/>
    <x v="2"/>
    <x v="33"/>
    <x v="66"/>
    <x v="1065"/>
    <x v="53"/>
    <x v="77"/>
    <x v="1"/>
    <s v="As Expected"/>
    <x v="0"/>
    <x v="6"/>
    <x v="65"/>
    <x v="534"/>
    <n v="226.4"/>
    <x v="3"/>
    <x v="0"/>
    <x v="48"/>
    <x v="48"/>
    <x v="930"/>
    <x v="0"/>
    <x v="0"/>
    <x v="0"/>
    <x v="0"/>
    <x v="38"/>
    <x v="2"/>
  </r>
  <r>
    <x v="4059"/>
    <x v="2"/>
    <x v="1"/>
    <x v="3"/>
    <n v="20"/>
    <x v="2"/>
    <x v="144"/>
    <x v="79"/>
    <x v="227"/>
    <x v="71"/>
    <x v="1581"/>
    <x v="1"/>
    <s v="As Expected"/>
    <x v="0"/>
    <x v="35"/>
    <x v="98"/>
    <x v="622"/>
    <n v="170.3"/>
    <x v="3"/>
    <x v="0"/>
    <x v="153"/>
    <x v="152"/>
    <x v="465"/>
    <x v="0"/>
    <x v="0"/>
    <x v="1"/>
    <x v="0"/>
    <x v="8"/>
    <x v="4"/>
  </r>
  <r>
    <x v="4060"/>
    <x v="2"/>
    <x v="0"/>
    <x v="1"/>
    <n v="34"/>
    <x v="2"/>
    <x v="188"/>
    <x v="289"/>
    <x v="1586"/>
    <x v="292"/>
    <x v="1582"/>
    <x v="1"/>
    <s v="Worse than Expected"/>
    <x v="3"/>
    <x v="200"/>
    <x v="242"/>
    <x v="137"/>
    <n v="214.3"/>
    <x v="3"/>
    <x v="0"/>
    <x v="270"/>
    <x v="269"/>
    <x v="1523"/>
    <x v="0"/>
    <x v="0"/>
    <x v="1"/>
    <x v="0"/>
    <x v="33"/>
    <x v="3"/>
  </r>
  <r>
    <x v="4061"/>
    <x v="1"/>
    <x v="0"/>
    <x v="0"/>
    <n v="0"/>
    <x v="1"/>
    <x v="93"/>
    <x v="76"/>
    <x v="1587"/>
    <x v="68"/>
    <x v="214"/>
    <x v="2"/>
    <s v="Not Available"/>
    <x v="0"/>
    <x v="67"/>
    <x v="76"/>
    <x v="149"/>
    <m/>
    <x v="1"/>
    <x v="1"/>
    <x v="66"/>
    <x v="66"/>
    <x v="109"/>
    <x v="0"/>
    <x v="0"/>
    <x v="0"/>
    <x v="1"/>
    <x v="0"/>
    <x v="0"/>
  </r>
  <r>
    <x v="4062"/>
    <x v="2"/>
    <x v="0"/>
    <x v="0"/>
    <n v="12"/>
    <x v="2"/>
    <x v="24"/>
    <x v="34"/>
    <x v="1415"/>
    <x v="18"/>
    <x v="1010"/>
    <x v="1"/>
    <s v="As Expected"/>
    <x v="0"/>
    <x v="28"/>
    <x v="35"/>
    <x v="636"/>
    <n v="181.7"/>
    <x v="2"/>
    <x v="0"/>
    <x v="54"/>
    <x v="54"/>
    <x v="125"/>
    <x v="0"/>
    <x v="0"/>
    <x v="0"/>
    <x v="0"/>
    <x v="0"/>
    <x v="0"/>
  </r>
  <r>
    <x v="4063"/>
    <x v="3"/>
    <x v="1"/>
    <x v="3"/>
    <n v="19"/>
    <x v="2"/>
    <x v="56"/>
    <x v="125"/>
    <x v="1405"/>
    <x v="88"/>
    <x v="1583"/>
    <x v="1"/>
    <s v="As Expected"/>
    <x v="2"/>
    <x v="121"/>
    <x v="94"/>
    <x v="378"/>
    <n v="141.9"/>
    <x v="3"/>
    <x v="0"/>
    <x v="135"/>
    <x v="134"/>
    <x v="191"/>
    <x v="0"/>
    <x v="0"/>
    <x v="3"/>
    <x v="3"/>
    <x v="27"/>
    <x v="2"/>
  </r>
  <r>
    <x v="4064"/>
    <x v="5"/>
    <x v="0"/>
    <x v="1"/>
    <n v="8"/>
    <x v="0"/>
    <x v="12"/>
    <x v="18"/>
    <x v="324"/>
    <x v="19"/>
    <x v="530"/>
    <x v="1"/>
    <s v="As Expected"/>
    <x v="3"/>
    <x v="15"/>
    <x v="170"/>
    <x v="454"/>
    <n v="219.3"/>
    <x v="2"/>
    <x v="0"/>
    <x v="61"/>
    <x v="61"/>
    <x v="111"/>
    <x v="0"/>
    <x v="0"/>
    <x v="1"/>
    <x v="0"/>
    <x v="68"/>
    <x v="1"/>
  </r>
  <r>
    <x v="4065"/>
    <x v="3"/>
    <x v="0"/>
    <x v="1"/>
    <n v="25"/>
    <x v="2"/>
    <x v="76"/>
    <x v="260"/>
    <x v="1588"/>
    <x v="292"/>
    <x v="1584"/>
    <x v="1"/>
    <s v="As Expected"/>
    <x v="2"/>
    <x v="178"/>
    <x v="100"/>
    <x v="657"/>
    <n v="163.6"/>
    <x v="3"/>
    <x v="3"/>
    <x v="271"/>
    <x v="270"/>
    <x v="1524"/>
    <x v="0"/>
    <x v="0"/>
    <x v="3"/>
    <x v="3"/>
    <x v="13"/>
    <x v="2"/>
  </r>
  <r>
    <x v="4066"/>
    <x v="3"/>
    <x v="0"/>
    <x v="0"/>
    <n v="12"/>
    <x v="2"/>
    <x v="33"/>
    <x v="6"/>
    <x v="761"/>
    <x v="60"/>
    <x v="1082"/>
    <x v="1"/>
    <s v="As Expected"/>
    <x v="0"/>
    <x v="7"/>
    <x v="54"/>
    <x v="151"/>
    <n v="162.5"/>
    <x v="2"/>
    <x v="0"/>
    <x v="81"/>
    <x v="81"/>
    <x v="1090"/>
    <x v="0"/>
    <x v="0"/>
    <x v="0"/>
    <x v="0"/>
    <x v="0"/>
    <x v="0"/>
  </r>
  <r>
    <x v="4067"/>
    <x v="5"/>
    <x v="0"/>
    <x v="1"/>
    <n v="25"/>
    <x v="2"/>
    <x v="72"/>
    <x v="13"/>
    <x v="293"/>
    <x v="26"/>
    <x v="105"/>
    <x v="1"/>
    <s v="As Expected"/>
    <x v="3"/>
    <x v="24"/>
    <x v="125"/>
    <x v="459"/>
    <n v="173.8"/>
    <x v="0"/>
    <x v="0"/>
    <x v="116"/>
    <x v="116"/>
    <x v="953"/>
    <x v="0"/>
    <x v="0"/>
    <x v="0"/>
    <x v="0"/>
    <x v="62"/>
    <x v="3"/>
  </r>
  <r>
    <x v="4068"/>
    <x v="0"/>
    <x v="0"/>
    <x v="1"/>
    <n v="27"/>
    <x v="2"/>
    <x v="75"/>
    <x v="290"/>
    <x v="1589"/>
    <x v="300"/>
    <x v="1585"/>
    <x v="1"/>
    <s v="As Expected"/>
    <x v="0"/>
    <x v="174"/>
    <x v="219"/>
    <x v="464"/>
    <n v="220.7"/>
    <x v="2"/>
    <x v="3"/>
    <x v="272"/>
    <x v="271"/>
    <x v="1525"/>
    <x v="0"/>
    <x v="0"/>
    <x v="1"/>
    <x v="0"/>
    <x v="41"/>
    <x v="2"/>
  </r>
  <r>
    <x v="4069"/>
    <x v="2"/>
    <x v="0"/>
    <x v="1"/>
    <n v="25"/>
    <x v="2"/>
    <x v="198"/>
    <x v="265"/>
    <x v="1590"/>
    <x v="217"/>
    <x v="1586"/>
    <x v="1"/>
    <s v="Worse than Expected"/>
    <x v="0"/>
    <x v="179"/>
    <x v="235"/>
    <x v="721"/>
    <n v="230.3"/>
    <x v="1"/>
    <x v="0"/>
    <x v="241"/>
    <x v="240"/>
    <x v="1526"/>
    <x v="0"/>
    <x v="0"/>
    <x v="1"/>
    <x v="0"/>
    <x v="26"/>
    <x v="3"/>
  </r>
  <r>
    <x v="4070"/>
    <x v="5"/>
    <x v="0"/>
    <x v="1"/>
    <n v="9"/>
    <x v="0"/>
    <x v="20"/>
    <x v="63"/>
    <x v="50"/>
    <x v="122"/>
    <x v="1481"/>
    <x v="1"/>
    <s v="As Expected"/>
    <x v="0"/>
    <x v="15"/>
    <x v="9"/>
    <x v="263"/>
    <n v="176.1"/>
    <x v="1"/>
    <x v="0"/>
    <x v="118"/>
    <x v="118"/>
    <x v="704"/>
    <x v="0"/>
    <x v="0"/>
    <x v="0"/>
    <x v="0"/>
    <x v="65"/>
    <x v="1"/>
  </r>
  <r>
    <x v="4071"/>
    <x v="2"/>
    <x v="0"/>
    <x v="1"/>
    <n v="30"/>
    <x v="0"/>
    <x v="135"/>
    <x v="160"/>
    <x v="1591"/>
    <x v="240"/>
    <x v="1587"/>
    <x v="1"/>
    <s v="As Expected"/>
    <x v="0"/>
    <x v="150"/>
    <x v="86"/>
    <x v="722"/>
    <n v="187"/>
    <x v="1"/>
    <x v="0"/>
    <x v="272"/>
    <x v="271"/>
    <x v="1527"/>
    <x v="0"/>
    <x v="0"/>
    <x v="1"/>
    <x v="0"/>
    <x v="18"/>
    <x v="3"/>
  </r>
  <r>
    <x v="4072"/>
    <x v="2"/>
    <x v="0"/>
    <x v="1"/>
    <n v="25"/>
    <x v="2"/>
    <x v="30"/>
    <x v="219"/>
    <x v="583"/>
    <x v="42"/>
    <x v="234"/>
    <x v="1"/>
    <s v="As Expected"/>
    <x v="0"/>
    <x v="4"/>
    <x v="43"/>
    <x v="317"/>
    <n v="140.4"/>
    <x v="2"/>
    <x v="0"/>
    <x v="25"/>
    <x v="25"/>
    <x v="1183"/>
    <x v="0"/>
    <x v="0"/>
    <x v="1"/>
    <x v="3"/>
    <x v="21"/>
    <x v="3"/>
  </r>
  <r>
    <x v="4073"/>
    <x v="2"/>
    <x v="0"/>
    <x v="1"/>
    <n v="12"/>
    <x v="2"/>
    <x v="29"/>
    <x v="207"/>
    <x v="968"/>
    <x v="113"/>
    <x v="760"/>
    <x v="1"/>
    <s v="As Expected"/>
    <x v="0"/>
    <x v="26"/>
    <x v="50"/>
    <x v="458"/>
    <n v="264.5"/>
    <x v="3"/>
    <x v="0"/>
    <x v="61"/>
    <x v="61"/>
    <x v="200"/>
    <x v="0"/>
    <x v="0"/>
    <x v="0"/>
    <x v="0"/>
    <x v="2"/>
    <x v="2"/>
  </r>
  <r>
    <x v="4074"/>
    <x v="5"/>
    <x v="0"/>
    <x v="1"/>
    <n v="6"/>
    <x v="0"/>
    <x v="120"/>
    <x v="229"/>
    <x v="844"/>
    <x v="206"/>
    <x v="1082"/>
    <x v="1"/>
    <s v="As Expected"/>
    <x v="3"/>
    <x v="107"/>
    <x v="68"/>
    <x v="397"/>
    <n v="195.7"/>
    <x v="1"/>
    <x v="2"/>
    <x v="108"/>
    <x v="108"/>
    <x v="97"/>
    <x v="0"/>
    <x v="0"/>
    <x v="0"/>
    <x v="1"/>
    <x v="61"/>
    <x v="5"/>
  </r>
  <r>
    <x v="4075"/>
    <x v="2"/>
    <x v="0"/>
    <x v="0"/>
    <n v="1"/>
    <x v="1"/>
    <x v="63"/>
    <x v="82"/>
    <x v="1090"/>
    <x v="237"/>
    <x v="1588"/>
    <x v="1"/>
    <s v="As Expected"/>
    <x v="0"/>
    <x v="77"/>
    <x v="107"/>
    <x v="537"/>
    <n v="274.39999999999998"/>
    <x v="1"/>
    <x v="1"/>
    <x v="66"/>
    <x v="66"/>
    <x v="109"/>
    <x v="0"/>
    <x v="0"/>
    <x v="0"/>
    <x v="0"/>
    <x v="0"/>
    <x v="0"/>
  </r>
  <r>
    <x v="4076"/>
    <x v="1"/>
    <x v="0"/>
    <x v="0"/>
    <n v="1"/>
    <x v="2"/>
    <x v="0"/>
    <x v="19"/>
    <x v="686"/>
    <x v="49"/>
    <x v="1589"/>
    <x v="1"/>
    <s v="As Expected"/>
    <x v="0"/>
    <x v="31"/>
    <x v="59"/>
    <x v="407"/>
    <n v="247.4"/>
    <x v="1"/>
    <x v="1"/>
    <x v="208"/>
    <x v="207"/>
    <x v="1218"/>
    <x v="0"/>
    <x v="0"/>
    <x v="0"/>
    <x v="3"/>
    <x v="0"/>
    <x v="0"/>
  </r>
  <r>
    <x v="4077"/>
    <x v="2"/>
    <x v="0"/>
    <x v="1"/>
    <n v="24"/>
    <x v="2"/>
    <x v="88"/>
    <x v="161"/>
    <x v="901"/>
    <x v="104"/>
    <x v="1590"/>
    <x v="1"/>
    <s v="As Expected"/>
    <x v="0"/>
    <x v="16"/>
    <x v="148"/>
    <x v="450"/>
    <n v="240.4"/>
    <x v="3"/>
    <x v="0"/>
    <x v="147"/>
    <x v="146"/>
    <x v="726"/>
    <x v="0"/>
    <x v="0"/>
    <x v="3"/>
    <x v="3"/>
    <x v="3"/>
    <x v="3"/>
  </r>
  <r>
    <x v="4078"/>
    <x v="2"/>
    <x v="0"/>
    <x v="0"/>
    <n v="12"/>
    <x v="2"/>
    <x v="68"/>
    <x v="122"/>
    <x v="864"/>
    <x v="79"/>
    <x v="1070"/>
    <x v="1"/>
    <s v="As Expected"/>
    <x v="0"/>
    <x v="51"/>
    <x v="38"/>
    <x v="274"/>
    <n v="268"/>
    <x v="2"/>
    <x v="0"/>
    <x v="82"/>
    <x v="82"/>
    <x v="622"/>
    <x v="0"/>
    <x v="0"/>
    <x v="0"/>
    <x v="0"/>
    <x v="0"/>
    <x v="0"/>
  </r>
  <r>
    <x v="4079"/>
    <x v="0"/>
    <x v="0"/>
    <x v="2"/>
    <n v="24"/>
    <x v="0"/>
    <x v="135"/>
    <x v="161"/>
    <x v="1348"/>
    <x v="154"/>
    <x v="1475"/>
    <x v="1"/>
    <s v="As Expected"/>
    <x v="0"/>
    <x v="218"/>
    <x v="166"/>
    <x v="482"/>
    <n v="185.2"/>
    <x v="2"/>
    <x v="3"/>
    <x v="168"/>
    <x v="167"/>
    <x v="391"/>
    <x v="0"/>
    <x v="0"/>
    <x v="1"/>
    <x v="0"/>
    <x v="29"/>
    <x v="4"/>
  </r>
  <r>
    <x v="4080"/>
    <x v="2"/>
    <x v="0"/>
    <x v="0"/>
    <n v="20"/>
    <x v="2"/>
    <x v="78"/>
    <x v="35"/>
    <x v="805"/>
    <x v="46"/>
    <x v="1218"/>
    <x v="1"/>
    <s v="As Expected"/>
    <x v="0"/>
    <x v="14"/>
    <x v="31"/>
    <x v="162"/>
    <n v="194.9"/>
    <x v="3"/>
    <x v="0"/>
    <x v="96"/>
    <x v="96"/>
    <x v="1115"/>
    <x v="0"/>
    <x v="0"/>
    <x v="1"/>
    <x v="0"/>
    <x v="0"/>
    <x v="0"/>
  </r>
  <r>
    <x v="4081"/>
    <x v="1"/>
    <x v="0"/>
    <x v="2"/>
    <n v="1"/>
    <x v="1"/>
    <x v="93"/>
    <x v="236"/>
    <x v="209"/>
    <x v="235"/>
    <x v="1591"/>
    <x v="2"/>
    <s v="Not Available"/>
    <x v="1"/>
    <x v="61"/>
    <x v="121"/>
    <x v="258"/>
    <m/>
    <x v="1"/>
    <x v="1"/>
    <x v="66"/>
    <x v="66"/>
    <x v="109"/>
    <x v="0"/>
    <x v="0"/>
    <x v="0"/>
    <x v="1"/>
    <x v="41"/>
    <x v="2"/>
  </r>
  <r>
    <x v="4082"/>
    <x v="0"/>
    <x v="0"/>
    <x v="0"/>
    <n v="12"/>
    <x v="2"/>
    <x v="12"/>
    <x v="18"/>
    <x v="934"/>
    <x v="122"/>
    <x v="1592"/>
    <x v="1"/>
    <s v="As Expected"/>
    <x v="0"/>
    <x v="26"/>
    <x v="0"/>
    <x v="458"/>
    <n v="245.1"/>
    <x v="2"/>
    <x v="0"/>
    <x v="21"/>
    <x v="21"/>
    <x v="1032"/>
    <x v="0"/>
    <x v="0"/>
    <x v="1"/>
    <x v="0"/>
    <x v="0"/>
    <x v="0"/>
  </r>
  <r>
    <x v="4083"/>
    <x v="0"/>
    <x v="0"/>
    <x v="2"/>
    <n v="16"/>
    <x v="2"/>
    <x v="36"/>
    <x v="207"/>
    <x v="1325"/>
    <x v="58"/>
    <x v="203"/>
    <x v="1"/>
    <s v="As Expected"/>
    <x v="0"/>
    <x v="54"/>
    <x v="96"/>
    <x v="141"/>
    <n v="224.4"/>
    <x v="2"/>
    <x v="0"/>
    <x v="53"/>
    <x v="53"/>
    <x v="936"/>
    <x v="0"/>
    <x v="0"/>
    <x v="1"/>
    <x v="0"/>
    <x v="1"/>
    <x v="1"/>
  </r>
  <r>
    <x v="4084"/>
    <x v="3"/>
    <x v="0"/>
    <x v="1"/>
    <n v="8"/>
    <x v="2"/>
    <x v="40"/>
    <x v="6"/>
    <x v="1017"/>
    <x v="227"/>
    <x v="549"/>
    <x v="1"/>
    <s v="As Expected"/>
    <x v="2"/>
    <x v="12"/>
    <x v="23"/>
    <x v="466"/>
    <n v="143.9"/>
    <x v="2"/>
    <x v="0"/>
    <x v="29"/>
    <x v="29"/>
    <x v="51"/>
    <x v="0"/>
    <x v="0"/>
    <x v="0"/>
    <x v="0"/>
    <x v="8"/>
    <x v="4"/>
  </r>
  <r>
    <x v="4085"/>
    <x v="2"/>
    <x v="0"/>
    <x v="1"/>
    <n v="24"/>
    <x v="2"/>
    <x v="91"/>
    <x v="104"/>
    <x v="1516"/>
    <x v="126"/>
    <x v="1349"/>
    <x v="1"/>
    <s v="As Expected"/>
    <x v="0"/>
    <x v="121"/>
    <x v="194"/>
    <x v="277"/>
    <n v="225.1"/>
    <x v="3"/>
    <x v="0"/>
    <x v="172"/>
    <x v="171"/>
    <x v="1314"/>
    <x v="0"/>
    <x v="0"/>
    <x v="1"/>
    <x v="0"/>
    <x v="51"/>
    <x v="3"/>
  </r>
  <r>
    <x v="4086"/>
    <x v="5"/>
    <x v="0"/>
    <x v="1"/>
    <n v="12"/>
    <x v="0"/>
    <x v="90"/>
    <x v="150"/>
    <x v="655"/>
    <x v="114"/>
    <x v="606"/>
    <x v="1"/>
    <s v="As Expected"/>
    <x v="3"/>
    <x v="131"/>
    <x v="143"/>
    <x v="304"/>
    <n v="220.1"/>
    <x v="3"/>
    <x v="0"/>
    <x v="134"/>
    <x v="133"/>
    <x v="182"/>
    <x v="0"/>
    <x v="0"/>
    <x v="0"/>
    <x v="0"/>
    <x v="26"/>
    <x v="3"/>
  </r>
  <r>
    <x v="4087"/>
    <x v="0"/>
    <x v="0"/>
    <x v="2"/>
    <n v="24"/>
    <x v="2"/>
    <x v="27"/>
    <x v="207"/>
    <x v="902"/>
    <x v="33"/>
    <x v="877"/>
    <x v="1"/>
    <s v="As Expected"/>
    <x v="0"/>
    <x v="24"/>
    <x v="146"/>
    <x v="430"/>
    <n v="213.6"/>
    <x v="2"/>
    <x v="0"/>
    <x v="62"/>
    <x v="62"/>
    <x v="672"/>
    <x v="0"/>
    <x v="0"/>
    <x v="0"/>
    <x v="0"/>
    <x v="20"/>
    <x v="2"/>
  </r>
  <r>
    <x v="4088"/>
    <x v="5"/>
    <x v="0"/>
    <x v="1"/>
    <n v="24"/>
    <x v="2"/>
    <x v="4"/>
    <x v="77"/>
    <x v="58"/>
    <x v="69"/>
    <x v="391"/>
    <x v="1"/>
    <s v="As Expected"/>
    <x v="0"/>
    <x v="5"/>
    <x v="19"/>
    <x v="135"/>
    <n v="229.5"/>
    <x v="2"/>
    <x v="0"/>
    <x v="173"/>
    <x v="172"/>
    <x v="820"/>
    <x v="0"/>
    <x v="0"/>
    <x v="1"/>
    <x v="0"/>
    <x v="80"/>
    <x v="5"/>
  </r>
  <r>
    <x v="4089"/>
    <x v="3"/>
    <x v="0"/>
    <x v="1"/>
    <n v="12"/>
    <x v="2"/>
    <x v="137"/>
    <x v="110"/>
    <x v="157"/>
    <x v="23"/>
    <x v="1185"/>
    <x v="1"/>
    <s v="As Expected"/>
    <x v="2"/>
    <x v="118"/>
    <x v="149"/>
    <x v="286"/>
    <n v="163.4"/>
    <x v="2"/>
    <x v="0"/>
    <x v="38"/>
    <x v="38"/>
    <x v="838"/>
    <x v="0"/>
    <x v="0"/>
    <x v="1"/>
    <x v="0"/>
    <x v="29"/>
    <x v="4"/>
  </r>
  <r>
    <x v="4090"/>
    <x v="4"/>
    <x v="0"/>
    <x v="1"/>
    <n v="30"/>
    <x v="0"/>
    <x v="129"/>
    <x v="160"/>
    <x v="1592"/>
    <x v="177"/>
    <x v="1593"/>
    <x v="0"/>
    <s v="As Expected"/>
    <x v="0"/>
    <x v="154"/>
    <x v="265"/>
    <x v="711"/>
    <n v="276.10000000000002"/>
    <x v="0"/>
    <x v="0"/>
    <x v="84"/>
    <x v="84"/>
    <x v="253"/>
    <x v="0"/>
    <x v="0"/>
    <x v="3"/>
    <x v="0"/>
    <x v="34"/>
    <x v="3"/>
  </r>
  <r>
    <x v="4091"/>
    <x v="2"/>
    <x v="0"/>
    <x v="1"/>
    <n v="12"/>
    <x v="2"/>
    <x v="3"/>
    <x v="128"/>
    <x v="580"/>
    <x v="107"/>
    <x v="193"/>
    <x v="1"/>
    <s v="As Expected"/>
    <x v="0"/>
    <x v="125"/>
    <x v="100"/>
    <x v="430"/>
    <n v="269"/>
    <x v="0"/>
    <x v="0"/>
    <x v="64"/>
    <x v="64"/>
    <x v="500"/>
    <x v="0"/>
    <x v="0"/>
    <x v="0"/>
    <x v="0"/>
    <x v="6"/>
    <x v="2"/>
  </r>
  <r>
    <x v="4092"/>
    <x v="0"/>
    <x v="0"/>
    <x v="2"/>
    <n v="11"/>
    <x v="2"/>
    <x v="120"/>
    <x v="40"/>
    <x v="320"/>
    <x v="48"/>
    <x v="1165"/>
    <x v="1"/>
    <s v="As Expected"/>
    <x v="0"/>
    <x v="26"/>
    <x v="15"/>
    <x v="65"/>
    <n v="206.9"/>
    <x v="0"/>
    <x v="0"/>
    <x v="21"/>
    <x v="21"/>
    <x v="668"/>
    <x v="0"/>
    <x v="0"/>
    <x v="1"/>
    <x v="0"/>
    <x v="13"/>
    <x v="2"/>
  </r>
  <r>
    <x v="4093"/>
    <x v="2"/>
    <x v="0"/>
    <x v="1"/>
    <n v="12"/>
    <x v="2"/>
    <x v="40"/>
    <x v="14"/>
    <x v="1296"/>
    <x v="41"/>
    <x v="1226"/>
    <x v="1"/>
    <s v="As Expected"/>
    <x v="0"/>
    <x v="21"/>
    <x v="31"/>
    <x v="54"/>
    <n v="205.8"/>
    <x v="2"/>
    <x v="0"/>
    <x v="11"/>
    <x v="11"/>
    <x v="69"/>
    <x v="0"/>
    <x v="0"/>
    <x v="0"/>
    <x v="0"/>
    <x v="39"/>
    <x v="2"/>
  </r>
  <r>
    <x v="4094"/>
    <x v="0"/>
    <x v="0"/>
    <x v="1"/>
    <n v="10"/>
    <x v="2"/>
    <x v="34"/>
    <x v="19"/>
    <x v="1478"/>
    <x v="60"/>
    <x v="627"/>
    <x v="1"/>
    <s v="As Expected"/>
    <x v="0"/>
    <x v="14"/>
    <x v="95"/>
    <x v="79"/>
    <n v="143.1"/>
    <x v="2"/>
    <x v="0"/>
    <x v="48"/>
    <x v="48"/>
    <x v="1319"/>
    <x v="0"/>
    <x v="0"/>
    <x v="0"/>
    <x v="0"/>
    <x v="5"/>
    <x v="2"/>
  </r>
  <r>
    <x v="4095"/>
    <x v="2"/>
    <x v="0"/>
    <x v="0"/>
    <n v="28"/>
    <x v="2"/>
    <x v="105"/>
    <x v="97"/>
    <x v="1266"/>
    <x v="186"/>
    <x v="462"/>
    <x v="1"/>
    <s v="As Expected"/>
    <x v="0"/>
    <x v="24"/>
    <x v="98"/>
    <x v="614"/>
    <n v="238.7"/>
    <x v="2"/>
    <x v="0"/>
    <x v="64"/>
    <x v="64"/>
    <x v="92"/>
    <x v="0"/>
    <x v="0"/>
    <x v="1"/>
    <x v="3"/>
    <x v="0"/>
    <x v="0"/>
  </r>
  <r>
    <x v="4096"/>
    <x v="2"/>
    <x v="0"/>
    <x v="2"/>
    <n v="16"/>
    <x v="2"/>
    <x v="79"/>
    <x v="73"/>
    <x v="267"/>
    <x v="13"/>
    <x v="227"/>
    <x v="1"/>
    <s v="As Expected"/>
    <x v="3"/>
    <x v="34"/>
    <x v="16"/>
    <x v="400"/>
    <n v="164.2"/>
    <x v="3"/>
    <x v="0"/>
    <x v="4"/>
    <x v="4"/>
    <x v="44"/>
    <x v="0"/>
    <x v="0"/>
    <x v="1"/>
    <x v="0"/>
    <x v="38"/>
    <x v="2"/>
  </r>
  <r>
    <x v="4097"/>
    <x v="3"/>
    <x v="0"/>
    <x v="0"/>
    <n v="12"/>
    <x v="2"/>
    <x v="80"/>
    <x v="39"/>
    <x v="299"/>
    <x v="83"/>
    <x v="551"/>
    <x v="1"/>
    <s v="As Expected"/>
    <x v="0"/>
    <x v="55"/>
    <x v="26"/>
    <x v="147"/>
    <n v="153.9"/>
    <x v="2"/>
    <x v="0"/>
    <x v="60"/>
    <x v="60"/>
    <x v="1132"/>
    <x v="0"/>
    <x v="0"/>
    <x v="0"/>
    <x v="0"/>
    <x v="0"/>
    <x v="0"/>
  </r>
  <r>
    <x v="4098"/>
    <x v="0"/>
    <x v="1"/>
    <x v="1"/>
    <n v="15"/>
    <x v="2"/>
    <x v="179"/>
    <x v="145"/>
    <x v="1593"/>
    <x v="20"/>
    <x v="786"/>
    <x v="1"/>
    <s v="As Expected"/>
    <x v="3"/>
    <x v="142"/>
    <x v="181"/>
    <x v="723"/>
    <n v="210.8"/>
    <x v="3"/>
    <x v="3"/>
    <x v="147"/>
    <x v="146"/>
    <x v="1528"/>
    <x v="0"/>
    <x v="0"/>
    <x v="1"/>
    <x v="0"/>
    <x v="13"/>
    <x v="2"/>
  </r>
  <r>
    <x v="4099"/>
    <x v="0"/>
    <x v="0"/>
    <x v="0"/>
    <n v="16"/>
    <x v="2"/>
    <x v="37"/>
    <x v="147"/>
    <x v="319"/>
    <x v="102"/>
    <x v="1214"/>
    <x v="1"/>
    <s v="As Expected"/>
    <x v="2"/>
    <x v="48"/>
    <x v="82"/>
    <x v="146"/>
    <n v="185.5"/>
    <x v="2"/>
    <x v="0"/>
    <x v="204"/>
    <x v="203"/>
    <x v="1273"/>
    <x v="0"/>
    <x v="0"/>
    <x v="0"/>
    <x v="0"/>
    <x v="0"/>
    <x v="0"/>
  </r>
  <r>
    <x v="4100"/>
    <x v="2"/>
    <x v="0"/>
    <x v="1"/>
    <n v="25"/>
    <x v="2"/>
    <x v="139"/>
    <x v="22"/>
    <x v="381"/>
    <x v="20"/>
    <x v="485"/>
    <x v="1"/>
    <s v="As Expected"/>
    <x v="0"/>
    <x v="83"/>
    <x v="154"/>
    <x v="712"/>
    <n v="182.8"/>
    <x v="2"/>
    <x v="0"/>
    <x v="117"/>
    <x v="117"/>
    <x v="1423"/>
    <x v="0"/>
    <x v="0"/>
    <x v="1"/>
    <x v="0"/>
    <x v="58"/>
    <x v="1"/>
  </r>
  <r>
    <x v="4101"/>
    <x v="3"/>
    <x v="0"/>
    <x v="1"/>
    <n v="24"/>
    <x v="2"/>
    <x v="28"/>
    <x v="43"/>
    <x v="1486"/>
    <x v="63"/>
    <x v="770"/>
    <x v="1"/>
    <s v="As Expected"/>
    <x v="0"/>
    <x v="49"/>
    <x v="142"/>
    <x v="0"/>
    <n v="207.9"/>
    <x v="2"/>
    <x v="0"/>
    <x v="57"/>
    <x v="57"/>
    <x v="158"/>
    <x v="0"/>
    <x v="0"/>
    <x v="0"/>
    <x v="0"/>
    <x v="14"/>
    <x v="4"/>
  </r>
  <r>
    <x v="4102"/>
    <x v="0"/>
    <x v="0"/>
    <x v="2"/>
    <n v="15"/>
    <x v="2"/>
    <x v="122"/>
    <x v="188"/>
    <x v="1497"/>
    <x v="246"/>
    <x v="1079"/>
    <x v="1"/>
    <s v="As Expected"/>
    <x v="0"/>
    <x v="194"/>
    <x v="180"/>
    <x v="724"/>
    <n v="171.6"/>
    <x v="2"/>
    <x v="0"/>
    <x v="62"/>
    <x v="62"/>
    <x v="562"/>
    <x v="0"/>
    <x v="0"/>
    <x v="1"/>
    <x v="0"/>
    <x v="22"/>
    <x v="4"/>
  </r>
  <r>
    <x v="4103"/>
    <x v="2"/>
    <x v="0"/>
    <x v="1"/>
    <n v="21"/>
    <x v="2"/>
    <x v="19"/>
    <x v="137"/>
    <x v="1249"/>
    <x v="244"/>
    <x v="1453"/>
    <x v="1"/>
    <s v="As Expected"/>
    <x v="3"/>
    <x v="180"/>
    <x v="165"/>
    <x v="390"/>
    <n v="199.7"/>
    <x v="3"/>
    <x v="0"/>
    <x v="219"/>
    <x v="218"/>
    <x v="619"/>
    <x v="0"/>
    <x v="0"/>
    <x v="0"/>
    <x v="0"/>
    <x v="56"/>
    <x v="4"/>
  </r>
  <r>
    <x v="4104"/>
    <x v="0"/>
    <x v="0"/>
    <x v="0"/>
    <n v="20"/>
    <x v="2"/>
    <x v="34"/>
    <x v="28"/>
    <x v="116"/>
    <x v="27"/>
    <x v="464"/>
    <x v="1"/>
    <s v="As Expected"/>
    <x v="0"/>
    <x v="52"/>
    <x v="2"/>
    <x v="58"/>
    <n v="204.9"/>
    <x v="2"/>
    <x v="0"/>
    <x v="34"/>
    <x v="34"/>
    <x v="980"/>
    <x v="0"/>
    <x v="0"/>
    <x v="0"/>
    <x v="0"/>
    <x v="0"/>
    <x v="0"/>
  </r>
  <r>
    <x v="4105"/>
    <x v="3"/>
    <x v="1"/>
    <x v="1"/>
    <n v="29"/>
    <x v="2"/>
    <x v="143"/>
    <x v="261"/>
    <x v="484"/>
    <x v="223"/>
    <x v="1594"/>
    <x v="1"/>
    <s v="As Expected"/>
    <x v="2"/>
    <x v="228"/>
    <x v="126"/>
    <x v="235"/>
    <n v="182.6"/>
    <x v="3"/>
    <x v="0"/>
    <x v="211"/>
    <x v="210"/>
    <x v="1529"/>
    <x v="0"/>
    <x v="0"/>
    <x v="3"/>
    <x v="3"/>
    <x v="24"/>
    <x v="2"/>
  </r>
  <r>
    <x v="4106"/>
    <x v="0"/>
    <x v="0"/>
    <x v="0"/>
    <n v="0"/>
    <x v="2"/>
    <x v="26"/>
    <x v="19"/>
    <x v="1317"/>
    <x v="25"/>
    <x v="363"/>
    <x v="1"/>
    <s v="As Expected"/>
    <x v="0"/>
    <x v="52"/>
    <x v="52"/>
    <x v="100"/>
    <n v="202"/>
    <x v="1"/>
    <x v="1"/>
    <x v="66"/>
    <x v="66"/>
    <x v="109"/>
    <x v="0"/>
    <x v="0"/>
    <x v="0"/>
    <x v="0"/>
    <x v="0"/>
    <x v="0"/>
  </r>
  <r>
    <x v="4107"/>
    <x v="2"/>
    <x v="0"/>
    <x v="2"/>
    <n v="15"/>
    <x v="2"/>
    <x v="51"/>
    <x v="80"/>
    <x v="557"/>
    <x v="7"/>
    <x v="46"/>
    <x v="1"/>
    <s v="As Expected"/>
    <x v="0"/>
    <x v="57"/>
    <x v="95"/>
    <x v="124"/>
    <n v="197"/>
    <x v="2"/>
    <x v="0"/>
    <x v="7"/>
    <x v="7"/>
    <x v="235"/>
    <x v="0"/>
    <x v="0"/>
    <x v="0"/>
    <x v="0"/>
    <x v="39"/>
    <x v="2"/>
  </r>
  <r>
    <x v="4108"/>
    <x v="3"/>
    <x v="0"/>
    <x v="0"/>
    <n v="12"/>
    <x v="2"/>
    <x v="20"/>
    <x v="15"/>
    <x v="225"/>
    <x v="2"/>
    <x v="1595"/>
    <x v="1"/>
    <s v="As Expected"/>
    <x v="0"/>
    <x v="47"/>
    <x v="36"/>
    <x v="172"/>
    <n v="152.4"/>
    <x v="2"/>
    <x v="0"/>
    <x v="51"/>
    <x v="51"/>
    <x v="1530"/>
    <x v="0"/>
    <x v="0"/>
    <x v="0"/>
    <x v="0"/>
    <x v="0"/>
    <x v="0"/>
  </r>
  <r>
    <x v="4109"/>
    <x v="3"/>
    <x v="0"/>
    <x v="0"/>
    <n v="12"/>
    <x v="2"/>
    <x v="49"/>
    <x v="41"/>
    <x v="661"/>
    <x v="0"/>
    <x v="473"/>
    <x v="1"/>
    <s v="As Expected"/>
    <x v="0"/>
    <x v="52"/>
    <x v="12"/>
    <x v="86"/>
    <n v="186.3"/>
    <x v="2"/>
    <x v="0"/>
    <x v="58"/>
    <x v="58"/>
    <x v="625"/>
    <x v="0"/>
    <x v="0"/>
    <x v="0"/>
    <x v="0"/>
    <x v="0"/>
    <x v="0"/>
  </r>
  <r>
    <x v="4110"/>
    <x v="3"/>
    <x v="0"/>
    <x v="1"/>
    <n v="18"/>
    <x v="1"/>
    <x v="59"/>
    <x v="29"/>
    <x v="1290"/>
    <x v="28"/>
    <x v="61"/>
    <x v="1"/>
    <s v="As Expected"/>
    <x v="0"/>
    <x v="64"/>
    <x v="37"/>
    <x v="55"/>
    <n v="243.1"/>
    <x v="2"/>
    <x v="3"/>
    <x v="34"/>
    <x v="34"/>
    <x v="583"/>
    <x v="0"/>
    <x v="0"/>
    <x v="0"/>
    <x v="0"/>
    <x v="33"/>
    <x v="3"/>
  </r>
  <r>
    <x v="4111"/>
    <x v="3"/>
    <x v="0"/>
    <x v="0"/>
    <n v="12"/>
    <x v="2"/>
    <x v="6"/>
    <x v="71"/>
    <x v="19"/>
    <x v="46"/>
    <x v="69"/>
    <x v="1"/>
    <s v="As Expected"/>
    <x v="0"/>
    <x v="14"/>
    <x v="125"/>
    <x v="6"/>
    <n v="222.9"/>
    <x v="2"/>
    <x v="0"/>
    <x v="54"/>
    <x v="54"/>
    <x v="1063"/>
    <x v="0"/>
    <x v="0"/>
    <x v="1"/>
    <x v="0"/>
    <x v="0"/>
    <x v="0"/>
  </r>
  <r>
    <x v="4112"/>
    <x v="2"/>
    <x v="0"/>
    <x v="0"/>
    <n v="10"/>
    <x v="2"/>
    <x v="24"/>
    <x v="6"/>
    <x v="650"/>
    <x v="60"/>
    <x v="1596"/>
    <x v="1"/>
    <s v="As Expected"/>
    <x v="0"/>
    <x v="31"/>
    <x v="95"/>
    <x v="586"/>
    <n v="219.2"/>
    <x v="2"/>
    <x v="0"/>
    <x v="7"/>
    <x v="7"/>
    <x v="114"/>
    <x v="0"/>
    <x v="0"/>
    <x v="0"/>
    <x v="0"/>
    <x v="0"/>
    <x v="0"/>
  </r>
  <r>
    <x v="4113"/>
    <x v="2"/>
    <x v="0"/>
    <x v="1"/>
    <n v="13"/>
    <x v="2"/>
    <x v="52"/>
    <x v="65"/>
    <x v="1303"/>
    <x v="58"/>
    <x v="1597"/>
    <x v="1"/>
    <s v="As Expected"/>
    <x v="0"/>
    <x v="18"/>
    <x v="31"/>
    <x v="88"/>
    <n v="200.9"/>
    <x v="2"/>
    <x v="0"/>
    <x v="36"/>
    <x v="36"/>
    <x v="797"/>
    <x v="0"/>
    <x v="0"/>
    <x v="1"/>
    <x v="0"/>
    <x v="12"/>
    <x v="2"/>
  </r>
  <r>
    <x v="4114"/>
    <x v="4"/>
    <x v="0"/>
    <x v="1"/>
    <n v="13"/>
    <x v="2"/>
    <x v="21"/>
    <x v="154"/>
    <x v="432"/>
    <x v="192"/>
    <x v="507"/>
    <x v="1"/>
    <s v="As Expected"/>
    <x v="3"/>
    <x v="11"/>
    <x v="49"/>
    <x v="89"/>
    <n v="209"/>
    <x v="2"/>
    <x v="0"/>
    <x v="43"/>
    <x v="43"/>
    <x v="321"/>
    <x v="0"/>
    <x v="0"/>
    <x v="1"/>
    <x v="0"/>
    <x v="33"/>
    <x v="3"/>
  </r>
  <r>
    <x v="4115"/>
    <x v="2"/>
    <x v="0"/>
    <x v="0"/>
    <n v="18"/>
    <x v="2"/>
    <x v="25"/>
    <x v="65"/>
    <x v="1190"/>
    <x v="64"/>
    <x v="765"/>
    <x v="1"/>
    <s v="As Expected"/>
    <x v="0"/>
    <x v="26"/>
    <x v="9"/>
    <x v="448"/>
    <n v="197.8"/>
    <x v="2"/>
    <x v="0"/>
    <x v="100"/>
    <x v="100"/>
    <x v="505"/>
    <x v="0"/>
    <x v="0"/>
    <x v="1"/>
    <x v="2"/>
    <x v="0"/>
    <x v="0"/>
  </r>
  <r>
    <x v="4116"/>
    <x v="4"/>
    <x v="0"/>
    <x v="1"/>
    <n v="13"/>
    <x v="2"/>
    <x v="7"/>
    <x v="28"/>
    <x v="652"/>
    <x v="30"/>
    <x v="1010"/>
    <x v="1"/>
    <s v="As Expected"/>
    <x v="0"/>
    <x v="40"/>
    <x v="58"/>
    <x v="188"/>
    <n v="225.4"/>
    <x v="2"/>
    <x v="0"/>
    <x v="6"/>
    <x v="6"/>
    <x v="193"/>
    <x v="0"/>
    <x v="0"/>
    <x v="0"/>
    <x v="0"/>
    <x v="14"/>
    <x v="4"/>
  </r>
  <r>
    <x v="4117"/>
    <x v="2"/>
    <x v="0"/>
    <x v="0"/>
    <n v="34"/>
    <x v="2"/>
    <x v="27"/>
    <x v="68"/>
    <x v="1530"/>
    <x v="33"/>
    <x v="101"/>
    <x v="1"/>
    <s v="As Expected"/>
    <x v="0"/>
    <x v="118"/>
    <x v="16"/>
    <x v="96"/>
    <n v="199.3"/>
    <x v="3"/>
    <x v="0"/>
    <x v="108"/>
    <x v="108"/>
    <x v="1106"/>
    <x v="0"/>
    <x v="0"/>
    <x v="1"/>
    <x v="0"/>
    <x v="0"/>
    <x v="0"/>
  </r>
  <r>
    <x v="4118"/>
    <x v="0"/>
    <x v="0"/>
    <x v="2"/>
    <n v="20"/>
    <x v="2"/>
    <x v="86"/>
    <x v="172"/>
    <x v="634"/>
    <x v="93"/>
    <x v="468"/>
    <x v="1"/>
    <s v="As Expected"/>
    <x v="0"/>
    <x v="121"/>
    <x v="149"/>
    <x v="670"/>
    <n v="166"/>
    <x v="2"/>
    <x v="0"/>
    <x v="77"/>
    <x v="77"/>
    <x v="525"/>
    <x v="0"/>
    <x v="0"/>
    <x v="1"/>
    <x v="0"/>
    <x v="17"/>
    <x v="4"/>
  </r>
  <r>
    <x v="4119"/>
    <x v="0"/>
    <x v="0"/>
    <x v="0"/>
    <n v="15"/>
    <x v="2"/>
    <x v="30"/>
    <x v="103"/>
    <x v="1120"/>
    <x v="94"/>
    <x v="238"/>
    <x v="1"/>
    <s v="As Expected"/>
    <x v="0"/>
    <x v="107"/>
    <x v="48"/>
    <x v="481"/>
    <n v="188.9"/>
    <x v="3"/>
    <x v="0"/>
    <x v="61"/>
    <x v="61"/>
    <x v="21"/>
    <x v="2"/>
    <x v="18"/>
    <x v="1"/>
    <x v="3"/>
    <x v="0"/>
    <x v="0"/>
  </r>
  <r>
    <x v="4120"/>
    <x v="2"/>
    <x v="0"/>
    <x v="1"/>
    <n v="8"/>
    <x v="1"/>
    <x v="82"/>
    <x v="80"/>
    <x v="933"/>
    <x v="0"/>
    <x v="1237"/>
    <x v="1"/>
    <s v="As Expected"/>
    <x v="0"/>
    <x v="7"/>
    <x v="12"/>
    <x v="237"/>
    <n v="197"/>
    <x v="1"/>
    <x v="0"/>
    <x v="68"/>
    <x v="68"/>
    <x v="888"/>
    <x v="0"/>
    <x v="0"/>
    <x v="0"/>
    <x v="1"/>
    <x v="50"/>
    <x v="4"/>
  </r>
  <r>
    <x v="4121"/>
    <x v="0"/>
    <x v="0"/>
    <x v="2"/>
    <n v="32"/>
    <x v="2"/>
    <x v="83"/>
    <x v="160"/>
    <x v="1594"/>
    <x v="92"/>
    <x v="288"/>
    <x v="1"/>
    <s v="Worse than Expected"/>
    <x v="0"/>
    <x v="178"/>
    <x v="266"/>
    <x v="412"/>
    <n v="249.4"/>
    <x v="2"/>
    <x v="0"/>
    <x v="177"/>
    <x v="176"/>
    <x v="1531"/>
    <x v="0"/>
    <x v="0"/>
    <x v="1"/>
    <x v="0"/>
    <x v="23"/>
    <x v="2"/>
  </r>
  <r>
    <x v="4122"/>
    <x v="0"/>
    <x v="0"/>
    <x v="0"/>
    <n v="20"/>
    <x v="2"/>
    <x v="66"/>
    <x v="10"/>
    <x v="1335"/>
    <x v="108"/>
    <x v="38"/>
    <x v="1"/>
    <s v="As Expected"/>
    <x v="0"/>
    <x v="85"/>
    <x v="63"/>
    <x v="367"/>
    <n v="173.3"/>
    <x v="3"/>
    <x v="0"/>
    <x v="25"/>
    <x v="25"/>
    <x v="1214"/>
    <x v="0"/>
    <x v="0"/>
    <x v="1"/>
    <x v="0"/>
    <x v="0"/>
    <x v="0"/>
  </r>
  <r>
    <x v="4123"/>
    <x v="4"/>
    <x v="0"/>
    <x v="1"/>
    <n v="25"/>
    <x v="2"/>
    <x v="148"/>
    <x v="148"/>
    <x v="1595"/>
    <x v="226"/>
    <x v="510"/>
    <x v="1"/>
    <s v="As Expected"/>
    <x v="0"/>
    <x v="104"/>
    <x v="123"/>
    <x v="715"/>
    <n v="247.6"/>
    <x v="2"/>
    <x v="0"/>
    <x v="152"/>
    <x v="151"/>
    <x v="1532"/>
    <x v="0"/>
    <x v="0"/>
    <x v="2"/>
    <x v="0"/>
    <x v="26"/>
    <x v="3"/>
  </r>
  <r>
    <x v="4124"/>
    <x v="4"/>
    <x v="1"/>
    <x v="3"/>
    <n v="23"/>
    <x v="1"/>
    <x v="63"/>
    <x v="42"/>
    <x v="863"/>
    <x v="102"/>
    <x v="994"/>
    <x v="1"/>
    <s v="As Expected"/>
    <x v="0"/>
    <x v="66"/>
    <x v="69"/>
    <x v="1"/>
    <n v="204.8"/>
    <x v="2"/>
    <x v="0"/>
    <x v="97"/>
    <x v="97"/>
    <x v="168"/>
    <x v="0"/>
    <x v="0"/>
    <x v="0"/>
    <x v="0"/>
    <x v="0"/>
    <x v="0"/>
  </r>
  <r>
    <x v="4125"/>
    <x v="2"/>
    <x v="0"/>
    <x v="12"/>
    <n v="15"/>
    <x v="2"/>
    <x v="40"/>
    <x v="40"/>
    <x v="721"/>
    <x v="51"/>
    <x v="818"/>
    <x v="1"/>
    <s v="As Expected"/>
    <x v="0"/>
    <x v="32"/>
    <x v="112"/>
    <x v="522"/>
    <n v="146"/>
    <x v="3"/>
    <x v="0"/>
    <x v="11"/>
    <x v="11"/>
    <x v="879"/>
    <x v="0"/>
    <x v="0"/>
    <x v="1"/>
    <x v="0"/>
    <x v="14"/>
    <x v="4"/>
  </r>
  <r>
    <x v="4126"/>
    <x v="2"/>
    <x v="0"/>
    <x v="3"/>
    <n v="18"/>
    <x v="2"/>
    <x v="48"/>
    <x v="52"/>
    <x v="528"/>
    <x v="49"/>
    <x v="1218"/>
    <x v="1"/>
    <s v="As Expected"/>
    <x v="0"/>
    <x v="52"/>
    <x v="2"/>
    <x v="229"/>
    <n v="214.8"/>
    <x v="2"/>
    <x v="0"/>
    <x v="106"/>
    <x v="106"/>
    <x v="545"/>
    <x v="0"/>
    <x v="0"/>
    <x v="0"/>
    <x v="0"/>
    <x v="38"/>
    <x v="2"/>
  </r>
  <r>
    <x v="4127"/>
    <x v="5"/>
    <x v="0"/>
    <x v="1"/>
    <n v="16"/>
    <x v="2"/>
    <x v="57"/>
    <x v="63"/>
    <x v="599"/>
    <x v="15"/>
    <x v="1045"/>
    <x v="1"/>
    <s v="As Expected"/>
    <x v="3"/>
    <x v="37"/>
    <x v="4"/>
    <x v="23"/>
    <n v="218.9"/>
    <x v="1"/>
    <x v="0"/>
    <x v="4"/>
    <x v="4"/>
    <x v="20"/>
    <x v="0"/>
    <x v="0"/>
    <x v="2"/>
    <x v="0"/>
    <x v="72"/>
    <x v="5"/>
  </r>
  <r>
    <x v="4128"/>
    <x v="3"/>
    <x v="0"/>
    <x v="0"/>
    <n v="12"/>
    <x v="2"/>
    <x v="41"/>
    <x v="106"/>
    <x v="987"/>
    <x v="66"/>
    <x v="635"/>
    <x v="1"/>
    <s v="As Expected"/>
    <x v="0"/>
    <x v="165"/>
    <x v="27"/>
    <x v="584"/>
    <n v="206.4"/>
    <x v="2"/>
    <x v="0"/>
    <x v="42"/>
    <x v="42"/>
    <x v="55"/>
    <x v="0"/>
    <x v="0"/>
    <x v="0"/>
    <x v="0"/>
    <x v="0"/>
    <x v="0"/>
  </r>
  <r>
    <x v="4129"/>
    <x v="2"/>
    <x v="1"/>
    <x v="1"/>
    <n v="21"/>
    <x v="2"/>
    <x v="112"/>
    <x v="181"/>
    <x v="958"/>
    <x v="301"/>
    <x v="559"/>
    <x v="1"/>
    <s v="As Expected"/>
    <x v="0"/>
    <x v="205"/>
    <x v="267"/>
    <x v="657"/>
    <n v="191.7"/>
    <x v="1"/>
    <x v="0"/>
    <x v="273"/>
    <x v="272"/>
    <x v="444"/>
    <x v="0"/>
    <x v="0"/>
    <x v="0"/>
    <x v="0"/>
    <x v="58"/>
    <x v="1"/>
  </r>
  <r>
    <x v="4130"/>
    <x v="2"/>
    <x v="0"/>
    <x v="0"/>
    <n v="12"/>
    <x v="2"/>
    <x v="38"/>
    <x v="62"/>
    <x v="1162"/>
    <x v="96"/>
    <x v="197"/>
    <x v="1"/>
    <s v="As Expected"/>
    <x v="0"/>
    <x v="7"/>
    <x v="14"/>
    <x v="108"/>
    <n v="222.7"/>
    <x v="2"/>
    <x v="0"/>
    <x v="73"/>
    <x v="73"/>
    <x v="540"/>
    <x v="0"/>
    <x v="0"/>
    <x v="0"/>
    <x v="0"/>
    <x v="0"/>
    <x v="0"/>
  </r>
  <r>
    <x v="4131"/>
    <x v="0"/>
    <x v="0"/>
    <x v="1"/>
    <n v="9"/>
    <x v="2"/>
    <x v="30"/>
    <x v="13"/>
    <x v="73"/>
    <x v="23"/>
    <x v="626"/>
    <x v="1"/>
    <s v="As Expected"/>
    <x v="0"/>
    <x v="59"/>
    <x v="55"/>
    <x v="25"/>
    <n v="165.1"/>
    <x v="1"/>
    <x v="0"/>
    <x v="115"/>
    <x v="115"/>
    <x v="26"/>
    <x v="0"/>
    <x v="0"/>
    <x v="0"/>
    <x v="0"/>
    <x v="17"/>
    <x v="4"/>
  </r>
  <r>
    <x v="4132"/>
    <x v="3"/>
    <x v="0"/>
    <x v="2"/>
    <n v="21"/>
    <x v="2"/>
    <x v="18"/>
    <x v="91"/>
    <x v="1596"/>
    <x v="42"/>
    <x v="813"/>
    <x v="1"/>
    <s v="As Expected"/>
    <x v="0"/>
    <x v="118"/>
    <x v="61"/>
    <x v="400"/>
    <n v="170.2"/>
    <x v="2"/>
    <x v="0"/>
    <x v="25"/>
    <x v="25"/>
    <x v="686"/>
    <x v="0"/>
    <x v="0"/>
    <x v="1"/>
    <x v="0"/>
    <x v="38"/>
    <x v="2"/>
  </r>
  <r>
    <x v="4133"/>
    <x v="3"/>
    <x v="0"/>
    <x v="2"/>
    <n v="17"/>
    <x v="2"/>
    <x v="91"/>
    <x v="117"/>
    <x v="434"/>
    <x v="117"/>
    <x v="1371"/>
    <x v="1"/>
    <s v="As Expected"/>
    <x v="2"/>
    <x v="8"/>
    <x v="171"/>
    <x v="302"/>
    <n v="162.4"/>
    <x v="2"/>
    <x v="0"/>
    <x v="56"/>
    <x v="56"/>
    <x v="485"/>
    <x v="0"/>
    <x v="0"/>
    <x v="1"/>
    <x v="0"/>
    <x v="49"/>
    <x v="2"/>
  </r>
  <r>
    <x v="4134"/>
    <x v="3"/>
    <x v="0"/>
    <x v="0"/>
    <n v="23"/>
    <x v="2"/>
    <x v="46"/>
    <x v="88"/>
    <x v="1359"/>
    <x v="118"/>
    <x v="864"/>
    <x v="1"/>
    <s v="As Expected"/>
    <x v="2"/>
    <x v="43"/>
    <x v="68"/>
    <x v="408"/>
    <n v="134.6"/>
    <x v="2"/>
    <x v="3"/>
    <x v="217"/>
    <x v="216"/>
    <x v="100"/>
    <x v="0"/>
    <x v="0"/>
    <x v="3"/>
    <x v="0"/>
    <x v="0"/>
    <x v="0"/>
  </r>
  <r>
    <x v="4135"/>
    <x v="0"/>
    <x v="0"/>
    <x v="2"/>
    <n v="17"/>
    <x v="2"/>
    <x v="0"/>
    <x v="7"/>
    <x v="113"/>
    <x v="35"/>
    <x v="1289"/>
    <x v="1"/>
    <s v="As Expected"/>
    <x v="0"/>
    <x v="28"/>
    <x v="71"/>
    <x v="86"/>
    <n v="197.6"/>
    <x v="3"/>
    <x v="0"/>
    <x v="68"/>
    <x v="68"/>
    <x v="607"/>
    <x v="0"/>
    <x v="0"/>
    <x v="0"/>
    <x v="0"/>
    <x v="40"/>
    <x v="4"/>
  </r>
  <r>
    <x v="4136"/>
    <x v="3"/>
    <x v="0"/>
    <x v="0"/>
    <n v="16"/>
    <x v="2"/>
    <x v="0"/>
    <x v="62"/>
    <x v="90"/>
    <x v="28"/>
    <x v="1182"/>
    <x v="1"/>
    <s v="As Expected"/>
    <x v="0"/>
    <x v="6"/>
    <x v="80"/>
    <x v="68"/>
    <n v="145.4"/>
    <x v="2"/>
    <x v="0"/>
    <x v="57"/>
    <x v="57"/>
    <x v="261"/>
    <x v="0"/>
    <x v="0"/>
    <x v="0"/>
    <x v="0"/>
    <x v="0"/>
    <x v="0"/>
  </r>
  <r>
    <x v="4137"/>
    <x v="0"/>
    <x v="0"/>
    <x v="2"/>
    <n v="25"/>
    <x v="2"/>
    <x v="140"/>
    <x v="261"/>
    <x v="1597"/>
    <x v="208"/>
    <x v="1598"/>
    <x v="1"/>
    <s v="Worse than Expected"/>
    <x v="2"/>
    <x v="180"/>
    <x v="268"/>
    <x v="332"/>
    <n v="222.8"/>
    <x v="3"/>
    <x v="0"/>
    <x v="166"/>
    <x v="165"/>
    <x v="1533"/>
    <x v="0"/>
    <x v="0"/>
    <x v="1"/>
    <x v="3"/>
    <x v="29"/>
    <x v="4"/>
  </r>
  <r>
    <x v="4138"/>
    <x v="3"/>
    <x v="0"/>
    <x v="0"/>
    <n v="18"/>
    <x v="2"/>
    <x v="2"/>
    <x v="70"/>
    <x v="12"/>
    <x v="131"/>
    <x v="208"/>
    <x v="1"/>
    <s v="As Expected"/>
    <x v="0"/>
    <x v="45"/>
    <x v="13"/>
    <x v="183"/>
    <n v="226.8"/>
    <x v="2"/>
    <x v="0"/>
    <x v="36"/>
    <x v="36"/>
    <x v="12"/>
    <x v="0"/>
    <x v="0"/>
    <x v="0"/>
    <x v="0"/>
    <x v="0"/>
    <x v="0"/>
  </r>
  <r>
    <x v="4139"/>
    <x v="2"/>
    <x v="0"/>
    <x v="2"/>
    <n v="14"/>
    <x v="2"/>
    <x v="137"/>
    <x v="74"/>
    <x v="679"/>
    <x v="206"/>
    <x v="422"/>
    <x v="1"/>
    <s v="As Expected"/>
    <x v="0"/>
    <x v="138"/>
    <x v="109"/>
    <x v="431"/>
    <n v="207.1"/>
    <x v="2"/>
    <x v="0"/>
    <x v="36"/>
    <x v="36"/>
    <x v="868"/>
    <x v="0"/>
    <x v="0"/>
    <x v="1"/>
    <x v="0"/>
    <x v="34"/>
    <x v="3"/>
  </r>
  <r>
    <x v="4140"/>
    <x v="0"/>
    <x v="0"/>
    <x v="8"/>
    <n v="13"/>
    <x v="2"/>
    <x v="120"/>
    <x v="35"/>
    <x v="71"/>
    <x v="46"/>
    <x v="880"/>
    <x v="1"/>
    <s v="As Expected"/>
    <x v="0"/>
    <x v="47"/>
    <x v="49"/>
    <x v="525"/>
    <n v="156"/>
    <x v="0"/>
    <x v="0"/>
    <x v="6"/>
    <x v="6"/>
    <x v="96"/>
    <x v="0"/>
    <x v="0"/>
    <x v="0"/>
    <x v="0"/>
    <x v="0"/>
    <x v="0"/>
  </r>
  <r>
    <x v="4141"/>
    <x v="3"/>
    <x v="0"/>
    <x v="2"/>
    <n v="28"/>
    <x v="2"/>
    <x v="134"/>
    <x v="133"/>
    <x v="1327"/>
    <x v="34"/>
    <x v="273"/>
    <x v="1"/>
    <s v="As Expected"/>
    <x v="2"/>
    <x v="16"/>
    <x v="166"/>
    <x v="364"/>
    <n v="229.5"/>
    <x v="2"/>
    <x v="0"/>
    <x v="98"/>
    <x v="98"/>
    <x v="1084"/>
    <x v="0"/>
    <x v="0"/>
    <x v="1"/>
    <x v="0"/>
    <x v="20"/>
    <x v="2"/>
  </r>
  <r>
    <x v="4142"/>
    <x v="0"/>
    <x v="0"/>
    <x v="12"/>
    <n v="24"/>
    <x v="2"/>
    <x v="45"/>
    <x v="150"/>
    <x v="888"/>
    <x v="90"/>
    <x v="436"/>
    <x v="1"/>
    <s v="As Expected"/>
    <x v="0"/>
    <x v="8"/>
    <x v="98"/>
    <x v="325"/>
    <n v="186.8"/>
    <x v="0"/>
    <x v="0"/>
    <x v="119"/>
    <x v="119"/>
    <x v="755"/>
    <x v="0"/>
    <x v="0"/>
    <x v="1"/>
    <x v="0"/>
    <x v="29"/>
    <x v="4"/>
  </r>
  <r>
    <x v="4143"/>
    <x v="2"/>
    <x v="0"/>
    <x v="0"/>
    <n v="16"/>
    <x v="0"/>
    <x v="12"/>
    <x v="20"/>
    <x v="184"/>
    <x v="13"/>
    <x v="946"/>
    <x v="0"/>
    <s v="Worse than Expected"/>
    <x v="0"/>
    <x v="32"/>
    <x v="111"/>
    <x v="185"/>
    <n v="291.3"/>
    <x v="3"/>
    <x v="0"/>
    <x v="100"/>
    <x v="100"/>
    <x v="761"/>
    <x v="0"/>
    <x v="0"/>
    <x v="1"/>
    <x v="0"/>
    <x v="0"/>
    <x v="0"/>
  </r>
  <r>
    <x v="4144"/>
    <x v="0"/>
    <x v="0"/>
    <x v="0"/>
    <n v="20"/>
    <x v="2"/>
    <x v="2"/>
    <x v="32"/>
    <x v="1464"/>
    <x v="58"/>
    <x v="242"/>
    <x v="1"/>
    <s v="As Expected"/>
    <x v="0"/>
    <x v="73"/>
    <x v="31"/>
    <x v="23"/>
    <n v="209.7"/>
    <x v="2"/>
    <x v="0"/>
    <x v="154"/>
    <x v="153"/>
    <x v="486"/>
    <x v="0"/>
    <x v="0"/>
    <x v="3"/>
    <x v="0"/>
    <x v="0"/>
    <x v="0"/>
  </r>
  <r>
    <x v="4145"/>
    <x v="2"/>
    <x v="0"/>
    <x v="2"/>
    <n v="26"/>
    <x v="2"/>
    <x v="179"/>
    <x v="180"/>
    <x v="1598"/>
    <x v="213"/>
    <x v="385"/>
    <x v="1"/>
    <s v="Worse than Expected"/>
    <x v="0"/>
    <x v="143"/>
    <x v="123"/>
    <x v="678"/>
    <n v="209.2"/>
    <x v="2"/>
    <x v="0"/>
    <x v="265"/>
    <x v="264"/>
    <x v="1326"/>
    <x v="0"/>
    <x v="0"/>
    <x v="1"/>
    <x v="0"/>
    <x v="48"/>
    <x v="4"/>
  </r>
  <r>
    <x v="4146"/>
    <x v="4"/>
    <x v="0"/>
    <x v="8"/>
    <n v="16"/>
    <x v="1"/>
    <x v="92"/>
    <x v="53"/>
    <x v="928"/>
    <x v="153"/>
    <x v="1180"/>
    <x v="1"/>
    <s v="As Expected"/>
    <x v="0"/>
    <x v="50"/>
    <x v="95"/>
    <x v="145"/>
    <n v="255.1"/>
    <x v="2"/>
    <x v="0"/>
    <x v="82"/>
    <x v="82"/>
    <x v="1387"/>
    <x v="0"/>
    <x v="0"/>
    <x v="0"/>
    <x v="0"/>
    <x v="0"/>
    <x v="0"/>
  </r>
  <r>
    <x v="4147"/>
    <x v="0"/>
    <x v="0"/>
    <x v="2"/>
    <n v="14"/>
    <x v="2"/>
    <x v="27"/>
    <x v="224"/>
    <x v="210"/>
    <x v="121"/>
    <x v="446"/>
    <x v="1"/>
    <s v="As Expected"/>
    <x v="0"/>
    <x v="24"/>
    <x v="93"/>
    <x v="76"/>
    <n v="200.5"/>
    <x v="2"/>
    <x v="0"/>
    <x v="116"/>
    <x v="116"/>
    <x v="13"/>
    <x v="0"/>
    <x v="0"/>
    <x v="0"/>
    <x v="0"/>
    <x v="4"/>
    <x v="3"/>
  </r>
  <r>
    <x v="4148"/>
    <x v="2"/>
    <x v="0"/>
    <x v="2"/>
    <n v="18"/>
    <x v="2"/>
    <x v="53"/>
    <x v="46"/>
    <x v="1118"/>
    <x v="143"/>
    <x v="816"/>
    <x v="1"/>
    <s v="As Expected"/>
    <x v="3"/>
    <x v="62"/>
    <x v="64"/>
    <x v="394"/>
    <n v="120.1"/>
    <x v="2"/>
    <x v="0"/>
    <x v="89"/>
    <x v="89"/>
    <x v="1534"/>
    <x v="0"/>
    <x v="0"/>
    <x v="1"/>
    <x v="0"/>
    <x v="39"/>
    <x v="2"/>
  </r>
  <r>
    <x v="4149"/>
    <x v="3"/>
    <x v="0"/>
    <x v="4"/>
    <n v="13"/>
    <x v="2"/>
    <x v="78"/>
    <x v="50"/>
    <x v="370"/>
    <x v="6"/>
    <x v="428"/>
    <x v="1"/>
    <s v="As Expected"/>
    <x v="0"/>
    <x v="91"/>
    <x v="26"/>
    <x v="74"/>
    <n v="120.8"/>
    <x v="2"/>
    <x v="0"/>
    <x v="41"/>
    <x v="41"/>
    <x v="35"/>
    <x v="0"/>
    <x v="0"/>
    <x v="0"/>
    <x v="0"/>
    <x v="5"/>
    <x v="2"/>
  </r>
  <r>
    <x v="4150"/>
    <x v="0"/>
    <x v="0"/>
    <x v="0"/>
    <n v="24"/>
    <x v="2"/>
    <x v="105"/>
    <x v="100"/>
    <x v="1250"/>
    <x v="257"/>
    <x v="1241"/>
    <x v="1"/>
    <s v="As Expected"/>
    <x v="0"/>
    <x v="24"/>
    <x v="4"/>
    <x v="64"/>
    <n v="201.6"/>
    <x v="2"/>
    <x v="0"/>
    <x v="188"/>
    <x v="187"/>
    <x v="384"/>
    <x v="0"/>
    <x v="0"/>
    <x v="1"/>
    <x v="3"/>
    <x v="0"/>
    <x v="0"/>
  </r>
  <r>
    <x v="4151"/>
    <x v="3"/>
    <x v="0"/>
    <x v="0"/>
    <n v="8"/>
    <x v="0"/>
    <x v="42"/>
    <x v="147"/>
    <x v="1134"/>
    <x v="74"/>
    <x v="772"/>
    <x v="1"/>
    <s v="As Expected"/>
    <x v="2"/>
    <x v="48"/>
    <x v="90"/>
    <x v="519"/>
    <n v="111.8"/>
    <x v="2"/>
    <x v="0"/>
    <x v="97"/>
    <x v="97"/>
    <x v="1387"/>
    <x v="0"/>
    <x v="0"/>
    <x v="0"/>
    <x v="0"/>
    <x v="0"/>
    <x v="0"/>
  </r>
  <r>
    <x v="4152"/>
    <x v="3"/>
    <x v="0"/>
    <x v="12"/>
    <n v="8"/>
    <x v="1"/>
    <x v="54"/>
    <x v="42"/>
    <x v="171"/>
    <x v="102"/>
    <x v="1361"/>
    <x v="1"/>
    <s v="As Expected"/>
    <x v="0"/>
    <x v="136"/>
    <x v="75"/>
    <x v="544"/>
    <n v="166.8"/>
    <x v="0"/>
    <x v="0"/>
    <x v="204"/>
    <x v="203"/>
    <x v="1136"/>
    <x v="0"/>
    <x v="0"/>
    <x v="0"/>
    <x v="2"/>
    <x v="2"/>
    <x v="2"/>
  </r>
  <r>
    <x v="4153"/>
    <x v="0"/>
    <x v="0"/>
    <x v="0"/>
    <n v="18"/>
    <x v="2"/>
    <x v="70"/>
    <x v="37"/>
    <x v="676"/>
    <x v="8"/>
    <x v="52"/>
    <x v="1"/>
    <s v="As Expected"/>
    <x v="0"/>
    <x v="111"/>
    <x v="5"/>
    <x v="303"/>
    <n v="229.9"/>
    <x v="2"/>
    <x v="0"/>
    <x v="119"/>
    <x v="119"/>
    <x v="328"/>
    <x v="0"/>
    <x v="0"/>
    <x v="1"/>
    <x v="0"/>
    <x v="0"/>
    <x v="0"/>
  </r>
  <r>
    <x v="4154"/>
    <x v="0"/>
    <x v="0"/>
    <x v="1"/>
    <n v="20"/>
    <x v="2"/>
    <x v="19"/>
    <x v="200"/>
    <x v="1599"/>
    <x v="135"/>
    <x v="1599"/>
    <x v="1"/>
    <s v="Worse than Expected"/>
    <x v="3"/>
    <x v="174"/>
    <x v="138"/>
    <x v="725"/>
    <n v="215.2"/>
    <x v="3"/>
    <x v="3"/>
    <x v="207"/>
    <x v="206"/>
    <x v="697"/>
    <x v="0"/>
    <x v="0"/>
    <x v="1"/>
    <x v="0"/>
    <x v="48"/>
    <x v="4"/>
  </r>
  <r>
    <x v="4155"/>
    <x v="3"/>
    <x v="0"/>
    <x v="0"/>
    <n v="30"/>
    <x v="2"/>
    <x v="151"/>
    <x v="160"/>
    <x v="1600"/>
    <x v="222"/>
    <x v="1600"/>
    <x v="1"/>
    <s v="As Expected"/>
    <x v="2"/>
    <x v="204"/>
    <x v="235"/>
    <x v="726"/>
    <n v="219.7"/>
    <x v="2"/>
    <x v="0"/>
    <x v="164"/>
    <x v="163"/>
    <x v="476"/>
    <x v="0"/>
    <x v="0"/>
    <x v="1"/>
    <x v="0"/>
    <x v="41"/>
    <x v="2"/>
  </r>
  <r>
    <x v="4156"/>
    <x v="1"/>
    <x v="0"/>
    <x v="2"/>
    <n v="0"/>
    <x v="1"/>
    <x v="42"/>
    <x v="78"/>
    <x v="1344"/>
    <x v="100"/>
    <x v="172"/>
    <x v="1"/>
    <s v="As Expected"/>
    <x v="0"/>
    <x v="50"/>
    <x v="91"/>
    <x v="111"/>
    <n v="319.3"/>
    <x v="1"/>
    <x v="1"/>
    <x v="1"/>
    <x v="1"/>
    <x v="1030"/>
    <x v="0"/>
    <x v="0"/>
    <x v="0"/>
    <x v="0"/>
    <x v="77"/>
    <x v="5"/>
  </r>
  <r>
    <x v="4157"/>
    <x v="1"/>
    <x v="0"/>
    <x v="0"/>
    <n v="4"/>
    <x v="0"/>
    <x v="55"/>
    <x v="75"/>
    <x v="1441"/>
    <x v="125"/>
    <x v="1265"/>
    <x v="1"/>
    <s v="As Expected"/>
    <x v="0"/>
    <x v="89"/>
    <x v="39"/>
    <x v="561"/>
    <n v="237.9"/>
    <x v="1"/>
    <x v="1"/>
    <x v="138"/>
    <x v="137"/>
    <x v="209"/>
    <x v="0"/>
    <x v="0"/>
    <x v="0"/>
    <x v="0"/>
    <x v="0"/>
    <x v="0"/>
  </r>
  <r>
    <x v="4158"/>
    <x v="0"/>
    <x v="1"/>
    <x v="1"/>
    <n v="28"/>
    <x v="2"/>
    <x v="87"/>
    <x v="168"/>
    <x v="1601"/>
    <x v="166"/>
    <x v="910"/>
    <x v="1"/>
    <s v="As Expected"/>
    <x v="2"/>
    <x v="134"/>
    <x v="214"/>
    <x v="545"/>
    <n v="169.4"/>
    <x v="3"/>
    <x v="0"/>
    <x v="112"/>
    <x v="112"/>
    <x v="546"/>
    <x v="0"/>
    <x v="0"/>
    <x v="3"/>
    <x v="3"/>
    <x v="2"/>
    <x v="2"/>
  </r>
  <r>
    <x v="4159"/>
    <x v="3"/>
    <x v="0"/>
    <x v="2"/>
    <n v="9"/>
    <x v="2"/>
    <x v="49"/>
    <x v="31"/>
    <x v="139"/>
    <x v="18"/>
    <x v="940"/>
    <x v="1"/>
    <s v="As Expected"/>
    <x v="0"/>
    <x v="52"/>
    <x v="43"/>
    <x v="7"/>
    <n v="186.1"/>
    <x v="2"/>
    <x v="0"/>
    <x v="33"/>
    <x v="33"/>
    <x v="939"/>
    <x v="0"/>
    <x v="0"/>
    <x v="0"/>
    <x v="0"/>
    <x v="5"/>
    <x v="2"/>
  </r>
  <r>
    <x v="4160"/>
    <x v="3"/>
    <x v="1"/>
    <x v="12"/>
    <n v="11"/>
    <x v="1"/>
    <x v="64"/>
    <x v="92"/>
    <x v="503"/>
    <x v="57"/>
    <x v="551"/>
    <x v="1"/>
    <s v="Better than Expected"/>
    <x v="0"/>
    <x v="29"/>
    <x v="39"/>
    <x v="188"/>
    <n v="122.2"/>
    <x v="2"/>
    <x v="0"/>
    <x v="26"/>
    <x v="26"/>
    <x v="136"/>
    <x v="0"/>
    <x v="0"/>
    <x v="0"/>
    <x v="0"/>
    <x v="11"/>
    <x v="2"/>
  </r>
  <r>
    <x v="4161"/>
    <x v="0"/>
    <x v="0"/>
    <x v="2"/>
    <n v="15"/>
    <x v="2"/>
    <x v="14"/>
    <x v="110"/>
    <x v="943"/>
    <x v="69"/>
    <x v="203"/>
    <x v="1"/>
    <s v="As Expected"/>
    <x v="0"/>
    <x v="30"/>
    <x v="5"/>
    <x v="621"/>
    <n v="221.3"/>
    <x v="2"/>
    <x v="0"/>
    <x v="40"/>
    <x v="40"/>
    <x v="221"/>
    <x v="0"/>
    <x v="0"/>
    <x v="1"/>
    <x v="0"/>
    <x v="0"/>
    <x v="0"/>
  </r>
  <r>
    <x v="4162"/>
    <x v="4"/>
    <x v="0"/>
    <x v="1"/>
    <n v="32"/>
    <x v="2"/>
    <x v="149"/>
    <x v="210"/>
    <x v="1602"/>
    <x v="135"/>
    <x v="1601"/>
    <x v="1"/>
    <s v="As Expected"/>
    <x v="0"/>
    <x v="196"/>
    <x v="98"/>
    <x v="399"/>
    <n v="174.8"/>
    <x v="3"/>
    <x v="0"/>
    <x v="194"/>
    <x v="193"/>
    <x v="1535"/>
    <x v="0"/>
    <x v="0"/>
    <x v="1"/>
    <x v="3"/>
    <x v="21"/>
    <x v="3"/>
  </r>
  <r>
    <x v="4163"/>
    <x v="1"/>
    <x v="0"/>
    <x v="8"/>
    <n v="2"/>
    <x v="1"/>
    <x v="108"/>
    <x v="82"/>
    <x v="199"/>
    <x v="38"/>
    <x v="978"/>
    <x v="1"/>
    <s v="Not Available"/>
    <x v="1"/>
    <x v="1"/>
    <x v="1"/>
    <x v="600"/>
    <n v="105.5"/>
    <x v="1"/>
    <x v="1"/>
    <x v="1"/>
    <x v="1"/>
    <x v="990"/>
    <x v="0"/>
    <x v="0"/>
    <x v="0"/>
    <x v="0"/>
    <x v="65"/>
    <x v="1"/>
  </r>
  <r>
    <x v="4164"/>
    <x v="3"/>
    <x v="0"/>
    <x v="12"/>
    <n v="10"/>
    <x v="2"/>
    <x v="37"/>
    <x v="39"/>
    <x v="441"/>
    <x v="140"/>
    <x v="454"/>
    <x v="1"/>
    <s v="As Expected"/>
    <x v="0"/>
    <x v="88"/>
    <x v="59"/>
    <x v="229"/>
    <n v="113.5"/>
    <x v="2"/>
    <x v="0"/>
    <x v="45"/>
    <x v="45"/>
    <x v="47"/>
    <x v="2"/>
    <x v="6"/>
    <x v="0"/>
    <x v="0"/>
    <x v="27"/>
    <x v="2"/>
  </r>
  <r>
    <x v="4165"/>
    <x v="3"/>
    <x v="0"/>
    <x v="0"/>
    <n v="12"/>
    <x v="2"/>
    <x v="37"/>
    <x v="106"/>
    <x v="1113"/>
    <x v="81"/>
    <x v="209"/>
    <x v="1"/>
    <s v="As Expected"/>
    <x v="0"/>
    <x v="60"/>
    <x v="89"/>
    <x v="123"/>
    <n v="155.19999999999999"/>
    <x v="2"/>
    <x v="3"/>
    <x v="99"/>
    <x v="99"/>
    <x v="605"/>
    <x v="0"/>
    <x v="0"/>
    <x v="0"/>
    <x v="0"/>
    <x v="0"/>
    <x v="0"/>
  </r>
  <r>
    <x v="4166"/>
    <x v="5"/>
    <x v="0"/>
    <x v="1"/>
    <n v="9"/>
    <x v="0"/>
    <x v="14"/>
    <x v="63"/>
    <x v="619"/>
    <x v="141"/>
    <x v="1045"/>
    <x v="1"/>
    <s v="Worse than Expected"/>
    <x v="0"/>
    <x v="38"/>
    <x v="55"/>
    <x v="382"/>
    <n v="192.1"/>
    <x v="1"/>
    <x v="0"/>
    <x v="127"/>
    <x v="126"/>
    <x v="402"/>
    <x v="0"/>
    <x v="0"/>
    <x v="1"/>
    <x v="0"/>
    <x v="69"/>
    <x v="5"/>
  </r>
  <r>
    <x v="4167"/>
    <x v="0"/>
    <x v="0"/>
    <x v="2"/>
    <n v="18"/>
    <x v="2"/>
    <x v="26"/>
    <x v="44"/>
    <x v="960"/>
    <x v="49"/>
    <x v="553"/>
    <x v="1"/>
    <s v="As Expected"/>
    <x v="0"/>
    <x v="41"/>
    <x v="142"/>
    <x v="81"/>
    <n v="206.6"/>
    <x v="2"/>
    <x v="0"/>
    <x v="44"/>
    <x v="44"/>
    <x v="205"/>
    <x v="0"/>
    <x v="0"/>
    <x v="1"/>
    <x v="0"/>
    <x v="34"/>
    <x v="3"/>
  </r>
  <r>
    <x v="4168"/>
    <x v="3"/>
    <x v="0"/>
    <x v="2"/>
    <n v="17"/>
    <x v="2"/>
    <x v="0"/>
    <x v="0"/>
    <x v="971"/>
    <x v="96"/>
    <x v="1114"/>
    <x v="1"/>
    <s v="As Expected"/>
    <x v="0"/>
    <x v="57"/>
    <x v="34"/>
    <x v="50"/>
    <n v="171.7"/>
    <x v="2"/>
    <x v="0"/>
    <x v="45"/>
    <x v="45"/>
    <x v="59"/>
    <x v="0"/>
    <x v="0"/>
    <x v="0"/>
    <x v="0"/>
    <x v="7"/>
    <x v="2"/>
  </r>
  <r>
    <x v="4169"/>
    <x v="2"/>
    <x v="0"/>
    <x v="0"/>
    <n v="12"/>
    <x v="2"/>
    <x v="5"/>
    <x v="27"/>
    <x v="712"/>
    <x v="107"/>
    <x v="1092"/>
    <x v="1"/>
    <s v="As Expected"/>
    <x v="0"/>
    <x v="54"/>
    <x v="119"/>
    <x v="225"/>
    <n v="244.3"/>
    <x v="2"/>
    <x v="0"/>
    <x v="2"/>
    <x v="2"/>
    <x v="761"/>
    <x v="0"/>
    <x v="0"/>
    <x v="0"/>
    <x v="0"/>
    <x v="0"/>
    <x v="0"/>
  </r>
  <r>
    <x v="4170"/>
    <x v="3"/>
    <x v="0"/>
    <x v="0"/>
    <n v="8"/>
    <x v="2"/>
    <x v="80"/>
    <x v="60"/>
    <x v="1603"/>
    <x v="140"/>
    <x v="1032"/>
    <x v="1"/>
    <s v="As Expected"/>
    <x v="0"/>
    <x v="88"/>
    <x v="52"/>
    <x v="144"/>
    <n v="190"/>
    <x v="2"/>
    <x v="0"/>
    <x v="73"/>
    <x v="73"/>
    <x v="125"/>
    <x v="0"/>
    <x v="0"/>
    <x v="0"/>
    <x v="0"/>
    <x v="0"/>
    <x v="0"/>
  </r>
  <r>
    <x v="4171"/>
    <x v="3"/>
    <x v="0"/>
    <x v="0"/>
    <n v="12"/>
    <x v="2"/>
    <x v="38"/>
    <x v="92"/>
    <x v="1234"/>
    <x v="140"/>
    <x v="679"/>
    <x v="1"/>
    <s v="As Expected"/>
    <x v="0"/>
    <x v="7"/>
    <x v="57"/>
    <x v="66"/>
    <n v="142.69999999999999"/>
    <x v="2"/>
    <x v="0"/>
    <x v="60"/>
    <x v="60"/>
    <x v="924"/>
    <x v="0"/>
    <x v="0"/>
    <x v="0"/>
    <x v="0"/>
    <x v="0"/>
    <x v="0"/>
  </r>
  <r>
    <x v="4172"/>
    <x v="4"/>
    <x v="0"/>
    <x v="2"/>
    <n v="1"/>
    <x v="0"/>
    <x v="25"/>
    <x v="26"/>
    <x v="574"/>
    <x v="13"/>
    <x v="186"/>
    <x v="1"/>
    <s v="As Expected"/>
    <x v="0"/>
    <x v="38"/>
    <x v="45"/>
    <x v="44"/>
    <n v="181.3"/>
    <x v="1"/>
    <x v="0"/>
    <x v="121"/>
    <x v="120"/>
    <x v="1387"/>
    <x v="0"/>
    <x v="0"/>
    <x v="0"/>
    <x v="3"/>
    <x v="13"/>
    <x v="2"/>
  </r>
  <r>
    <x v="4173"/>
    <x v="0"/>
    <x v="0"/>
    <x v="2"/>
    <n v="17"/>
    <x v="2"/>
    <x v="25"/>
    <x v="70"/>
    <x v="1032"/>
    <x v="122"/>
    <x v="769"/>
    <x v="1"/>
    <s v="As Expected"/>
    <x v="0"/>
    <x v="5"/>
    <x v="145"/>
    <x v="413"/>
    <n v="126.7"/>
    <x v="2"/>
    <x v="0"/>
    <x v="2"/>
    <x v="2"/>
    <x v="875"/>
    <x v="0"/>
    <x v="0"/>
    <x v="1"/>
    <x v="0"/>
    <x v="12"/>
    <x v="2"/>
  </r>
  <r>
    <x v="4174"/>
    <x v="2"/>
    <x v="0"/>
    <x v="2"/>
    <n v="16"/>
    <x v="2"/>
    <x v="72"/>
    <x v="68"/>
    <x v="220"/>
    <x v="107"/>
    <x v="1332"/>
    <x v="1"/>
    <s v="As Expected"/>
    <x v="0"/>
    <x v="3"/>
    <x v="153"/>
    <x v="319"/>
    <n v="230.2"/>
    <x v="3"/>
    <x v="0"/>
    <x v="108"/>
    <x v="108"/>
    <x v="410"/>
    <x v="0"/>
    <x v="0"/>
    <x v="1"/>
    <x v="0"/>
    <x v="14"/>
    <x v="4"/>
  </r>
  <r>
    <x v="4175"/>
    <x v="4"/>
    <x v="0"/>
    <x v="0"/>
    <n v="13"/>
    <x v="2"/>
    <x v="47"/>
    <x v="60"/>
    <x v="988"/>
    <x v="83"/>
    <x v="1168"/>
    <x v="1"/>
    <s v="As Expected"/>
    <x v="3"/>
    <x v="165"/>
    <x v="25"/>
    <x v="188"/>
    <n v="184"/>
    <x v="2"/>
    <x v="0"/>
    <x v="60"/>
    <x v="60"/>
    <x v="617"/>
    <x v="0"/>
    <x v="0"/>
    <x v="1"/>
    <x v="0"/>
    <x v="0"/>
    <x v="0"/>
  </r>
  <r>
    <x v="4176"/>
    <x v="2"/>
    <x v="0"/>
    <x v="2"/>
    <n v="17"/>
    <x v="2"/>
    <x v="13"/>
    <x v="10"/>
    <x v="1449"/>
    <x v="107"/>
    <x v="871"/>
    <x v="1"/>
    <s v="As Expected"/>
    <x v="0"/>
    <x v="138"/>
    <x v="63"/>
    <x v="522"/>
    <n v="176.8"/>
    <x v="3"/>
    <x v="0"/>
    <x v="56"/>
    <x v="56"/>
    <x v="1137"/>
    <x v="0"/>
    <x v="0"/>
    <x v="1"/>
    <x v="0"/>
    <x v="3"/>
    <x v="3"/>
  </r>
  <r>
    <x v="4177"/>
    <x v="3"/>
    <x v="0"/>
    <x v="0"/>
    <n v="13"/>
    <x v="2"/>
    <x v="33"/>
    <x v="83"/>
    <x v="639"/>
    <x v="81"/>
    <x v="742"/>
    <x v="1"/>
    <s v="As Expected"/>
    <x v="0"/>
    <x v="58"/>
    <x v="69"/>
    <x v="148"/>
    <n v="148.4"/>
    <x v="2"/>
    <x v="0"/>
    <x v="94"/>
    <x v="94"/>
    <x v="708"/>
    <x v="0"/>
    <x v="0"/>
    <x v="0"/>
    <x v="0"/>
    <x v="0"/>
    <x v="0"/>
  </r>
  <r>
    <x v="4178"/>
    <x v="3"/>
    <x v="0"/>
    <x v="0"/>
    <n v="12"/>
    <x v="2"/>
    <x v="49"/>
    <x v="92"/>
    <x v="798"/>
    <x v="96"/>
    <x v="1532"/>
    <x v="1"/>
    <s v="As Expected"/>
    <x v="0"/>
    <x v="55"/>
    <x v="21"/>
    <x v="100"/>
    <n v="217.2"/>
    <x v="2"/>
    <x v="0"/>
    <x v="92"/>
    <x v="92"/>
    <x v="1028"/>
    <x v="0"/>
    <x v="0"/>
    <x v="0"/>
    <x v="0"/>
    <x v="0"/>
    <x v="0"/>
  </r>
  <r>
    <x v="4179"/>
    <x v="2"/>
    <x v="0"/>
    <x v="1"/>
    <n v="24"/>
    <x v="2"/>
    <x v="31"/>
    <x v="233"/>
    <x v="22"/>
    <x v="220"/>
    <x v="1342"/>
    <x v="1"/>
    <s v="As Expected"/>
    <x v="0"/>
    <x v="159"/>
    <x v="262"/>
    <x v="267"/>
    <n v="245.5"/>
    <x v="3"/>
    <x v="0"/>
    <x v="253"/>
    <x v="252"/>
    <x v="1315"/>
    <x v="0"/>
    <x v="0"/>
    <x v="1"/>
    <x v="0"/>
    <x v="14"/>
    <x v="4"/>
  </r>
  <r>
    <x v="4180"/>
    <x v="1"/>
    <x v="0"/>
    <x v="1"/>
    <n v="7"/>
    <x v="1"/>
    <x v="71"/>
    <x v="164"/>
    <x v="1030"/>
    <x v="165"/>
    <x v="1002"/>
    <x v="2"/>
    <s v="Not Available"/>
    <x v="1"/>
    <x v="135"/>
    <x v="76"/>
    <x v="486"/>
    <m/>
    <x v="1"/>
    <x v="1"/>
    <x v="1"/>
    <x v="1"/>
    <x v="1111"/>
    <x v="6"/>
    <x v="60"/>
    <x v="2"/>
    <x v="0"/>
    <x v="0"/>
    <x v="0"/>
  </r>
  <r>
    <x v="4181"/>
    <x v="1"/>
    <x v="1"/>
    <x v="53"/>
    <n v="6"/>
    <x v="1"/>
    <x v="1"/>
    <x v="164"/>
    <x v="1014"/>
    <x v="1"/>
    <x v="1007"/>
    <x v="2"/>
    <s v="Not Available"/>
    <x v="1"/>
    <x v="167"/>
    <x v="66"/>
    <x v="217"/>
    <m/>
    <x v="1"/>
    <x v="1"/>
    <x v="63"/>
    <x v="63"/>
    <x v="1536"/>
    <x v="5"/>
    <x v="4"/>
    <x v="3"/>
    <x v="1"/>
    <x v="0"/>
    <x v="0"/>
  </r>
  <r>
    <x v="4182"/>
    <x v="4"/>
    <x v="0"/>
    <x v="1"/>
    <n v="11"/>
    <x v="0"/>
    <x v="137"/>
    <x v="21"/>
    <x v="234"/>
    <x v="40"/>
    <x v="604"/>
    <x v="1"/>
    <s v="As Expected"/>
    <x v="0"/>
    <x v="119"/>
    <x v="201"/>
    <x v="577"/>
    <n v="177.1"/>
    <x v="3"/>
    <x v="0"/>
    <x v="38"/>
    <x v="38"/>
    <x v="838"/>
    <x v="0"/>
    <x v="0"/>
    <x v="1"/>
    <x v="0"/>
    <x v="21"/>
    <x v="3"/>
  </r>
  <r>
    <x v="4183"/>
    <x v="0"/>
    <x v="0"/>
    <x v="1"/>
    <n v="24"/>
    <x v="2"/>
    <x v="170"/>
    <x v="210"/>
    <x v="1604"/>
    <x v="302"/>
    <x v="1602"/>
    <x v="1"/>
    <s v="As Expected"/>
    <x v="2"/>
    <x v="116"/>
    <x v="216"/>
    <x v="592"/>
    <n v="220.7"/>
    <x v="3"/>
    <x v="3"/>
    <x v="109"/>
    <x v="109"/>
    <x v="362"/>
    <x v="0"/>
    <x v="0"/>
    <x v="1"/>
    <x v="0"/>
    <x v="21"/>
    <x v="3"/>
  </r>
  <r>
    <x v="4184"/>
    <x v="0"/>
    <x v="0"/>
    <x v="2"/>
    <n v="12"/>
    <x v="2"/>
    <x v="123"/>
    <x v="60"/>
    <x v="278"/>
    <x v="52"/>
    <x v="1603"/>
    <x v="1"/>
    <s v="As Expected"/>
    <x v="0"/>
    <x v="165"/>
    <x v="90"/>
    <x v="156"/>
    <n v="124.6"/>
    <x v="2"/>
    <x v="0"/>
    <x v="73"/>
    <x v="73"/>
    <x v="528"/>
    <x v="0"/>
    <x v="0"/>
    <x v="0"/>
    <x v="0"/>
    <x v="10"/>
    <x v="2"/>
  </r>
  <r>
    <x v="4185"/>
    <x v="2"/>
    <x v="0"/>
    <x v="1"/>
    <n v="17"/>
    <x v="2"/>
    <x v="105"/>
    <x v="219"/>
    <x v="1085"/>
    <x v="186"/>
    <x v="1369"/>
    <x v="1"/>
    <s v="As Expected"/>
    <x v="0"/>
    <x v="119"/>
    <x v="94"/>
    <x v="115"/>
    <n v="172.2"/>
    <x v="2"/>
    <x v="0"/>
    <x v="64"/>
    <x v="64"/>
    <x v="868"/>
    <x v="0"/>
    <x v="0"/>
    <x v="1"/>
    <x v="0"/>
    <x v="56"/>
    <x v="4"/>
  </r>
  <r>
    <x v="4186"/>
    <x v="3"/>
    <x v="0"/>
    <x v="0"/>
    <n v="16"/>
    <x v="2"/>
    <x v="25"/>
    <x v="229"/>
    <x v="20"/>
    <x v="58"/>
    <x v="908"/>
    <x v="1"/>
    <s v="As Expected"/>
    <x v="0"/>
    <x v="36"/>
    <x v="142"/>
    <x v="85"/>
    <n v="196.6"/>
    <x v="2"/>
    <x v="0"/>
    <x v="36"/>
    <x v="36"/>
    <x v="981"/>
    <x v="0"/>
    <x v="0"/>
    <x v="1"/>
    <x v="0"/>
    <x v="0"/>
    <x v="0"/>
  </r>
  <r>
    <x v="4187"/>
    <x v="3"/>
    <x v="1"/>
    <x v="12"/>
    <n v="20"/>
    <x v="2"/>
    <x v="79"/>
    <x v="229"/>
    <x v="1175"/>
    <x v="10"/>
    <x v="1604"/>
    <x v="1"/>
    <s v="As Expected"/>
    <x v="0"/>
    <x v="43"/>
    <x v="158"/>
    <x v="662"/>
    <n v="187.9"/>
    <x v="2"/>
    <x v="0"/>
    <x v="128"/>
    <x v="127"/>
    <x v="1375"/>
    <x v="0"/>
    <x v="0"/>
    <x v="1"/>
    <x v="3"/>
    <x v="17"/>
    <x v="4"/>
  </r>
  <r>
    <x v="4188"/>
    <x v="3"/>
    <x v="0"/>
    <x v="0"/>
    <n v="13"/>
    <x v="2"/>
    <x v="42"/>
    <x v="42"/>
    <x v="1466"/>
    <x v="38"/>
    <x v="1361"/>
    <x v="1"/>
    <s v="As Expected"/>
    <x v="0"/>
    <x v="48"/>
    <x v="188"/>
    <x v="587"/>
    <n v="138.4"/>
    <x v="2"/>
    <x v="0"/>
    <x v="93"/>
    <x v="93"/>
    <x v="914"/>
    <x v="0"/>
    <x v="0"/>
    <x v="0"/>
    <x v="0"/>
    <x v="0"/>
    <x v="0"/>
  </r>
  <r>
    <x v="4189"/>
    <x v="2"/>
    <x v="0"/>
    <x v="2"/>
    <n v="49"/>
    <x v="2"/>
    <x v="91"/>
    <x v="17"/>
    <x v="1605"/>
    <x v="128"/>
    <x v="796"/>
    <x v="0"/>
    <s v="Worse than Expected"/>
    <x v="0"/>
    <x v="35"/>
    <x v="215"/>
    <x v="90"/>
    <n v="299.10000000000002"/>
    <x v="3"/>
    <x v="0"/>
    <x v="171"/>
    <x v="170"/>
    <x v="1434"/>
    <x v="0"/>
    <x v="0"/>
    <x v="1"/>
    <x v="0"/>
    <x v="29"/>
    <x v="4"/>
  </r>
  <r>
    <x v="4190"/>
    <x v="3"/>
    <x v="0"/>
    <x v="2"/>
    <n v="16"/>
    <x v="2"/>
    <x v="79"/>
    <x v="2"/>
    <x v="1221"/>
    <x v="67"/>
    <x v="680"/>
    <x v="3"/>
    <s v="As Expected"/>
    <x v="0"/>
    <x v="36"/>
    <x v="27"/>
    <x v="65"/>
    <n v="70.2"/>
    <x v="2"/>
    <x v="0"/>
    <x v="11"/>
    <x v="11"/>
    <x v="291"/>
    <x v="0"/>
    <x v="0"/>
    <x v="1"/>
    <x v="0"/>
    <x v="31"/>
    <x v="2"/>
  </r>
  <r>
    <x v="4191"/>
    <x v="2"/>
    <x v="0"/>
    <x v="1"/>
    <n v="12"/>
    <x v="0"/>
    <x v="66"/>
    <x v="37"/>
    <x v="4"/>
    <x v="183"/>
    <x v="1172"/>
    <x v="1"/>
    <s v="Worse than Expected"/>
    <x v="3"/>
    <x v="146"/>
    <x v="193"/>
    <x v="397"/>
    <n v="229.4"/>
    <x v="2"/>
    <x v="3"/>
    <x v="135"/>
    <x v="134"/>
    <x v="600"/>
    <x v="0"/>
    <x v="0"/>
    <x v="0"/>
    <x v="0"/>
    <x v="74"/>
    <x v="5"/>
  </r>
  <r>
    <x v="4192"/>
    <x v="3"/>
    <x v="0"/>
    <x v="0"/>
    <n v="12"/>
    <x v="2"/>
    <x v="68"/>
    <x v="122"/>
    <x v="1003"/>
    <x v="70"/>
    <x v="324"/>
    <x v="1"/>
    <s v="As Expected"/>
    <x v="0"/>
    <x v="64"/>
    <x v="47"/>
    <x v="401"/>
    <n v="123.2"/>
    <x v="2"/>
    <x v="0"/>
    <x v="97"/>
    <x v="97"/>
    <x v="1288"/>
    <x v="0"/>
    <x v="0"/>
    <x v="0"/>
    <x v="0"/>
    <x v="0"/>
    <x v="0"/>
  </r>
  <r>
    <x v="4193"/>
    <x v="2"/>
    <x v="0"/>
    <x v="12"/>
    <n v="17"/>
    <x v="2"/>
    <x v="4"/>
    <x v="65"/>
    <x v="1083"/>
    <x v="65"/>
    <x v="292"/>
    <x v="1"/>
    <s v="As Expected"/>
    <x v="0"/>
    <x v="54"/>
    <x v="68"/>
    <x v="87"/>
    <n v="198.2"/>
    <x v="3"/>
    <x v="0"/>
    <x v="14"/>
    <x v="14"/>
    <x v="738"/>
    <x v="0"/>
    <x v="0"/>
    <x v="1"/>
    <x v="0"/>
    <x v="5"/>
    <x v="2"/>
  </r>
  <r>
    <x v="4194"/>
    <x v="2"/>
    <x v="0"/>
    <x v="0"/>
    <n v="17"/>
    <x v="2"/>
    <x v="20"/>
    <x v="20"/>
    <x v="821"/>
    <x v="4"/>
    <x v="797"/>
    <x v="1"/>
    <s v="As Expected"/>
    <x v="0"/>
    <x v="73"/>
    <x v="46"/>
    <x v="512"/>
    <n v="226"/>
    <x v="2"/>
    <x v="0"/>
    <x v="28"/>
    <x v="28"/>
    <x v="953"/>
    <x v="0"/>
    <x v="0"/>
    <x v="0"/>
    <x v="0"/>
    <x v="0"/>
    <x v="0"/>
  </r>
  <r>
    <x v="4195"/>
    <x v="2"/>
    <x v="1"/>
    <x v="3"/>
    <n v="17"/>
    <x v="2"/>
    <x v="39"/>
    <x v="12"/>
    <x v="667"/>
    <x v="67"/>
    <x v="343"/>
    <x v="1"/>
    <s v="As Expected"/>
    <x v="0"/>
    <x v="11"/>
    <x v="101"/>
    <x v="536"/>
    <n v="164.5"/>
    <x v="3"/>
    <x v="0"/>
    <x v="32"/>
    <x v="32"/>
    <x v="1537"/>
    <x v="0"/>
    <x v="0"/>
    <x v="0"/>
    <x v="0"/>
    <x v="20"/>
    <x v="2"/>
  </r>
  <r>
    <x v="4196"/>
    <x v="3"/>
    <x v="0"/>
    <x v="0"/>
    <n v="12"/>
    <x v="2"/>
    <x v="41"/>
    <x v="7"/>
    <x v="1234"/>
    <x v="0"/>
    <x v="157"/>
    <x v="1"/>
    <s v="As Expected"/>
    <x v="0"/>
    <x v="40"/>
    <x v="7"/>
    <x v="173"/>
    <n v="267.5"/>
    <x v="2"/>
    <x v="0"/>
    <x v="58"/>
    <x v="58"/>
    <x v="1086"/>
    <x v="0"/>
    <x v="0"/>
    <x v="0"/>
    <x v="0"/>
    <x v="0"/>
    <x v="0"/>
  </r>
  <r>
    <x v="4197"/>
    <x v="5"/>
    <x v="0"/>
    <x v="1"/>
    <n v="20"/>
    <x v="0"/>
    <x v="109"/>
    <x v="178"/>
    <x v="712"/>
    <x v="87"/>
    <x v="1605"/>
    <x v="0"/>
    <s v="Worse than Expected"/>
    <x v="3"/>
    <x v="102"/>
    <x v="200"/>
    <x v="2"/>
    <n v="296.2"/>
    <x v="3"/>
    <x v="0"/>
    <x v="103"/>
    <x v="103"/>
    <x v="1538"/>
    <x v="0"/>
    <x v="0"/>
    <x v="2"/>
    <x v="0"/>
    <x v="21"/>
    <x v="3"/>
  </r>
  <r>
    <x v="4198"/>
    <x v="0"/>
    <x v="0"/>
    <x v="2"/>
    <n v="27"/>
    <x v="2"/>
    <x v="27"/>
    <x v="219"/>
    <x v="1295"/>
    <x v="114"/>
    <x v="981"/>
    <x v="0"/>
    <s v="As Expected"/>
    <x v="0"/>
    <x v="43"/>
    <x v="169"/>
    <x v="481"/>
    <n v="282.7"/>
    <x v="2"/>
    <x v="0"/>
    <x v="15"/>
    <x v="15"/>
    <x v="890"/>
    <x v="0"/>
    <x v="0"/>
    <x v="3"/>
    <x v="0"/>
    <x v="23"/>
    <x v="2"/>
  </r>
  <r>
    <x v="4199"/>
    <x v="1"/>
    <x v="0"/>
    <x v="2"/>
    <n v="1"/>
    <x v="2"/>
    <x v="61"/>
    <x v="106"/>
    <x v="1452"/>
    <x v="45"/>
    <x v="950"/>
    <x v="1"/>
    <s v="As Expected"/>
    <x v="0"/>
    <x v="50"/>
    <x v="188"/>
    <x v="564"/>
    <n v="137.30000000000001"/>
    <x v="1"/>
    <x v="1"/>
    <x v="83"/>
    <x v="83"/>
    <x v="147"/>
    <x v="0"/>
    <x v="0"/>
    <x v="0"/>
    <x v="0"/>
    <x v="9"/>
    <x v="2"/>
  </r>
  <r>
    <x v="4200"/>
    <x v="3"/>
    <x v="0"/>
    <x v="0"/>
    <n v="13"/>
    <x v="2"/>
    <x v="80"/>
    <x v="92"/>
    <x v="135"/>
    <x v="35"/>
    <x v="1421"/>
    <x v="1"/>
    <s v="As Expected"/>
    <x v="0"/>
    <x v="55"/>
    <x v="137"/>
    <x v="112"/>
    <n v="185.3"/>
    <x v="2"/>
    <x v="0"/>
    <x v="0"/>
    <x v="0"/>
    <x v="528"/>
    <x v="0"/>
    <x v="0"/>
    <x v="0"/>
    <x v="0"/>
    <x v="0"/>
    <x v="0"/>
  </r>
  <r>
    <x v="4201"/>
    <x v="2"/>
    <x v="0"/>
    <x v="12"/>
    <n v="13"/>
    <x v="2"/>
    <x v="34"/>
    <x v="50"/>
    <x v="116"/>
    <x v="49"/>
    <x v="873"/>
    <x v="1"/>
    <s v="As Expected"/>
    <x v="0"/>
    <x v="75"/>
    <x v="7"/>
    <x v="389"/>
    <n v="135.9"/>
    <x v="2"/>
    <x v="0"/>
    <x v="41"/>
    <x v="41"/>
    <x v="1233"/>
    <x v="0"/>
    <x v="0"/>
    <x v="0"/>
    <x v="2"/>
    <x v="48"/>
    <x v="4"/>
  </r>
  <r>
    <x v="4202"/>
    <x v="3"/>
    <x v="0"/>
    <x v="0"/>
    <n v="8"/>
    <x v="2"/>
    <x v="24"/>
    <x v="66"/>
    <x v="87"/>
    <x v="72"/>
    <x v="428"/>
    <x v="1"/>
    <s v="As Expected"/>
    <x v="0"/>
    <x v="41"/>
    <x v="89"/>
    <x v="229"/>
    <n v="146.6"/>
    <x v="2"/>
    <x v="0"/>
    <x v="137"/>
    <x v="136"/>
    <x v="763"/>
    <x v="0"/>
    <x v="0"/>
    <x v="1"/>
    <x v="0"/>
    <x v="0"/>
    <x v="0"/>
  </r>
  <r>
    <x v="4203"/>
    <x v="2"/>
    <x v="0"/>
    <x v="2"/>
    <n v="12"/>
    <x v="2"/>
    <x v="29"/>
    <x v="65"/>
    <x v="336"/>
    <x v="26"/>
    <x v="1470"/>
    <x v="1"/>
    <s v="As Expected"/>
    <x v="0"/>
    <x v="33"/>
    <x v="31"/>
    <x v="144"/>
    <n v="191.9"/>
    <x v="2"/>
    <x v="0"/>
    <x v="38"/>
    <x v="38"/>
    <x v="638"/>
    <x v="0"/>
    <x v="0"/>
    <x v="1"/>
    <x v="3"/>
    <x v="8"/>
    <x v="4"/>
  </r>
  <r>
    <x v="4204"/>
    <x v="0"/>
    <x v="0"/>
    <x v="0"/>
    <n v="13"/>
    <x v="2"/>
    <x v="41"/>
    <x v="66"/>
    <x v="1606"/>
    <x v="27"/>
    <x v="157"/>
    <x v="1"/>
    <s v="As Expected"/>
    <x v="0"/>
    <x v="28"/>
    <x v="52"/>
    <x v="238"/>
    <n v="209.3"/>
    <x v="2"/>
    <x v="0"/>
    <x v="33"/>
    <x v="33"/>
    <x v="34"/>
    <x v="0"/>
    <x v="0"/>
    <x v="0"/>
    <x v="0"/>
    <x v="0"/>
    <x v="0"/>
  </r>
  <r>
    <x v="4205"/>
    <x v="0"/>
    <x v="0"/>
    <x v="8"/>
    <n v="12"/>
    <x v="2"/>
    <x v="45"/>
    <x v="13"/>
    <x v="309"/>
    <x v="37"/>
    <x v="502"/>
    <x v="1"/>
    <s v="As Expected"/>
    <x v="0"/>
    <x v="33"/>
    <x v="12"/>
    <x v="80"/>
    <n v="188.1"/>
    <x v="3"/>
    <x v="0"/>
    <x v="16"/>
    <x v="16"/>
    <x v="270"/>
    <x v="0"/>
    <x v="0"/>
    <x v="1"/>
    <x v="0"/>
    <x v="50"/>
    <x v="4"/>
  </r>
  <r>
    <x v="4206"/>
    <x v="2"/>
    <x v="0"/>
    <x v="0"/>
    <n v="20"/>
    <x v="2"/>
    <x v="13"/>
    <x v="224"/>
    <x v="4"/>
    <x v="33"/>
    <x v="1408"/>
    <x v="1"/>
    <s v="Worse than Expected"/>
    <x v="0"/>
    <x v="118"/>
    <x v="110"/>
    <x v="52"/>
    <n v="254.2"/>
    <x v="2"/>
    <x v="0"/>
    <x v="173"/>
    <x v="172"/>
    <x v="1275"/>
    <x v="0"/>
    <x v="0"/>
    <x v="1"/>
    <x v="0"/>
    <x v="0"/>
    <x v="0"/>
  </r>
  <r>
    <x v="4207"/>
    <x v="0"/>
    <x v="0"/>
    <x v="2"/>
    <n v="27"/>
    <x v="2"/>
    <x v="3"/>
    <x v="172"/>
    <x v="1115"/>
    <x v="90"/>
    <x v="858"/>
    <x v="1"/>
    <s v="As Expected"/>
    <x v="2"/>
    <x v="3"/>
    <x v="141"/>
    <x v="277"/>
    <n v="181.3"/>
    <x v="2"/>
    <x v="0"/>
    <x v="131"/>
    <x v="130"/>
    <x v="819"/>
    <x v="0"/>
    <x v="0"/>
    <x v="1"/>
    <x v="0"/>
    <x v="56"/>
    <x v="4"/>
  </r>
  <r>
    <x v="4208"/>
    <x v="1"/>
    <x v="0"/>
    <x v="0"/>
    <n v="20"/>
    <x v="4"/>
    <x v="99"/>
    <x v="291"/>
    <x v="249"/>
    <x v="303"/>
    <x v="255"/>
    <x v="4"/>
    <s v=" "/>
    <x v="4"/>
    <x v="106"/>
    <x v="116"/>
    <x v="205"/>
    <m/>
    <x v="4"/>
    <x v="4"/>
    <x v="120"/>
    <x v="273"/>
    <x v="109"/>
    <x v="21"/>
    <x v="0"/>
    <x v="4"/>
    <x v="4"/>
    <x v="4"/>
    <x v="3"/>
  </r>
  <r>
    <x v="4209"/>
    <x v="0"/>
    <x v="0"/>
    <x v="2"/>
    <n v="24"/>
    <x v="2"/>
    <x v="40"/>
    <x v="38"/>
    <x v="646"/>
    <x v="43"/>
    <x v="1298"/>
    <x v="1"/>
    <s v="As Expected"/>
    <x v="2"/>
    <x v="33"/>
    <x v="64"/>
    <x v="126"/>
    <n v="175.2"/>
    <x v="2"/>
    <x v="0"/>
    <x v="28"/>
    <x v="28"/>
    <x v="591"/>
    <x v="0"/>
    <x v="0"/>
    <x v="0"/>
    <x v="3"/>
    <x v="42"/>
    <x v="2"/>
  </r>
  <r>
    <x v="4210"/>
    <x v="0"/>
    <x v="0"/>
    <x v="0"/>
    <n v="12"/>
    <x v="2"/>
    <x v="39"/>
    <x v="15"/>
    <x v="1607"/>
    <x v="51"/>
    <x v="73"/>
    <x v="1"/>
    <s v="As Expected"/>
    <x v="0"/>
    <x v="45"/>
    <x v="38"/>
    <x v="271"/>
    <n v="115.5"/>
    <x v="2"/>
    <x v="0"/>
    <x v="6"/>
    <x v="6"/>
    <x v="60"/>
    <x v="0"/>
    <x v="0"/>
    <x v="0"/>
    <x v="3"/>
    <x v="0"/>
    <x v="0"/>
  </r>
  <r>
    <x v="4211"/>
    <x v="0"/>
    <x v="0"/>
    <x v="2"/>
    <n v="15"/>
    <x v="2"/>
    <x v="30"/>
    <x v="56"/>
    <x v="24"/>
    <x v="58"/>
    <x v="71"/>
    <x v="1"/>
    <s v="As Expected"/>
    <x v="0"/>
    <x v="80"/>
    <x v="113"/>
    <x v="31"/>
    <n v="150.80000000000001"/>
    <x v="2"/>
    <x v="0"/>
    <x v="40"/>
    <x v="40"/>
    <x v="751"/>
    <x v="0"/>
    <x v="0"/>
    <x v="1"/>
    <x v="0"/>
    <x v="56"/>
    <x v="4"/>
  </r>
  <r>
    <x v="4212"/>
    <x v="3"/>
    <x v="0"/>
    <x v="0"/>
    <n v="18"/>
    <x v="2"/>
    <x v="52"/>
    <x v="57"/>
    <x v="51"/>
    <x v="51"/>
    <x v="225"/>
    <x v="1"/>
    <s v="As Expected"/>
    <x v="0"/>
    <x v="18"/>
    <x v="61"/>
    <x v="500"/>
    <n v="159.1"/>
    <x v="2"/>
    <x v="0"/>
    <x v="21"/>
    <x v="21"/>
    <x v="18"/>
    <x v="0"/>
    <x v="0"/>
    <x v="1"/>
    <x v="0"/>
    <x v="0"/>
    <x v="0"/>
  </r>
  <r>
    <x v="4213"/>
    <x v="0"/>
    <x v="0"/>
    <x v="1"/>
    <n v="24"/>
    <x v="1"/>
    <x v="54"/>
    <x v="107"/>
    <x v="1057"/>
    <x v="155"/>
    <x v="310"/>
    <x v="2"/>
    <s v="As Expected"/>
    <x v="0"/>
    <x v="61"/>
    <x v="90"/>
    <x v="562"/>
    <m/>
    <x v="1"/>
    <x v="0"/>
    <x v="124"/>
    <x v="123"/>
    <x v="1409"/>
    <x v="0"/>
    <x v="0"/>
    <x v="0"/>
    <x v="0"/>
    <x v="65"/>
    <x v="1"/>
  </r>
  <r>
    <x v="4214"/>
    <x v="2"/>
    <x v="0"/>
    <x v="0"/>
    <n v="22"/>
    <x v="2"/>
    <x v="65"/>
    <x v="97"/>
    <x v="612"/>
    <x v="93"/>
    <x v="981"/>
    <x v="1"/>
    <s v="As Expected"/>
    <x v="0"/>
    <x v="62"/>
    <x v="149"/>
    <x v="509"/>
    <n v="188.8"/>
    <x v="2"/>
    <x v="0"/>
    <x v="108"/>
    <x v="108"/>
    <x v="686"/>
    <x v="0"/>
    <x v="0"/>
    <x v="1"/>
    <x v="0"/>
    <x v="0"/>
    <x v="0"/>
  </r>
  <r>
    <x v="4215"/>
    <x v="2"/>
    <x v="1"/>
    <x v="3"/>
    <n v="24"/>
    <x v="2"/>
    <x v="18"/>
    <x v="65"/>
    <x v="545"/>
    <x v="58"/>
    <x v="1280"/>
    <x v="1"/>
    <s v="As Expected"/>
    <x v="0"/>
    <x v="18"/>
    <x v="139"/>
    <x v="185"/>
    <n v="266.7"/>
    <x v="2"/>
    <x v="0"/>
    <x v="86"/>
    <x v="86"/>
    <x v="1184"/>
    <x v="0"/>
    <x v="0"/>
    <x v="0"/>
    <x v="0"/>
    <x v="0"/>
    <x v="0"/>
  </r>
  <r>
    <x v="4216"/>
    <x v="0"/>
    <x v="0"/>
    <x v="2"/>
    <n v="20"/>
    <x v="2"/>
    <x v="45"/>
    <x v="26"/>
    <x v="13"/>
    <x v="64"/>
    <x v="1058"/>
    <x v="1"/>
    <s v="As Expected"/>
    <x v="0"/>
    <x v="38"/>
    <x v="114"/>
    <x v="508"/>
    <n v="221.5"/>
    <x v="3"/>
    <x v="0"/>
    <x v="4"/>
    <x v="4"/>
    <x v="254"/>
    <x v="0"/>
    <x v="0"/>
    <x v="0"/>
    <x v="0"/>
    <x v="20"/>
    <x v="2"/>
  </r>
  <r>
    <x v="4217"/>
    <x v="2"/>
    <x v="0"/>
    <x v="2"/>
    <n v="13"/>
    <x v="2"/>
    <x v="47"/>
    <x v="53"/>
    <x v="770"/>
    <x v="233"/>
    <x v="55"/>
    <x v="1"/>
    <s v="Worse than Expected"/>
    <x v="0"/>
    <x v="60"/>
    <x v="71"/>
    <x v="540"/>
    <n v="274.89999999999998"/>
    <x v="2"/>
    <x v="0"/>
    <x v="26"/>
    <x v="26"/>
    <x v="1148"/>
    <x v="0"/>
    <x v="0"/>
    <x v="0"/>
    <x v="0"/>
    <x v="43"/>
    <x v="2"/>
  </r>
  <r>
    <x v="4218"/>
    <x v="0"/>
    <x v="0"/>
    <x v="2"/>
    <n v="15"/>
    <x v="2"/>
    <x v="49"/>
    <x v="48"/>
    <x v="97"/>
    <x v="41"/>
    <x v="51"/>
    <x v="1"/>
    <s v="Worse than Expected"/>
    <x v="0"/>
    <x v="29"/>
    <x v="62"/>
    <x v="73"/>
    <n v="259.3"/>
    <x v="2"/>
    <x v="0"/>
    <x v="59"/>
    <x v="59"/>
    <x v="676"/>
    <x v="0"/>
    <x v="0"/>
    <x v="0"/>
    <x v="0"/>
    <x v="10"/>
    <x v="2"/>
  </r>
  <r>
    <x v="4219"/>
    <x v="0"/>
    <x v="0"/>
    <x v="0"/>
    <n v="16"/>
    <x v="2"/>
    <x v="38"/>
    <x v="31"/>
    <x v="121"/>
    <x v="30"/>
    <x v="85"/>
    <x v="1"/>
    <s v="As Expected"/>
    <x v="0"/>
    <x v="31"/>
    <x v="101"/>
    <x v="379"/>
    <n v="234.5"/>
    <x v="2"/>
    <x v="0"/>
    <x v="106"/>
    <x v="106"/>
    <x v="922"/>
    <x v="0"/>
    <x v="0"/>
    <x v="0"/>
    <x v="0"/>
    <x v="0"/>
    <x v="0"/>
  </r>
  <r>
    <x v="4220"/>
    <x v="3"/>
    <x v="0"/>
    <x v="2"/>
    <n v="12"/>
    <x v="2"/>
    <x v="55"/>
    <x v="47"/>
    <x v="1128"/>
    <x v="45"/>
    <x v="961"/>
    <x v="1"/>
    <s v="As Expected"/>
    <x v="0"/>
    <x v="165"/>
    <x v="102"/>
    <x v="59"/>
    <n v="182.9"/>
    <x v="2"/>
    <x v="0"/>
    <x v="133"/>
    <x v="132"/>
    <x v="1462"/>
    <x v="0"/>
    <x v="0"/>
    <x v="0"/>
    <x v="0"/>
    <x v="54"/>
    <x v="2"/>
  </r>
  <r>
    <x v="4221"/>
    <x v="2"/>
    <x v="0"/>
    <x v="0"/>
    <n v="47"/>
    <x v="2"/>
    <x v="176"/>
    <x v="101"/>
    <x v="1608"/>
    <x v="177"/>
    <x v="1606"/>
    <x v="1"/>
    <s v="As Expected"/>
    <x v="0"/>
    <x v="228"/>
    <x v="269"/>
    <x v="727"/>
    <n v="209.1"/>
    <x v="2"/>
    <x v="0"/>
    <x v="267"/>
    <x v="266"/>
    <x v="1539"/>
    <x v="0"/>
    <x v="0"/>
    <x v="1"/>
    <x v="0"/>
    <x v="0"/>
    <x v="0"/>
  </r>
  <r>
    <x v="4222"/>
    <x v="3"/>
    <x v="0"/>
    <x v="2"/>
    <n v="13"/>
    <x v="2"/>
    <x v="35"/>
    <x v="28"/>
    <x v="87"/>
    <x v="25"/>
    <x v="180"/>
    <x v="1"/>
    <s v="As Expected"/>
    <x v="0"/>
    <x v="27"/>
    <x v="21"/>
    <x v="331"/>
    <n v="171.8"/>
    <x v="2"/>
    <x v="0"/>
    <x v="52"/>
    <x v="52"/>
    <x v="398"/>
    <x v="0"/>
    <x v="0"/>
    <x v="1"/>
    <x v="0"/>
    <x v="38"/>
    <x v="2"/>
  </r>
  <r>
    <x v="4223"/>
    <x v="3"/>
    <x v="0"/>
    <x v="2"/>
    <n v="0"/>
    <x v="2"/>
    <x v="35"/>
    <x v="15"/>
    <x v="778"/>
    <x v="67"/>
    <x v="207"/>
    <x v="1"/>
    <s v="As Expected"/>
    <x v="0"/>
    <x v="14"/>
    <x v="91"/>
    <x v="525"/>
    <n v="171.7"/>
    <x v="1"/>
    <x v="0"/>
    <x v="35"/>
    <x v="35"/>
    <x v="1540"/>
    <x v="0"/>
    <x v="0"/>
    <x v="0"/>
    <x v="0"/>
    <x v="33"/>
    <x v="3"/>
  </r>
  <r>
    <x v="4224"/>
    <x v="4"/>
    <x v="1"/>
    <x v="14"/>
    <n v="0"/>
    <x v="1"/>
    <x v="48"/>
    <x v="36"/>
    <x v="427"/>
    <x v="108"/>
    <x v="1607"/>
    <x v="1"/>
    <s v="As Expected"/>
    <x v="3"/>
    <x v="7"/>
    <x v="39"/>
    <x v="566"/>
    <n v="315.39999999999998"/>
    <x v="1"/>
    <x v="1"/>
    <x v="66"/>
    <x v="66"/>
    <x v="109"/>
    <x v="0"/>
    <x v="0"/>
    <x v="3"/>
    <x v="0"/>
    <x v="38"/>
    <x v="2"/>
  </r>
  <r>
    <x v="4225"/>
    <x v="2"/>
    <x v="0"/>
    <x v="0"/>
    <n v="22"/>
    <x v="2"/>
    <x v="72"/>
    <x v="219"/>
    <x v="86"/>
    <x v="234"/>
    <x v="482"/>
    <x v="1"/>
    <s v="As Expected"/>
    <x v="0"/>
    <x v="80"/>
    <x v="187"/>
    <x v="353"/>
    <n v="237"/>
    <x v="2"/>
    <x v="0"/>
    <x v="61"/>
    <x v="61"/>
    <x v="523"/>
    <x v="0"/>
    <x v="0"/>
    <x v="1"/>
    <x v="3"/>
    <x v="0"/>
    <x v="0"/>
  </r>
  <r>
    <x v="4226"/>
    <x v="0"/>
    <x v="0"/>
    <x v="0"/>
    <n v="24"/>
    <x v="2"/>
    <x v="14"/>
    <x v="36"/>
    <x v="1609"/>
    <x v="62"/>
    <x v="542"/>
    <x v="1"/>
    <s v="As Expected"/>
    <x v="0"/>
    <x v="19"/>
    <x v="99"/>
    <x v="405"/>
    <n v="246.1"/>
    <x v="2"/>
    <x v="0"/>
    <x v="95"/>
    <x v="95"/>
    <x v="955"/>
    <x v="0"/>
    <x v="0"/>
    <x v="1"/>
    <x v="0"/>
    <x v="0"/>
    <x v="0"/>
  </r>
  <r>
    <x v="4227"/>
    <x v="0"/>
    <x v="0"/>
    <x v="2"/>
    <n v="18"/>
    <x v="2"/>
    <x v="47"/>
    <x v="69"/>
    <x v="1234"/>
    <x v="76"/>
    <x v="135"/>
    <x v="1"/>
    <s v="As Expected"/>
    <x v="0"/>
    <x v="58"/>
    <x v="21"/>
    <x v="127"/>
    <n v="227.3"/>
    <x v="3"/>
    <x v="0"/>
    <x v="7"/>
    <x v="7"/>
    <x v="1308"/>
    <x v="0"/>
    <x v="0"/>
    <x v="0"/>
    <x v="0"/>
    <x v="42"/>
    <x v="2"/>
  </r>
  <r>
    <x v="4228"/>
    <x v="0"/>
    <x v="0"/>
    <x v="0"/>
    <n v="10"/>
    <x v="2"/>
    <x v="38"/>
    <x v="28"/>
    <x v="818"/>
    <x v="72"/>
    <x v="104"/>
    <x v="1"/>
    <s v="As Expected"/>
    <x v="0"/>
    <x v="40"/>
    <x v="91"/>
    <x v="122"/>
    <n v="237.7"/>
    <x v="1"/>
    <x v="0"/>
    <x v="35"/>
    <x v="35"/>
    <x v="1112"/>
    <x v="0"/>
    <x v="0"/>
    <x v="3"/>
    <x v="3"/>
    <x v="0"/>
    <x v="0"/>
  </r>
  <r>
    <x v="4229"/>
    <x v="0"/>
    <x v="0"/>
    <x v="0"/>
    <n v="12"/>
    <x v="1"/>
    <x v="61"/>
    <x v="42"/>
    <x v="199"/>
    <x v="100"/>
    <x v="745"/>
    <x v="1"/>
    <s v="As Expected"/>
    <x v="2"/>
    <x v="51"/>
    <x v="84"/>
    <x v="728"/>
    <n v="152"/>
    <x v="2"/>
    <x v="0"/>
    <x v="97"/>
    <x v="97"/>
    <x v="914"/>
    <x v="0"/>
    <x v="0"/>
    <x v="0"/>
    <x v="0"/>
    <x v="0"/>
    <x v="0"/>
  </r>
  <r>
    <x v="4230"/>
    <x v="0"/>
    <x v="0"/>
    <x v="0"/>
    <n v="21"/>
    <x v="2"/>
    <x v="77"/>
    <x v="16"/>
    <x v="1154"/>
    <x v="93"/>
    <x v="3"/>
    <x v="1"/>
    <s v="As Expected"/>
    <x v="0"/>
    <x v="125"/>
    <x v="60"/>
    <x v="443"/>
    <n v="213.1"/>
    <x v="2"/>
    <x v="0"/>
    <x v="101"/>
    <x v="101"/>
    <x v="1399"/>
    <x v="0"/>
    <x v="0"/>
    <x v="1"/>
    <x v="3"/>
    <x v="0"/>
    <x v="0"/>
  </r>
  <r>
    <x v="4231"/>
    <x v="0"/>
    <x v="0"/>
    <x v="0"/>
    <n v="25"/>
    <x v="2"/>
    <x v="165"/>
    <x v="284"/>
    <x v="1610"/>
    <x v="144"/>
    <x v="1608"/>
    <x v="1"/>
    <s v="As Expected"/>
    <x v="2"/>
    <x v="99"/>
    <x v="270"/>
    <x v="729"/>
    <n v="238.7"/>
    <x v="2"/>
    <x v="3"/>
    <x v="175"/>
    <x v="174"/>
    <x v="351"/>
    <x v="0"/>
    <x v="0"/>
    <x v="3"/>
    <x v="3"/>
    <x v="0"/>
    <x v="0"/>
  </r>
  <r>
    <x v="4232"/>
    <x v="3"/>
    <x v="0"/>
    <x v="0"/>
    <n v="16"/>
    <x v="2"/>
    <x v="65"/>
    <x v="128"/>
    <x v="1163"/>
    <x v="47"/>
    <x v="1562"/>
    <x v="1"/>
    <s v="As Expected"/>
    <x v="0"/>
    <x v="62"/>
    <x v="15"/>
    <x v="578"/>
    <n v="161.1"/>
    <x v="3"/>
    <x v="3"/>
    <x v="108"/>
    <x v="108"/>
    <x v="961"/>
    <x v="0"/>
    <x v="0"/>
    <x v="1"/>
    <x v="0"/>
    <x v="0"/>
    <x v="0"/>
  </r>
  <r>
    <x v="4233"/>
    <x v="3"/>
    <x v="1"/>
    <x v="1"/>
    <n v="25"/>
    <x v="2"/>
    <x v="135"/>
    <x v="25"/>
    <x v="1611"/>
    <x v="208"/>
    <x v="1609"/>
    <x v="1"/>
    <s v="Worse than Expected"/>
    <x v="2"/>
    <x v="147"/>
    <x v="186"/>
    <x v="730"/>
    <n v="198.9"/>
    <x v="2"/>
    <x v="3"/>
    <x v="267"/>
    <x v="266"/>
    <x v="1541"/>
    <x v="0"/>
    <x v="0"/>
    <x v="1"/>
    <x v="3"/>
    <x v="43"/>
    <x v="2"/>
  </r>
  <r>
    <x v="4234"/>
    <x v="3"/>
    <x v="0"/>
    <x v="2"/>
    <n v="12"/>
    <x v="2"/>
    <x v="28"/>
    <x v="30"/>
    <x v="555"/>
    <x v="27"/>
    <x v="1112"/>
    <x v="1"/>
    <s v="As Expected"/>
    <x v="0"/>
    <x v="6"/>
    <x v="65"/>
    <x v="40"/>
    <n v="165.7"/>
    <x v="2"/>
    <x v="0"/>
    <x v="24"/>
    <x v="24"/>
    <x v="119"/>
    <x v="0"/>
    <x v="0"/>
    <x v="0"/>
    <x v="0"/>
    <x v="13"/>
    <x v="2"/>
  </r>
  <r>
    <x v="4235"/>
    <x v="2"/>
    <x v="1"/>
    <x v="1"/>
    <n v="35"/>
    <x v="2"/>
    <x v="131"/>
    <x v="292"/>
    <x v="1612"/>
    <x v="129"/>
    <x v="353"/>
    <x v="1"/>
    <s v="Worse than Expected"/>
    <x v="0"/>
    <x v="144"/>
    <x v="172"/>
    <x v="350"/>
    <n v="225.5"/>
    <x v="3"/>
    <x v="0"/>
    <x v="249"/>
    <x v="248"/>
    <x v="1542"/>
    <x v="0"/>
    <x v="0"/>
    <x v="1"/>
    <x v="3"/>
    <x v="12"/>
    <x v="2"/>
  </r>
  <r>
    <x v="4236"/>
    <x v="0"/>
    <x v="0"/>
    <x v="0"/>
    <n v="18"/>
    <x v="2"/>
    <x v="14"/>
    <x v="128"/>
    <x v="1236"/>
    <x v="192"/>
    <x v="969"/>
    <x v="1"/>
    <s v="As Expected"/>
    <x v="0"/>
    <x v="19"/>
    <x v="156"/>
    <x v="309"/>
    <n v="189.3"/>
    <x v="2"/>
    <x v="0"/>
    <x v="40"/>
    <x v="40"/>
    <x v="672"/>
    <x v="0"/>
    <x v="0"/>
    <x v="1"/>
    <x v="3"/>
    <x v="0"/>
    <x v="0"/>
  </r>
  <r>
    <x v="4237"/>
    <x v="3"/>
    <x v="1"/>
    <x v="1"/>
    <n v="25"/>
    <x v="2"/>
    <x v="145"/>
    <x v="166"/>
    <x v="1613"/>
    <x v="158"/>
    <x v="1610"/>
    <x v="1"/>
    <s v="As Expected"/>
    <x v="0"/>
    <x v="164"/>
    <x v="197"/>
    <x v="731"/>
    <n v="208.7"/>
    <x v="2"/>
    <x v="3"/>
    <x v="175"/>
    <x v="174"/>
    <x v="1543"/>
    <x v="0"/>
    <x v="0"/>
    <x v="1"/>
    <x v="0"/>
    <x v="41"/>
    <x v="2"/>
  </r>
  <r>
    <x v="4238"/>
    <x v="3"/>
    <x v="0"/>
    <x v="0"/>
    <n v="16"/>
    <x v="2"/>
    <x v="48"/>
    <x v="66"/>
    <x v="105"/>
    <x v="36"/>
    <x v="560"/>
    <x v="1"/>
    <s v="As Expected"/>
    <x v="2"/>
    <x v="27"/>
    <x v="13"/>
    <x v="19"/>
    <n v="166"/>
    <x v="2"/>
    <x v="0"/>
    <x v="17"/>
    <x v="17"/>
    <x v="1025"/>
    <x v="0"/>
    <x v="0"/>
    <x v="0"/>
    <x v="0"/>
    <x v="0"/>
    <x v="0"/>
  </r>
  <r>
    <x v="4239"/>
    <x v="2"/>
    <x v="1"/>
    <x v="1"/>
    <n v="12"/>
    <x v="2"/>
    <x v="11"/>
    <x v="56"/>
    <x v="957"/>
    <x v="51"/>
    <x v="860"/>
    <x v="3"/>
    <s v="As Expected"/>
    <x v="0"/>
    <x v="38"/>
    <x v="44"/>
    <x v="196"/>
    <n v="104.8"/>
    <x v="1"/>
    <x v="0"/>
    <x v="116"/>
    <x v="116"/>
    <x v="730"/>
    <x v="0"/>
    <x v="0"/>
    <x v="1"/>
    <x v="0"/>
    <x v="30"/>
    <x v="2"/>
  </r>
  <r>
    <x v="4240"/>
    <x v="2"/>
    <x v="0"/>
    <x v="0"/>
    <n v="12"/>
    <x v="2"/>
    <x v="7"/>
    <x v="62"/>
    <x v="158"/>
    <x v="76"/>
    <x v="577"/>
    <x v="1"/>
    <s v="As Expected"/>
    <x v="0"/>
    <x v="0"/>
    <x v="79"/>
    <x v="203"/>
    <n v="202.8"/>
    <x v="2"/>
    <x v="0"/>
    <x v="68"/>
    <x v="68"/>
    <x v="939"/>
    <x v="0"/>
    <x v="0"/>
    <x v="0"/>
    <x v="0"/>
    <x v="0"/>
    <x v="0"/>
  </r>
  <r>
    <x v="4241"/>
    <x v="2"/>
    <x v="1"/>
    <x v="1"/>
    <n v="8"/>
    <x v="0"/>
    <x v="49"/>
    <x v="105"/>
    <x v="297"/>
    <x v="85"/>
    <x v="1611"/>
    <x v="1"/>
    <s v="As Expected"/>
    <x v="2"/>
    <x v="7"/>
    <x v="43"/>
    <x v="229"/>
    <n v="222.2"/>
    <x v="2"/>
    <x v="0"/>
    <x v="81"/>
    <x v="81"/>
    <x v="1021"/>
    <x v="0"/>
    <x v="0"/>
    <x v="0"/>
    <x v="0"/>
    <x v="3"/>
    <x v="3"/>
  </r>
  <r>
    <x v="4242"/>
    <x v="3"/>
    <x v="0"/>
    <x v="0"/>
    <n v="16"/>
    <x v="2"/>
    <x v="120"/>
    <x v="187"/>
    <x v="530"/>
    <x v="131"/>
    <x v="895"/>
    <x v="1"/>
    <s v="As Expected"/>
    <x v="0"/>
    <x v="18"/>
    <x v="16"/>
    <x v="115"/>
    <n v="179.6"/>
    <x v="2"/>
    <x v="0"/>
    <x v="29"/>
    <x v="29"/>
    <x v="1143"/>
    <x v="0"/>
    <x v="0"/>
    <x v="1"/>
    <x v="0"/>
    <x v="0"/>
    <x v="0"/>
  </r>
  <r>
    <x v="4243"/>
    <x v="3"/>
    <x v="0"/>
    <x v="2"/>
    <n v="0"/>
    <x v="2"/>
    <x v="80"/>
    <x v="34"/>
    <x v="699"/>
    <x v="72"/>
    <x v="503"/>
    <x v="1"/>
    <s v="As Expected"/>
    <x v="0"/>
    <x v="55"/>
    <x v="40"/>
    <x v="106"/>
    <n v="123.5"/>
    <x v="1"/>
    <x v="1"/>
    <x v="66"/>
    <x v="66"/>
    <x v="109"/>
    <x v="0"/>
    <x v="0"/>
    <x v="0"/>
    <x v="3"/>
    <x v="19"/>
    <x v="2"/>
  </r>
  <r>
    <x v="4244"/>
    <x v="3"/>
    <x v="1"/>
    <x v="1"/>
    <n v="16"/>
    <x v="2"/>
    <x v="14"/>
    <x v="40"/>
    <x v="42"/>
    <x v="15"/>
    <x v="429"/>
    <x v="1"/>
    <s v="As Expected"/>
    <x v="0"/>
    <x v="23"/>
    <x v="44"/>
    <x v="508"/>
    <n v="157.5"/>
    <x v="1"/>
    <x v="0"/>
    <x v="12"/>
    <x v="12"/>
    <x v="1007"/>
    <x v="0"/>
    <x v="0"/>
    <x v="0"/>
    <x v="0"/>
    <x v="55"/>
    <x v="1"/>
  </r>
  <r>
    <x v="4245"/>
    <x v="3"/>
    <x v="0"/>
    <x v="0"/>
    <n v="25"/>
    <x v="2"/>
    <x v="72"/>
    <x v="88"/>
    <x v="742"/>
    <x v="42"/>
    <x v="1612"/>
    <x v="1"/>
    <s v="As Expected"/>
    <x v="0"/>
    <x v="19"/>
    <x v="0"/>
    <x v="229"/>
    <n v="149.19999999999999"/>
    <x v="2"/>
    <x v="0"/>
    <x v="43"/>
    <x v="43"/>
    <x v="1442"/>
    <x v="0"/>
    <x v="0"/>
    <x v="0"/>
    <x v="0"/>
    <x v="0"/>
    <x v="0"/>
  </r>
  <r>
    <x v="4246"/>
    <x v="3"/>
    <x v="0"/>
    <x v="0"/>
    <n v="17"/>
    <x v="2"/>
    <x v="7"/>
    <x v="92"/>
    <x v="123"/>
    <x v="83"/>
    <x v="284"/>
    <x v="1"/>
    <s v="As Expected"/>
    <x v="0"/>
    <x v="58"/>
    <x v="25"/>
    <x v="593"/>
    <n v="185"/>
    <x v="2"/>
    <x v="0"/>
    <x v="69"/>
    <x v="69"/>
    <x v="161"/>
    <x v="0"/>
    <x v="0"/>
    <x v="0"/>
    <x v="0"/>
    <x v="0"/>
    <x v="0"/>
  </r>
  <r>
    <x v="4247"/>
    <x v="4"/>
    <x v="0"/>
    <x v="2"/>
    <n v="32"/>
    <x v="2"/>
    <x v="32"/>
    <x v="10"/>
    <x v="1132"/>
    <x v="10"/>
    <x v="969"/>
    <x v="1"/>
    <s v="As Expected"/>
    <x v="0"/>
    <x v="26"/>
    <x v="171"/>
    <x v="383"/>
    <n v="246.8"/>
    <x v="2"/>
    <x v="0"/>
    <x v="127"/>
    <x v="126"/>
    <x v="820"/>
    <x v="0"/>
    <x v="0"/>
    <x v="1"/>
    <x v="0"/>
    <x v="51"/>
    <x v="3"/>
  </r>
  <r>
    <x v="4248"/>
    <x v="2"/>
    <x v="0"/>
    <x v="0"/>
    <n v="16"/>
    <x v="2"/>
    <x v="29"/>
    <x v="48"/>
    <x v="960"/>
    <x v="14"/>
    <x v="44"/>
    <x v="1"/>
    <s v="As Expected"/>
    <x v="0"/>
    <x v="11"/>
    <x v="3"/>
    <x v="382"/>
    <n v="226.3"/>
    <x v="2"/>
    <x v="0"/>
    <x v="47"/>
    <x v="47"/>
    <x v="14"/>
    <x v="0"/>
    <x v="0"/>
    <x v="1"/>
    <x v="0"/>
    <x v="0"/>
    <x v="0"/>
  </r>
  <r>
    <x v="4249"/>
    <x v="3"/>
    <x v="0"/>
    <x v="0"/>
    <n v="17"/>
    <x v="2"/>
    <x v="79"/>
    <x v="46"/>
    <x v="590"/>
    <x v="19"/>
    <x v="78"/>
    <x v="1"/>
    <s v="As Expected"/>
    <x v="0"/>
    <x v="4"/>
    <x v="112"/>
    <x v="60"/>
    <n v="144.1"/>
    <x v="2"/>
    <x v="0"/>
    <x v="40"/>
    <x v="40"/>
    <x v="410"/>
    <x v="0"/>
    <x v="0"/>
    <x v="0"/>
    <x v="0"/>
    <x v="0"/>
    <x v="0"/>
  </r>
  <r>
    <x v="4250"/>
    <x v="3"/>
    <x v="0"/>
    <x v="0"/>
    <n v="12"/>
    <x v="2"/>
    <x v="44"/>
    <x v="60"/>
    <x v="710"/>
    <x v="140"/>
    <x v="670"/>
    <x v="1"/>
    <s v="As Expected"/>
    <x v="0"/>
    <x v="55"/>
    <x v="25"/>
    <x v="544"/>
    <n v="177.5"/>
    <x v="2"/>
    <x v="0"/>
    <x v="73"/>
    <x v="73"/>
    <x v="950"/>
    <x v="0"/>
    <x v="0"/>
    <x v="0"/>
    <x v="0"/>
    <x v="0"/>
    <x v="0"/>
  </r>
  <r>
    <x v="4251"/>
    <x v="3"/>
    <x v="0"/>
    <x v="0"/>
    <n v="13"/>
    <x v="2"/>
    <x v="24"/>
    <x v="29"/>
    <x v="1091"/>
    <x v="72"/>
    <x v="840"/>
    <x v="1"/>
    <s v="As Expected"/>
    <x v="0"/>
    <x v="53"/>
    <x v="112"/>
    <x v="439"/>
    <n v="216.4"/>
    <x v="2"/>
    <x v="0"/>
    <x v="69"/>
    <x v="69"/>
    <x v="1474"/>
    <x v="0"/>
    <x v="0"/>
    <x v="0"/>
    <x v="0"/>
    <x v="0"/>
    <x v="0"/>
  </r>
  <r>
    <x v="4252"/>
    <x v="4"/>
    <x v="0"/>
    <x v="0"/>
    <n v="4"/>
    <x v="1"/>
    <x v="54"/>
    <x v="232"/>
    <x v="946"/>
    <x v="115"/>
    <x v="1462"/>
    <x v="2"/>
    <s v="As Expected"/>
    <x v="1"/>
    <x v="113"/>
    <x v="107"/>
    <x v="219"/>
    <m/>
    <x v="1"/>
    <x v="0"/>
    <x v="72"/>
    <x v="72"/>
    <x v="947"/>
    <x v="0"/>
    <x v="0"/>
    <x v="0"/>
    <x v="1"/>
    <x v="0"/>
    <x v="0"/>
  </r>
  <r>
    <x v="4253"/>
    <x v="1"/>
    <x v="0"/>
    <x v="0"/>
    <n v="13"/>
    <x v="1"/>
    <x v="162"/>
    <x v="231"/>
    <x v="211"/>
    <x v="68"/>
    <x v="1613"/>
    <x v="2"/>
    <s v="As Expected"/>
    <x v="1"/>
    <x v="176"/>
    <x v="107"/>
    <x v="565"/>
    <m/>
    <x v="1"/>
    <x v="1"/>
    <x v="138"/>
    <x v="137"/>
    <x v="1544"/>
    <x v="0"/>
    <x v="0"/>
    <x v="0"/>
    <x v="1"/>
    <x v="0"/>
    <x v="0"/>
  </r>
  <r>
    <x v="4254"/>
    <x v="2"/>
    <x v="0"/>
    <x v="2"/>
    <n v="17"/>
    <x v="1"/>
    <x v="7"/>
    <x v="62"/>
    <x v="1018"/>
    <x v="25"/>
    <x v="1420"/>
    <x v="1"/>
    <s v="As Expected"/>
    <x v="0"/>
    <x v="29"/>
    <x v="44"/>
    <x v="273"/>
    <n v="282.39999999999998"/>
    <x v="3"/>
    <x v="0"/>
    <x v="7"/>
    <x v="7"/>
    <x v="954"/>
    <x v="0"/>
    <x v="0"/>
    <x v="0"/>
    <x v="0"/>
    <x v="45"/>
    <x v="2"/>
  </r>
  <r>
    <x v="4255"/>
    <x v="3"/>
    <x v="0"/>
    <x v="0"/>
    <n v="45"/>
    <x v="2"/>
    <x v="70"/>
    <x v="125"/>
    <x v="1614"/>
    <x v="128"/>
    <x v="1129"/>
    <x v="1"/>
    <s v="As Expected"/>
    <x v="0"/>
    <x v="160"/>
    <x v="3"/>
    <x v="369"/>
    <n v="127.1"/>
    <x v="2"/>
    <x v="0"/>
    <x v="178"/>
    <x v="177"/>
    <x v="461"/>
    <x v="0"/>
    <x v="0"/>
    <x v="1"/>
    <x v="0"/>
    <x v="0"/>
    <x v="0"/>
  </r>
  <r>
    <x v="4256"/>
    <x v="2"/>
    <x v="0"/>
    <x v="2"/>
    <n v="12"/>
    <x v="2"/>
    <x v="52"/>
    <x v="103"/>
    <x v="393"/>
    <x v="94"/>
    <x v="607"/>
    <x v="1"/>
    <s v="As Expected"/>
    <x v="0"/>
    <x v="36"/>
    <x v="61"/>
    <x v="295"/>
    <n v="217.5"/>
    <x v="2"/>
    <x v="0"/>
    <x v="4"/>
    <x v="4"/>
    <x v="1295"/>
    <x v="0"/>
    <x v="0"/>
    <x v="1"/>
    <x v="0"/>
    <x v="49"/>
    <x v="2"/>
  </r>
  <r>
    <x v="4257"/>
    <x v="0"/>
    <x v="0"/>
    <x v="0"/>
    <n v="4"/>
    <x v="1"/>
    <x v="81"/>
    <x v="153"/>
    <x v="1615"/>
    <x v="232"/>
    <x v="1157"/>
    <x v="1"/>
    <s v="Not Available"/>
    <x v="0"/>
    <x v="97"/>
    <x v="1"/>
    <x v="589"/>
    <n v="167.6"/>
    <x v="2"/>
    <x v="0"/>
    <x v="93"/>
    <x v="93"/>
    <x v="1545"/>
    <x v="0"/>
    <x v="0"/>
    <x v="0"/>
    <x v="1"/>
    <x v="0"/>
    <x v="0"/>
  </r>
  <r>
    <x v="4258"/>
    <x v="3"/>
    <x v="0"/>
    <x v="0"/>
    <n v="17"/>
    <x v="2"/>
    <x v="48"/>
    <x v="12"/>
    <x v="1328"/>
    <x v="12"/>
    <x v="659"/>
    <x v="1"/>
    <s v="As Expected"/>
    <x v="0"/>
    <x v="75"/>
    <x v="61"/>
    <x v="71"/>
    <n v="182.2"/>
    <x v="2"/>
    <x v="0"/>
    <x v="11"/>
    <x v="11"/>
    <x v="273"/>
    <x v="0"/>
    <x v="0"/>
    <x v="1"/>
    <x v="3"/>
    <x v="0"/>
    <x v="0"/>
  </r>
  <r>
    <x v="4259"/>
    <x v="2"/>
    <x v="0"/>
    <x v="0"/>
    <n v="21"/>
    <x v="2"/>
    <x v="120"/>
    <x v="4"/>
    <x v="849"/>
    <x v="23"/>
    <x v="536"/>
    <x v="1"/>
    <s v="As Expected"/>
    <x v="0"/>
    <x v="36"/>
    <x v="112"/>
    <x v="255"/>
    <n v="208.7"/>
    <x v="2"/>
    <x v="0"/>
    <x v="100"/>
    <x v="100"/>
    <x v="92"/>
    <x v="0"/>
    <x v="0"/>
    <x v="1"/>
    <x v="3"/>
    <x v="0"/>
    <x v="0"/>
  </r>
  <r>
    <x v="4260"/>
    <x v="1"/>
    <x v="0"/>
    <x v="0"/>
    <n v="0"/>
    <x v="1"/>
    <x v="84"/>
    <x v="43"/>
    <x v="233"/>
    <x v="233"/>
    <x v="1120"/>
    <x v="1"/>
    <s v="As Expected"/>
    <x v="0"/>
    <x v="51"/>
    <x v="57"/>
    <x v="229"/>
    <n v="226.8"/>
    <x v="1"/>
    <x v="1"/>
    <x v="209"/>
    <x v="208"/>
    <x v="103"/>
    <x v="0"/>
    <x v="0"/>
    <x v="0"/>
    <x v="0"/>
    <x v="34"/>
    <x v="3"/>
  </r>
  <r>
    <x v="4261"/>
    <x v="2"/>
    <x v="0"/>
    <x v="0"/>
    <n v="1"/>
    <x v="2"/>
    <x v="49"/>
    <x v="28"/>
    <x v="364"/>
    <x v="36"/>
    <x v="1614"/>
    <x v="1"/>
    <s v="As Expected"/>
    <x v="3"/>
    <x v="31"/>
    <x v="52"/>
    <x v="121"/>
    <n v="271"/>
    <x v="1"/>
    <x v="0"/>
    <x v="218"/>
    <x v="217"/>
    <x v="1185"/>
    <x v="0"/>
    <x v="0"/>
    <x v="1"/>
    <x v="0"/>
    <x v="0"/>
    <x v="0"/>
  </r>
  <r>
    <x v="4262"/>
    <x v="4"/>
    <x v="0"/>
    <x v="3"/>
    <n v="30"/>
    <x v="2"/>
    <x v="10"/>
    <x v="198"/>
    <x v="1252"/>
    <x v="234"/>
    <x v="1418"/>
    <x v="1"/>
    <s v="As Expected"/>
    <x v="2"/>
    <x v="9"/>
    <x v="96"/>
    <x v="436"/>
    <n v="207.4"/>
    <x v="0"/>
    <x v="0"/>
    <x v="16"/>
    <x v="16"/>
    <x v="18"/>
    <x v="0"/>
    <x v="0"/>
    <x v="1"/>
    <x v="0"/>
    <x v="64"/>
    <x v="3"/>
  </r>
  <r>
    <x v="4263"/>
    <x v="2"/>
    <x v="0"/>
    <x v="8"/>
    <n v="11"/>
    <x v="2"/>
    <x v="20"/>
    <x v="23"/>
    <x v="175"/>
    <x v="124"/>
    <x v="783"/>
    <x v="1"/>
    <s v="As Expected"/>
    <x v="0"/>
    <x v="73"/>
    <x v="46"/>
    <x v="75"/>
    <n v="219.3"/>
    <x v="3"/>
    <x v="0"/>
    <x v="44"/>
    <x v="44"/>
    <x v="172"/>
    <x v="0"/>
    <x v="0"/>
    <x v="1"/>
    <x v="0"/>
    <x v="51"/>
    <x v="3"/>
  </r>
  <r>
    <x v="4264"/>
    <x v="3"/>
    <x v="0"/>
    <x v="0"/>
    <n v="13"/>
    <x v="2"/>
    <x v="40"/>
    <x v="50"/>
    <x v="1155"/>
    <x v="49"/>
    <x v="300"/>
    <x v="1"/>
    <s v="As Expected"/>
    <x v="0"/>
    <x v="75"/>
    <x v="36"/>
    <x v="109"/>
    <n v="166.3"/>
    <x v="2"/>
    <x v="0"/>
    <x v="44"/>
    <x v="44"/>
    <x v="1113"/>
    <x v="0"/>
    <x v="0"/>
    <x v="0"/>
    <x v="0"/>
    <x v="0"/>
    <x v="0"/>
  </r>
  <r>
    <x v="4265"/>
    <x v="3"/>
    <x v="0"/>
    <x v="0"/>
    <n v="14"/>
    <x v="2"/>
    <x v="38"/>
    <x v="23"/>
    <x v="984"/>
    <x v="227"/>
    <x v="220"/>
    <x v="1"/>
    <s v="As Expected"/>
    <x v="0"/>
    <x v="41"/>
    <x v="52"/>
    <x v="180"/>
    <n v="127"/>
    <x v="3"/>
    <x v="0"/>
    <x v="29"/>
    <x v="29"/>
    <x v="872"/>
    <x v="0"/>
    <x v="0"/>
    <x v="0"/>
    <x v="0"/>
    <x v="0"/>
    <x v="0"/>
  </r>
  <r>
    <x v="4266"/>
    <x v="2"/>
    <x v="0"/>
    <x v="8"/>
    <n v="24"/>
    <x v="2"/>
    <x v="90"/>
    <x v="186"/>
    <x v="399"/>
    <x v="142"/>
    <x v="1615"/>
    <x v="1"/>
    <s v="As Expected"/>
    <x v="0"/>
    <x v="96"/>
    <x v="77"/>
    <x v="165"/>
    <n v="220.8"/>
    <x v="2"/>
    <x v="0"/>
    <x v="9"/>
    <x v="9"/>
    <x v="776"/>
    <x v="0"/>
    <x v="0"/>
    <x v="1"/>
    <x v="0"/>
    <x v="0"/>
    <x v="0"/>
  </r>
  <r>
    <x v="4267"/>
    <x v="0"/>
    <x v="0"/>
    <x v="2"/>
    <n v="13"/>
    <x v="2"/>
    <x v="68"/>
    <x v="92"/>
    <x v="326"/>
    <x v="83"/>
    <x v="124"/>
    <x v="1"/>
    <s v="As Expected"/>
    <x v="0"/>
    <x v="58"/>
    <x v="52"/>
    <x v="73"/>
    <n v="176.3"/>
    <x v="2"/>
    <x v="0"/>
    <x v="73"/>
    <x v="73"/>
    <x v="1001"/>
    <x v="0"/>
    <x v="0"/>
    <x v="0"/>
    <x v="0"/>
    <x v="39"/>
    <x v="2"/>
  </r>
  <r>
    <x v="4268"/>
    <x v="0"/>
    <x v="0"/>
    <x v="2"/>
    <n v="36"/>
    <x v="0"/>
    <x v="86"/>
    <x v="245"/>
    <x v="1197"/>
    <x v="163"/>
    <x v="1530"/>
    <x v="1"/>
    <s v="As Expected"/>
    <x v="0"/>
    <x v="102"/>
    <x v="85"/>
    <x v="472"/>
    <n v="193.4"/>
    <x v="3"/>
    <x v="0"/>
    <x v="191"/>
    <x v="190"/>
    <x v="359"/>
    <x v="0"/>
    <x v="0"/>
    <x v="3"/>
    <x v="0"/>
    <x v="14"/>
    <x v="4"/>
  </r>
  <r>
    <x v="4269"/>
    <x v="4"/>
    <x v="0"/>
    <x v="2"/>
    <n v="16"/>
    <x v="2"/>
    <x v="123"/>
    <x v="64"/>
    <x v="107"/>
    <x v="28"/>
    <x v="738"/>
    <x v="1"/>
    <s v="As Expected"/>
    <x v="0"/>
    <x v="31"/>
    <x v="34"/>
    <x v="126"/>
    <n v="201.6"/>
    <x v="2"/>
    <x v="0"/>
    <x v="201"/>
    <x v="200"/>
    <x v="162"/>
    <x v="0"/>
    <x v="0"/>
    <x v="0"/>
    <x v="0"/>
    <x v="0"/>
    <x v="0"/>
  </r>
  <r>
    <x v="4270"/>
    <x v="3"/>
    <x v="0"/>
    <x v="0"/>
    <n v="24"/>
    <x v="2"/>
    <x v="125"/>
    <x v="104"/>
    <x v="1178"/>
    <x v="126"/>
    <x v="1616"/>
    <x v="1"/>
    <s v="Worse than Expected"/>
    <x v="0"/>
    <x v="98"/>
    <x v="50"/>
    <x v="463"/>
    <n v="205.4"/>
    <x v="2"/>
    <x v="0"/>
    <x v="157"/>
    <x v="156"/>
    <x v="1546"/>
    <x v="0"/>
    <x v="0"/>
    <x v="1"/>
    <x v="0"/>
    <x v="0"/>
    <x v="0"/>
  </r>
  <r>
    <x v="4271"/>
    <x v="0"/>
    <x v="0"/>
    <x v="0"/>
    <n v="24"/>
    <x v="2"/>
    <x v="137"/>
    <x v="198"/>
    <x v="513"/>
    <x v="82"/>
    <x v="1404"/>
    <x v="1"/>
    <s v="As Expected"/>
    <x v="0"/>
    <x v="170"/>
    <x v="141"/>
    <x v="431"/>
    <n v="171.1"/>
    <x v="3"/>
    <x v="0"/>
    <x v="111"/>
    <x v="111"/>
    <x v="1547"/>
    <x v="0"/>
    <x v="0"/>
    <x v="1"/>
    <x v="0"/>
    <x v="0"/>
    <x v="0"/>
  </r>
  <r>
    <x v="4272"/>
    <x v="3"/>
    <x v="0"/>
    <x v="12"/>
    <n v="18"/>
    <x v="1"/>
    <x v="62"/>
    <x v="86"/>
    <x v="1129"/>
    <x v="38"/>
    <x v="695"/>
    <x v="1"/>
    <s v="As Expected"/>
    <x v="1"/>
    <x v="68"/>
    <x v="28"/>
    <x v="571"/>
    <n v="217.7"/>
    <x v="1"/>
    <x v="0"/>
    <x v="97"/>
    <x v="97"/>
    <x v="735"/>
    <x v="0"/>
    <x v="0"/>
    <x v="0"/>
    <x v="0"/>
    <x v="0"/>
    <x v="0"/>
  </r>
  <r>
    <x v="4273"/>
    <x v="1"/>
    <x v="0"/>
    <x v="0"/>
    <n v="10"/>
    <x v="1"/>
    <x v="92"/>
    <x v="116"/>
    <x v="1450"/>
    <x v="78"/>
    <x v="1346"/>
    <x v="2"/>
    <s v="Not Available"/>
    <x v="1"/>
    <x v="172"/>
    <x v="66"/>
    <x v="219"/>
    <m/>
    <x v="1"/>
    <x v="0"/>
    <x v="67"/>
    <x v="67"/>
    <x v="717"/>
    <x v="0"/>
    <x v="0"/>
    <x v="0"/>
    <x v="0"/>
    <x v="0"/>
    <x v="0"/>
  </r>
  <r>
    <x v="4274"/>
    <x v="3"/>
    <x v="0"/>
    <x v="2"/>
    <n v="13"/>
    <x v="2"/>
    <x v="47"/>
    <x v="7"/>
    <x v="744"/>
    <x v="29"/>
    <x v="1617"/>
    <x v="1"/>
    <s v="As Expected"/>
    <x v="0"/>
    <x v="40"/>
    <x v="27"/>
    <x v="274"/>
    <n v="172.9"/>
    <x v="2"/>
    <x v="0"/>
    <x v="58"/>
    <x v="58"/>
    <x v="7"/>
    <x v="0"/>
    <x v="0"/>
    <x v="0"/>
    <x v="0"/>
    <x v="36"/>
    <x v="2"/>
  </r>
  <r>
    <x v="4275"/>
    <x v="3"/>
    <x v="0"/>
    <x v="2"/>
    <n v="13"/>
    <x v="2"/>
    <x v="6"/>
    <x v="48"/>
    <x v="633"/>
    <x v="43"/>
    <x v="567"/>
    <x v="1"/>
    <s v="As Expected"/>
    <x v="2"/>
    <x v="2"/>
    <x v="71"/>
    <x v="262"/>
    <n v="166"/>
    <x v="3"/>
    <x v="0"/>
    <x v="47"/>
    <x v="47"/>
    <x v="981"/>
    <x v="0"/>
    <x v="0"/>
    <x v="0"/>
    <x v="0"/>
    <x v="17"/>
    <x v="4"/>
  </r>
  <r>
    <x v="4276"/>
    <x v="0"/>
    <x v="0"/>
    <x v="0"/>
    <n v="17"/>
    <x v="2"/>
    <x v="29"/>
    <x v="187"/>
    <x v="598"/>
    <x v="137"/>
    <x v="71"/>
    <x v="1"/>
    <s v="As Expected"/>
    <x v="0"/>
    <x v="47"/>
    <x v="17"/>
    <x v="311"/>
    <n v="138.4"/>
    <x v="2"/>
    <x v="0"/>
    <x v="36"/>
    <x v="36"/>
    <x v="744"/>
    <x v="0"/>
    <x v="0"/>
    <x v="1"/>
    <x v="0"/>
    <x v="0"/>
    <x v="0"/>
  </r>
  <r>
    <x v="4277"/>
    <x v="2"/>
    <x v="0"/>
    <x v="0"/>
    <n v="12"/>
    <x v="2"/>
    <x v="52"/>
    <x v="59"/>
    <x v="452"/>
    <x v="11"/>
    <x v="1618"/>
    <x v="1"/>
    <s v="As Expected"/>
    <x v="0"/>
    <x v="47"/>
    <x v="65"/>
    <x v="23"/>
    <n v="177.6"/>
    <x v="2"/>
    <x v="0"/>
    <x v="33"/>
    <x v="33"/>
    <x v="120"/>
    <x v="0"/>
    <x v="0"/>
    <x v="1"/>
    <x v="0"/>
    <x v="0"/>
    <x v="0"/>
  </r>
  <r>
    <x v="4278"/>
    <x v="3"/>
    <x v="0"/>
    <x v="0"/>
    <n v="16"/>
    <x v="2"/>
    <x v="49"/>
    <x v="35"/>
    <x v="669"/>
    <x v="49"/>
    <x v="171"/>
    <x v="1"/>
    <s v="As Expected"/>
    <x v="0"/>
    <x v="7"/>
    <x v="82"/>
    <x v="604"/>
    <n v="166.7"/>
    <x v="2"/>
    <x v="0"/>
    <x v="44"/>
    <x v="44"/>
    <x v="923"/>
    <x v="0"/>
    <x v="0"/>
    <x v="0"/>
    <x v="0"/>
    <x v="0"/>
    <x v="0"/>
  </r>
  <r>
    <x v="4279"/>
    <x v="5"/>
    <x v="0"/>
    <x v="2"/>
    <n v="6"/>
    <x v="1"/>
    <x v="108"/>
    <x v="82"/>
    <x v="481"/>
    <x v="78"/>
    <x v="126"/>
    <x v="1"/>
    <s v="As Expected"/>
    <x v="3"/>
    <x v="77"/>
    <x v="144"/>
    <x v="116"/>
    <n v="88.6"/>
    <x v="2"/>
    <x v="0"/>
    <x v="71"/>
    <x v="71"/>
    <x v="1127"/>
    <x v="0"/>
    <x v="0"/>
    <x v="0"/>
    <x v="1"/>
    <x v="54"/>
    <x v="2"/>
  </r>
  <r>
    <x v="4280"/>
    <x v="2"/>
    <x v="0"/>
    <x v="2"/>
    <n v="30"/>
    <x v="2"/>
    <x v="20"/>
    <x v="191"/>
    <x v="966"/>
    <x v="48"/>
    <x v="311"/>
    <x v="1"/>
    <s v="As Expected"/>
    <x v="0"/>
    <x v="33"/>
    <x v="41"/>
    <x v="223"/>
    <n v="236.3"/>
    <x v="2"/>
    <x v="0"/>
    <x v="100"/>
    <x v="100"/>
    <x v="433"/>
    <x v="0"/>
    <x v="0"/>
    <x v="1"/>
    <x v="0"/>
    <x v="48"/>
    <x v="4"/>
  </r>
  <r>
    <x v="4281"/>
    <x v="2"/>
    <x v="0"/>
    <x v="2"/>
    <n v="13"/>
    <x v="2"/>
    <x v="38"/>
    <x v="19"/>
    <x v="117"/>
    <x v="56"/>
    <x v="77"/>
    <x v="1"/>
    <s v="As Expected"/>
    <x v="0"/>
    <x v="31"/>
    <x v="36"/>
    <x v="30"/>
    <n v="252.2"/>
    <x v="2"/>
    <x v="0"/>
    <x v="7"/>
    <x v="7"/>
    <x v="965"/>
    <x v="0"/>
    <x v="0"/>
    <x v="0"/>
    <x v="0"/>
    <x v="48"/>
    <x v="4"/>
  </r>
  <r>
    <x v="4282"/>
    <x v="2"/>
    <x v="0"/>
    <x v="12"/>
    <n v="20"/>
    <x v="0"/>
    <x v="120"/>
    <x v="57"/>
    <x v="1149"/>
    <x v="48"/>
    <x v="1123"/>
    <x v="1"/>
    <s v="As Expected"/>
    <x v="0"/>
    <x v="36"/>
    <x v="55"/>
    <x v="98"/>
    <n v="206"/>
    <x v="2"/>
    <x v="0"/>
    <x v="203"/>
    <x v="202"/>
    <x v="13"/>
    <x v="0"/>
    <x v="0"/>
    <x v="1"/>
    <x v="0"/>
    <x v="0"/>
    <x v="0"/>
  </r>
  <r>
    <x v="4283"/>
    <x v="2"/>
    <x v="0"/>
    <x v="0"/>
    <n v="17"/>
    <x v="2"/>
    <x v="20"/>
    <x v="24"/>
    <x v="49"/>
    <x v="55"/>
    <x v="69"/>
    <x v="1"/>
    <s v="As Expected"/>
    <x v="0"/>
    <x v="21"/>
    <x v="24"/>
    <x v="109"/>
    <n v="161.4"/>
    <x v="2"/>
    <x v="0"/>
    <x v="75"/>
    <x v="75"/>
    <x v="1266"/>
    <x v="0"/>
    <x v="0"/>
    <x v="0"/>
    <x v="0"/>
    <x v="0"/>
    <x v="0"/>
  </r>
  <r>
    <x v="4284"/>
    <x v="0"/>
    <x v="0"/>
    <x v="2"/>
    <n v="12"/>
    <x v="2"/>
    <x v="45"/>
    <x v="41"/>
    <x v="326"/>
    <x v="63"/>
    <x v="930"/>
    <x v="1"/>
    <s v="As Expected"/>
    <x v="2"/>
    <x v="91"/>
    <x v="37"/>
    <x v="109"/>
    <n v="98"/>
    <x v="3"/>
    <x v="0"/>
    <x v="57"/>
    <x v="57"/>
    <x v="1308"/>
    <x v="0"/>
    <x v="0"/>
    <x v="0"/>
    <x v="0"/>
    <x v="39"/>
    <x v="2"/>
  </r>
  <r>
    <x v="4285"/>
    <x v="3"/>
    <x v="0"/>
    <x v="0"/>
    <n v="12"/>
    <x v="2"/>
    <x v="44"/>
    <x v="83"/>
    <x v="758"/>
    <x v="140"/>
    <x v="1180"/>
    <x v="1"/>
    <s v="As Expected"/>
    <x v="0"/>
    <x v="60"/>
    <x v="57"/>
    <x v="119"/>
    <n v="129.69999999999999"/>
    <x v="2"/>
    <x v="0"/>
    <x v="73"/>
    <x v="73"/>
    <x v="763"/>
    <x v="0"/>
    <x v="0"/>
    <x v="0"/>
    <x v="0"/>
    <x v="0"/>
    <x v="0"/>
  </r>
  <r>
    <x v="4286"/>
    <x v="2"/>
    <x v="1"/>
    <x v="3"/>
    <n v="21"/>
    <x v="2"/>
    <x v="57"/>
    <x v="229"/>
    <x v="574"/>
    <x v="113"/>
    <x v="226"/>
    <x v="1"/>
    <s v="As Expected"/>
    <x v="0"/>
    <x v="36"/>
    <x v="88"/>
    <x v="197"/>
    <n v="205.4"/>
    <x v="2"/>
    <x v="0"/>
    <x v="116"/>
    <x v="116"/>
    <x v="668"/>
    <x v="0"/>
    <x v="0"/>
    <x v="0"/>
    <x v="0"/>
    <x v="0"/>
    <x v="0"/>
  </r>
  <r>
    <x v="4287"/>
    <x v="2"/>
    <x v="0"/>
    <x v="0"/>
    <n v="12"/>
    <x v="2"/>
    <x v="40"/>
    <x v="29"/>
    <x v="891"/>
    <x v="198"/>
    <x v="48"/>
    <x v="1"/>
    <s v="As Expected"/>
    <x v="0"/>
    <x v="2"/>
    <x v="54"/>
    <x v="419"/>
    <n v="131.4"/>
    <x v="3"/>
    <x v="0"/>
    <x v="33"/>
    <x v="33"/>
    <x v="139"/>
    <x v="0"/>
    <x v="0"/>
    <x v="0"/>
    <x v="0"/>
    <x v="0"/>
    <x v="0"/>
  </r>
  <r>
    <x v="4288"/>
    <x v="0"/>
    <x v="0"/>
    <x v="0"/>
    <n v="10"/>
    <x v="2"/>
    <x v="6"/>
    <x v="6"/>
    <x v="934"/>
    <x v="6"/>
    <x v="963"/>
    <x v="1"/>
    <s v="As Expected"/>
    <x v="0"/>
    <x v="2"/>
    <x v="24"/>
    <x v="253"/>
    <n v="177.3"/>
    <x v="2"/>
    <x v="0"/>
    <x v="48"/>
    <x v="48"/>
    <x v="583"/>
    <x v="0"/>
    <x v="0"/>
    <x v="1"/>
    <x v="0"/>
    <x v="0"/>
    <x v="0"/>
  </r>
  <r>
    <x v="4289"/>
    <x v="0"/>
    <x v="0"/>
    <x v="3"/>
    <n v="22"/>
    <x v="2"/>
    <x v="123"/>
    <x v="66"/>
    <x v="1428"/>
    <x v="27"/>
    <x v="597"/>
    <x v="1"/>
    <s v="As Expected"/>
    <x v="2"/>
    <x v="55"/>
    <x v="145"/>
    <x v="73"/>
    <n v="184.3"/>
    <x v="3"/>
    <x v="0"/>
    <x v="201"/>
    <x v="200"/>
    <x v="531"/>
    <x v="0"/>
    <x v="0"/>
    <x v="0"/>
    <x v="0"/>
    <x v="50"/>
    <x v="4"/>
  </r>
  <r>
    <x v="4290"/>
    <x v="1"/>
    <x v="0"/>
    <x v="0"/>
    <n v="5"/>
    <x v="1"/>
    <x v="54"/>
    <x v="232"/>
    <x v="1430"/>
    <x v="116"/>
    <x v="1158"/>
    <x v="1"/>
    <s v="Not Available"/>
    <x v="1"/>
    <x v="61"/>
    <x v="70"/>
    <x v="565"/>
    <n v="235.8"/>
    <x v="1"/>
    <x v="1"/>
    <x v="63"/>
    <x v="63"/>
    <x v="737"/>
    <x v="0"/>
    <x v="0"/>
    <x v="0"/>
    <x v="1"/>
    <x v="0"/>
    <x v="0"/>
  </r>
  <r>
    <x v="4291"/>
    <x v="4"/>
    <x v="0"/>
    <x v="0"/>
    <n v="7"/>
    <x v="0"/>
    <x v="44"/>
    <x v="53"/>
    <x v="928"/>
    <x v="130"/>
    <x v="134"/>
    <x v="1"/>
    <s v="As Expected"/>
    <x v="0"/>
    <x v="60"/>
    <x v="29"/>
    <x v="147"/>
    <n v="251.9"/>
    <x v="2"/>
    <x v="0"/>
    <x v="148"/>
    <x v="147"/>
    <x v="1317"/>
    <x v="0"/>
    <x v="0"/>
    <x v="0"/>
    <x v="0"/>
    <x v="0"/>
    <x v="0"/>
  </r>
  <r>
    <x v="4292"/>
    <x v="3"/>
    <x v="0"/>
    <x v="0"/>
    <n v="16"/>
    <x v="2"/>
    <x v="12"/>
    <x v="11"/>
    <x v="831"/>
    <x v="12"/>
    <x v="1541"/>
    <x v="1"/>
    <s v="As Expected"/>
    <x v="0"/>
    <x v="45"/>
    <x v="59"/>
    <x v="300"/>
    <n v="101"/>
    <x v="2"/>
    <x v="0"/>
    <x v="11"/>
    <x v="11"/>
    <x v="429"/>
    <x v="0"/>
    <x v="0"/>
    <x v="1"/>
    <x v="0"/>
    <x v="0"/>
    <x v="0"/>
  </r>
  <r>
    <x v="4293"/>
    <x v="3"/>
    <x v="1"/>
    <x v="12"/>
    <n v="29"/>
    <x v="2"/>
    <x v="32"/>
    <x v="129"/>
    <x v="237"/>
    <x v="139"/>
    <x v="1619"/>
    <x v="1"/>
    <s v="As Expected"/>
    <x v="0"/>
    <x v="4"/>
    <x v="10"/>
    <x v="256"/>
    <n v="198.2"/>
    <x v="2"/>
    <x v="0"/>
    <x v="168"/>
    <x v="167"/>
    <x v="802"/>
    <x v="0"/>
    <x v="0"/>
    <x v="0"/>
    <x v="0"/>
    <x v="51"/>
    <x v="3"/>
  </r>
  <r>
    <x v="4294"/>
    <x v="0"/>
    <x v="0"/>
    <x v="2"/>
    <n v="40"/>
    <x v="2"/>
    <x v="146"/>
    <x v="230"/>
    <x v="1616"/>
    <x v="199"/>
    <x v="972"/>
    <x v="1"/>
    <s v="As Expected"/>
    <x v="0"/>
    <x v="174"/>
    <x v="159"/>
    <x v="464"/>
    <n v="177.6"/>
    <x v="3"/>
    <x v="0"/>
    <x v="265"/>
    <x v="264"/>
    <x v="1548"/>
    <x v="0"/>
    <x v="0"/>
    <x v="1"/>
    <x v="0"/>
    <x v="34"/>
    <x v="3"/>
  </r>
  <r>
    <x v="4295"/>
    <x v="4"/>
    <x v="0"/>
    <x v="1"/>
    <n v="9"/>
    <x v="1"/>
    <x v="58"/>
    <x v="51"/>
    <x v="169"/>
    <x v="66"/>
    <x v="170"/>
    <x v="1"/>
    <s v="As Expected"/>
    <x v="0"/>
    <x v="50"/>
    <x v="89"/>
    <x v="155"/>
    <n v="210.4"/>
    <x v="2"/>
    <x v="0"/>
    <x v="133"/>
    <x v="132"/>
    <x v="1107"/>
    <x v="0"/>
    <x v="0"/>
    <x v="0"/>
    <x v="1"/>
    <x v="0"/>
    <x v="0"/>
  </r>
  <r>
    <x v="4296"/>
    <x v="0"/>
    <x v="1"/>
    <x v="48"/>
    <n v="27"/>
    <x v="2"/>
    <x v="70"/>
    <x v="163"/>
    <x v="465"/>
    <x v="117"/>
    <x v="234"/>
    <x v="1"/>
    <s v="As Expected"/>
    <x v="0"/>
    <x v="72"/>
    <x v="56"/>
    <x v="469"/>
    <n v="152.5"/>
    <x v="2"/>
    <x v="0"/>
    <x v="149"/>
    <x v="148"/>
    <x v="472"/>
    <x v="0"/>
    <x v="0"/>
    <x v="1"/>
    <x v="0"/>
    <x v="10"/>
    <x v="2"/>
  </r>
  <r>
    <x v="4297"/>
    <x v="2"/>
    <x v="0"/>
    <x v="8"/>
    <n v="24"/>
    <x v="2"/>
    <x v="79"/>
    <x v="103"/>
    <x v="403"/>
    <x v="13"/>
    <x v="1620"/>
    <x v="1"/>
    <s v="As Expected"/>
    <x v="0"/>
    <x v="120"/>
    <x v="15"/>
    <x v="185"/>
    <n v="234.2"/>
    <x v="3"/>
    <x v="0"/>
    <x v="47"/>
    <x v="47"/>
    <x v="10"/>
    <x v="0"/>
    <x v="0"/>
    <x v="1"/>
    <x v="0"/>
    <x v="29"/>
    <x v="4"/>
  </r>
  <r>
    <x v="4298"/>
    <x v="0"/>
    <x v="0"/>
    <x v="0"/>
    <n v="24"/>
    <x v="2"/>
    <x v="12"/>
    <x v="32"/>
    <x v="287"/>
    <x v="156"/>
    <x v="292"/>
    <x v="1"/>
    <s v="As Expected"/>
    <x v="3"/>
    <x v="120"/>
    <x v="29"/>
    <x v="334"/>
    <n v="173.2"/>
    <x v="2"/>
    <x v="0"/>
    <x v="38"/>
    <x v="38"/>
    <x v="748"/>
    <x v="0"/>
    <x v="0"/>
    <x v="1"/>
    <x v="0"/>
    <x v="0"/>
    <x v="0"/>
  </r>
  <r>
    <x v="4299"/>
    <x v="2"/>
    <x v="1"/>
    <x v="48"/>
    <n v="37"/>
    <x v="2"/>
    <x v="113"/>
    <x v="225"/>
    <x v="130"/>
    <x v="242"/>
    <x v="1377"/>
    <x v="1"/>
    <s v="As Expected"/>
    <x v="3"/>
    <x v="22"/>
    <x v="180"/>
    <x v="667"/>
    <n v="204.2"/>
    <x v="2"/>
    <x v="0"/>
    <x v="122"/>
    <x v="121"/>
    <x v="546"/>
    <x v="0"/>
    <x v="0"/>
    <x v="1"/>
    <x v="0"/>
    <x v="62"/>
    <x v="3"/>
  </r>
  <r>
    <x v="4300"/>
    <x v="0"/>
    <x v="0"/>
    <x v="2"/>
    <n v="29"/>
    <x v="2"/>
    <x v="105"/>
    <x v="77"/>
    <x v="391"/>
    <x v="121"/>
    <x v="806"/>
    <x v="1"/>
    <s v="As Expected"/>
    <x v="0"/>
    <x v="9"/>
    <x v="24"/>
    <x v="220"/>
    <n v="155.80000000000001"/>
    <x v="3"/>
    <x v="0"/>
    <x v="114"/>
    <x v="114"/>
    <x v="755"/>
    <x v="0"/>
    <x v="0"/>
    <x v="2"/>
    <x v="0"/>
    <x v="38"/>
    <x v="2"/>
  </r>
  <r>
    <x v="4301"/>
    <x v="2"/>
    <x v="0"/>
    <x v="54"/>
    <n v="30"/>
    <x v="2"/>
    <x v="95"/>
    <x v="225"/>
    <x v="1579"/>
    <x v="231"/>
    <x v="767"/>
    <x v="1"/>
    <s v="As Expected"/>
    <x v="0"/>
    <x v="178"/>
    <x v="258"/>
    <x v="692"/>
    <n v="218.4"/>
    <x v="1"/>
    <x v="0"/>
    <x v="196"/>
    <x v="195"/>
    <x v="1549"/>
    <x v="0"/>
    <x v="0"/>
    <x v="1"/>
    <x v="0"/>
    <x v="40"/>
    <x v="4"/>
  </r>
  <r>
    <x v="4302"/>
    <x v="4"/>
    <x v="0"/>
    <x v="8"/>
    <n v="25"/>
    <x v="2"/>
    <x v="45"/>
    <x v="11"/>
    <x v="469"/>
    <x v="67"/>
    <x v="990"/>
    <x v="1"/>
    <s v="As Expected"/>
    <x v="0"/>
    <x v="21"/>
    <x v="31"/>
    <x v="11"/>
    <n v="189.6"/>
    <x v="2"/>
    <x v="0"/>
    <x v="167"/>
    <x v="166"/>
    <x v="246"/>
    <x v="0"/>
    <x v="0"/>
    <x v="1"/>
    <x v="0"/>
    <x v="0"/>
    <x v="0"/>
  </r>
  <r>
    <x v="4303"/>
    <x v="2"/>
    <x v="0"/>
    <x v="2"/>
    <n v="35"/>
    <x v="2"/>
    <x v="160"/>
    <x v="140"/>
    <x v="177"/>
    <x v="95"/>
    <x v="492"/>
    <x v="1"/>
    <s v="As Expected"/>
    <x v="0"/>
    <x v="121"/>
    <x v="171"/>
    <x v="347"/>
    <n v="166.5"/>
    <x v="2"/>
    <x v="0"/>
    <x v="107"/>
    <x v="107"/>
    <x v="1093"/>
    <x v="0"/>
    <x v="0"/>
    <x v="1"/>
    <x v="0"/>
    <x v="30"/>
    <x v="2"/>
  </r>
  <r>
    <x v="4304"/>
    <x v="5"/>
    <x v="0"/>
    <x v="0"/>
    <n v="8"/>
    <x v="2"/>
    <x v="44"/>
    <x v="53"/>
    <x v="1147"/>
    <x v="196"/>
    <x v="1621"/>
    <x v="1"/>
    <s v="As Expected"/>
    <x v="0"/>
    <x v="58"/>
    <x v="7"/>
    <x v="50"/>
    <n v="245.5"/>
    <x v="0"/>
    <x v="0"/>
    <x v="133"/>
    <x v="132"/>
    <x v="535"/>
    <x v="0"/>
    <x v="0"/>
    <x v="0"/>
    <x v="0"/>
    <x v="0"/>
    <x v="0"/>
  </r>
  <r>
    <x v="4305"/>
    <x v="3"/>
    <x v="0"/>
    <x v="0"/>
    <n v="12"/>
    <x v="2"/>
    <x v="38"/>
    <x v="62"/>
    <x v="1486"/>
    <x v="0"/>
    <x v="135"/>
    <x v="1"/>
    <s v="As Expected"/>
    <x v="0"/>
    <x v="0"/>
    <x v="54"/>
    <x v="257"/>
    <n v="210.5"/>
    <x v="2"/>
    <x v="0"/>
    <x v="58"/>
    <x v="58"/>
    <x v="1338"/>
    <x v="0"/>
    <x v="0"/>
    <x v="0"/>
    <x v="0"/>
    <x v="0"/>
    <x v="0"/>
  </r>
  <r>
    <x v="4306"/>
    <x v="0"/>
    <x v="0"/>
    <x v="2"/>
    <n v="33"/>
    <x v="0"/>
    <x v="27"/>
    <x v="36"/>
    <x v="1310"/>
    <x v="47"/>
    <x v="1375"/>
    <x v="1"/>
    <s v="As Expected"/>
    <x v="0"/>
    <x v="30"/>
    <x v="62"/>
    <x v="719"/>
    <n v="124.4"/>
    <x v="3"/>
    <x v="0"/>
    <x v="173"/>
    <x v="172"/>
    <x v="449"/>
    <x v="0"/>
    <x v="0"/>
    <x v="2"/>
    <x v="0"/>
    <x v="39"/>
    <x v="2"/>
  </r>
  <r>
    <x v="4307"/>
    <x v="3"/>
    <x v="0"/>
    <x v="2"/>
    <n v="16"/>
    <x v="2"/>
    <x v="137"/>
    <x v="229"/>
    <x v="610"/>
    <x v="121"/>
    <x v="871"/>
    <x v="1"/>
    <s v="As Expected"/>
    <x v="0"/>
    <x v="107"/>
    <x v="96"/>
    <x v="117"/>
    <n v="221.1"/>
    <x v="2"/>
    <x v="0"/>
    <x v="12"/>
    <x v="12"/>
    <x v="429"/>
    <x v="0"/>
    <x v="0"/>
    <x v="1"/>
    <x v="0"/>
    <x v="12"/>
    <x v="2"/>
  </r>
  <r>
    <x v="4308"/>
    <x v="3"/>
    <x v="0"/>
    <x v="0"/>
    <n v="8"/>
    <x v="1"/>
    <x v="64"/>
    <x v="153"/>
    <x v="330"/>
    <x v="247"/>
    <x v="357"/>
    <x v="1"/>
    <s v="Not Available"/>
    <x v="1"/>
    <x v="77"/>
    <x v="76"/>
    <x v="571"/>
    <n v="22.9"/>
    <x v="2"/>
    <x v="0"/>
    <x v="93"/>
    <x v="93"/>
    <x v="1107"/>
    <x v="0"/>
    <x v="0"/>
    <x v="0"/>
    <x v="2"/>
    <x v="0"/>
    <x v="0"/>
  </r>
  <r>
    <x v="4309"/>
    <x v="2"/>
    <x v="0"/>
    <x v="2"/>
    <n v="25"/>
    <x v="2"/>
    <x v="118"/>
    <x v="139"/>
    <x v="608"/>
    <x v="88"/>
    <x v="1622"/>
    <x v="1"/>
    <s v="As Expected"/>
    <x v="0"/>
    <x v="123"/>
    <x v="67"/>
    <x v="563"/>
    <n v="175.5"/>
    <x v="2"/>
    <x v="0"/>
    <x v="130"/>
    <x v="129"/>
    <x v="1550"/>
    <x v="0"/>
    <x v="0"/>
    <x v="1"/>
    <x v="0"/>
    <x v="30"/>
    <x v="2"/>
  </r>
  <r>
    <x v="4310"/>
    <x v="2"/>
    <x v="0"/>
    <x v="2"/>
    <n v="25"/>
    <x v="1"/>
    <x v="80"/>
    <x v="64"/>
    <x v="1208"/>
    <x v="36"/>
    <x v="728"/>
    <x v="1"/>
    <s v="As Expected"/>
    <x v="1"/>
    <x v="0"/>
    <x v="54"/>
    <x v="480"/>
    <n v="163.69999999999999"/>
    <x v="1"/>
    <x v="0"/>
    <x v="33"/>
    <x v="33"/>
    <x v="831"/>
    <x v="0"/>
    <x v="0"/>
    <x v="0"/>
    <x v="0"/>
    <x v="0"/>
    <x v="0"/>
  </r>
  <r>
    <x v="4311"/>
    <x v="1"/>
    <x v="0"/>
    <x v="0"/>
    <n v="17"/>
    <x v="1"/>
    <x v="54"/>
    <x v="84"/>
    <x v="1407"/>
    <x v="134"/>
    <x v="814"/>
    <x v="2"/>
    <s v="Not Available"/>
    <x v="1"/>
    <x v="67"/>
    <x v="72"/>
    <x v="184"/>
    <m/>
    <x v="1"/>
    <x v="1"/>
    <x v="70"/>
    <x v="70"/>
    <x v="542"/>
    <x v="0"/>
    <x v="0"/>
    <x v="0"/>
    <x v="1"/>
    <x v="0"/>
    <x v="0"/>
  </r>
  <r>
    <x v="4312"/>
    <x v="3"/>
    <x v="0"/>
    <x v="2"/>
    <n v="36"/>
    <x v="2"/>
    <x v="132"/>
    <x v="189"/>
    <x v="701"/>
    <x v="286"/>
    <x v="1623"/>
    <x v="1"/>
    <s v="As Expected"/>
    <x v="0"/>
    <x v="173"/>
    <x v="67"/>
    <x v="635"/>
    <n v="160.30000000000001"/>
    <x v="3"/>
    <x v="3"/>
    <x v="170"/>
    <x v="169"/>
    <x v="414"/>
    <x v="0"/>
    <x v="0"/>
    <x v="1"/>
    <x v="0"/>
    <x v="6"/>
    <x v="2"/>
  </r>
  <r>
    <x v="4313"/>
    <x v="1"/>
    <x v="0"/>
    <x v="0"/>
    <n v="24"/>
    <x v="1"/>
    <x v="108"/>
    <x v="85"/>
    <x v="1617"/>
    <x v="97"/>
    <x v="213"/>
    <x v="2"/>
    <s v="Not Available"/>
    <x v="1"/>
    <x v="124"/>
    <x v="140"/>
    <x v="134"/>
    <m/>
    <x v="1"/>
    <x v="0"/>
    <x v="232"/>
    <x v="231"/>
    <x v="234"/>
    <x v="0"/>
    <x v="0"/>
    <x v="0"/>
    <x v="0"/>
    <x v="0"/>
    <x v="0"/>
  </r>
  <r>
    <x v="4314"/>
    <x v="1"/>
    <x v="0"/>
    <x v="0"/>
    <n v="12"/>
    <x v="1"/>
    <x v="71"/>
    <x v="1"/>
    <x v="945"/>
    <x v="133"/>
    <x v="712"/>
    <x v="2"/>
    <s v="Not Available"/>
    <x v="1"/>
    <x v="114"/>
    <x v="122"/>
    <x v="218"/>
    <m/>
    <x v="1"/>
    <x v="1"/>
    <x v="83"/>
    <x v="83"/>
    <x v="681"/>
    <x v="0"/>
    <x v="0"/>
    <x v="0"/>
    <x v="1"/>
    <x v="0"/>
    <x v="0"/>
  </r>
  <r>
    <x v="4315"/>
    <x v="2"/>
    <x v="0"/>
    <x v="2"/>
    <n v="26"/>
    <x v="2"/>
    <x v="109"/>
    <x v="128"/>
    <x v="1618"/>
    <x v="169"/>
    <x v="1375"/>
    <x v="1"/>
    <s v="As Expected"/>
    <x v="0"/>
    <x v="62"/>
    <x v="109"/>
    <x v="135"/>
    <n v="204.3"/>
    <x v="3"/>
    <x v="0"/>
    <x v="53"/>
    <x v="53"/>
    <x v="936"/>
    <x v="0"/>
    <x v="0"/>
    <x v="1"/>
    <x v="0"/>
    <x v="42"/>
    <x v="2"/>
  </r>
  <r>
    <x v="4316"/>
    <x v="0"/>
    <x v="0"/>
    <x v="0"/>
    <n v="22"/>
    <x v="2"/>
    <x v="90"/>
    <x v="222"/>
    <x v="1619"/>
    <x v="163"/>
    <x v="1624"/>
    <x v="1"/>
    <s v="As Expected"/>
    <x v="0"/>
    <x v="146"/>
    <x v="161"/>
    <x v="16"/>
    <n v="175.4"/>
    <x v="2"/>
    <x v="0"/>
    <x v="8"/>
    <x v="8"/>
    <x v="791"/>
    <x v="0"/>
    <x v="0"/>
    <x v="3"/>
    <x v="3"/>
    <x v="0"/>
    <x v="0"/>
  </r>
  <r>
    <x v="4317"/>
    <x v="2"/>
    <x v="0"/>
    <x v="0"/>
    <n v="18"/>
    <x v="2"/>
    <x v="78"/>
    <x v="4"/>
    <x v="753"/>
    <x v="61"/>
    <x v="89"/>
    <x v="1"/>
    <s v="As Expected"/>
    <x v="0"/>
    <x v="32"/>
    <x v="12"/>
    <x v="55"/>
    <n v="188.9"/>
    <x v="2"/>
    <x v="0"/>
    <x v="14"/>
    <x v="14"/>
    <x v="311"/>
    <x v="0"/>
    <x v="0"/>
    <x v="0"/>
    <x v="0"/>
    <x v="0"/>
    <x v="0"/>
  </r>
  <r>
    <x v="4318"/>
    <x v="0"/>
    <x v="0"/>
    <x v="0"/>
    <n v="21"/>
    <x v="2"/>
    <x v="40"/>
    <x v="20"/>
    <x v="804"/>
    <x v="4"/>
    <x v="395"/>
    <x v="1"/>
    <s v="As Expected"/>
    <x v="0"/>
    <x v="75"/>
    <x v="17"/>
    <x v="67"/>
    <n v="223"/>
    <x v="3"/>
    <x v="0"/>
    <x v="36"/>
    <x v="36"/>
    <x v="390"/>
    <x v="0"/>
    <x v="0"/>
    <x v="1"/>
    <x v="0"/>
    <x v="0"/>
    <x v="0"/>
  </r>
  <r>
    <x v="4319"/>
    <x v="3"/>
    <x v="0"/>
    <x v="0"/>
    <n v="13"/>
    <x v="2"/>
    <x v="28"/>
    <x v="71"/>
    <x v="303"/>
    <x v="31"/>
    <x v="343"/>
    <x v="1"/>
    <s v="As Expected"/>
    <x v="0"/>
    <x v="31"/>
    <x v="26"/>
    <x v="27"/>
    <n v="151.69999999999999"/>
    <x v="2"/>
    <x v="0"/>
    <x v="54"/>
    <x v="54"/>
    <x v="603"/>
    <x v="0"/>
    <x v="0"/>
    <x v="0"/>
    <x v="0"/>
    <x v="0"/>
    <x v="0"/>
  </r>
  <r>
    <x v="4320"/>
    <x v="0"/>
    <x v="0"/>
    <x v="2"/>
    <n v="25"/>
    <x v="0"/>
    <x v="106"/>
    <x v="184"/>
    <x v="1620"/>
    <x v="157"/>
    <x v="1625"/>
    <x v="1"/>
    <s v="As Expected"/>
    <x v="0"/>
    <x v="232"/>
    <x v="178"/>
    <x v="386"/>
    <n v="215.4"/>
    <x v="3"/>
    <x v="0"/>
    <x v="87"/>
    <x v="87"/>
    <x v="1551"/>
    <x v="0"/>
    <x v="0"/>
    <x v="1"/>
    <x v="0"/>
    <x v="0"/>
    <x v="0"/>
  </r>
  <r>
    <x v="4321"/>
    <x v="2"/>
    <x v="0"/>
    <x v="12"/>
    <n v="28"/>
    <x v="2"/>
    <x v="48"/>
    <x v="69"/>
    <x v="88"/>
    <x v="76"/>
    <x v="940"/>
    <x v="1"/>
    <s v="As Expected"/>
    <x v="0"/>
    <x v="49"/>
    <x v="112"/>
    <x v="271"/>
    <n v="217.2"/>
    <x v="2"/>
    <x v="0"/>
    <x v="45"/>
    <x v="45"/>
    <x v="620"/>
    <x v="0"/>
    <x v="0"/>
    <x v="0"/>
    <x v="0"/>
    <x v="0"/>
    <x v="0"/>
  </r>
  <r>
    <x v="4322"/>
    <x v="2"/>
    <x v="0"/>
    <x v="2"/>
    <n v="17"/>
    <x v="2"/>
    <x v="120"/>
    <x v="65"/>
    <x v="1195"/>
    <x v="61"/>
    <x v="807"/>
    <x v="1"/>
    <s v="As Expected"/>
    <x v="0"/>
    <x v="120"/>
    <x v="3"/>
    <x v="223"/>
    <n v="233.5"/>
    <x v="2"/>
    <x v="0"/>
    <x v="14"/>
    <x v="14"/>
    <x v="592"/>
    <x v="0"/>
    <x v="0"/>
    <x v="0"/>
    <x v="0"/>
    <x v="14"/>
    <x v="4"/>
  </r>
  <r>
    <x v="4323"/>
    <x v="0"/>
    <x v="0"/>
    <x v="0"/>
    <n v="12"/>
    <x v="2"/>
    <x v="48"/>
    <x v="69"/>
    <x v="877"/>
    <x v="35"/>
    <x v="884"/>
    <x v="1"/>
    <s v="As Expected"/>
    <x v="0"/>
    <x v="49"/>
    <x v="6"/>
    <x v="73"/>
    <n v="172.2"/>
    <x v="2"/>
    <x v="0"/>
    <x v="68"/>
    <x v="68"/>
    <x v="63"/>
    <x v="0"/>
    <x v="0"/>
    <x v="0"/>
    <x v="0"/>
    <x v="0"/>
    <x v="0"/>
  </r>
  <r>
    <x v="4324"/>
    <x v="4"/>
    <x v="0"/>
    <x v="1"/>
    <n v="11"/>
    <x v="1"/>
    <x v="92"/>
    <x v="86"/>
    <x v="1621"/>
    <x v="97"/>
    <x v="1626"/>
    <x v="1"/>
    <s v="As Expected"/>
    <x v="0"/>
    <x v="69"/>
    <x v="188"/>
    <x v="556"/>
    <n v="247.4"/>
    <x v="1"/>
    <x v="1"/>
    <x v="66"/>
    <x v="66"/>
    <x v="109"/>
    <x v="0"/>
    <x v="0"/>
    <x v="1"/>
    <x v="0"/>
    <x v="0"/>
    <x v="0"/>
  </r>
  <r>
    <x v="4325"/>
    <x v="0"/>
    <x v="0"/>
    <x v="0"/>
    <n v="36"/>
    <x v="2"/>
    <x v="179"/>
    <x v="108"/>
    <x v="1622"/>
    <x v="230"/>
    <x v="1047"/>
    <x v="1"/>
    <s v="As Expected"/>
    <x v="0"/>
    <x v="152"/>
    <x v="135"/>
    <x v="468"/>
    <n v="183"/>
    <x v="3"/>
    <x v="0"/>
    <x v="117"/>
    <x v="117"/>
    <x v="360"/>
    <x v="0"/>
    <x v="0"/>
    <x v="1"/>
    <x v="0"/>
    <x v="0"/>
    <x v="0"/>
  </r>
  <r>
    <x v="4326"/>
    <x v="2"/>
    <x v="0"/>
    <x v="0"/>
    <n v="18"/>
    <x v="2"/>
    <x v="78"/>
    <x v="57"/>
    <x v="827"/>
    <x v="48"/>
    <x v="703"/>
    <x v="0"/>
    <s v="As Expected"/>
    <x v="0"/>
    <x v="47"/>
    <x v="9"/>
    <x v="142"/>
    <n v="280.10000000000002"/>
    <x v="2"/>
    <x v="0"/>
    <x v="19"/>
    <x v="19"/>
    <x v="563"/>
    <x v="0"/>
    <x v="0"/>
    <x v="0"/>
    <x v="3"/>
    <x v="0"/>
    <x v="0"/>
  </r>
  <r>
    <x v="4327"/>
    <x v="2"/>
    <x v="0"/>
    <x v="2"/>
    <n v="20"/>
    <x v="2"/>
    <x v="57"/>
    <x v="73"/>
    <x v="15"/>
    <x v="40"/>
    <x v="1470"/>
    <x v="1"/>
    <s v="As Expected"/>
    <x v="0"/>
    <x v="107"/>
    <x v="136"/>
    <x v="70"/>
    <n v="214.7"/>
    <x v="2"/>
    <x v="0"/>
    <x v="100"/>
    <x v="100"/>
    <x v="390"/>
    <x v="0"/>
    <x v="0"/>
    <x v="1"/>
    <x v="0"/>
    <x v="17"/>
    <x v="4"/>
  </r>
  <r>
    <x v="4328"/>
    <x v="2"/>
    <x v="0"/>
    <x v="0"/>
    <n v="20"/>
    <x v="0"/>
    <x v="97"/>
    <x v="206"/>
    <x v="410"/>
    <x v="120"/>
    <x v="1034"/>
    <x v="1"/>
    <s v="Worse than Expected"/>
    <x v="2"/>
    <x v="83"/>
    <x v="219"/>
    <x v="706"/>
    <n v="224.3"/>
    <x v="3"/>
    <x v="0"/>
    <x v="119"/>
    <x v="119"/>
    <x v="683"/>
    <x v="0"/>
    <x v="0"/>
    <x v="1"/>
    <x v="0"/>
    <x v="0"/>
    <x v="0"/>
  </r>
  <r>
    <x v="4329"/>
    <x v="2"/>
    <x v="0"/>
    <x v="2"/>
    <n v="17"/>
    <x v="2"/>
    <x v="24"/>
    <x v="54"/>
    <x v="274"/>
    <x v="60"/>
    <x v="1627"/>
    <x v="1"/>
    <s v="Worse than Expected"/>
    <x v="0"/>
    <x v="27"/>
    <x v="23"/>
    <x v="300"/>
    <n v="212.8"/>
    <x v="2"/>
    <x v="0"/>
    <x v="33"/>
    <x v="33"/>
    <x v="19"/>
    <x v="0"/>
    <x v="0"/>
    <x v="0"/>
    <x v="0"/>
    <x v="17"/>
    <x v="4"/>
  </r>
  <r>
    <x v="4330"/>
    <x v="3"/>
    <x v="0"/>
    <x v="2"/>
    <n v="13"/>
    <x v="2"/>
    <x v="35"/>
    <x v="23"/>
    <x v="838"/>
    <x v="43"/>
    <x v="782"/>
    <x v="1"/>
    <s v="As Expected"/>
    <x v="0"/>
    <x v="45"/>
    <x v="64"/>
    <x v="226"/>
    <n v="180.1"/>
    <x v="2"/>
    <x v="0"/>
    <x v="49"/>
    <x v="49"/>
    <x v="72"/>
    <x v="0"/>
    <x v="0"/>
    <x v="0"/>
    <x v="0"/>
    <x v="4"/>
    <x v="3"/>
  </r>
  <r>
    <x v="4331"/>
    <x v="4"/>
    <x v="0"/>
    <x v="2"/>
    <n v="24"/>
    <x v="2"/>
    <x v="96"/>
    <x v="165"/>
    <x v="855"/>
    <x v="104"/>
    <x v="549"/>
    <x v="1"/>
    <s v="As Expected"/>
    <x v="0"/>
    <x v="141"/>
    <x v="18"/>
    <x v="566"/>
    <n v="247.8"/>
    <x v="1"/>
    <x v="0"/>
    <x v="183"/>
    <x v="182"/>
    <x v="956"/>
    <x v="0"/>
    <x v="0"/>
    <x v="0"/>
    <x v="0"/>
    <x v="0"/>
    <x v="0"/>
  </r>
  <r>
    <x v="4332"/>
    <x v="4"/>
    <x v="0"/>
    <x v="2"/>
    <n v="31"/>
    <x v="1"/>
    <x v="77"/>
    <x v="89"/>
    <x v="555"/>
    <x v="171"/>
    <x v="1010"/>
    <x v="1"/>
    <s v="As Expected"/>
    <x v="3"/>
    <x v="134"/>
    <x v="61"/>
    <x v="407"/>
    <n v="303.3"/>
    <x v="1"/>
    <x v="2"/>
    <x v="200"/>
    <x v="199"/>
    <x v="107"/>
    <x v="0"/>
    <x v="0"/>
    <x v="0"/>
    <x v="0"/>
    <x v="0"/>
    <x v="0"/>
  </r>
  <r>
    <x v="4333"/>
    <x v="1"/>
    <x v="0"/>
    <x v="0"/>
    <n v="19"/>
    <x v="1"/>
    <x v="103"/>
    <x v="164"/>
    <x v="146"/>
    <x v="165"/>
    <x v="276"/>
    <x v="2"/>
    <s v="Not Available"/>
    <x v="1"/>
    <x v="79"/>
    <x v="122"/>
    <x v="555"/>
    <m/>
    <x v="1"/>
    <x v="1"/>
    <x v="63"/>
    <x v="63"/>
    <x v="249"/>
    <x v="0"/>
    <x v="0"/>
    <x v="0"/>
    <x v="1"/>
    <x v="0"/>
    <x v="0"/>
  </r>
  <r>
    <x v="4334"/>
    <x v="1"/>
    <x v="0"/>
    <x v="0"/>
    <n v="10"/>
    <x v="1"/>
    <x v="71"/>
    <x v="164"/>
    <x v="248"/>
    <x v="1"/>
    <x v="1065"/>
    <x v="2"/>
    <s v="Not Available"/>
    <x v="1"/>
    <x v="79"/>
    <x v="140"/>
    <x v="555"/>
    <m/>
    <x v="1"/>
    <x v="1"/>
    <x v="1"/>
    <x v="1"/>
    <x v="144"/>
    <x v="0"/>
    <x v="0"/>
    <x v="0"/>
    <x v="1"/>
    <x v="0"/>
    <x v="0"/>
  </r>
  <r>
    <x v="4335"/>
    <x v="2"/>
    <x v="0"/>
    <x v="0"/>
    <n v="4"/>
    <x v="0"/>
    <x v="50"/>
    <x v="6"/>
    <x v="1554"/>
    <x v="44"/>
    <x v="1596"/>
    <x v="1"/>
    <s v="As Expected"/>
    <x v="0"/>
    <x v="25"/>
    <x v="43"/>
    <x v="40"/>
    <n v="226"/>
    <x v="2"/>
    <x v="0"/>
    <x v="41"/>
    <x v="41"/>
    <x v="39"/>
    <x v="5"/>
    <x v="10"/>
    <x v="0"/>
    <x v="0"/>
    <x v="0"/>
    <x v="0"/>
  </r>
  <r>
    <x v="4336"/>
    <x v="2"/>
    <x v="0"/>
    <x v="55"/>
    <n v="10"/>
    <x v="2"/>
    <x v="34"/>
    <x v="33"/>
    <x v="178"/>
    <x v="36"/>
    <x v="32"/>
    <x v="1"/>
    <s v="As Expected"/>
    <x v="0"/>
    <x v="27"/>
    <x v="112"/>
    <x v="31"/>
    <n v="203"/>
    <x v="2"/>
    <x v="0"/>
    <x v="22"/>
    <x v="22"/>
    <x v="185"/>
    <x v="0"/>
    <x v="0"/>
    <x v="0"/>
    <x v="0"/>
    <x v="0"/>
    <x v="0"/>
  </r>
  <r>
    <x v="4337"/>
    <x v="0"/>
    <x v="0"/>
    <x v="2"/>
    <n v="21"/>
    <x v="2"/>
    <x v="18"/>
    <x v="73"/>
    <x v="1607"/>
    <x v="58"/>
    <x v="895"/>
    <x v="1"/>
    <s v="As Expected"/>
    <x v="0"/>
    <x v="36"/>
    <x v="36"/>
    <x v="197"/>
    <n v="188.3"/>
    <x v="3"/>
    <x v="0"/>
    <x v="114"/>
    <x v="114"/>
    <x v="245"/>
    <x v="0"/>
    <x v="0"/>
    <x v="1"/>
    <x v="0"/>
    <x v="6"/>
    <x v="2"/>
  </r>
  <r>
    <x v="4338"/>
    <x v="3"/>
    <x v="0"/>
    <x v="2"/>
    <n v="13"/>
    <x v="2"/>
    <x v="42"/>
    <x v="82"/>
    <x v="743"/>
    <x v="100"/>
    <x v="543"/>
    <x v="1"/>
    <s v="As Expected"/>
    <x v="0"/>
    <x v="48"/>
    <x v="105"/>
    <x v="395"/>
    <n v="92.5"/>
    <x v="2"/>
    <x v="3"/>
    <x v="46"/>
    <x v="46"/>
    <x v="1474"/>
    <x v="0"/>
    <x v="0"/>
    <x v="0"/>
    <x v="0"/>
    <x v="67"/>
    <x v="2"/>
  </r>
  <r>
    <x v="4339"/>
    <x v="3"/>
    <x v="0"/>
    <x v="2"/>
    <n v="13"/>
    <x v="1"/>
    <x v="59"/>
    <x v="81"/>
    <x v="1282"/>
    <x v="74"/>
    <x v="112"/>
    <x v="1"/>
    <s v="As Expected"/>
    <x v="0"/>
    <x v="70"/>
    <x v="105"/>
    <x v="617"/>
    <n v="154.1"/>
    <x v="2"/>
    <x v="0"/>
    <x v="97"/>
    <x v="97"/>
    <x v="1307"/>
    <x v="0"/>
    <x v="0"/>
    <x v="0"/>
    <x v="0"/>
    <x v="53"/>
    <x v="2"/>
  </r>
  <r>
    <x v="4340"/>
    <x v="3"/>
    <x v="0"/>
    <x v="2"/>
    <n v="13"/>
    <x v="2"/>
    <x v="41"/>
    <x v="47"/>
    <x v="61"/>
    <x v="50"/>
    <x v="1173"/>
    <x v="1"/>
    <s v="As Expected"/>
    <x v="0"/>
    <x v="86"/>
    <x v="105"/>
    <x v="93"/>
    <n v="99.8"/>
    <x v="2"/>
    <x v="0"/>
    <x v="42"/>
    <x v="42"/>
    <x v="1027"/>
    <x v="0"/>
    <x v="0"/>
    <x v="0"/>
    <x v="2"/>
    <x v="39"/>
    <x v="2"/>
  </r>
  <r>
    <x v="4341"/>
    <x v="0"/>
    <x v="0"/>
    <x v="12"/>
    <n v="27"/>
    <x v="2"/>
    <x v="109"/>
    <x v="198"/>
    <x v="612"/>
    <x v="164"/>
    <x v="1416"/>
    <x v="1"/>
    <s v="As Expected"/>
    <x v="2"/>
    <x v="148"/>
    <x v="201"/>
    <x v="443"/>
    <n v="180.1"/>
    <x v="2"/>
    <x v="0"/>
    <x v="140"/>
    <x v="139"/>
    <x v="1453"/>
    <x v="0"/>
    <x v="0"/>
    <x v="3"/>
    <x v="3"/>
    <x v="24"/>
    <x v="2"/>
  </r>
  <r>
    <x v="4342"/>
    <x v="4"/>
    <x v="0"/>
    <x v="2"/>
    <n v="11"/>
    <x v="0"/>
    <x v="7"/>
    <x v="80"/>
    <x v="1192"/>
    <x v="57"/>
    <x v="1436"/>
    <x v="0"/>
    <s v="As Expected"/>
    <x v="3"/>
    <x v="29"/>
    <x v="24"/>
    <x v="66"/>
    <n v="328.2"/>
    <x v="2"/>
    <x v="0"/>
    <x v="52"/>
    <x v="52"/>
    <x v="1270"/>
    <x v="0"/>
    <x v="0"/>
    <x v="0"/>
    <x v="0"/>
    <x v="0"/>
    <x v="0"/>
  </r>
  <r>
    <x v="4343"/>
    <x v="2"/>
    <x v="0"/>
    <x v="0"/>
    <n v="16"/>
    <x v="2"/>
    <x v="86"/>
    <x v="8"/>
    <x v="848"/>
    <x v="126"/>
    <x v="273"/>
    <x v="1"/>
    <s v="As Expected"/>
    <x v="2"/>
    <x v="102"/>
    <x v="171"/>
    <x v="451"/>
    <n v="176.2"/>
    <x v="2"/>
    <x v="0"/>
    <x v="86"/>
    <x v="86"/>
    <x v="566"/>
    <x v="0"/>
    <x v="0"/>
    <x v="1"/>
    <x v="3"/>
    <x v="0"/>
    <x v="0"/>
  </r>
  <r>
    <x v="4344"/>
    <x v="0"/>
    <x v="1"/>
    <x v="3"/>
    <n v="8"/>
    <x v="2"/>
    <x v="42"/>
    <x v="47"/>
    <x v="914"/>
    <x v="81"/>
    <x v="1401"/>
    <x v="1"/>
    <s v="As Expected"/>
    <x v="0"/>
    <x v="51"/>
    <x v="69"/>
    <x v="202"/>
    <n v="196.8"/>
    <x v="2"/>
    <x v="0"/>
    <x v="94"/>
    <x v="94"/>
    <x v="1360"/>
    <x v="0"/>
    <x v="0"/>
    <x v="0"/>
    <x v="0"/>
    <x v="0"/>
    <x v="0"/>
  </r>
  <r>
    <x v="4345"/>
    <x v="2"/>
    <x v="0"/>
    <x v="2"/>
    <n v="20"/>
    <x v="0"/>
    <x v="46"/>
    <x v="224"/>
    <x v="159"/>
    <x v="192"/>
    <x v="1061"/>
    <x v="1"/>
    <s v="As Expected"/>
    <x v="0"/>
    <x v="24"/>
    <x v="41"/>
    <x v="135"/>
    <n v="180.6"/>
    <x v="3"/>
    <x v="0"/>
    <x v="61"/>
    <x v="61"/>
    <x v="377"/>
    <x v="0"/>
    <x v="0"/>
    <x v="1"/>
    <x v="0"/>
    <x v="30"/>
    <x v="2"/>
  </r>
  <r>
    <x v="4346"/>
    <x v="2"/>
    <x v="0"/>
    <x v="0"/>
    <n v="25"/>
    <x v="0"/>
    <x v="3"/>
    <x v="139"/>
    <x v="544"/>
    <x v="110"/>
    <x v="939"/>
    <x v="0"/>
    <s v="Worse than Expected"/>
    <x v="0"/>
    <x v="3"/>
    <x v="78"/>
    <x v="374"/>
    <n v="294.5"/>
    <x v="3"/>
    <x v="0"/>
    <x v="129"/>
    <x v="128"/>
    <x v="818"/>
    <x v="0"/>
    <x v="0"/>
    <x v="1"/>
    <x v="3"/>
    <x v="0"/>
    <x v="0"/>
  </r>
  <r>
    <x v="4347"/>
    <x v="0"/>
    <x v="0"/>
    <x v="0"/>
    <n v="18"/>
    <x v="2"/>
    <x v="46"/>
    <x v="100"/>
    <x v="698"/>
    <x v="126"/>
    <x v="939"/>
    <x v="1"/>
    <s v="As Expected"/>
    <x v="0"/>
    <x v="80"/>
    <x v="33"/>
    <x v="64"/>
    <n v="240.4"/>
    <x v="2"/>
    <x v="3"/>
    <x v="144"/>
    <x v="143"/>
    <x v="1552"/>
    <x v="0"/>
    <x v="0"/>
    <x v="1"/>
    <x v="3"/>
    <x v="0"/>
    <x v="0"/>
  </r>
  <r>
    <x v="4348"/>
    <x v="3"/>
    <x v="0"/>
    <x v="0"/>
    <n v="18"/>
    <x v="2"/>
    <x v="5"/>
    <x v="110"/>
    <x v="318"/>
    <x v="59"/>
    <x v="433"/>
    <x v="1"/>
    <s v="As Expected"/>
    <x v="2"/>
    <x v="9"/>
    <x v="51"/>
    <x v="21"/>
    <n v="157.4"/>
    <x v="2"/>
    <x v="3"/>
    <x v="14"/>
    <x v="14"/>
    <x v="673"/>
    <x v="0"/>
    <x v="0"/>
    <x v="3"/>
    <x v="3"/>
    <x v="0"/>
    <x v="0"/>
  </r>
  <r>
    <x v="4349"/>
    <x v="0"/>
    <x v="0"/>
    <x v="0"/>
    <n v="18"/>
    <x v="2"/>
    <x v="66"/>
    <x v="91"/>
    <x v="861"/>
    <x v="123"/>
    <x v="862"/>
    <x v="1"/>
    <s v="As Expected"/>
    <x v="0"/>
    <x v="100"/>
    <x v="125"/>
    <x v="287"/>
    <n v="166"/>
    <x v="3"/>
    <x v="0"/>
    <x v="50"/>
    <x v="50"/>
    <x v="587"/>
    <x v="0"/>
    <x v="0"/>
    <x v="1"/>
    <x v="0"/>
    <x v="0"/>
    <x v="0"/>
  </r>
  <r>
    <x v="4350"/>
    <x v="1"/>
    <x v="0"/>
    <x v="2"/>
    <n v="9"/>
    <x v="1"/>
    <x v="71"/>
    <x v="136"/>
    <x v="249"/>
    <x v="133"/>
    <x v="255"/>
    <x v="2"/>
    <s v="Not Available"/>
    <x v="1"/>
    <x v="114"/>
    <x v="122"/>
    <x v="218"/>
    <m/>
    <x v="1"/>
    <x v="1"/>
    <x v="66"/>
    <x v="66"/>
    <x v="109"/>
    <x v="0"/>
    <x v="0"/>
    <x v="0"/>
    <x v="1"/>
    <x v="0"/>
    <x v="0"/>
  </r>
  <r>
    <x v="4351"/>
    <x v="1"/>
    <x v="0"/>
    <x v="0"/>
    <n v="19"/>
    <x v="1"/>
    <x v="103"/>
    <x v="1"/>
    <x v="248"/>
    <x v="133"/>
    <x v="712"/>
    <x v="2"/>
    <s v="Not Available"/>
    <x v="1"/>
    <x v="112"/>
    <x v="122"/>
    <x v="216"/>
    <m/>
    <x v="1"/>
    <x v="1"/>
    <x v="1"/>
    <x v="1"/>
    <x v="147"/>
    <x v="0"/>
    <x v="0"/>
    <x v="0"/>
    <x v="1"/>
    <x v="0"/>
    <x v="0"/>
  </r>
  <r>
    <x v="4352"/>
    <x v="1"/>
    <x v="0"/>
    <x v="1"/>
    <n v="2"/>
    <x v="1"/>
    <x v="71"/>
    <x v="136"/>
    <x v="249"/>
    <x v="133"/>
    <x v="255"/>
    <x v="2"/>
    <s v="Not Available"/>
    <x v="1"/>
    <x v="112"/>
    <x v="140"/>
    <x v="216"/>
    <m/>
    <x v="1"/>
    <x v="1"/>
    <x v="66"/>
    <x v="66"/>
    <x v="109"/>
    <x v="15"/>
    <x v="18"/>
    <x v="0"/>
    <x v="1"/>
    <x v="0"/>
    <x v="0"/>
  </r>
  <r>
    <x v="4353"/>
    <x v="2"/>
    <x v="0"/>
    <x v="0"/>
    <n v="12"/>
    <x v="2"/>
    <x v="2"/>
    <x v="187"/>
    <x v="831"/>
    <x v="4"/>
    <x v="73"/>
    <x v="1"/>
    <s v="As Expected"/>
    <x v="0"/>
    <x v="11"/>
    <x v="101"/>
    <x v="12"/>
    <n v="163.69999999999999"/>
    <x v="3"/>
    <x v="0"/>
    <x v="86"/>
    <x v="86"/>
    <x v="868"/>
    <x v="0"/>
    <x v="0"/>
    <x v="1"/>
    <x v="0"/>
    <x v="0"/>
    <x v="0"/>
  </r>
  <r>
    <x v="4354"/>
    <x v="3"/>
    <x v="0"/>
    <x v="0"/>
    <n v="13"/>
    <x v="2"/>
    <x v="39"/>
    <x v="24"/>
    <x v="296"/>
    <x v="11"/>
    <x v="1290"/>
    <x v="1"/>
    <s v="As Expected"/>
    <x v="0"/>
    <x v="91"/>
    <x v="112"/>
    <x v="6"/>
    <n v="173.6"/>
    <x v="2"/>
    <x v="0"/>
    <x v="167"/>
    <x v="166"/>
    <x v="271"/>
    <x v="0"/>
    <x v="0"/>
    <x v="1"/>
    <x v="0"/>
    <x v="0"/>
    <x v="0"/>
  </r>
  <r>
    <x v="4355"/>
    <x v="0"/>
    <x v="1"/>
    <x v="3"/>
    <n v="13"/>
    <x v="2"/>
    <x v="35"/>
    <x v="54"/>
    <x v="921"/>
    <x v="6"/>
    <x v="411"/>
    <x v="1"/>
    <s v="As Expected"/>
    <x v="0"/>
    <x v="27"/>
    <x v="93"/>
    <x v="396"/>
    <n v="229.3"/>
    <x v="2"/>
    <x v="0"/>
    <x v="106"/>
    <x v="106"/>
    <x v="232"/>
    <x v="0"/>
    <x v="0"/>
    <x v="0"/>
    <x v="0"/>
    <x v="0"/>
    <x v="0"/>
  </r>
  <r>
    <x v="4356"/>
    <x v="2"/>
    <x v="0"/>
    <x v="2"/>
    <n v="17"/>
    <x v="2"/>
    <x v="24"/>
    <x v="28"/>
    <x v="724"/>
    <x v="36"/>
    <x v="1304"/>
    <x v="1"/>
    <s v="Better than Expected"/>
    <x v="0"/>
    <x v="49"/>
    <x v="142"/>
    <x v="331"/>
    <n v="191.9"/>
    <x v="2"/>
    <x v="0"/>
    <x v="106"/>
    <x v="106"/>
    <x v="89"/>
    <x v="0"/>
    <x v="0"/>
    <x v="0"/>
    <x v="0"/>
    <x v="0"/>
    <x v="0"/>
  </r>
  <r>
    <x v="4357"/>
    <x v="2"/>
    <x v="0"/>
    <x v="2"/>
    <n v="20"/>
    <x v="2"/>
    <x v="26"/>
    <x v="48"/>
    <x v="36"/>
    <x v="43"/>
    <x v="323"/>
    <x v="1"/>
    <s v="As Expected"/>
    <x v="0"/>
    <x v="28"/>
    <x v="101"/>
    <x v="39"/>
    <n v="264.89999999999998"/>
    <x v="2"/>
    <x v="0"/>
    <x v="92"/>
    <x v="92"/>
    <x v="885"/>
    <x v="0"/>
    <x v="0"/>
    <x v="1"/>
    <x v="0"/>
    <x v="17"/>
    <x v="4"/>
  </r>
  <r>
    <x v="4358"/>
    <x v="0"/>
    <x v="0"/>
    <x v="12"/>
    <n v="21"/>
    <x v="2"/>
    <x v="10"/>
    <x v="73"/>
    <x v="767"/>
    <x v="113"/>
    <x v="596"/>
    <x v="1"/>
    <s v="As Expected"/>
    <x v="0"/>
    <x v="107"/>
    <x v="31"/>
    <x v="435"/>
    <n v="159.5"/>
    <x v="2"/>
    <x v="0"/>
    <x v="14"/>
    <x v="14"/>
    <x v="649"/>
    <x v="0"/>
    <x v="0"/>
    <x v="3"/>
    <x v="0"/>
    <x v="36"/>
    <x v="2"/>
  </r>
  <r>
    <x v="4359"/>
    <x v="3"/>
    <x v="0"/>
    <x v="0"/>
    <n v="11"/>
    <x v="2"/>
    <x v="90"/>
    <x v="206"/>
    <x v="72"/>
    <x v="128"/>
    <x v="1378"/>
    <x v="1"/>
    <s v="As Expected"/>
    <x v="3"/>
    <x v="3"/>
    <x v="112"/>
    <x v="416"/>
    <n v="165.8"/>
    <x v="1"/>
    <x v="3"/>
    <x v="93"/>
    <x v="93"/>
    <x v="1553"/>
    <x v="0"/>
    <x v="0"/>
    <x v="1"/>
    <x v="0"/>
    <x v="0"/>
    <x v="0"/>
  </r>
  <r>
    <x v="4360"/>
    <x v="3"/>
    <x v="0"/>
    <x v="0"/>
    <n v="12"/>
    <x v="2"/>
    <x v="52"/>
    <x v="24"/>
    <x v="960"/>
    <x v="41"/>
    <x v="300"/>
    <x v="1"/>
    <s v="As Expected"/>
    <x v="0"/>
    <x v="47"/>
    <x v="29"/>
    <x v="512"/>
    <n v="203.8"/>
    <x v="2"/>
    <x v="0"/>
    <x v="11"/>
    <x v="11"/>
    <x v="632"/>
    <x v="0"/>
    <x v="0"/>
    <x v="0"/>
    <x v="0"/>
    <x v="0"/>
    <x v="0"/>
  </r>
  <r>
    <x v="4361"/>
    <x v="1"/>
    <x v="0"/>
    <x v="1"/>
    <n v="0"/>
    <x v="1"/>
    <x v="51"/>
    <x v="122"/>
    <x v="1177"/>
    <x v="70"/>
    <x v="1091"/>
    <x v="1"/>
    <s v="As Expected"/>
    <x v="0"/>
    <x v="7"/>
    <x v="84"/>
    <x v="274"/>
    <n v="236.9"/>
    <x v="1"/>
    <x v="1"/>
    <x v="139"/>
    <x v="138"/>
    <x v="1040"/>
    <x v="0"/>
    <x v="0"/>
    <x v="1"/>
    <x v="0"/>
    <x v="72"/>
    <x v="5"/>
  </r>
  <r>
    <x v="4362"/>
    <x v="2"/>
    <x v="0"/>
    <x v="2"/>
    <n v="28"/>
    <x v="2"/>
    <x v="20"/>
    <x v="26"/>
    <x v="228"/>
    <x v="23"/>
    <x v="1123"/>
    <x v="1"/>
    <s v="As Expected"/>
    <x v="0"/>
    <x v="12"/>
    <x v="15"/>
    <x v="295"/>
    <n v="264.7"/>
    <x v="2"/>
    <x v="0"/>
    <x v="64"/>
    <x v="64"/>
    <x v="276"/>
    <x v="0"/>
    <x v="0"/>
    <x v="2"/>
    <x v="0"/>
    <x v="48"/>
    <x v="4"/>
  </r>
  <r>
    <x v="4363"/>
    <x v="0"/>
    <x v="0"/>
    <x v="0"/>
    <n v="14"/>
    <x v="2"/>
    <x v="42"/>
    <x v="122"/>
    <x v="245"/>
    <x v="70"/>
    <x v="1401"/>
    <x v="1"/>
    <s v="As Expected"/>
    <x v="0"/>
    <x v="50"/>
    <x v="37"/>
    <x v="42"/>
    <n v="176.5"/>
    <x v="2"/>
    <x v="0"/>
    <x v="204"/>
    <x v="203"/>
    <x v="101"/>
    <x v="0"/>
    <x v="0"/>
    <x v="0"/>
    <x v="0"/>
    <x v="0"/>
    <x v="0"/>
  </r>
  <r>
    <x v="4364"/>
    <x v="3"/>
    <x v="0"/>
    <x v="0"/>
    <n v="18"/>
    <x v="2"/>
    <x v="36"/>
    <x v="128"/>
    <x v="847"/>
    <x v="107"/>
    <x v="749"/>
    <x v="1"/>
    <s v="As Expected"/>
    <x v="0"/>
    <x v="19"/>
    <x v="65"/>
    <x v="336"/>
    <n v="139.69999999999999"/>
    <x v="2"/>
    <x v="0"/>
    <x v="154"/>
    <x v="153"/>
    <x v="536"/>
    <x v="0"/>
    <x v="0"/>
    <x v="1"/>
    <x v="0"/>
    <x v="0"/>
    <x v="0"/>
  </r>
  <r>
    <x v="4365"/>
    <x v="2"/>
    <x v="0"/>
    <x v="0"/>
    <n v="30"/>
    <x v="0"/>
    <x v="124"/>
    <x v="114"/>
    <x v="421"/>
    <x v="171"/>
    <x v="22"/>
    <x v="1"/>
    <s v="As Expected"/>
    <x v="0"/>
    <x v="141"/>
    <x v="177"/>
    <x v="667"/>
    <n v="225.2"/>
    <x v="3"/>
    <x v="0"/>
    <x v="8"/>
    <x v="8"/>
    <x v="9"/>
    <x v="0"/>
    <x v="0"/>
    <x v="1"/>
    <x v="0"/>
    <x v="0"/>
    <x v="0"/>
  </r>
  <r>
    <x v="4366"/>
    <x v="2"/>
    <x v="0"/>
    <x v="2"/>
    <n v="16"/>
    <x v="2"/>
    <x v="137"/>
    <x v="10"/>
    <x v="366"/>
    <x v="33"/>
    <x v="790"/>
    <x v="1"/>
    <s v="As Expected"/>
    <x v="0"/>
    <x v="5"/>
    <x v="139"/>
    <x v="191"/>
    <n v="207.9"/>
    <x v="3"/>
    <x v="0"/>
    <x v="62"/>
    <x v="62"/>
    <x v="1253"/>
    <x v="0"/>
    <x v="0"/>
    <x v="1"/>
    <x v="0"/>
    <x v="40"/>
    <x v="4"/>
  </r>
  <r>
    <x v="4367"/>
    <x v="3"/>
    <x v="0"/>
    <x v="2"/>
    <n v="25"/>
    <x v="2"/>
    <x v="98"/>
    <x v="63"/>
    <x v="943"/>
    <x v="37"/>
    <x v="851"/>
    <x v="1"/>
    <s v="As Expected"/>
    <x v="2"/>
    <x v="23"/>
    <x v="142"/>
    <x v="65"/>
    <n v="116.6"/>
    <x v="3"/>
    <x v="0"/>
    <x v="43"/>
    <x v="43"/>
    <x v="268"/>
    <x v="0"/>
    <x v="0"/>
    <x v="1"/>
    <x v="0"/>
    <x v="9"/>
    <x v="2"/>
  </r>
  <r>
    <x v="4368"/>
    <x v="2"/>
    <x v="0"/>
    <x v="0"/>
    <n v="17"/>
    <x v="2"/>
    <x v="45"/>
    <x v="131"/>
    <x v="28"/>
    <x v="32"/>
    <x v="533"/>
    <x v="1"/>
    <s v="As Expected"/>
    <x v="0"/>
    <x v="12"/>
    <x v="61"/>
    <x v="162"/>
    <n v="218.4"/>
    <x v="2"/>
    <x v="0"/>
    <x v="29"/>
    <x v="29"/>
    <x v="922"/>
    <x v="0"/>
    <x v="0"/>
    <x v="1"/>
    <x v="0"/>
    <x v="0"/>
    <x v="0"/>
  </r>
  <r>
    <x v="4369"/>
    <x v="0"/>
    <x v="0"/>
    <x v="2"/>
    <n v="14"/>
    <x v="2"/>
    <x v="35"/>
    <x v="54"/>
    <x v="30"/>
    <x v="30"/>
    <x v="473"/>
    <x v="1"/>
    <s v="As Expected"/>
    <x v="0"/>
    <x v="27"/>
    <x v="43"/>
    <x v="538"/>
    <n v="172.3"/>
    <x v="2"/>
    <x v="0"/>
    <x v="22"/>
    <x v="22"/>
    <x v="1282"/>
    <x v="0"/>
    <x v="0"/>
    <x v="0"/>
    <x v="0"/>
    <x v="44"/>
    <x v="1"/>
  </r>
  <r>
    <x v="4370"/>
    <x v="4"/>
    <x v="1"/>
    <x v="3"/>
    <n v="18"/>
    <x v="2"/>
    <x v="47"/>
    <x v="67"/>
    <x v="322"/>
    <x v="45"/>
    <x v="943"/>
    <x v="1"/>
    <s v="As Expected"/>
    <x v="0"/>
    <x v="87"/>
    <x v="137"/>
    <x v="584"/>
    <n v="263.89999999999998"/>
    <x v="2"/>
    <x v="0"/>
    <x v="85"/>
    <x v="85"/>
    <x v="1378"/>
    <x v="2"/>
    <x v="18"/>
    <x v="0"/>
    <x v="0"/>
    <x v="0"/>
    <x v="0"/>
  </r>
  <r>
    <x v="4371"/>
    <x v="2"/>
    <x v="0"/>
    <x v="12"/>
    <n v="16"/>
    <x v="0"/>
    <x v="0"/>
    <x v="66"/>
    <x v="315"/>
    <x v="56"/>
    <x v="1440"/>
    <x v="1"/>
    <s v="As Expected"/>
    <x v="0"/>
    <x v="57"/>
    <x v="62"/>
    <x v="80"/>
    <n v="247.3"/>
    <x v="2"/>
    <x v="0"/>
    <x v="54"/>
    <x v="54"/>
    <x v="975"/>
    <x v="0"/>
    <x v="0"/>
    <x v="0"/>
    <x v="0"/>
    <x v="8"/>
    <x v="4"/>
  </r>
  <r>
    <x v="4372"/>
    <x v="0"/>
    <x v="0"/>
    <x v="2"/>
    <n v="24"/>
    <x v="2"/>
    <x v="29"/>
    <x v="40"/>
    <x v="309"/>
    <x v="131"/>
    <x v="208"/>
    <x v="1"/>
    <s v="As Expected"/>
    <x v="0"/>
    <x v="73"/>
    <x v="48"/>
    <x v="33"/>
    <n v="217.2"/>
    <x v="2"/>
    <x v="0"/>
    <x v="12"/>
    <x v="12"/>
    <x v="891"/>
    <x v="0"/>
    <x v="0"/>
    <x v="0"/>
    <x v="0"/>
    <x v="0"/>
    <x v="0"/>
  </r>
  <r>
    <x v="4373"/>
    <x v="0"/>
    <x v="0"/>
    <x v="2"/>
    <n v="24"/>
    <x v="2"/>
    <x v="182"/>
    <x v="98"/>
    <x v="1623"/>
    <x v="197"/>
    <x v="399"/>
    <x v="1"/>
    <s v="As Expected"/>
    <x v="0"/>
    <x v="139"/>
    <x v="132"/>
    <x v="732"/>
    <n v="170.5"/>
    <x v="3"/>
    <x v="0"/>
    <x v="171"/>
    <x v="170"/>
    <x v="1554"/>
    <x v="0"/>
    <x v="0"/>
    <x v="1"/>
    <x v="0"/>
    <x v="20"/>
    <x v="2"/>
  </r>
  <r>
    <x v="4374"/>
    <x v="0"/>
    <x v="0"/>
    <x v="2"/>
    <n v="18"/>
    <x v="2"/>
    <x v="32"/>
    <x v="13"/>
    <x v="1328"/>
    <x v="37"/>
    <x v="727"/>
    <x v="1"/>
    <s v="As Expected"/>
    <x v="3"/>
    <x v="11"/>
    <x v="36"/>
    <x v="179"/>
    <n v="142.4"/>
    <x v="3"/>
    <x v="0"/>
    <x v="21"/>
    <x v="21"/>
    <x v="26"/>
    <x v="0"/>
    <x v="0"/>
    <x v="1"/>
    <x v="0"/>
    <x v="38"/>
    <x v="2"/>
  </r>
  <r>
    <x v="4375"/>
    <x v="3"/>
    <x v="0"/>
    <x v="2"/>
    <n v="18"/>
    <x v="2"/>
    <x v="17"/>
    <x v="70"/>
    <x v="1279"/>
    <x v="48"/>
    <x v="1595"/>
    <x v="1"/>
    <s v="Better than Expected"/>
    <x v="0"/>
    <x v="73"/>
    <x v="2"/>
    <x v="496"/>
    <n v="139"/>
    <x v="3"/>
    <x v="3"/>
    <x v="116"/>
    <x v="116"/>
    <x v="309"/>
    <x v="0"/>
    <x v="0"/>
    <x v="1"/>
    <x v="0"/>
    <x v="36"/>
    <x v="2"/>
  </r>
  <r>
    <x v="4376"/>
    <x v="3"/>
    <x v="0"/>
    <x v="2"/>
    <n v="16"/>
    <x v="2"/>
    <x v="26"/>
    <x v="14"/>
    <x v="28"/>
    <x v="43"/>
    <x v="365"/>
    <x v="1"/>
    <s v="As Expected"/>
    <x v="0"/>
    <x v="53"/>
    <x v="80"/>
    <x v="79"/>
    <n v="164.9"/>
    <x v="2"/>
    <x v="0"/>
    <x v="49"/>
    <x v="49"/>
    <x v="618"/>
    <x v="0"/>
    <x v="0"/>
    <x v="0"/>
    <x v="0"/>
    <x v="2"/>
    <x v="2"/>
  </r>
  <r>
    <x v="4377"/>
    <x v="1"/>
    <x v="1"/>
    <x v="1"/>
    <n v="8"/>
    <x v="1"/>
    <x v="42"/>
    <x v="83"/>
    <x v="923"/>
    <x v="125"/>
    <x v="1443"/>
    <x v="1"/>
    <s v="As Expected"/>
    <x v="0"/>
    <x v="89"/>
    <x v="26"/>
    <x v="560"/>
    <n v="194"/>
    <x v="1"/>
    <x v="1"/>
    <x v="123"/>
    <x v="122"/>
    <x v="234"/>
    <x v="5"/>
    <x v="12"/>
    <x v="3"/>
    <x v="0"/>
    <x v="62"/>
    <x v="3"/>
  </r>
  <r>
    <x v="4378"/>
    <x v="2"/>
    <x v="0"/>
    <x v="2"/>
    <n v="10"/>
    <x v="1"/>
    <x v="81"/>
    <x v="85"/>
    <x v="1377"/>
    <x v="97"/>
    <x v="1496"/>
    <x v="2"/>
    <s v="Not Available"/>
    <x v="0"/>
    <x v="124"/>
    <x v="104"/>
    <x v="110"/>
    <m/>
    <x v="1"/>
    <x v="1"/>
    <x v="209"/>
    <x v="208"/>
    <x v="1030"/>
    <x v="0"/>
    <x v="0"/>
    <x v="0"/>
    <x v="0"/>
    <x v="37"/>
    <x v="2"/>
  </r>
  <r>
    <x v="4379"/>
    <x v="1"/>
    <x v="1"/>
    <x v="53"/>
    <n v="12"/>
    <x v="1"/>
    <x v="119"/>
    <x v="76"/>
    <x v="1624"/>
    <x v="225"/>
    <x v="1628"/>
    <x v="2"/>
    <s v="Not Available"/>
    <x v="1"/>
    <x v="135"/>
    <x v="104"/>
    <x v="289"/>
    <m/>
    <x v="1"/>
    <x v="2"/>
    <x v="72"/>
    <x v="72"/>
    <x v="989"/>
    <x v="0"/>
    <x v="0"/>
    <x v="0"/>
    <x v="0"/>
    <x v="40"/>
    <x v="4"/>
  </r>
  <r>
    <x v="4380"/>
    <x v="2"/>
    <x v="0"/>
    <x v="2"/>
    <n v="10"/>
    <x v="1"/>
    <x v="58"/>
    <x v="64"/>
    <x v="1434"/>
    <x v="35"/>
    <x v="1285"/>
    <x v="1"/>
    <s v="As Expected"/>
    <x v="0"/>
    <x v="136"/>
    <x v="74"/>
    <x v="155"/>
    <n v="189.4"/>
    <x v="1"/>
    <x v="1"/>
    <x v="138"/>
    <x v="137"/>
    <x v="990"/>
    <x v="0"/>
    <x v="0"/>
    <x v="1"/>
    <x v="3"/>
    <x v="89"/>
    <x v="2"/>
  </r>
  <r>
    <x v="4381"/>
    <x v="5"/>
    <x v="1"/>
    <x v="1"/>
    <n v="13"/>
    <x v="2"/>
    <x v="26"/>
    <x v="38"/>
    <x v="1268"/>
    <x v="43"/>
    <x v="656"/>
    <x v="1"/>
    <s v="As Expected"/>
    <x v="0"/>
    <x v="2"/>
    <x v="7"/>
    <x v="180"/>
    <n v="203.9"/>
    <x v="1"/>
    <x v="0"/>
    <x v="24"/>
    <x v="24"/>
    <x v="1033"/>
    <x v="5"/>
    <x v="24"/>
    <x v="3"/>
    <x v="0"/>
    <x v="55"/>
    <x v="1"/>
  </r>
  <r>
    <x v="4382"/>
    <x v="3"/>
    <x v="0"/>
    <x v="2"/>
    <n v="6"/>
    <x v="1"/>
    <x v="104"/>
    <x v="107"/>
    <x v="1625"/>
    <x v="247"/>
    <x v="1040"/>
    <x v="2"/>
    <s v="Not Available"/>
    <x v="0"/>
    <x v="90"/>
    <x v="76"/>
    <x v="244"/>
    <m/>
    <x v="1"/>
    <x v="1"/>
    <x v="66"/>
    <x v="66"/>
    <x v="109"/>
    <x v="0"/>
    <x v="0"/>
    <x v="0"/>
    <x v="0"/>
    <x v="29"/>
    <x v="4"/>
  </r>
  <r>
    <x v="4383"/>
    <x v="2"/>
    <x v="0"/>
    <x v="2"/>
    <n v="20"/>
    <x v="2"/>
    <x v="12"/>
    <x v="2"/>
    <x v="437"/>
    <x v="11"/>
    <x v="1001"/>
    <x v="1"/>
    <s v="As Expected"/>
    <x v="0"/>
    <x v="42"/>
    <x v="112"/>
    <x v="81"/>
    <n v="153.19999999999999"/>
    <x v="2"/>
    <x v="0"/>
    <x v="75"/>
    <x v="75"/>
    <x v="830"/>
    <x v="0"/>
    <x v="0"/>
    <x v="0"/>
    <x v="0"/>
    <x v="29"/>
    <x v="4"/>
  </r>
  <r>
    <x v="4384"/>
    <x v="0"/>
    <x v="0"/>
    <x v="8"/>
    <n v="15"/>
    <x v="2"/>
    <x v="36"/>
    <x v="72"/>
    <x v="1026"/>
    <x v="141"/>
    <x v="872"/>
    <x v="1"/>
    <s v="As Expected"/>
    <x v="0"/>
    <x v="36"/>
    <x v="36"/>
    <x v="255"/>
    <n v="137.9"/>
    <x v="2"/>
    <x v="0"/>
    <x v="127"/>
    <x v="126"/>
    <x v="1430"/>
    <x v="0"/>
    <x v="0"/>
    <x v="1"/>
    <x v="0"/>
    <x v="38"/>
    <x v="2"/>
  </r>
  <r>
    <x v="4385"/>
    <x v="2"/>
    <x v="0"/>
    <x v="48"/>
    <n v="13"/>
    <x v="2"/>
    <x v="41"/>
    <x v="43"/>
    <x v="653"/>
    <x v="7"/>
    <x v="932"/>
    <x v="1"/>
    <s v="As Expected"/>
    <x v="0"/>
    <x v="40"/>
    <x v="43"/>
    <x v="213"/>
    <n v="205.9"/>
    <x v="2"/>
    <x v="0"/>
    <x v="148"/>
    <x v="147"/>
    <x v="762"/>
    <x v="0"/>
    <x v="0"/>
    <x v="0"/>
    <x v="0"/>
    <x v="56"/>
    <x v="4"/>
  </r>
  <r>
    <x v="4386"/>
    <x v="0"/>
    <x v="0"/>
    <x v="2"/>
    <n v="25"/>
    <x v="2"/>
    <x v="30"/>
    <x v="5"/>
    <x v="876"/>
    <x v="215"/>
    <x v="97"/>
    <x v="1"/>
    <s v="As Expected"/>
    <x v="0"/>
    <x v="120"/>
    <x v="51"/>
    <x v="333"/>
    <n v="219.5"/>
    <x v="3"/>
    <x v="0"/>
    <x v="50"/>
    <x v="50"/>
    <x v="368"/>
    <x v="0"/>
    <x v="0"/>
    <x v="1"/>
    <x v="0"/>
    <x v="13"/>
    <x v="2"/>
  </r>
  <r>
    <x v="4387"/>
    <x v="3"/>
    <x v="0"/>
    <x v="0"/>
    <n v="12"/>
    <x v="2"/>
    <x v="21"/>
    <x v="35"/>
    <x v="723"/>
    <x v="46"/>
    <x v="1198"/>
    <x v="1"/>
    <s v="As Expected"/>
    <x v="0"/>
    <x v="21"/>
    <x v="71"/>
    <x v="300"/>
    <n v="137.1"/>
    <x v="2"/>
    <x v="0"/>
    <x v="24"/>
    <x v="24"/>
    <x v="980"/>
    <x v="0"/>
    <x v="0"/>
    <x v="0"/>
    <x v="0"/>
    <x v="0"/>
    <x v="0"/>
  </r>
  <r>
    <x v="4388"/>
    <x v="0"/>
    <x v="1"/>
    <x v="48"/>
    <n v="48"/>
    <x v="2"/>
    <x v="69"/>
    <x v="184"/>
    <x v="1626"/>
    <x v="168"/>
    <x v="1231"/>
    <x v="1"/>
    <s v="As Expected"/>
    <x v="0"/>
    <x v="143"/>
    <x v="153"/>
    <x v="275"/>
    <n v="164.9"/>
    <x v="2"/>
    <x v="0"/>
    <x v="194"/>
    <x v="193"/>
    <x v="1555"/>
    <x v="0"/>
    <x v="0"/>
    <x v="1"/>
    <x v="0"/>
    <x v="51"/>
    <x v="3"/>
  </r>
  <r>
    <x v="4389"/>
    <x v="0"/>
    <x v="0"/>
    <x v="2"/>
    <n v="20"/>
    <x v="2"/>
    <x v="52"/>
    <x v="103"/>
    <x v="267"/>
    <x v="64"/>
    <x v="700"/>
    <x v="1"/>
    <s v="As Expected"/>
    <x v="0"/>
    <x v="11"/>
    <x v="11"/>
    <x v="15"/>
    <n v="171.9"/>
    <x v="2"/>
    <x v="0"/>
    <x v="59"/>
    <x v="59"/>
    <x v="11"/>
    <x v="0"/>
    <x v="0"/>
    <x v="0"/>
    <x v="3"/>
    <x v="0"/>
    <x v="0"/>
  </r>
  <r>
    <x v="4390"/>
    <x v="3"/>
    <x v="0"/>
    <x v="0"/>
    <n v="16"/>
    <x v="2"/>
    <x v="2"/>
    <x v="191"/>
    <x v="636"/>
    <x v="48"/>
    <x v="908"/>
    <x v="1"/>
    <s v="As Expected"/>
    <x v="0"/>
    <x v="33"/>
    <x v="24"/>
    <x v="85"/>
    <n v="194.3"/>
    <x v="2"/>
    <x v="0"/>
    <x v="100"/>
    <x v="100"/>
    <x v="50"/>
    <x v="0"/>
    <x v="0"/>
    <x v="0"/>
    <x v="0"/>
    <x v="0"/>
    <x v="0"/>
  </r>
  <r>
    <x v="4391"/>
    <x v="0"/>
    <x v="0"/>
    <x v="0"/>
    <n v="14"/>
    <x v="1"/>
    <x v="59"/>
    <x v="55"/>
    <x v="164"/>
    <x v="100"/>
    <x v="605"/>
    <x v="1"/>
    <s v="As Expected"/>
    <x v="0"/>
    <x v="65"/>
    <x v="102"/>
    <x v="104"/>
    <n v="236.5"/>
    <x v="2"/>
    <x v="0"/>
    <x v="46"/>
    <x v="46"/>
    <x v="590"/>
    <x v="0"/>
    <x v="0"/>
    <x v="0"/>
    <x v="0"/>
    <x v="0"/>
    <x v="0"/>
  </r>
  <r>
    <x v="4392"/>
    <x v="2"/>
    <x v="0"/>
    <x v="2"/>
    <n v="26"/>
    <x v="2"/>
    <x v="65"/>
    <x v="146"/>
    <x v="260"/>
    <x v="206"/>
    <x v="1629"/>
    <x v="1"/>
    <s v="Worse than Expected"/>
    <x v="0"/>
    <x v="71"/>
    <x v="99"/>
    <x v="643"/>
    <n v="231.1"/>
    <x v="2"/>
    <x v="0"/>
    <x v="62"/>
    <x v="62"/>
    <x v="1151"/>
    <x v="0"/>
    <x v="0"/>
    <x v="1"/>
    <x v="0"/>
    <x v="28"/>
    <x v="4"/>
  </r>
  <r>
    <x v="4393"/>
    <x v="2"/>
    <x v="0"/>
    <x v="2"/>
    <n v="22"/>
    <x v="2"/>
    <x v="137"/>
    <x v="77"/>
    <x v="29"/>
    <x v="69"/>
    <x v="778"/>
    <x v="1"/>
    <s v="As Expected"/>
    <x v="0"/>
    <x v="13"/>
    <x v="111"/>
    <x v="72"/>
    <n v="284.39999999999998"/>
    <x v="3"/>
    <x v="0"/>
    <x v="13"/>
    <x v="13"/>
    <x v="14"/>
    <x v="0"/>
    <x v="0"/>
    <x v="1"/>
    <x v="0"/>
    <x v="34"/>
    <x v="3"/>
  </r>
  <r>
    <x v="4394"/>
    <x v="2"/>
    <x v="0"/>
    <x v="2"/>
    <n v="14"/>
    <x v="2"/>
    <x v="35"/>
    <x v="64"/>
    <x v="891"/>
    <x v="0"/>
    <x v="563"/>
    <x v="1"/>
    <s v="As Expected"/>
    <x v="0"/>
    <x v="49"/>
    <x v="54"/>
    <x v="29"/>
    <n v="161.5"/>
    <x v="2"/>
    <x v="0"/>
    <x v="92"/>
    <x v="92"/>
    <x v="901"/>
    <x v="0"/>
    <x v="0"/>
    <x v="0"/>
    <x v="0"/>
    <x v="24"/>
    <x v="2"/>
  </r>
  <r>
    <x v="4395"/>
    <x v="3"/>
    <x v="0"/>
    <x v="0"/>
    <n v="13"/>
    <x v="2"/>
    <x v="24"/>
    <x v="19"/>
    <x v="838"/>
    <x v="18"/>
    <x v="553"/>
    <x v="1"/>
    <s v="As Expected"/>
    <x v="0"/>
    <x v="14"/>
    <x v="61"/>
    <x v="79"/>
    <n v="183.3"/>
    <x v="2"/>
    <x v="0"/>
    <x v="27"/>
    <x v="27"/>
    <x v="353"/>
    <x v="0"/>
    <x v="0"/>
    <x v="0"/>
    <x v="0"/>
    <x v="0"/>
    <x v="0"/>
  </r>
  <r>
    <x v="4396"/>
    <x v="1"/>
    <x v="1"/>
    <x v="1"/>
    <n v="10"/>
    <x v="0"/>
    <x v="68"/>
    <x v="47"/>
    <x v="1627"/>
    <x v="73"/>
    <x v="1252"/>
    <x v="0"/>
    <s v="Worse than Expected"/>
    <x v="0"/>
    <x v="39"/>
    <x v="21"/>
    <x v="288"/>
    <n v="340"/>
    <x v="1"/>
    <x v="1"/>
    <x v="208"/>
    <x v="207"/>
    <x v="1439"/>
    <x v="0"/>
    <x v="0"/>
    <x v="0"/>
    <x v="3"/>
    <x v="68"/>
    <x v="1"/>
  </r>
  <r>
    <x v="4397"/>
    <x v="1"/>
    <x v="1"/>
    <x v="1"/>
    <n v="6"/>
    <x v="1"/>
    <x v="71"/>
    <x v="1"/>
    <x v="1031"/>
    <x v="159"/>
    <x v="1"/>
    <x v="1"/>
    <s v="As Expected"/>
    <x v="1"/>
    <x v="1"/>
    <x v="75"/>
    <x v="480"/>
    <n v="220.1"/>
    <x v="1"/>
    <x v="1"/>
    <x v="209"/>
    <x v="208"/>
    <x v="1235"/>
    <x v="18"/>
    <x v="7"/>
    <x v="1"/>
    <x v="3"/>
    <x v="0"/>
    <x v="0"/>
  </r>
  <r>
    <x v="4398"/>
    <x v="2"/>
    <x v="1"/>
    <x v="3"/>
    <n v="16"/>
    <x v="2"/>
    <x v="58"/>
    <x v="106"/>
    <x v="1019"/>
    <x v="130"/>
    <x v="638"/>
    <x v="1"/>
    <s v="As Expected"/>
    <x v="0"/>
    <x v="50"/>
    <x v="102"/>
    <x v="395"/>
    <n v="130.6"/>
    <x v="2"/>
    <x v="0"/>
    <x v="94"/>
    <x v="94"/>
    <x v="622"/>
    <x v="0"/>
    <x v="0"/>
    <x v="1"/>
    <x v="0"/>
    <x v="28"/>
    <x v="4"/>
  </r>
  <r>
    <x v="4399"/>
    <x v="3"/>
    <x v="1"/>
    <x v="3"/>
    <n v="12"/>
    <x v="2"/>
    <x v="48"/>
    <x v="0"/>
    <x v="111"/>
    <x v="7"/>
    <x v="958"/>
    <x v="1"/>
    <s v="As Expected"/>
    <x v="0"/>
    <x v="29"/>
    <x v="137"/>
    <x v="43"/>
    <n v="177.3"/>
    <x v="2"/>
    <x v="0"/>
    <x v="60"/>
    <x v="60"/>
    <x v="1478"/>
    <x v="0"/>
    <x v="0"/>
    <x v="0"/>
    <x v="0"/>
    <x v="9"/>
    <x v="2"/>
  </r>
  <r>
    <x v="4400"/>
    <x v="0"/>
    <x v="0"/>
    <x v="2"/>
    <n v="14"/>
    <x v="2"/>
    <x v="44"/>
    <x v="83"/>
    <x v="114"/>
    <x v="85"/>
    <x v="1224"/>
    <x v="1"/>
    <s v="As Expected"/>
    <x v="0"/>
    <x v="86"/>
    <x v="25"/>
    <x v="119"/>
    <n v="169.2"/>
    <x v="2"/>
    <x v="0"/>
    <x v="81"/>
    <x v="81"/>
    <x v="117"/>
    <x v="0"/>
    <x v="0"/>
    <x v="0"/>
    <x v="0"/>
    <x v="0"/>
    <x v="0"/>
  </r>
  <r>
    <x v="4401"/>
    <x v="0"/>
    <x v="0"/>
    <x v="8"/>
    <n v="14"/>
    <x v="2"/>
    <x v="51"/>
    <x v="60"/>
    <x v="135"/>
    <x v="140"/>
    <x v="842"/>
    <x v="1"/>
    <s v="As Expected"/>
    <x v="0"/>
    <x v="86"/>
    <x v="75"/>
    <x v="100"/>
    <n v="89.2"/>
    <x v="2"/>
    <x v="0"/>
    <x v="148"/>
    <x v="147"/>
    <x v="1021"/>
    <x v="0"/>
    <x v="0"/>
    <x v="0"/>
    <x v="0"/>
    <x v="0"/>
    <x v="0"/>
  </r>
  <r>
    <x v="4402"/>
    <x v="2"/>
    <x v="0"/>
    <x v="8"/>
    <n v="6"/>
    <x v="1"/>
    <x v="62"/>
    <x v="81"/>
    <x v="1208"/>
    <x v="97"/>
    <x v="1156"/>
    <x v="1"/>
    <s v="Not Available"/>
    <x v="0"/>
    <x v="68"/>
    <x v="196"/>
    <x v="106"/>
    <n v="101.4"/>
    <x v="2"/>
    <x v="0"/>
    <x v="76"/>
    <x v="76"/>
    <x v="1126"/>
    <x v="0"/>
    <x v="0"/>
    <x v="0"/>
    <x v="0"/>
    <x v="12"/>
    <x v="2"/>
  </r>
  <r>
    <x v="4403"/>
    <x v="3"/>
    <x v="0"/>
    <x v="0"/>
    <n v="13"/>
    <x v="1"/>
    <x v="62"/>
    <x v="75"/>
    <x v="214"/>
    <x v="79"/>
    <x v="950"/>
    <x v="1"/>
    <s v="As Expected"/>
    <x v="0"/>
    <x v="65"/>
    <x v="102"/>
    <x v="288"/>
    <n v="206.8"/>
    <x v="2"/>
    <x v="0"/>
    <x v="82"/>
    <x v="82"/>
    <x v="1325"/>
    <x v="0"/>
    <x v="0"/>
    <x v="0"/>
    <x v="2"/>
    <x v="0"/>
    <x v="0"/>
  </r>
  <r>
    <x v="4404"/>
    <x v="2"/>
    <x v="0"/>
    <x v="2"/>
    <n v="14"/>
    <x v="2"/>
    <x v="21"/>
    <x v="59"/>
    <x v="1103"/>
    <x v="122"/>
    <x v="923"/>
    <x v="0"/>
    <s v="As Expected"/>
    <x v="0"/>
    <x v="26"/>
    <x v="42"/>
    <x v="46"/>
    <n v="268.8"/>
    <x v="2"/>
    <x v="0"/>
    <x v="10"/>
    <x v="10"/>
    <x v="291"/>
    <x v="0"/>
    <x v="0"/>
    <x v="0"/>
    <x v="0"/>
    <x v="20"/>
    <x v="2"/>
  </r>
  <r>
    <x v="4405"/>
    <x v="3"/>
    <x v="0"/>
    <x v="2"/>
    <n v="20"/>
    <x v="2"/>
    <x v="40"/>
    <x v="15"/>
    <x v="733"/>
    <x v="12"/>
    <x v="1630"/>
    <x v="1"/>
    <s v="As Expected"/>
    <x v="0"/>
    <x v="11"/>
    <x v="29"/>
    <x v="177"/>
    <n v="161.4"/>
    <x v="2"/>
    <x v="0"/>
    <x v="167"/>
    <x v="166"/>
    <x v="49"/>
    <x v="0"/>
    <x v="0"/>
    <x v="1"/>
    <x v="0"/>
    <x v="13"/>
    <x v="2"/>
  </r>
  <r>
    <x v="4406"/>
    <x v="2"/>
    <x v="0"/>
    <x v="2"/>
    <n v="13"/>
    <x v="2"/>
    <x v="21"/>
    <x v="48"/>
    <x v="907"/>
    <x v="43"/>
    <x v="228"/>
    <x v="1"/>
    <s v="As Expected"/>
    <x v="0"/>
    <x v="21"/>
    <x v="61"/>
    <x v="57"/>
    <n v="193.9"/>
    <x v="3"/>
    <x v="0"/>
    <x v="13"/>
    <x v="13"/>
    <x v="49"/>
    <x v="0"/>
    <x v="0"/>
    <x v="1"/>
    <x v="0"/>
    <x v="23"/>
    <x v="2"/>
  </r>
  <r>
    <x v="4407"/>
    <x v="2"/>
    <x v="0"/>
    <x v="8"/>
    <n v="15"/>
    <x v="2"/>
    <x v="37"/>
    <x v="106"/>
    <x v="1021"/>
    <x v="66"/>
    <x v="501"/>
    <x v="1"/>
    <s v="As Expected"/>
    <x v="0"/>
    <x v="86"/>
    <x v="14"/>
    <x v="229"/>
    <n v="285.89999999999998"/>
    <x v="2"/>
    <x v="0"/>
    <x v="46"/>
    <x v="46"/>
    <x v="1556"/>
    <x v="0"/>
    <x v="0"/>
    <x v="0"/>
    <x v="0"/>
    <x v="0"/>
    <x v="0"/>
  </r>
  <r>
    <x v="4408"/>
    <x v="4"/>
    <x v="0"/>
    <x v="8"/>
    <n v="13"/>
    <x v="1"/>
    <x v="84"/>
    <x v="147"/>
    <x v="973"/>
    <x v="38"/>
    <x v="127"/>
    <x v="1"/>
    <s v="As Expected"/>
    <x v="0"/>
    <x v="136"/>
    <x v="188"/>
    <x v="106"/>
    <n v="137.1"/>
    <x v="2"/>
    <x v="0"/>
    <x v="204"/>
    <x v="203"/>
    <x v="1108"/>
    <x v="0"/>
    <x v="0"/>
    <x v="0"/>
    <x v="0"/>
    <x v="2"/>
    <x v="2"/>
  </r>
  <r>
    <x v="4409"/>
    <x v="3"/>
    <x v="0"/>
    <x v="2"/>
    <n v="13"/>
    <x v="1"/>
    <x v="84"/>
    <x v="78"/>
    <x v="993"/>
    <x v="79"/>
    <x v="107"/>
    <x v="1"/>
    <s v="As Expected"/>
    <x v="0"/>
    <x v="64"/>
    <x v="89"/>
    <x v="243"/>
    <n v="202"/>
    <x v="2"/>
    <x v="0"/>
    <x v="46"/>
    <x v="46"/>
    <x v="1474"/>
    <x v="0"/>
    <x v="0"/>
    <x v="0"/>
    <x v="0"/>
    <x v="54"/>
    <x v="2"/>
  </r>
  <r>
    <x v="4410"/>
    <x v="4"/>
    <x v="0"/>
    <x v="12"/>
    <n v="12"/>
    <x v="2"/>
    <x v="28"/>
    <x v="24"/>
    <x v="140"/>
    <x v="14"/>
    <x v="648"/>
    <x v="0"/>
    <s v="As Expected"/>
    <x v="0"/>
    <x v="27"/>
    <x v="93"/>
    <x v="237"/>
    <n v="300.5"/>
    <x v="3"/>
    <x v="0"/>
    <x v="41"/>
    <x v="41"/>
    <x v="43"/>
    <x v="0"/>
    <x v="0"/>
    <x v="0"/>
    <x v="3"/>
    <x v="58"/>
    <x v="1"/>
  </r>
  <r>
    <x v="4411"/>
    <x v="0"/>
    <x v="0"/>
    <x v="2"/>
    <n v="16"/>
    <x v="2"/>
    <x v="25"/>
    <x v="70"/>
    <x v="1331"/>
    <x v="131"/>
    <x v="1185"/>
    <x v="1"/>
    <s v="As Expected"/>
    <x v="0"/>
    <x v="42"/>
    <x v="36"/>
    <x v="260"/>
    <n v="156.80000000000001"/>
    <x v="3"/>
    <x v="0"/>
    <x v="203"/>
    <x v="202"/>
    <x v="736"/>
    <x v="0"/>
    <x v="0"/>
    <x v="2"/>
    <x v="0"/>
    <x v="38"/>
    <x v="2"/>
  </r>
  <r>
    <x v="4412"/>
    <x v="3"/>
    <x v="0"/>
    <x v="0"/>
    <n v="13"/>
    <x v="2"/>
    <x v="13"/>
    <x v="224"/>
    <x v="506"/>
    <x v="5"/>
    <x v="191"/>
    <x v="1"/>
    <s v="Better than Expected"/>
    <x v="0"/>
    <x v="54"/>
    <x v="0"/>
    <x v="34"/>
    <n v="172"/>
    <x v="3"/>
    <x v="3"/>
    <x v="38"/>
    <x v="38"/>
    <x v="254"/>
    <x v="0"/>
    <x v="0"/>
    <x v="1"/>
    <x v="0"/>
    <x v="0"/>
    <x v="0"/>
  </r>
  <r>
    <x v="4413"/>
    <x v="2"/>
    <x v="0"/>
    <x v="2"/>
    <n v="16"/>
    <x v="2"/>
    <x v="39"/>
    <x v="38"/>
    <x v="469"/>
    <x v="32"/>
    <x v="92"/>
    <x v="0"/>
    <s v="As Expected"/>
    <x v="0"/>
    <x v="91"/>
    <x v="5"/>
    <x v="79"/>
    <n v="320"/>
    <x v="2"/>
    <x v="0"/>
    <x v="59"/>
    <x v="59"/>
    <x v="46"/>
    <x v="0"/>
    <x v="0"/>
    <x v="1"/>
    <x v="0"/>
    <x v="77"/>
    <x v="5"/>
  </r>
  <r>
    <x v="4414"/>
    <x v="3"/>
    <x v="0"/>
    <x v="2"/>
    <n v="20"/>
    <x v="2"/>
    <x v="11"/>
    <x v="21"/>
    <x v="471"/>
    <x v="156"/>
    <x v="4"/>
    <x v="1"/>
    <s v="As Expected"/>
    <x v="0"/>
    <x v="138"/>
    <x v="111"/>
    <x v="334"/>
    <n v="230.2"/>
    <x v="2"/>
    <x v="3"/>
    <x v="86"/>
    <x v="86"/>
    <x v="629"/>
    <x v="0"/>
    <x v="0"/>
    <x v="1"/>
    <x v="3"/>
    <x v="10"/>
    <x v="2"/>
  </r>
  <r>
    <x v="4415"/>
    <x v="3"/>
    <x v="0"/>
    <x v="2"/>
    <n v="21"/>
    <x v="2"/>
    <x v="14"/>
    <x v="63"/>
    <x v="1253"/>
    <x v="23"/>
    <x v="997"/>
    <x v="1"/>
    <s v="As Expected"/>
    <x v="2"/>
    <x v="19"/>
    <x v="10"/>
    <x v="92"/>
    <n v="150"/>
    <x v="3"/>
    <x v="0"/>
    <x v="203"/>
    <x v="202"/>
    <x v="881"/>
    <x v="0"/>
    <x v="0"/>
    <x v="0"/>
    <x v="0"/>
    <x v="8"/>
    <x v="4"/>
  </r>
  <r>
    <x v="4416"/>
    <x v="3"/>
    <x v="0"/>
    <x v="2"/>
    <n v="12"/>
    <x v="2"/>
    <x v="7"/>
    <x v="7"/>
    <x v="896"/>
    <x v="0"/>
    <x v="30"/>
    <x v="1"/>
    <s v="As Expected"/>
    <x v="0"/>
    <x v="55"/>
    <x v="2"/>
    <x v="7"/>
    <n v="256.2"/>
    <x v="2"/>
    <x v="0"/>
    <x v="34"/>
    <x v="34"/>
    <x v="922"/>
    <x v="0"/>
    <x v="0"/>
    <x v="0"/>
    <x v="0"/>
    <x v="36"/>
    <x v="2"/>
  </r>
  <r>
    <x v="4417"/>
    <x v="3"/>
    <x v="0"/>
    <x v="0"/>
    <n v="20"/>
    <x v="2"/>
    <x v="56"/>
    <x v="118"/>
    <x v="1262"/>
    <x v="201"/>
    <x v="1456"/>
    <x v="1"/>
    <s v="As Expected"/>
    <x v="2"/>
    <x v="83"/>
    <x v="42"/>
    <x v="306"/>
    <n v="136"/>
    <x v="3"/>
    <x v="3"/>
    <x v="84"/>
    <x v="84"/>
    <x v="1557"/>
    <x v="0"/>
    <x v="0"/>
    <x v="1"/>
    <x v="3"/>
    <x v="0"/>
    <x v="0"/>
  </r>
  <r>
    <x v="4418"/>
    <x v="0"/>
    <x v="0"/>
    <x v="3"/>
    <n v="29"/>
    <x v="2"/>
    <x v="20"/>
    <x v="191"/>
    <x v="666"/>
    <x v="40"/>
    <x v="951"/>
    <x v="1"/>
    <s v="As Expected"/>
    <x v="0"/>
    <x v="47"/>
    <x v="15"/>
    <x v="115"/>
    <n v="226.2"/>
    <x v="2"/>
    <x v="0"/>
    <x v="115"/>
    <x v="115"/>
    <x v="887"/>
    <x v="0"/>
    <x v="0"/>
    <x v="1"/>
    <x v="0"/>
    <x v="42"/>
    <x v="2"/>
  </r>
  <r>
    <x v="4419"/>
    <x v="0"/>
    <x v="0"/>
    <x v="2"/>
    <n v="23"/>
    <x v="2"/>
    <x v="57"/>
    <x v="58"/>
    <x v="1266"/>
    <x v="169"/>
    <x v="817"/>
    <x v="1"/>
    <s v="As Expected"/>
    <x v="0"/>
    <x v="15"/>
    <x v="136"/>
    <x v="230"/>
    <n v="207"/>
    <x v="2"/>
    <x v="0"/>
    <x v="108"/>
    <x v="108"/>
    <x v="511"/>
    <x v="0"/>
    <x v="0"/>
    <x v="1"/>
    <x v="0"/>
    <x v="18"/>
    <x v="3"/>
  </r>
  <r>
    <x v="4420"/>
    <x v="2"/>
    <x v="0"/>
    <x v="2"/>
    <n v="29"/>
    <x v="2"/>
    <x v="56"/>
    <x v="205"/>
    <x v="408"/>
    <x v="110"/>
    <x v="1631"/>
    <x v="1"/>
    <s v="As Expected"/>
    <x v="0"/>
    <x v="72"/>
    <x v="143"/>
    <x v="276"/>
    <n v="239.3"/>
    <x v="3"/>
    <x v="0"/>
    <x v="136"/>
    <x v="135"/>
    <x v="1558"/>
    <x v="0"/>
    <x v="0"/>
    <x v="1"/>
    <x v="0"/>
    <x v="0"/>
    <x v="0"/>
  </r>
  <r>
    <x v="4421"/>
    <x v="2"/>
    <x v="0"/>
    <x v="8"/>
    <n v="15"/>
    <x v="2"/>
    <x v="40"/>
    <x v="54"/>
    <x v="661"/>
    <x v="60"/>
    <x v="34"/>
    <x v="1"/>
    <s v="As Expected"/>
    <x v="0"/>
    <x v="2"/>
    <x v="2"/>
    <x v="85"/>
    <n v="160.1"/>
    <x v="3"/>
    <x v="0"/>
    <x v="34"/>
    <x v="34"/>
    <x v="1194"/>
    <x v="0"/>
    <x v="0"/>
    <x v="0"/>
    <x v="0"/>
    <x v="0"/>
    <x v="0"/>
  </r>
  <r>
    <x v="4422"/>
    <x v="4"/>
    <x v="0"/>
    <x v="0"/>
    <n v="13"/>
    <x v="2"/>
    <x v="47"/>
    <x v="64"/>
    <x v="1440"/>
    <x v="29"/>
    <x v="1469"/>
    <x v="1"/>
    <s v="As Expected"/>
    <x v="0"/>
    <x v="165"/>
    <x v="21"/>
    <x v="58"/>
    <n v="281.89999999999998"/>
    <x v="2"/>
    <x v="0"/>
    <x v="81"/>
    <x v="81"/>
    <x v="190"/>
    <x v="0"/>
    <x v="0"/>
    <x v="0"/>
    <x v="0"/>
    <x v="0"/>
    <x v="0"/>
  </r>
  <r>
    <x v="4423"/>
    <x v="3"/>
    <x v="0"/>
    <x v="2"/>
    <n v="13"/>
    <x v="2"/>
    <x v="11"/>
    <x v="191"/>
    <x v="951"/>
    <x v="13"/>
    <x v="346"/>
    <x v="1"/>
    <s v="As Expected"/>
    <x v="0"/>
    <x v="18"/>
    <x v="71"/>
    <x v="228"/>
    <n v="131.9"/>
    <x v="2"/>
    <x v="0"/>
    <x v="86"/>
    <x v="86"/>
    <x v="1305"/>
    <x v="0"/>
    <x v="0"/>
    <x v="1"/>
    <x v="0"/>
    <x v="36"/>
    <x v="2"/>
  </r>
  <r>
    <x v="4424"/>
    <x v="3"/>
    <x v="0"/>
    <x v="2"/>
    <n v="9"/>
    <x v="2"/>
    <x v="123"/>
    <x v="60"/>
    <x v="980"/>
    <x v="52"/>
    <x v="1016"/>
    <x v="1"/>
    <s v="As Expected"/>
    <x v="0"/>
    <x v="60"/>
    <x v="39"/>
    <x v="55"/>
    <n v="188.6"/>
    <x v="2"/>
    <x v="0"/>
    <x v="45"/>
    <x v="45"/>
    <x v="1294"/>
    <x v="0"/>
    <x v="0"/>
    <x v="0"/>
    <x v="0"/>
    <x v="2"/>
    <x v="2"/>
  </r>
  <r>
    <x v="4425"/>
    <x v="3"/>
    <x v="0"/>
    <x v="2"/>
    <n v="13"/>
    <x v="2"/>
    <x v="26"/>
    <x v="28"/>
    <x v="661"/>
    <x v="60"/>
    <x v="120"/>
    <x v="1"/>
    <s v="As Expected"/>
    <x v="0"/>
    <x v="49"/>
    <x v="34"/>
    <x v="27"/>
    <n v="129.5"/>
    <x v="3"/>
    <x v="0"/>
    <x v="27"/>
    <x v="27"/>
    <x v="874"/>
    <x v="0"/>
    <x v="0"/>
    <x v="0"/>
    <x v="0"/>
    <x v="32"/>
    <x v="2"/>
  </r>
  <r>
    <x v="4426"/>
    <x v="0"/>
    <x v="0"/>
    <x v="0"/>
    <n v="16"/>
    <x v="2"/>
    <x v="17"/>
    <x v="70"/>
    <x v="1220"/>
    <x v="122"/>
    <x v="1632"/>
    <x v="0"/>
    <s v="As Expected"/>
    <x v="0"/>
    <x v="41"/>
    <x v="0"/>
    <x v="237"/>
    <n v="299.60000000000002"/>
    <x v="2"/>
    <x v="0"/>
    <x v="116"/>
    <x v="116"/>
    <x v="1224"/>
    <x v="0"/>
    <x v="0"/>
    <x v="0"/>
    <x v="0"/>
    <x v="0"/>
    <x v="0"/>
  </r>
  <r>
    <x v="4427"/>
    <x v="3"/>
    <x v="0"/>
    <x v="0"/>
    <n v="20"/>
    <x v="2"/>
    <x v="84"/>
    <x v="90"/>
    <x v="973"/>
    <x v="125"/>
    <x v="772"/>
    <x v="1"/>
    <s v="As Expected"/>
    <x v="0"/>
    <x v="65"/>
    <x v="84"/>
    <x v="593"/>
    <n v="133.80000000000001"/>
    <x v="2"/>
    <x v="0"/>
    <x v="85"/>
    <x v="85"/>
    <x v="1298"/>
    <x v="0"/>
    <x v="0"/>
    <x v="1"/>
    <x v="0"/>
    <x v="0"/>
    <x v="0"/>
  </r>
  <r>
    <x v="4428"/>
    <x v="2"/>
    <x v="0"/>
    <x v="0"/>
    <n v="19"/>
    <x v="2"/>
    <x v="35"/>
    <x v="66"/>
    <x v="650"/>
    <x v="27"/>
    <x v="80"/>
    <x v="1"/>
    <s v="As Expected"/>
    <x v="2"/>
    <x v="52"/>
    <x v="21"/>
    <x v="37"/>
    <n v="169.8"/>
    <x v="2"/>
    <x v="0"/>
    <x v="7"/>
    <x v="7"/>
    <x v="303"/>
    <x v="0"/>
    <x v="0"/>
    <x v="0"/>
    <x v="0"/>
    <x v="0"/>
    <x v="0"/>
  </r>
  <r>
    <x v="4429"/>
    <x v="3"/>
    <x v="0"/>
    <x v="0"/>
    <n v="19"/>
    <x v="2"/>
    <x v="77"/>
    <x v="104"/>
    <x v="416"/>
    <x v="145"/>
    <x v="633"/>
    <x v="1"/>
    <s v="As Expected"/>
    <x v="0"/>
    <x v="8"/>
    <x v="4"/>
    <x v="349"/>
    <n v="166.2"/>
    <x v="3"/>
    <x v="0"/>
    <x v="217"/>
    <x v="216"/>
    <x v="1375"/>
    <x v="0"/>
    <x v="0"/>
    <x v="3"/>
    <x v="0"/>
    <x v="0"/>
    <x v="0"/>
  </r>
  <r>
    <x v="4430"/>
    <x v="0"/>
    <x v="0"/>
    <x v="0"/>
    <n v="19"/>
    <x v="2"/>
    <x v="25"/>
    <x v="73"/>
    <x v="1083"/>
    <x v="61"/>
    <x v="652"/>
    <x v="1"/>
    <s v="As Expected"/>
    <x v="0"/>
    <x v="107"/>
    <x v="31"/>
    <x v="10"/>
    <n v="172.8"/>
    <x v="2"/>
    <x v="0"/>
    <x v="14"/>
    <x v="14"/>
    <x v="221"/>
    <x v="0"/>
    <x v="0"/>
    <x v="1"/>
    <x v="0"/>
    <x v="0"/>
    <x v="0"/>
  </r>
  <r>
    <x v="4431"/>
    <x v="2"/>
    <x v="0"/>
    <x v="0"/>
    <n v="30"/>
    <x v="2"/>
    <x v="125"/>
    <x v="150"/>
    <x v="874"/>
    <x v="82"/>
    <x v="1633"/>
    <x v="1"/>
    <s v="As Expected"/>
    <x v="0"/>
    <x v="153"/>
    <x v="149"/>
    <x v="598"/>
    <n v="215.4"/>
    <x v="3"/>
    <x v="0"/>
    <x v="8"/>
    <x v="8"/>
    <x v="1243"/>
    <x v="0"/>
    <x v="0"/>
    <x v="3"/>
    <x v="3"/>
    <x v="0"/>
    <x v="0"/>
  </r>
  <r>
    <x v="4432"/>
    <x v="2"/>
    <x v="0"/>
    <x v="0"/>
    <n v="23"/>
    <x v="0"/>
    <x v="3"/>
    <x v="172"/>
    <x v="373"/>
    <x v="9"/>
    <x v="1234"/>
    <x v="1"/>
    <s v="As Expected"/>
    <x v="0"/>
    <x v="85"/>
    <x v="19"/>
    <x v="304"/>
    <n v="206"/>
    <x v="2"/>
    <x v="0"/>
    <x v="153"/>
    <x v="152"/>
    <x v="9"/>
    <x v="0"/>
    <x v="0"/>
    <x v="0"/>
    <x v="3"/>
    <x v="0"/>
    <x v="0"/>
  </r>
  <r>
    <x v="4433"/>
    <x v="3"/>
    <x v="0"/>
    <x v="0"/>
    <n v="12"/>
    <x v="2"/>
    <x v="123"/>
    <x v="67"/>
    <x v="974"/>
    <x v="196"/>
    <x v="1611"/>
    <x v="1"/>
    <s v="As Expected"/>
    <x v="0"/>
    <x v="165"/>
    <x v="188"/>
    <x v="243"/>
    <n v="91.4"/>
    <x v="2"/>
    <x v="0"/>
    <x v="55"/>
    <x v="55"/>
    <x v="1559"/>
    <x v="0"/>
    <x v="0"/>
    <x v="0"/>
    <x v="0"/>
    <x v="0"/>
    <x v="0"/>
  </r>
  <r>
    <x v="4434"/>
    <x v="4"/>
    <x v="1"/>
    <x v="1"/>
    <n v="19"/>
    <x v="2"/>
    <x v="10"/>
    <x v="46"/>
    <x v="2"/>
    <x v="19"/>
    <x v="1036"/>
    <x v="1"/>
    <s v="As Expected"/>
    <x v="0"/>
    <x v="118"/>
    <x v="4"/>
    <x v="76"/>
    <n v="161.4"/>
    <x v="1"/>
    <x v="0"/>
    <x v="12"/>
    <x v="12"/>
    <x v="689"/>
    <x v="0"/>
    <x v="0"/>
    <x v="1"/>
    <x v="0"/>
    <x v="71"/>
    <x v="1"/>
  </r>
  <r>
    <x v="4435"/>
    <x v="3"/>
    <x v="0"/>
    <x v="1"/>
    <n v="28"/>
    <x v="2"/>
    <x v="160"/>
    <x v="199"/>
    <x v="1628"/>
    <x v="231"/>
    <x v="1634"/>
    <x v="1"/>
    <s v="As Expected"/>
    <x v="0"/>
    <x v="131"/>
    <x v="236"/>
    <x v="371"/>
    <n v="208.7"/>
    <x v="3"/>
    <x v="3"/>
    <x v="156"/>
    <x v="155"/>
    <x v="1560"/>
    <x v="0"/>
    <x v="0"/>
    <x v="1"/>
    <x v="0"/>
    <x v="0"/>
    <x v="0"/>
  </r>
  <r>
    <x v="4436"/>
    <x v="4"/>
    <x v="1"/>
    <x v="1"/>
    <n v="13"/>
    <x v="0"/>
    <x v="88"/>
    <x v="170"/>
    <x v="384"/>
    <x v="9"/>
    <x v="806"/>
    <x v="1"/>
    <s v="As Expected"/>
    <x v="0"/>
    <x v="63"/>
    <x v="109"/>
    <x v="443"/>
    <n v="186.5"/>
    <x v="2"/>
    <x v="0"/>
    <x v="38"/>
    <x v="38"/>
    <x v="690"/>
    <x v="0"/>
    <x v="0"/>
    <x v="1"/>
    <x v="0"/>
    <x v="29"/>
    <x v="4"/>
  </r>
  <r>
    <x v="4437"/>
    <x v="0"/>
    <x v="1"/>
    <x v="1"/>
    <n v="10"/>
    <x v="2"/>
    <x v="34"/>
    <x v="30"/>
    <x v="618"/>
    <x v="72"/>
    <x v="82"/>
    <x v="3"/>
    <s v="As Expected"/>
    <x v="0"/>
    <x v="75"/>
    <x v="74"/>
    <x v="29"/>
    <n v="91.1"/>
    <x v="2"/>
    <x v="0"/>
    <x v="106"/>
    <x v="106"/>
    <x v="966"/>
    <x v="0"/>
    <x v="0"/>
    <x v="3"/>
    <x v="0"/>
    <x v="24"/>
    <x v="2"/>
  </r>
  <r>
    <x v="4438"/>
    <x v="0"/>
    <x v="1"/>
    <x v="1"/>
    <n v="24"/>
    <x v="2"/>
    <x v="150"/>
    <x v="171"/>
    <x v="208"/>
    <x v="146"/>
    <x v="1635"/>
    <x v="1"/>
    <s v="As Expected"/>
    <x v="0"/>
    <x v="142"/>
    <x v="120"/>
    <x v="595"/>
    <n v="191.3"/>
    <x v="0"/>
    <x v="0"/>
    <x v="135"/>
    <x v="134"/>
    <x v="1087"/>
    <x v="0"/>
    <x v="0"/>
    <x v="3"/>
    <x v="0"/>
    <x v="50"/>
    <x v="4"/>
  </r>
  <r>
    <x v="4439"/>
    <x v="2"/>
    <x v="1"/>
    <x v="1"/>
    <n v="10"/>
    <x v="2"/>
    <x v="58"/>
    <x v="55"/>
    <x v="67"/>
    <x v="102"/>
    <x v="1636"/>
    <x v="1"/>
    <s v="As Expected"/>
    <x v="0"/>
    <x v="136"/>
    <x v="107"/>
    <x v="114"/>
    <n v="122.9"/>
    <x v="2"/>
    <x v="0"/>
    <x v="85"/>
    <x v="85"/>
    <x v="175"/>
    <x v="0"/>
    <x v="0"/>
    <x v="0"/>
    <x v="0"/>
    <x v="34"/>
    <x v="3"/>
  </r>
  <r>
    <x v="4440"/>
    <x v="3"/>
    <x v="0"/>
    <x v="0"/>
    <n v="37"/>
    <x v="0"/>
    <x v="31"/>
    <x v="117"/>
    <x v="1347"/>
    <x v="218"/>
    <x v="356"/>
    <x v="1"/>
    <s v="As Expected"/>
    <x v="0"/>
    <x v="63"/>
    <x v="117"/>
    <x v="592"/>
    <n v="142.5"/>
    <x v="2"/>
    <x v="0"/>
    <x v="131"/>
    <x v="130"/>
    <x v="435"/>
    <x v="0"/>
    <x v="0"/>
    <x v="1"/>
    <x v="0"/>
    <x v="0"/>
    <x v="0"/>
  </r>
  <r>
    <x v="4441"/>
    <x v="1"/>
    <x v="0"/>
    <x v="1"/>
    <n v="0"/>
    <x v="1"/>
    <x v="104"/>
    <x v="236"/>
    <x v="1543"/>
    <x v="68"/>
    <x v="1637"/>
    <x v="1"/>
    <s v="Not Available"/>
    <x v="0"/>
    <x v="61"/>
    <x v="106"/>
    <x v="653"/>
    <n v="138.4"/>
    <x v="1"/>
    <x v="1"/>
    <x v="66"/>
    <x v="66"/>
    <x v="109"/>
    <x v="0"/>
    <x v="0"/>
    <x v="0"/>
    <x v="1"/>
    <x v="22"/>
    <x v="4"/>
  </r>
  <r>
    <x v="4442"/>
    <x v="0"/>
    <x v="0"/>
    <x v="0"/>
    <n v="24"/>
    <x v="2"/>
    <x v="77"/>
    <x v="88"/>
    <x v="27"/>
    <x v="108"/>
    <x v="730"/>
    <x v="1"/>
    <s v="As Expected"/>
    <x v="0"/>
    <x v="85"/>
    <x v="156"/>
    <x v="231"/>
    <n v="157.6"/>
    <x v="2"/>
    <x v="0"/>
    <x v="25"/>
    <x v="25"/>
    <x v="1102"/>
    <x v="0"/>
    <x v="0"/>
    <x v="1"/>
    <x v="0"/>
    <x v="0"/>
    <x v="0"/>
  </r>
  <r>
    <x v="4443"/>
    <x v="2"/>
    <x v="0"/>
    <x v="1"/>
    <n v="18"/>
    <x v="0"/>
    <x v="2"/>
    <x v="14"/>
    <x v="1011"/>
    <x v="124"/>
    <x v="921"/>
    <x v="1"/>
    <s v="Better than Expected"/>
    <x v="0"/>
    <x v="42"/>
    <x v="62"/>
    <x v="203"/>
    <n v="191.8"/>
    <x v="1"/>
    <x v="0"/>
    <x v="49"/>
    <x v="49"/>
    <x v="1265"/>
    <x v="0"/>
    <x v="0"/>
    <x v="0"/>
    <x v="0"/>
    <x v="38"/>
    <x v="2"/>
  </r>
  <r>
    <x v="4444"/>
    <x v="3"/>
    <x v="0"/>
    <x v="0"/>
    <n v="30"/>
    <x v="2"/>
    <x v="56"/>
    <x v="96"/>
    <x v="1629"/>
    <x v="109"/>
    <x v="1170"/>
    <x v="1"/>
    <s v="As Expected"/>
    <x v="3"/>
    <x v="17"/>
    <x v="63"/>
    <x v="51"/>
    <n v="146.80000000000001"/>
    <x v="2"/>
    <x v="0"/>
    <x v="56"/>
    <x v="56"/>
    <x v="1276"/>
    <x v="0"/>
    <x v="0"/>
    <x v="1"/>
    <x v="0"/>
    <x v="0"/>
    <x v="0"/>
  </r>
  <r>
    <x v="4445"/>
    <x v="3"/>
    <x v="1"/>
    <x v="1"/>
    <n v="8"/>
    <x v="2"/>
    <x v="44"/>
    <x v="105"/>
    <x v="1239"/>
    <x v="83"/>
    <x v="916"/>
    <x v="3"/>
    <s v="As Expected"/>
    <x v="0"/>
    <x v="40"/>
    <x v="92"/>
    <x v="82"/>
    <n v="70.099999999999994"/>
    <x v="2"/>
    <x v="0"/>
    <x v="60"/>
    <x v="60"/>
    <x v="1380"/>
    <x v="0"/>
    <x v="0"/>
    <x v="0"/>
    <x v="0"/>
    <x v="46"/>
    <x v="2"/>
  </r>
  <r>
    <x v="4446"/>
    <x v="2"/>
    <x v="0"/>
    <x v="0"/>
    <n v="21"/>
    <x v="2"/>
    <x v="53"/>
    <x v="128"/>
    <x v="1070"/>
    <x v="169"/>
    <x v="630"/>
    <x v="1"/>
    <s v="As Expected"/>
    <x v="0"/>
    <x v="108"/>
    <x v="33"/>
    <x v="504"/>
    <n v="202.6"/>
    <x v="2"/>
    <x v="0"/>
    <x v="145"/>
    <x v="144"/>
    <x v="855"/>
    <x v="0"/>
    <x v="0"/>
    <x v="1"/>
    <x v="0"/>
    <x v="0"/>
    <x v="0"/>
  </r>
  <r>
    <x v="4447"/>
    <x v="0"/>
    <x v="1"/>
    <x v="1"/>
    <n v="7"/>
    <x v="2"/>
    <x v="37"/>
    <x v="47"/>
    <x v="1301"/>
    <x v="153"/>
    <x v="982"/>
    <x v="1"/>
    <s v="As Expected"/>
    <x v="0"/>
    <x v="87"/>
    <x v="188"/>
    <x v="119"/>
    <n v="92.4"/>
    <x v="2"/>
    <x v="0"/>
    <x v="81"/>
    <x v="81"/>
    <x v="1021"/>
    <x v="0"/>
    <x v="0"/>
    <x v="0"/>
    <x v="0"/>
    <x v="49"/>
    <x v="2"/>
  </r>
  <r>
    <x v="4448"/>
    <x v="3"/>
    <x v="1"/>
    <x v="1"/>
    <n v="12"/>
    <x v="2"/>
    <x v="80"/>
    <x v="80"/>
    <x v="1192"/>
    <x v="35"/>
    <x v="575"/>
    <x v="1"/>
    <s v="As Expected"/>
    <x v="0"/>
    <x v="40"/>
    <x v="57"/>
    <x v="438"/>
    <n v="115.6"/>
    <x v="2"/>
    <x v="0"/>
    <x v="68"/>
    <x v="68"/>
    <x v="125"/>
    <x v="0"/>
    <x v="0"/>
    <x v="1"/>
    <x v="0"/>
    <x v="5"/>
    <x v="2"/>
  </r>
  <r>
    <x v="4449"/>
    <x v="2"/>
    <x v="0"/>
    <x v="0"/>
    <n v="24"/>
    <x v="2"/>
    <x v="101"/>
    <x v="145"/>
    <x v="1630"/>
    <x v="210"/>
    <x v="1638"/>
    <x v="1"/>
    <s v="As Expected"/>
    <x v="0"/>
    <x v="35"/>
    <x v="33"/>
    <x v="642"/>
    <n v="157.5"/>
    <x v="2"/>
    <x v="0"/>
    <x v="157"/>
    <x v="156"/>
    <x v="1561"/>
    <x v="0"/>
    <x v="0"/>
    <x v="1"/>
    <x v="0"/>
    <x v="0"/>
    <x v="0"/>
  </r>
  <r>
    <x v="4450"/>
    <x v="0"/>
    <x v="0"/>
    <x v="0"/>
    <n v="25"/>
    <x v="2"/>
    <x v="101"/>
    <x v="79"/>
    <x v="1327"/>
    <x v="175"/>
    <x v="499"/>
    <x v="1"/>
    <s v="Worse than Expected"/>
    <x v="0"/>
    <x v="96"/>
    <x v="147"/>
    <x v="517"/>
    <n v="218"/>
    <x v="2"/>
    <x v="3"/>
    <x v="134"/>
    <x v="133"/>
    <x v="220"/>
    <x v="0"/>
    <x v="0"/>
    <x v="1"/>
    <x v="0"/>
    <x v="0"/>
    <x v="0"/>
  </r>
  <r>
    <x v="4451"/>
    <x v="2"/>
    <x v="0"/>
    <x v="1"/>
    <n v="31"/>
    <x v="2"/>
    <x v="19"/>
    <x v="222"/>
    <x v="311"/>
    <x v="260"/>
    <x v="1216"/>
    <x v="1"/>
    <s v="As Expected"/>
    <x v="2"/>
    <x v="123"/>
    <x v="176"/>
    <x v="428"/>
    <n v="210.7"/>
    <x v="2"/>
    <x v="0"/>
    <x v="220"/>
    <x v="219"/>
    <x v="1365"/>
    <x v="0"/>
    <x v="0"/>
    <x v="3"/>
    <x v="3"/>
    <x v="0"/>
    <x v="0"/>
  </r>
  <r>
    <x v="4452"/>
    <x v="0"/>
    <x v="0"/>
    <x v="0"/>
    <n v="10"/>
    <x v="2"/>
    <x v="47"/>
    <x v="152"/>
    <x v="328"/>
    <x v="140"/>
    <x v="249"/>
    <x v="1"/>
    <s v="As Expected"/>
    <x v="0"/>
    <x v="86"/>
    <x v="58"/>
    <x v="544"/>
    <n v="206.2"/>
    <x v="2"/>
    <x v="0"/>
    <x v="42"/>
    <x v="42"/>
    <x v="1039"/>
    <x v="0"/>
    <x v="0"/>
    <x v="0"/>
    <x v="0"/>
    <x v="0"/>
    <x v="0"/>
  </r>
  <r>
    <x v="4453"/>
    <x v="3"/>
    <x v="0"/>
    <x v="0"/>
    <n v="12"/>
    <x v="2"/>
    <x v="123"/>
    <x v="78"/>
    <x v="67"/>
    <x v="79"/>
    <x v="998"/>
    <x v="1"/>
    <s v="As Expected"/>
    <x v="0"/>
    <x v="39"/>
    <x v="40"/>
    <x v="407"/>
    <n v="154.5"/>
    <x v="2"/>
    <x v="0"/>
    <x v="82"/>
    <x v="82"/>
    <x v="1387"/>
    <x v="0"/>
    <x v="0"/>
    <x v="0"/>
    <x v="0"/>
    <x v="0"/>
    <x v="0"/>
  </r>
  <r>
    <x v="4454"/>
    <x v="0"/>
    <x v="0"/>
    <x v="0"/>
    <n v="11"/>
    <x v="2"/>
    <x v="37"/>
    <x v="122"/>
    <x v="797"/>
    <x v="125"/>
    <x v="1212"/>
    <x v="1"/>
    <s v="As Expected"/>
    <x v="0"/>
    <x v="39"/>
    <x v="89"/>
    <x v="206"/>
    <n v="177.5"/>
    <x v="2"/>
    <x v="0"/>
    <x v="121"/>
    <x v="120"/>
    <x v="118"/>
    <x v="0"/>
    <x v="0"/>
    <x v="0"/>
    <x v="0"/>
    <x v="0"/>
    <x v="0"/>
  </r>
  <r>
    <x v="4455"/>
    <x v="3"/>
    <x v="0"/>
    <x v="0"/>
    <n v="25"/>
    <x v="2"/>
    <x v="134"/>
    <x v="16"/>
    <x v="1198"/>
    <x v="114"/>
    <x v="915"/>
    <x v="1"/>
    <s v="As Expected"/>
    <x v="0"/>
    <x v="74"/>
    <x v="127"/>
    <x v="101"/>
    <n v="187.9"/>
    <x v="3"/>
    <x v="0"/>
    <x v="89"/>
    <x v="89"/>
    <x v="1214"/>
    <x v="0"/>
    <x v="0"/>
    <x v="1"/>
    <x v="0"/>
    <x v="0"/>
    <x v="0"/>
  </r>
  <r>
    <x v="4456"/>
    <x v="3"/>
    <x v="0"/>
    <x v="0"/>
    <n v="10"/>
    <x v="2"/>
    <x v="137"/>
    <x v="207"/>
    <x v="1334"/>
    <x v="113"/>
    <x v="604"/>
    <x v="1"/>
    <s v="As Expected"/>
    <x v="2"/>
    <x v="118"/>
    <x v="93"/>
    <x v="34"/>
    <n v="170.3"/>
    <x v="2"/>
    <x v="0"/>
    <x v="118"/>
    <x v="118"/>
    <x v="1071"/>
    <x v="0"/>
    <x v="0"/>
    <x v="0"/>
    <x v="0"/>
    <x v="0"/>
    <x v="0"/>
  </r>
  <r>
    <x v="4457"/>
    <x v="2"/>
    <x v="0"/>
    <x v="0"/>
    <n v="30"/>
    <x v="2"/>
    <x v="115"/>
    <x v="212"/>
    <x v="1631"/>
    <x v="259"/>
    <x v="1639"/>
    <x v="1"/>
    <s v="As Expected"/>
    <x v="0"/>
    <x v="150"/>
    <x v="124"/>
    <x v="418"/>
    <n v="208.2"/>
    <x v="2"/>
    <x v="0"/>
    <x v="221"/>
    <x v="220"/>
    <x v="1228"/>
    <x v="0"/>
    <x v="0"/>
    <x v="1"/>
    <x v="0"/>
    <x v="0"/>
    <x v="0"/>
  </r>
  <r>
    <x v="4458"/>
    <x v="3"/>
    <x v="0"/>
    <x v="0"/>
    <n v="21"/>
    <x v="2"/>
    <x v="31"/>
    <x v="222"/>
    <x v="1632"/>
    <x v="163"/>
    <x v="1640"/>
    <x v="1"/>
    <s v="As Expected"/>
    <x v="0"/>
    <x v="157"/>
    <x v="150"/>
    <x v="706"/>
    <n v="235.5"/>
    <x v="2"/>
    <x v="0"/>
    <x v="98"/>
    <x v="98"/>
    <x v="1398"/>
    <x v="0"/>
    <x v="0"/>
    <x v="3"/>
    <x v="3"/>
    <x v="0"/>
    <x v="0"/>
  </r>
  <r>
    <x v="4459"/>
    <x v="2"/>
    <x v="0"/>
    <x v="0"/>
    <n v="24"/>
    <x v="2"/>
    <x v="73"/>
    <x v="115"/>
    <x v="25"/>
    <x v="236"/>
    <x v="1163"/>
    <x v="1"/>
    <s v="As Expected"/>
    <x v="2"/>
    <x v="147"/>
    <x v="131"/>
    <x v="607"/>
    <n v="196.6"/>
    <x v="3"/>
    <x v="0"/>
    <x v="152"/>
    <x v="151"/>
    <x v="403"/>
    <x v="0"/>
    <x v="0"/>
    <x v="3"/>
    <x v="0"/>
    <x v="0"/>
    <x v="0"/>
  </r>
  <r>
    <x v="4460"/>
    <x v="1"/>
    <x v="0"/>
    <x v="8"/>
    <n v="13"/>
    <x v="1"/>
    <x v="64"/>
    <x v="81"/>
    <x v="802"/>
    <x v="102"/>
    <x v="1131"/>
    <x v="2"/>
    <s v="Not Available"/>
    <x v="1"/>
    <x v="77"/>
    <x v="104"/>
    <x v="478"/>
    <m/>
    <x v="1"/>
    <x v="0"/>
    <x v="35"/>
    <x v="35"/>
    <x v="735"/>
    <x v="0"/>
    <x v="0"/>
    <x v="0"/>
    <x v="0"/>
    <x v="0"/>
    <x v="0"/>
  </r>
  <r>
    <x v="4461"/>
    <x v="1"/>
    <x v="0"/>
    <x v="2"/>
    <n v="12"/>
    <x v="1"/>
    <x v="103"/>
    <x v="164"/>
    <x v="716"/>
    <x v="165"/>
    <x v="1539"/>
    <x v="2"/>
    <s v="Not Available"/>
    <x v="1"/>
    <x v="112"/>
    <x v="122"/>
    <x v="216"/>
    <m/>
    <x v="1"/>
    <x v="1"/>
    <x v="1"/>
    <x v="1"/>
    <x v="611"/>
    <x v="0"/>
    <x v="0"/>
    <x v="0"/>
    <x v="1"/>
    <x v="0"/>
    <x v="0"/>
  </r>
  <r>
    <x v="4462"/>
    <x v="0"/>
    <x v="0"/>
    <x v="0"/>
    <n v="24"/>
    <x v="2"/>
    <x v="149"/>
    <x v="230"/>
    <x v="405"/>
    <x v="220"/>
    <x v="1641"/>
    <x v="1"/>
    <s v="As Expected"/>
    <x v="0"/>
    <x v="174"/>
    <x v="128"/>
    <x v="733"/>
    <n v="235"/>
    <x v="2"/>
    <x v="0"/>
    <x v="244"/>
    <x v="243"/>
    <x v="432"/>
    <x v="0"/>
    <x v="0"/>
    <x v="1"/>
    <x v="3"/>
    <x v="0"/>
    <x v="0"/>
  </r>
  <r>
    <x v="4463"/>
    <x v="4"/>
    <x v="1"/>
    <x v="3"/>
    <n v="15"/>
    <x v="2"/>
    <x v="48"/>
    <x v="54"/>
    <x v="1427"/>
    <x v="6"/>
    <x v="1264"/>
    <x v="1"/>
    <s v="As Expected"/>
    <x v="0"/>
    <x v="49"/>
    <x v="73"/>
    <x v="262"/>
    <n v="202.2"/>
    <x v="2"/>
    <x v="0"/>
    <x v="96"/>
    <x v="96"/>
    <x v="113"/>
    <x v="0"/>
    <x v="0"/>
    <x v="0"/>
    <x v="0"/>
    <x v="33"/>
    <x v="3"/>
  </r>
  <r>
    <x v="4464"/>
    <x v="2"/>
    <x v="0"/>
    <x v="2"/>
    <n v="17"/>
    <x v="2"/>
    <x v="18"/>
    <x v="73"/>
    <x v="318"/>
    <x v="156"/>
    <x v="457"/>
    <x v="1"/>
    <s v="As Expected"/>
    <x v="0"/>
    <x v="120"/>
    <x v="111"/>
    <x v="456"/>
    <n v="251.6"/>
    <x v="2"/>
    <x v="0"/>
    <x v="16"/>
    <x v="16"/>
    <x v="835"/>
    <x v="0"/>
    <x v="0"/>
    <x v="1"/>
    <x v="0"/>
    <x v="20"/>
    <x v="2"/>
  </r>
  <r>
    <x v="4465"/>
    <x v="3"/>
    <x v="0"/>
    <x v="2"/>
    <n v="12"/>
    <x v="0"/>
    <x v="33"/>
    <x v="92"/>
    <x v="123"/>
    <x v="76"/>
    <x v="770"/>
    <x v="1"/>
    <s v="As Expected"/>
    <x v="0"/>
    <x v="57"/>
    <x v="79"/>
    <x v="291"/>
    <n v="180.6"/>
    <x v="2"/>
    <x v="0"/>
    <x v="52"/>
    <x v="52"/>
    <x v="1277"/>
    <x v="0"/>
    <x v="0"/>
    <x v="0"/>
    <x v="0"/>
    <x v="8"/>
    <x v="4"/>
  </r>
  <r>
    <x v="4466"/>
    <x v="3"/>
    <x v="0"/>
    <x v="2"/>
    <n v="16"/>
    <x v="2"/>
    <x v="6"/>
    <x v="12"/>
    <x v="799"/>
    <x v="11"/>
    <x v="1257"/>
    <x v="1"/>
    <s v="As Expected"/>
    <x v="0"/>
    <x v="91"/>
    <x v="0"/>
    <x v="454"/>
    <n v="275.2"/>
    <x v="3"/>
    <x v="0"/>
    <x v="11"/>
    <x v="11"/>
    <x v="1412"/>
    <x v="0"/>
    <x v="0"/>
    <x v="0"/>
    <x v="0"/>
    <x v="12"/>
    <x v="2"/>
  </r>
  <r>
    <x v="4467"/>
    <x v="3"/>
    <x v="0"/>
    <x v="2"/>
    <n v="13"/>
    <x v="2"/>
    <x v="6"/>
    <x v="30"/>
    <x v="1472"/>
    <x v="72"/>
    <x v="160"/>
    <x v="1"/>
    <s v="As Expected"/>
    <x v="2"/>
    <x v="75"/>
    <x v="61"/>
    <x v="14"/>
    <n v="191.9"/>
    <x v="2"/>
    <x v="3"/>
    <x v="54"/>
    <x v="54"/>
    <x v="303"/>
    <x v="0"/>
    <x v="0"/>
    <x v="0"/>
    <x v="0"/>
    <x v="42"/>
    <x v="2"/>
  </r>
  <r>
    <x v="4468"/>
    <x v="3"/>
    <x v="0"/>
    <x v="0"/>
    <n v="20"/>
    <x v="2"/>
    <x v="159"/>
    <x v="16"/>
    <x v="730"/>
    <x v="234"/>
    <x v="403"/>
    <x v="1"/>
    <s v="As Expected"/>
    <x v="2"/>
    <x v="83"/>
    <x v="179"/>
    <x v="133"/>
    <n v="153.69999999999999"/>
    <x v="3"/>
    <x v="0"/>
    <x v="107"/>
    <x v="107"/>
    <x v="1431"/>
    <x v="0"/>
    <x v="0"/>
    <x v="1"/>
    <x v="0"/>
    <x v="0"/>
    <x v="0"/>
  </r>
  <r>
    <x v="4469"/>
    <x v="3"/>
    <x v="0"/>
    <x v="2"/>
    <n v="13"/>
    <x v="2"/>
    <x v="38"/>
    <x v="29"/>
    <x v="64"/>
    <x v="198"/>
    <x v="625"/>
    <x v="1"/>
    <s v="As Expected"/>
    <x v="2"/>
    <x v="29"/>
    <x v="27"/>
    <x v="379"/>
    <n v="102.4"/>
    <x v="3"/>
    <x v="0"/>
    <x v="17"/>
    <x v="17"/>
    <x v="545"/>
    <x v="0"/>
    <x v="0"/>
    <x v="0"/>
    <x v="0"/>
    <x v="36"/>
    <x v="2"/>
  </r>
  <r>
    <x v="4470"/>
    <x v="2"/>
    <x v="0"/>
    <x v="0"/>
    <n v="31"/>
    <x v="2"/>
    <x v="121"/>
    <x v="226"/>
    <x v="1633"/>
    <x v="182"/>
    <x v="1642"/>
    <x v="1"/>
    <s v="As Expected"/>
    <x v="2"/>
    <x v="132"/>
    <x v="126"/>
    <x v="734"/>
    <n v="208.2"/>
    <x v="3"/>
    <x v="0"/>
    <x v="220"/>
    <x v="219"/>
    <x v="1562"/>
    <x v="0"/>
    <x v="0"/>
    <x v="1"/>
    <x v="0"/>
    <x v="0"/>
    <x v="0"/>
  </r>
  <r>
    <x v="4471"/>
    <x v="0"/>
    <x v="0"/>
    <x v="2"/>
    <n v="24"/>
    <x v="2"/>
    <x v="31"/>
    <x v="126"/>
    <x v="895"/>
    <x v="201"/>
    <x v="826"/>
    <x v="1"/>
    <s v="As Expected"/>
    <x v="0"/>
    <x v="173"/>
    <x v="135"/>
    <x v="344"/>
    <n v="190.8"/>
    <x v="2"/>
    <x v="0"/>
    <x v="159"/>
    <x v="158"/>
    <x v="1563"/>
    <x v="0"/>
    <x v="0"/>
    <x v="1"/>
    <x v="2"/>
    <x v="38"/>
    <x v="2"/>
  </r>
  <r>
    <x v="4472"/>
    <x v="2"/>
    <x v="0"/>
    <x v="2"/>
    <n v="18"/>
    <x v="2"/>
    <x v="5"/>
    <x v="58"/>
    <x v="962"/>
    <x v="24"/>
    <x v="205"/>
    <x v="1"/>
    <s v="Worse than Expected"/>
    <x v="0"/>
    <x v="108"/>
    <x v="114"/>
    <x v="21"/>
    <n v="221.7"/>
    <x v="3"/>
    <x v="0"/>
    <x v="145"/>
    <x v="144"/>
    <x v="1162"/>
    <x v="0"/>
    <x v="0"/>
    <x v="1"/>
    <x v="0"/>
    <x v="51"/>
    <x v="3"/>
  </r>
  <r>
    <x v="4473"/>
    <x v="2"/>
    <x v="0"/>
    <x v="56"/>
    <n v="35"/>
    <x v="2"/>
    <x v="156"/>
    <x v="141"/>
    <x v="1634"/>
    <x v="167"/>
    <x v="1643"/>
    <x v="0"/>
    <s v="Worse than Expected"/>
    <x v="0"/>
    <x v="161"/>
    <x v="164"/>
    <x v="735"/>
    <n v="257.3"/>
    <x v="2"/>
    <x v="0"/>
    <x v="256"/>
    <x v="255"/>
    <x v="1564"/>
    <x v="0"/>
    <x v="0"/>
    <x v="1"/>
    <x v="0"/>
    <x v="21"/>
    <x v="3"/>
  </r>
  <r>
    <x v="4474"/>
    <x v="1"/>
    <x v="0"/>
    <x v="0"/>
    <n v="19"/>
    <x v="1"/>
    <x v="71"/>
    <x v="136"/>
    <x v="249"/>
    <x v="133"/>
    <x v="255"/>
    <x v="2"/>
    <s v="Not Available"/>
    <x v="1"/>
    <x v="114"/>
    <x v="122"/>
    <x v="218"/>
    <m/>
    <x v="1"/>
    <x v="1"/>
    <x v="66"/>
    <x v="66"/>
    <x v="109"/>
    <x v="0"/>
    <x v="0"/>
    <x v="0"/>
    <x v="1"/>
    <x v="0"/>
    <x v="0"/>
  </r>
  <r>
    <x v="4475"/>
    <x v="0"/>
    <x v="0"/>
    <x v="2"/>
    <n v="0"/>
    <x v="1"/>
    <x v="92"/>
    <x v="228"/>
    <x v="1002"/>
    <x v="247"/>
    <x v="332"/>
    <x v="1"/>
    <s v="As Expected"/>
    <x v="0"/>
    <x v="97"/>
    <x v="107"/>
    <x v="273"/>
    <n v="209.3"/>
    <x v="1"/>
    <x v="1"/>
    <x v="66"/>
    <x v="66"/>
    <x v="109"/>
    <x v="0"/>
    <x v="0"/>
    <x v="0"/>
    <x v="0"/>
    <x v="22"/>
    <x v="4"/>
  </r>
  <r>
    <x v="4476"/>
    <x v="3"/>
    <x v="0"/>
    <x v="2"/>
    <n v="12"/>
    <x v="1"/>
    <x v="108"/>
    <x v="81"/>
    <x v="720"/>
    <x v="102"/>
    <x v="948"/>
    <x v="1"/>
    <s v="As Expected"/>
    <x v="0"/>
    <x v="69"/>
    <x v="92"/>
    <x v="111"/>
    <n v="133"/>
    <x v="2"/>
    <x v="0"/>
    <x v="204"/>
    <x v="203"/>
    <x v="624"/>
    <x v="0"/>
    <x v="0"/>
    <x v="0"/>
    <x v="2"/>
    <x v="2"/>
    <x v="2"/>
  </r>
  <r>
    <x v="4477"/>
    <x v="3"/>
    <x v="0"/>
    <x v="2"/>
    <n v="25"/>
    <x v="2"/>
    <x v="13"/>
    <x v="88"/>
    <x v="16"/>
    <x v="9"/>
    <x v="854"/>
    <x v="1"/>
    <s v="As Expected"/>
    <x v="0"/>
    <x v="30"/>
    <x v="171"/>
    <x v="76"/>
    <n v="213"/>
    <x v="2"/>
    <x v="0"/>
    <x v="119"/>
    <x v="119"/>
    <x v="1281"/>
    <x v="0"/>
    <x v="0"/>
    <x v="1"/>
    <x v="0"/>
    <x v="39"/>
    <x v="2"/>
  </r>
  <r>
    <x v="4478"/>
    <x v="2"/>
    <x v="0"/>
    <x v="0"/>
    <n v="21"/>
    <x v="2"/>
    <x v="124"/>
    <x v="175"/>
    <x v="1635"/>
    <x v="207"/>
    <x v="1644"/>
    <x v="1"/>
    <s v="As Expected"/>
    <x v="0"/>
    <x v="103"/>
    <x v="200"/>
    <x v="603"/>
    <n v="243.8"/>
    <x v="3"/>
    <x v="0"/>
    <x v="160"/>
    <x v="159"/>
    <x v="1565"/>
    <x v="0"/>
    <x v="0"/>
    <x v="1"/>
    <x v="0"/>
    <x v="0"/>
    <x v="0"/>
  </r>
  <r>
    <x v="4479"/>
    <x v="0"/>
    <x v="0"/>
    <x v="2"/>
    <n v="21"/>
    <x v="2"/>
    <x v="137"/>
    <x v="27"/>
    <x v="1320"/>
    <x v="215"/>
    <x v="657"/>
    <x v="0"/>
    <s v="As Expected"/>
    <x v="0"/>
    <x v="59"/>
    <x v="171"/>
    <x v="78"/>
    <n v="291.60000000000002"/>
    <x v="2"/>
    <x v="0"/>
    <x v="95"/>
    <x v="95"/>
    <x v="1280"/>
    <x v="0"/>
    <x v="0"/>
    <x v="1"/>
    <x v="0"/>
    <x v="14"/>
    <x v="4"/>
  </r>
  <r>
    <x v="4480"/>
    <x v="2"/>
    <x v="0"/>
    <x v="2"/>
    <n v="20"/>
    <x v="2"/>
    <x v="14"/>
    <x v="5"/>
    <x v="358"/>
    <x v="123"/>
    <x v="1258"/>
    <x v="1"/>
    <s v="As Expected"/>
    <x v="0"/>
    <x v="107"/>
    <x v="214"/>
    <x v="643"/>
    <n v="267.5"/>
    <x v="2"/>
    <x v="0"/>
    <x v="23"/>
    <x v="23"/>
    <x v="301"/>
    <x v="0"/>
    <x v="0"/>
    <x v="1"/>
    <x v="0"/>
    <x v="41"/>
    <x v="2"/>
  </r>
  <r>
    <x v="4481"/>
    <x v="2"/>
    <x v="0"/>
    <x v="2"/>
    <n v="16"/>
    <x v="2"/>
    <x v="38"/>
    <x v="80"/>
    <x v="1234"/>
    <x v="7"/>
    <x v="835"/>
    <x v="1"/>
    <s v="As Expected"/>
    <x v="0"/>
    <x v="29"/>
    <x v="79"/>
    <x v="0"/>
    <n v="220.5"/>
    <x v="2"/>
    <x v="0"/>
    <x v="92"/>
    <x v="92"/>
    <x v="1377"/>
    <x v="0"/>
    <x v="0"/>
    <x v="0"/>
    <x v="0"/>
    <x v="42"/>
    <x v="2"/>
  </r>
  <r>
    <x v="4482"/>
    <x v="3"/>
    <x v="0"/>
    <x v="2"/>
    <n v="24"/>
    <x v="2"/>
    <x v="98"/>
    <x v="219"/>
    <x v="845"/>
    <x v="42"/>
    <x v="1371"/>
    <x v="0"/>
    <s v="As Expected"/>
    <x v="0"/>
    <x v="10"/>
    <x v="119"/>
    <x v="719"/>
    <n v="294.8"/>
    <x v="2"/>
    <x v="0"/>
    <x v="50"/>
    <x v="50"/>
    <x v="1566"/>
    <x v="0"/>
    <x v="0"/>
    <x v="1"/>
    <x v="0"/>
    <x v="50"/>
    <x v="4"/>
  </r>
  <r>
    <x v="4483"/>
    <x v="2"/>
    <x v="0"/>
    <x v="2"/>
    <n v="56"/>
    <x v="2"/>
    <x v="157"/>
    <x v="271"/>
    <x v="1636"/>
    <x v="304"/>
    <x v="1645"/>
    <x v="0"/>
    <s v="As Expected"/>
    <x v="2"/>
    <x v="221"/>
    <x v="271"/>
    <x v="736"/>
    <n v="271.8"/>
    <x v="2"/>
    <x v="0"/>
    <x v="274"/>
    <x v="274"/>
    <x v="1567"/>
    <x v="0"/>
    <x v="0"/>
    <x v="1"/>
    <x v="0"/>
    <x v="70"/>
    <x v="1"/>
  </r>
  <r>
    <x v="4484"/>
    <x v="0"/>
    <x v="0"/>
    <x v="2"/>
    <n v="5"/>
    <x v="2"/>
    <x v="21"/>
    <x v="15"/>
    <x v="1000"/>
    <x v="67"/>
    <x v="295"/>
    <x v="1"/>
    <s v="As Expected"/>
    <x v="0"/>
    <x v="73"/>
    <x v="2"/>
    <x v="81"/>
    <n v="223.4"/>
    <x v="1"/>
    <x v="0"/>
    <x v="67"/>
    <x v="67"/>
    <x v="1107"/>
    <x v="0"/>
    <x v="0"/>
    <x v="1"/>
    <x v="0"/>
    <x v="63"/>
    <x v="1"/>
  </r>
  <r>
    <x v="4485"/>
    <x v="0"/>
    <x v="0"/>
    <x v="0"/>
    <n v="18"/>
    <x v="2"/>
    <x v="11"/>
    <x v="20"/>
    <x v="157"/>
    <x v="23"/>
    <x v="178"/>
    <x v="1"/>
    <s v="As Expected"/>
    <x v="0"/>
    <x v="15"/>
    <x v="160"/>
    <x v="23"/>
    <n v="232.4"/>
    <x v="3"/>
    <x v="0"/>
    <x v="38"/>
    <x v="38"/>
    <x v="772"/>
    <x v="0"/>
    <x v="0"/>
    <x v="1"/>
    <x v="0"/>
    <x v="0"/>
    <x v="0"/>
  </r>
  <r>
    <x v="4486"/>
    <x v="3"/>
    <x v="0"/>
    <x v="2"/>
    <n v="16"/>
    <x v="2"/>
    <x v="68"/>
    <x v="55"/>
    <x v="282"/>
    <x v="100"/>
    <x v="330"/>
    <x v="1"/>
    <s v="As Expected"/>
    <x v="0"/>
    <x v="89"/>
    <x v="26"/>
    <x v="123"/>
    <n v="196"/>
    <x v="2"/>
    <x v="0"/>
    <x v="46"/>
    <x v="46"/>
    <x v="889"/>
    <x v="0"/>
    <x v="0"/>
    <x v="0"/>
    <x v="2"/>
    <x v="20"/>
    <x v="2"/>
  </r>
  <r>
    <x v="4487"/>
    <x v="4"/>
    <x v="0"/>
    <x v="2"/>
    <n v="20"/>
    <x v="2"/>
    <x v="53"/>
    <x v="91"/>
    <x v="445"/>
    <x v="9"/>
    <x v="1605"/>
    <x v="1"/>
    <s v="As Expected"/>
    <x v="0"/>
    <x v="153"/>
    <x v="111"/>
    <x v="518"/>
    <n v="231.1"/>
    <x v="2"/>
    <x v="0"/>
    <x v="25"/>
    <x v="25"/>
    <x v="710"/>
    <x v="0"/>
    <x v="0"/>
    <x v="1"/>
    <x v="0"/>
    <x v="21"/>
    <x v="3"/>
  </r>
  <r>
    <x v="4488"/>
    <x v="4"/>
    <x v="0"/>
    <x v="0"/>
    <n v="6"/>
    <x v="2"/>
    <x v="78"/>
    <x v="61"/>
    <x v="1354"/>
    <x v="2"/>
    <x v="81"/>
    <x v="1"/>
    <s v="As Expected"/>
    <x v="0"/>
    <x v="32"/>
    <x v="52"/>
    <x v="441"/>
    <n v="206.8"/>
    <x v="1"/>
    <x v="0"/>
    <x v="141"/>
    <x v="140"/>
    <x v="1568"/>
    <x v="0"/>
    <x v="0"/>
    <x v="1"/>
    <x v="0"/>
    <x v="0"/>
    <x v="0"/>
  </r>
  <r>
    <x v="4489"/>
    <x v="4"/>
    <x v="0"/>
    <x v="56"/>
    <n v="0"/>
    <x v="2"/>
    <x v="105"/>
    <x v="130"/>
    <x v="374"/>
    <x v="128"/>
    <x v="1348"/>
    <x v="1"/>
    <s v="As Expected"/>
    <x v="3"/>
    <x v="137"/>
    <x v="120"/>
    <x v="425"/>
    <n v="260.60000000000002"/>
    <x v="1"/>
    <x v="0"/>
    <x v="89"/>
    <x v="89"/>
    <x v="814"/>
    <x v="0"/>
    <x v="0"/>
    <x v="1"/>
    <x v="0"/>
    <x v="83"/>
    <x v="5"/>
  </r>
  <r>
    <x v="4490"/>
    <x v="2"/>
    <x v="0"/>
    <x v="2"/>
    <n v="20"/>
    <x v="2"/>
    <x v="32"/>
    <x v="65"/>
    <x v="750"/>
    <x v="61"/>
    <x v="518"/>
    <x v="1"/>
    <s v="As Expected"/>
    <x v="0"/>
    <x v="38"/>
    <x v="127"/>
    <x v="430"/>
    <n v="224.9"/>
    <x v="2"/>
    <x v="0"/>
    <x v="16"/>
    <x v="16"/>
    <x v="24"/>
    <x v="0"/>
    <x v="0"/>
    <x v="1"/>
    <x v="0"/>
    <x v="38"/>
    <x v="2"/>
  </r>
  <r>
    <x v="4491"/>
    <x v="2"/>
    <x v="0"/>
    <x v="2"/>
    <n v="14"/>
    <x v="2"/>
    <x v="0"/>
    <x v="62"/>
    <x v="158"/>
    <x v="28"/>
    <x v="958"/>
    <x v="1"/>
    <s v="As Expected"/>
    <x v="0"/>
    <x v="57"/>
    <x v="59"/>
    <x v="7"/>
    <n v="153.9"/>
    <x v="2"/>
    <x v="0"/>
    <x v="57"/>
    <x v="57"/>
    <x v="298"/>
    <x v="0"/>
    <x v="0"/>
    <x v="0"/>
    <x v="0"/>
    <x v="9"/>
    <x v="2"/>
  </r>
  <r>
    <x v="4492"/>
    <x v="2"/>
    <x v="0"/>
    <x v="0"/>
    <n v="13"/>
    <x v="2"/>
    <x v="51"/>
    <x v="152"/>
    <x v="1113"/>
    <x v="83"/>
    <x v="922"/>
    <x v="1"/>
    <s v="As Expected"/>
    <x v="0"/>
    <x v="88"/>
    <x v="37"/>
    <x v="50"/>
    <n v="130.30000000000001"/>
    <x v="2"/>
    <x v="0"/>
    <x v="26"/>
    <x v="26"/>
    <x v="1337"/>
    <x v="0"/>
    <x v="0"/>
    <x v="0"/>
    <x v="0"/>
    <x v="0"/>
    <x v="0"/>
  </r>
  <r>
    <x v="4493"/>
    <x v="2"/>
    <x v="0"/>
    <x v="2"/>
    <n v="17"/>
    <x v="2"/>
    <x v="80"/>
    <x v="64"/>
    <x v="630"/>
    <x v="96"/>
    <x v="960"/>
    <x v="1"/>
    <s v="As Expected"/>
    <x v="0"/>
    <x v="55"/>
    <x v="21"/>
    <x v="173"/>
    <n v="255.4"/>
    <x v="2"/>
    <x v="0"/>
    <x v="7"/>
    <x v="7"/>
    <x v="898"/>
    <x v="0"/>
    <x v="0"/>
    <x v="0"/>
    <x v="0"/>
    <x v="42"/>
    <x v="2"/>
  </r>
  <r>
    <x v="4494"/>
    <x v="0"/>
    <x v="0"/>
    <x v="0"/>
    <n v="21"/>
    <x v="2"/>
    <x v="33"/>
    <x v="39"/>
    <x v="1122"/>
    <x v="233"/>
    <x v="958"/>
    <x v="1"/>
    <s v="As Expected"/>
    <x v="0"/>
    <x v="0"/>
    <x v="95"/>
    <x v="213"/>
    <n v="146.19999999999999"/>
    <x v="2"/>
    <x v="0"/>
    <x v="26"/>
    <x v="26"/>
    <x v="114"/>
    <x v="0"/>
    <x v="0"/>
    <x v="0"/>
    <x v="0"/>
    <x v="0"/>
    <x v="0"/>
  </r>
  <r>
    <x v="4495"/>
    <x v="2"/>
    <x v="0"/>
    <x v="0"/>
    <n v="11"/>
    <x v="1"/>
    <x v="61"/>
    <x v="82"/>
    <x v="1357"/>
    <x v="237"/>
    <x v="1646"/>
    <x v="1"/>
    <s v="As Expected"/>
    <x v="1"/>
    <x v="48"/>
    <x v="92"/>
    <x v="609"/>
    <n v="243.4"/>
    <x v="1"/>
    <x v="0"/>
    <x v="71"/>
    <x v="71"/>
    <x v="1468"/>
    <x v="0"/>
    <x v="0"/>
    <x v="0"/>
    <x v="0"/>
    <x v="0"/>
    <x v="0"/>
  </r>
  <r>
    <x v="4496"/>
    <x v="3"/>
    <x v="0"/>
    <x v="2"/>
    <n v="12"/>
    <x v="2"/>
    <x v="51"/>
    <x v="106"/>
    <x v="107"/>
    <x v="196"/>
    <x v="114"/>
    <x v="1"/>
    <s v="As Expected"/>
    <x v="0"/>
    <x v="88"/>
    <x v="28"/>
    <x v="73"/>
    <n v="98.9"/>
    <x v="2"/>
    <x v="0"/>
    <x v="99"/>
    <x v="99"/>
    <x v="159"/>
    <x v="0"/>
    <x v="0"/>
    <x v="0"/>
    <x v="0"/>
    <x v="38"/>
    <x v="2"/>
  </r>
  <r>
    <x v="4497"/>
    <x v="0"/>
    <x v="0"/>
    <x v="0"/>
    <n v="25"/>
    <x v="2"/>
    <x v="70"/>
    <x v="118"/>
    <x v="1241"/>
    <x v="220"/>
    <x v="1647"/>
    <x v="1"/>
    <s v="As Expected"/>
    <x v="0"/>
    <x v="16"/>
    <x v="67"/>
    <x v="430"/>
    <n v="218.8"/>
    <x v="2"/>
    <x v="0"/>
    <x v="152"/>
    <x v="151"/>
    <x v="1569"/>
    <x v="0"/>
    <x v="0"/>
    <x v="1"/>
    <x v="3"/>
    <x v="0"/>
    <x v="0"/>
  </r>
  <r>
    <x v="4498"/>
    <x v="2"/>
    <x v="0"/>
    <x v="8"/>
    <n v="15"/>
    <x v="2"/>
    <x v="0"/>
    <x v="62"/>
    <x v="105"/>
    <x v="29"/>
    <x v="34"/>
    <x v="1"/>
    <s v="As Expected"/>
    <x v="0"/>
    <x v="29"/>
    <x v="6"/>
    <x v="422"/>
    <n v="187.1"/>
    <x v="2"/>
    <x v="0"/>
    <x v="57"/>
    <x v="57"/>
    <x v="625"/>
    <x v="0"/>
    <x v="0"/>
    <x v="0"/>
    <x v="2"/>
    <x v="17"/>
    <x v="4"/>
  </r>
  <r>
    <x v="4499"/>
    <x v="1"/>
    <x v="0"/>
    <x v="0"/>
    <n v="1"/>
    <x v="2"/>
    <x v="55"/>
    <x v="60"/>
    <x v="1275"/>
    <x v="52"/>
    <x v="830"/>
    <x v="1"/>
    <s v="As Expected"/>
    <x v="0"/>
    <x v="89"/>
    <x v="69"/>
    <x v="182"/>
    <n v="166.8"/>
    <x v="1"/>
    <x v="1"/>
    <x v="1"/>
    <x v="1"/>
    <x v="1111"/>
    <x v="0"/>
    <x v="0"/>
    <x v="0"/>
    <x v="3"/>
    <x v="0"/>
    <x v="0"/>
  </r>
  <r>
    <x v="4500"/>
    <x v="0"/>
    <x v="0"/>
    <x v="2"/>
    <n v="21"/>
    <x v="2"/>
    <x v="120"/>
    <x v="15"/>
    <x v="428"/>
    <x v="131"/>
    <x v="90"/>
    <x v="1"/>
    <s v="As Expected"/>
    <x v="0"/>
    <x v="37"/>
    <x v="141"/>
    <x v="45"/>
    <n v="240.6"/>
    <x v="2"/>
    <x v="0"/>
    <x v="203"/>
    <x v="202"/>
    <x v="1264"/>
    <x v="0"/>
    <x v="0"/>
    <x v="1"/>
    <x v="0"/>
    <x v="23"/>
    <x v="2"/>
  </r>
  <r>
    <x v="4501"/>
    <x v="2"/>
    <x v="0"/>
    <x v="0"/>
    <n v="17"/>
    <x v="2"/>
    <x v="61"/>
    <x v="87"/>
    <x v="994"/>
    <x v="73"/>
    <x v="1648"/>
    <x v="1"/>
    <s v="As Expected"/>
    <x v="0"/>
    <x v="70"/>
    <x v="188"/>
    <x v="146"/>
    <n v="191.2"/>
    <x v="2"/>
    <x v="0"/>
    <x v="65"/>
    <x v="65"/>
    <x v="1072"/>
    <x v="0"/>
    <x v="0"/>
    <x v="0"/>
    <x v="0"/>
    <x v="0"/>
    <x v="0"/>
  </r>
  <r>
    <x v="4502"/>
    <x v="1"/>
    <x v="0"/>
    <x v="2"/>
    <n v="19"/>
    <x v="1"/>
    <x v="71"/>
    <x v="1"/>
    <x v="945"/>
    <x v="133"/>
    <x v="712"/>
    <x v="2"/>
    <s v="Not Available"/>
    <x v="1"/>
    <x v="114"/>
    <x v="72"/>
    <x v="218"/>
    <m/>
    <x v="1"/>
    <x v="1"/>
    <x v="1"/>
    <x v="1"/>
    <x v="1477"/>
    <x v="0"/>
    <x v="0"/>
    <x v="0"/>
    <x v="1"/>
    <x v="0"/>
    <x v="0"/>
  </r>
  <r>
    <x v="4503"/>
    <x v="3"/>
    <x v="0"/>
    <x v="2"/>
    <n v="20"/>
    <x v="2"/>
    <x v="78"/>
    <x v="131"/>
    <x v="1155"/>
    <x v="39"/>
    <x v="1141"/>
    <x v="1"/>
    <s v="As Expected"/>
    <x v="0"/>
    <x v="33"/>
    <x v="49"/>
    <x v="226"/>
    <n v="209.8"/>
    <x v="2"/>
    <x v="0"/>
    <x v="29"/>
    <x v="29"/>
    <x v="1311"/>
    <x v="0"/>
    <x v="0"/>
    <x v="1"/>
    <x v="0"/>
    <x v="2"/>
    <x v="2"/>
  </r>
  <r>
    <x v="4504"/>
    <x v="3"/>
    <x v="0"/>
    <x v="2"/>
    <n v="15"/>
    <x v="2"/>
    <x v="49"/>
    <x v="131"/>
    <x v="1166"/>
    <x v="14"/>
    <x v="1541"/>
    <x v="1"/>
    <s v="As Expected"/>
    <x v="0"/>
    <x v="28"/>
    <x v="80"/>
    <x v="49"/>
    <n v="212.2"/>
    <x v="2"/>
    <x v="0"/>
    <x v="13"/>
    <x v="13"/>
    <x v="10"/>
    <x v="0"/>
    <x v="0"/>
    <x v="1"/>
    <x v="0"/>
    <x v="7"/>
    <x v="2"/>
  </r>
  <r>
    <x v="4505"/>
    <x v="0"/>
    <x v="0"/>
    <x v="2"/>
    <n v="25"/>
    <x v="2"/>
    <x v="52"/>
    <x v="45"/>
    <x v="832"/>
    <x v="42"/>
    <x v="1516"/>
    <x v="1"/>
    <s v="As Expected"/>
    <x v="0"/>
    <x v="26"/>
    <x v="41"/>
    <x v="45"/>
    <n v="213.3"/>
    <x v="2"/>
    <x v="0"/>
    <x v="130"/>
    <x v="129"/>
    <x v="1570"/>
    <x v="0"/>
    <x v="0"/>
    <x v="1"/>
    <x v="0"/>
    <x v="28"/>
    <x v="4"/>
  </r>
  <r>
    <x v="4506"/>
    <x v="2"/>
    <x v="0"/>
    <x v="0"/>
    <n v="12"/>
    <x v="0"/>
    <x v="11"/>
    <x v="12"/>
    <x v="47"/>
    <x v="2"/>
    <x v="818"/>
    <x v="1"/>
    <s v="As Expected"/>
    <x v="0"/>
    <x v="4"/>
    <x v="23"/>
    <x v="196"/>
    <n v="153.9"/>
    <x v="2"/>
    <x v="0"/>
    <x v="32"/>
    <x v="32"/>
    <x v="1146"/>
    <x v="0"/>
    <x v="0"/>
    <x v="1"/>
    <x v="0"/>
    <x v="0"/>
    <x v="0"/>
  </r>
  <r>
    <x v="4507"/>
    <x v="3"/>
    <x v="0"/>
    <x v="0"/>
    <n v="16"/>
    <x v="2"/>
    <x v="50"/>
    <x v="2"/>
    <x v="57"/>
    <x v="21"/>
    <x v="1014"/>
    <x v="1"/>
    <s v="As Expected"/>
    <x v="0"/>
    <x v="45"/>
    <x v="24"/>
    <x v="458"/>
    <n v="198"/>
    <x v="2"/>
    <x v="0"/>
    <x v="54"/>
    <x v="54"/>
    <x v="1011"/>
    <x v="0"/>
    <x v="0"/>
    <x v="0"/>
    <x v="0"/>
    <x v="50"/>
    <x v="4"/>
  </r>
  <r>
    <x v="4508"/>
    <x v="3"/>
    <x v="0"/>
    <x v="0"/>
    <n v="16"/>
    <x v="2"/>
    <x v="137"/>
    <x v="10"/>
    <x v="964"/>
    <x v="65"/>
    <x v="612"/>
    <x v="1"/>
    <s v="As Expected"/>
    <x v="0"/>
    <x v="24"/>
    <x v="88"/>
    <x v="76"/>
    <n v="137.9"/>
    <x v="2"/>
    <x v="3"/>
    <x v="61"/>
    <x v="61"/>
    <x v="1267"/>
    <x v="0"/>
    <x v="0"/>
    <x v="3"/>
    <x v="3"/>
    <x v="0"/>
    <x v="0"/>
  </r>
  <r>
    <x v="4509"/>
    <x v="0"/>
    <x v="0"/>
    <x v="2"/>
    <n v="14"/>
    <x v="2"/>
    <x v="24"/>
    <x v="33"/>
    <x v="1637"/>
    <x v="27"/>
    <x v="627"/>
    <x v="1"/>
    <s v="Worse than Expected"/>
    <x v="0"/>
    <x v="6"/>
    <x v="142"/>
    <x v="213"/>
    <n v="201.2"/>
    <x v="2"/>
    <x v="0"/>
    <x v="7"/>
    <x v="7"/>
    <x v="327"/>
    <x v="0"/>
    <x v="0"/>
    <x v="1"/>
    <x v="0"/>
    <x v="2"/>
    <x v="2"/>
  </r>
  <r>
    <x v="4510"/>
    <x v="4"/>
    <x v="0"/>
    <x v="2"/>
    <n v="25"/>
    <x v="2"/>
    <x v="10"/>
    <x v="68"/>
    <x v="673"/>
    <x v="107"/>
    <x v="660"/>
    <x v="0"/>
    <s v="As Expected"/>
    <x v="0"/>
    <x v="59"/>
    <x v="110"/>
    <x v="420"/>
    <n v="296.10000000000002"/>
    <x v="3"/>
    <x v="0"/>
    <x v="95"/>
    <x v="95"/>
    <x v="1375"/>
    <x v="0"/>
    <x v="0"/>
    <x v="1"/>
    <x v="0"/>
    <x v="34"/>
    <x v="3"/>
  </r>
  <r>
    <x v="4511"/>
    <x v="3"/>
    <x v="0"/>
    <x v="2"/>
    <n v="14"/>
    <x v="2"/>
    <x v="0"/>
    <x v="64"/>
    <x v="1478"/>
    <x v="63"/>
    <x v="167"/>
    <x v="1"/>
    <s v="As Expected"/>
    <x v="0"/>
    <x v="29"/>
    <x v="137"/>
    <x v="30"/>
    <n v="125.7"/>
    <x v="2"/>
    <x v="0"/>
    <x v="92"/>
    <x v="92"/>
    <x v="969"/>
    <x v="0"/>
    <x v="0"/>
    <x v="1"/>
    <x v="0"/>
    <x v="20"/>
    <x v="2"/>
  </r>
  <r>
    <x v="4512"/>
    <x v="4"/>
    <x v="0"/>
    <x v="2"/>
    <n v="3"/>
    <x v="2"/>
    <x v="79"/>
    <x v="77"/>
    <x v="964"/>
    <x v="47"/>
    <x v="1315"/>
    <x v="1"/>
    <s v="As Expected"/>
    <x v="0"/>
    <x v="15"/>
    <x v="95"/>
    <x v="62"/>
    <n v="156.30000000000001"/>
    <x v="1"/>
    <x v="0"/>
    <x v="76"/>
    <x v="76"/>
    <x v="1506"/>
    <x v="0"/>
    <x v="0"/>
    <x v="3"/>
    <x v="3"/>
    <x v="0"/>
    <x v="0"/>
  </r>
  <r>
    <x v="4513"/>
    <x v="2"/>
    <x v="0"/>
    <x v="0"/>
    <n v="29"/>
    <x v="2"/>
    <x v="146"/>
    <x v="222"/>
    <x v="1630"/>
    <x v="230"/>
    <x v="1649"/>
    <x v="1"/>
    <s v="As Expected"/>
    <x v="3"/>
    <x v="83"/>
    <x v="192"/>
    <x v="516"/>
    <n v="225.6"/>
    <x v="3"/>
    <x v="0"/>
    <x v="172"/>
    <x v="171"/>
    <x v="1302"/>
    <x v="0"/>
    <x v="0"/>
    <x v="1"/>
    <x v="0"/>
    <x v="20"/>
    <x v="2"/>
  </r>
  <r>
    <x v="4514"/>
    <x v="2"/>
    <x v="0"/>
    <x v="0"/>
    <n v="13"/>
    <x v="0"/>
    <x v="123"/>
    <x v="60"/>
    <x v="413"/>
    <x v="83"/>
    <x v="643"/>
    <x v="1"/>
    <s v="As Expected"/>
    <x v="0"/>
    <x v="46"/>
    <x v="25"/>
    <x v="55"/>
    <n v="209.4"/>
    <x v="2"/>
    <x v="0"/>
    <x v="121"/>
    <x v="120"/>
    <x v="1234"/>
    <x v="0"/>
    <x v="0"/>
    <x v="0"/>
    <x v="0"/>
    <x v="0"/>
    <x v="0"/>
  </r>
  <r>
    <x v="4515"/>
    <x v="0"/>
    <x v="1"/>
    <x v="56"/>
    <n v="12"/>
    <x v="2"/>
    <x v="0"/>
    <x v="69"/>
    <x v="758"/>
    <x v="72"/>
    <x v="932"/>
    <x v="1"/>
    <s v="As Expected"/>
    <x v="3"/>
    <x v="31"/>
    <x v="2"/>
    <x v="40"/>
    <n v="266.3"/>
    <x v="2"/>
    <x v="0"/>
    <x v="201"/>
    <x v="200"/>
    <x v="122"/>
    <x v="0"/>
    <x v="0"/>
    <x v="0"/>
    <x v="0"/>
    <x v="22"/>
    <x v="4"/>
  </r>
  <r>
    <x v="4516"/>
    <x v="3"/>
    <x v="0"/>
    <x v="2"/>
    <n v="12"/>
    <x v="1"/>
    <x v="63"/>
    <x v="153"/>
    <x v="125"/>
    <x v="247"/>
    <x v="268"/>
    <x v="1"/>
    <s v="As Expected"/>
    <x v="0"/>
    <x v="69"/>
    <x v="92"/>
    <x v="624"/>
    <n v="172.9"/>
    <x v="2"/>
    <x v="0"/>
    <x v="141"/>
    <x v="140"/>
    <x v="971"/>
    <x v="0"/>
    <x v="0"/>
    <x v="0"/>
    <x v="0"/>
    <x v="0"/>
    <x v="0"/>
  </r>
  <r>
    <x v="4517"/>
    <x v="2"/>
    <x v="0"/>
    <x v="2"/>
    <n v="24"/>
    <x v="2"/>
    <x v="18"/>
    <x v="18"/>
    <x v="1638"/>
    <x v="4"/>
    <x v="710"/>
    <x v="1"/>
    <s v="As Expected"/>
    <x v="0"/>
    <x v="36"/>
    <x v="41"/>
    <x v="447"/>
    <n v="252.1"/>
    <x v="2"/>
    <x v="0"/>
    <x v="4"/>
    <x v="4"/>
    <x v="1412"/>
    <x v="0"/>
    <x v="0"/>
    <x v="1"/>
    <x v="0"/>
    <x v="18"/>
    <x v="3"/>
  </r>
  <r>
    <x v="4518"/>
    <x v="1"/>
    <x v="0"/>
    <x v="0"/>
    <n v="10"/>
    <x v="1"/>
    <x v="119"/>
    <x v="231"/>
    <x v="1639"/>
    <x v="235"/>
    <x v="1483"/>
    <x v="2"/>
    <s v="Not Available"/>
    <x v="1"/>
    <x v="167"/>
    <x v="121"/>
    <x v="423"/>
    <m/>
    <x v="1"/>
    <x v="1"/>
    <x v="139"/>
    <x v="138"/>
    <x v="564"/>
    <x v="0"/>
    <x v="0"/>
    <x v="0"/>
    <x v="1"/>
    <x v="0"/>
    <x v="0"/>
  </r>
  <r>
    <x v="4519"/>
    <x v="0"/>
    <x v="0"/>
    <x v="2"/>
    <n v="24"/>
    <x v="2"/>
    <x v="52"/>
    <x v="187"/>
    <x v="619"/>
    <x v="122"/>
    <x v="741"/>
    <x v="1"/>
    <s v="As Expected"/>
    <x v="0"/>
    <x v="15"/>
    <x v="13"/>
    <x v="400"/>
    <n v="195.7"/>
    <x v="2"/>
    <x v="0"/>
    <x v="12"/>
    <x v="12"/>
    <x v="270"/>
    <x v="0"/>
    <x v="0"/>
    <x v="0"/>
    <x v="0"/>
    <x v="18"/>
    <x v="3"/>
  </r>
  <r>
    <x v="4520"/>
    <x v="1"/>
    <x v="0"/>
    <x v="2"/>
    <n v="12"/>
    <x v="1"/>
    <x v="81"/>
    <x v="121"/>
    <x v="1640"/>
    <x v="258"/>
    <x v="252"/>
    <x v="2"/>
    <s v="Not Available"/>
    <x v="1"/>
    <x v="124"/>
    <x v="106"/>
    <x v="134"/>
    <m/>
    <x v="1"/>
    <x v="2"/>
    <x v="222"/>
    <x v="221"/>
    <x v="1016"/>
    <x v="0"/>
    <x v="0"/>
    <x v="0"/>
    <x v="0"/>
    <x v="0"/>
    <x v="0"/>
  </r>
  <r>
    <x v="4521"/>
    <x v="1"/>
    <x v="0"/>
    <x v="0"/>
    <n v="10"/>
    <x v="1"/>
    <x v="81"/>
    <x v="84"/>
    <x v="1111"/>
    <x v="116"/>
    <x v="1650"/>
    <x v="2"/>
    <s v="Not Available"/>
    <x v="1"/>
    <x v="90"/>
    <x v="121"/>
    <x v="612"/>
    <m/>
    <x v="1"/>
    <x v="0"/>
    <x v="74"/>
    <x v="74"/>
    <x v="1109"/>
    <x v="0"/>
    <x v="0"/>
    <x v="0"/>
    <x v="1"/>
    <x v="0"/>
    <x v="0"/>
  </r>
  <r>
    <x v="4522"/>
    <x v="3"/>
    <x v="0"/>
    <x v="2"/>
    <n v="23"/>
    <x v="2"/>
    <x v="72"/>
    <x v="104"/>
    <x v="1053"/>
    <x v="16"/>
    <x v="265"/>
    <x v="1"/>
    <s v="As Expected"/>
    <x v="2"/>
    <x v="98"/>
    <x v="100"/>
    <x v="309"/>
    <n v="233.1"/>
    <x v="2"/>
    <x v="0"/>
    <x v="127"/>
    <x v="126"/>
    <x v="312"/>
    <x v="0"/>
    <x v="0"/>
    <x v="3"/>
    <x v="3"/>
    <x v="14"/>
    <x v="4"/>
  </r>
  <r>
    <x v="4523"/>
    <x v="2"/>
    <x v="1"/>
    <x v="56"/>
    <n v="20"/>
    <x v="2"/>
    <x v="78"/>
    <x v="40"/>
    <x v="721"/>
    <x v="11"/>
    <x v="1036"/>
    <x v="0"/>
    <s v="Worse than Expected"/>
    <x v="0"/>
    <x v="73"/>
    <x v="63"/>
    <x v="311"/>
    <n v="290.3"/>
    <x v="3"/>
    <x v="0"/>
    <x v="75"/>
    <x v="75"/>
    <x v="867"/>
    <x v="0"/>
    <x v="0"/>
    <x v="0"/>
    <x v="0"/>
    <x v="3"/>
    <x v="3"/>
  </r>
  <r>
    <x v="4524"/>
    <x v="1"/>
    <x v="0"/>
    <x v="1"/>
    <n v="20"/>
    <x v="1"/>
    <x v="81"/>
    <x v="107"/>
    <x v="1494"/>
    <x v="239"/>
    <x v="1651"/>
    <x v="2"/>
    <s v="Not Available"/>
    <x v="1"/>
    <x v="124"/>
    <x v="196"/>
    <x v="134"/>
    <m/>
    <x v="1"/>
    <x v="0"/>
    <x v="78"/>
    <x v="78"/>
    <x v="248"/>
    <x v="0"/>
    <x v="0"/>
    <x v="0"/>
    <x v="0"/>
    <x v="0"/>
    <x v="0"/>
  </r>
  <r>
    <x v="4525"/>
    <x v="1"/>
    <x v="0"/>
    <x v="2"/>
    <n v="12"/>
    <x v="1"/>
    <x v="1"/>
    <x v="236"/>
    <x v="1510"/>
    <x v="134"/>
    <x v="1007"/>
    <x v="2"/>
    <s v="Not Available"/>
    <x v="1"/>
    <x v="167"/>
    <x v="121"/>
    <x v="423"/>
    <m/>
    <x v="1"/>
    <x v="1"/>
    <x v="70"/>
    <x v="70"/>
    <x v="1536"/>
    <x v="0"/>
    <x v="0"/>
    <x v="0"/>
    <x v="0"/>
    <x v="0"/>
    <x v="0"/>
  </r>
  <r>
    <x v="4526"/>
    <x v="3"/>
    <x v="0"/>
    <x v="0"/>
    <n v="12"/>
    <x v="2"/>
    <x v="34"/>
    <x v="31"/>
    <x v="470"/>
    <x v="60"/>
    <x v="173"/>
    <x v="1"/>
    <s v="As Expected"/>
    <x v="0"/>
    <x v="41"/>
    <x v="71"/>
    <x v="173"/>
    <n v="173.7"/>
    <x v="2"/>
    <x v="0"/>
    <x v="17"/>
    <x v="17"/>
    <x v="305"/>
    <x v="0"/>
    <x v="0"/>
    <x v="0"/>
    <x v="0"/>
    <x v="5"/>
    <x v="2"/>
  </r>
  <r>
    <x v="4527"/>
    <x v="0"/>
    <x v="0"/>
    <x v="2"/>
    <n v="13"/>
    <x v="2"/>
    <x v="17"/>
    <x v="2"/>
    <x v="1221"/>
    <x v="12"/>
    <x v="228"/>
    <x v="1"/>
    <s v="As Expected"/>
    <x v="0"/>
    <x v="91"/>
    <x v="43"/>
    <x v="33"/>
    <n v="208.5"/>
    <x v="3"/>
    <x v="0"/>
    <x v="41"/>
    <x v="41"/>
    <x v="230"/>
    <x v="0"/>
    <x v="0"/>
    <x v="1"/>
    <x v="0"/>
    <x v="34"/>
    <x v="3"/>
  </r>
  <r>
    <x v="4528"/>
    <x v="3"/>
    <x v="0"/>
    <x v="2"/>
    <n v="18"/>
    <x v="2"/>
    <x v="120"/>
    <x v="4"/>
    <x v="432"/>
    <x v="37"/>
    <x v="816"/>
    <x v="1"/>
    <s v="As Expected"/>
    <x v="0"/>
    <x v="15"/>
    <x v="65"/>
    <x v="28"/>
    <n v="198.1"/>
    <x v="2"/>
    <x v="0"/>
    <x v="16"/>
    <x v="16"/>
    <x v="387"/>
    <x v="0"/>
    <x v="0"/>
    <x v="1"/>
    <x v="0"/>
    <x v="36"/>
    <x v="2"/>
  </r>
  <r>
    <x v="4529"/>
    <x v="0"/>
    <x v="0"/>
    <x v="2"/>
    <n v="24"/>
    <x v="2"/>
    <x v="23"/>
    <x v="97"/>
    <x v="513"/>
    <x v="145"/>
    <x v="858"/>
    <x v="1"/>
    <s v="As Expected"/>
    <x v="0"/>
    <x v="125"/>
    <x v="183"/>
    <x v="120"/>
    <n v="205.7"/>
    <x v="3"/>
    <x v="0"/>
    <x v="20"/>
    <x v="20"/>
    <x v="1571"/>
    <x v="0"/>
    <x v="0"/>
    <x v="1"/>
    <x v="0"/>
    <x v="2"/>
    <x v="2"/>
  </r>
  <r>
    <x v="4530"/>
    <x v="1"/>
    <x v="1"/>
    <x v="1"/>
    <n v="9"/>
    <x v="1"/>
    <x v="162"/>
    <x v="76"/>
    <x v="990"/>
    <x v="134"/>
    <x v="327"/>
    <x v="2"/>
    <s v="Not Available"/>
    <x v="1"/>
    <x v="67"/>
    <x v="66"/>
    <x v="184"/>
    <m/>
    <x v="1"/>
    <x v="1"/>
    <x v="70"/>
    <x v="70"/>
    <x v="1572"/>
    <x v="0"/>
    <x v="0"/>
    <x v="0"/>
    <x v="1"/>
    <x v="0"/>
    <x v="0"/>
  </r>
  <r>
    <x v="4531"/>
    <x v="2"/>
    <x v="1"/>
    <x v="3"/>
    <n v="13"/>
    <x v="2"/>
    <x v="34"/>
    <x v="52"/>
    <x v="40"/>
    <x v="49"/>
    <x v="1013"/>
    <x v="1"/>
    <s v="As Expected"/>
    <x v="0"/>
    <x v="41"/>
    <x v="13"/>
    <x v="422"/>
    <n v="281.5"/>
    <x v="2"/>
    <x v="0"/>
    <x v="29"/>
    <x v="29"/>
    <x v="647"/>
    <x v="0"/>
    <x v="0"/>
    <x v="0"/>
    <x v="0"/>
    <x v="2"/>
    <x v="2"/>
  </r>
  <r>
    <x v="4532"/>
    <x v="2"/>
    <x v="0"/>
    <x v="0"/>
    <n v="21"/>
    <x v="0"/>
    <x v="9"/>
    <x v="100"/>
    <x v="1144"/>
    <x v="218"/>
    <x v="187"/>
    <x v="0"/>
    <s v="As Expected"/>
    <x v="0"/>
    <x v="138"/>
    <x v="32"/>
    <x v="387"/>
    <n v="291.7"/>
    <x v="2"/>
    <x v="0"/>
    <x v="98"/>
    <x v="98"/>
    <x v="1573"/>
    <x v="0"/>
    <x v="0"/>
    <x v="1"/>
    <x v="0"/>
    <x v="0"/>
    <x v="0"/>
  </r>
  <r>
    <x v="4533"/>
    <x v="2"/>
    <x v="0"/>
    <x v="8"/>
    <n v="15"/>
    <x v="2"/>
    <x v="79"/>
    <x v="70"/>
    <x v="20"/>
    <x v="122"/>
    <x v="20"/>
    <x v="1"/>
    <s v="As Expected"/>
    <x v="0"/>
    <x v="44"/>
    <x v="24"/>
    <x v="72"/>
    <n v="172.7"/>
    <x v="0"/>
    <x v="2"/>
    <x v="116"/>
    <x v="116"/>
    <x v="20"/>
    <x v="0"/>
    <x v="0"/>
    <x v="0"/>
    <x v="2"/>
    <x v="6"/>
    <x v="2"/>
  </r>
  <r>
    <x v="4534"/>
    <x v="4"/>
    <x v="0"/>
    <x v="2"/>
    <n v="17"/>
    <x v="2"/>
    <x v="18"/>
    <x v="9"/>
    <x v="1380"/>
    <x v="186"/>
    <x v="1240"/>
    <x v="0"/>
    <s v="As Expected"/>
    <x v="2"/>
    <x v="54"/>
    <x v="67"/>
    <x v="459"/>
    <n v="279.3"/>
    <x v="2"/>
    <x v="0"/>
    <x v="115"/>
    <x v="115"/>
    <x v="785"/>
    <x v="0"/>
    <x v="0"/>
    <x v="1"/>
    <x v="0"/>
    <x v="71"/>
    <x v="1"/>
  </r>
  <r>
    <x v="4535"/>
    <x v="2"/>
    <x v="0"/>
    <x v="0"/>
    <n v="12"/>
    <x v="2"/>
    <x v="66"/>
    <x v="3"/>
    <x v="1244"/>
    <x v="117"/>
    <x v="52"/>
    <x v="1"/>
    <s v="As Expected"/>
    <x v="0"/>
    <x v="74"/>
    <x v="139"/>
    <x v="191"/>
    <n v="218.2"/>
    <x v="2"/>
    <x v="0"/>
    <x v="108"/>
    <x v="108"/>
    <x v="1481"/>
    <x v="0"/>
    <x v="0"/>
    <x v="1"/>
    <x v="3"/>
    <x v="0"/>
    <x v="0"/>
  </r>
  <r>
    <x v="4536"/>
    <x v="2"/>
    <x v="0"/>
    <x v="2"/>
    <n v="30"/>
    <x v="2"/>
    <x v="96"/>
    <x v="133"/>
    <x v="1641"/>
    <x v="3"/>
    <x v="580"/>
    <x v="0"/>
    <s v="As Expected"/>
    <x v="0"/>
    <x v="98"/>
    <x v="133"/>
    <x v="345"/>
    <n v="267.89999999999998"/>
    <x v="2"/>
    <x v="0"/>
    <x v="3"/>
    <x v="3"/>
    <x v="520"/>
    <x v="0"/>
    <x v="0"/>
    <x v="1"/>
    <x v="0"/>
    <x v="30"/>
    <x v="2"/>
  </r>
  <r>
    <x v="4537"/>
    <x v="2"/>
    <x v="0"/>
    <x v="0"/>
    <n v="28"/>
    <x v="2"/>
    <x v="98"/>
    <x v="72"/>
    <x v="1465"/>
    <x v="156"/>
    <x v="550"/>
    <x v="1"/>
    <s v="As Expected"/>
    <x v="0"/>
    <x v="30"/>
    <x v="55"/>
    <x v="40"/>
    <n v="279.39999999999998"/>
    <x v="2"/>
    <x v="3"/>
    <x v="127"/>
    <x v="126"/>
    <x v="1214"/>
    <x v="0"/>
    <x v="0"/>
    <x v="1"/>
    <x v="0"/>
    <x v="0"/>
    <x v="0"/>
  </r>
  <r>
    <x v="4538"/>
    <x v="2"/>
    <x v="0"/>
    <x v="0"/>
    <n v="12"/>
    <x v="2"/>
    <x v="20"/>
    <x v="70"/>
    <x v="11"/>
    <x v="11"/>
    <x v="1152"/>
    <x v="1"/>
    <s v="Worse than Expected"/>
    <x v="0"/>
    <x v="44"/>
    <x v="119"/>
    <x v="201"/>
    <n v="255.9"/>
    <x v="3"/>
    <x v="0"/>
    <x v="203"/>
    <x v="202"/>
    <x v="668"/>
    <x v="0"/>
    <x v="0"/>
    <x v="0"/>
    <x v="3"/>
    <x v="0"/>
    <x v="0"/>
  </r>
  <r>
    <x v="4539"/>
    <x v="2"/>
    <x v="0"/>
    <x v="8"/>
    <n v="12"/>
    <x v="2"/>
    <x v="40"/>
    <x v="23"/>
    <x v="1290"/>
    <x v="46"/>
    <x v="1652"/>
    <x v="1"/>
    <s v="As Expected"/>
    <x v="0"/>
    <x v="105"/>
    <x v="36"/>
    <x v="6"/>
    <n v="194.8"/>
    <x v="2"/>
    <x v="0"/>
    <x v="106"/>
    <x v="106"/>
    <x v="1457"/>
    <x v="0"/>
    <x v="0"/>
    <x v="0"/>
    <x v="0"/>
    <x v="34"/>
    <x v="3"/>
  </r>
  <r>
    <x v="4540"/>
    <x v="0"/>
    <x v="0"/>
    <x v="8"/>
    <n v="15"/>
    <x v="2"/>
    <x v="12"/>
    <x v="15"/>
    <x v="321"/>
    <x v="55"/>
    <x v="727"/>
    <x v="1"/>
    <s v="As Expected"/>
    <x v="2"/>
    <x v="37"/>
    <x v="31"/>
    <x v="56"/>
    <n v="176"/>
    <x v="3"/>
    <x v="0"/>
    <x v="10"/>
    <x v="10"/>
    <x v="1007"/>
    <x v="0"/>
    <x v="0"/>
    <x v="0"/>
    <x v="0"/>
    <x v="47"/>
    <x v="2"/>
  </r>
  <r>
    <x v="4541"/>
    <x v="2"/>
    <x v="0"/>
    <x v="2"/>
    <n v="9"/>
    <x v="2"/>
    <x v="6"/>
    <x v="131"/>
    <x v="175"/>
    <x v="32"/>
    <x v="1304"/>
    <x v="1"/>
    <s v="As Expected"/>
    <x v="3"/>
    <x v="12"/>
    <x v="15"/>
    <x v="393"/>
    <n v="273.5"/>
    <x v="3"/>
    <x v="0"/>
    <x v="28"/>
    <x v="28"/>
    <x v="19"/>
    <x v="0"/>
    <x v="0"/>
    <x v="0"/>
    <x v="0"/>
    <x v="14"/>
    <x v="4"/>
  </r>
  <r>
    <x v="4542"/>
    <x v="0"/>
    <x v="0"/>
    <x v="0"/>
    <n v="24"/>
    <x v="2"/>
    <x v="56"/>
    <x v="171"/>
    <x v="677"/>
    <x v="210"/>
    <x v="587"/>
    <x v="1"/>
    <s v="As Expected"/>
    <x v="0"/>
    <x v="131"/>
    <x v="157"/>
    <x v="603"/>
    <n v="224.7"/>
    <x v="2"/>
    <x v="0"/>
    <x v="84"/>
    <x v="84"/>
    <x v="1574"/>
    <x v="0"/>
    <x v="0"/>
    <x v="1"/>
    <x v="3"/>
    <x v="0"/>
    <x v="0"/>
  </r>
  <r>
    <x v="4543"/>
    <x v="1"/>
    <x v="0"/>
    <x v="0"/>
    <n v="21"/>
    <x v="1"/>
    <x v="71"/>
    <x v="1"/>
    <x v="248"/>
    <x v="165"/>
    <x v="1065"/>
    <x v="2"/>
    <s v="Not Available"/>
    <x v="1"/>
    <x v="114"/>
    <x v="140"/>
    <x v="218"/>
    <m/>
    <x v="1"/>
    <x v="1"/>
    <x v="1"/>
    <x v="1"/>
    <x v="147"/>
    <x v="0"/>
    <x v="0"/>
    <x v="0"/>
    <x v="1"/>
    <x v="0"/>
    <x v="0"/>
  </r>
  <r>
    <x v="4544"/>
    <x v="5"/>
    <x v="0"/>
    <x v="1"/>
    <n v="21"/>
    <x v="1"/>
    <x v="104"/>
    <x v="121"/>
    <x v="1642"/>
    <x v="133"/>
    <x v="712"/>
    <x v="2"/>
    <s v="As Expected"/>
    <x v="1"/>
    <x v="90"/>
    <x v="107"/>
    <x v="612"/>
    <m/>
    <x v="1"/>
    <x v="2"/>
    <x v="65"/>
    <x v="65"/>
    <x v="895"/>
    <x v="0"/>
    <x v="0"/>
    <x v="0"/>
    <x v="1"/>
    <x v="0"/>
    <x v="0"/>
  </r>
  <r>
    <x v="4545"/>
    <x v="2"/>
    <x v="0"/>
    <x v="2"/>
    <n v="20"/>
    <x v="2"/>
    <x v="4"/>
    <x v="46"/>
    <x v="775"/>
    <x v="121"/>
    <x v="152"/>
    <x v="1"/>
    <s v="Worse than Expected"/>
    <x v="0"/>
    <x v="19"/>
    <x v="55"/>
    <x v="475"/>
    <n v="254.2"/>
    <x v="2"/>
    <x v="0"/>
    <x v="128"/>
    <x v="127"/>
    <x v="675"/>
    <x v="0"/>
    <x v="0"/>
    <x v="1"/>
    <x v="0"/>
    <x v="23"/>
    <x v="2"/>
  </r>
  <r>
    <x v="4546"/>
    <x v="1"/>
    <x v="0"/>
    <x v="0"/>
    <n v="16"/>
    <x v="1"/>
    <x v="71"/>
    <x v="164"/>
    <x v="248"/>
    <x v="165"/>
    <x v="966"/>
    <x v="2"/>
    <s v="Not Available"/>
    <x v="1"/>
    <x v="79"/>
    <x v="122"/>
    <x v="555"/>
    <m/>
    <x v="1"/>
    <x v="1"/>
    <x v="1"/>
    <x v="1"/>
    <x v="1471"/>
    <x v="0"/>
    <x v="0"/>
    <x v="0"/>
    <x v="1"/>
    <x v="0"/>
    <x v="0"/>
  </r>
  <r>
    <x v="4547"/>
    <x v="0"/>
    <x v="0"/>
    <x v="2"/>
    <n v="21"/>
    <x v="2"/>
    <x v="12"/>
    <x v="110"/>
    <x v="1330"/>
    <x v="23"/>
    <x v="1249"/>
    <x v="0"/>
    <s v="As Expected"/>
    <x v="2"/>
    <x v="11"/>
    <x v="3"/>
    <x v="294"/>
    <n v="291.8"/>
    <x v="2"/>
    <x v="0"/>
    <x v="64"/>
    <x v="64"/>
    <x v="258"/>
    <x v="0"/>
    <x v="0"/>
    <x v="1"/>
    <x v="0"/>
    <x v="29"/>
    <x v="4"/>
  </r>
  <r>
    <x v="4548"/>
    <x v="1"/>
    <x v="0"/>
    <x v="0"/>
    <n v="16"/>
    <x v="1"/>
    <x v="71"/>
    <x v="1"/>
    <x v="146"/>
    <x v="89"/>
    <x v="254"/>
    <x v="2"/>
    <s v="Not Available"/>
    <x v="1"/>
    <x v="79"/>
    <x v="122"/>
    <x v="555"/>
    <m/>
    <x v="1"/>
    <x v="1"/>
    <x v="83"/>
    <x v="83"/>
    <x v="144"/>
    <x v="0"/>
    <x v="0"/>
    <x v="0"/>
    <x v="1"/>
    <x v="0"/>
    <x v="0"/>
  </r>
  <r>
    <x v="4549"/>
    <x v="0"/>
    <x v="0"/>
    <x v="2"/>
    <n v="13"/>
    <x v="2"/>
    <x v="41"/>
    <x v="7"/>
    <x v="1442"/>
    <x v="76"/>
    <x v="770"/>
    <x v="1"/>
    <s v="As Expected"/>
    <x v="0"/>
    <x v="86"/>
    <x v="25"/>
    <x v="206"/>
    <n v="276.7"/>
    <x v="2"/>
    <x v="0"/>
    <x v="0"/>
    <x v="0"/>
    <x v="1308"/>
    <x v="0"/>
    <x v="0"/>
    <x v="0"/>
    <x v="0"/>
    <x v="27"/>
    <x v="2"/>
  </r>
  <r>
    <x v="4550"/>
    <x v="3"/>
    <x v="0"/>
    <x v="2"/>
    <n v="12"/>
    <x v="2"/>
    <x v="82"/>
    <x v="51"/>
    <x v="1353"/>
    <x v="50"/>
    <x v="163"/>
    <x v="1"/>
    <s v="As Expected"/>
    <x v="0"/>
    <x v="64"/>
    <x v="82"/>
    <x v="148"/>
    <n v="146.1"/>
    <x v="0"/>
    <x v="0"/>
    <x v="121"/>
    <x v="120"/>
    <x v="143"/>
    <x v="0"/>
    <x v="0"/>
    <x v="0"/>
    <x v="0"/>
    <x v="43"/>
    <x v="2"/>
  </r>
  <r>
    <x v="4551"/>
    <x v="0"/>
    <x v="0"/>
    <x v="0"/>
    <n v="25"/>
    <x v="2"/>
    <x v="72"/>
    <x v="36"/>
    <x v="1380"/>
    <x v="47"/>
    <x v="1543"/>
    <x v="1"/>
    <s v="As Expected"/>
    <x v="0"/>
    <x v="138"/>
    <x v="170"/>
    <x v="497"/>
    <n v="229.3"/>
    <x v="2"/>
    <x v="0"/>
    <x v="108"/>
    <x v="108"/>
    <x v="584"/>
    <x v="0"/>
    <x v="0"/>
    <x v="1"/>
    <x v="0"/>
    <x v="0"/>
    <x v="0"/>
  </r>
  <r>
    <x v="4552"/>
    <x v="0"/>
    <x v="0"/>
    <x v="0"/>
    <n v="18"/>
    <x v="2"/>
    <x v="77"/>
    <x v="150"/>
    <x v="312"/>
    <x v="114"/>
    <x v="1547"/>
    <x v="1"/>
    <s v="As Expected"/>
    <x v="2"/>
    <x v="3"/>
    <x v="171"/>
    <x v="348"/>
    <n v="203.5"/>
    <x v="2"/>
    <x v="0"/>
    <x v="111"/>
    <x v="111"/>
    <x v="368"/>
    <x v="0"/>
    <x v="0"/>
    <x v="1"/>
    <x v="0"/>
    <x v="0"/>
    <x v="0"/>
  </r>
  <r>
    <x v="4553"/>
    <x v="2"/>
    <x v="0"/>
    <x v="2"/>
    <n v="15"/>
    <x v="2"/>
    <x v="68"/>
    <x v="78"/>
    <x v="1282"/>
    <x v="125"/>
    <x v="112"/>
    <x v="1"/>
    <s v="As Expected"/>
    <x v="0"/>
    <x v="89"/>
    <x v="73"/>
    <x v="156"/>
    <n v="209.3"/>
    <x v="2"/>
    <x v="0"/>
    <x v="69"/>
    <x v="69"/>
    <x v="1575"/>
    <x v="0"/>
    <x v="0"/>
    <x v="0"/>
    <x v="0"/>
    <x v="39"/>
    <x v="2"/>
  </r>
  <r>
    <x v="4554"/>
    <x v="3"/>
    <x v="1"/>
    <x v="3"/>
    <n v="24"/>
    <x v="2"/>
    <x v="32"/>
    <x v="57"/>
    <x v="302"/>
    <x v="37"/>
    <x v="700"/>
    <x v="1"/>
    <s v="As Expected"/>
    <x v="0"/>
    <x v="15"/>
    <x v="19"/>
    <x v="47"/>
    <n v="158.4"/>
    <x v="3"/>
    <x v="0"/>
    <x v="167"/>
    <x v="166"/>
    <x v="867"/>
    <x v="0"/>
    <x v="0"/>
    <x v="1"/>
    <x v="0"/>
    <x v="48"/>
    <x v="4"/>
  </r>
  <r>
    <x v="4555"/>
    <x v="3"/>
    <x v="0"/>
    <x v="0"/>
    <n v="29"/>
    <x v="2"/>
    <x v="150"/>
    <x v="185"/>
    <x v="1340"/>
    <x v="244"/>
    <x v="1653"/>
    <x v="1"/>
    <s v="As Expected"/>
    <x v="0"/>
    <x v="147"/>
    <x v="157"/>
    <x v="307"/>
    <n v="184.5"/>
    <x v="3"/>
    <x v="3"/>
    <x v="219"/>
    <x v="218"/>
    <x v="1576"/>
    <x v="0"/>
    <x v="0"/>
    <x v="1"/>
    <x v="3"/>
    <x v="0"/>
    <x v="0"/>
  </r>
  <r>
    <x v="4556"/>
    <x v="3"/>
    <x v="0"/>
    <x v="0"/>
    <n v="1"/>
    <x v="1"/>
    <x v="84"/>
    <x v="81"/>
    <x v="643"/>
    <x v="73"/>
    <x v="935"/>
    <x v="1"/>
    <s v="As Expected"/>
    <x v="0"/>
    <x v="70"/>
    <x v="144"/>
    <x v="600"/>
    <n v="127.8"/>
    <x v="1"/>
    <x v="1"/>
    <x v="70"/>
    <x v="70"/>
    <x v="988"/>
    <x v="0"/>
    <x v="0"/>
    <x v="0"/>
    <x v="0"/>
    <x v="0"/>
    <x v="0"/>
  </r>
  <r>
    <x v="4557"/>
    <x v="2"/>
    <x v="0"/>
    <x v="2"/>
    <n v="21"/>
    <x v="0"/>
    <x v="29"/>
    <x v="24"/>
    <x v="669"/>
    <x v="21"/>
    <x v="171"/>
    <x v="1"/>
    <s v="As Expected"/>
    <x v="0"/>
    <x v="47"/>
    <x v="156"/>
    <x v="417"/>
    <n v="187.2"/>
    <x v="2"/>
    <x v="0"/>
    <x v="27"/>
    <x v="27"/>
    <x v="946"/>
    <x v="0"/>
    <x v="0"/>
    <x v="1"/>
    <x v="0"/>
    <x v="8"/>
    <x v="4"/>
  </r>
  <r>
    <x v="4558"/>
    <x v="0"/>
    <x v="0"/>
    <x v="0"/>
    <n v="21"/>
    <x v="2"/>
    <x v="3"/>
    <x v="192"/>
    <x v="27"/>
    <x v="186"/>
    <x v="644"/>
    <x v="1"/>
    <s v="As Expected"/>
    <x v="0"/>
    <x v="98"/>
    <x v="187"/>
    <x v="85"/>
    <n v="209.4"/>
    <x v="2"/>
    <x v="0"/>
    <x v="119"/>
    <x v="119"/>
    <x v="512"/>
    <x v="0"/>
    <x v="0"/>
    <x v="3"/>
    <x v="0"/>
    <x v="0"/>
    <x v="0"/>
  </r>
  <r>
    <x v="4559"/>
    <x v="2"/>
    <x v="0"/>
    <x v="2"/>
    <n v="20"/>
    <x v="2"/>
    <x v="2"/>
    <x v="48"/>
    <x v="969"/>
    <x v="32"/>
    <x v="1654"/>
    <x v="1"/>
    <s v="As Expected"/>
    <x v="0"/>
    <x v="2"/>
    <x v="45"/>
    <x v="85"/>
    <n v="210.3"/>
    <x v="3"/>
    <x v="0"/>
    <x v="48"/>
    <x v="48"/>
    <x v="42"/>
    <x v="0"/>
    <x v="0"/>
    <x v="1"/>
    <x v="0"/>
    <x v="30"/>
    <x v="2"/>
  </r>
  <r>
    <x v="4560"/>
    <x v="4"/>
    <x v="0"/>
    <x v="2"/>
    <n v="24"/>
    <x v="2"/>
    <x v="72"/>
    <x v="68"/>
    <x v="642"/>
    <x v="24"/>
    <x v="1098"/>
    <x v="0"/>
    <s v="As Expected"/>
    <x v="0"/>
    <x v="59"/>
    <x v="32"/>
    <x v="447"/>
    <n v="273.2"/>
    <x v="3"/>
    <x v="0"/>
    <x v="25"/>
    <x v="25"/>
    <x v="1174"/>
    <x v="0"/>
    <x v="0"/>
    <x v="1"/>
    <x v="0"/>
    <x v="34"/>
    <x v="3"/>
  </r>
  <r>
    <x v="4561"/>
    <x v="3"/>
    <x v="0"/>
    <x v="0"/>
    <n v="34"/>
    <x v="2"/>
    <x v="83"/>
    <x v="243"/>
    <x v="1643"/>
    <x v="262"/>
    <x v="1655"/>
    <x v="1"/>
    <s v="As Expected"/>
    <x v="2"/>
    <x v="84"/>
    <x v="252"/>
    <x v="714"/>
    <n v="216.2"/>
    <x v="2"/>
    <x v="3"/>
    <x v="196"/>
    <x v="195"/>
    <x v="1577"/>
    <x v="10"/>
    <x v="11"/>
    <x v="1"/>
    <x v="3"/>
    <x v="0"/>
    <x v="0"/>
  </r>
  <r>
    <x v="4562"/>
    <x v="0"/>
    <x v="0"/>
    <x v="0"/>
    <n v="31"/>
    <x v="2"/>
    <x v="146"/>
    <x v="111"/>
    <x v="1644"/>
    <x v="226"/>
    <x v="184"/>
    <x v="1"/>
    <s v="As Expected"/>
    <x v="0"/>
    <x v="155"/>
    <x v="150"/>
    <x v="606"/>
    <n v="187.2"/>
    <x v="2"/>
    <x v="3"/>
    <x v="192"/>
    <x v="191"/>
    <x v="1450"/>
    <x v="0"/>
    <x v="0"/>
    <x v="1"/>
    <x v="0"/>
    <x v="0"/>
    <x v="0"/>
  </r>
  <r>
    <x v="4563"/>
    <x v="2"/>
    <x v="0"/>
    <x v="12"/>
    <n v="7"/>
    <x v="2"/>
    <x v="7"/>
    <x v="80"/>
    <x v="726"/>
    <x v="35"/>
    <x v="158"/>
    <x v="1"/>
    <s v="As Expected"/>
    <x v="0"/>
    <x v="58"/>
    <x v="71"/>
    <x v="145"/>
    <n v="218.7"/>
    <x v="2"/>
    <x v="0"/>
    <x v="60"/>
    <x v="60"/>
    <x v="1338"/>
    <x v="0"/>
    <x v="0"/>
    <x v="0"/>
    <x v="0"/>
    <x v="41"/>
    <x v="2"/>
  </r>
  <r>
    <x v="4564"/>
    <x v="2"/>
    <x v="0"/>
    <x v="12"/>
    <n v="33"/>
    <x v="2"/>
    <x v="14"/>
    <x v="229"/>
    <x v="1528"/>
    <x v="59"/>
    <x v="1283"/>
    <x v="1"/>
    <s v="As Expected"/>
    <x v="3"/>
    <x v="26"/>
    <x v="117"/>
    <x v="436"/>
    <n v="276.89999999999998"/>
    <x v="2"/>
    <x v="0"/>
    <x v="23"/>
    <x v="23"/>
    <x v="1456"/>
    <x v="0"/>
    <x v="0"/>
    <x v="1"/>
    <x v="0"/>
    <x v="29"/>
    <x v="4"/>
  </r>
  <r>
    <x v="4565"/>
    <x v="4"/>
    <x v="0"/>
    <x v="8"/>
    <n v="12"/>
    <x v="2"/>
    <x v="82"/>
    <x v="42"/>
    <x v="1282"/>
    <x v="70"/>
    <x v="745"/>
    <x v="1"/>
    <s v="As Expected"/>
    <x v="0"/>
    <x v="64"/>
    <x v="73"/>
    <x v="410"/>
    <n v="216.2"/>
    <x v="2"/>
    <x v="0"/>
    <x v="204"/>
    <x v="203"/>
    <x v="1126"/>
    <x v="0"/>
    <x v="0"/>
    <x v="0"/>
    <x v="0"/>
    <x v="42"/>
    <x v="2"/>
  </r>
  <r>
    <x v="4566"/>
    <x v="0"/>
    <x v="0"/>
    <x v="0"/>
    <n v="32"/>
    <x v="0"/>
    <x v="86"/>
    <x v="130"/>
    <x v="422"/>
    <x v="8"/>
    <x v="854"/>
    <x v="1"/>
    <s v="As Expected"/>
    <x v="0"/>
    <x v="56"/>
    <x v="94"/>
    <x v="409"/>
    <n v="179.2"/>
    <x v="2"/>
    <x v="3"/>
    <x v="91"/>
    <x v="91"/>
    <x v="1399"/>
    <x v="0"/>
    <x v="0"/>
    <x v="1"/>
    <x v="0"/>
    <x v="0"/>
    <x v="0"/>
  </r>
  <r>
    <x v="4567"/>
    <x v="2"/>
    <x v="0"/>
    <x v="8"/>
    <n v="16"/>
    <x v="2"/>
    <x v="42"/>
    <x v="105"/>
    <x v="1122"/>
    <x v="153"/>
    <x v="1297"/>
    <x v="1"/>
    <s v="As Expected"/>
    <x v="0"/>
    <x v="89"/>
    <x v="102"/>
    <x v="539"/>
    <n v="153.30000000000001"/>
    <x v="2"/>
    <x v="0"/>
    <x v="94"/>
    <x v="94"/>
    <x v="974"/>
    <x v="0"/>
    <x v="0"/>
    <x v="1"/>
    <x v="0"/>
    <x v="7"/>
    <x v="2"/>
  </r>
  <r>
    <x v="4568"/>
    <x v="0"/>
    <x v="0"/>
    <x v="2"/>
    <n v="22"/>
    <x v="2"/>
    <x v="88"/>
    <x v="129"/>
    <x v="1372"/>
    <x v="210"/>
    <x v="920"/>
    <x v="1"/>
    <s v="As Expected"/>
    <x v="0"/>
    <x v="155"/>
    <x v="150"/>
    <x v="375"/>
    <n v="198.3"/>
    <x v="2"/>
    <x v="0"/>
    <x v="50"/>
    <x v="50"/>
    <x v="685"/>
    <x v="0"/>
    <x v="0"/>
    <x v="1"/>
    <x v="0"/>
    <x v="8"/>
    <x v="4"/>
  </r>
  <r>
    <x v="4569"/>
    <x v="0"/>
    <x v="0"/>
    <x v="2"/>
    <n v="24"/>
    <x v="2"/>
    <x v="86"/>
    <x v="221"/>
    <x v="1459"/>
    <x v="171"/>
    <x v="534"/>
    <x v="1"/>
    <s v="As Expected"/>
    <x v="0"/>
    <x v="121"/>
    <x v="214"/>
    <x v="471"/>
    <n v="204.8"/>
    <x v="2"/>
    <x v="0"/>
    <x v="101"/>
    <x v="101"/>
    <x v="1578"/>
    <x v="0"/>
    <x v="0"/>
    <x v="1"/>
    <x v="0"/>
    <x v="20"/>
    <x v="2"/>
  </r>
  <r>
    <x v="4570"/>
    <x v="3"/>
    <x v="0"/>
    <x v="0"/>
    <n v="14"/>
    <x v="2"/>
    <x v="33"/>
    <x v="80"/>
    <x v="971"/>
    <x v="96"/>
    <x v="1166"/>
    <x v="1"/>
    <s v="As Expected"/>
    <x v="0"/>
    <x v="0"/>
    <x v="52"/>
    <x v="411"/>
    <n v="193.9"/>
    <x v="2"/>
    <x v="0"/>
    <x v="92"/>
    <x v="92"/>
    <x v="885"/>
    <x v="0"/>
    <x v="0"/>
    <x v="0"/>
    <x v="0"/>
    <x v="0"/>
    <x v="0"/>
  </r>
  <r>
    <x v="4571"/>
    <x v="0"/>
    <x v="0"/>
    <x v="12"/>
    <n v="20"/>
    <x v="2"/>
    <x v="80"/>
    <x v="31"/>
    <x v="1354"/>
    <x v="72"/>
    <x v="64"/>
    <x v="1"/>
    <s v="As Expected"/>
    <x v="0"/>
    <x v="49"/>
    <x v="46"/>
    <x v="180"/>
    <n v="223.9"/>
    <x v="2"/>
    <x v="0"/>
    <x v="54"/>
    <x v="54"/>
    <x v="302"/>
    <x v="0"/>
    <x v="0"/>
    <x v="0"/>
    <x v="0"/>
    <x v="30"/>
    <x v="2"/>
  </r>
  <r>
    <x v="4572"/>
    <x v="2"/>
    <x v="1"/>
    <x v="3"/>
    <n v="14"/>
    <x v="2"/>
    <x v="26"/>
    <x v="131"/>
    <x v="303"/>
    <x v="32"/>
    <x v="1013"/>
    <x v="1"/>
    <s v="As Expected"/>
    <x v="0"/>
    <x v="75"/>
    <x v="38"/>
    <x v="31"/>
    <n v="184.8"/>
    <x v="3"/>
    <x v="0"/>
    <x v="106"/>
    <x v="106"/>
    <x v="1063"/>
    <x v="0"/>
    <x v="0"/>
    <x v="0"/>
    <x v="0"/>
    <x v="5"/>
    <x v="2"/>
  </r>
  <r>
    <x v="4573"/>
    <x v="2"/>
    <x v="0"/>
    <x v="2"/>
    <n v="12"/>
    <x v="2"/>
    <x v="120"/>
    <x v="15"/>
    <x v="1000"/>
    <x v="11"/>
    <x v="351"/>
    <x v="1"/>
    <s v="As Expected"/>
    <x v="0"/>
    <x v="36"/>
    <x v="117"/>
    <x v="460"/>
    <n v="222.6"/>
    <x v="2"/>
    <x v="0"/>
    <x v="6"/>
    <x v="6"/>
    <x v="616"/>
    <x v="0"/>
    <x v="0"/>
    <x v="0"/>
    <x v="0"/>
    <x v="50"/>
    <x v="4"/>
  </r>
  <r>
    <x v="4574"/>
    <x v="0"/>
    <x v="0"/>
    <x v="0"/>
    <n v="20"/>
    <x v="2"/>
    <x v="88"/>
    <x v="221"/>
    <x v="404"/>
    <x v="105"/>
    <x v="1445"/>
    <x v="1"/>
    <s v="As Expected"/>
    <x v="2"/>
    <x v="16"/>
    <x v="78"/>
    <x v="364"/>
    <n v="212.2"/>
    <x v="3"/>
    <x v="0"/>
    <x v="244"/>
    <x v="243"/>
    <x v="1579"/>
    <x v="0"/>
    <x v="0"/>
    <x v="1"/>
    <x v="0"/>
    <x v="0"/>
    <x v="0"/>
  </r>
  <r>
    <x v="4575"/>
    <x v="0"/>
    <x v="0"/>
    <x v="2"/>
    <n v="16"/>
    <x v="2"/>
    <x v="2"/>
    <x v="70"/>
    <x v="1291"/>
    <x v="4"/>
    <x v="804"/>
    <x v="1"/>
    <s v="As Expected"/>
    <x v="0"/>
    <x v="42"/>
    <x v="41"/>
    <x v="406"/>
    <n v="236.5"/>
    <x v="3"/>
    <x v="0"/>
    <x v="16"/>
    <x v="16"/>
    <x v="996"/>
    <x v="0"/>
    <x v="0"/>
    <x v="0"/>
    <x v="3"/>
    <x v="20"/>
    <x v="2"/>
  </r>
  <r>
    <x v="4576"/>
    <x v="0"/>
    <x v="0"/>
    <x v="2"/>
    <n v="17"/>
    <x v="2"/>
    <x v="49"/>
    <x v="33"/>
    <x v="837"/>
    <x v="63"/>
    <x v="197"/>
    <x v="1"/>
    <s v="As Expected"/>
    <x v="0"/>
    <x v="0"/>
    <x v="142"/>
    <x v="77"/>
    <n v="220"/>
    <x v="2"/>
    <x v="0"/>
    <x v="58"/>
    <x v="58"/>
    <x v="966"/>
    <x v="0"/>
    <x v="0"/>
    <x v="1"/>
    <x v="0"/>
    <x v="2"/>
    <x v="2"/>
  </r>
  <r>
    <x v="4577"/>
    <x v="3"/>
    <x v="0"/>
    <x v="2"/>
    <n v="12"/>
    <x v="2"/>
    <x v="59"/>
    <x v="82"/>
    <x v="863"/>
    <x v="102"/>
    <x v="985"/>
    <x v="1"/>
    <s v="As Expected"/>
    <x v="0"/>
    <x v="48"/>
    <x v="58"/>
    <x v="288"/>
    <n v="250.5"/>
    <x v="2"/>
    <x v="0"/>
    <x v="71"/>
    <x v="71"/>
    <x v="1385"/>
    <x v="0"/>
    <x v="0"/>
    <x v="0"/>
    <x v="0"/>
    <x v="5"/>
    <x v="2"/>
  </r>
  <r>
    <x v="4578"/>
    <x v="0"/>
    <x v="0"/>
    <x v="2"/>
    <n v="12"/>
    <x v="2"/>
    <x v="6"/>
    <x v="31"/>
    <x v="661"/>
    <x v="60"/>
    <x v="67"/>
    <x v="1"/>
    <s v="As Expected"/>
    <x v="0"/>
    <x v="25"/>
    <x v="95"/>
    <x v="457"/>
    <n v="193.4"/>
    <x v="2"/>
    <x v="0"/>
    <x v="34"/>
    <x v="34"/>
    <x v="939"/>
    <x v="0"/>
    <x v="0"/>
    <x v="1"/>
    <x v="0"/>
    <x v="23"/>
    <x v="2"/>
  </r>
  <r>
    <x v="4579"/>
    <x v="0"/>
    <x v="0"/>
    <x v="0"/>
    <n v="25"/>
    <x v="2"/>
    <x v="144"/>
    <x v="129"/>
    <x v="919"/>
    <x v="138"/>
    <x v="414"/>
    <x v="1"/>
    <s v="As Expected"/>
    <x v="0"/>
    <x v="3"/>
    <x v="110"/>
    <x v="398"/>
    <n v="177.8"/>
    <x v="2"/>
    <x v="0"/>
    <x v="172"/>
    <x v="171"/>
    <x v="759"/>
    <x v="0"/>
    <x v="0"/>
    <x v="1"/>
    <x v="0"/>
    <x v="0"/>
    <x v="0"/>
  </r>
  <r>
    <x v="4580"/>
    <x v="0"/>
    <x v="0"/>
    <x v="12"/>
    <n v="20"/>
    <x v="2"/>
    <x v="28"/>
    <x v="19"/>
    <x v="60"/>
    <x v="6"/>
    <x v="1187"/>
    <x v="1"/>
    <s v="As Expected"/>
    <x v="0"/>
    <x v="31"/>
    <x v="80"/>
    <x v="63"/>
    <n v="159.4"/>
    <x v="2"/>
    <x v="0"/>
    <x v="6"/>
    <x v="6"/>
    <x v="290"/>
    <x v="0"/>
    <x v="0"/>
    <x v="1"/>
    <x v="0"/>
    <x v="14"/>
    <x v="4"/>
  </r>
  <r>
    <x v="4581"/>
    <x v="3"/>
    <x v="0"/>
    <x v="2"/>
    <n v="20"/>
    <x v="2"/>
    <x v="46"/>
    <x v="88"/>
    <x v="1645"/>
    <x v="107"/>
    <x v="515"/>
    <x v="1"/>
    <s v="As Expected"/>
    <x v="2"/>
    <x v="43"/>
    <x v="5"/>
    <x v="195"/>
    <n v="165.8"/>
    <x v="2"/>
    <x v="0"/>
    <x v="154"/>
    <x v="153"/>
    <x v="836"/>
    <x v="0"/>
    <x v="0"/>
    <x v="1"/>
    <x v="0"/>
    <x v="2"/>
    <x v="2"/>
  </r>
  <r>
    <x v="4582"/>
    <x v="0"/>
    <x v="0"/>
    <x v="0"/>
    <n v="19"/>
    <x v="2"/>
    <x v="12"/>
    <x v="73"/>
    <x v="18"/>
    <x v="58"/>
    <x v="391"/>
    <x v="1"/>
    <s v="As Expected"/>
    <x v="0"/>
    <x v="4"/>
    <x v="119"/>
    <x v="180"/>
    <n v="216"/>
    <x v="2"/>
    <x v="0"/>
    <x v="116"/>
    <x v="116"/>
    <x v="222"/>
    <x v="0"/>
    <x v="0"/>
    <x v="3"/>
    <x v="0"/>
    <x v="0"/>
    <x v="0"/>
  </r>
  <r>
    <x v="4583"/>
    <x v="5"/>
    <x v="0"/>
    <x v="8"/>
    <n v="16"/>
    <x v="2"/>
    <x v="28"/>
    <x v="28"/>
    <x v="1313"/>
    <x v="56"/>
    <x v="81"/>
    <x v="1"/>
    <s v="As Expected"/>
    <x v="3"/>
    <x v="29"/>
    <x v="43"/>
    <x v="0"/>
    <n v="249.8"/>
    <x v="2"/>
    <x v="2"/>
    <x v="106"/>
    <x v="106"/>
    <x v="1038"/>
    <x v="0"/>
    <x v="0"/>
    <x v="1"/>
    <x v="0"/>
    <x v="50"/>
    <x v="4"/>
  </r>
  <r>
    <x v="4584"/>
    <x v="3"/>
    <x v="1"/>
    <x v="3"/>
    <n v="13"/>
    <x v="2"/>
    <x v="68"/>
    <x v="51"/>
    <x v="617"/>
    <x v="100"/>
    <x v="236"/>
    <x v="1"/>
    <s v="As Expected"/>
    <x v="0"/>
    <x v="39"/>
    <x v="59"/>
    <x v="380"/>
    <n v="176.6"/>
    <x v="2"/>
    <x v="0"/>
    <x v="85"/>
    <x v="85"/>
    <x v="1387"/>
    <x v="0"/>
    <x v="0"/>
    <x v="0"/>
    <x v="0"/>
    <x v="39"/>
    <x v="2"/>
  </r>
  <r>
    <x v="4585"/>
    <x v="4"/>
    <x v="1"/>
    <x v="3"/>
    <n v="12"/>
    <x v="2"/>
    <x v="21"/>
    <x v="18"/>
    <x v="1103"/>
    <x v="137"/>
    <x v="833"/>
    <x v="1"/>
    <s v="As Expected"/>
    <x v="0"/>
    <x v="38"/>
    <x v="119"/>
    <x v="328"/>
    <n v="234.7"/>
    <x v="3"/>
    <x v="0"/>
    <x v="47"/>
    <x v="47"/>
    <x v="563"/>
    <x v="2"/>
    <x v="18"/>
    <x v="1"/>
    <x v="0"/>
    <x v="1"/>
    <x v="1"/>
  </r>
  <r>
    <x v="4586"/>
    <x v="1"/>
    <x v="0"/>
    <x v="0"/>
    <n v="10"/>
    <x v="1"/>
    <x v="71"/>
    <x v="136"/>
    <x v="249"/>
    <x v="133"/>
    <x v="255"/>
    <x v="2"/>
    <s v="Not Available"/>
    <x v="1"/>
    <x v="114"/>
    <x v="122"/>
    <x v="218"/>
    <m/>
    <x v="1"/>
    <x v="1"/>
    <x v="66"/>
    <x v="66"/>
    <x v="109"/>
    <x v="0"/>
    <x v="0"/>
    <x v="0"/>
    <x v="1"/>
    <x v="0"/>
    <x v="0"/>
  </r>
  <r>
    <x v="4587"/>
    <x v="4"/>
    <x v="0"/>
    <x v="2"/>
    <n v="12"/>
    <x v="2"/>
    <x v="18"/>
    <x v="26"/>
    <x v="804"/>
    <x v="13"/>
    <x v="12"/>
    <x v="0"/>
    <s v="As Expected"/>
    <x v="0"/>
    <x v="15"/>
    <x v="50"/>
    <x v="23"/>
    <n v="320.7"/>
    <x v="2"/>
    <x v="0"/>
    <x v="43"/>
    <x v="43"/>
    <x v="891"/>
    <x v="0"/>
    <x v="0"/>
    <x v="1"/>
    <x v="0"/>
    <x v="48"/>
    <x v="4"/>
  </r>
  <r>
    <x v="4588"/>
    <x v="1"/>
    <x v="0"/>
    <x v="0"/>
    <n v="10"/>
    <x v="1"/>
    <x v="71"/>
    <x v="136"/>
    <x v="249"/>
    <x v="133"/>
    <x v="255"/>
    <x v="2"/>
    <s v="Not Available"/>
    <x v="1"/>
    <x v="114"/>
    <x v="122"/>
    <x v="218"/>
    <m/>
    <x v="1"/>
    <x v="1"/>
    <x v="66"/>
    <x v="66"/>
    <x v="109"/>
    <x v="0"/>
    <x v="0"/>
    <x v="0"/>
    <x v="1"/>
    <x v="0"/>
    <x v="0"/>
  </r>
  <r>
    <x v="4589"/>
    <x v="3"/>
    <x v="0"/>
    <x v="0"/>
    <n v="10"/>
    <x v="2"/>
    <x v="34"/>
    <x v="31"/>
    <x v="1554"/>
    <x v="30"/>
    <x v="1440"/>
    <x v="1"/>
    <s v="As Expected"/>
    <x v="0"/>
    <x v="53"/>
    <x v="36"/>
    <x v="127"/>
    <n v="197.2"/>
    <x v="2"/>
    <x v="0"/>
    <x v="27"/>
    <x v="27"/>
    <x v="545"/>
    <x v="0"/>
    <x v="0"/>
    <x v="0"/>
    <x v="0"/>
    <x v="0"/>
    <x v="0"/>
  </r>
  <r>
    <x v="4590"/>
    <x v="2"/>
    <x v="0"/>
    <x v="0"/>
    <n v="4"/>
    <x v="1"/>
    <x v="58"/>
    <x v="85"/>
    <x v="1124"/>
    <x v="78"/>
    <x v="484"/>
    <x v="1"/>
    <s v="As Expected"/>
    <x v="0"/>
    <x v="66"/>
    <x v="144"/>
    <x v="155"/>
    <n v="163.30000000000001"/>
    <x v="2"/>
    <x v="0"/>
    <x v="76"/>
    <x v="76"/>
    <x v="199"/>
    <x v="0"/>
    <x v="0"/>
    <x v="0"/>
    <x v="0"/>
    <x v="0"/>
    <x v="0"/>
  </r>
  <r>
    <x v="4591"/>
    <x v="0"/>
    <x v="0"/>
    <x v="2"/>
    <n v="20"/>
    <x v="2"/>
    <x v="79"/>
    <x v="21"/>
    <x v="759"/>
    <x v="58"/>
    <x v="231"/>
    <x v="1"/>
    <s v="As Expected"/>
    <x v="0"/>
    <x v="10"/>
    <x v="48"/>
    <x v="286"/>
    <n v="180.8"/>
    <x v="2"/>
    <x v="0"/>
    <x v="118"/>
    <x v="118"/>
    <x v="993"/>
    <x v="0"/>
    <x v="0"/>
    <x v="1"/>
    <x v="0"/>
    <x v="14"/>
    <x v="4"/>
  </r>
  <r>
    <x v="4592"/>
    <x v="0"/>
    <x v="0"/>
    <x v="0"/>
    <n v="20"/>
    <x v="2"/>
    <x v="96"/>
    <x v="91"/>
    <x v="1244"/>
    <x v="108"/>
    <x v="882"/>
    <x v="1"/>
    <s v="As Expected"/>
    <x v="0"/>
    <x v="56"/>
    <x v="141"/>
    <x v="518"/>
    <n v="183.4"/>
    <x v="2"/>
    <x v="0"/>
    <x v="62"/>
    <x v="62"/>
    <x v="1331"/>
    <x v="0"/>
    <x v="0"/>
    <x v="3"/>
    <x v="0"/>
    <x v="0"/>
    <x v="0"/>
  </r>
  <r>
    <x v="4593"/>
    <x v="0"/>
    <x v="0"/>
    <x v="12"/>
    <n v="15"/>
    <x v="2"/>
    <x v="26"/>
    <x v="0"/>
    <x v="441"/>
    <x v="72"/>
    <x v="464"/>
    <x v="1"/>
    <s v="As Expected"/>
    <x v="0"/>
    <x v="52"/>
    <x v="35"/>
    <x v="27"/>
    <n v="155"/>
    <x v="2"/>
    <x v="0"/>
    <x v="92"/>
    <x v="92"/>
    <x v="261"/>
    <x v="0"/>
    <x v="0"/>
    <x v="0"/>
    <x v="0"/>
    <x v="11"/>
    <x v="2"/>
  </r>
  <r>
    <x v="4594"/>
    <x v="2"/>
    <x v="0"/>
    <x v="8"/>
    <n v="21"/>
    <x v="2"/>
    <x v="98"/>
    <x v="154"/>
    <x v="644"/>
    <x v="5"/>
    <x v="1656"/>
    <x v="1"/>
    <s v="As Expected"/>
    <x v="2"/>
    <x v="80"/>
    <x v="31"/>
    <x v="309"/>
    <n v="157.80000000000001"/>
    <x v="2"/>
    <x v="0"/>
    <x v="53"/>
    <x v="53"/>
    <x v="415"/>
    <x v="0"/>
    <x v="0"/>
    <x v="1"/>
    <x v="0"/>
    <x v="34"/>
    <x v="3"/>
  </r>
  <r>
    <x v="4595"/>
    <x v="0"/>
    <x v="0"/>
    <x v="12"/>
    <n v="12"/>
    <x v="1"/>
    <x v="37"/>
    <x v="92"/>
    <x v="1646"/>
    <x v="83"/>
    <x v="162"/>
    <x v="1"/>
    <s v="As Expected"/>
    <x v="0"/>
    <x v="58"/>
    <x v="62"/>
    <x v="410"/>
    <n v="209.4"/>
    <x v="2"/>
    <x v="0"/>
    <x v="45"/>
    <x v="45"/>
    <x v="543"/>
    <x v="0"/>
    <x v="0"/>
    <x v="0"/>
    <x v="0"/>
    <x v="39"/>
    <x v="2"/>
  </r>
  <r>
    <x v="4596"/>
    <x v="4"/>
    <x v="0"/>
    <x v="12"/>
    <n v="10"/>
    <x v="2"/>
    <x v="41"/>
    <x v="47"/>
    <x v="543"/>
    <x v="153"/>
    <x v="1183"/>
    <x v="3"/>
    <s v="As Expected"/>
    <x v="3"/>
    <x v="58"/>
    <x v="102"/>
    <x v="536"/>
    <n v="98.5"/>
    <x v="2"/>
    <x v="0"/>
    <x v="148"/>
    <x v="147"/>
    <x v="1210"/>
    <x v="0"/>
    <x v="0"/>
    <x v="0"/>
    <x v="1"/>
    <x v="12"/>
    <x v="2"/>
  </r>
  <r>
    <x v="4597"/>
    <x v="3"/>
    <x v="0"/>
    <x v="0"/>
    <n v="8"/>
    <x v="2"/>
    <x v="28"/>
    <x v="28"/>
    <x v="555"/>
    <x v="60"/>
    <x v="80"/>
    <x v="1"/>
    <s v="As Expected"/>
    <x v="0"/>
    <x v="52"/>
    <x v="58"/>
    <x v="122"/>
    <n v="166.9"/>
    <x v="2"/>
    <x v="0"/>
    <x v="22"/>
    <x v="22"/>
    <x v="547"/>
    <x v="0"/>
    <x v="0"/>
    <x v="0"/>
    <x v="0"/>
    <x v="34"/>
    <x v="3"/>
  </r>
  <r>
    <x v="4598"/>
    <x v="2"/>
    <x v="0"/>
    <x v="0"/>
    <n v="13"/>
    <x v="2"/>
    <x v="79"/>
    <x v="26"/>
    <x v="767"/>
    <x v="61"/>
    <x v="396"/>
    <x v="1"/>
    <s v="As Expected"/>
    <x v="0"/>
    <x v="13"/>
    <x v="68"/>
    <x v="271"/>
    <n v="227.6"/>
    <x v="2"/>
    <x v="0"/>
    <x v="59"/>
    <x v="59"/>
    <x v="903"/>
    <x v="0"/>
    <x v="0"/>
    <x v="1"/>
    <x v="0"/>
    <x v="0"/>
    <x v="0"/>
  </r>
  <r>
    <x v="4599"/>
    <x v="1"/>
    <x v="0"/>
    <x v="0"/>
    <n v="4"/>
    <x v="2"/>
    <x v="61"/>
    <x v="78"/>
    <x v="1431"/>
    <x v="79"/>
    <x v="164"/>
    <x v="1"/>
    <s v="Not Available"/>
    <x v="0"/>
    <x v="70"/>
    <x v="104"/>
    <x v="111"/>
    <n v="118.7"/>
    <x v="1"/>
    <x v="1"/>
    <x v="139"/>
    <x v="138"/>
    <x v="1287"/>
    <x v="0"/>
    <x v="0"/>
    <x v="0"/>
    <x v="3"/>
    <x v="0"/>
    <x v="0"/>
  </r>
  <r>
    <x v="4600"/>
    <x v="3"/>
    <x v="0"/>
    <x v="2"/>
    <n v="12"/>
    <x v="2"/>
    <x v="57"/>
    <x v="11"/>
    <x v="820"/>
    <x v="15"/>
    <x v="1008"/>
    <x v="1"/>
    <s v="As Expected"/>
    <x v="0"/>
    <x v="44"/>
    <x v="64"/>
    <x v="260"/>
    <n v="133.80000000000001"/>
    <x v="3"/>
    <x v="0"/>
    <x v="12"/>
    <x v="12"/>
    <x v="108"/>
    <x v="0"/>
    <x v="0"/>
    <x v="1"/>
    <x v="0"/>
    <x v="32"/>
    <x v="2"/>
  </r>
  <r>
    <x v="4601"/>
    <x v="2"/>
    <x v="0"/>
    <x v="8"/>
    <n v="12"/>
    <x v="2"/>
    <x v="33"/>
    <x v="62"/>
    <x v="313"/>
    <x v="29"/>
    <x v="30"/>
    <x v="1"/>
    <s v="As Expected"/>
    <x v="0"/>
    <x v="40"/>
    <x v="137"/>
    <x v="237"/>
    <n v="205"/>
    <x v="2"/>
    <x v="0"/>
    <x v="73"/>
    <x v="73"/>
    <x v="398"/>
    <x v="0"/>
    <x v="0"/>
    <x v="1"/>
    <x v="0"/>
    <x v="56"/>
    <x v="4"/>
  </r>
  <r>
    <x v="4602"/>
    <x v="0"/>
    <x v="0"/>
    <x v="0"/>
    <n v="36"/>
    <x v="2"/>
    <x v="206"/>
    <x v="273"/>
    <x v="1647"/>
    <x v="305"/>
    <x v="1657"/>
    <x v="1"/>
    <s v="As Expected"/>
    <x v="2"/>
    <x v="225"/>
    <x v="265"/>
    <x v="737"/>
    <n v="168.6"/>
    <x v="3"/>
    <x v="0"/>
    <x v="206"/>
    <x v="205"/>
    <x v="1580"/>
    <x v="0"/>
    <x v="0"/>
    <x v="2"/>
    <x v="0"/>
    <x v="0"/>
    <x v="0"/>
  </r>
  <r>
    <x v="4603"/>
    <x v="2"/>
    <x v="0"/>
    <x v="56"/>
    <n v="20"/>
    <x v="2"/>
    <x v="43"/>
    <x v="21"/>
    <x v="234"/>
    <x v="113"/>
    <x v="554"/>
    <x v="0"/>
    <s v="As Expected"/>
    <x v="0"/>
    <x v="59"/>
    <x v="160"/>
    <x v="431"/>
    <n v="276.3"/>
    <x v="2"/>
    <x v="0"/>
    <x v="128"/>
    <x v="127"/>
    <x v="665"/>
    <x v="0"/>
    <x v="0"/>
    <x v="1"/>
    <x v="0"/>
    <x v="26"/>
    <x v="3"/>
  </r>
  <r>
    <x v="4604"/>
    <x v="0"/>
    <x v="0"/>
    <x v="0"/>
    <n v="16"/>
    <x v="2"/>
    <x v="35"/>
    <x v="14"/>
    <x v="966"/>
    <x v="39"/>
    <x v="776"/>
    <x v="1"/>
    <s v="As Expected"/>
    <x v="0"/>
    <x v="25"/>
    <x v="21"/>
    <x v="32"/>
    <n v="185.2"/>
    <x v="2"/>
    <x v="2"/>
    <x v="18"/>
    <x v="18"/>
    <x v="692"/>
    <x v="0"/>
    <x v="0"/>
    <x v="1"/>
    <x v="0"/>
    <x v="29"/>
    <x v="4"/>
  </r>
  <r>
    <x v="4605"/>
    <x v="3"/>
    <x v="0"/>
    <x v="2"/>
    <n v="15"/>
    <x v="2"/>
    <x v="68"/>
    <x v="67"/>
    <x v="1215"/>
    <x v="85"/>
    <x v="654"/>
    <x v="1"/>
    <s v="As Expected"/>
    <x v="2"/>
    <x v="60"/>
    <x v="28"/>
    <x v="119"/>
    <n v="120.7"/>
    <x v="2"/>
    <x v="0"/>
    <x v="81"/>
    <x v="81"/>
    <x v="991"/>
    <x v="0"/>
    <x v="0"/>
    <x v="0"/>
    <x v="0"/>
    <x v="2"/>
    <x v="2"/>
  </r>
  <r>
    <x v="4606"/>
    <x v="2"/>
    <x v="0"/>
    <x v="56"/>
    <n v="2"/>
    <x v="2"/>
    <x v="34"/>
    <x v="40"/>
    <x v="774"/>
    <x v="15"/>
    <x v="1618"/>
    <x v="1"/>
    <s v="As Expected"/>
    <x v="0"/>
    <x v="32"/>
    <x v="80"/>
    <x v="535"/>
    <n v="170.8"/>
    <x v="1"/>
    <x v="0"/>
    <x v="69"/>
    <x v="69"/>
    <x v="1271"/>
    <x v="0"/>
    <x v="0"/>
    <x v="1"/>
    <x v="0"/>
    <x v="64"/>
    <x v="3"/>
  </r>
  <r>
    <x v="4607"/>
    <x v="2"/>
    <x v="0"/>
    <x v="2"/>
    <n v="13"/>
    <x v="2"/>
    <x v="7"/>
    <x v="152"/>
    <x v="576"/>
    <x v="85"/>
    <x v="829"/>
    <x v="1"/>
    <s v="Better than Expected"/>
    <x v="0"/>
    <x v="88"/>
    <x v="137"/>
    <x v="42"/>
    <n v="211.1"/>
    <x v="2"/>
    <x v="0"/>
    <x v="55"/>
    <x v="55"/>
    <x v="951"/>
    <x v="0"/>
    <x v="0"/>
    <x v="0"/>
    <x v="0"/>
    <x v="9"/>
    <x v="2"/>
  </r>
  <r>
    <x v="4608"/>
    <x v="2"/>
    <x v="0"/>
    <x v="2"/>
    <n v="12"/>
    <x v="2"/>
    <x v="82"/>
    <x v="147"/>
    <x v="1319"/>
    <x v="38"/>
    <x v="1093"/>
    <x v="1"/>
    <s v="As Expected"/>
    <x v="0"/>
    <x v="64"/>
    <x v="27"/>
    <x v="59"/>
    <n v="206.1"/>
    <x v="2"/>
    <x v="0"/>
    <x v="35"/>
    <x v="35"/>
    <x v="1307"/>
    <x v="0"/>
    <x v="0"/>
    <x v="0"/>
    <x v="2"/>
    <x v="40"/>
    <x v="4"/>
  </r>
  <r>
    <x v="4609"/>
    <x v="2"/>
    <x v="0"/>
    <x v="2"/>
    <n v="12"/>
    <x v="1"/>
    <x v="62"/>
    <x v="106"/>
    <x v="1344"/>
    <x v="52"/>
    <x v="127"/>
    <x v="1"/>
    <s v="As Expected"/>
    <x v="0"/>
    <x v="86"/>
    <x v="34"/>
    <x v="257"/>
    <n v="189.8"/>
    <x v="2"/>
    <x v="0"/>
    <x v="81"/>
    <x v="81"/>
    <x v="1142"/>
    <x v="0"/>
    <x v="0"/>
    <x v="0"/>
    <x v="0"/>
    <x v="21"/>
    <x v="3"/>
  </r>
  <r>
    <x v="4610"/>
    <x v="0"/>
    <x v="0"/>
    <x v="0"/>
    <n v="17"/>
    <x v="2"/>
    <x v="29"/>
    <x v="131"/>
    <x v="934"/>
    <x v="43"/>
    <x v="917"/>
    <x v="1"/>
    <s v="As Expected"/>
    <x v="0"/>
    <x v="91"/>
    <x v="80"/>
    <x v="124"/>
    <n v="175.7"/>
    <x v="2"/>
    <x v="0"/>
    <x v="34"/>
    <x v="34"/>
    <x v="162"/>
    <x v="0"/>
    <x v="0"/>
    <x v="1"/>
    <x v="0"/>
    <x v="0"/>
    <x v="0"/>
  </r>
  <r>
    <x v="4611"/>
    <x v="3"/>
    <x v="0"/>
    <x v="0"/>
    <n v="16"/>
    <x v="2"/>
    <x v="26"/>
    <x v="34"/>
    <x v="934"/>
    <x v="18"/>
    <x v="885"/>
    <x v="1"/>
    <s v="As Expected"/>
    <x v="0"/>
    <x v="41"/>
    <x v="2"/>
    <x v="19"/>
    <n v="234.1"/>
    <x v="2"/>
    <x v="0"/>
    <x v="17"/>
    <x v="17"/>
    <x v="196"/>
    <x v="0"/>
    <x v="0"/>
    <x v="0"/>
    <x v="0"/>
    <x v="20"/>
    <x v="2"/>
  </r>
  <r>
    <x v="4612"/>
    <x v="1"/>
    <x v="0"/>
    <x v="12"/>
    <n v="22"/>
    <x v="1"/>
    <x v="111"/>
    <x v="116"/>
    <x v="1617"/>
    <x v="155"/>
    <x v="1054"/>
    <x v="2"/>
    <s v="Not Available"/>
    <x v="1"/>
    <x v="172"/>
    <x v="106"/>
    <x v="219"/>
    <m/>
    <x v="1"/>
    <x v="0"/>
    <x v="80"/>
    <x v="80"/>
    <x v="211"/>
    <x v="0"/>
    <x v="0"/>
    <x v="0"/>
    <x v="0"/>
    <x v="0"/>
    <x v="0"/>
  </r>
  <r>
    <x v="4613"/>
    <x v="0"/>
    <x v="0"/>
    <x v="12"/>
    <n v="25"/>
    <x v="2"/>
    <x v="24"/>
    <x v="8"/>
    <x v="1048"/>
    <x v="8"/>
    <x v="375"/>
    <x v="1"/>
    <s v="As Expected"/>
    <x v="0"/>
    <x v="96"/>
    <x v="155"/>
    <x v="315"/>
    <n v="150.30000000000001"/>
    <x v="2"/>
    <x v="0"/>
    <x v="77"/>
    <x v="77"/>
    <x v="948"/>
    <x v="0"/>
    <x v="0"/>
    <x v="1"/>
    <x v="0"/>
    <x v="9"/>
    <x v="2"/>
  </r>
  <r>
    <x v="4614"/>
    <x v="1"/>
    <x v="0"/>
    <x v="0"/>
    <n v="36"/>
    <x v="1"/>
    <x v="1"/>
    <x v="156"/>
    <x v="1412"/>
    <x v="1"/>
    <x v="966"/>
    <x v="2"/>
    <s v="Not Available"/>
    <x v="1"/>
    <x v="112"/>
    <x v="72"/>
    <x v="216"/>
    <m/>
    <x v="1"/>
    <x v="1"/>
    <x v="208"/>
    <x v="207"/>
    <x v="628"/>
    <x v="0"/>
    <x v="0"/>
    <x v="0"/>
    <x v="1"/>
    <x v="0"/>
    <x v="0"/>
  </r>
  <r>
    <x v="4615"/>
    <x v="1"/>
    <x v="0"/>
    <x v="1"/>
    <n v="15"/>
    <x v="1"/>
    <x v="103"/>
    <x v="1"/>
    <x v="945"/>
    <x v="133"/>
    <x v="712"/>
    <x v="2"/>
    <s v="Not Available"/>
    <x v="1"/>
    <x v="79"/>
    <x v="122"/>
    <x v="555"/>
    <m/>
    <x v="1"/>
    <x v="1"/>
    <x v="79"/>
    <x v="79"/>
    <x v="611"/>
    <x v="0"/>
    <x v="0"/>
    <x v="0"/>
    <x v="1"/>
    <x v="0"/>
    <x v="0"/>
  </r>
  <r>
    <x v="4616"/>
    <x v="1"/>
    <x v="0"/>
    <x v="3"/>
    <n v="17"/>
    <x v="1"/>
    <x v="71"/>
    <x v="136"/>
    <x v="249"/>
    <x v="133"/>
    <x v="255"/>
    <x v="2"/>
    <s v="Not Available"/>
    <x v="1"/>
    <x v="114"/>
    <x v="122"/>
    <x v="218"/>
    <m/>
    <x v="1"/>
    <x v="1"/>
    <x v="66"/>
    <x v="66"/>
    <x v="109"/>
    <x v="0"/>
    <x v="0"/>
    <x v="0"/>
    <x v="1"/>
    <x v="0"/>
    <x v="0"/>
  </r>
  <r>
    <x v="4617"/>
    <x v="1"/>
    <x v="0"/>
    <x v="1"/>
    <n v="25"/>
    <x v="1"/>
    <x v="71"/>
    <x v="136"/>
    <x v="249"/>
    <x v="133"/>
    <x v="255"/>
    <x v="2"/>
    <s v="Not Available"/>
    <x v="1"/>
    <x v="114"/>
    <x v="122"/>
    <x v="218"/>
    <m/>
    <x v="1"/>
    <x v="1"/>
    <x v="66"/>
    <x v="66"/>
    <x v="109"/>
    <x v="0"/>
    <x v="0"/>
    <x v="0"/>
    <x v="1"/>
    <x v="0"/>
    <x v="0"/>
  </r>
  <r>
    <x v="4618"/>
    <x v="2"/>
    <x v="0"/>
    <x v="2"/>
    <n v="12"/>
    <x v="2"/>
    <x v="35"/>
    <x v="34"/>
    <x v="77"/>
    <x v="30"/>
    <x v="118"/>
    <x v="1"/>
    <s v="As Expected"/>
    <x v="0"/>
    <x v="105"/>
    <x v="65"/>
    <x v="68"/>
    <n v="213.1"/>
    <x v="2"/>
    <x v="0"/>
    <x v="73"/>
    <x v="73"/>
    <x v="950"/>
    <x v="0"/>
    <x v="0"/>
    <x v="1"/>
    <x v="0"/>
    <x v="13"/>
    <x v="2"/>
  </r>
  <r>
    <x v="4619"/>
    <x v="1"/>
    <x v="0"/>
    <x v="1"/>
    <n v="11"/>
    <x v="1"/>
    <x v="71"/>
    <x v="136"/>
    <x v="249"/>
    <x v="133"/>
    <x v="255"/>
    <x v="2"/>
    <s v="Not Available"/>
    <x v="1"/>
    <x v="114"/>
    <x v="122"/>
    <x v="218"/>
    <m/>
    <x v="1"/>
    <x v="1"/>
    <x v="66"/>
    <x v="66"/>
    <x v="109"/>
    <x v="0"/>
    <x v="0"/>
    <x v="0"/>
    <x v="1"/>
    <x v="0"/>
    <x v="0"/>
  </r>
  <r>
    <x v="4620"/>
    <x v="0"/>
    <x v="0"/>
    <x v="2"/>
    <n v="12"/>
    <x v="2"/>
    <x v="68"/>
    <x v="106"/>
    <x v="299"/>
    <x v="66"/>
    <x v="829"/>
    <x v="1"/>
    <s v="As Expected"/>
    <x v="0"/>
    <x v="87"/>
    <x v="27"/>
    <x v="243"/>
    <n v="157.30000000000001"/>
    <x v="2"/>
    <x v="0"/>
    <x v="82"/>
    <x v="82"/>
    <x v="631"/>
    <x v="0"/>
    <x v="0"/>
    <x v="0"/>
    <x v="0"/>
    <x v="39"/>
    <x v="2"/>
  </r>
  <r>
    <x v="4621"/>
    <x v="2"/>
    <x v="0"/>
    <x v="0"/>
    <n v="15"/>
    <x v="2"/>
    <x v="51"/>
    <x v="60"/>
    <x v="656"/>
    <x v="52"/>
    <x v="113"/>
    <x v="1"/>
    <s v="As Expected"/>
    <x v="0"/>
    <x v="58"/>
    <x v="64"/>
    <x v="291"/>
    <n v="260.8"/>
    <x v="2"/>
    <x v="0"/>
    <x v="148"/>
    <x v="147"/>
    <x v="159"/>
    <x v="0"/>
    <x v="0"/>
    <x v="0"/>
    <x v="2"/>
    <x v="17"/>
    <x v="4"/>
  </r>
  <r>
    <x v="4622"/>
    <x v="5"/>
    <x v="0"/>
    <x v="2"/>
    <n v="6"/>
    <x v="1"/>
    <x v="81"/>
    <x v="232"/>
    <x v="1475"/>
    <x v="116"/>
    <x v="1658"/>
    <x v="2"/>
    <s v="Not Available"/>
    <x v="3"/>
    <x v="113"/>
    <x v="121"/>
    <x v="121"/>
    <m/>
    <x v="1"/>
    <x v="0"/>
    <x v="74"/>
    <x v="74"/>
    <x v="542"/>
    <x v="0"/>
    <x v="0"/>
    <x v="0"/>
    <x v="1"/>
    <x v="14"/>
    <x v="4"/>
  </r>
  <r>
    <x v="4623"/>
    <x v="0"/>
    <x v="0"/>
    <x v="0"/>
    <n v="20"/>
    <x v="2"/>
    <x v="141"/>
    <x v="126"/>
    <x v="1315"/>
    <x v="212"/>
    <x v="489"/>
    <x v="1"/>
    <s v="As Expected"/>
    <x v="0"/>
    <x v="110"/>
    <x v="161"/>
    <x v="471"/>
    <n v="220.4"/>
    <x v="0"/>
    <x v="0"/>
    <x v="191"/>
    <x v="190"/>
    <x v="1581"/>
    <x v="0"/>
    <x v="0"/>
    <x v="1"/>
    <x v="3"/>
    <x v="0"/>
    <x v="0"/>
  </r>
  <r>
    <x v="4624"/>
    <x v="4"/>
    <x v="0"/>
    <x v="2"/>
    <n v="24"/>
    <x v="2"/>
    <x v="70"/>
    <x v="125"/>
    <x v="649"/>
    <x v="138"/>
    <x v="1233"/>
    <x v="0"/>
    <s v="As Expected"/>
    <x v="2"/>
    <x v="131"/>
    <x v="230"/>
    <x v="251"/>
    <n v="264"/>
    <x v="3"/>
    <x v="2"/>
    <x v="50"/>
    <x v="50"/>
    <x v="584"/>
    <x v="0"/>
    <x v="0"/>
    <x v="1"/>
    <x v="0"/>
    <x v="62"/>
    <x v="3"/>
  </r>
  <r>
    <x v="4625"/>
    <x v="4"/>
    <x v="0"/>
    <x v="2"/>
    <n v="24"/>
    <x v="2"/>
    <x v="88"/>
    <x v="221"/>
    <x v="431"/>
    <x v="110"/>
    <x v="1066"/>
    <x v="0"/>
    <s v="As Expected"/>
    <x v="0"/>
    <x v="121"/>
    <x v="205"/>
    <x v="369"/>
    <n v="282.8"/>
    <x v="2"/>
    <x v="2"/>
    <x v="153"/>
    <x v="152"/>
    <x v="593"/>
    <x v="0"/>
    <x v="0"/>
    <x v="1"/>
    <x v="2"/>
    <x v="33"/>
    <x v="3"/>
  </r>
  <r>
    <x v="4626"/>
    <x v="0"/>
    <x v="0"/>
    <x v="0"/>
    <n v="18"/>
    <x v="2"/>
    <x v="7"/>
    <x v="29"/>
    <x v="121"/>
    <x v="25"/>
    <x v="1112"/>
    <x v="1"/>
    <s v="As Expected"/>
    <x v="0"/>
    <x v="55"/>
    <x v="25"/>
    <x v="71"/>
    <n v="201.9"/>
    <x v="2"/>
    <x v="0"/>
    <x v="34"/>
    <x v="34"/>
    <x v="315"/>
    <x v="0"/>
    <x v="0"/>
    <x v="1"/>
    <x v="0"/>
    <x v="0"/>
    <x v="0"/>
  </r>
  <r>
    <x v="4627"/>
    <x v="2"/>
    <x v="0"/>
    <x v="12"/>
    <n v="25"/>
    <x v="2"/>
    <x v="89"/>
    <x v="10"/>
    <x v="1190"/>
    <x v="33"/>
    <x v="711"/>
    <x v="1"/>
    <s v="As Expected"/>
    <x v="0"/>
    <x v="138"/>
    <x v="220"/>
    <x v="545"/>
    <n v="258.2"/>
    <x v="2"/>
    <x v="0"/>
    <x v="89"/>
    <x v="89"/>
    <x v="574"/>
    <x v="0"/>
    <x v="0"/>
    <x v="0"/>
    <x v="0"/>
    <x v="48"/>
    <x v="4"/>
  </r>
  <r>
    <x v="4628"/>
    <x v="0"/>
    <x v="0"/>
    <x v="0"/>
    <n v="20"/>
    <x v="2"/>
    <x v="134"/>
    <x v="172"/>
    <x v="784"/>
    <x v="93"/>
    <x v="1659"/>
    <x v="1"/>
    <s v="As Expected"/>
    <x v="0"/>
    <x v="74"/>
    <x v="179"/>
    <x v="719"/>
    <n v="196.5"/>
    <x v="2"/>
    <x v="0"/>
    <x v="157"/>
    <x v="156"/>
    <x v="492"/>
    <x v="0"/>
    <x v="0"/>
    <x v="1"/>
    <x v="3"/>
    <x v="0"/>
    <x v="0"/>
  </r>
  <r>
    <x v="4629"/>
    <x v="0"/>
    <x v="0"/>
    <x v="2"/>
    <n v="13"/>
    <x v="2"/>
    <x v="38"/>
    <x v="64"/>
    <x v="295"/>
    <x v="0"/>
    <x v="317"/>
    <x v="1"/>
    <s v="As Expected"/>
    <x v="0"/>
    <x v="29"/>
    <x v="21"/>
    <x v="122"/>
    <n v="241.1"/>
    <x v="2"/>
    <x v="0"/>
    <x v="57"/>
    <x v="57"/>
    <x v="898"/>
    <x v="0"/>
    <x v="0"/>
    <x v="0"/>
    <x v="0"/>
    <x v="13"/>
    <x v="2"/>
  </r>
  <r>
    <x v="4630"/>
    <x v="0"/>
    <x v="0"/>
    <x v="0"/>
    <n v="25"/>
    <x v="2"/>
    <x v="88"/>
    <x v="139"/>
    <x v="168"/>
    <x v="139"/>
    <x v="241"/>
    <x v="1"/>
    <s v="As Expected"/>
    <x v="0"/>
    <x v="121"/>
    <x v="161"/>
    <x v="467"/>
    <n v="179.9"/>
    <x v="2"/>
    <x v="0"/>
    <x v="61"/>
    <x v="61"/>
    <x v="376"/>
    <x v="0"/>
    <x v="0"/>
    <x v="1"/>
    <x v="0"/>
    <x v="0"/>
    <x v="0"/>
  </r>
  <r>
    <x v="4631"/>
    <x v="3"/>
    <x v="0"/>
    <x v="0"/>
    <n v="16"/>
    <x v="2"/>
    <x v="52"/>
    <x v="61"/>
    <x v="285"/>
    <x v="43"/>
    <x v="1275"/>
    <x v="1"/>
    <s v="As Expected"/>
    <x v="0"/>
    <x v="12"/>
    <x v="59"/>
    <x v="46"/>
    <n v="115.6"/>
    <x v="2"/>
    <x v="0"/>
    <x v="69"/>
    <x v="69"/>
    <x v="873"/>
    <x v="0"/>
    <x v="0"/>
    <x v="1"/>
    <x v="0"/>
    <x v="0"/>
    <x v="0"/>
  </r>
  <r>
    <x v="4632"/>
    <x v="5"/>
    <x v="0"/>
    <x v="8"/>
    <n v="18"/>
    <x v="2"/>
    <x v="0"/>
    <x v="34"/>
    <x v="232"/>
    <x v="60"/>
    <x v="1440"/>
    <x v="0"/>
    <s v="As Expected"/>
    <x v="0"/>
    <x v="52"/>
    <x v="0"/>
    <x v="126"/>
    <n v="359.5"/>
    <x v="2"/>
    <x v="2"/>
    <x v="27"/>
    <x v="27"/>
    <x v="32"/>
    <x v="0"/>
    <x v="0"/>
    <x v="0"/>
    <x v="0"/>
    <x v="33"/>
    <x v="3"/>
  </r>
  <r>
    <x v="4633"/>
    <x v="3"/>
    <x v="0"/>
    <x v="12"/>
    <n v="21"/>
    <x v="2"/>
    <x v="18"/>
    <x v="46"/>
    <x v="159"/>
    <x v="206"/>
    <x v="523"/>
    <x v="1"/>
    <s v="As Expected"/>
    <x v="0"/>
    <x v="23"/>
    <x v="114"/>
    <x v="10"/>
    <n v="258.3"/>
    <x v="2"/>
    <x v="0"/>
    <x v="149"/>
    <x v="148"/>
    <x v="79"/>
    <x v="0"/>
    <x v="0"/>
    <x v="1"/>
    <x v="0"/>
    <x v="30"/>
    <x v="2"/>
  </r>
  <r>
    <x v="4634"/>
    <x v="0"/>
    <x v="0"/>
    <x v="0"/>
    <n v="18"/>
    <x v="2"/>
    <x v="20"/>
    <x v="44"/>
    <x v="1292"/>
    <x v="53"/>
    <x v="280"/>
    <x v="1"/>
    <s v="As Expected"/>
    <x v="0"/>
    <x v="12"/>
    <x v="79"/>
    <x v="226"/>
    <n v="142.6"/>
    <x v="0"/>
    <x v="0"/>
    <x v="41"/>
    <x v="41"/>
    <x v="1268"/>
    <x v="0"/>
    <x v="0"/>
    <x v="1"/>
    <x v="0"/>
    <x v="0"/>
    <x v="0"/>
  </r>
  <r>
    <x v="4635"/>
    <x v="2"/>
    <x v="0"/>
    <x v="2"/>
    <n v="17"/>
    <x v="1"/>
    <x v="84"/>
    <x v="106"/>
    <x v="1350"/>
    <x v="196"/>
    <x v="115"/>
    <x v="1"/>
    <s v="As Expected"/>
    <x v="0"/>
    <x v="70"/>
    <x v="34"/>
    <x v="617"/>
    <n v="239.8"/>
    <x v="2"/>
    <x v="0"/>
    <x v="133"/>
    <x v="132"/>
    <x v="510"/>
    <x v="0"/>
    <x v="0"/>
    <x v="0"/>
    <x v="0"/>
    <x v="31"/>
    <x v="2"/>
  </r>
  <r>
    <x v="4636"/>
    <x v="1"/>
    <x v="0"/>
    <x v="12"/>
    <n v="3"/>
    <x v="1"/>
    <x v="68"/>
    <x v="152"/>
    <x v="107"/>
    <x v="83"/>
    <x v="106"/>
    <x v="1"/>
    <s v="As Expected"/>
    <x v="0"/>
    <x v="87"/>
    <x v="91"/>
    <x v="229"/>
    <n v="221.7"/>
    <x v="1"/>
    <x v="1"/>
    <x v="83"/>
    <x v="83"/>
    <x v="681"/>
    <x v="0"/>
    <x v="0"/>
    <x v="0"/>
    <x v="0"/>
    <x v="12"/>
    <x v="2"/>
  </r>
  <r>
    <x v="4637"/>
    <x v="5"/>
    <x v="0"/>
    <x v="1"/>
    <n v="15"/>
    <x v="2"/>
    <x v="31"/>
    <x v="125"/>
    <x v="600"/>
    <x v="120"/>
    <x v="494"/>
    <x v="1"/>
    <s v="As Expected"/>
    <x v="3"/>
    <x v="104"/>
    <x v="83"/>
    <x v="363"/>
    <n v="182.1"/>
    <x v="2"/>
    <x v="0"/>
    <x v="105"/>
    <x v="105"/>
    <x v="1036"/>
    <x v="0"/>
    <x v="0"/>
    <x v="0"/>
    <x v="0"/>
    <x v="0"/>
    <x v="0"/>
  </r>
  <r>
    <x v="4638"/>
    <x v="0"/>
    <x v="0"/>
    <x v="2"/>
    <n v="16"/>
    <x v="0"/>
    <x v="57"/>
    <x v="131"/>
    <x v="885"/>
    <x v="43"/>
    <x v="323"/>
    <x v="1"/>
    <s v="As Expected"/>
    <x v="0"/>
    <x v="44"/>
    <x v="51"/>
    <x v="53"/>
    <n v="181.5"/>
    <x v="2"/>
    <x v="0"/>
    <x v="49"/>
    <x v="49"/>
    <x v="171"/>
    <x v="0"/>
    <x v="0"/>
    <x v="0"/>
    <x v="0"/>
    <x v="23"/>
    <x v="2"/>
  </r>
  <r>
    <x v="4639"/>
    <x v="0"/>
    <x v="0"/>
    <x v="0"/>
    <n v="20"/>
    <x v="2"/>
    <x v="32"/>
    <x v="12"/>
    <x v="1463"/>
    <x v="67"/>
    <x v="1165"/>
    <x v="1"/>
    <s v="As Expected"/>
    <x v="3"/>
    <x v="18"/>
    <x v="23"/>
    <x v="475"/>
    <n v="207.4"/>
    <x v="2"/>
    <x v="0"/>
    <x v="11"/>
    <x v="11"/>
    <x v="46"/>
    <x v="0"/>
    <x v="0"/>
    <x v="1"/>
    <x v="0"/>
    <x v="0"/>
    <x v="0"/>
  </r>
  <r>
    <x v="4640"/>
    <x v="1"/>
    <x v="1"/>
    <x v="3"/>
    <n v="5"/>
    <x v="1"/>
    <x v="1"/>
    <x v="1"/>
    <x v="716"/>
    <x v="89"/>
    <x v="1539"/>
    <x v="2"/>
    <s v="Not Available"/>
    <x v="1"/>
    <x v="112"/>
    <x v="122"/>
    <x v="575"/>
    <m/>
    <x v="1"/>
    <x v="1"/>
    <x v="83"/>
    <x v="83"/>
    <x v="611"/>
    <x v="0"/>
    <x v="0"/>
    <x v="0"/>
    <x v="1"/>
    <x v="45"/>
    <x v="2"/>
  </r>
  <r>
    <x v="4641"/>
    <x v="4"/>
    <x v="0"/>
    <x v="0"/>
    <n v="17"/>
    <x v="0"/>
    <x v="12"/>
    <x v="2"/>
    <x v="966"/>
    <x v="41"/>
    <x v="251"/>
    <x v="1"/>
    <s v="As Expected"/>
    <x v="0"/>
    <x v="45"/>
    <x v="23"/>
    <x v="20"/>
    <n v="195.2"/>
    <x v="3"/>
    <x v="0"/>
    <x v="167"/>
    <x v="166"/>
    <x v="867"/>
    <x v="0"/>
    <x v="0"/>
    <x v="0"/>
    <x v="0"/>
    <x v="0"/>
    <x v="0"/>
  </r>
  <r>
    <x v="4642"/>
    <x v="2"/>
    <x v="0"/>
    <x v="12"/>
    <n v="15"/>
    <x v="2"/>
    <x v="12"/>
    <x v="18"/>
    <x v="469"/>
    <x v="64"/>
    <x v="1106"/>
    <x v="1"/>
    <s v="As Expected"/>
    <x v="0"/>
    <x v="15"/>
    <x v="4"/>
    <x v="98"/>
    <n v="186"/>
    <x v="2"/>
    <x v="0"/>
    <x v="86"/>
    <x v="86"/>
    <x v="744"/>
    <x v="0"/>
    <x v="0"/>
    <x v="0"/>
    <x v="0"/>
    <x v="6"/>
    <x v="2"/>
  </r>
  <r>
    <x v="4643"/>
    <x v="3"/>
    <x v="0"/>
    <x v="2"/>
    <n v="14"/>
    <x v="2"/>
    <x v="12"/>
    <x v="131"/>
    <x v="226"/>
    <x v="14"/>
    <x v="1227"/>
    <x v="1"/>
    <s v="As Expected"/>
    <x v="2"/>
    <x v="42"/>
    <x v="145"/>
    <x v="142"/>
    <n v="139.19999999999999"/>
    <x v="3"/>
    <x v="0"/>
    <x v="6"/>
    <x v="6"/>
    <x v="689"/>
    <x v="0"/>
    <x v="0"/>
    <x v="1"/>
    <x v="0"/>
    <x v="46"/>
    <x v="2"/>
  </r>
  <r>
    <x v="4644"/>
    <x v="3"/>
    <x v="0"/>
    <x v="12"/>
    <n v="12"/>
    <x v="2"/>
    <x v="62"/>
    <x v="78"/>
    <x v="731"/>
    <x v="54"/>
    <x v="824"/>
    <x v="1"/>
    <s v="As Expected"/>
    <x v="0"/>
    <x v="65"/>
    <x v="75"/>
    <x v="439"/>
    <n v="211"/>
    <x v="2"/>
    <x v="0"/>
    <x v="204"/>
    <x v="203"/>
    <x v="1259"/>
    <x v="0"/>
    <x v="0"/>
    <x v="0"/>
    <x v="0"/>
    <x v="27"/>
    <x v="2"/>
  </r>
  <r>
    <x v="4645"/>
    <x v="3"/>
    <x v="0"/>
    <x v="8"/>
    <n v="15"/>
    <x v="2"/>
    <x v="51"/>
    <x v="7"/>
    <x v="93"/>
    <x v="29"/>
    <x v="870"/>
    <x v="1"/>
    <s v="As Expected"/>
    <x v="0"/>
    <x v="49"/>
    <x v="34"/>
    <x v="7"/>
    <n v="111.5"/>
    <x v="2"/>
    <x v="0"/>
    <x v="34"/>
    <x v="34"/>
    <x v="927"/>
    <x v="0"/>
    <x v="0"/>
    <x v="0"/>
    <x v="0"/>
    <x v="46"/>
    <x v="2"/>
  </r>
  <r>
    <x v="4646"/>
    <x v="2"/>
    <x v="0"/>
    <x v="0"/>
    <n v="15"/>
    <x v="2"/>
    <x v="82"/>
    <x v="55"/>
    <x v="645"/>
    <x v="70"/>
    <x v="706"/>
    <x v="1"/>
    <s v="As Expected"/>
    <x v="0"/>
    <x v="48"/>
    <x v="59"/>
    <x v="105"/>
    <n v="212.8"/>
    <x v="2"/>
    <x v="0"/>
    <x v="85"/>
    <x v="85"/>
    <x v="164"/>
    <x v="0"/>
    <x v="0"/>
    <x v="0"/>
    <x v="0"/>
    <x v="0"/>
    <x v="0"/>
  </r>
  <r>
    <x v="4647"/>
    <x v="2"/>
    <x v="0"/>
    <x v="2"/>
    <n v="22"/>
    <x v="2"/>
    <x v="20"/>
    <x v="46"/>
    <x v="432"/>
    <x v="113"/>
    <x v="838"/>
    <x v="1"/>
    <s v="As Expected"/>
    <x v="0"/>
    <x v="11"/>
    <x v="146"/>
    <x v="417"/>
    <n v="249"/>
    <x v="2"/>
    <x v="0"/>
    <x v="154"/>
    <x v="153"/>
    <x v="1582"/>
    <x v="0"/>
    <x v="0"/>
    <x v="2"/>
    <x v="0"/>
    <x v="70"/>
    <x v="1"/>
  </r>
  <r>
    <x v="4648"/>
    <x v="0"/>
    <x v="0"/>
    <x v="0"/>
    <n v="15"/>
    <x v="2"/>
    <x v="137"/>
    <x v="110"/>
    <x v="1325"/>
    <x v="40"/>
    <x v="1124"/>
    <x v="1"/>
    <s v="As Expected"/>
    <x v="0"/>
    <x v="10"/>
    <x v="112"/>
    <x v="41"/>
    <n v="164.2"/>
    <x v="2"/>
    <x v="0"/>
    <x v="19"/>
    <x v="19"/>
    <x v="552"/>
    <x v="0"/>
    <x v="0"/>
    <x v="1"/>
    <x v="0"/>
    <x v="0"/>
    <x v="0"/>
  </r>
  <r>
    <x v="4649"/>
    <x v="2"/>
    <x v="0"/>
    <x v="0"/>
    <n v="9"/>
    <x v="2"/>
    <x v="42"/>
    <x v="82"/>
    <x v="1176"/>
    <x v="100"/>
    <x v="1093"/>
    <x v="1"/>
    <s v="As Expected"/>
    <x v="0"/>
    <x v="48"/>
    <x v="102"/>
    <x v="560"/>
    <n v="157.4"/>
    <x v="2"/>
    <x v="0"/>
    <x v="46"/>
    <x v="46"/>
    <x v="1583"/>
    <x v="0"/>
    <x v="0"/>
    <x v="0"/>
    <x v="0"/>
    <x v="0"/>
    <x v="0"/>
  </r>
  <r>
    <x v="4650"/>
    <x v="3"/>
    <x v="0"/>
    <x v="12"/>
    <n v="14"/>
    <x v="2"/>
    <x v="123"/>
    <x v="39"/>
    <x v="631"/>
    <x v="233"/>
    <x v="577"/>
    <x v="1"/>
    <s v="As Expected"/>
    <x v="0"/>
    <x v="46"/>
    <x v="79"/>
    <x v="124"/>
    <n v="149.6"/>
    <x v="2"/>
    <x v="0"/>
    <x v="45"/>
    <x v="45"/>
    <x v="136"/>
    <x v="0"/>
    <x v="0"/>
    <x v="0"/>
    <x v="0"/>
    <x v="36"/>
    <x v="2"/>
  </r>
  <r>
    <x v="4651"/>
    <x v="2"/>
    <x v="0"/>
    <x v="2"/>
    <n v="13"/>
    <x v="1"/>
    <x v="59"/>
    <x v="51"/>
    <x v="1150"/>
    <x v="66"/>
    <x v="125"/>
    <x v="1"/>
    <s v="Worse than Expected"/>
    <x v="3"/>
    <x v="66"/>
    <x v="188"/>
    <x v="129"/>
    <n v="285.60000000000002"/>
    <x v="1"/>
    <x v="1"/>
    <x v="208"/>
    <x v="207"/>
    <x v="1471"/>
    <x v="0"/>
    <x v="0"/>
    <x v="0"/>
    <x v="0"/>
    <x v="17"/>
    <x v="4"/>
  </r>
  <r>
    <x v="4652"/>
    <x v="3"/>
    <x v="0"/>
    <x v="2"/>
    <n v="12"/>
    <x v="2"/>
    <x v="6"/>
    <x v="44"/>
    <x v="205"/>
    <x v="49"/>
    <x v="411"/>
    <x v="1"/>
    <s v="As Expected"/>
    <x v="0"/>
    <x v="2"/>
    <x v="101"/>
    <x v="262"/>
    <n v="205.4"/>
    <x v="2"/>
    <x v="0"/>
    <x v="44"/>
    <x v="44"/>
    <x v="591"/>
    <x v="0"/>
    <x v="0"/>
    <x v="1"/>
    <x v="0"/>
    <x v="28"/>
    <x v="4"/>
  </r>
  <r>
    <x v="4653"/>
    <x v="0"/>
    <x v="0"/>
    <x v="12"/>
    <n v="13"/>
    <x v="2"/>
    <x v="2"/>
    <x v="15"/>
    <x v="469"/>
    <x v="55"/>
    <x v="990"/>
    <x v="1"/>
    <s v="As Expected"/>
    <x v="0"/>
    <x v="11"/>
    <x v="68"/>
    <x v="65"/>
    <n v="171"/>
    <x v="2"/>
    <x v="0"/>
    <x v="19"/>
    <x v="19"/>
    <x v="1231"/>
    <x v="0"/>
    <x v="0"/>
    <x v="1"/>
    <x v="0"/>
    <x v="36"/>
    <x v="2"/>
  </r>
  <r>
    <x v="4654"/>
    <x v="3"/>
    <x v="0"/>
    <x v="0"/>
    <n v="12"/>
    <x v="2"/>
    <x v="35"/>
    <x v="31"/>
    <x v="87"/>
    <x v="72"/>
    <x v="1614"/>
    <x v="1"/>
    <s v="Better than Expected"/>
    <x v="0"/>
    <x v="6"/>
    <x v="6"/>
    <x v="422"/>
    <n v="136.6"/>
    <x v="2"/>
    <x v="0"/>
    <x v="7"/>
    <x v="7"/>
    <x v="1377"/>
    <x v="0"/>
    <x v="0"/>
    <x v="0"/>
    <x v="0"/>
    <x v="42"/>
    <x v="2"/>
  </r>
  <r>
    <x v="4655"/>
    <x v="2"/>
    <x v="0"/>
    <x v="0"/>
    <n v="14"/>
    <x v="2"/>
    <x v="43"/>
    <x v="110"/>
    <x v="713"/>
    <x v="94"/>
    <x v="1051"/>
    <x v="1"/>
    <s v="As Expected"/>
    <x v="0"/>
    <x v="107"/>
    <x v="146"/>
    <x v="283"/>
    <n v="162"/>
    <x v="3"/>
    <x v="0"/>
    <x v="21"/>
    <x v="21"/>
    <x v="424"/>
    <x v="0"/>
    <x v="0"/>
    <x v="1"/>
    <x v="0"/>
    <x v="0"/>
    <x v="0"/>
  </r>
  <r>
    <x v="4656"/>
    <x v="0"/>
    <x v="0"/>
    <x v="0"/>
    <n v="10"/>
    <x v="2"/>
    <x v="0"/>
    <x v="2"/>
    <x v="458"/>
    <x v="55"/>
    <x v="73"/>
    <x v="1"/>
    <s v="As Expected"/>
    <x v="0"/>
    <x v="53"/>
    <x v="91"/>
    <x v="77"/>
    <n v="115.9"/>
    <x v="3"/>
    <x v="0"/>
    <x v="28"/>
    <x v="28"/>
    <x v="650"/>
    <x v="0"/>
    <x v="0"/>
    <x v="1"/>
    <x v="0"/>
    <x v="0"/>
    <x v="0"/>
  </r>
  <r>
    <x v="4657"/>
    <x v="3"/>
    <x v="0"/>
    <x v="2"/>
    <n v="17"/>
    <x v="2"/>
    <x v="0"/>
    <x v="44"/>
    <x v="857"/>
    <x v="49"/>
    <x v="1314"/>
    <x v="1"/>
    <s v="As Expected"/>
    <x v="0"/>
    <x v="41"/>
    <x v="35"/>
    <x v="86"/>
    <n v="205.7"/>
    <x v="2"/>
    <x v="0"/>
    <x v="33"/>
    <x v="33"/>
    <x v="604"/>
    <x v="0"/>
    <x v="0"/>
    <x v="1"/>
    <x v="0"/>
    <x v="48"/>
    <x v="4"/>
  </r>
  <r>
    <x v="4658"/>
    <x v="3"/>
    <x v="0"/>
    <x v="0"/>
    <n v="10"/>
    <x v="2"/>
    <x v="0"/>
    <x v="80"/>
    <x v="41"/>
    <x v="57"/>
    <x v="792"/>
    <x v="1"/>
    <s v="As Expected"/>
    <x v="0"/>
    <x v="49"/>
    <x v="80"/>
    <x v="407"/>
    <n v="150.9"/>
    <x v="2"/>
    <x v="0"/>
    <x v="81"/>
    <x v="81"/>
    <x v="778"/>
    <x v="0"/>
    <x v="0"/>
    <x v="0"/>
    <x v="0"/>
    <x v="0"/>
    <x v="0"/>
  </r>
  <r>
    <x v="4659"/>
    <x v="0"/>
    <x v="0"/>
    <x v="8"/>
    <n v="13"/>
    <x v="2"/>
    <x v="50"/>
    <x v="48"/>
    <x v="53"/>
    <x v="124"/>
    <x v="322"/>
    <x v="1"/>
    <s v="As Expected"/>
    <x v="0"/>
    <x v="75"/>
    <x v="21"/>
    <x v="19"/>
    <n v="173"/>
    <x v="2"/>
    <x v="0"/>
    <x v="75"/>
    <x v="75"/>
    <x v="256"/>
    <x v="0"/>
    <x v="0"/>
    <x v="1"/>
    <x v="0"/>
    <x v="40"/>
    <x v="4"/>
  </r>
  <r>
    <x v="4660"/>
    <x v="2"/>
    <x v="0"/>
    <x v="0"/>
    <n v="19"/>
    <x v="2"/>
    <x v="34"/>
    <x v="61"/>
    <x v="913"/>
    <x v="43"/>
    <x v="1141"/>
    <x v="1"/>
    <s v="As Expected"/>
    <x v="0"/>
    <x v="14"/>
    <x v="17"/>
    <x v="536"/>
    <n v="202.4"/>
    <x v="3"/>
    <x v="0"/>
    <x v="41"/>
    <x v="41"/>
    <x v="652"/>
    <x v="0"/>
    <x v="0"/>
    <x v="0"/>
    <x v="0"/>
    <x v="0"/>
    <x v="0"/>
  </r>
  <r>
    <x v="4661"/>
    <x v="1"/>
    <x v="0"/>
    <x v="8"/>
    <n v="5"/>
    <x v="1"/>
    <x v="84"/>
    <x v="78"/>
    <x v="1007"/>
    <x v="70"/>
    <x v="1011"/>
    <x v="1"/>
    <s v="Worse than Expected"/>
    <x v="0"/>
    <x v="66"/>
    <x v="69"/>
    <x v="366"/>
    <n v="339.8"/>
    <x v="1"/>
    <x v="1"/>
    <x v="66"/>
    <x v="66"/>
    <x v="109"/>
    <x v="0"/>
    <x v="0"/>
    <x v="0"/>
    <x v="0"/>
    <x v="9"/>
    <x v="2"/>
  </r>
  <r>
    <x v="4662"/>
    <x v="1"/>
    <x v="0"/>
    <x v="0"/>
    <n v="6"/>
    <x v="1"/>
    <x v="84"/>
    <x v="42"/>
    <x v="743"/>
    <x v="102"/>
    <x v="529"/>
    <x v="1"/>
    <s v="As Expected"/>
    <x v="0"/>
    <x v="48"/>
    <x v="47"/>
    <x v="152"/>
    <n v="158.5"/>
    <x v="1"/>
    <x v="1"/>
    <x v="63"/>
    <x v="63"/>
    <x v="990"/>
    <x v="0"/>
    <x v="0"/>
    <x v="0"/>
    <x v="0"/>
    <x v="27"/>
    <x v="2"/>
  </r>
  <r>
    <x v="4663"/>
    <x v="3"/>
    <x v="0"/>
    <x v="0"/>
    <n v="37"/>
    <x v="2"/>
    <x v="134"/>
    <x v="97"/>
    <x v="1132"/>
    <x v="98"/>
    <x v="206"/>
    <x v="1"/>
    <s v="As Expected"/>
    <x v="0"/>
    <x v="71"/>
    <x v="7"/>
    <x v="8"/>
    <n v="134"/>
    <x v="2"/>
    <x v="0"/>
    <x v="153"/>
    <x v="152"/>
    <x v="155"/>
    <x v="0"/>
    <x v="0"/>
    <x v="1"/>
    <x v="0"/>
    <x v="0"/>
    <x v="0"/>
  </r>
  <r>
    <x v="4664"/>
    <x v="0"/>
    <x v="0"/>
    <x v="0"/>
    <n v="17"/>
    <x v="2"/>
    <x v="20"/>
    <x v="70"/>
    <x v="157"/>
    <x v="11"/>
    <x v="769"/>
    <x v="1"/>
    <s v="As Expected"/>
    <x v="0"/>
    <x v="42"/>
    <x v="62"/>
    <x v="311"/>
    <n v="133"/>
    <x v="2"/>
    <x v="0"/>
    <x v="12"/>
    <x v="12"/>
    <x v="721"/>
    <x v="0"/>
    <x v="0"/>
    <x v="1"/>
    <x v="0"/>
    <x v="33"/>
    <x v="3"/>
  </r>
  <r>
    <x v="4665"/>
    <x v="3"/>
    <x v="0"/>
    <x v="0"/>
    <n v="12"/>
    <x v="2"/>
    <x v="79"/>
    <x v="154"/>
    <x v="1276"/>
    <x v="156"/>
    <x v="1075"/>
    <x v="1"/>
    <s v="As Expected"/>
    <x v="0"/>
    <x v="34"/>
    <x v="23"/>
    <x v="115"/>
    <n v="137.80000000000001"/>
    <x v="2"/>
    <x v="0"/>
    <x v="116"/>
    <x v="116"/>
    <x v="1224"/>
    <x v="0"/>
    <x v="0"/>
    <x v="1"/>
    <x v="0"/>
    <x v="0"/>
    <x v="0"/>
  </r>
  <r>
    <x v="4666"/>
    <x v="0"/>
    <x v="0"/>
    <x v="2"/>
    <n v="16"/>
    <x v="2"/>
    <x v="98"/>
    <x v="224"/>
    <x v="603"/>
    <x v="143"/>
    <x v="959"/>
    <x v="1"/>
    <s v="As Expected"/>
    <x v="0"/>
    <x v="170"/>
    <x v="99"/>
    <x v="139"/>
    <n v="234.5"/>
    <x v="3"/>
    <x v="0"/>
    <x v="14"/>
    <x v="14"/>
    <x v="728"/>
    <x v="0"/>
    <x v="0"/>
    <x v="1"/>
    <x v="0"/>
    <x v="48"/>
    <x v="4"/>
  </r>
  <r>
    <x v="4667"/>
    <x v="3"/>
    <x v="0"/>
    <x v="2"/>
    <n v="18"/>
    <x v="2"/>
    <x v="11"/>
    <x v="36"/>
    <x v="989"/>
    <x v="47"/>
    <x v="379"/>
    <x v="1"/>
    <s v="As Expected"/>
    <x v="2"/>
    <x v="13"/>
    <x v="112"/>
    <x v="34"/>
    <n v="156.80000000000001"/>
    <x v="2"/>
    <x v="0"/>
    <x v="108"/>
    <x v="108"/>
    <x v="448"/>
    <x v="0"/>
    <x v="0"/>
    <x v="1"/>
    <x v="0"/>
    <x v="12"/>
    <x v="2"/>
  </r>
  <r>
    <x v="4668"/>
    <x v="2"/>
    <x v="0"/>
    <x v="2"/>
    <n v="12"/>
    <x v="2"/>
    <x v="55"/>
    <x v="39"/>
    <x v="1173"/>
    <x v="35"/>
    <x v="1286"/>
    <x v="1"/>
    <s v="As Expected"/>
    <x v="0"/>
    <x v="87"/>
    <x v="43"/>
    <x v="439"/>
    <n v="266.8"/>
    <x v="2"/>
    <x v="0"/>
    <x v="26"/>
    <x v="26"/>
    <x v="1027"/>
    <x v="0"/>
    <x v="0"/>
    <x v="0"/>
    <x v="0"/>
    <x v="30"/>
    <x v="2"/>
  </r>
  <r>
    <x v="4669"/>
    <x v="2"/>
    <x v="0"/>
    <x v="12"/>
    <n v="20"/>
    <x v="2"/>
    <x v="12"/>
    <x v="2"/>
    <x v="181"/>
    <x v="51"/>
    <x v="632"/>
    <x v="1"/>
    <s v="As Expected"/>
    <x v="0"/>
    <x v="21"/>
    <x v="16"/>
    <x v="15"/>
    <n v="253.2"/>
    <x v="0"/>
    <x v="0"/>
    <x v="12"/>
    <x v="12"/>
    <x v="74"/>
    <x v="0"/>
    <x v="0"/>
    <x v="0"/>
    <x v="0"/>
    <x v="8"/>
    <x v="4"/>
  </r>
  <r>
    <x v="4670"/>
    <x v="2"/>
    <x v="0"/>
    <x v="0"/>
    <n v="24"/>
    <x v="2"/>
    <x v="18"/>
    <x v="110"/>
    <x v="953"/>
    <x v="23"/>
    <x v="1058"/>
    <x v="1"/>
    <s v="As Expected"/>
    <x v="0"/>
    <x v="120"/>
    <x v="101"/>
    <x v="578"/>
    <n v="173.2"/>
    <x v="2"/>
    <x v="0"/>
    <x v="64"/>
    <x v="64"/>
    <x v="200"/>
    <x v="0"/>
    <x v="0"/>
    <x v="1"/>
    <x v="0"/>
    <x v="0"/>
    <x v="0"/>
  </r>
  <r>
    <x v="4671"/>
    <x v="2"/>
    <x v="0"/>
    <x v="2"/>
    <n v="4"/>
    <x v="2"/>
    <x v="32"/>
    <x v="65"/>
    <x v="750"/>
    <x v="59"/>
    <x v="1123"/>
    <x v="1"/>
    <s v="As Expected"/>
    <x v="0"/>
    <x v="37"/>
    <x v="13"/>
    <x v="44"/>
    <n v="220.5"/>
    <x v="1"/>
    <x v="0"/>
    <x v="141"/>
    <x v="140"/>
    <x v="343"/>
    <x v="0"/>
    <x v="0"/>
    <x v="1"/>
    <x v="0"/>
    <x v="62"/>
    <x v="3"/>
  </r>
  <r>
    <x v="4672"/>
    <x v="2"/>
    <x v="0"/>
    <x v="1"/>
    <n v="12"/>
    <x v="1"/>
    <x v="84"/>
    <x v="82"/>
    <x v="1260"/>
    <x v="73"/>
    <x v="217"/>
    <x v="1"/>
    <s v="As Expected"/>
    <x v="0"/>
    <x v="136"/>
    <x v="69"/>
    <x v="572"/>
    <n v="133"/>
    <x v="2"/>
    <x v="0"/>
    <x v="232"/>
    <x v="231"/>
    <x v="345"/>
    <x v="0"/>
    <x v="0"/>
    <x v="0"/>
    <x v="0"/>
    <x v="0"/>
    <x v="0"/>
  </r>
  <r>
    <x v="4673"/>
    <x v="3"/>
    <x v="0"/>
    <x v="2"/>
    <n v="13"/>
    <x v="2"/>
    <x v="26"/>
    <x v="6"/>
    <x v="859"/>
    <x v="6"/>
    <x v="1259"/>
    <x v="1"/>
    <s v="Worse than Expected"/>
    <x v="0"/>
    <x v="25"/>
    <x v="9"/>
    <x v="528"/>
    <n v="228.5"/>
    <x v="2"/>
    <x v="0"/>
    <x v="96"/>
    <x v="96"/>
    <x v="194"/>
    <x v="0"/>
    <x v="0"/>
    <x v="1"/>
    <x v="0"/>
    <x v="43"/>
    <x v="2"/>
  </r>
  <r>
    <x v="4674"/>
    <x v="3"/>
    <x v="0"/>
    <x v="2"/>
    <n v="12"/>
    <x v="2"/>
    <x v="41"/>
    <x v="47"/>
    <x v="103"/>
    <x v="153"/>
    <x v="1024"/>
    <x v="1"/>
    <s v="As Expected"/>
    <x v="0"/>
    <x v="58"/>
    <x v="26"/>
    <x v="229"/>
    <n v="179.2"/>
    <x v="2"/>
    <x v="0"/>
    <x v="55"/>
    <x v="55"/>
    <x v="873"/>
    <x v="0"/>
    <x v="0"/>
    <x v="0"/>
    <x v="0"/>
    <x v="37"/>
    <x v="2"/>
  </r>
  <r>
    <x v="4675"/>
    <x v="1"/>
    <x v="0"/>
    <x v="28"/>
    <n v="3"/>
    <x v="2"/>
    <x v="17"/>
    <x v="50"/>
    <x v="77"/>
    <x v="14"/>
    <x v="503"/>
    <x v="0"/>
    <s v="Worse than Expected"/>
    <x v="0"/>
    <x v="45"/>
    <x v="117"/>
    <x v="97"/>
    <n v="379.9"/>
    <x v="1"/>
    <x v="1"/>
    <x v="138"/>
    <x v="137"/>
    <x v="299"/>
    <x v="0"/>
    <x v="0"/>
    <x v="1"/>
    <x v="0"/>
    <x v="72"/>
    <x v="5"/>
  </r>
  <r>
    <x v="4676"/>
    <x v="2"/>
    <x v="1"/>
    <x v="56"/>
    <n v="20"/>
    <x v="2"/>
    <x v="25"/>
    <x v="224"/>
    <x v="1648"/>
    <x v="143"/>
    <x v="868"/>
    <x v="1"/>
    <s v="As Expected"/>
    <x v="0"/>
    <x v="38"/>
    <x v="110"/>
    <x v="413"/>
    <n v="248.7"/>
    <x v="3"/>
    <x v="0"/>
    <x v="149"/>
    <x v="148"/>
    <x v="852"/>
    <x v="0"/>
    <x v="0"/>
    <x v="1"/>
    <x v="0"/>
    <x v="64"/>
    <x v="3"/>
  </r>
  <r>
    <x v="4677"/>
    <x v="2"/>
    <x v="0"/>
    <x v="8"/>
    <n v="13"/>
    <x v="2"/>
    <x v="51"/>
    <x v="33"/>
    <x v="690"/>
    <x v="29"/>
    <x v="1617"/>
    <x v="1"/>
    <s v="As Expected"/>
    <x v="0"/>
    <x v="0"/>
    <x v="54"/>
    <x v="113"/>
    <n v="176.5"/>
    <x v="2"/>
    <x v="0"/>
    <x v="24"/>
    <x v="24"/>
    <x v="812"/>
    <x v="0"/>
    <x v="0"/>
    <x v="0"/>
    <x v="0"/>
    <x v="56"/>
    <x v="4"/>
  </r>
  <r>
    <x v="4678"/>
    <x v="0"/>
    <x v="0"/>
    <x v="0"/>
    <n v="15"/>
    <x v="2"/>
    <x v="40"/>
    <x v="24"/>
    <x v="307"/>
    <x v="67"/>
    <x v="588"/>
    <x v="1"/>
    <s v="As Expected"/>
    <x v="0"/>
    <x v="91"/>
    <x v="15"/>
    <x v="514"/>
    <n v="256.89999999999998"/>
    <x v="2"/>
    <x v="0"/>
    <x v="6"/>
    <x v="6"/>
    <x v="1239"/>
    <x v="0"/>
    <x v="0"/>
    <x v="0"/>
    <x v="0"/>
    <x v="22"/>
    <x v="4"/>
  </r>
  <r>
    <x v="4679"/>
    <x v="2"/>
    <x v="0"/>
    <x v="0"/>
    <n v="17"/>
    <x v="2"/>
    <x v="32"/>
    <x v="70"/>
    <x v="1649"/>
    <x v="15"/>
    <x v="311"/>
    <x v="1"/>
    <s v="As Expected"/>
    <x v="0"/>
    <x v="11"/>
    <x v="35"/>
    <x v="63"/>
    <n v="215.9"/>
    <x v="2"/>
    <x v="2"/>
    <x v="10"/>
    <x v="10"/>
    <x v="692"/>
    <x v="0"/>
    <x v="0"/>
    <x v="1"/>
    <x v="0"/>
    <x v="14"/>
    <x v="4"/>
  </r>
  <r>
    <x v="4680"/>
    <x v="1"/>
    <x v="0"/>
    <x v="1"/>
    <n v="4"/>
    <x v="1"/>
    <x v="81"/>
    <x v="84"/>
    <x v="120"/>
    <x v="134"/>
    <x v="1660"/>
    <x v="1"/>
    <s v="Not Available"/>
    <x v="0"/>
    <x v="90"/>
    <x v="70"/>
    <x v="149"/>
    <n v="75.2"/>
    <x v="1"/>
    <x v="1"/>
    <x v="63"/>
    <x v="63"/>
    <x v="896"/>
    <x v="0"/>
    <x v="0"/>
    <x v="0"/>
    <x v="1"/>
    <x v="25"/>
    <x v="2"/>
  </r>
  <r>
    <x v="4681"/>
    <x v="2"/>
    <x v="0"/>
    <x v="2"/>
    <n v="13"/>
    <x v="2"/>
    <x v="32"/>
    <x v="154"/>
    <x v="790"/>
    <x v="10"/>
    <x v="524"/>
    <x v="1"/>
    <s v="As Expected"/>
    <x v="0"/>
    <x v="18"/>
    <x v="65"/>
    <x v="164"/>
    <n v="211.3"/>
    <x v="2"/>
    <x v="0"/>
    <x v="16"/>
    <x v="16"/>
    <x v="12"/>
    <x v="0"/>
    <x v="0"/>
    <x v="1"/>
    <x v="0"/>
    <x v="3"/>
    <x v="3"/>
  </r>
  <r>
    <x v="4682"/>
    <x v="0"/>
    <x v="0"/>
    <x v="0"/>
    <n v="17"/>
    <x v="2"/>
    <x v="45"/>
    <x v="2"/>
    <x v="1649"/>
    <x v="67"/>
    <x v="1014"/>
    <x v="1"/>
    <s v="As Expected"/>
    <x v="0"/>
    <x v="91"/>
    <x v="11"/>
    <x v="473"/>
    <n v="227.8"/>
    <x v="2"/>
    <x v="0"/>
    <x v="2"/>
    <x v="2"/>
    <x v="390"/>
    <x v="0"/>
    <x v="0"/>
    <x v="1"/>
    <x v="0"/>
    <x v="0"/>
    <x v="0"/>
  </r>
  <r>
    <x v="4683"/>
    <x v="0"/>
    <x v="0"/>
    <x v="0"/>
    <n v="24"/>
    <x v="2"/>
    <x v="52"/>
    <x v="26"/>
    <x v="554"/>
    <x v="26"/>
    <x v="20"/>
    <x v="1"/>
    <s v="As Expected"/>
    <x v="0"/>
    <x v="15"/>
    <x v="30"/>
    <x v="196"/>
    <n v="234.2"/>
    <x v="2"/>
    <x v="0"/>
    <x v="51"/>
    <x v="51"/>
    <x v="996"/>
    <x v="0"/>
    <x v="0"/>
    <x v="0"/>
    <x v="0"/>
    <x v="0"/>
    <x v="0"/>
  </r>
  <r>
    <x v="4684"/>
    <x v="2"/>
    <x v="0"/>
    <x v="2"/>
    <n v="19"/>
    <x v="2"/>
    <x v="30"/>
    <x v="10"/>
    <x v="1194"/>
    <x v="5"/>
    <x v="1124"/>
    <x v="1"/>
    <s v="As Expected"/>
    <x v="0"/>
    <x v="34"/>
    <x v="5"/>
    <x v="6"/>
    <n v="240.2"/>
    <x v="3"/>
    <x v="0"/>
    <x v="53"/>
    <x v="53"/>
    <x v="868"/>
    <x v="0"/>
    <x v="0"/>
    <x v="1"/>
    <x v="0"/>
    <x v="51"/>
    <x v="3"/>
  </r>
  <r>
    <x v="4685"/>
    <x v="0"/>
    <x v="0"/>
    <x v="0"/>
    <n v="12"/>
    <x v="1"/>
    <x v="62"/>
    <x v="87"/>
    <x v="167"/>
    <x v="74"/>
    <x v="1176"/>
    <x v="1"/>
    <s v="As Expected"/>
    <x v="0"/>
    <x v="77"/>
    <x v="74"/>
    <x v="94"/>
    <n v="311.10000000000002"/>
    <x v="2"/>
    <x v="0"/>
    <x v="232"/>
    <x v="231"/>
    <x v="199"/>
    <x v="0"/>
    <x v="0"/>
    <x v="0"/>
    <x v="0"/>
    <x v="9"/>
    <x v="2"/>
  </r>
  <r>
    <x v="4686"/>
    <x v="5"/>
    <x v="0"/>
    <x v="2"/>
    <n v="16"/>
    <x v="2"/>
    <x v="26"/>
    <x v="19"/>
    <x v="1427"/>
    <x v="60"/>
    <x v="1440"/>
    <x v="1"/>
    <s v="As Expected"/>
    <x v="0"/>
    <x v="52"/>
    <x v="36"/>
    <x v="257"/>
    <n v="207.5"/>
    <x v="2"/>
    <x v="2"/>
    <x v="48"/>
    <x v="48"/>
    <x v="915"/>
    <x v="0"/>
    <x v="0"/>
    <x v="1"/>
    <x v="0"/>
    <x v="58"/>
    <x v="1"/>
  </r>
  <r>
    <x v="4687"/>
    <x v="3"/>
    <x v="0"/>
    <x v="0"/>
    <n v="13"/>
    <x v="2"/>
    <x v="47"/>
    <x v="67"/>
    <x v="233"/>
    <x v="45"/>
    <x v="729"/>
    <x v="1"/>
    <s v="As Expected"/>
    <x v="0"/>
    <x v="87"/>
    <x v="58"/>
    <x v="146"/>
    <n v="173.9"/>
    <x v="2"/>
    <x v="3"/>
    <x v="46"/>
    <x v="46"/>
    <x v="1575"/>
    <x v="0"/>
    <x v="0"/>
    <x v="0"/>
    <x v="0"/>
    <x v="0"/>
    <x v="0"/>
  </r>
  <r>
    <x v="4688"/>
    <x v="5"/>
    <x v="0"/>
    <x v="1"/>
    <n v="0"/>
    <x v="1"/>
    <x v="39"/>
    <x v="72"/>
    <x v="987"/>
    <x v="121"/>
    <x v="1343"/>
    <x v="0"/>
    <s v="As Expected"/>
    <x v="3"/>
    <x v="38"/>
    <x v="146"/>
    <x v="121"/>
    <n v="295.7"/>
    <x v="1"/>
    <x v="2"/>
    <x v="25"/>
    <x v="25"/>
    <x v="800"/>
    <x v="0"/>
    <x v="0"/>
    <x v="0"/>
    <x v="1"/>
    <x v="68"/>
    <x v="1"/>
  </r>
  <r>
    <x v="4689"/>
    <x v="1"/>
    <x v="0"/>
    <x v="1"/>
    <n v="20"/>
    <x v="1"/>
    <x v="103"/>
    <x v="162"/>
    <x v="635"/>
    <x v="132"/>
    <x v="1536"/>
    <x v="2"/>
    <s v="Not Available"/>
    <x v="1"/>
    <x v="112"/>
    <x v="121"/>
    <x v="216"/>
    <m/>
    <x v="1"/>
    <x v="1"/>
    <x v="123"/>
    <x v="122"/>
    <x v="628"/>
    <x v="0"/>
    <x v="0"/>
    <x v="0"/>
    <x v="1"/>
    <x v="0"/>
    <x v="0"/>
  </r>
  <r>
    <x v="4690"/>
    <x v="5"/>
    <x v="0"/>
    <x v="2"/>
    <n v="12"/>
    <x v="2"/>
    <x v="48"/>
    <x v="7"/>
    <x v="93"/>
    <x v="57"/>
    <x v="111"/>
    <x v="0"/>
    <s v="As Expected"/>
    <x v="0"/>
    <x v="31"/>
    <x v="46"/>
    <x v="105"/>
    <n v="299.8"/>
    <x v="2"/>
    <x v="2"/>
    <x v="0"/>
    <x v="0"/>
    <x v="534"/>
    <x v="0"/>
    <x v="0"/>
    <x v="0"/>
    <x v="0"/>
    <x v="62"/>
    <x v="3"/>
  </r>
  <r>
    <x v="4691"/>
    <x v="0"/>
    <x v="0"/>
    <x v="0"/>
    <n v="14"/>
    <x v="2"/>
    <x v="0"/>
    <x v="33"/>
    <x v="547"/>
    <x v="29"/>
    <x v="104"/>
    <x v="1"/>
    <s v="As Expected"/>
    <x v="0"/>
    <x v="7"/>
    <x v="14"/>
    <x v="37"/>
    <n v="209.6"/>
    <x v="2"/>
    <x v="0"/>
    <x v="34"/>
    <x v="34"/>
    <x v="487"/>
    <x v="0"/>
    <x v="0"/>
    <x v="0"/>
    <x v="0"/>
    <x v="0"/>
    <x v="0"/>
  </r>
  <r>
    <x v="4692"/>
    <x v="2"/>
    <x v="1"/>
    <x v="12"/>
    <n v="17"/>
    <x v="2"/>
    <x v="40"/>
    <x v="14"/>
    <x v="14"/>
    <x v="14"/>
    <x v="19"/>
    <x v="1"/>
    <s v="As Expected"/>
    <x v="0"/>
    <x v="2"/>
    <x v="29"/>
    <x v="124"/>
    <n v="233.8"/>
    <x v="2"/>
    <x v="0"/>
    <x v="13"/>
    <x v="13"/>
    <x v="14"/>
    <x v="0"/>
    <x v="0"/>
    <x v="1"/>
    <x v="0"/>
    <x v="62"/>
    <x v="3"/>
  </r>
  <r>
    <x v="4693"/>
    <x v="3"/>
    <x v="0"/>
    <x v="0"/>
    <n v="8"/>
    <x v="1"/>
    <x v="62"/>
    <x v="55"/>
    <x v="979"/>
    <x v="100"/>
    <x v="127"/>
    <x v="1"/>
    <s v="As Expected"/>
    <x v="0"/>
    <x v="68"/>
    <x v="144"/>
    <x v="519"/>
    <n v="166.4"/>
    <x v="2"/>
    <x v="0"/>
    <x v="46"/>
    <x v="46"/>
    <x v="1133"/>
    <x v="0"/>
    <x v="0"/>
    <x v="0"/>
    <x v="0"/>
    <x v="0"/>
    <x v="0"/>
  </r>
  <r>
    <x v="4694"/>
    <x v="2"/>
    <x v="0"/>
    <x v="0"/>
    <n v="10"/>
    <x v="2"/>
    <x v="51"/>
    <x v="43"/>
    <x v="912"/>
    <x v="76"/>
    <x v="1115"/>
    <x v="0"/>
    <s v="Worse than Expected"/>
    <x v="0"/>
    <x v="40"/>
    <x v="17"/>
    <x v="407"/>
    <n v="296.2"/>
    <x v="2"/>
    <x v="0"/>
    <x v="0"/>
    <x v="0"/>
    <x v="398"/>
    <x v="0"/>
    <x v="0"/>
    <x v="0"/>
    <x v="0"/>
    <x v="0"/>
    <x v="0"/>
  </r>
  <r>
    <x v="4695"/>
    <x v="4"/>
    <x v="0"/>
    <x v="2"/>
    <n v="0"/>
    <x v="2"/>
    <x v="80"/>
    <x v="33"/>
    <x v="1137"/>
    <x v="96"/>
    <x v="63"/>
    <x v="0"/>
    <s v="As Expected"/>
    <x v="0"/>
    <x v="88"/>
    <x v="34"/>
    <x v="202"/>
    <n v="332.1"/>
    <x v="1"/>
    <x v="0"/>
    <x v="225"/>
    <x v="224"/>
    <x v="739"/>
    <x v="0"/>
    <x v="0"/>
    <x v="0"/>
    <x v="3"/>
    <x v="8"/>
    <x v="4"/>
  </r>
  <r>
    <x v="4696"/>
    <x v="3"/>
    <x v="0"/>
    <x v="57"/>
    <n v="17"/>
    <x v="2"/>
    <x v="25"/>
    <x v="11"/>
    <x v="820"/>
    <x v="55"/>
    <x v="632"/>
    <x v="1"/>
    <s v="As Expected"/>
    <x v="2"/>
    <x v="15"/>
    <x v="18"/>
    <x v="85"/>
    <n v="172"/>
    <x v="2"/>
    <x v="0"/>
    <x v="32"/>
    <x v="32"/>
    <x v="285"/>
    <x v="0"/>
    <x v="0"/>
    <x v="1"/>
    <x v="0"/>
    <x v="13"/>
    <x v="2"/>
  </r>
  <r>
    <x v="4697"/>
    <x v="2"/>
    <x v="0"/>
    <x v="8"/>
    <n v="13"/>
    <x v="2"/>
    <x v="37"/>
    <x v="78"/>
    <x v="703"/>
    <x v="125"/>
    <x v="998"/>
    <x v="1"/>
    <s v="As Expected"/>
    <x v="0"/>
    <x v="64"/>
    <x v="137"/>
    <x v="131"/>
    <n v="199.8"/>
    <x v="2"/>
    <x v="0"/>
    <x v="121"/>
    <x v="120"/>
    <x v="753"/>
    <x v="0"/>
    <x v="0"/>
    <x v="0"/>
    <x v="0"/>
    <x v="56"/>
    <x v="4"/>
  </r>
  <r>
    <x v="4698"/>
    <x v="2"/>
    <x v="0"/>
    <x v="0"/>
    <n v="12"/>
    <x v="2"/>
    <x v="33"/>
    <x v="64"/>
    <x v="631"/>
    <x v="63"/>
    <x v="1661"/>
    <x v="1"/>
    <s v="As Expected"/>
    <x v="3"/>
    <x v="7"/>
    <x v="137"/>
    <x v="0"/>
    <n v="261.2"/>
    <x v="2"/>
    <x v="0"/>
    <x v="45"/>
    <x v="45"/>
    <x v="747"/>
    <x v="0"/>
    <x v="0"/>
    <x v="0"/>
    <x v="0"/>
    <x v="0"/>
    <x v="0"/>
  </r>
  <r>
    <x v="4699"/>
    <x v="2"/>
    <x v="0"/>
    <x v="2"/>
    <n v="10"/>
    <x v="1"/>
    <x v="104"/>
    <x v="107"/>
    <x v="1650"/>
    <x v="155"/>
    <x v="1210"/>
    <x v="1"/>
    <s v="Not Available"/>
    <x v="1"/>
    <x v="90"/>
    <x v="70"/>
    <x v="258"/>
    <n v="168.4"/>
    <x v="1"/>
    <x v="0"/>
    <x v="78"/>
    <x v="78"/>
    <x v="212"/>
    <x v="0"/>
    <x v="0"/>
    <x v="0"/>
    <x v="0"/>
    <x v="4"/>
    <x v="3"/>
  </r>
  <r>
    <x v="4700"/>
    <x v="0"/>
    <x v="0"/>
    <x v="2"/>
    <n v="26"/>
    <x v="2"/>
    <x v="141"/>
    <x v="170"/>
    <x v="644"/>
    <x v="9"/>
    <x v="1662"/>
    <x v="1"/>
    <s v="As Expected"/>
    <x v="0"/>
    <x v="137"/>
    <x v="110"/>
    <x v="383"/>
    <n v="206.8"/>
    <x v="3"/>
    <x v="0"/>
    <x v="114"/>
    <x v="114"/>
    <x v="416"/>
    <x v="0"/>
    <x v="0"/>
    <x v="1"/>
    <x v="0"/>
    <x v="46"/>
    <x v="2"/>
  </r>
  <r>
    <x v="4701"/>
    <x v="2"/>
    <x v="0"/>
    <x v="2"/>
    <n v="17"/>
    <x v="2"/>
    <x v="13"/>
    <x v="27"/>
    <x v="852"/>
    <x v="42"/>
    <x v="1543"/>
    <x v="1"/>
    <s v="As Expected"/>
    <x v="0"/>
    <x v="30"/>
    <x v="94"/>
    <x v="213"/>
    <n v="223.1"/>
    <x v="3"/>
    <x v="0"/>
    <x v="114"/>
    <x v="114"/>
    <x v="318"/>
    <x v="0"/>
    <x v="0"/>
    <x v="1"/>
    <x v="0"/>
    <x v="41"/>
    <x v="2"/>
  </r>
  <r>
    <x v="4702"/>
    <x v="3"/>
    <x v="0"/>
    <x v="2"/>
    <n v="17"/>
    <x v="2"/>
    <x v="34"/>
    <x v="54"/>
    <x v="628"/>
    <x v="25"/>
    <x v="64"/>
    <x v="1"/>
    <s v="As Expected"/>
    <x v="0"/>
    <x v="41"/>
    <x v="62"/>
    <x v="538"/>
    <n v="195.7"/>
    <x v="2"/>
    <x v="0"/>
    <x v="22"/>
    <x v="22"/>
    <x v="81"/>
    <x v="0"/>
    <x v="0"/>
    <x v="1"/>
    <x v="0"/>
    <x v="5"/>
    <x v="2"/>
  </r>
  <r>
    <x v="4703"/>
    <x v="3"/>
    <x v="0"/>
    <x v="8"/>
    <n v="13"/>
    <x v="1"/>
    <x v="62"/>
    <x v="55"/>
    <x v="115"/>
    <x v="102"/>
    <x v="112"/>
    <x v="1"/>
    <s v="As Expected"/>
    <x v="0"/>
    <x v="77"/>
    <x v="40"/>
    <x v="153"/>
    <n v="183"/>
    <x v="2"/>
    <x v="0"/>
    <x v="232"/>
    <x v="231"/>
    <x v="1062"/>
    <x v="0"/>
    <x v="0"/>
    <x v="0"/>
    <x v="0"/>
    <x v="84"/>
    <x v="2"/>
  </r>
  <r>
    <x v="4704"/>
    <x v="0"/>
    <x v="0"/>
    <x v="0"/>
    <n v="24"/>
    <x v="2"/>
    <x v="34"/>
    <x v="31"/>
    <x v="81"/>
    <x v="72"/>
    <x v="122"/>
    <x v="1"/>
    <s v="As Expected"/>
    <x v="0"/>
    <x v="27"/>
    <x v="23"/>
    <x v="300"/>
    <n v="211.2"/>
    <x v="3"/>
    <x v="0"/>
    <x v="54"/>
    <x v="54"/>
    <x v="1233"/>
    <x v="0"/>
    <x v="0"/>
    <x v="1"/>
    <x v="0"/>
    <x v="0"/>
    <x v="0"/>
  </r>
  <r>
    <x v="4705"/>
    <x v="2"/>
    <x v="0"/>
    <x v="0"/>
    <n v="34"/>
    <x v="0"/>
    <x v="207"/>
    <x v="293"/>
    <x v="1651"/>
    <x v="306"/>
    <x v="1663"/>
    <x v="1"/>
    <s v="As Expected"/>
    <x v="0"/>
    <x v="233"/>
    <x v="216"/>
    <x v="738"/>
    <n v="143.19999999999999"/>
    <x v="2"/>
    <x v="2"/>
    <x v="275"/>
    <x v="275"/>
    <x v="1290"/>
    <x v="0"/>
    <x v="0"/>
    <x v="1"/>
    <x v="0"/>
    <x v="0"/>
    <x v="0"/>
  </r>
  <r>
    <x v="4706"/>
    <x v="0"/>
    <x v="0"/>
    <x v="2"/>
    <n v="21"/>
    <x v="2"/>
    <x v="97"/>
    <x v="16"/>
    <x v="16"/>
    <x v="93"/>
    <x v="1219"/>
    <x v="1"/>
    <s v="As Expected"/>
    <x v="3"/>
    <x v="149"/>
    <x v="94"/>
    <x v="195"/>
    <n v="167.5"/>
    <x v="3"/>
    <x v="0"/>
    <x v="140"/>
    <x v="139"/>
    <x v="723"/>
    <x v="0"/>
    <x v="0"/>
    <x v="1"/>
    <x v="0"/>
    <x v="42"/>
    <x v="2"/>
  </r>
  <r>
    <x v="4707"/>
    <x v="0"/>
    <x v="0"/>
    <x v="2"/>
    <n v="13"/>
    <x v="2"/>
    <x v="28"/>
    <x v="64"/>
    <x v="1050"/>
    <x v="96"/>
    <x v="135"/>
    <x v="1"/>
    <s v="As Expected"/>
    <x v="0"/>
    <x v="49"/>
    <x v="21"/>
    <x v="86"/>
    <n v="208.2"/>
    <x v="2"/>
    <x v="0"/>
    <x v="92"/>
    <x v="92"/>
    <x v="203"/>
    <x v="0"/>
    <x v="0"/>
    <x v="0"/>
    <x v="0"/>
    <x v="40"/>
    <x v="4"/>
  </r>
  <r>
    <x v="4708"/>
    <x v="1"/>
    <x v="0"/>
    <x v="2"/>
    <n v="4"/>
    <x v="2"/>
    <x v="44"/>
    <x v="105"/>
    <x v="61"/>
    <x v="52"/>
    <x v="249"/>
    <x v="1"/>
    <s v="As Expected"/>
    <x v="0"/>
    <x v="87"/>
    <x v="40"/>
    <x v="366"/>
    <n v="219.2"/>
    <x v="1"/>
    <x v="1"/>
    <x v="139"/>
    <x v="138"/>
    <x v="957"/>
    <x v="0"/>
    <x v="0"/>
    <x v="0"/>
    <x v="0"/>
    <x v="7"/>
    <x v="2"/>
  </r>
  <r>
    <x v="4709"/>
    <x v="3"/>
    <x v="0"/>
    <x v="2"/>
    <n v="14"/>
    <x v="2"/>
    <x v="38"/>
    <x v="64"/>
    <x v="1167"/>
    <x v="63"/>
    <x v="731"/>
    <x v="1"/>
    <s v="As Expected"/>
    <x v="0"/>
    <x v="55"/>
    <x v="37"/>
    <x v="514"/>
    <n v="171.6"/>
    <x v="2"/>
    <x v="3"/>
    <x v="68"/>
    <x v="68"/>
    <x v="157"/>
    <x v="0"/>
    <x v="0"/>
    <x v="0"/>
    <x v="0"/>
    <x v="66"/>
    <x v="2"/>
  </r>
  <r>
    <x v="4710"/>
    <x v="4"/>
    <x v="0"/>
    <x v="2"/>
    <n v="15"/>
    <x v="1"/>
    <x v="44"/>
    <x v="41"/>
    <x v="988"/>
    <x v="28"/>
    <x v="397"/>
    <x v="1"/>
    <s v="As Expected"/>
    <x v="0"/>
    <x v="88"/>
    <x v="59"/>
    <x v="613"/>
    <n v="205.2"/>
    <x v="2"/>
    <x v="0"/>
    <x v="73"/>
    <x v="73"/>
    <x v="1337"/>
    <x v="0"/>
    <x v="0"/>
    <x v="0"/>
    <x v="0"/>
    <x v="50"/>
    <x v="4"/>
  </r>
  <r>
    <x v="4711"/>
    <x v="3"/>
    <x v="0"/>
    <x v="2"/>
    <n v="27"/>
    <x v="2"/>
    <x v="65"/>
    <x v="224"/>
    <x v="198"/>
    <x v="5"/>
    <x v="1137"/>
    <x v="1"/>
    <s v="As Expected"/>
    <x v="0"/>
    <x v="74"/>
    <x v="9"/>
    <x v="225"/>
    <n v="146.1"/>
    <x v="2"/>
    <x v="0"/>
    <x v="38"/>
    <x v="38"/>
    <x v="18"/>
    <x v="0"/>
    <x v="0"/>
    <x v="1"/>
    <x v="0"/>
    <x v="31"/>
    <x v="2"/>
  </r>
  <r>
    <x v="4712"/>
    <x v="0"/>
    <x v="1"/>
    <x v="2"/>
    <n v="20"/>
    <x v="2"/>
    <x v="154"/>
    <x v="268"/>
    <x v="1652"/>
    <x v="281"/>
    <x v="1664"/>
    <x v="1"/>
    <s v="As Expected"/>
    <x v="0"/>
    <x v="202"/>
    <x v="108"/>
    <x v="362"/>
    <n v="167.2"/>
    <x v="3"/>
    <x v="0"/>
    <x v="147"/>
    <x v="146"/>
    <x v="1584"/>
    <x v="0"/>
    <x v="0"/>
    <x v="1"/>
    <x v="0"/>
    <x v="0"/>
    <x v="0"/>
  </r>
  <r>
    <x v="4713"/>
    <x v="2"/>
    <x v="0"/>
    <x v="0"/>
    <n v="20"/>
    <x v="2"/>
    <x v="18"/>
    <x v="59"/>
    <x v="170"/>
    <x v="37"/>
    <x v="971"/>
    <x v="1"/>
    <s v="As Expected"/>
    <x v="0"/>
    <x v="26"/>
    <x v="4"/>
    <x v="11"/>
    <n v="207.5"/>
    <x v="3"/>
    <x v="0"/>
    <x v="100"/>
    <x v="100"/>
    <x v="1147"/>
    <x v="0"/>
    <x v="0"/>
    <x v="1"/>
    <x v="0"/>
    <x v="0"/>
    <x v="0"/>
  </r>
  <r>
    <x v="4714"/>
    <x v="0"/>
    <x v="0"/>
    <x v="0"/>
    <n v="12"/>
    <x v="2"/>
    <x v="40"/>
    <x v="54"/>
    <x v="187"/>
    <x v="25"/>
    <x v="549"/>
    <x v="1"/>
    <s v="As Expected"/>
    <x v="0"/>
    <x v="105"/>
    <x v="14"/>
    <x v="499"/>
    <n v="215.3"/>
    <x v="2"/>
    <x v="0"/>
    <x v="48"/>
    <x v="48"/>
    <x v="1282"/>
    <x v="0"/>
    <x v="0"/>
    <x v="0"/>
    <x v="0"/>
    <x v="20"/>
    <x v="2"/>
  </r>
  <r>
    <x v="4715"/>
    <x v="0"/>
    <x v="0"/>
    <x v="0"/>
    <n v="12"/>
    <x v="2"/>
    <x v="37"/>
    <x v="147"/>
    <x v="1088"/>
    <x v="70"/>
    <x v="1430"/>
    <x v="1"/>
    <s v="As Expected"/>
    <x v="0"/>
    <x v="89"/>
    <x v="74"/>
    <x v="576"/>
    <n v="142.30000000000001"/>
    <x v="1"/>
    <x v="0"/>
    <x v="85"/>
    <x v="85"/>
    <x v="112"/>
    <x v="0"/>
    <x v="0"/>
    <x v="0"/>
    <x v="0"/>
    <x v="0"/>
    <x v="0"/>
  </r>
  <r>
    <x v="4716"/>
    <x v="2"/>
    <x v="0"/>
    <x v="2"/>
    <n v="12"/>
    <x v="1"/>
    <x v="64"/>
    <x v="153"/>
    <x v="1469"/>
    <x v="232"/>
    <x v="310"/>
    <x v="1"/>
    <s v="As Expected"/>
    <x v="0"/>
    <x v="69"/>
    <x v="188"/>
    <x v="289"/>
    <n v="228.4"/>
    <x v="2"/>
    <x v="0"/>
    <x v="141"/>
    <x v="140"/>
    <x v="1585"/>
    <x v="0"/>
    <x v="0"/>
    <x v="0"/>
    <x v="2"/>
    <x v="77"/>
    <x v="5"/>
  </r>
  <r>
    <x v="4717"/>
    <x v="3"/>
    <x v="0"/>
    <x v="0"/>
    <n v="16"/>
    <x v="2"/>
    <x v="10"/>
    <x v="59"/>
    <x v="598"/>
    <x v="15"/>
    <x v="699"/>
    <x v="1"/>
    <s v="As Expected"/>
    <x v="0"/>
    <x v="23"/>
    <x v="65"/>
    <x v="333"/>
    <n v="155"/>
    <x v="2"/>
    <x v="0"/>
    <x v="203"/>
    <x v="202"/>
    <x v="1190"/>
    <x v="0"/>
    <x v="0"/>
    <x v="1"/>
    <x v="0"/>
    <x v="0"/>
    <x v="0"/>
  </r>
  <r>
    <x v="4718"/>
    <x v="3"/>
    <x v="0"/>
    <x v="0"/>
    <n v="20"/>
    <x v="2"/>
    <x v="148"/>
    <x v="113"/>
    <x v="1619"/>
    <x v="106"/>
    <x v="610"/>
    <x v="1"/>
    <s v="As Expected"/>
    <x v="0"/>
    <x v="95"/>
    <x v="110"/>
    <x v="276"/>
    <n v="141.30000000000001"/>
    <x v="2"/>
    <x v="3"/>
    <x v="101"/>
    <x v="101"/>
    <x v="1586"/>
    <x v="0"/>
    <x v="0"/>
    <x v="1"/>
    <x v="2"/>
    <x v="0"/>
    <x v="0"/>
  </r>
  <r>
    <x v="4719"/>
    <x v="0"/>
    <x v="0"/>
    <x v="0"/>
    <n v="16"/>
    <x v="2"/>
    <x v="26"/>
    <x v="30"/>
    <x v="1066"/>
    <x v="27"/>
    <x v="122"/>
    <x v="1"/>
    <s v="As Expected"/>
    <x v="2"/>
    <x v="28"/>
    <x v="35"/>
    <x v="40"/>
    <n v="207.1"/>
    <x v="2"/>
    <x v="0"/>
    <x v="201"/>
    <x v="200"/>
    <x v="547"/>
    <x v="0"/>
    <x v="0"/>
    <x v="0"/>
    <x v="0"/>
    <x v="0"/>
    <x v="0"/>
  </r>
  <r>
    <x v="4720"/>
    <x v="2"/>
    <x v="0"/>
    <x v="2"/>
    <n v="17"/>
    <x v="2"/>
    <x v="41"/>
    <x v="33"/>
    <x v="201"/>
    <x v="28"/>
    <x v="124"/>
    <x v="1"/>
    <s v="As Expected"/>
    <x v="0"/>
    <x v="7"/>
    <x v="14"/>
    <x v="155"/>
    <n v="248.9"/>
    <x v="3"/>
    <x v="0"/>
    <x v="201"/>
    <x v="200"/>
    <x v="1194"/>
    <x v="0"/>
    <x v="0"/>
    <x v="0"/>
    <x v="0"/>
    <x v="29"/>
    <x v="4"/>
  </r>
  <r>
    <x v="4721"/>
    <x v="2"/>
    <x v="0"/>
    <x v="0"/>
    <n v="8"/>
    <x v="1"/>
    <x v="37"/>
    <x v="83"/>
    <x v="1109"/>
    <x v="81"/>
    <x v="1336"/>
    <x v="1"/>
    <s v="As Expected"/>
    <x v="0"/>
    <x v="87"/>
    <x v="26"/>
    <x v="147"/>
    <n v="275.89999999999998"/>
    <x v="2"/>
    <x v="0"/>
    <x v="55"/>
    <x v="55"/>
    <x v="793"/>
    <x v="0"/>
    <x v="0"/>
    <x v="0"/>
    <x v="0"/>
    <x v="0"/>
    <x v="0"/>
  </r>
  <r>
    <x v="4722"/>
    <x v="4"/>
    <x v="0"/>
    <x v="0"/>
    <n v="17"/>
    <x v="2"/>
    <x v="42"/>
    <x v="106"/>
    <x v="1021"/>
    <x v="153"/>
    <x v="943"/>
    <x v="1"/>
    <s v="As Expected"/>
    <x v="0"/>
    <x v="89"/>
    <x v="73"/>
    <x v="274"/>
    <n v="229.7"/>
    <x v="2"/>
    <x v="0"/>
    <x v="55"/>
    <x v="55"/>
    <x v="235"/>
    <x v="0"/>
    <x v="0"/>
    <x v="0"/>
    <x v="0"/>
    <x v="0"/>
    <x v="0"/>
  </r>
  <r>
    <x v="4723"/>
    <x v="2"/>
    <x v="0"/>
    <x v="0"/>
    <n v="13"/>
    <x v="1"/>
    <x v="108"/>
    <x v="86"/>
    <x v="1653"/>
    <x v="97"/>
    <x v="692"/>
    <x v="1"/>
    <s v="As Expected"/>
    <x v="0"/>
    <x v="172"/>
    <x v="102"/>
    <x v="366"/>
    <n v="222.6"/>
    <x v="2"/>
    <x v="0"/>
    <x v="76"/>
    <x v="76"/>
    <x v="932"/>
    <x v="0"/>
    <x v="0"/>
    <x v="0"/>
    <x v="0"/>
    <x v="0"/>
    <x v="0"/>
  </r>
  <r>
    <x v="4724"/>
    <x v="4"/>
    <x v="0"/>
    <x v="2"/>
    <n v="21"/>
    <x v="2"/>
    <x v="24"/>
    <x v="50"/>
    <x v="441"/>
    <x v="31"/>
    <x v="298"/>
    <x v="1"/>
    <s v="As Expected"/>
    <x v="0"/>
    <x v="28"/>
    <x v="65"/>
    <x v="487"/>
    <n v="260.7"/>
    <x v="3"/>
    <x v="0"/>
    <x v="28"/>
    <x v="28"/>
    <x v="120"/>
    <x v="0"/>
    <x v="0"/>
    <x v="0"/>
    <x v="0"/>
    <x v="63"/>
    <x v="1"/>
  </r>
  <r>
    <x v="4725"/>
    <x v="3"/>
    <x v="0"/>
    <x v="0"/>
    <n v="13"/>
    <x v="2"/>
    <x v="42"/>
    <x v="90"/>
    <x v="1134"/>
    <x v="50"/>
    <x v="1153"/>
    <x v="1"/>
    <s v="As Expected"/>
    <x v="0"/>
    <x v="50"/>
    <x v="82"/>
    <x v="146"/>
    <n v="220.8"/>
    <x v="2"/>
    <x v="0"/>
    <x v="121"/>
    <x v="120"/>
    <x v="1061"/>
    <x v="0"/>
    <x v="0"/>
    <x v="0"/>
    <x v="0"/>
    <x v="0"/>
    <x v="0"/>
  </r>
  <r>
    <x v="4726"/>
    <x v="2"/>
    <x v="0"/>
    <x v="2"/>
    <n v="13"/>
    <x v="1"/>
    <x v="59"/>
    <x v="122"/>
    <x v="1653"/>
    <x v="54"/>
    <x v="948"/>
    <x v="1"/>
    <s v="As Expected"/>
    <x v="1"/>
    <x v="136"/>
    <x v="40"/>
    <x v="465"/>
    <n v="231.5"/>
    <x v="2"/>
    <x v="0"/>
    <x v="69"/>
    <x v="69"/>
    <x v="1307"/>
    <x v="0"/>
    <x v="0"/>
    <x v="0"/>
    <x v="2"/>
    <x v="46"/>
    <x v="2"/>
  </r>
  <r>
    <x v="4727"/>
    <x v="2"/>
    <x v="0"/>
    <x v="2"/>
    <n v="44"/>
    <x v="2"/>
    <x v="172"/>
    <x v="209"/>
    <x v="1654"/>
    <x v="228"/>
    <x v="1665"/>
    <x v="1"/>
    <s v="As Expected"/>
    <x v="0"/>
    <x v="140"/>
    <x v="83"/>
    <x v="647"/>
    <n v="159.19999999999999"/>
    <x v="2"/>
    <x v="0"/>
    <x v="193"/>
    <x v="192"/>
    <x v="1587"/>
    <x v="0"/>
    <x v="0"/>
    <x v="1"/>
    <x v="0"/>
    <x v="65"/>
    <x v="1"/>
  </r>
  <r>
    <x v="4728"/>
    <x v="0"/>
    <x v="0"/>
    <x v="8"/>
    <n v="0"/>
    <x v="1"/>
    <x v="37"/>
    <x v="43"/>
    <x v="1130"/>
    <x v="76"/>
    <x v="194"/>
    <x v="1"/>
    <s v="As Expected"/>
    <x v="0"/>
    <x v="51"/>
    <x v="188"/>
    <x v="480"/>
    <n v="146.5"/>
    <x v="1"/>
    <x v="1"/>
    <x v="66"/>
    <x v="66"/>
    <x v="109"/>
    <x v="0"/>
    <x v="0"/>
    <x v="0"/>
    <x v="0"/>
    <x v="60"/>
    <x v="5"/>
  </r>
  <r>
    <x v="4729"/>
    <x v="0"/>
    <x v="0"/>
    <x v="2"/>
    <n v="20"/>
    <x v="2"/>
    <x v="26"/>
    <x v="64"/>
    <x v="187"/>
    <x v="0"/>
    <x v="1155"/>
    <x v="1"/>
    <s v="As Expected"/>
    <x v="0"/>
    <x v="29"/>
    <x v="59"/>
    <x v="159"/>
    <n v="178.2"/>
    <x v="3"/>
    <x v="0"/>
    <x v="34"/>
    <x v="34"/>
    <x v="30"/>
    <x v="0"/>
    <x v="0"/>
    <x v="1"/>
    <x v="0"/>
    <x v="31"/>
    <x v="2"/>
  </r>
  <r>
    <x v="4730"/>
    <x v="0"/>
    <x v="0"/>
    <x v="2"/>
    <n v="16"/>
    <x v="2"/>
    <x v="2"/>
    <x v="20"/>
    <x v="24"/>
    <x v="94"/>
    <x v="1003"/>
    <x v="1"/>
    <s v="As Expected"/>
    <x v="0"/>
    <x v="73"/>
    <x v="15"/>
    <x v="644"/>
    <n v="229.5"/>
    <x v="2"/>
    <x v="0"/>
    <x v="17"/>
    <x v="17"/>
    <x v="296"/>
    <x v="0"/>
    <x v="0"/>
    <x v="0"/>
    <x v="0"/>
    <x v="43"/>
    <x v="2"/>
  </r>
  <r>
    <x v="4731"/>
    <x v="3"/>
    <x v="0"/>
    <x v="0"/>
    <n v="27"/>
    <x v="2"/>
    <x v="141"/>
    <x v="58"/>
    <x v="1655"/>
    <x v="107"/>
    <x v="718"/>
    <x v="1"/>
    <s v="As Expected"/>
    <x v="0"/>
    <x v="35"/>
    <x v="124"/>
    <x v="200"/>
    <n v="242.2"/>
    <x v="2"/>
    <x v="0"/>
    <x v="95"/>
    <x v="95"/>
    <x v="459"/>
    <x v="0"/>
    <x v="0"/>
    <x v="1"/>
    <x v="0"/>
    <x v="0"/>
    <x v="0"/>
  </r>
  <r>
    <x v="4732"/>
    <x v="3"/>
    <x v="0"/>
    <x v="2"/>
    <n v="24"/>
    <x v="2"/>
    <x v="118"/>
    <x v="127"/>
    <x v="1656"/>
    <x v="109"/>
    <x v="510"/>
    <x v="1"/>
    <s v="As Expected"/>
    <x v="0"/>
    <x v="155"/>
    <x v="169"/>
    <x v="715"/>
    <n v="173.8"/>
    <x v="3"/>
    <x v="0"/>
    <x v="110"/>
    <x v="110"/>
    <x v="929"/>
    <x v="0"/>
    <x v="0"/>
    <x v="1"/>
    <x v="0"/>
    <x v="23"/>
    <x v="2"/>
  </r>
  <r>
    <x v="4733"/>
    <x v="0"/>
    <x v="0"/>
    <x v="13"/>
    <n v="33"/>
    <x v="2"/>
    <x v="125"/>
    <x v="140"/>
    <x v="1161"/>
    <x v="138"/>
    <x v="901"/>
    <x v="1"/>
    <s v="As Expected"/>
    <x v="0"/>
    <x v="102"/>
    <x v="19"/>
    <x v="554"/>
    <n v="150"/>
    <x v="2"/>
    <x v="0"/>
    <x v="98"/>
    <x v="98"/>
    <x v="1261"/>
    <x v="0"/>
    <x v="0"/>
    <x v="1"/>
    <x v="0"/>
    <x v="0"/>
    <x v="0"/>
  </r>
  <r>
    <x v="4734"/>
    <x v="4"/>
    <x v="0"/>
    <x v="2"/>
    <n v="17"/>
    <x v="2"/>
    <x v="28"/>
    <x v="50"/>
    <x v="178"/>
    <x v="44"/>
    <x v="597"/>
    <x v="0"/>
    <s v="As Expected"/>
    <x v="0"/>
    <x v="41"/>
    <x v="48"/>
    <x v="114"/>
    <n v="323.8"/>
    <x v="2"/>
    <x v="0"/>
    <x v="29"/>
    <x v="29"/>
    <x v="81"/>
    <x v="0"/>
    <x v="0"/>
    <x v="0"/>
    <x v="0"/>
    <x v="15"/>
    <x v="1"/>
  </r>
  <r>
    <x v="4735"/>
    <x v="0"/>
    <x v="0"/>
    <x v="2"/>
    <n v="20"/>
    <x v="2"/>
    <x v="18"/>
    <x v="57"/>
    <x v="522"/>
    <x v="51"/>
    <x v="700"/>
    <x v="1"/>
    <s v="As Expected"/>
    <x v="0"/>
    <x v="26"/>
    <x v="60"/>
    <x v="170"/>
    <n v="246"/>
    <x v="2"/>
    <x v="0"/>
    <x v="116"/>
    <x v="116"/>
    <x v="1274"/>
    <x v="0"/>
    <x v="0"/>
    <x v="1"/>
    <x v="0"/>
    <x v="6"/>
    <x v="2"/>
  </r>
  <r>
    <x v="4736"/>
    <x v="1"/>
    <x v="0"/>
    <x v="2"/>
    <n v="1"/>
    <x v="1"/>
    <x v="62"/>
    <x v="85"/>
    <x v="215"/>
    <x v="78"/>
    <x v="1194"/>
    <x v="1"/>
    <s v="Not Available"/>
    <x v="1"/>
    <x v="68"/>
    <x v="106"/>
    <x v="609"/>
    <n v="124.2"/>
    <x v="1"/>
    <x v="1"/>
    <x v="209"/>
    <x v="208"/>
    <x v="1016"/>
    <x v="0"/>
    <x v="0"/>
    <x v="0"/>
    <x v="0"/>
    <x v="45"/>
    <x v="2"/>
  </r>
  <r>
    <x v="4737"/>
    <x v="0"/>
    <x v="0"/>
    <x v="0"/>
    <n v="20"/>
    <x v="2"/>
    <x v="27"/>
    <x v="26"/>
    <x v="91"/>
    <x v="13"/>
    <x v="1666"/>
    <x v="1"/>
    <s v="As Expected"/>
    <x v="0"/>
    <x v="80"/>
    <x v="46"/>
    <x v="405"/>
    <n v="182.5"/>
    <x v="2"/>
    <x v="0"/>
    <x v="4"/>
    <x v="4"/>
    <x v="381"/>
    <x v="0"/>
    <x v="0"/>
    <x v="1"/>
    <x v="0"/>
    <x v="0"/>
    <x v="0"/>
  </r>
  <r>
    <x v="4738"/>
    <x v="2"/>
    <x v="0"/>
    <x v="2"/>
    <n v="21"/>
    <x v="1"/>
    <x v="123"/>
    <x v="92"/>
    <x v="1577"/>
    <x v="140"/>
    <x v="157"/>
    <x v="0"/>
    <s v="As Expected"/>
    <x v="0"/>
    <x v="86"/>
    <x v="38"/>
    <x v="624"/>
    <n v="317.5"/>
    <x v="2"/>
    <x v="0"/>
    <x v="73"/>
    <x v="73"/>
    <x v="157"/>
    <x v="0"/>
    <x v="0"/>
    <x v="0"/>
    <x v="0"/>
    <x v="6"/>
    <x v="2"/>
  </r>
  <r>
    <x v="4739"/>
    <x v="2"/>
    <x v="0"/>
    <x v="0"/>
    <n v="24"/>
    <x v="2"/>
    <x v="126"/>
    <x v="198"/>
    <x v="1089"/>
    <x v="90"/>
    <x v="1296"/>
    <x v="1"/>
    <s v="As Expected"/>
    <x v="0"/>
    <x v="125"/>
    <x v="109"/>
    <x v="326"/>
    <n v="246.6"/>
    <x v="2"/>
    <x v="0"/>
    <x v="153"/>
    <x v="152"/>
    <x v="685"/>
    <x v="0"/>
    <x v="0"/>
    <x v="1"/>
    <x v="0"/>
    <x v="0"/>
    <x v="0"/>
  </r>
  <r>
    <x v="4740"/>
    <x v="4"/>
    <x v="0"/>
    <x v="56"/>
    <n v="10"/>
    <x v="1"/>
    <x v="62"/>
    <x v="80"/>
    <x v="1165"/>
    <x v="0"/>
    <x v="852"/>
    <x v="1"/>
    <s v="As Expected"/>
    <x v="1"/>
    <x v="51"/>
    <x v="58"/>
    <x v="465"/>
    <n v="251.3"/>
    <x v="1"/>
    <x v="0"/>
    <x v="81"/>
    <x v="81"/>
    <x v="1438"/>
    <x v="0"/>
    <x v="0"/>
    <x v="0"/>
    <x v="0"/>
    <x v="45"/>
    <x v="2"/>
  </r>
  <r>
    <x v="4741"/>
    <x v="2"/>
    <x v="0"/>
    <x v="2"/>
    <n v="27"/>
    <x v="0"/>
    <x v="118"/>
    <x v="189"/>
    <x v="704"/>
    <x v="110"/>
    <x v="1197"/>
    <x v="1"/>
    <s v="Worse than Expected"/>
    <x v="2"/>
    <x v="131"/>
    <x v="168"/>
    <x v="305"/>
    <n v="188.5"/>
    <x v="3"/>
    <x v="2"/>
    <x v="105"/>
    <x v="105"/>
    <x v="787"/>
    <x v="0"/>
    <x v="0"/>
    <x v="2"/>
    <x v="0"/>
    <x v="33"/>
    <x v="3"/>
  </r>
  <r>
    <x v="4742"/>
    <x v="2"/>
    <x v="0"/>
    <x v="56"/>
    <n v="20"/>
    <x v="1"/>
    <x v="42"/>
    <x v="83"/>
    <x v="828"/>
    <x v="85"/>
    <x v="142"/>
    <x v="1"/>
    <s v="As Expected"/>
    <x v="0"/>
    <x v="51"/>
    <x v="64"/>
    <x v="110"/>
    <n v="293.3"/>
    <x v="2"/>
    <x v="0"/>
    <x v="99"/>
    <x v="99"/>
    <x v="45"/>
    <x v="0"/>
    <x v="0"/>
    <x v="0"/>
    <x v="0"/>
    <x v="45"/>
    <x v="2"/>
  </r>
  <r>
    <x v="4743"/>
    <x v="0"/>
    <x v="0"/>
    <x v="2"/>
    <n v="32"/>
    <x v="2"/>
    <x v="124"/>
    <x v="216"/>
    <x v="153"/>
    <x v="105"/>
    <x v="565"/>
    <x v="1"/>
    <s v="As Expected"/>
    <x v="0"/>
    <x v="134"/>
    <x v="168"/>
    <x v="402"/>
    <n v="173.7"/>
    <x v="3"/>
    <x v="0"/>
    <x v="103"/>
    <x v="103"/>
    <x v="1128"/>
    <x v="0"/>
    <x v="0"/>
    <x v="1"/>
    <x v="0"/>
    <x v="20"/>
    <x v="2"/>
  </r>
  <r>
    <x v="4744"/>
    <x v="1"/>
    <x v="0"/>
    <x v="2"/>
    <n v="14"/>
    <x v="1"/>
    <x v="60"/>
    <x v="76"/>
    <x v="940"/>
    <x v="75"/>
    <x v="1628"/>
    <x v="2"/>
    <s v="Not Available"/>
    <x v="1"/>
    <x v="176"/>
    <x v="76"/>
    <x v="186"/>
    <m/>
    <x v="1"/>
    <x v="1"/>
    <x v="139"/>
    <x v="138"/>
    <x v="1016"/>
    <x v="0"/>
    <x v="0"/>
    <x v="0"/>
    <x v="1"/>
    <x v="45"/>
    <x v="2"/>
  </r>
  <r>
    <x v="4745"/>
    <x v="0"/>
    <x v="0"/>
    <x v="0"/>
    <n v="24"/>
    <x v="2"/>
    <x v="39"/>
    <x v="40"/>
    <x v="772"/>
    <x v="2"/>
    <x v="1152"/>
    <x v="1"/>
    <s v="As Expected"/>
    <x v="0"/>
    <x v="45"/>
    <x v="18"/>
    <x v="535"/>
    <n v="236.9"/>
    <x v="2"/>
    <x v="0"/>
    <x v="47"/>
    <x v="47"/>
    <x v="35"/>
    <x v="0"/>
    <x v="0"/>
    <x v="0"/>
    <x v="0"/>
    <x v="0"/>
    <x v="0"/>
  </r>
  <r>
    <x v="4746"/>
    <x v="2"/>
    <x v="0"/>
    <x v="2"/>
    <n v="16"/>
    <x v="2"/>
    <x v="48"/>
    <x v="29"/>
    <x v="905"/>
    <x v="25"/>
    <x v="1018"/>
    <x v="1"/>
    <s v="As Expected"/>
    <x v="0"/>
    <x v="49"/>
    <x v="145"/>
    <x v="583"/>
    <n v="283.10000000000002"/>
    <x v="2"/>
    <x v="0"/>
    <x v="81"/>
    <x v="81"/>
    <x v="1078"/>
    <x v="0"/>
    <x v="0"/>
    <x v="0"/>
    <x v="0"/>
    <x v="45"/>
    <x v="2"/>
  </r>
  <r>
    <x v="4747"/>
    <x v="5"/>
    <x v="0"/>
    <x v="1"/>
    <n v="11"/>
    <x v="2"/>
    <x v="51"/>
    <x v="41"/>
    <x v="842"/>
    <x v="198"/>
    <x v="134"/>
    <x v="0"/>
    <s v="As Expected"/>
    <x v="0"/>
    <x v="88"/>
    <x v="145"/>
    <x v="94"/>
    <n v="335.2"/>
    <x v="1"/>
    <x v="0"/>
    <x v="68"/>
    <x v="68"/>
    <x v="136"/>
    <x v="0"/>
    <x v="0"/>
    <x v="0"/>
    <x v="0"/>
    <x v="45"/>
    <x v="2"/>
  </r>
  <r>
    <x v="4748"/>
    <x v="1"/>
    <x v="0"/>
    <x v="2"/>
    <n v="13"/>
    <x v="1"/>
    <x v="103"/>
    <x v="135"/>
    <x v="1"/>
    <x v="86"/>
    <x v="1065"/>
    <x v="2"/>
    <s v="Not Available"/>
    <x v="1"/>
    <x v="79"/>
    <x v="122"/>
    <x v="555"/>
    <m/>
    <x v="1"/>
    <x v="1"/>
    <x v="79"/>
    <x v="79"/>
    <x v="147"/>
    <x v="0"/>
    <x v="0"/>
    <x v="0"/>
    <x v="1"/>
    <x v="45"/>
    <x v="2"/>
  </r>
  <r>
    <x v="4749"/>
    <x v="5"/>
    <x v="0"/>
    <x v="1"/>
    <n v="6"/>
    <x v="1"/>
    <x v="55"/>
    <x v="80"/>
    <x v="659"/>
    <x v="63"/>
    <x v="304"/>
    <x v="1"/>
    <s v="As Expected"/>
    <x v="0"/>
    <x v="40"/>
    <x v="18"/>
    <x v="602"/>
    <n v="267.5"/>
    <x v="1"/>
    <x v="0"/>
    <x v="92"/>
    <x v="92"/>
    <x v="319"/>
    <x v="0"/>
    <x v="0"/>
    <x v="0"/>
    <x v="1"/>
    <x v="45"/>
    <x v="2"/>
  </r>
  <r>
    <x v="4750"/>
    <x v="3"/>
    <x v="1"/>
    <x v="1"/>
    <n v="16"/>
    <x v="2"/>
    <x v="47"/>
    <x v="43"/>
    <x v="1192"/>
    <x v="233"/>
    <x v="731"/>
    <x v="1"/>
    <s v="As Expected"/>
    <x v="2"/>
    <x v="7"/>
    <x v="34"/>
    <x v="107"/>
    <n v="149.5"/>
    <x v="2"/>
    <x v="0"/>
    <x v="26"/>
    <x v="26"/>
    <x v="693"/>
    <x v="0"/>
    <x v="0"/>
    <x v="0"/>
    <x v="0"/>
    <x v="47"/>
    <x v="2"/>
  </r>
  <r>
    <x v="4751"/>
    <x v="4"/>
    <x v="0"/>
    <x v="0"/>
    <n v="17"/>
    <x v="1"/>
    <x v="42"/>
    <x v="80"/>
    <x v="1172"/>
    <x v="35"/>
    <x v="236"/>
    <x v="0"/>
    <s v="As Expected"/>
    <x v="3"/>
    <x v="51"/>
    <x v="34"/>
    <x v="439"/>
    <n v="344.6"/>
    <x v="2"/>
    <x v="0"/>
    <x v="0"/>
    <x v="0"/>
    <x v="670"/>
    <x v="0"/>
    <x v="0"/>
    <x v="0"/>
    <x v="0"/>
    <x v="0"/>
    <x v="0"/>
  </r>
  <r>
    <x v="4752"/>
    <x v="2"/>
    <x v="1"/>
    <x v="1"/>
    <n v="20"/>
    <x v="2"/>
    <x v="9"/>
    <x v="58"/>
    <x v="638"/>
    <x v="118"/>
    <x v="1667"/>
    <x v="1"/>
    <s v="As Expected"/>
    <x v="0"/>
    <x v="80"/>
    <x v="33"/>
    <x v="232"/>
    <n v="221.4"/>
    <x v="2"/>
    <x v="0"/>
    <x v="38"/>
    <x v="38"/>
    <x v="16"/>
    <x v="0"/>
    <x v="0"/>
    <x v="1"/>
    <x v="0"/>
    <x v="40"/>
    <x v="4"/>
  </r>
  <r>
    <x v="4753"/>
    <x v="2"/>
    <x v="0"/>
    <x v="0"/>
    <n v="15"/>
    <x v="2"/>
    <x v="80"/>
    <x v="71"/>
    <x v="921"/>
    <x v="227"/>
    <x v="1187"/>
    <x v="1"/>
    <s v="As Expected"/>
    <x v="0"/>
    <x v="31"/>
    <x v="6"/>
    <x v="538"/>
    <n v="183.3"/>
    <x v="2"/>
    <x v="0"/>
    <x v="28"/>
    <x v="28"/>
    <x v="306"/>
    <x v="0"/>
    <x v="0"/>
    <x v="0"/>
    <x v="0"/>
    <x v="0"/>
    <x v="0"/>
  </r>
  <r>
    <x v="4754"/>
    <x v="1"/>
    <x v="1"/>
    <x v="58"/>
    <n v="6"/>
    <x v="1"/>
    <x v="1"/>
    <x v="1"/>
    <x v="1031"/>
    <x v="89"/>
    <x v="651"/>
    <x v="1"/>
    <s v="As Expected"/>
    <x v="1"/>
    <x v="97"/>
    <x v="97"/>
    <x v="130"/>
    <n v="185.3"/>
    <x v="1"/>
    <x v="1"/>
    <x v="66"/>
    <x v="66"/>
    <x v="109"/>
    <x v="8"/>
    <x v="61"/>
    <x v="1"/>
    <x v="0"/>
    <x v="44"/>
    <x v="1"/>
  </r>
  <r>
    <x v="4755"/>
    <x v="3"/>
    <x v="0"/>
    <x v="0"/>
    <n v="13"/>
    <x v="2"/>
    <x v="47"/>
    <x v="47"/>
    <x v="557"/>
    <x v="50"/>
    <x v="1213"/>
    <x v="1"/>
    <s v="As Expected"/>
    <x v="0"/>
    <x v="87"/>
    <x v="58"/>
    <x v="129"/>
    <n v="181.2"/>
    <x v="2"/>
    <x v="0"/>
    <x v="121"/>
    <x v="120"/>
    <x v="45"/>
    <x v="0"/>
    <x v="0"/>
    <x v="0"/>
    <x v="0"/>
    <x v="0"/>
    <x v="0"/>
  </r>
  <r>
    <x v="4756"/>
    <x v="2"/>
    <x v="0"/>
    <x v="0"/>
    <n v="12"/>
    <x v="2"/>
    <x v="0"/>
    <x v="30"/>
    <x v="1167"/>
    <x v="28"/>
    <x v="1532"/>
    <x v="1"/>
    <s v="As Expected"/>
    <x v="0"/>
    <x v="29"/>
    <x v="79"/>
    <x v="331"/>
    <n v="213.6"/>
    <x v="2"/>
    <x v="0"/>
    <x v="201"/>
    <x v="200"/>
    <x v="294"/>
    <x v="0"/>
    <x v="0"/>
    <x v="0"/>
    <x v="0"/>
    <x v="0"/>
    <x v="0"/>
  </r>
  <r>
    <x v="4757"/>
    <x v="2"/>
    <x v="0"/>
    <x v="2"/>
    <n v="28"/>
    <x v="2"/>
    <x v="55"/>
    <x v="55"/>
    <x v="1177"/>
    <x v="38"/>
    <x v="217"/>
    <x v="1"/>
    <s v="As Expected"/>
    <x v="0"/>
    <x v="64"/>
    <x v="90"/>
    <x v="174"/>
    <n v="142"/>
    <x v="2"/>
    <x v="0"/>
    <x v="232"/>
    <x v="231"/>
    <x v="132"/>
    <x v="0"/>
    <x v="0"/>
    <x v="0"/>
    <x v="0"/>
    <x v="0"/>
    <x v="0"/>
  </r>
  <r>
    <x v="4758"/>
    <x v="0"/>
    <x v="0"/>
    <x v="2"/>
    <n v="21"/>
    <x v="2"/>
    <x v="72"/>
    <x v="4"/>
    <x v="20"/>
    <x v="59"/>
    <x v="707"/>
    <x v="1"/>
    <s v="As Expected"/>
    <x v="0"/>
    <x v="30"/>
    <x v="3"/>
    <x v="459"/>
    <n v="157.1"/>
    <x v="2"/>
    <x v="0"/>
    <x v="64"/>
    <x v="64"/>
    <x v="592"/>
    <x v="0"/>
    <x v="0"/>
    <x v="2"/>
    <x v="0"/>
    <x v="13"/>
    <x v="2"/>
  </r>
  <r>
    <x v="4759"/>
    <x v="0"/>
    <x v="0"/>
    <x v="2"/>
    <n v="28"/>
    <x v="2"/>
    <x v="149"/>
    <x v="148"/>
    <x v="1524"/>
    <x v="260"/>
    <x v="452"/>
    <x v="1"/>
    <s v="As Expected"/>
    <x v="0"/>
    <x v="142"/>
    <x v="126"/>
    <x v="546"/>
    <n v="236.3"/>
    <x v="2"/>
    <x v="0"/>
    <x v="3"/>
    <x v="3"/>
    <x v="1588"/>
    <x v="0"/>
    <x v="0"/>
    <x v="1"/>
    <x v="0"/>
    <x v="8"/>
    <x v="4"/>
  </r>
  <r>
    <x v="4760"/>
    <x v="3"/>
    <x v="0"/>
    <x v="2"/>
    <n v="24"/>
    <x v="2"/>
    <x v="24"/>
    <x v="66"/>
    <x v="66"/>
    <x v="56"/>
    <x v="62"/>
    <x v="1"/>
    <s v="As Expected"/>
    <x v="0"/>
    <x v="28"/>
    <x v="26"/>
    <x v="493"/>
    <n v="149.80000000000001"/>
    <x v="2"/>
    <x v="3"/>
    <x v="22"/>
    <x v="22"/>
    <x v="62"/>
    <x v="0"/>
    <x v="0"/>
    <x v="0"/>
    <x v="0"/>
    <x v="42"/>
    <x v="2"/>
  </r>
  <r>
    <x v="4761"/>
    <x v="3"/>
    <x v="0"/>
    <x v="2"/>
    <n v="20"/>
    <x v="2"/>
    <x v="6"/>
    <x v="12"/>
    <x v="593"/>
    <x v="12"/>
    <x v="277"/>
    <x v="1"/>
    <s v="As Expected"/>
    <x v="0"/>
    <x v="105"/>
    <x v="35"/>
    <x v="204"/>
    <n v="201.8"/>
    <x v="2"/>
    <x v="0"/>
    <x v="44"/>
    <x v="44"/>
    <x v="1311"/>
    <x v="0"/>
    <x v="0"/>
    <x v="1"/>
    <x v="0"/>
    <x v="56"/>
    <x v="4"/>
  </r>
  <r>
    <x v="4762"/>
    <x v="4"/>
    <x v="0"/>
    <x v="0"/>
    <n v="49"/>
    <x v="2"/>
    <x v="202"/>
    <x v="197"/>
    <x v="1657"/>
    <x v="195"/>
    <x v="493"/>
    <x v="0"/>
    <s v="As Expected"/>
    <x v="3"/>
    <x v="156"/>
    <x v="272"/>
    <x v="739"/>
    <n v="258.7"/>
    <x v="2"/>
    <x v="0"/>
    <x v="109"/>
    <x v="109"/>
    <x v="1589"/>
    <x v="0"/>
    <x v="0"/>
    <x v="2"/>
    <x v="0"/>
    <x v="0"/>
    <x v="0"/>
  </r>
  <r>
    <x v="4763"/>
    <x v="2"/>
    <x v="0"/>
    <x v="0"/>
    <n v="48"/>
    <x v="2"/>
    <x v="146"/>
    <x v="145"/>
    <x v="431"/>
    <x v="201"/>
    <x v="1668"/>
    <x v="1"/>
    <s v="As Expected"/>
    <x v="3"/>
    <x v="146"/>
    <x v="253"/>
    <x v="354"/>
    <n v="246"/>
    <x v="2"/>
    <x v="0"/>
    <x v="179"/>
    <x v="178"/>
    <x v="1590"/>
    <x v="0"/>
    <x v="0"/>
    <x v="1"/>
    <x v="0"/>
    <x v="0"/>
    <x v="0"/>
  </r>
  <r>
    <x v="4764"/>
    <x v="2"/>
    <x v="0"/>
    <x v="2"/>
    <n v="24"/>
    <x v="2"/>
    <x v="179"/>
    <x v="145"/>
    <x v="1658"/>
    <x v="20"/>
    <x v="586"/>
    <x v="1"/>
    <s v="As Expected"/>
    <x v="0"/>
    <x v="104"/>
    <x v="134"/>
    <x v="620"/>
    <n v="222.5"/>
    <x v="2"/>
    <x v="0"/>
    <x v="122"/>
    <x v="121"/>
    <x v="1591"/>
    <x v="0"/>
    <x v="0"/>
    <x v="1"/>
    <x v="0"/>
    <x v="41"/>
    <x v="2"/>
  </r>
  <r>
    <x v="4765"/>
    <x v="3"/>
    <x v="0"/>
    <x v="0"/>
    <n v="20"/>
    <x v="2"/>
    <x v="91"/>
    <x v="224"/>
    <x v="657"/>
    <x v="121"/>
    <x v="1075"/>
    <x v="1"/>
    <s v="As Expected"/>
    <x v="0"/>
    <x v="62"/>
    <x v="81"/>
    <x v="578"/>
    <n v="132.9"/>
    <x v="2"/>
    <x v="0"/>
    <x v="100"/>
    <x v="100"/>
    <x v="1215"/>
    <x v="0"/>
    <x v="0"/>
    <x v="1"/>
    <x v="0"/>
    <x v="0"/>
    <x v="0"/>
  </r>
  <r>
    <x v="4766"/>
    <x v="2"/>
    <x v="0"/>
    <x v="2"/>
    <n v="18"/>
    <x v="2"/>
    <x v="23"/>
    <x v="45"/>
    <x v="1135"/>
    <x v="42"/>
    <x v="1472"/>
    <x v="1"/>
    <s v="As Expected"/>
    <x v="0"/>
    <x v="85"/>
    <x v="33"/>
    <x v="533"/>
    <n v="192.2"/>
    <x v="3"/>
    <x v="0"/>
    <x v="119"/>
    <x v="119"/>
    <x v="776"/>
    <x v="0"/>
    <x v="0"/>
    <x v="2"/>
    <x v="0"/>
    <x v="56"/>
    <x v="4"/>
  </r>
  <r>
    <x v="4767"/>
    <x v="2"/>
    <x v="0"/>
    <x v="13"/>
    <n v="29"/>
    <x v="2"/>
    <x v="72"/>
    <x v="46"/>
    <x v="1659"/>
    <x v="141"/>
    <x v="859"/>
    <x v="1"/>
    <s v="As Expected"/>
    <x v="0"/>
    <x v="170"/>
    <x v="11"/>
    <x v="387"/>
    <n v="164.1"/>
    <x v="2"/>
    <x v="0"/>
    <x v="116"/>
    <x v="116"/>
    <x v="868"/>
    <x v="0"/>
    <x v="0"/>
    <x v="0"/>
    <x v="0"/>
    <x v="0"/>
    <x v="0"/>
  </r>
  <r>
    <x v="4768"/>
    <x v="0"/>
    <x v="0"/>
    <x v="59"/>
    <n v="28"/>
    <x v="2"/>
    <x v="160"/>
    <x v="163"/>
    <x v="104"/>
    <x v="114"/>
    <x v="1321"/>
    <x v="1"/>
    <s v="As Expected"/>
    <x v="0"/>
    <x v="157"/>
    <x v="155"/>
    <x v="199"/>
    <n v="242.4"/>
    <x v="2"/>
    <x v="0"/>
    <x v="20"/>
    <x v="20"/>
    <x v="496"/>
    <x v="0"/>
    <x v="0"/>
    <x v="3"/>
    <x v="0"/>
    <x v="6"/>
    <x v="2"/>
  </r>
  <r>
    <x v="4769"/>
    <x v="4"/>
    <x v="0"/>
    <x v="12"/>
    <n v="24"/>
    <x v="2"/>
    <x v="109"/>
    <x v="154"/>
    <x v="1331"/>
    <x v="206"/>
    <x v="250"/>
    <x v="1"/>
    <s v="As Expected"/>
    <x v="0"/>
    <x v="98"/>
    <x v="117"/>
    <x v="643"/>
    <n v="218.8"/>
    <x v="2"/>
    <x v="0"/>
    <x v="64"/>
    <x v="64"/>
    <x v="858"/>
    <x v="0"/>
    <x v="0"/>
    <x v="1"/>
    <x v="0"/>
    <x v="29"/>
    <x v="4"/>
  </r>
  <r>
    <x v="4770"/>
    <x v="0"/>
    <x v="0"/>
    <x v="2"/>
    <n v="30"/>
    <x v="2"/>
    <x v="109"/>
    <x v="163"/>
    <x v="832"/>
    <x v="234"/>
    <x v="436"/>
    <x v="1"/>
    <s v="As Expected"/>
    <x v="0"/>
    <x v="71"/>
    <x v="16"/>
    <x v="25"/>
    <n v="184.2"/>
    <x v="2"/>
    <x v="0"/>
    <x v="8"/>
    <x v="8"/>
    <x v="380"/>
    <x v="0"/>
    <x v="0"/>
    <x v="1"/>
    <x v="0"/>
    <x v="20"/>
    <x v="2"/>
  </r>
  <r>
    <x v="4771"/>
    <x v="0"/>
    <x v="0"/>
    <x v="0"/>
    <n v="2"/>
    <x v="2"/>
    <x v="61"/>
    <x v="83"/>
    <x v="1627"/>
    <x v="130"/>
    <x v="688"/>
    <x v="1"/>
    <s v="As Expected"/>
    <x v="0"/>
    <x v="48"/>
    <x v="75"/>
    <x v="148"/>
    <n v="249.7"/>
    <x v="1"/>
    <x v="1"/>
    <x v="66"/>
    <x v="66"/>
    <x v="109"/>
    <x v="0"/>
    <x v="0"/>
    <x v="0"/>
    <x v="0"/>
    <x v="0"/>
    <x v="0"/>
  </r>
  <r>
    <x v="4772"/>
    <x v="2"/>
    <x v="0"/>
    <x v="0"/>
    <n v="17"/>
    <x v="2"/>
    <x v="2"/>
    <x v="2"/>
    <x v="667"/>
    <x v="11"/>
    <x v="557"/>
    <x v="0"/>
    <s v="As Expected"/>
    <x v="0"/>
    <x v="12"/>
    <x v="125"/>
    <x v="479"/>
    <n v="316.39999999999998"/>
    <x v="2"/>
    <x v="0"/>
    <x v="13"/>
    <x v="13"/>
    <x v="43"/>
    <x v="0"/>
    <x v="0"/>
    <x v="1"/>
    <x v="0"/>
    <x v="0"/>
    <x v="0"/>
  </r>
  <r>
    <x v="4773"/>
    <x v="0"/>
    <x v="0"/>
    <x v="2"/>
    <n v="17"/>
    <x v="2"/>
    <x v="66"/>
    <x v="88"/>
    <x v="560"/>
    <x v="188"/>
    <x v="145"/>
    <x v="1"/>
    <s v="As Expected"/>
    <x v="0"/>
    <x v="85"/>
    <x v="169"/>
    <x v="224"/>
    <n v="188.4"/>
    <x v="3"/>
    <x v="0"/>
    <x v="115"/>
    <x v="115"/>
    <x v="218"/>
    <x v="0"/>
    <x v="0"/>
    <x v="1"/>
    <x v="0"/>
    <x v="39"/>
    <x v="2"/>
  </r>
  <r>
    <x v="4774"/>
    <x v="3"/>
    <x v="0"/>
    <x v="0"/>
    <n v="10"/>
    <x v="2"/>
    <x v="4"/>
    <x v="191"/>
    <x v="321"/>
    <x v="37"/>
    <x v="527"/>
    <x v="1"/>
    <s v="As Expected"/>
    <x v="0"/>
    <x v="10"/>
    <x v="112"/>
    <x v="20"/>
    <n v="138.19999999999999"/>
    <x v="2"/>
    <x v="0"/>
    <x v="4"/>
    <x v="4"/>
    <x v="1224"/>
    <x v="0"/>
    <x v="0"/>
    <x v="0"/>
    <x v="0"/>
    <x v="0"/>
    <x v="0"/>
  </r>
  <r>
    <x v="4775"/>
    <x v="2"/>
    <x v="0"/>
    <x v="2"/>
    <n v="25"/>
    <x v="2"/>
    <x v="90"/>
    <x v="104"/>
    <x v="1395"/>
    <x v="3"/>
    <x v="558"/>
    <x v="1"/>
    <s v="As Expected"/>
    <x v="3"/>
    <x v="16"/>
    <x v="143"/>
    <x v="133"/>
    <n v="221.9"/>
    <x v="2"/>
    <x v="0"/>
    <x v="140"/>
    <x v="139"/>
    <x v="1135"/>
    <x v="0"/>
    <x v="0"/>
    <x v="2"/>
    <x v="0"/>
    <x v="50"/>
    <x v="4"/>
  </r>
  <r>
    <x v="4776"/>
    <x v="2"/>
    <x v="0"/>
    <x v="0"/>
    <n v="24"/>
    <x v="2"/>
    <x v="36"/>
    <x v="10"/>
    <x v="753"/>
    <x v="143"/>
    <x v="599"/>
    <x v="1"/>
    <s v="As Expected"/>
    <x v="0"/>
    <x v="23"/>
    <x v="156"/>
    <x v="518"/>
    <n v="201.2"/>
    <x v="2"/>
    <x v="0"/>
    <x v="23"/>
    <x v="23"/>
    <x v="953"/>
    <x v="0"/>
    <x v="0"/>
    <x v="1"/>
    <x v="0"/>
    <x v="0"/>
    <x v="0"/>
  </r>
  <r>
    <x v="4777"/>
    <x v="3"/>
    <x v="0"/>
    <x v="1"/>
    <n v="12"/>
    <x v="0"/>
    <x v="17"/>
    <x v="0"/>
    <x v="121"/>
    <x v="28"/>
    <x v="693"/>
    <x v="1"/>
    <s v="As Expected"/>
    <x v="0"/>
    <x v="52"/>
    <x v="45"/>
    <x v="43"/>
    <n v="173.5"/>
    <x v="0"/>
    <x v="3"/>
    <x v="57"/>
    <x v="57"/>
    <x v="841"/>
    <x v="0"/>
    <x v="0"/>
    <x v="0"/>
    <x v="0"/>
    <x v="8"/>
    <x v="4"/>
  </r>
  <r>
    <x v="4778"/>
    <x v="2"/>
    <x v="0"/>
    <x v="0"/>
    <n v="18"/>
    <x v="2"/>
    <x v="49"/>
    <x v="90"/>
    <x v="1269"/>
    <x v="50"/>
    <x v="1401"/>
    <x v="1"/>
    <s v="As Expected"/>
    <x v="0"/>
    <x v="40"/>
    <x v="34"/>
    <x v="604"/>
    <n v="210.1"/>
    <x v="2"/>
    <x v="0"/>
    <x v="99"/>
    <x v="99"/>
    <x v="663"/>
    <x v="0"/>
    <x v="0"/>
    <x v="0"/>
    <x v="2"/>
    <x v="0"/>
    <x v="0"/>
  </r>
  <r>
    <x v="4779"/>
    <x v="2"/>
    <x v="0"/>
    <x v="2"/>
    <n v="21"/>
    <x v="2"/>
    <x v="88"/>
    <x v="171"/>
    <x v="829"/>
    <x v="210"/>
    <x v="547"/>
    <x v="1"/>
    <s v="As Expected"/>
    <x v="0"/>
    <x v="16"/>
    <x v="168"/>
    <x v="573"/>
    <n v="192.9"/>
    <x v="2"/>
    <x v="0"/>
    <x v="130"/>
    <x v="129"/>
    <x v="1363"/>
    <x v="0"/>
    <x v="0"/>
    <x v="1"/>
    <x v="0"/>
    <x v="28"/>
    <x v="4"/>
  </r>
  <r>
    <x v="4780"/>
    <x v="2"/>
    <x v="0"/>
    <x v="2"/>
    <n v="25"/>
    <x v="2"/>
    <x v="127"/>
    <x v="221"/>
    <x v="1288"/>
    <x v="286"/>
    <x v="264"/>
    <x v="1"/>
    <s v="As Expected"/>
    <x v="0"/>
    <x v="196"/>
    <x v="78"/>
    <x v="371"/>
    <n v="187.8"/>
    <x v="2"/>
    <x v="0"/>
    <x v="39"/>
    <x v="39"/>
    <x v="413"/>
    <x v="0"/>
    <x v="0"/>
    <x v="1"/>
    <x v="0"/>
    <x v="8"/>
    <x v="4"/>
  </r>
  <r>
    <x v="4781"/>
    <x v="2"/>
    <x v="0"/>
    <x v="2"/>
    <n v="17"/>
    <x v="2"/>
    <x v="101"/>
    <x v="3"/>
    <x v="147"/>
    <x v="71"/>
    <x v="1669"/>
    <x v="1"/>
    <s v="As Expected"/>
    <x v="0"/>
    <x v="148"/>
    <x v="94"/>
    <x v="181"/>
    <n v="158.6"/>
    <x v="2"/>
    <x v="0"/>
    <x v="77"/>
    <x v="77"/>
    <x v="274"/>
    <x v="0"/>
    <x v="0"/>
    <x v="1"/>
    <x v="0"/>
    <x v="17"/>
    <x v="4"/>
  </r>
  <r>
    <x v="4782"/>
    <x v="2"/>
    <x v="0"/>
    <x v="0"/>
    <n v="20"/>
    <x v="2"/>
    <x v="120"/>
    <x v="12"/>
    <x v="91"/>
    <x v="67"/>
    <x v="653"/>
    <x v="1"/>
    <s v="As Expected"/>
    <x v="3"/>
    <x v="21"/>
    <x v="16"/>
    <x v="458"/>
    <n v="224.2"/>
    <x v="2"/>
    <x v="0"/>
    <x v="10"/>
    <x v="10"/>
    <x v="1442"/>
    <x v="0"/>
    <x v="0"/>
    <x v="2"/>
    <x v="0"/>
    <x v="0"/>
    <x v="0"/>
  </r>
  <r>
    <x v="4783"/>
    <x v="0"/>
    <x v="0"/>
    <x v="0"/>
    <n v="25"/>
    <x v="2"/>
    <x v="70"/>
    <x v="100"/>
    <x v="339"/>
    <x v="95"/>
    <x v="267"/>
    <x v="1"/>
    <s v="As Expected"/>
    <x v="3"/>
    <x v="85"/>
    <x v="179"/>
    <x v="361"/>
    <n v="238.3"/>
    <x v="2"/>
    <x v="0"/>
    <x v="98"/>
    <x v="98"/>
    <x v="1192"/>
    <x v="0"/>
    <x v="0"/>
    <x v="1"/>
    <x v="0"/>
    <x v="0"/>
    <x v="0"/>
  </r>
  <r>
    <x v="4784"/>
    <x v="3"/>
    <x v="0"/>
    <x v="60"/>
    <n v="48"/>
    <x v="3"/>
    <x v="199"/>
    <x v="253"/>
    <x v="1660"/>
    <x v="172"/>
    <x v="1670"/>
    <x v="1"/>
    <s v="As Expected"/>
    <x v="0"/>
    <x v="234"/>
    <x v="203"/>
    <x v="740"/>
    <n v="185.4"/>
    <x v="3"/>
    <x v="0"/>
    <x v="249"/>
    <x v="248"/>
    <x v="1592"/>
    <x v="0"/>
    <x v="0"/>
    <x v="1"/>
    <x v="0"/>
    <x v="0"/>
    <x v="0"/>
  </r>
  <r>
    <x v="4785"/>
    <x v="0"/>
    <x v="1"/>
    <x v="3"/>
    <n v="21"/>
    <x v="2"/>
    <x v="125"/>
    <x v="49"/>
    <x v="580"/>
    <x v="143"/>
    <x v="684"/>
    <x v="1"/>
    <s v="Better than Expected"/>
    <x v="0"/>
    <x v="62"/>
    <x v="10"/>
    <x v="190"/>
    <n v="161.4"/>
    <x v="2"/>
    <x v="0"/>
    <x v="14"/>
    <x v="14"/>
    <x v="1206"/>
    <x v="0"/>
    <x v="0"/>
    <x v="1"/>
    <x v="0"/>
    <x v="13"/>
    <x v="2"/>
  </r>
  <r>
    <x v="4786"/>
    <x v="3"/>
    <x v="0"/>
    <x v="0"/>
    <n v="16"/>
    <x v="2"/>
    <x v="61"/>
    <x v="122"/>
    <x v="517"/>
    <x v="79"/>
    <x v="1382"/>
    <x v="1"/>
    <s v="As Expected"/>
    <x v="0"/>
    <x v="89"/>
    <x v="37"/>
    <x v="156"/>
    <n v="179"/>
    <x v="2"/>
    <x v="0"/>
    <x v="82"/>
    <x v="82"/>
    <x v="622"/>
    <x v="0"/>
    <x v="0"/>
    <x v="0"/>
    <x v="0"/>
    <x v="0"/>
    <x v="0"/>
  </r>
  <r>
    <x v="4787"/>
    <x v="0"/>
    <x v="0"/>
    <x v="0"/>
    <n v="12"/>
    <x v="2"/>
    <x v="34"/>
    <x v="62"/>
    <x v="139"/>
    <x v="29"/>
    <x v="614"/>
    <x v="1"/>
    <s v="As Expected"/>
    <x v="0"/>
    <x v="28"/>
    <x v="6"/>
    <x v="74"/>
    <n v="213"/>
    <x v="2"/>
    <x v="0"/>
    <x v="34"/>
    <x v="34"/>
    <x v="1120"/>
    <x v="0"/>
    <x v="0"/>
    <x v="0"/>
    <x v="0"/>
    <x v="0"/>
    <x v="0"/>
  </r>
  <r>
    <x v="4788"/>
    <x v="2"/>
    <x v="0"/>
    <x v="2"/>
    <n v="17"/>
    <x v="2"/>
    <x v="25"/>
    <x v="70"/>
    <x v="359"/>
    <x v="51"/>
    <x v="71"/>
    <x v="1"/>
    <s v="Worse than Expected"/>
    <x v="0"/>
    <x v="11"/>
    <x v="11"/>
    <x v="75"/>
    <n v="221.1"/>
    <x v="3"/>
    <x v="0"/>
    <x v="116"/>
    <x v="116"/>
    <x v="24"/>
    <x v="0"/>
    <x v="0"/>
    <x v="1"/>
    <x v="0"/>
    <x v="38"/>
    <x v="2"/>
  </r>
  <r>
    <x v="4789"/>
    <x v="2"/>
    <x v="0"/>
    <x v="2"/>
    <n v="13"/>
    <x v="2"/>
    <x v="45"/>
    <x v="14"/>
    <x v="180"/>
    <x v="32"/>
    <x v="1275"/>
    <x v="1"/>
    <s v="As Expected"/>
    <x v="0"/>
    <x v="21"/>
    <x v="61"/>
    <x v="19"/>
    <n v="200.2"/>
    <x v="2"/>
    <x v="0"/>
    <x v="47"/>
    <x v="47"/>
    <x v="634"/>
    <x v="0"/>
    <x v="0"/>
    <x v="0"/>
    <x v="0"/>
    <x v="7"/>
    <x v="2"/>
  </r>
  <r>
    <x v="4790"/>
    <x v="2"/>
    <x v="0"/>
    <x v="2"/>
    <n v="12"/>
    <x v="2"/>
    <x v="27"/>
    <x v="63"/>
    <x v="870"/>
    <x v="23"/>
    <x v="271"/>
    <x v="1"/>
    <s v="As Expected"/>
    <x v="0"/>
    <x v="107"/>
    <x v="81"/>
    <x v="621"/>
    <n v="185.2"/>
    <x v="2"/>
    <x v="0"/>
    <x v="16"/>
    <x v="16"/>
    <x v="106"/>
    <x v="0"/>
    <x v="0"/>
    <x v="1"/>
    <x v="0"/>
    <x v="30"/>
    <x v="2"/>
  </r>
  <r>
    <x v="4791"/>
    <x v="0"/>
    <x v="0"/>
    <x v="2"/>
    <n v="40"/>
    <x v="2"/>
    <x v="135"/>
    <x v="209"/>
    <x v="1661"/>
    <x v="242"/>
    <x v="1569"/>
    <x v="1"/>
    <s v="As Expected"/>
    <x v="0"/>
    <x v="171"/>
    <x v="155"/>
    <x v="741"/>
    <n v="191.3"/>
    <x v="2"/>
    <x v="0"/>
    <x v="164"/>
    <x v="163"/>
    <x v="1593"/>
    <x v="0"/>
    <x v="0"/>
    <x v="1"/>
    <x v="0"/>
    <x v="12"/>
    <x v="2"/>
  </r>
  <r>
    <x v="4792"/>
    <x v="0"/>
    <x v="0"/>
    <x v="2"/>
    <n v="20"/>
    <x v="2"/>
    <x v="126"/>
    <x v="9"/>
    <x v="1498"/>
    <x v="234"/>
    <x v="1671"/>
    <x v="1"/>
    <s v="As Expected"/>
    <x v="0"/>
    <x v="98"/>
    <x v="114"/>
    <x v="614"/>
    <n v="166.8"/>
    <x v="2"/>
    <x v="0"/>
    <x v="111"/>
    <x v="111"/>
    <x v="1241"/>
    <x v="0"/>
    <x v="0"/>
    <x v="1"/>
    <x v="0"/>
    <x v="7"/>
    <x v="2"/>
  </r>
  <r>
    <x v="4793"/>
    <x v="4"/>
    <x v="0"/>
    <x v="2"/>
    <n v="12"/>
    <x v="2"/>
    <x v="44"/>
    <x v="122"/>
    <x v="323"/>
    <x v="70"/>
    <x v="529"/>
    <x v="1"/>
    <s v="As Expected"/>
    <x v="0"/>
    <x v="87"/>
    <x v="58"/>
    <x v="636"/>
    <n v="272"/>
    <x v="2"/>
    <x v="0"/>
    <x v="85"/>
    <x v="85"/>
    <x v="1540"/>
    <x v="0"/>
    <x v="0"/>
    <x v="0"/>
    <x v="2"/>
    <x v="2"/>
    <x v="2"/>
  </r>
  <r>
    <x v="4794"/>
    <x v="2"/>
    <x v="0"/>
    <x v="2"/>
    <n v="12"/>
    <x v="2"/>
    <x v="18"/>
    <x v="191"/>
    <x v="1638"/>
    <x v="37"/>
    <x v="1345"/>
    <x v="1"/>
    <s v="As Expected"/>
    <x v="0"/>
    <x v="26"/>
    <x v="10"/>
    <x v="260"/>
    <n v="198.1"/>
    <x v="2"/>
    <x v="0"/>
    <x v="203"/>
    <x v="202"/>
    <x v="923"/>
    <x v="0"/>
    <x v="0"/>
    <x v="1"/>
    <x v="0"/>
    <x v="14"/>
    <x v="4"/>
  </r>
  <r>
    <x v="4795"/>
    <x v="2"/>
    <x v="0"/>
    <x v="12"/>
    <n v="23"/>
    <x v="2"/>
    <x v="6"/>
    <x v="41"/>
    <x v="686"/>
    <x v="198"/>
    <x v="1155"/>
    <x v="1"/>
    <s v="As Expected"/>
    <x v="0"/>
    <x v="105"/>
    <x v="15"/>
    <x v="567"/>
    <n v="222.5"/>
    <x v="2"/>
    <x v="0"/>
    <x v="201"/>
    <x v="200"/>
    <x v="87"/>
    <x v="0"/>
    <x v="0"/>
    <x v="1"/>
    <x v="0"/>
    <x v="4"/>
    <x v="3"/>
  </r>
  <r>
    <x v="4796"/>
    <x v="0"/>
    <x v="0"/>
    <x v="2"/>
    <n v="16"/>
    <x v="2"/>
    <x v="128"/>
    <x v="45"/>
    <x v="479"/>
    <x v="42"/>
    <x v="915"/>
    <x v="1"/>
    <s v="As Expected"/>
    <x v="0"/>
    <x v="110"/>
    <x v="3"/>
    <x v="533"/>
    <n v="154.4"/>
    <x v="3"/>
    <x v="0"/>
    <x v="53"/>
    <x v="53"/>
    <x v="410"/>
    <x v="0"/>
    <x v="0"/>
    <x v="1"/>
    <x v="0"/>
    <x v="24"/>
    <x v="2"/>
  </r>
  <r>
    <x v="4797"/>
    <x v="3"/>
    <x v="0"/>
    <x v="0"/>
    <n v="9"/>
    <x v="2"/>
    <x v="42"/>
    <x v="75"/>
    <x v="233"/>
    <x v="50"/>
    <x v="240"/>
    <x v="1"/>
    <s v="As Expected"/>
    <x v="0"/>
    <x v="50"/>
    <x v="69"/>
    <x v="560"/>
    <n v="137.19999999999999"/>
    <x v="2"/>
    <x v="0"/>
    <x v="85"/>
    <x v="85"/>
    <x v="1556"/>
    <x v="0"/>
    <x v="0"/>
    <x v="0"/>
    <x v="0"/>
    <x v="0"/>
    <x v="0"/>
  </r>
  <r>
    <x v="4798"/>
    <x v="0"/>
    <x v="0"/>
    <x v="1"/>
    <n v="12"/>
    <x v="2"/>
    <x v="21"/>
    <x v="52"/>
    <x v="1143"/>
    <x v="60"/>
    <x v="963"/>
    <x v="1"/>
    <s v="As Expected"/>
    <x v="0"/>
    <x v="32"/>
    <x v="38"/>
    <x v="460"/>
    <n v="147.19999999999999"/>
    <x v="2"/>
    <x v="0"/>
    <x v="6"/>
    <x v="6"/>
    <x v="1145"/>
    <x v="0"/>
    <x v="0"/>
    <x v="1"/>
    <x v="0"/>
    <x v="2"/>
    <x v="2"/>
  </r>
  <r>
    <x v="4799"/>
    <x v="2"/>
    <x v="0"/>
    <x v="0"/>
    <n v="0"/>
    <x v="1"/>
    <x v="64"/>
    <x v="116"/>
    <x v="1662"/>
    <x v="112"/>
    <x v="1465"/>
    <x v="1"/>
    <s v="As Expected"/>
    <x v="0"/>
    <x v="77"/>
    <x v="74"/>
    <x v="537"/>
    <n v="342.7"/>
    <x v="1"/>
    <x v="1"/>
    <x v="66"/>
    <x v="66"/>
    <x v="109"/>
    <x v="0"/>
    <x v="0"/>
    <x v="0"/>
    <x v="0"/>
    <x v="0"/>
    <x v="0"/>
  </r>
  <r>
    <x v="4800"/>
    <x v="0"/>
    <x v="0"/>
    <x v="0"/>
    <n v="24"/>
    <x v="2"/>
    <x v="65"/>
    <x v="9"/>
    <x v="496"/>
    <x v="82"/>
    <x v="1349"/>
    <x v="1"/>
    <s v="As Expected"/>
    <x v="0"/>
    <x v="100"/>
    <x v="4"/>
    <x v="3"/>
    <n v="183.5"/>
    <x v="3"/>
    <x v="2"/>
    <x v="9"/>
    <x v="9"/>
    <x v="1594"/>
    <x v="0"/>
    <x v="0"/>
    <x v="1"/>
    <x v="0"/>
    <x v="0"/>
    <x v="0"/>
  </r>
  <r>
    <x v="4801"/>
    <x v="2"/>
    <x v="0"/>
    <x v="2"/>
    <n v="21"/>
    <x v="0"/>
    <x v="56"/>
    <x v="221"/>
    <x v="1663"/>
    <x v="286"/>
    <x v="534"/>
    <x v="1"/>
    <s v="As Expected"/>
    <x v="0"/>
    <x v="131"/>
    <x v="209"/>
    <x v="495"/>
    <n v="212.8"/>
    <x v="3"/>
    <x v="0"/>
    <x v="172"/>
    <x v="171"/>
    <x v="1310"/>
    <x v="0"/>
    <x v="0"/>
    <x v="1"/>
    <x v="0"/>
    <x v="22"/>
    <x v="4"/>
  </r>
  <r>
    <x v="4802"/>
    <x v="2"/>
    <x v="0"/>
    <x v="2"/>
    <n v="40"/>
    <x v="2"/>
    <x v="199"/>
    <x v="294"/>
    <x v="1664"/>
    <x v="307"/>
    <x v="1672"/>
    <x v="1"/>
    <s v="As Expected"/>
    <x v="3"/>
    <x v="213"/>
    <x v="218"/>
    <x v="742"/>
    <n v="169.1"/>
    <x v="3"/>
    <x v="0"/>
    <x v="276"/>
    <x v="276"/>
    <x v="1595"/>
    <x v="0"/>
    <x v="0"/>
    <x v="1"/>
    <x v="0"/>
    <x v="17"/>
    <x v="4"/>
  </r>
  <r>
    <x v="4803"/>
    <x v="2"/>
    <x v="0"/>
    <x v="2"/>
    <n v="24"/>
    <x v="2"/>
    <x v="72"/>
    <x v="146"/>
    <x v="679"/>
    <x v="206"/>
    <x v="612"/>
    <x v="1"/>
    <s v="As Expected"/>
    <x v="0"/>
    <x v="170"/>
    <x v="65"/>
    <x v="225"/>
    <n v="132.69999999999999"/>
    <x v="2"/>
    <x v="0"/>
    <x v="114"/>
    <x v="114"/>
    <x v="869"/>
    <x v="0"/>
    <x v="0"/>
    <x v="1"/>
    <x v="0"/>
    <x v="2"/>
    <x v="2"/>
  </r>
  <r>
    <x v="4804"/>
    <x v="2"/>
    <x v="0"/>
    <x v="2"/>
    <n v="16"/>
    <x v="2"/>
    <x v="137"/>
    <x v="72"/>
    <x v="198"/>
    <x v="58"/>
    <x v="775"/>
    <x v="1"/>
    <s v="As Expected"/>
    <x v="0"/>
    <x v="59"/>
    <x v="4"/>
    <x v="26"/>
    <n v="191"/>
    <x v="2"/>
    <x v="0"/>
    <x v="53"/>
    <x v="53"/>
    <x v="694"/>
    <x v="0"/>
    <x v="0"/>
    <x v="1"/>
    <x v="0"/>
    <x v="36"/>
    <x v="2"/>
  </r>
  <r>
    <x v="4805"/>
    <x v="0"/>
    <x v="0"/>
    <x v="2"/>
    <n v="12"/>
    <x v="2"/>
    <x v="0"/>
    <x v="69"/>
    <x v="1285"/>
    <x v="63"/>
    <x v="655"/>
    <x v="1"/>
    <s v="As Expected"/>
    <x v="0"/>
    <x v="29"/>
    <x v="79"/>
    <x v="37"/>
    <n v="222.4"/>
    <x v="2"/>
    <x v="0"/>
    <x v="92"/>
    <x v="92"/>
    <x v="1161"/>
    <x v="0"/>
    <x v="0"/>
    <x v="0"/>
    <x v="0"/>
    <x v="50"/>
    <x v="4"/>
  </r>
  <r>
    <x v="4806"/>
    <x v="2"/>
    <x v="0"/>
    <x v="2"/>
    <n v="20"/>
    <x v="2"/>
    <x v="97"/>
    <x v="16"/>
    <x v="1114"/>
    <x v="71"/>
    <x v="205"/>
    <x v="1"/>
    <s v="As Expected"/>
    <x v="0"/>
    <x v="17"/>
    <x v="78"/>
    <x v="489"/>
    <n v="191.5"/>
    <x v="2"/>
    <x v="0"/>
    <x v="50"/>
    <x v="50"/>
    <x v="1370"/>
    <x v="0"/>
    <x v="0"/>
    <x v="1"/>
    <x v="0"/>
    <x v="41"/>
    <x v="2"/>
  </r>
  <r>
    <x v="4807"/>
    <x v="0"/>
    <x v="0"/>
    <x v="2"/>
    <n v="16"/>
    <x v="2"/>
    <x v="26"/>
    <x v="39"/>
    <x v="1665"/>
    <x v="233"/>
    <x v="577"/>
    <x v="1"/>
    <s v="As Expected"/>
    <x v="0"/>
    <x v="31"/>
    <x v="142"/>
    <x v="457"/>
    <n v="194.3"/>
    <x v="3"/>
    <x v="0"/>
    <x v="60"/>
    <x v="60"/>
    <x v="1381"/>
    <x v="0"/>
    <x v="0"/>
    <x v="0"/>
    <x v="0"/>
    <x v="14"/>
    <x v="4"/>
  </r>
  <r>
    <x v="4808"/>
    <x v="2"/>
    <x v="0"/>
    <x v="1"/>
    <n v="24"/>
    <x v="2"/>
    <x v="10"/>
    <x v="5"/>
    <x v="86"/>
    <x v="47"/>
    <x v="84"/>
    <x v="1"/>
    <s v="As Expected"/>
    <x v="0"/>
    <x v="38"/>
    <x v="3"/>
    <x v="224"/>
    <n v="234.7"/>
    <x v="2"/>
    <x v="0"/>
    <x v="145"/>
    <x v="144"/>
    <x v="155"/>
    <x v="0"/>
    <x v="0"/>
    <x v="2"/>
    <x v="0"/>
    <x v="17"/>
    <x v="4"/>
  </r>
  <r>
    <x v="4809"/>
    <x v="3"/>
    <x v="0"/>
    <x v="2"/>
    <n v="21"/>
    <x v="2"/>
    <x v="53"/>
    <x v="110"/>
    <x v="1210"/>
    <x v="113"/>
    <x v="150"/>
    <x v="3"/>
    <s v="As Expected"/>
    <x v="0"/>
    <x v="98"/>
    <x v="12"/>
    <x v="447"/>
    <n v="97.9"/>
    <x v="3"/>
    <x v="0"/>
    <x v="86"/>
    <x v="86"/>
    <x v="254"/>
    <x v="0"/>
    <x v="0"/>
    <x v="1"/>
    <x v="0"/>
    <x v="24"/>
    <x v="2"/>
  </r>
  <r>
    <x v="4810"/>
    <x v="2"/>
    <x v="0"/>
    <x v="2"/>
    <n v="18"/>
    <x v="2"/>
    <x v="33"/>
    <x v="69"/>
    <x v="111"/>
    <x v="233"/>
    <x v="158"/>
    <x v="1"/>
    <s v="Worse than Expected"/>
    <x v="0"/>
    <x v="57"/>
    <x v="21"/>
    <x v="86"/>
    <n v="262"/>
    <x v="2"/>
    <x v="0"/>
    <x v="0"/>
    <x v="0"/>
    <x v="693"/>
    <x v="0"/>
    <x v="0"/>
    <x v="0"/>
    <x v="0"/>
    <x v="21"/>
    <x v="3"/>
  </r>
  <r>
    <x v="4811"/>
    <x v="4"/>
    <x v="0"/>
    <x v="1"/>
    <n v="20"/>
    <x v="2"/>
    <x v="23"/>
    <x v="224"/>
    <x v="546"/>
    <x v="69"/>
    <x v="491"/>
    <x v="1"/>
    <s v="Worse than Expected"/>
    <x v="3"/>
    <x v="9"/>
    <x v="99"/>
    <x v="191"/>
    <n v="203.5"/>
    <x v="2"/>
    <x v="0"/>
    <x v="89"/>
    <x v="89"/>
    <x v="267"/>
    <x v="0"/>
    <x v="0"/>
    <x v="1"/>
    <x v="0"/>
    <x v="26"/>
    <x v="3"/>
  </r>
  <r>
    <x v="4812"/>
    <x v="0"/>
    <x v="0"/>
    <x v="2"/>
    <n v="34"/>
    <x v="2"/>
    <x v="114"/>
    <x v="251"/>
    <x v="1574"/>
    <x v="249"/>
    <x v="1673"/>
    <x v="1"/>
    <s v="As Expected"/>
    <x v="0"/>
    <x v="99"/>
    <x v="255"/>
    <x v="743"/>
    <n v="178.3"/>
    <x v="2"/>
    <x v="0"/>
    <x v="265"/>
    <x v="264"/>
    <x v="654"/>
    <x v="2"/>
    <x v="5"/>
    <x v="1"/>
    <x v="0"/>
    <x v="39"/>
    <x v="2"/>
  </r>
  <r>
    <x v="4813"/>
    <x v="3"/>
    <x v="0"/>
    <x v="0"/>
    <n v="20"/>
    <x v="2"/>
    <x v="16"/>
    <x v="161"/>
    <x v="654"/>
    <x v="101"/>
    <x v="1255"/>
    <x v="1"/>
    <s v="As Expected"/>
    <x v="0"/>
    <x v="173"/>
    <x v="113"/>
    <x v="489"/>
    <n v="155.6"/>
    <x v="2"/>
    <x v="0"/>
    <x v="110"/>
    <x v="110"/>
    <x v="70"/>
    <x v="0"/>
    <x v="0"/>
    <x v="3"/>
    <x v="0"/>
    <x v="0"/>
    <x v="0"/>
  </r>
  <r>
    <x v="4814"/>
    <x v="3"/>
    <x v="0"/>
    <x v="2"/>
    <n v="24"/>
    <x v="2"/>
    <x v="190"/>
    <x v="195"/>
    <x v="377"/>
    <x v="308"/>
    <x v="1674"/>
    <x v="1"/>
    <s v="As Expected"/>
    <x v="0"/>
    <x v="188"/>
    <x v="205"/>
    <x v="744"/>
    <n v="134.19999999999999"/>
    <x v="2"/>
    <x v="0"/>
    <x v="195"/>
    <x v="194"/>
    <x v="1596"/>
    <x v="0"/>
    <x v="0"/>
    <x v="1"/>
    <x v="0"/>
    <x v="43"/>
    <x v="2"/>
  </r>
  <r>
    <x v="4815"/>
    <x v="3"/>
    <x v="0"/>
    <x v="0"/>
    <n v="36"/>
    <x v="2"/>
    <x v="31"/>
    <x v="139"/>
    <x v="1071"/>
    <x v="257"/>
    <x v="1675"/>
    <x v="1"/>
    <s v="As Expected"/>
    <x v="0"/>
    <x v="149"/>
    <x v="99"/>
    <x v="276"/>
    <n v="162.69999999999999"/>
    <x v="2"/>
    <x v="0"/>
    <x v="157"/>
    <x v="156"/>
    <x v="1597"/>
    <x v="0"/>
    <x v="0"/>
    <x v="1"/>
    <x v="0"/>
    <x v="0"/>
    <x v="0"/>
  </r>
  <r>
    <x v="4816"/>
    <x v="2"/>
    <x v="0"/>
    <x v="2"/>
    <n v="13"/>
    <x v="2"/>
    <x v="29"/>
    <x v="48"/>
    <x v="106"/>
    <x v="46"/>
    <x v="136"/>
    <x v="1"/>
    <s v="As Expected"/>
    <x v="0"/>
    <x v="42"/>
    <x v="65"/>
    <x v="183"/>
    <n v="214.5"/>
    <x v="2"/>
    <x v="0"/>
    <x v="32"/>
    <x v="32"/>
    <x v="926"/>
    <x v="0"/>
    <x v="0"/>
    <x v="1"/>
    <x v="0"/>
    <x v="23"/>
    <x v="2"/>
  </r>
  <r>
    <x v="4817"/>
    <x v="0"/>
    <x v="0"/>
    <x v="0"/>
    <n v="24"/>
    <x v="2"/>
    <x v="14"/>
    <x v="191"/>
    <x v="302"/>
    <x v="37"/>
    <x v="860"/>
    <x v="1"/>
    <s v="As Expected"/>
    <x v="0"/>
    <x v="13"/>
    <x v="55"/>
    <x v="232"/>
    <n v="232.8"/>
    <x v="2"/>
    <x v="0"/>
    <x v="16"/>
    <x v="16"/>
    <x v="709"/>
    <x v="0"/>
    <x v="0"/>
    <x v="1"/>
    <x v="0"/>
    <x v="0"/>
    <x v="0"/>
  </r>
  <r>
    <x v="4818"/>
    <x v="0"/>
    <x v="0"/>
    <x v="0"/>
    <n v="16"/>
    <x v="2"/>
    <x v="29"/>
    <x v="56"/>
    <x v="1521"/>
    <x v="11"/>
    <x v="642"/>
    <x v="1"/>
    <s v="As Expected"/>
    <x v="3"/>
    <x v="32"/>
    <x v="7"/>
    <x v="417"/>
    <n v="230.2"/>
    <x v="2"/>
    <x v="0"/>
    <x v="11"/>
    <x v="11"/>
    <x v="246"/>
    <x v="0"/>
    <x v="0"/>
    <x v="2"/>
    <x v="0"/>
    <x v="0"/>
    <x v="0"/>
  </r>
  <r>
    <x v="4819"/>
    <x v="3"/>
    <x v="0"/>
    <x v="0"/>
    <n v="13"/>
    <x v="2"/>
    <x v="44"/>
    <x v="90"/>
    <x v="322"/>
    <x v="45"/>
    <x v="1235"/>
    <x v="1"/>
    <s v="As Expected"/>
    <x v="0"/>
    <x v="86"/>
    <x v="39"/>
    <x v="156"/>
    <n v="159.19999999999999"/>
    <x v="2"/>
    <x v="3"/>
    <x v="42"/>
    <x v="42"/>
    <x v="65"/>
    <x v="0"/>
    <x v="0"/>
    <x v="0"/>
    <x v="0"/>
    <x v="0"/>
    <x v="0"/>
  </r>
  <r>
    <x v="4820"/>
    <x v="0"/>
    <x v="0"/>
    <x v="2"/>
    <n v="14"/>
    <x v="2"/>
    <x v="32"/>
    <x v="15"/>
    <x v="119"/>
    <x v="51"/>
    <x v="1464"/>
    <x v="1"/>
    <s v="As Expected"/>
    <x v="0"/>
    <x v="44"/>
    <x v="15"/>
    <x v="228"/>
    <n v="196.3"/>
    <x v="2"/>
    <x v="0"/>
    <x v="116"/>
    <x v="116"/>
    <x v="1149"/>
    <x v="0"/>
    <x v="0"/>
    <x v="1"/>
    <x v="0"/>
    <x v="30"/>
    <x v="2"/>
  </r>
  <r>
    <x v="4821"/>
    <x v="2"/>
    <x v="0"/>
    <x v="0"/>
    <n v="10"/>
    <x v="2"/>
    <x v="55"/>
    <x v="51"/>
    <x v="1434"/>
    <x v="66"/>
    <x v="127"/>
    <x v="1"/>
    <s v="As Expected"/>
    <x v="0"/>
    <x v="89"/>
    <x v="25"/>
    <x v="151"/>
    <n v="292.8"/>
    <x v="2"/>
    <x v="0"/>
    <x v="69"/>
    <x v="69"/>
    <x v="749"/>
    <x v="0"/>
    <x v="0"/>
    <x v="0"/>
    <x v="0"/>
    <x v="0"/>
    <x v="0"/>
  </r>
  <r>
    <x v="4822"/>
    <x v="0"/>
    <x v="0"/>
    <x v="0"/>
    <n v="16"/>
    <x v="2"/>
    <x v="46"/>
    <x v="21"/>
    <x v="1330"/>
    <x v="58"/>
    <x v="4"/>
    <x v="1"/>
    <s v="As Expected"/>
    <x v="0"/>
    <x v="24"/>
    <x v="81"/>
    <x v="475"/>
    <n v="158.30000000000001"/>
    <x v="2"/>
    <x v="0"/>
    <x v="12"/>
    <x v="12"/>
    <x v="440"/>
    <x v="0"/>
    <x v="0"/>
    <x v="1"/>
    <x v="0"/>
    <x v="0"/>
    <x v="0"/>
  </r>
  <r>
    <x v="4823"/>
    <x v="0"/>
    <x v="0"/>
    <x v="8"/>
    <n v="13"/>
    <x v="2"/>
    <x v="24"/>
    <x v="54"/>
    <x v="426"/>
    <x v="72"/>
    <x v="80"/>
    <x v="1"/>
    <s v="As Expected"/>
    <x v="0"/>
    <x v="41"/>
    <x v="62"/>
    <x v="514"/>
    <n v="157"/>
    <x v="2"/>
    <x v="0"/>
    <x v="17"/>
    <x v="17"/>
    <x v="1319"/>
    <x v="0"/>
    <x v="0"/>
    <x v="0"/>
    <x v="0"/>
    <x v="17"/>
    <x v="4"/>
  </r>
  <r>
    <x v="4824"/>
    <x v="0"/>
    <x v="0"/>
    <x v="0"/>
    <n v="16"/>
    <x v="2"/>
    <x v="40"/>
    <x v="52"/>
    <x v="66"/>
    <x v="53"/>
    <x v="713"/>
    <x v="1"/>
    <s v="As Expected"/>
    <x v="3"/>
    <x v="45"/>
    <x v="45"/>
    <x v="44"/>
    <n v="209.1"/>
    <x v="3"/>
    <x v="0"/>
    <x v="41"/>
    <x v="41"/>
    <x v="290"/>
    <x v="0"/>
    <x v="0"/>
    <x v="0"/>
    <x v="0"/>
    <x v="0"/>
    <x v="0"/>
  </r>
  <r>
    <x v="4825"/>
    <x v="3"/>
    <x v="0"/>
    <x v="2"/>
    <n v="17"/>
    <x v="2"/>
    <x v="34"/>
    <x v="31"/>
    <x v="818"/>
    <x v="72"/>
    <x v="85"/>
    <x v="1"/>
    <s v="As Expected"/>
    <x v="0"/>
    <x v="53"/>
    <x v="64"/>
    <x v="419"/>
    <n v="195.5"/>
    <x v="2"/>
    <x v="0"/>
    <x v="81"/>
    <x v="81"/>
    <x v="1134"/>
    <x v="0"/>
    <x v="0"/>
    <x v="1"/>
    <x v="0"/>
    <x v="35"/>
    <x v="2"/>
  </r>
  <r>
    <x v="4826"/>
    <x v="3"/>
    <x v="0"/>
    <x v="0"/>
    <n v="16"/>
    <x v="2"/>
    <x v="6"/>
    <x v="71"/>
    <x v="82"/>
    <x v="14"/>
    <x v="1264"/>
    <x v="1"/>
    <s v="As Expected"/>
    <x v="0"/>
    <x v="2"/>
    <x v="79"/>
    <x v="142"/>
    <n v="137.4"/>
    <x v="2"/>
    <x v="0"/>
    <x v="96"/>
    <x v="96"/>
    <x v="51"/>
    <x v="0"/>
    <x v="0"/>
    <x v="1"/>
    <x v="0"/>
    <x v="0"/>
    <x v="0"/>
  </r>
  <r>
    <x v="4827"/>
    <x v="0"/>
    <x v="0"/>
    <x v="2"/>
    <n v="15"/>
    <x v="2"/>
    <x v="105"/>
    <x v="77"/>
    <x v="91"/>
    <x v="107"/>
    <x v="736"/>
    <x v="1"/>
    <s v="As Expected"/>
    <x v="0"/>
    <x v="9"/>
    <x v="19"/>
    <x v="88"/>
    <n v="184.2"/>
    <x v="3"/>
    <x v="0"/>
    <x v="36"/>
    <x v="36"/>
    <x v="919"/>
    <x v="0"/>
    <x v="0"/>
    <x v="1"/>
    <x v="0"/>
    <x v="22"/>
    <x v="4"/>
  </r>
  <r>
    <x v="4828"/>
    <x v="2"/>
    <x v="0"/>
    <x v="61"/>
    <n v="16"/>
    <x v="0"/>
    <x v="21"/>
    <x v="66"/>
    <x v="105"/>
    <x v="27"/>
    <x v="1243"/>
    <x v="1"/>
    <s v="As Expected"/>
    <x v="0"/>
    <x v="2"/>
    <x v="49"/>
    <x v="49"/>
    <n v="199.1"/>
    <x v="2"/>
    <x v="0"/>
    <x v="201"/>
    <x v="200"/>
    <x v="80"/>
    <x v="0"/>
    <x v="0"/>
    <x v="1"/>
    <x v="0"/>
    <x v="14"/>
    <x v="4"/>
  </r>
  <r>
    <x v="4829"/>
    <x v="3"/>
    <x v="0"/>
    <x v="0"/>
    <n v="17"/>
    <x v="2"/>
    <x v="48"/>
    <x v="44"/>
    <x v="44"/>
    <x v="31"/>
    <x v="141"/>
    <x v="1"/>
    <s v="As Expected"/>
    <x v="2"/>
    <x v="28"/>
    <x v="137"/>
    <x v="569"/>
    <n v="129"/>
    <x v="2"/>
    <x v="0"/>
    <x v="29"/>
    <x v="29"/>
    <x v="549"/>
    <x v="0"/>
    <x v="0"/>
    <x v="0"/>
    <x v="0"/>
    <x v="0"/>
    <x v="0"/>
  </r>
  <r>
    <x v="4830"/>
    <x v="3"/>
    <x v="0"/>
    <x v="1"/>
    <n v="21"/>
    <x v="2"/>
    <x v="13"/>
    <x v="74"/>
    <x v="866"/>
    <x v="10"/>
    <x v="968"/>
    <x v="1"/>
    <s v="Better than Expected"/>
    <x v="0"/>
    <x v="59"/>
    <x v="41"/>
    <x v="10"/>
    <n v="172.4"/>
    <x v="2"/>
    <x v="0"/>
    <x v="25"/>
    <x v="25"/>
    <x v="1297"/>
    <x v="0"/>
    <x v="0"/>
    <x v="2"/>
    <x v="0"/>
    <x v="0"/>
    <x v="0"/>
  </r>
  <r>
    <x v="4831"/>
    <x v="3"/>
    <x v="0"/>
    <x v="0"/>
    <n v="12"/>
    <x v="2"/>
    <x v="40"/>
    <x v="52"/>
    <x v="844"/>
    <x v="44"/>
    <x v="1162"/>
    <x v="1"/>
    <s v="As Expected"/>
    <x v="0"/>
    <x v="105"/>
    <x v="14"/>
    <x v="14"/>
    <n v="128.80000000000001"/>
    <x v="3"/>
    <x v="0"/>
    <x v="54"/>
    <x v="54"/>
    <x v="874"/>
    <x v="0"/>
    <x v="0"/>
    <x v="0"/>
    <x v="0"/>
    <x v="0"/>
    <x v="0"/>
  </r>
  <r>
    <x v="4832"/>
    <x v="5"/>
    <x v="0"/>
    <x v="4"/>
    <n v="24"/>
    <x v="0"/>
    <x v="13"/>
    <x v="229"/>
    <x v="967"/>
    <x v="61"/>
    <x v="1676"/>
    <x v="1"/>
    <s v="As Expected"/>
    <x v="3"/>
    <x v="5"/>
    <x v="32"/>
    <x v="84"/>
    <n v="267.8"/>
    <x v="2"/>
    <x v="0"/>
    <x v="37"/>
    <x v="37"/>
    <x v="1145"/>
    <x v="0"/>
    <x v="0"/>
    <x v="1"/>
    <x v="0"/>
    <x v="68"/>
    <x v="1"/>
  </r>
  <r>
    <x v="4833"/>
    <x v="1"/>
    <x v="0"/>
    <x v="0"/>
    <n v="7"/>
    <x v="1"/>
    <x v="111"/>
    <x v="85"/>
    <x v="1416"/>
    <x v="77"/>
    <x v="1677"/>
    <x v="1"/>
    <s v="Not Available"/>
    <x v="0"/>
    <x v="77"/>
    <x v="104"/>
    <x v="1"/>
    <n v="361.2"/>
    <x v="1"/>
    <x v="1"/>
    <x v="139"/>
    <x v="138"/>
    <x v="211"/>
    <x v="0"/>
    <x v="0"/>
    <x v="0"/>
    <x v="0"/>
    <x v="0"/>
    <x v="0"/>
  </r>
  <r>
    <x v="4834"/>
    <x v="2"/>
    <x v="0"/>
    <x v="13"/>
    <n v="25"/>
    <x v="2"/>
    <x v="163"/>
    <x v="161"/>
    <x v="1666"/>
    <x v="163"/>
    <x v="1133"/>
    <x v="1"/>
    <s v="As Expected"/>
    <x v="0"/>
    <x v="180"/>
    <x v="201"/>
    <x v="332"/>
    <n v="211.1"/>
    <x v="3"/>
    <x v="0"/>
    <x v="144"/>
    <x v="143"/>
    <x v="173"/>
    <x v="0"/>
    <x v="0"/>
    <x v="3"/>
    <x v="0"/>
    <x v="0"/>
    <x v="0"/>
  </r>
  <r>
    <x v="4835"/>
    <x v="0"/>
    <x v="0"/>
    <x v="0"/>
    <n v="32"/>
    <x v="2"/>
    <x v="125"/>
    <x v="123"/>
    <x v="888"/>
    <x v="192"/>
    <x v="1458"/>
    <x v="1"/>
    <s v="As Expected"/>
    <x v="0"/>
    <x v="74"/>
    <x v="81"/>
    <x v="578"/>
    <n v="149.5"/>
    <x v="2"/>
    <x v="0"/>
    <x v="104"/>
    <x v="104"/>
    <x v="1140"/>
    <x v="0"/>
    <x v="0"/>
    <x v="1"/>
    <x v="0"/>
    <x v="0"/>
    <x v="0"/>
  </r>
  <r>
    <x v="4836"/>
    <x v="2"/>
    <x v="0"/>
    <x v="1"/>
    <n v="25"/>
    <x v="0"/>
    <x v="65"/>
    <x v="46"/>
    <x v="1026"/>
    <x v="59"/>
    <x v="33"/>
    <x v="1"/>
    <s v="As Expected"/>
    <x v="0"/>
    <x v="43"/>
    <x v="99"/>
    <x v="325"/>
    <n v="214.8"/>
    <x v="2"/>
    <x v="0"/>
    <x v="38"/>
    <x v="38"/>
    <x v="401"/>
    <x v="0"/>
    <x v="0"/>
    <x v="1"/>
    <x v="0"/>
    <x v="17"/>
    <x v="4"/>
  </r>
  <r>
    <x v="4837"/>
    <x v="3"/>
    <x v="0"/>
    <x v="2"/>
    <n v="20"/>
    <x v="2"/>
    <x v="89"/>
    <x v="63"/>
    <x v="310"/>
    <x v="40"/>
    <x v="999"/>
    <x v="1"/>
    <s v="As Expected"/>
    <x v="0"/>
    <x v="59"/>
    <x v="103"/>
    <x v="577"/>
    <n v="197.9"/>
    <x v="3"/>
    <x v="0"/>
    <x v="38"/>
    <x v="38"/>
    <x v="18"/>
    <x v="0"/>
    <x v="0"/>
    <x v="0"/>
    <x v="0"/>
    <x v="38"/>
    <x v="2"/>
  </r>
  <r>
    <x v="4838"/>
    <x v="3"/>
    <x v="0"/>
    <x v="1"/>
    <n v="29"/>
    <x v="2"/>
    <x v="98"/>
    <x v="103"/>
    <x v="1171"/>
    <x v="137"/>
    <x v="58"/>
    <x v="1"/>
    <s v="As Expected"/>
    <x v="0"/>
    <x v="4"/>
    <x v="65"/>
    <x v="621"/>
    <n v="174.1"/>
    <x v="2"/>
    <x v="0"/>
    <x v="16"/>
    <x v="16"/>
    <x v="92"/>
    <x v="0"/>
    <x v="0"/>
    <x v="1"/>
    <x v="0"/>
    <x v="17"/>
    <x v="4"/>
  </r>
  <r>
    <x v="4839"/>
    <x v="2"/>
    <x v="0"/>
    <x v="0"/>
    <n v="16"/>
    <x v="2"/>
    <x v="53"/>
    <x v="26"/>
    <x v="759"/>
    <x v="59"/>
    <x v="1202"/>
    <x v="1"/>
    <s v="As Expected"/>
    <x v="0"/>
    <x v="19"/>
    <x v="11"/>
    <x v="185"/>
    <n v="178"/>
    <x v="3"/>
    <x v="0"/>
    <x v="40"/>
    <x v="40"/>
    <x v="772"/>
    <x v="0"/>
    <x v="0"/>
    <x v="1"/>
    <x v="0"/>
    <x v="0"/>
    <x v="0"/>
  </r>
  <r>
    <x v="4840"/>
    <x v="3"/>
    <x v="0"/>
    <x v="0"/>
    <n v="16"/>
    <x v="2"/>
    <x v="11"/>
    <x v="57"/>
    <x v="753"/>
    <x v="37"/>
    <x v="1175"/>
    <x v="1"/>
    <s v="As Expected"/>
    <x v="0"/>
    <x v="18"/>
    <x v="7"/>
    <x v="196"/>
    <n v="169.6"/>
    <x v="3"/>
    <x v="0"/>
    <x v="4"/>
    <x v="4"/>
    <x v="674"/>
    <x v="0"/>
    <x v="0"/>
    <x v="1"/>
    <x v="0"/>
    <x v="0"/>
    <x v="0"/>
  </r>
  <r>
    <x v="4841"/>
    <x v="0"/>
    <x v="0"/>
    <x v="0"/>
    <n v="16"/>
    <x v="2"/>
    <x v="32"/>
    <x v="61"/>
    <x v="568"/>
    <x v="14"/>
    <x v="557"/>
    <x v="1"/>
    <s v="As Expected"/>
    <x v="0"/>
    <x v="44"/>
    <x v="81"/>
    <x v="32"/>
    <n v="263"/>
    <x v="2"/>
    <x v="0"/>
    <x v="19"/>
    <x v="19"/>
    <x v="224"/>
    <x v="2"/>
    <x v="6"/>
    <x v="1"/>
    <x v="0"/>
    <x v="0"/>
    <x v="0"/>
  </r>
  <r>
    <x v="4842"/>
    <x v="0"/>
    <x v="0"/>
    <x v="0"/>
    <n v="9"/>
    <x v="1"/>
    <x v="63"/>
    <x v="81"/>
    <x v="1150"/>
    <x v="38"/>
    <x v="937"/>
    <x v="1"/>
    <s v="As Expected"/>
    <x v="0"/>
    <x v="172"/>
    <x v="92"/>
    <x v="155"/>
    <n v="215.1"/>
    <x v="2"/>
    <x v="0"/>
    <x v="35"/>
    <x v="35"/>
    <x v="1400"/>
    <x v="0"/>
    <x v="0"/>
    <x v="0"/>
    <x v="0"/>
    <x v="0"/>
    <x v="0"/>
  </r>
  <r>
    <x v="4843"/>
    <x v="0"/>
    <x v="0"/>
    <x v="0"/>
    <n v="17"/>
    <x v="1"/>
    <x v="55"/>
    <x v="105"/>
    <x v="1239"/>
    <x v="130"/>
    <x v="1224"/>
    <x v="1"/>
    <s v="As Expected"/>
    <x v="0"/>
    <x v="60"/>
    <x v="57"/>
    <x v="74"/>
    <n v="189.9"/>
    <x v="2"/>
    <x v="0"/>
    <x v="81"/>
    <x v="81"/>
    <x v="793"/>
    <x v="0"/>
    <x v="0"/>
    <x v="0"/>
    <x v="0"/>
    <x v="0"/>
    <x v="0"/>
  </r>
  <r>
    <x v="4844"/>
    <x v="3"/>
    <x v="0"/>
    <x v="2"/>
    <n v="13"/>
    <x v="2"/>
    <x v="41"/>
    <x v="7"/>
    <x v="1667"/>
    <x v="29"/>
    <x v="635"/>
    <x v="1"/>
    <s v="As Expected"/>
    <x v="0"/>
    <x v="40"/>
    <x v="40"/>
    <x v="564"/>
    <n v="123.2"/>
    <x v="2"/>
    <x v="0"/>
    <x v="58"/>
    <x v="58"/>
    <x v="951"/>
    <x v="0"/>
    <x v="0"/>
    <x v="0"/>
    <x v="0"/>
    <x v="45"/>
    <x v="2"/>
  </r>
  <r>
    <x v="4845"/>
    <x v="2"/>
    <x v="1"/>
    <x v="62"/>
    <n v="13"/>
    <x v="2"/>
    <x v="82"/>
    <x v="82"/>
    <x v="531"/>
    <x v="74"/>
    <x v="531"/>
    <x v="1"/>
    <s v="As Expected"/>
    <x v="0"/>
    <x v="50"/>
    <x v="90"/>
    <x v="206"/>
    <n v="175.3"/>
    <x v="2"/>
    <x v="0"/>
    <x v="97"/>
    <x v="97"/>
    <x v="624"/>
    <x v="0"/>
    <x v="0"/>
    <x v="0"/>
    <x v="0"/>
    <x v="7"/>
    <x v="2"/>
  </r>
  <r>
    <x v="4846"/>
    <x v="3"/>
    <x v="0"/>
    <x v="0"/>
    <n v="13"/>
    <x v="2"/>
    <x v="120"/>
    <x v="4"/>
    <x v="1253"/>
    <x v="26"/>
    <x v="227"/>
    <x v="1"/>
    <s v="As Expected"/>
    <x v="0"/>
    <x v="37"/>
    <x v="46"/>
    <x v="253"/>
    <n v="245.9"/>
    <x v="2"/>
    <x v="0"/>
    <x v="59"/>
    <x v="59"/>
    <x v="636"/>
    <x v="2"/>
    <x v="5"/>
    <x v="1"/>
    <x v="0"/>
    <x v="0"/>
    <x v="0"/>
  </r>
  <r>
    <x v="4847"/>
    <x v="2"/>
    <x v="1"/>
    <x v="63"/>
    <n v="0"/>
    <x v="1"/>
    <x v="103"/>
    <x v="1"/>
    <x v="716"/>
    <x v="89"/>
    <x v="1030"/>
    <x v="1"/>
    <s v="Not Available"/>
    <x v="1"/>
    <x v="67"/>
    <x v="196"/>
    <x v="478"/>
    <n v="146.4"/>
    <x v="1"/>
    <x v="1"/>
    <x v="66"/>
    <x v="66"/>
    <x v="109"/>
    <x v="0"/>
    <x v="0"/>
    <x v="0"/>
    <x v="0"/>
    <x v="81"/>
    <x v="5"/>
  </r>
  <r>
    <x v="4848"/>
    <x v="3"/>
    <x v="0"/>
    <x v="0"/>
    <n v="16"/>
    <x v="2"/>
    <x v="79"/>
    <x v="187"/>
    <x v="790"/>
    <x v="122"/>
    <x v="815"/>
    <x v="1"/>
    <s v="As Expected"/>
    <x v="0"/>
    <x v="26"/>
    <x v="88"/>
    <x v="70"/>
    <n v="155.4"/>
    <x v="2"/>
    <x v="0"/>
    <x v="116"/>
    <x v="116"/>
    <x v="348"/>
    <x v="0"/>
    <x v="0"/>
    <x v="2"/>
    <x v="2"/>
    <x v="0"/>
    <x v="0"/>
  </r>
  <r>
    <x v="4849"/>
    <x v="2"/>
    <x v="0"/>
    <x v="0"/>
    <n v="17"/>
    <x v="2"/>
    <x v="50"/>
    <x v="71"/>
    <x v="370"/>
    <x v="44"/>
    <x v="180"/>
    <x v="1"/>
    <s v="As Expected"/>
    <x v="0"/>
    <x v="91"/>
    <x v="29"/>
    <x v="48"/>
    <n v="286"/>
    <x v="2"/>
    <x v="0"/>
    <x v="29"/>
    <x v="29"/>
    <x v="846"/>
    <x v="0"/>
    <x v="0"/>
    <x v="1"/>
    <x v="0"/>
    <x v="0"/>
    <x v="0"/>
  </r>
  <r>
    <x v="4850"/>
    <x v="3"/>
    <x v="0"/>
    <x v="2"/>
    <n v="18"/>
    <x v="2"/>
    <x v="52"/>
    <x v="18"/>
    <x v="1355"/>
    <x v="4"/>
    <x v="896"/>
    <x v="1"/>
    <s v="As Expected"/>
    <x v="0"/>
    <x v="36"/>
    <x v="145"/>
    <x v="196"/>
    <n v="135.4"/>
    <x v="2"/>
    <x v="0"/>
    <x v="4"/>
    <x v="4"/>
    <x v="262"/>
    <x v="0"/>
    <x v="0"/>
    <x v="1"/>
    <x v="0"/>
    <x v="46"/>
    <x v="2"/>
  </r>
  <r>
    <x v="4851"/>
    <x v="0"/>
    <x v="0"/>
    <x v="2"/>
    <n v="14"/>
    <x v="2"/>
    <x v="46"/>
    <x v="192"/>
    <x v="1351"/>
    <x v="90"/>
    <x v="915"/>
    <x v="1"/>
    <s v="As Expected"/>
    <x v="0"/>
    <x v="43"/>
    <x v="112"/>
    <x v="166"/>
    <n v="127"/>
    <x v="3"/>
    <x v="0"/>
    <x v="40"/>
    <x v="40"/>
    <x v="1274"/>
    <x v="0"/>
    <x v="0"/>
    <x v="1"/>
    <x v="0"/>
    <x v="23"/>
    <x v="2"/>
  </r>
  <r>
    <x v="4852"/>
    <x v="2"/>
    <x v="0"/>
    <x v="2"/>
    <n v="32"/>
    <x v="2"/>
    <x v="147"/>
    <x v="200"/>
    <x v="1668"/>
    <x v="224"/>
    <x v="1564"/>
    <x v="1"/>
    <s v="As Expected"/>
    <x v="0"/>
    <x v="143"/>
    <x v="78"/>
    <x v="252"/>
    <n v="195.8"/>
    <x v="3"/>
    <x v="0"/>
    <x v="265"/>
    <x v="264"/>
    <x v="1598"/>
    <x v="0"/>
    <x v="0"/>
    <x v="1"/>
    <x v="0"/>
    <x v="17"/>
    <x v="4"/>
  </r>
  <r>
    <x v="4853"/>
    <x v="0"/>
    <x v="0"/>
    <x v="2"/>
    <n v="24"/>
    <x v="2"/>
    <x v="161"/>
    <x v="111"/>
    <x v="591"/>
    <x v="152"/>
    <x v="1678"/>
    <x v="1"/>
    <s v="As Expected"/>
    <x v="0"/>
    <x v="133"/>
    <x v="67"/>
    <x v="546"/>
    <n v="171.8"/>
    <x v="3"/>
    <x v="0"/>
    <x v="169"/>
    <x v="168"/>
    <x v="1599"/>
    <x v="0"/>
    <x v="0"/>
    <x v="1"/>
    <x v="0"/>
    <x v="41"/>
    <x v="2"/>
  </r>
  <r>
    <x v="4854"/>
    <x v="0"/>
    <x v="0"/>
    <x v="0"/>
    <n v="24"/>
    <x v="2"/>
    <x v="5"/>
    <x v="187"/>
    <x v="1052"/>
    <x v="4"/>
    <x v="608"/>
    <x v="1"/>
    <s v="As Expected"/>
    <x v="0"/>
    <x v="34"/>
    <x v="127"/>
    <x v="13"/>
    <n v="198.3"/>
    <x v="2"/>
    <x v="0"/>
    <x v="100"/>
    <x v="100"/>
    <x v="402"/>
    <x v="0"/>
    <x v="0"/>
    <x v="1"/>
    <x v="0"/>
    <x v="0"/>
    <x v="0"/>
  </r>
  <r>
    <x v="4855"/>
    <x v="1"/>
    <x v="0"/>
    <x v="2"/>
    <n v="12"/>
    <x v="2"/>
    <x v="28"/>
    <x v="33"/>
    <x v="1192"/>
    <x v="0"/>
    <x v="415"/>
    <x v="1"/>
    <s v="As Expected"/>
    <x v="0"/>
    <x v="28"/>
    <x v="82"/>
    <x v="7"/>
    <n v="143"/>
    <x v="1"/>
    <x v="1"/>
    <x v="70"/>
    <x v="70"/>
    <x v="1492"/>
    <x v="20"/>
    <x v="60"/>
    <x v="3"/>
    <x v="0"/>
    <x v="13"/>
    <x v="2"/>
  </r>
  <r>
    <x v="4856"/>
    <x v="2"/>
    <x v="0"/>
    <x v="2"/>
    <n v="15"/>
    <x v="2"/>
    <x v="50"/>
    <x v="35"/>
    <x v="838"/>
    <x v="124"/>
    <x v="553"/>
    <x v="1"/>
    <s v="As Expected"/>
    <x v="3"/>
    <x v="45"/>
    <x v="79"/>
    <x v="98"/>
    <n v="155"/>
    <x v="3"/>
    <x v="0"/>
    <x v="47"/>
    <x v="47"/>
    <x v="549"/>
    <x v="0"/>
    <x v="0"/>
    <x v="1"/>
    <x v="0"/>
    <x v="48"/>
    <x v="4"/>
  </r>
  <r>
    <x v="4857"/>
    <x v="3"/>
    <x v="0"/>
    <x v="2"/>
    <n v="25"/>
    <x v="2"/>
    <x v="56"/>
    <x v="104"/>
    <x v="147"/>
    <x v="98"/>
    <x v="371"/>
    <x v="1"/>
    <s v="As Expected"/>
    <x v="0"/>
    <x v="157"/>
    <x v="109"/>
    <x v="495"/>
    <n v="138.6"/>
    <x v="2"/>
    <x v="0"/>
    <x v="140"/>
    <x v="139"/>
    <x v="685"/>
    <x v="0"/>
    <x v="0"/>
    <x v="1"/>
    <x v="0"/>
    <x v="43"/>
    <x v="2"/>
  </r>
  <r>
    <x v="4858"/>
    <x v="3"/>
    <x v="0"/>
    <x v="8"/>
    <n v="15"/>
    <x v="2"/>
    <x v="39"/>
    <x v="131"/>
    <x v="271"/>
    <x v="14"/>
    <x v="1370"/>
    <x v="1"/>
    <s v="As Expected"/>
    <x v="0"/>
    <x v="45"/>
    <x v="21"/>
    <x v="49"/>
    <n v="139.5"/>
    <x v="2"/>
    <x v="0"/>
    <x v="49"/>
    <x v="49"/>
    <x v="813"/>
    <x v="0"/>
    <x v="0"/>
    <x v="0"/>
    <x v="0"/>
    <x v="27"/>
    <x v="2"/>
  </r>
  <r>
    <x v="4859"/>
    <x v="2"/>
    <x v="0"/>
    <x v="0"/>
    <n v="18"/>
    <x v="2"/>
    <x v="52"/>
    <x v="146"/>
    <x v="917"/>
    <x v="143"/>
    <x v="765"/>
    <x v="1"/>
    <s v="As Expected"/>
    <x v="0"/>
    <x v="44"/>
    <x v="44"/>
    <x v="196"/>
    <n v="138.4"/>
    <x v="2"/>
    <x v="0"/>
    <x v="23"/>
    <x v="23"/>
    <x v="907"/>
    <x v="0"/>
    <x v="0"/>
    <x v="3"/>
    <x v="0"/>
    <x v="0"/>
    <x v="0"/>
  </r>
  <r>
    <x v="4860"/>
    <x v="0"/>
    <x v="0"/>
    <x v="2"/>
    <n v="25"/>
    <x v="2"/>
    <x v="159"/>
    <x v="148"/>
    <x v="1669"/>
    <x v="154"/>
    <x v="949"/>
    <x v="1"/>
    <s v="As Expected"/>
    <x v="3"/>
    <x v="159"/>
    <x v="220"/>
    <x v="524"/>
    <n v="199.9"/>
    <x v="3"/>
    <x v="0"/>
    <x v="184"/>
    <x v="183"/>
    <x v="242"/>
    <x v="0"/>
    <x v="0"/>
    <x v="2"/>
    <x v="0"/>
    <x v="40"/>
    <x v="4"/>
  </r>
  <r>
    <x v="4861"/>
    <x v="2"/>
    <x v="0"/>
    <x v="0"/>
    <n v="1"/>
    <x v="2"/>
    <x v="40"/>
    <x v="38"/>
    <x v="324"/>
    <x v="124"/>
    <x v="19"/>
    <x v="1"/>
    <s v="As Expected"/>
    <x v="0"/>
    <x v="25"/>
    <x v="35"/>
    <x v="159"/>
    <n v="192.8"/>
    <x v="2"/>
    <x v="0"/>
    <x v="27"/>
    <x v="27"/>
    <x v="1319"/>
    <x v="0"/>
    <x v="0"/>
    <x v="0"/>
    <x v="0"/>
    <x v="0"/>
    <x v="0"/>
  </r>
  <r>
    <x v="4862"/>
    <x v="0"/>
    <x v="0"/>
    <x v="2"/>
    <n v="35"/>
    <x v="2"/>
    <x v="121"/>
    <x v="175"/>
    <x v="1670"/>
    <x v="135"/>
    <x v="1329"/>
    <x v="1"/>
    <s v="As Expected"/>
    <x v="0"/>
    <x v="151"/>
    <x v="168"/>
    <x v="362"/>
    <n v="170.5"/>
    <x v="3"/>
    <x v="0"/>
    <x v="183"/>
    <x v="182"/>
    <x v="1600"/>
    <x v="0"/>
    <x v="0"/>
    <x v="1"/>
    <x v="0"/>
    <x v="49"/>
    <x v="2"/>
  </r>
  <r>
    <x v="4863"/>
    <x v="0"/>
    <x v="0"/>
    <x v="2"/>
    <n v="17"/>
    <x v="2"/>
    <x v="132"/>
    <x v="125"/>
    <x v="466"/>
    <x v="257"/>
    <x v="786"/>
    <x v="1"/>
    <s v="As Expected"/>
    <x v="0"/>
    <x v="196"/>
    <x v="111"/>
    <x v="261"/>
    <n v="167.9"/>
    <x v="2"/>
    <x v="0"/>
    <x v="89"/>
    <x v="89"/>
    <x v="29"/>
    <x v="0"/>
    <x v="0"/>
    <x v="1"/>
    <x v="0"/>
    <x v="20"/>
    <x v="2"/>
  </r>
  <r>
    <x v="4864"/>
    <x v="2"/>
    <x v="0"/>
    <x v="0"/>
    <n v="20"/>
    <x v="2"/>
    <x v="6"/>
    <x v="6"/>
    <x v="553"/>
    <x v="60"/>
    <x v="533"/>
    <x v="1"/>
    <s v="As Expected"/>
    <x v="0"/>
    <x v="105"/>
    <x v="18"/>
    <x v="63"/>
    <n v="235.6"/>
    <x v="2"/>
    <x v="0"/>
    <x v="22"/>
    <x v="22"/>
    <x v="537"/>
    <x v="0"/>
    <x v="0"/>
    <x v="0"/>
    <x v="0"/>
    <x v="0"/>
    <x v="0"/>
  </r>
  <r>
    <x v="4865"/>
    <x v="3"/>
    <x v="0"/>
    <x v="2"/>
    <n v="21"/>
    <x v="2"/>
    <x v="72"/>
    <x v="198"/>
    <x v="815"/>
    <x v="184"/>
    <x v="370"/>
    <x v="1"/>
    <s v="As Expected"/>
    <x v="0"/>
    <x v="138"/>
    <x v="142"/>
    <x v="321"/>
    <n v="120.6"/>
    <x v="3"/>
    <x v="0"/>
    <x v="9"/>
    <x v="9"/>
    <x v="417"/>
    <x v="0"/>
    <x v="0"/>
    <x v="1"/>
    <x v="0"/>
    <x v="42"/>
    <x v="2"/>
  </r>
  <r>
    <x v="4866"/>
    <x v="2"/>
    <x v="0"/>
    <x v="0"/>
    <n v="16"/>
    <x v="2"/>
    <x v="18"/>
    <x v="11"/>
    <x v="619"/>
    <x v="11"/>
    <x v="527"/>
    <x v="1"/>
    <s v="As Expected"/>
    <x v="0"/>
    <x v="37"/>
    <x v="5"/>
    <x v="255"/>
    <n v="266.7"/>
    <x v="2"/>
    <x v="0"/>
    <x v="10"/>
    <x v="10"/>
    <x v="635"/>
    <x v="0"/>
    <x v="0"/>
    <x v="1"/>
    <x v="0"/>
    <x v="0"/>
    <x v="0"/>
  </r>
  <r>
    <x v="4867"/>
    <x v="3"/>
    <x v="0"/>
    <x v="2"/>
    <n v="25"/>
    <x v="2"/>
    <x v="30"/>
    <x v="10"/>
    <x v="1207"/>
    <x v="5"/>
    <x v="523"/>
    <x v="1"/>
    <s v="Better than Expected"/>
    <x v="0"/>
    <x v="59"/>
    <x v="112"/>
    <x v="208"/>
    <n v="130.4"/>
    <x v="3"/>
    <x v="0"/>
    <x v="5"/>
    <x v="5"/>
    <x v="1446"/>
    <x v="0"/>
    <x v="0"/>
    <x v="1"/>
    <x v="0"/>
    <x v="7"/>
    <x v="2"/>
  </r>
  <r>
    <x v="4868"/>
    <x v="2"/>
    <x v="0"/>
    <x v="2"/>
    <n v="24"/>
    <x v="2"/>
    <x v="137"/>
    <x v="224"/>
    <x v="471"/>
    <x v="65"/>
    <x v="550"/>
    <x v="1"/>
    <s v="As Expected"/>
    <x v="0"/>
    <x v="19"/>
    <x v="101"/>
    <x v="185"/>
    <n v="177.1"/>
    <x v="2"/>
    <x v="0"/>
    <x v="30"/>
    <x v="30"/>
    <x v="1070"/>
    <x v="0"/>
    <x v="0"/>
    <x v="1"/>
    <x v="0"/>
    <x v="12"/>
    <x v="2"/>
  </r>
  <r>
    <x v="4869"/>
    <x v="0"/>
    <x v="0"/>
    <x v="2"/>
    <n v="23"/>
    <x v="2"/>
    <x v="160"/>
    <x v="151"/>
    <x v="678"/>
    <x v="220"/>
    <x v="1679"/>
    <x v="1"/>
    <s v="As Expected"/>
    <x v="0"/>
    <x v="131"/>
    <x v="96"/>
    <x v="132"/>
    <n v="168.6"/>
    <x v="3"/>
    <x v="0"/>
    <x v="107"/>
    <x v="107"/>
    <x v="1441"/>
    <x v="0"/>
    <x v="0"/>
    <x v="1"/>
    <x v="0"/>
    <x v="46"/>
    <x v="2"/>
  </r>
  <r>
    <x v="4870"/>
    <x v="0"/>
    <x v="0"/>
    <x v="2"/>
    <n v="20"/>
    <x v="2"/>
    <x v="13"/>
    <x v="154"/>
    <x v="445"/>
    <x v="206"/>
    <x v="711"/>
    <x v="1"/>
    <s v="As Expected"/>
    <x v="0"/>
    <x v="24"/>
    <x v="99"/>
    <x v="497"/>
    <n v="184.3"/>
    <x v="3"/>
    <x v="0"/>
    <x v="25"/>
    <x v="25"/>
    <x v="455"/>
    <x v="0"/>
    <x v="0"/>
    <x v="1"/>
    <x v="0"/>
    <x v="29"/>
    <x v="4"/>
  </r>
  <r>
    <x v="4871"/>
    <x v="3"/>
    <x v="0"/>
    <x v="2"/>
    <n v="12"/>
    <x v="2"/>
    <x v="7"/>
    <x v="64"/>
    <x v="1167"/>
    <x v="29"/>
    <x v="1617"/>
    <x v="1"/>
    <s v="As Expected"/>
    <x v="0"/>
    <x v="88"/>
    <x v="75"/>
    <x v="86"/>
    <n v="121.2"/>
    <x v="3"/>
    <x v="0"/>
    <x v="17"/>
    <x v="17"/>
    <x v="0"/>
    <x v="0"/>
    <x v="0"/>
    <x v="1"/>
    <x v="0"/>
    <x v="27"/>
    <x v="2"/>
  </r>
  <r>
    <x v="4872"/>
    <x v="2"/>
    <x v="0"/>
    <x v="2"/>
    <n v="32"/>
    <x v="2"/>
    <x v="73"/>
    <x v="184"/>
    <x v="1671"/>
    <x v="224"/>
    <x v="1680"/>
    <x v="1"/>
    <s v="As Expected"/>
    <x v="0"/>
    <x v="22"/>
    <x v="201"/>
    <x v="745"/>
    <n v="188.9"/>
    <x v="3"/>
    <x v="0"/>
    <x v="234"/>
    <x v="233"/>
    <x v="1601"/>
    <x v="0"/>
    <x v="0"/>
    <x v="2"/>
    <x v="0"/>
    <x v="6"/>
    <x v="2"/>
  </r>
  <r>
    <x v="4873"/>
    <x v="3"/>
    <x v="0"/>
    <x v="2"/>
    <n v="24"/>
    <x v="2"/>
    <x v="46"/>
    <x v="163"/>
    <x v="607"/>
    <x v="98"/>
    <x v="1681"/>
    <x v="1"/>
    <s v="As Expected"/>
    <x v="0"/>
    <x v="138"/>
    <x v="35"/>
    <x v="241"/>
    <n v="144.9"/>
    <x v="3"/>
    <x v="0"/>
    <x v="174"/>
    <x v="173"/>
    <x v="494"/>
    <x v="0"/>
    <x v="0"/>
    <x v="2"/>
    <x v="0"/>
    <x v="41"/>
    <x v="2"/>
  </r>
  <r>
    <x v="4874"/>
    <x v="0"/>
    <x v="0"/>
    <x v="2"/>
    <n v="12"/>
    <x v="2"/>
    <x v="38"/>
    <x v="29"/>
    <x v="80"/>
    <x v="27"/>
    <x v="31"/>
    <x v="1"/>
    <s v="As Expected"/>
    <x v="0"/>
    <x v="49"/>
    <x v="69"/>
    <x v="507"/>
    <n v="155.69999999999999"/>
    <x v="2"/>
    <x v="0"/>
    <x v="52"/>
    <x v="52"/>
    <x v="1478"/>
    <x v="0"/>
    <x v="0"/>
    <x v="0"/>
    <x v="0"/>
    <x v="5"/>
    <x v="2"/>
  </r>
  <r>
    <x v="4875"/>
    <x v="0"/>
    <x v="0"/>
    <x v="2"/>
    <n v="30"/>
    <x v="2"/>
    <x v="96"/>
    <x v="198"/>
    <x v="1114"/>
    <x v="186"/>
    <x v="1416"/>
    <x v="1"/>
    <s v="As Expected"/>
    <x v="0"/>
    <x v="119"/>
    <x v="49"/>
    <x v="220"/>
    <n v="140.80000000000001"/>
    <x v="2"/>
    <x v="0"/>
    <x v="15"/>
    <x v="15"/>
    <x v="1318"/>
    <x v="0"/>
    <x v="0"/>
    <x v="1"/>
    <x v="0"/>
    <x v="24"/>
    <x v="2"/>
  </r>
  <r>
    <x v="4876"/>
    <x v="2"/>
    <x v="0"/>
    <x v="2"/>
    <n v="21"/>
    <x v="2"/>
    <x v="50"/>
    <x v="23"/>
    <x v="689"/>
    <x v="46"/>
    <x v="631"/>
    <x v="1"/>
    <s v="As Expected"/>
    <x v="0"/>
    <x v="105"/>
    <x v="29"/>
    <x v="32"/>
    <n v="242.1"/>
    <x v="2"/>
    <x v="0"/>
    <x v="32"/>
    <x v="32"/>
    <x v="260"/>
    <x v="0"/>
    <x v="0"/>
    <x v="0"/>
    <x v="0"/>
    <x v="48"/>
    <x v="4"/>
  </r>
  <r>
    <x v="4877"/>
    <x v="3"/>
    <x v="0"/>
    <x v="2"/>
    <n v="28"/>
    <x v="2"/>
    <x v="95"/>
    <x v="282"/>
    <x v="280"/>
    <x v="151"/>
    <x v="1682"/>
    <x v="1"/>
    <s v="Better than Expected"/>
    <x v="0"/>
    <x v="116"/>
    <x v="67"/>
    <x v="746"/>
    <n v="134.5"/>
    <x v="2"/>
    <x v="0"/>
    <x v="216"/>
    <x v="215"/>
    <x v="1602"/>
    <x v="0"/>
    <x v="0"/>
    <x v="2"/>
    <x v="0"/>
    <x v="7"/>
    <x v="2"/>
  </r>
  <r>
    <x v="4878"/>
    <x v="0"/>
    <x v="0"/>
    <x v="2"/>
    <n v="30"/>
    <x v="2"/>
    <x v="117"/>
    <x v="168"/>
    <x v="1672"/>
    <x v="309"/>
    <x v="1640"/>
    <x v="1"/>
    <s v="As Expected"/>
    <x v="2"/>
    <x v="132"/>
    <x v="214"/>
    <x v="128"/>
    <n v="154.19999999999999"/>
    <x v="3"/>
    <x v="0"/>
    <x v="183"/>
    <x v="182"/>
    <x v="369"/>
    <x v="0"/>
    <x v="0"/>
    <x v="3"/>
    <x v="3"/>
    <x v="17"/>
    <x v="4"/>
  </r>
  <r>
    <x v="4879"/>
    <x v="0"/>
    <x v="0"/>
    <x v="2"/>
    <n v="17"/>
    <x v="2"/>
    <x v="49"/>
    <x v="39"/>
    <x v="194"/>
    <x v="57"/>
    <x v="563"/>
    <x v="1"/>
    <s v="As Expected"/>
    <x v="0"/>
    <x v="29"/>
    <x v="59"/>
    <x v="282"/>
    <n v="120.9"/>
    <x v="2"/>
    <x v="0"/>
    <x v="52"/>
    <x v="52"/>
    <x v="1006"/>
    <x v="0"/>
    <x v="0"/>
    <x v="0"/>
    <x v="0"/>
    <x v="36"/>
    <x v="2"/>
  </r>
  <r>
    <x v="4880"/>
    <x v="2"/>
    <x v="0"/>
    <x v="0"/>
    <n v="7"/>
    <x v="1"/>
    <x v="108"/>
    <x v="232"/>
    <x v="1494"/>
    <x v="99"/>
    <x v="1628"/>
    <x v="2"/>
    <s v="As Expected"/>
    <x v="1"/>
    <x v="124"/>
    <x v="97"/>
    <x v="134"/>
    <m/>
    <x v="1"/>
    <x v="0"/>
    <x v="78"/>
    <x v="78"/>
    <x v="1544"/>
    <x v="0"/>
    <x v="0"/>
    <x v="0"/>
    <x v="1"/>
    <x v="0"/>
    <x v="0"/>
  </r>
  <r>
    <x v="4881"/>
    <x v="0"/>
    <x v="0"/>
    <x v="2"/>
    <n v="13"/>
    <x v="2"/>
    <x v="88"/>
    <x v="8"/>
    <x v="1178"/>
    <x v="218"/>
    <x v="1108"/>
    <x v="1"/>
    <s v="As Expected"/>
    <x v="0"/>
    <x v="160"/>
    <x v="48"/>
    <x v="286"/>
    <n v="150.9"/>
    <x v="2"/>
    <x v="0"/>
    <x v="38"/>
    <x v="38"/>
    <x v="262"/>
    <x v="0"/>
    <x v="0"/>
    <x v="1"/>
    <x v="0"/>
    <x v="10"/>
    <x v="2"/>
  </r>
  <r>
    <x v="4882"/>
    <x v="1"/>
    <x v="0"/>
    <x v="0"/>
    <n v="12"/>
    <x v="1"/>
    <x v="60"/>
    <x v="236"/>
    <x v="1067"/>
    <x v="134"/>
    <x v="1683"/>
    <x v="2"/>
    <s v="Not Available"/>
    <x v="1"/>
    <x v="115"/>
    <x v="66"/>
    <x v="272"/>
    <m/>
    <x v="1"/>
    <x v="1"/>
    <x v="70"/>
    <x v="70"/>
    <x v="1040"/>
    <x v="0"/>
    <x v="0"/>
    <x v="0"/>
    <x v="2"/>
    <x v="0"/>
    <x v="0"/>
  </r>
  <r>
    <x v="4883"/>
    <x v="3"/>
    <x v="0"/>
    <x v="2"/>
    <n v="12"/>
    <x v="2"/>
    <x v="44"/>
    <x v="39"/>
    <x v="1137"/>
    <x v="233"/>
    <x v="135"/>
    <x v="1"/>
    <s v="As Expected"/>
    <x v="2"/>
    <x v="88"/>
    <x v="102"/>
    <x v="229"/>
    <n v="91"/>
    <x v="2"/>
    <x v="0"/>
    <x v="60"/>
    <x v="60"/>
    <x v="1377"/>
    <x v="0"/>
    <x v="0"/>
    <x v="0"/>
    <x v="0"/>
    <x v="35"/>
    <x v="2"/>
  </r>
  <r>
    <x v="4884"/>
    <x v="1"/>
    <x v="0"/>
    <x v="0"/>
    <n v="4"/>
    <x v="1"/>
    <x v="103"/>
    <x v="164"/>
    <x v="585"/>
    <x v="1"/>
    <x v="1536"/>
    <x v="2"/>
    <s v="Not Available"/>
    <x v="1"/>
    <x v="79"/>
    <x v="72"/>
    <x v="555"/>
    <m/>
    <x v="1"/>
    <x v="1"/>
    <x v="66"/>
    <x v="66"/>
    <x v="109"/>
    <x v="0"/>
    <x v="0"/>
    <x v="0"/>
    <x v="1"/>
    <x v="0"/>
    <x v="0"/>
  </r>
  <r>
    <x v="4885"/>
    <x v="1"/>
    <x v="0"/>
    <x v="2"/>
    <n v="13"/>
    <x v="1"/>
    <x v="54"/>
    <x v="121"/>
    <x v="1407"/>
    <x v="134"/>
    <x v="1"/>
    <x v="2"/>
    <s v="Not Available"/>
    <x v="1"/>
    <x v="61"/>
    <x v="76"/>
    <x v="186"/>
    <m/>
    <x v="1"/>
    <x v="2"/>
    <x v="218"/>
    <x v="217"/>
    <x v="1029"/>
    <x v="0"/>
    <x v="0"/>
    <x v="0"/>
    <x v="0"/>
    <x v="0"/>
    <x v="0"/>
  </r>
  <r>
    <x v="4886"/>
    <x v="1"/>
    <x v="0"/>
    <x v="0"/>
    <n v="17"/>
    <x v="1"/>
    <x v="54"/>
    <x v="85"/>
    <x v="763"/>
    <x v="73"/>
    <x v="1684"/>
    <x v="2"/>
    <s v="Not Available"/>
    <x v="1"/>
    <x v="61"/>
    <x v="140"/>
    <x v="186"/>
    <m/>
    <x v="1"/>
    <x v="0"/>
    <x v="65"/>
    <x v="65"/>
    <x v="1603"/>
    <x v="0"/>
    <x v="0"/>
    <x v="0"/>
    <x v="0"/>
    <x v="0"/>
    <x v="0"/>
  </r>
  <r>
    <x v="4887"/>
    <x v="3"/>
    <x v="0"/>
    <x v="0"/>
    <n v="18"/>
    <x v="2"/>
    <x v="30"/>
    <x v="154"/>
    <x v="1070"/>
    <x v="156"/>
    <x v="1685"/>
    <x v="0"/>
    <s v="Worse than Expected"/>
    <x v="0"/>
    <x v="30"/>
    <x v="149"/>
    <x v="181"/>
    <n v="284.60000000000002"/>
    <x v="2"/>
    <x v="0"/>
    <x v="4"/>
    <x v="4"/>
    <x v="1305"/>
    <x v="0"/>
    <x v="0"/>
    <x v="1"/>
    <x v="0"/>
    <x v="0"/>
    <x v="0"/>
  </r>
  <r>
    <x v="4888"/>
    <x v="0"/>
    <x v="0"/>
    <x v="0"/>
    <n v="12"/>
    <x v="1"/>
    <x v="84"/>
    <x v="87"/>
    <x v="263"/>
    <x v="74"/>
    <x v="692"/>
    <x v="1"/>
    <s v="As Expected"/>
    <x v="0"/>
    <x v="136"/>
    <x v="188"/>
    <x v="589"/>
    <n v="203.8"/>
    <x v="2"/>
    <x v="0"/>
    <x v="97"/>
    <x v="97"/>
    <x v="700"/>
    <x v="0"/>
    <x v="0"/>
    <x v="0"/>
    <x v="2"/>
    <x v="0"/>
    <x v="0"/>
  </r>
  <r>
    <x v="4889"/>
    <x v="2"/>
    <x v="0"/>
    <x v="0"/>
    <n v="4"/>
    <x v="2"/>
    <x v="48"/>
    <x v="29"/>
    <x v="1059"/>
    <x v="198"/>
    <x v="1289"/>
    <x v="1"/>
    <s v="As Expected"/>
    <x v="0"/>
    <x v="57"/>
    <x v="91"/>
    <x v="97"/>
    <n v="202.3"/>
    <x v="1"/>
    <x v="1"/>
    <x v="83"/>
    <x v="83"/>
    <x v="795"/>
    <x v="0"/>
    <x v="0"/>
    <x v="1"/>
    <x v="0"/>
    <x v="0"/>
    <x v="0"/>
  </r>
  <r>
    <x v="4890"/>
    <x v="3"/>
    <x v="0"/>
    <x v="0"/>
    <n v="13"/>
    <x v="2"/>
    <x v="68"/>
    <x v="60"/>
    <x v="576"/>
    <x v="140"/>
    <x v="134"/>
    <x v="1"/>
    <s v="As Expected"/>
    <x v="0"/>
    <x v="165"/>
    <x v="27"/>
    <x v="145"/>
    <n v="189.8"/>
    <x v="2"/>
    <x v="0"/>
    <x v="73"/>
    <x v="73"/>
    <x v="543"/>
    <x v="0"/>
    <x v="0"/>
    <x v="0"/>
    <x v="0"/>
    <x v="0"/>
    <x v="0"/>
  </r>
  <r>
    <x v="4891"/>
    <x v="3"/>
    <x v="0"/>
    <x v="0"/>
    <n v="9"/>
    <x v="2"/>
    <x v="61"/>
    <x v="75"/>
    <x v="1172"/>
    <x v="196"/>
    <x v="919"/>
    <x v="1"/>
    <s v="As Expected"/>
    <x v="0"/>
    <x v="89"/>
    <x v="37"/>
    <x v="206"/>
    <n v="153.9"/>
    <x v="2"/>
    <x v="0"/>
    <x v="42"/>
    <x v="42"/>
    <x v="1061"/>
    <x v="0"/>
    <x v="0"/>
    <x v="0"/>
    <x v="0"/>
    <x v="0"/>
    <x v="0"/>
  </r>
  <r>
    <x v="4892"/>
    <x v="2"/>
    <x v="0"/>
    <x v="0"/>
    <n v="15"/>
    <x v="2"/>
    <x v="134"/>
    <x v="88"/>
    <x v="384"/>
    <x v="188"/>
    <x v="1313"/>
    <x v="1"/>
    <s v="As Expected"/>
    <x v="3"/>
    <x v="153"/>
    <x v="4"/>
    <x v="498"/>
    <n v="274.7"/>
    <x v="3"/>
    <x v="0"/>
    <x v="2"/>
    <x v="2"/>
    <x v="744"/>
    <x v="0"/>
    <x v="0"/>
    <x v="1"/>
    <x v="0"/>
    <x v="0"/>
    <x v="0"/>
  </r>
  <r>
    <x v="4893"/>
    <x v="3"/>
    <x v="0"/>
    <x v="2"/>
    <n v="15"/>
    <x v="2"/>
    <x v="12"/>
    <x v="18"/>
    <x v="932"/>
    <x v="37"/>
    <x v="755"/>
    <x v="1"/>
    <s v="As Expected"/>
    <x v="2"/>
    <x v="42"/>
    <x v="7"/>
    <x v="328"/>
    <n v="172.5"/>
    <x v="2"/>
    <x v="0"/>
    <x v="16"/>
    <x v="16"/>
    <x v="18"/>
    <x v="0"/>
    <x v="0"/>
    <x v="0"/>
    <x v="0"/>
    <x v="47"/>
    <x v="2"/>
  </r>
  <r>
    <x v="4894"/>
    <x v="2"/>
    <x v="0"/>
    <x v="0"/>
    <n v="27"/>
    <x v="2"/>
    <x v="132"/>
    <x v="114"/>
    <x v="22"/>
    <x v="226"/>
    <x v="1512"/>
    <x v="1"/>
    <s v="As Expected"/>
    <x v="0"/>
    <x v="141"/>
    <x v="128"/>
    <x v="506"/>
    <n v="222.6"/>
    <x v="3"/>
    <x v="0"/>
    <x v="159"/>
    <x v="158"/>
    <x v="977"/>
    <x v="0"/>
    <x v="0"/>
    <x v="1"/>
    <x v="0"/>
    <x v="0"/>
    <x v="0"/>
  </r>
  <r>
    <x v="4895"/>
    <x v="2"/>
    <x v="0"/>
    <x v="64"/>
    <n v="20"/>
    <x v="2"/>
    <x v="116"/>
    <x v="79"/>
    <x v="542"/>
    <x v="88"/>
    <x v="1438"/>
    <x v="1"/>
    <s v="As Expected"/>
    <x v="0"/>
    <x v="96"/>
    <x v="147"/>
    <x v="510"/>
    <n v="189.9"/>
    <x v="2"/>
    <x v="0"/>
    <x v="170"/>
    <x v="169"/>
    <x v="1604"/>
    <x v="0"/>
    <x v="0"/>
    <x v="2"/>
    <x v="2"/>
    <x v="56"/>
    <x v="4"/>
  </r>
  <r>
    <x v="4896"/>
    <x v="0"/>
    <x v="0"/>
    <x v="0"/>
    <n v="20"/>
    <x v="2"/>
    <x v="9"/>
    <x v="123"/>
    <x v="86"/>
    <x v="24"/>
    <x v="898"/>
    <x v="1"/>
    <s v="Better than Expected"/>
    <x v="0"/>
    <x v="80"/>
    <x v="10"/>
    <x v="143"/>
    <n v="179.7"/>
    <x v="3"/>
    <x v="0"/>
    <x v="140"/>
    <x v="139"/>
    <x v="1067"/>
    <x v="0"/>
    <x v="0"/>
    <x v="1"/>
    <x v="0"/>
    <x v="0"/>
    <x v="0"/>
  </r>
  <r>
    <x v="4897"/>
    <x v="4"/>
    <x v="0"/>
    <x v="0"/>
    <n v="22"/>
    <x v="2"/>
    <x v="32"/>
    <x v="207"/>
    <x v="587"/>
    <x v="40"/>
    <x v="20"/>
    <x v="1"/>
    <s v="As Expected"/>
    <x v="0"/>
    <x v="37"/>
    <x v="81"/>
    <x v="260"/>
    <n v="229.8"/>
    <x v="2"/>
    <x v="0"/>
    <x v="86"/>
    <x v="86"/>
    <x v="381"/>
    <x v="0"/>
    <x v="0"/>
    <x v="1"/>
    <x v="0"/>
    <x v="0"/>
    <x v="0"/>
  </r>
  <r>
    <x v="4898"/>
    <x v="2"/>
    <x v="0"/>
    <x v="0"/>
    <n v="10"/>
    <x v="2"/>
    <x v="52"/>
    <x v="187"/>
    <x v="443"/>
    <x v="64"/>
    <x v="227"/>
    <x v="1"/>
    <s v="As Expected"/>
    <x v="0"/>
    <x v="42"/>
    <x v="24"/>
    <x v="23"/>
    <n v="181"/>
    <x v="0"/>
    <x v="0"/>
    <x v="11"/>
    <x v="11"/>
    <x v="69"/>
    <x v="0"/>
    <x v="0"/>
    <x v="0"/>
    <x v="0"/>
    <x v="0"/>
    <x v="0"/>
  </r>
  <r>
    <x v="4899"/>
    <x v="3"/>
    <x v="0"/>
    <x v="0"/>
    <n v="12"/>
    <x v="2"/>
    <x v="41"/>
    <x v="53"/>
    <x v="114"/>
    <x v="52"/>
    <x v="1074"/>
    <x v="1"/>
    <s v="As Expected"/>
    <x v="0"/>
    <x v="165"/>
    <x v="34"/>
    <x v="50"/>
    <n v="179.5"/>
    <x v="2"/>
    <x v="0"/>
    <x v="45"/>
    <x v="45"/>
    <x v="1559"/>
    <x v="0"/>
    <x v="0"/>
    <x v="0"/>
    <x v="0"/>
    <x v="0"/>
    <x v="0"/>
  </r>
  <r>
    <x v="4900"/>
    <x v="0"/>
    <x v="0"/>
    <x v="0"/>
    <n v="13"/>
    <x v="2"/>
    <x v="0"/>
    <x v="69"/>
    <x v="80"/>
    <x v="63"/>
    <x v="1113"/>
    <x v="1"/>
    <s v="As Expected"/>
    <x v="0"/>
    <x v="0"/>
    <x v="58"/>
    <x v="604"/>
    <n v="229.5"/>
    <x v="2"/>
    <x v="0"/>
    <x v="57"/>
    <x v="57"/>
    <x v="160"/>
    <x v="0"/>
    <x v="0"/>
    <x v="0"/>
    <x v="0"/>
    <x v="0"/>
    <x v="0"/>
  </r>
  <r>
    <x v="4901"/>
    <x v="0"/>
    <x v="0"/>
    <x v="0"/>
    <n v="16"/>
    <x v="2"/>
    <x v="48"/>
    <x v="29"/>
    <x v="32"/>
    <x v="72"/>
    <x v="122"/>
    <x v="1"/>
    <s v="As Expected"/>
    <x v="0"/>
    <x v="49"/>
    <x v="79"/>
    <x v="511"/>
    <n v="177.2"/>
    <x v="2"/>
    <x v="0"/>
    <x v="17"/>
    <x v="17"/>
    <x v="812"/>
    <x v="0"/>
    <x v="0"/>
    <x v="1"/>
    <x v="0"/>
    <x v="0"/>
    <x v="0"/>
  </r>
  <r>
    <x v="4902"/>
    <x v="3"/>
    <x v="0"/>
    <x v="0"/>
    <n v="12"/>
    <x v="2"/>
    <x v="45"/>
    <x v="50"/>
    <x v="35"/>
    <x v="44"/>
    <x v="75"/>
    <x v="1"/>
    <s v="As Expected"/>
    <x v="0"/>
    <x v="14"/>
    <x v="43"/>
    <x v="126"/>
    <n v="132.69999999999999"/>
    <x v="2"/>
    <x v="0"/>
    <x v="48"/>
    <x v="48"/>
    <x v="75"/>
    <x v="0"/>
    <x v="0"/>
    <x v="0"/>
    <x v="0"/>
    <x v="0"/>
    <x v="0"/>
  </r>
  <r>
    <x v="4903"/>
    <x v="3"/>
    <x v="0"/>
    <x v="0"/>
    <n v="19"/>
    <x v="2"/>
    <x v="38"/>
    <x v="92"/>
    <x v="696"/>
    <x v="57"/>
    <x v="577"/>
    <x v="1"/>
    <s v="As Expected"/>
    <x v="0"/>
    <x v="88"/>
    <x v="6"/>
    <x v="7"/>
    <n v="225.9"/>
    <x v="2"/>
    <x v="0"/>
    <x v="52"/>
    <x v="52"/>
    <x v="125"/>
    <x v="0"/>
    <x v="0"/>
    <x v="0"/>
    <x v="0"/>
    <x v="0"/>
    <x v="0"/>
  </r>
  <r>
    <x v="4904"/>
    <x v="1"/>
    <x v="0"/>
    <x v="0"/>
    <n v="3"/>
    <x v="1"/>
    <x v="1"/>
    <x v="156"/>
    <x v="143"/>
    <x v="132"/>
    <x v="762"/>
    <x v="2"/>
    <s v="Not Available"/>
    <x v="1"/>
    <x v="135"/>
    <x v="76"/>
    <x v="484"/>
    <m/>
    <x v="1"/>
    <x v="1"/>
    <x v="209"/>
    <x v="208"/>
    <x v="1016"/>
    <x v="0"/>
    <x v="0"/>
    <x v="0"/>
    <x v="1"/>
    <x v="0"/>
    <x v="0"/>
  </r>
  <r>
    <x v="4905"/>
    <x v="3"/>
    <x v="0"/>
    <x v="0"/>
    <n v="12"/>
    <x v="2"/>
    <x v="68"/>
    <x v="83"/>
    <x v="114"/>
    <x v="45"/>
    <x v="670"/>
    <x v="1"/>
    <s v="As Expected"/>
    <x v="0"/>
    <x v="87"/>
    <x v="37"/>
    <x v="389"/>
    <n v="147.4"/>
    <x v="2"/>
    <x v="0"/>
    <x v="99"/>
    <x v="99"/>
    <x v="1240"/>
    <x v="0"/>
    <x v="0"/>
    <x v="0"/>
    <x v="0"/>
    <x v="0"/>
    <x v="0"/>
  </r>
  <r>
    <x v="4906"/>
    <x v="2"/>
    <x v="0"/>
    <x v="0"/>
    <n v="12"/>
    <x v="0"/>
    <x v="42"/>
    <x v="47"/>
    <x v="103"/>
    <x v="81"/>
    <x v="98"/>
    <x v="1"/>
    <s v="As Expected"/>
    <x v="0"/>
    <x v="64"/>
    <x v="54"/>
    <x v="534"/>
    <n v="241.3"/>
    <x v="2"/>
    <x v="0"/>
    <x v="69"/>
    <x v="69"/>
    <x v="1136"/>
    <x v="0"/>
    <x v="0"/>
    <x v="0"/>
    <x v="0"/>
    <x v="0"/>
    <x v="0"/>
  </r>
  <r>
    <x v="4907"/>
    <x v="4"/>
    <x v="0"/>
    <x v="1"/>
    <n v="3"/>
    <x v="2"/>
    <x v="72"/>
    <x v="123"/>
    <x v="190"/>
    <x v="107"/>
    <x v="1604"/>
    <x v="1"/>
    <s v="As Expected"/>
    <x v="3"/>
    <x v="153"/>
    <x v="42"/>
    <x v="598"/>
    <n v="215.8"/>
    <x v="1"/>
    <x v="0"/>
    <x v="61"/>
    <x v="61"/>
    <x v="1442"/>
    <x v="0"/>
    <x v="0"/>
    <x v="1"/>
    <x v="3"/>
    <x v="51"/>
    <x v="3"/>
  </r>
  <r>
    <x v="4908"/>
    <x v="4"/>
    <x v="0"/>
    <x v="1"/>
    <n v="16"/>
    <x v="1"/>
    <x v="111"/>
    <x v="86"/>
    <x v="659"/>
    <x v="38"/>
    <x v="794"/>
    <x v="0"/>
    <s v="As Expected"/>
    <x v="3"/>
    <x v="97"/>
    <x v="37"/>
    <x v="155"/>
    <n v="369.9"/>
    <x v="2"/>
    <x v="0"/>
    <x v="35"/>
    <x v="35"/>
    <x v="1044"/>
    <x v="0"/>
    <x v="0"/>
    <x v="0"/>
    <x v="0"/>
    <x v="14"/>
    <x v="4"/>
  </r>
  <r>
    <x v="4909"/>
    <x v="2"/>
    <x v="0"/>
    <x v="2"/>
    <n v="0"/>
    <x v="2"/>
    <x v="144"/>
    <x v="68"/>
    <x v="210"/>
    <x v="107"/>
    <x v="725"/>
    <x v="1"/>
    <s v="As Expected"/>
    <x v="0"/>
    <x v="108"/>
    <x v="16"/>
    <x v="250"/>
    <n v="227.1"/>
    <x v="1"/>
    <x v="0"/>
    <x v="85"/>
    <x v="85"/>
    <x v="1259"/>
    <x v="0"/>
    <x v="0"/>
    <x v="3"/>
    <x v="3"/>
    <x v="29"/>
    <x v="4"/>
  </r>
  <r>
    <x v="4910"/>
    <x v="2"/>
    <x v="0"/>
    <x v="2"/>
    <n v="24"/>
    <x v="2"/>
    <x v="98"/>
    <x v="91"/>
    <x v="866"/>
    <x v="118"/>
    <x v="749"/>
    <x v="1"/>
    <s v="As Expected"/>
    <x v="0"/>
    <x v="107"/>
    <x v="55"/>
    <x v="101"/>
    <n v="200.7"/>
    <x v="2"/>
    <x v="0"/>
    <x v="111"/>
    <x v="111"/>
    <x v="584"/>
    <x v="0"/>
    <x v="0"/>
    <x v="1"/>
    <x v="0"/>
    <x v="22"/>
    <x v="4"/>
  </r>
  <r>
    <x v="4911"/>
    <x v="2"/>
    <x v="0"/>
    <x v="2"/>
    <n v="16"/>
    <x v="2"/>
    <x v="36"/>
    <x v="191"/>
    <x v="417"/>
    <x v="4"/>
    <x v="626"/>
    <x v="1"/>
    <s v="As Expected"/>
    <x v="0"/>
    <x v="38"/>
    <x v="51"/>
    <x v="170"/>
    <n v="208.2"/>
    <x v="3"/>
    <x v="0"/>
    <x v="4"/>
    <x v="4"/>
    <x v="630"/>
    <x v="0"/>
    <x v="0"/>
    <x v="2"/>
    <x v="0"/>
    <x v="22"/>
    <x v="4"/>
  </r>
  <r>
    <x v="4912"/>
    <x v="3"/>
    <x v="0"/>
    <x v="0"/>
    <n v="13"/>
    <x v="2"/>
    <x v="45"/>
    <x v="11"/>
    <x v="1512"/>
    <x v="21"/>
    <x v="66"/>
    <x v="1"/>
    <s v="As Expected"/>
    <x v="0"/>
    <x v="11"/>
    <x v="31"/>
    <x v="228"/>
    <n v="189.4"/>
    <x v="3"/>
    <x v="0"/>
    <x v="19"/>
    <x v="19"/>
    <x v="1412"/>
    <x v="0"/>
    <x v="0"/>
    <x v="0"/>
    <x v="0"/>
    <x v="0"/>
    <x v="0"/>
  </r>
  <r>
    <x v="4913"/>
    <x v="3"/>
    <x v="0"/>
    <x v="0"/>
    <n v="12"/>
    <x v="2"/>
    <x v="48"/>
    <x v="0"/>
    <x v="798"/>
    <x v="72"/>
    <x v="1686"/>
    <x v="1"/>
    <s v="As Expected"/>
    <x v="3"/>
    <x v="41"/>
    <x v="34"/>
    <x v="159"/>
    <n v="168.5"/>
    <x v="2"/>
    <x v="0"/>
    <x v="54"/>
    <x v="54"/>
    <x v="682"/>
    <x v="0"/>
    <x v="0"/>
    <x v="0"/>
    <x v="0"/>
    <x v="0"/>
    <x v="0"/>
  </r>
  <r>
    <x v="4914"/>
    <x v="3"/>
    <x v="0"/>
    <x v="0"/>
    <n v="14"/>
    <x v="2"/>
    <x v="29"/>
    <x v="44"/>
    <x v="885"/>
    <x v="44"/>
    <x v="581"/>
    <x v="1"/>
    <s v="As Expected"/>
    <x v="0"/>
    <x v="12"/>
    <x v="65"/>
    <x v="460"/>
    <n v="198.2"/>
    <x v="2"/>
    <x v="0"/>
    <x v="44"/>
    <x v="44"/>
    <x v="6"/>
    <x v="0"/>
    <x v="0"/>
    <x v="1"/>
    <x v="0"/>
    <x v="0"/>
    <x v="0"/>
  </r>
  <r>
    <x v="4915"/>
    <x v="2"/>
    <x v="0"/>
    <x v="0"/>
    <n v="32"/>
    <x v="2"/>
    <x v="113"/>
    <x v="184"/>
    <x v="1229"/>
    <x v="309"/>
    <x v="1687"/>
    <x v="1"/>
    <s v="Worse than Expected"/>
    <x v="0"/>
    <x v="123"/>
    <x v="253"/>
    <x v="362"/>
    <n v="237.3"/>
    <x v="2"/>
    <x v="0"/>
    <x v="112"/>
    <x v="112"/>
    <x v="497"/>
    <x v="0"/>
    <x v="0"/>
    <x v="1"/>
    <x v="2"/>
    <x v="0"/>
    <x v="0"/>
  </r>
  <r>
    <x v="4916"/>
    <x v="3"/>
    <x v="0"/>
    <x v="0"/>
    <n v="12"/>
    <x v="2"/>
    <x v="41"/>
    <x v="152"/>
    <x v="1239"/>
    <x v="85"/>
    <x v="106"/>
    <x v="1"/>
    <s v="As Expected"/>
    <x v="0"/>
    <x v="88"/>
    <x v="28"/>
    <x v="576"/>
    <n v="136.80000000000001"/>
    <x v="2"/>
    <x v="3"/>
    <x v="121"/>
    <x v="120"/>
    <x v="213"/>
    <x v="0"/>
    <x v="0"/>
    <x v="1"/>
    <x v="0"/>
    <x v="0"/>
    <x v="0"/>
  </r>
  <r>
    <x v="4917"/>
    <x v="0"/>
    <x v="0"/>
    <x v="2"/>
    <n v="25"/>
    <x v="2"/>
    <x v="116"/>
    <x v="245"/>
    <x v="1535"/>
    <x v="171"/>
    <x v="1129"/>
    <x v="1"/>
    <s v="As Expected"/>
    <x v="0"/>
    <x v="174"/>
    <x v="174"/>
    <x v="687"/>
    <n v="172.2"/>
    <x v="2"/>
    <x v="0"/>
    <x v="20"/>
    <x v="20"/>
    <x v="25"/>
    <x v="0"/>
    <x v="0"/>
    <x v="1"/>
    <x v="3"/>
    <x v="34"/>
    <x v="3"/>
  </r>
  <r>
    <x v="4918"/>
    <x v="3"/>
    <x v="0"/>
    <x v="0"/>
    <n v="12"/>
    <x v="2"/>
    <x v="41"/>
    <x v="83"/>
    <x v="987"/>
    <x v="153"/>
    <x v="329"/>
    <x v="1"/>
    <s v="As Expected"/>
    <x v="0"/>
    <x v="86"/>
    <x v="39"/>
    <x v="274"/>
    <n v="137.6"/>
    <x v="2"/>
    <x v="0"/>
    <x v="69"/>
    <x v="69"/>
    <x v="1378"/>
    <x v="0"/>
    <x v="0"/>
    <x v="0"/>
    <x v="0"/>
    <x v="0"/>
    <x v="0"/>
  </r>
  <r>
    <x v="4919"/>
    <x v="0"/>
    <x v="0"/>
    <x v="2"/>
    <n v="33"/>
    <x v="0"/>
    <x v="176"/>
    <x v="101"/>
    <x v="1673"/>
    <x v="204"/>
    <x v="1688"/>
    <x v="1"/>
    <s v="As Expected"/>
    <x v="0"/>
    <x v="228"/>
    <x v="253"/>
    <x v="732"/>
    <n v="203.9"/>
    <x v="2"/>
    <x v="0"/>
    <x v="213"/>
    <x v="212"/>
    <x v="1605"/>
    <x v="0"/>
    <x v="0"/>
    <x v="3"/>
    <x v="0"/>
    <x v="12"/>
    <x v="2"/>
  </r>
  <r>
    <x v="4920"/>
    <x v="0"/>
    <x v="0"/>
    <x v="2"/>
    <n v="25"/>
    <x v="2"/>
    <x v="4"/>
    <x v="36"/>
    <x v="1310"/>
    <x v="33"/>
    <x v="1309"/>
    <x v="1"/>
    <s v="As Expected"/>
    <x v="2"/>
    <x v="170"/>
    <x v="146"/>
    <x v="117"/>
    <n v="180"/>
    <x v="2"/>
    <x v="0"/>
    <x v="25"/>
    <x v="25"/>
    <x v="1370"/>
    <x v="0"/>
    <x v="0"/>
    <x v="1"/>
    <x v="3"/>
    <x v="46"/>
    <x v="2"/>
  </r>
  <r>
    <x v="4921"/>
    <x v="0"/>
    <x v="0"/>
    <x v="2"/>
    <n v="16"/>
    <x v="2"/>
    <x v="84"/>
    <x v="78"/>
    <x v="165"/>
    <x v="54"/>
    <x v="142"/>
    <x v="1"/>
    <s v="As Expected"/>
    <x v="0"/>
    <x v="136"/>
    <x v="37"/>
    <x v="519"/>
    <n v="157.9"/>
    <x v="2"/>
    <x v="0"/>
    <x v="46"/>
    <x v="46"/>
    <x v="954"/>
    <x v="0"/>
    <x v="0"/>
    <x v="0"/>
    <x v="0"/>
    <x v="62"/>
    <x v="3"/>
  </r>
  <r>
    <x v="4922"/>
    <x v="2"/>
    <x v="0"/>
    <x v="2"/>
    <n v="30"/>
    <x v="2"/>
    <x v="4"/>
    <x v="57"/>
    <x v="1224"/>
    <x v="51"/>
    <x v="444"/>
    <x v="1"/>
    <s v="Worse than Expected"/>
    <x v="0"/>
    <x v="10"/>
    <x v="110"/>
    <x v="117"/>
    <n v="207.1"/>
    <x v="3"/>
    <x v="0"/>
    <x v="116"/>
    <x v="116"/>
    <x v="868"/>
    <x v="0"/>
    <x v="0"/>
    <x v="1"/>
    <x v="0"/>
    <x v="8"/>
    <x v="4"/>
  </r>
  <r>
    <x v="4923"/>
    <x v="0"/>
    <x v="0"/>
    <x v="0"/>
    <n v="24"/>
    <x v="2"/>
    <x v="49"/>
    <x v="41"/>
    <x v="508"/>
    <x v="0"/>
    <x v="1689"/>
    <x v="1"/>
    <s v="As Expected"/>
    <x v="0"/>
    <x v="57"/>
    <x v="80"/>
    <x v="493"/>
    <n v="164.9"/>
    <x v="3"/>
    <x v="0"/>
    <x v="58"/>
    <x v="58"/>
    <x v="876"/>
    <x v="0"/>
    <x v="0"/>
    <x v="0"/>
    <x v="0"/>
    <x v="0"/>
    <x v="0"/>
  </r>
  <r>
    <x v="4924"/>
    <x v="0"/>
    <x v="0"/>
    <x v="2"/>
    <n v="16"/>
    <x v="2"/>
    <x v="98"/>
    <x v="21"/>
    <x v="610"/>
    <x v="58"/>
    <x v="1690"/>
    <x v="1"/>
    <s v="As Expected"/>
    <x v="0"/>
    <x v="138"/>
    <x v="113"/>
    <x v="117"/>
    <n v="168"/>
    <x v="2"/>
    <x v="0"/>
    <x v="16"/>
    <x v="16"/>
    <x v="684"/>
    <x v="0"/>
    <x v="0"/>
    <x v="1"/>
    <x v="0"/>
    <x v="17"/>
    <x v="4"/>
  </r>
  <r>
    <x v="4925"/>
    <x v="5"/>
    <x v="0"/>
    <x v="2"/>
    <n v="17"/>
    <x v="0"/>
    <x v="48"/>
    <x v="0"/>
    <x v="313"/>
    <x v="28"/>
    <x v="315"/>
    <x v="1"/>
    <s v="Worse than Expected"/>
    <x v="0"/>
    <x v="49"/>
    <x v="18"/>
    <x v="159"/>
    <n v="230.8"/>
    <x v="2"/>
    <x v="0"/>
    <x v="52"/>
    <x v="52"/>
    <x v="1381"/>
    <x v="0"/>
    <x v="0"/>
    <x v="1"/>
    <x v="0"/>
    <x v="14"/>
    <x v="4"/>
  </r>
  <r>
    <x v="4926"/>
    <x v="2"/>
    <x v="0"/>
    <x v="2"/>
    <n v="16"/>
    <x v="2"/>
    <x v="17"/>
    <x v="61"/>
    <x v="702"/>
    <x v="12"/>
    <x v="1630"/>
    <x v="1"/>
    <s v="Worse than Expected"/>
    <x v="0"/>
    <x v="2"/>
    <x v="117"/>
    <x v="441"/>
    <n v="251.1"/>
    <x v="2"/>
    <x v="0"/>
    <x v="19"/>
    <x v="19"/>
    <x v="49"/>
    <x v="0"/>
    <x v="0"/>
    <x v="0"/>
    <x v="0"/>
    <x v="51"/>
    <x v="3"/>
  </r>
  <r>
    <x v="4927"/>
    <x v="0"/>
    <x v="0"/>
    <x v="2"/>
    <n v="24"/>
    <x v="2"/>
    <x v="91"/>
    <x v="88"/>
    <x v="1380"/>
    <x v="24"/>
    <x v="1691"/>
    <x v="1"/>
    <s v="As Expected"/>
    <x v="0"/>
    <x v="125"/>
    <x v="94"/>
    <x v="313"/>
    <n v="190.9"/>
    <x v="3"/>
    <x v="0"/>
    <x v="56"/>
    <x v="56"/>
    <x v="1297"/>
    <x v="0"/>
    <x v="0"/>
    <x v="1"/>
    <x v="0"/>
    <x v="9"/>
    <x v="2"/>
  </r>
  <r>
    <x v="4928"/>
    <x v="0"/>
    <x v="0"/>
    <x v="2"/>
    <n v="45"/>
    <x v="2"/>
    <x v="194"/>
    <x v="141"/>
    <x v="1674"/>
    <x v="308"/>
    <x v="1692"/>
    <x v="1"/>
    <s v="As Expected"/>
    <x v="2"/>
    <x v="223"/>
    <x v="151"/>
    <x v="352"/>
    <n v="148.19999999999999"/>
    <x v="3"/>
    <x v="0"/>
    <x v="269"/>
    <x v="268"/>
    <x v="1606"/>
    <x v="0"/>
    <x v="0"/>
    <x v="1"/>
    <x v="0"/>
    <x v="5"/>
    <x v="2"/>
  </r>
  <r>
    <x v="4929"/>
    <x v="2"/>
    <x v="0"/>
    <x v="0"/>
    <n v="24"/>
    <x v="2"/>
    <x v="46"/>
    <x v="163"/>
    <x v="637"/>
    <x v="184"/>
    <x v="1669"/>
    <x v="1"/>
    <s v="As Expected"/>
    <x v="0"/>
    <x v="71"/>
    <x v="63"/>
    <x v="472"/>
    <n v="182.8"/>
    <x v="2"/>
    <x v="2"/>
    <x v="40"/>
    <x v="40"/>
    <x v="238"/>
    <x v="0"/>
    <x v="0"/>
    <x v="1"/>
    <x v="0"/>
    <x v="51"/>
    <x v="3"/>
  </r>
  <r>
    <x v="4930"/>
    <x v="0"/>
    <x v="0"/>
    <x v="2"/>
    <n v="27"/>
    <x v="0"/>
    <x v="124"/>
    <x v="17"/>
    <x v="591"/>
    <x v="17"/>
    <x v="565"/>
    <x v="1"/>
    <s v="As Expected"/>
    <x v="0"/>
    <x v="157"/>
    <x v="131"/>
    <x v="596"/>
    <n v="214.9"/>
    <x v="3"/>
    <x v="0"/>
    <x v="144"/>
    <x v="143"/>
    <x v="414"/>
    <x v="0"/>
    <x v="0"/>
    <x v="1"/>
    <x v="0"/>
    <x v="14"/>
    <x v="4"/>
  </r>
  <r>
    <x v="4931"/>
    <x v="2"/>
    <x v="0"/>
    <x v="2"/>
    <n v="15"/>
    <x v="2"/>
    <x v="21"/>
    <x v="4"/>
    <x v="957"/>
    <x v="26"/>
    <x v="18"/>
    <x v="1"/>
    <s v="As Expected"/>
    <x v="0"/>
    <x v="45"/>
    <x v="31"/>
    <x v="226"/>
    <n v="276"/>
    <x v="2"/>
    <x v="0"/>
    <x v="43"/>
    <x v="43"/>
    <x v="297"/>
    <x v="0"/>
    <x v="0"/>
    <x v="1"/>
    <x v="0"/>
    <x v="38"/>
    <x v="2"/>
  </r>
  <r>
    <x v="4932"/>
    <x v="0"/>
    <x v="0"/>
    <x v="2"/>
    <n v="12"/>
    <x v="2"/>
    <x v="51"/>
    <x v="152"/>
    <x v="114"/>
    <x v="233"/>
    <x v="1693"/>
    <x v="1"/>
    <s v="As Expected"/>
    <x v="0"/>
    <x v="58"/>
    <x v="27"/>
    <x v="507"/>
    <n v="175.5"/>
    <x v="2"/>
    <x v="0"/>
    <x v="26"/>
    <x v="26"/>
    <x v="1380"/>
    <x v="0"/>
    <x v="0"/>
    <x v="1"/>
    <x v="0"/>
    <x v="33"/>
    <x v="3"/>
  </r>
  <r>
    <x v="4933"/>
    <x v="0"/>
    <x v="1"/>
    <x v="2"/>
    <n v="32"/>
    <x v="2"/>
    <x v="10"/>
    <x v="170"/>
    <x v="72"/>
    <x v="184"/>
    <x v="1067"/>
    <x v="1"/>
    <s v="As Expected"/>
    <x v="0"/>
    <x v="5"/>
    <x v="33"/>
    <x v="193"/>
    <n v="244.9"/>
    <x v="2"/>
    <x v="0"/>
    <x v="9"/>
    <x v="9"/>
    <x v="1014"/>
    <x v="0"/>
    <x v="0"/>
    <x v="1"/>
    <x v="0"/>
    <x v="48"/>
    <x v="4"/>
  </r>
  <r>
    <x v="4934"/>
    <x v="3"/>
    <x v="0"/>
    <x v="0"/>
    <n v="13"/>
    <x v="2"/>
    <x v="48"/>
    <x v="0"/>
    <x v="726"/>
    <x v="36"/>
    <x v="176"/>
    <x v="1"/>
    <s v="As Expected"/>
    <x v="0"/>
    <x v="57"/>
    <x v="137"/>
    <x v="80"/>
    <n v="201.8"/>
    <x v="2"/>
    <x v="0"/>
    <x v="33"/>
    <x v="33"/>
    <x v="1216"/>
    <x v="0"/>
    <x v="0"/>
    <x v="0"/>
    <x v="0"/>
    <x v="0"/>
    <x v="0"/>
  </r>
  <r>
    <x v="4935"/>
    <x v="0"/>
    <x v="0"/>
    <x v="2"/>
    <n v="20"/>
    <x v="2"/>
    <x v="57"/>
    <x v="154"/>
    <x v="1157"/>
    <x v="19"/>
    <x v="637"/>
    <x v="1"/>
    <s v="As Expected"/>
    <x v="2"/>
    <x v="23"/>
    <x v="63"/>
    <x v="263"/>
    <n v="215.4"/>
    <x v="2"/>
    <x v="0"/>
    <x v="61"/>
    <x v="61"/>
    <x v="801"/>
    <x v="0"/>
    <x v="0"/>
    <x v="1"/>
    <x v="3"/>
    <x v="6"/>
    <x v="2"/>
  </r>
  <r>
    <x v="4936"/>
    <x v="0"/>
    <x v="0"/>
    <x v="0"/>
    <n v="21"/>
    <x v="2"/>
    <x v="144"/>
    <x v="9"/>
    <x v="384"/>
    <x v="117"/>
    <x v="1324"/>
    <x v="1"/>
    <s v="As Expected"/>
    <x v="3"/>
    <x v="100"/>
    <x v="96"/>
    <x v="101"/>
    <n v="260"/>
    <x v="2"/>
    <x v="0"/>
    <x v="115"/>
    <x v="115"/>
    <x v="106"/>
    <x v="0"/>
    <x v="0"/>
    <x v="1"/>
    <x v="0"/>
    <x v="0"/>
    <x v="0"/>
  </r>
  <r>
    <x v="4937"/>
    <x v="2"/>
    <x v="0"/>
    <x v="0"/>
    <n v="44"/>
    <x v="2"/>
    <x v="10"/>
    <x v="74"/>
    <x v="473"/>
    <x v="47"/>
    <x v="1072"/>
    <x v="1"/>
    <s v="As Expected"/>
    <x v="0"/>
    <x v="107"/>
    <x v="33"/>
    <x v="747"/>
    <n v="231.2"/>
    <x v="2"/>
    <x v="0"/>
    <x v="30"/>
    <x v="30"/>
    <x v="1538"/>
    <x v="0"/>
    <x v="0"/>
    <x v="1"/>
    <x v="0"/>
    <x v="0"/>
    <x v="0"/>
  </r>
  <r>
    <x v="4938"/>
    <x v="0"/>
    <x v="0"/>
    <x v="0"/>
    <n v="12"/>
    <x v="2"/>
    <x v="47"/>
    <x v="51"/>
    <x v="864"/>
    <x v="66"/>
    <x v="798"/>
    <x v="1"/>
    <s v="As Expected"/>
    <x v="0"/>
    <x v="51"/>
    <x v="54"/>
    <x v="105"/>
    <n v="196.6"/>
    <x v="2"/>
    <x v="0"/>
    <x v="82"/>
    <x v="82"/>
    <x v="278"/>
    <x v="0"/>
    <x v="0"/>
    <x v="0"/>
    <x v="0"/>
    <x v="0"/>
    <x v="0"/>
  </r>
  <r>
    <x v="4939"/>
    <x v="0"/>
    <x v="0"/>
    <x v="2"/>
    <n v="31"/>
    <x v="2"/>
    <x v="97"/>
    <x v="189"/>
    <x v="565"/>
    <x v="286"/>
    <x v="1694"/>
    <x v="1"/>
    <s v="Worse than Expected"/>
    <x v="0"/>
    <x v="134"/>
    <x v="200"/>
    <x v="491"/>
    <n v="207.6"/>
    <x v="2"/>
    <x v="0"/>
    <x v="131"/>
    <x v="130"/>
    <x v="598"/>
    <x v="0"/>
    <x v="0"/>
    <x v="1"/>
    <x v="3"/>
    <x v="8"/>
    <x v="4"/>
  </r>
  <r>
    <x v="4940"/>
    <x v="0"/>
    <x v="0"/>
    <x v="2"/>
    <n v="23"/>
    <x v="2"/>
    <x v="78"/>
    <x v="40"/>
    <x v="1649"/>
    <x v="67"/>
    <x v="73"/>
    <x v="1"/>
    <s v="As Expected"/>
    <x v="2"/>
    <x v="33"/>
    <x v="51"/>
    <x v="2"/>
    <n v="173.6"/>
    <x v="2"/>
    <x v="0"/>
    <x v="167"/>
    <x v="166"/>
    <x v="1019"/>
    <x v="0"/>
    <x v="0"/>
    <x v="0"/>
    <x v="0"/>
    <x v="46"/>
    <x v="2"/>
  </r>
  <r>
    <x v="4941"/>
    <x v="2"/>
    <x v="0"/>
    <x v="2"/>
    <n v="17"/>
    <x v="2"/>
    <x v="6"/>
    <x v="48"/>
    <x v="303"/>
    <x v="12"/>
    <x v="182"/>
    <x v="1"/>
    <s v="As Expected"/>
    <x v="0"/>
    <x v="45"/>
    <x v="51"/>
    <x v="19"/>
    <n v="272.8"/>
    <x v="2"/>
    <x v="0"/>
    <x v="19"/>
    <x v="19"/>
    <x v="69"/>
    <x v="0"/>
    <x v="0"/>
    <x v="0"/>
    <x v="0"/>
    <x v="5"/>
    <x v="2"/>
  </r>
  <r>
    <x v="4942"/>
    <x v="0"/>
    <x v="0"/>
    <x v="2"/>
    <n v="18"/>
    <x v="2"/>
    <x v="49"/>
    <x v="0"/>
    <x v="1285"/>
    <x v="0"/>
    <x v="1617"/>
    <x v="1"/>
    <s v="As Expected"/>
    <x v="0"/>
    <x v="29"/>
    <x v="14"/>
    <x v="511"/>
    <n v="211.6"/>
    <x v="2"/>
    <x v="0"/>
    <x v="58"/>
    <x v="58"/>
    <x v="901"/>
    <x v="0"/>
    <x v="0"/>
    <x v="0"/>
    <x v="0"/>
    <x v="8"/>
    <x v="4"/>
  </r>
  <r>
    <x v="4943"/>
    <x v="2"/>
    <x v="0"/>
    <x v="0"/>
    <n v="8"/>
    <x v="0"/>
    <x v="35"/>
    <x v="41"/>
    <x v="1162"/>
    <x v="56"/>
    <x v="647"/>
    <x v="1"/>
    <s v="As Expected"/>
    <x v="0"/>
    <x v="52"/>
    <x v="65"/>
    <x v="31"/>
    <n v="258.39999999999998"/>
    <x v="2"/>
    <x v="0"/>
    <x v="7"/>
    <x v="7"/>
    <x v="885"/>
    <x v="0"/>
    <x v="0"/>
    <x v="1"/>
    <x v="0"/>
    <x v="0"/>
    <x v="0"/>
  </r>
  <r>
    <x v="4944"/>
    <x v="5"/>
    <x v="0"/>
    <x v="65"/>
    <n v="22"/>
    <x v="1"/>
    <x v="47"/>
    <x v="83"/>
    <x v="747"/>
    <x v="85"/>
    <x v="1412"/>
    <x v="1"/>
    <s v="As Expected"/>
    <x v="0"/>
    <x v="7"/>
    <x v="142"/>
    <x v="528"/>
    <n v="188.2"/>
    <x v="0"/>
    <x v="2"/>
    <x v="73"/>
    <x v="73"/>
    <x v="1254"/>
    <x v="0"/>
    <x v="0"/>
    <x v="0"/>
    <x v="0"/>
    <x v="83"/>
    <x v="5"/>
  </r>
  <r>
    <x v="4945"/>
    <x v="0"/>
    <x v="0"/>
    <x v="0"/>
    <n v="28"/>
    <x v="2"/>
    <x v="43"/>
    <x v="77"/>
    <x v="1423"/>
    <x v="143"/>
    <x v="339"/>
    <x v="1"/>
    <s v="As Expected"/>
    <x v="0"/>
    <x v="10"/>
    <x v="10"/>
    <x v="501"/>
    <n v="213.8"/>
    <x v="2"/>
    <x v="0"/>
    <x v="12"/>
    <x v="12"/>
    <x v="381"/>
    <x v="0"/>
    <x v="0"/>
    <x v="1"/>
    <x v="0"/>
    <x v="0"/>
    <x v="0"/>
  </r>
  <r>
    <x v="4946"/>
    <x v="0"/>
    <x v="0"/>
    <x v="2"/>
    <n v="24"/>
    <x v="0"/>
    <x v="72"/>
    <x v="37"/>
    <x v="1244"/>
    <x v="183"/>
    <x v="589"/>
    <x v="1"/>
    <s v="As Expected"/>
    <x v="0"/>
    <x v="137"/>
    <x v="110"/>
    <x v="3"/>
    <n v="194.7"/>
    <x v="2"/>
    <x v="0"/>
    <x v="119"/>
    <x v="119"/>
    <x v="621"/>
    <x v="0"/>
    <x v="0"/>
    <x v="1"/>
    <x v="0"/>
    <x v="14"/>
    <x v="4"/>
  </r>
  <r>
    <x v="4947"/>
    <x v="3"/>
    <x v="0"/>
    <x v="0"/>
    <n v="16"/>
    <x v="2"/>
    <x v="90"/>
    <x v="178"/>
    <x v="468"/>
    <x v="120"/>
    <x v="414"/>
    <x v="1"/>
    <s v="As Expected"/>
    <x v="0"/>
    <x v="63"/>
    <x v="4"/>
    <x v="16"/>
    <n v="148.1"/>
    <x v="2"/>
    <x v="0"/>
    <x v="140"/>
    <x v="139"/>
    <x v="1481"/>
    <x v="0"/>
    <x v="0"/>
    <x v="1"/>
    <x v="0"/>
    <x v="0"/>
    <x v="0"/>
  </r>
  <r>
    <x v="4948"/>
    <x v="2"/>
    <x v="0"/>
    <x v="2"/>
    <n v="40"/>
    <x v="2"/>
    <x v="117"/>
    <x v="151"/>
    <x v="1675"/>
    <x v="101"/>
    <x v="294"/>
    <x v="1"/>
    <s v="As Expected"/>
    <x v="0"/>
    <x v="92"/>
    <x v="201"/>
    <x v="748"/>
    <n v="179"/>
    <x v="3"/>
    <x v="2"/>
    <x v="185"/>
    <x v="184"/>
    <x v="1607"/>
    <x v="0"/>
    <x v="0"/>
    <x v="2"/>
    <x v="0"/>
    <x v="51"/>
    <x v="3"/>
  </r>
  <r>
    <x v="4949"/>
    <x v="0"/>
    <x v="0"/>
    <x v="2"/>
    <n v="36"/>
    <x v="2"/>
    <x v="170"/>
    <x v="165"/>
    <x v="975"/>
    <x v="213"/>
    <x v="388"/>
    <x v="1"/>
    <s v="As Expected"/>
    <x v="0"/>
    <x v="152"/>
    <x v="214"/>
    <x v="307"/>
    <n v="154.4"/>
    <x v="2"/>
    <x v="0"/>
    <x v="152"/>
    <x v="151"/>
    <x v="1608"/>
    <x v="0"/>
    <x v="0"/>
    <x v="1"/>
    <x v="0"/>
    <x v="43"/>
    <x v="2"/>
  </r>
  <r>
    <x v="4950"/>
    <x v="4"/>
    <x v="0"/>
    <x v="2"/>
    <n v="28"/>
    <x v="2"/>
    <x v="139"/>
    <x v="227"/>
    <x v="1632"/>
    <x v="309"/>
    <x v="1307"/>
    <x v="1"/>
    <s v="As Expected"/>
    <x v="0"/>
    <x v="173"/>
    <x v="151"/>
    <x v="296"/>
    <n v="228.4"/>
    <x v="2"/>
    <x v="0"/>
    <x v="136"/>
    <x v="135"/>
    <x v="1092"/>
    <x v="0"/>
    <x v="0"/>
    <x v="1"/>
    <x v="0"/>
    <x v="34"/>
    <x v="3"/>
  </r>
  <r>
    <x v="4951"/>
    <x v="3"/>
    <x v="0"/>
    <x v="2"/>
    <n v="36"/>
    <x v="2"/>
    <x v="124"/>
    <x v="126"/>
    <x v="1249"/>
    <x v="120"/>
    <x v="610"/>
    <x v="1"/>
    <s v="As Expected"/>
    <x v="0"/>
    <x v="173"/>
    <x v="114"/>
    <x v="524"/>
    <n v="166.1"/>
    <x v="3"/>
    <x v="0"/>
    <x v="112"/>
    <x v="112"/>
    <x v="1609"/>
    <x v="0"/>
    <x v="0"/>
    <x v="1"/>
    <x v="0"/>
    <x v="13"/>
    <x v="2"/>
  </r>
  <r>
    <x v="4952"/>
    <x v="2"/>
    <x v="0"/>
    <x v="2"/>
    <n v="16"/>
    <x v="2"/>
    <x v="20"/>
    <x v="4"/>
    <x v="374"/>
    <x v="64"/>
    <x v="42"/>
    <x v="1"/>
    <s v="As Expected"/>
    <x v="0"/>
    <x v="26"/>
    <x v="46"/>
    <x v="12"/>
    <n v="190.1"/>
    <x v="2"/>
    <x v="0"/>
    <x v="10"/>
    <x v="10"/>
    <x v="1083"/>
    <x v="0"/>
    <x v="0"/>
    <x v="0"/>
    <x v="0"/>
    <x v="43"/>
    <x v="2"/>
  </r>
  <r>
    <x v="4953"/>
    <x v="0"/>
    <x v="0"/>
    <x v="0"/>
    <n v="17"/>
    <x v="2"/>
    <x v="4"/>
    <x v="224"/>
    <x v="1200"/>
    <x v="33"/>
    <x v="905"/>
    <x v="1"/>
    <s v="As Expected"/>
    <x v="0"/>
    <x v="34"/>
    <x v="81"/>
    <x v="214"/>
    <n v="194.9"/>
    <x v="2"/>
    <x v="0"/>
    <x v="5"/>
    <x v="5"/>
    <x v="79"/>
    <x v="0"/>
    <x v="0"/>
    <x v="0"/>
    <x v="0"/>
    <x v="0"/>
    <x v="0"/>
  </r>
  <r>
    <x v="4954"/>
    <x v="3"/>
    <x v="0"/>
    <x v="2"/>
    <n v="17"/>
    <x v="2"/>
    <x v="89"/>
    <x v="130"/>
    <x v="104"/>
    <x v="109"/>
    <x v="1695"/>
    <x v="1"/>
    <s v="As Expected"/>
    <x v="0"/>
    <x v="17"/>
    <x v="20"/>
    <x v="227"/>
    <n v="213.3"/>
    <x v="2"/>
    <x v="3"/>
    <x v="153"/>
    <x v="152"/>
    <x v="1610"/>
    <x v="0"/>
    <x v="0"/>
    <x v="1"/>
    <x v="0"/>
    <x v="41"/>
    <x v="2"/>
  </r>
  <r>
    <x v="4955"/>
    <x v="0"/>
    <x v="0"/>
    <x v="0"/>
    <n v="6"/>
    <x v="2"/>
    <x v="61"/>
    <x v="106"/>
    <x v="323"/>
    <x v="81"/>
    <x v="992"/>
    <x v="1"/>
    <s v="Better than Expected"/>
    <x v="0"/>
    <x v="89"/>
    <x v="28"/>
    <x v="105"/>
    <n v="155.69999999999999"/>
    <x v="2"/>
    <x v="0"/>
    <x v="99"/>
    <x v="99"/>
    <x v="1210"/>
    <x v="0"/>
    <x v="0"/>
    <x v="0"/>
    <x v="0"/>
    <x v="0"/>
    <x v="0"/>
  </r>
  <r>
    <x v="4956"/>
    <x v="1"/>
    <x v="0"/>
    <x v="0"/>
    <n v="14"/>
    <x v="1"/>
    <x v="71"/>
    <x v="164"/>
    <x v="1676"/>
    <x v="165"/>
    <x v="276"/>
    <x v="2"/>
    <s v="Not Available"/>
    <x v="1"/>
    <x v="114"/>
    <x v="122"/>
    <x v="218"/>
    <m/>
    <x v="1"/>
    <x v="1"/>
    <x v="1"/>
    <x v="1"/>
    <x v="1477"/>
    <x v="0"/>
    <x v="0"/>
    <x v="0"/>
    <x v="1"/>
    <x v="0"/>
    <x v="0"/>
  </r>
  <r>
    <x v="4957"/>
    <x v="1"/>
    <x v="0"/>
    <x v="8"/>
    <n v="1"/>
    <x v="1"/>
    <x v="71"/>
    <x v="1"/>
    <x v="1676"/>
    <x v="133"/>
    <x v="712"/>
    <x v="2"/>
    <s v="Not Available"/>
    <x v="1"/>
    <x v="114"/>
    <x v="122"/>
    <x v="218"/>
    <m/>
    <x v="1"/>
    <x v="1"/>
    <x v="83"/>
    <x v="83"/>
    <x v="1477"/>
    <x v="0"/>
    <x v="0"/>
    <x v="0"/>
    <x v="1"/>
    <x v="0"/>
    <x v="0"/>
  </r>
  <r>
    <x v="4958"/>
    <x v="1"/>
    <x v="0"/>
    <x v="8"/>
    <n v="12"/>
    <x v="1"/>
    <x v="71"/>
    <x v="136"/>
    <x v="249"/>
    <x v="133"/>
    <x v="255"/>
    <x v="2"/>
    <s v="Not Available"/>
    <x v="1"/>
    <x v="114"/>
    <x v="122"/>
    <x v="218"/>
    <m/>
    <x v="1"/>
    <x v="1"/>
    <x v="66"/>
    <x v="66"/>
    <x v="109"/>
    <x v="0"/>
    <x v="0"/>
    <x v="0"/>
    <x v="1"/>
    <x v="0"/>
    <x v="0"/>
  </r>
  <r>
    <x v="4959"/>
    <x v="1"/>
    <x v="0"/>
    <x v="8"/>
    <n v="13"/>
    <x v="1"/>
    <x v="71"/>
    <x v="136"/>
    <x v="249"/>
    <x v="133"/>
    <x v="255"/>
    <x v="2"/>
    <s v="Not Available"/>
    <x v="1"/>
    <x v="114"/>
    <x v="122"/>
    <x v="218"/>
    <m/>
    <x v="1"/>
    <x v="1"/>
    <x v="66"/>
    <x v="66"/>
    <x v="109"/>
    <x v="0"/>
    <x v="0"/>
    <x v="0"/>
    <x v="1"/>
    <x v="0"/>
    <x v="0"/>
  </r>
  <r>
    <x v="4960"/>
    <x v="0"/>
    <x v="0"/>
    <x v="2"/>
    <n v="16"/>
    <x v="0"/>
    <x v="24"/>
    <x v="24"/>
    <x v="735"/>
    <x v="41"/>
    <x v="1059"/>
    <x v="1"/>
    <s v="As Expected"/>
    <x v="0"/>
    <x v="25"/>
    <x v="101"/>
    <x v="496"/>
    <n v="243.2"/>
    <x v="2"/>
    <x v="0"/>
    <x v="75"/>
    <x v="75"/>
    <x v="881"/>
    <x v="0"/>
    <x v="0"/>
    <x v="0"/>
    <x v="0"/>
    <x v="5"/>
    <x v="2"/>
  </r>
  <r>
    <x v="4961"/>
    <x v="2"/>
    <x v="0"/>
    <x v="2"/>
    <n v="17"/>
    <x v="2"/>
    <x v="72"/>
    <x v="16"/>
    <x v="1489"/>
    <x v="126"/>
    <x v="887"/>
    <x v="1"/>
    <s v="As Expected"/>
    <x v="0"/>
    <x v="149"/>
    <x v="153"/>
    <x v="3"/>
    <n v="220.8"/>
    <x v="2"/>
    <x v="0"/>
    <x v="173"/>
    <x v="172"/>
    <x v="1217"/>
    <x v="0"/>
    <x v="0"/>
    <x v="1"/>
    <x v="3"/>
    <x v="56"/>
    <x v="4"/>
  </r>
  <r>
    <x v="4962"/>
    <x v="3"/>
    <x v="0"/>
    <x v="0"/>
    <n v="19"/>
    <x v="2"/>
    <x v="10"/>
    <x v="74"/>
    <x v="84"/>
    <x v="206"/>
    <x v="801"/>
    <x v="1"/>
    <s v="As Expected"/>
    <x v="2"/>
    <x v="107"/>
    <x v="4"/>
    <x v="292"/>
    <n v="167.9"/>
    <x v="2"/>
    <x v="0"/>
    <x v="23"/>
    <x v="23"/>
    <x v="721"/>
    <x v="0"/>
    <x v="0"/>
    <x v="1"/>
    <x v="0"/>
    <x v="0"/>
    <x v="0"/>
  </r>
  <r>
    <x v="4963"/>
    <x v="0"/>
    <x v="0"/>
    <x v="0"/>
    <n v="12"/>
    <x v="2"/>
    <x v="6"/>
    <x v="12"/>
    <x v="1379"/>
    <x v="2"/>
    <x v="1464"/>
    <x v="1"/>
    <s v="As Expected"/>
    <x v="0"/>
    <x v="6"/>
    <x v="13"/>
    <x v="54"/>
    <n v="217"/>
    <x v="2"/>
    <x v="0"/>
    <x v="33"/>
    <x v="33"/>
    <x v="1233"/>
    <x v="0"/>
    <x v="0"/>
    <x v="3"/>
    <x v="0"/>
    <x v="0"/>
    <x v="0"/>
  </r>
  <r>
    <x v="4964"/>
    <x v="3"/>
    <x v="0"/>
    <x v="0"/>
    <n v="13"/>
    <x v="2"/>
    <x v="11"/>
    <x v="61"/>
    <x v="998"/>
    <x v="41"/>
    <x v="984"/>
    <x v="1"/>
    <s v="As Expected"/>
    <x v="0"/>
    <x v="37"/>
    <x v="38"/>
    <x v="56"/>
    <n v="138.1"/>
    <x v="2"/>
    <x v="0"/>
    <x v="47"/>
    <x v="47"/>
    <x v="1213"/>
    <x v="0"/>
    <x v="0"/>
    <x v="0"/>
    <x v="0"/>
    <x v="0"/>
    <x v="0"/>
  </r>
  <r>
    <x v="4965"/>
    <x v="0"/>
    <x v="0"/>
    <x v="0"/>
    <n v="16"/>
    <x v="2"/>
    <x v="123"/>
    <x v="152"/>
    <x v="1018"/>
    <x v="153"/>
    <x v="1383"/>
    <x v="1"/>
    <s v="As Expected"/>
    <x v="0"/>
    <x v="87"/>
    <x v="54"/>
    <x v="636"/>
    <n v="230.2"/>
    <x v="2"/>
    <x v="0"/>
    <x v="137"/>
    <x v="136"/>
    <x v="605"/>
    <x v="0"/>
    <x v="0"/>
    <x v="0"/>
    <x v="0"/>
    <x v="0"/>
    <x v="0"/>
  </r>
  <r>
    <x v="4966"/>
    <x v="2"/>
    <x v="0"/>
    <x v="0"/>
    <n v="16"/>
    <x v="2"/>
    <x v="21"/>
    <x v="40"/>
    <x v="602"/>
    <x v="2"/>
    <x v="1464"/>
    <x v="1"/>
    <s v="As Expected"/>
    <x v="0"/>
    <x v="47"/>
    <x v="15"/>
    <x v="458"/>
    <n v="214.6"/>
    <x v="2"/>
    <x v="0"/>
    <x v="51"/>
    <x v="51"/>
    <x v="643"/>
    <x v="0"/>
    <x v="0"/>
    <x v="1"/>
    <x v="0"/>
    <x v="0"/>
    <x v="0"/>
  </r>
  <r>
    <x v="4967"/>
    <x v="2"/>
    <x v="0"/>
    <x v="0"/>
    <n v="14"/>
    <x v="2"/>
    <x v="0"/>
    <x v="7"/>
    <x v="462"/>
    <x v="96"/>
    <x v="1018"/>
    <x v="1"/>
    <s v="Worse than Expected"/>
    <x v="0"/>
    <x v="57"/>
    <x v="65"/>
    <x v="66"/>
    <n v="282.5"/>
    <x v="2"/>
    <x v="0"/>
    <x v="7"/>
    <x v="7"/>
    <x v="534"/>
    <x v="0"/>
    <x v="0"/>
    <x v="0"/>
    <x v="0"/>
    <x v="0"/>
    <x v="0"/>
  </r>
  <r>
    <x v="4968"/>
    <x v="2"/>
    <x v="0"/>
    <x v="2"/>
    <n v="13"/>
    <x v="2"/>
    <x v="6"/>
    <x v="14"/>
    <x v="14"/>
    <x v="14"/>
    <x v="1484"/>
    <x v="0"/>
    <s v="As Expected"/>
    <x v="0"/>
    <x v="6"/>
    <x v="81"/>
    <x v="496"/>
    <n v="335.4"/>
    <x v="2"/>
    <x v="0"/>
    <x v="18"/>
    <x v="18"/>
    <x v="52"/>
    <x v="0"/>
    <x v="0"/>
    <x v="1"/>
    <x v="0"/>
    <x v="22"/>
    <x v="4"/>
  </r>
  <r>
    <x v="4969"/>
    <x v="0"/>
    <x v="0"/>
    <x v="0"/>
    <n v="17"/>
    <x v="2"/>
    <x v="29"/>
    <x v="24"/>
    <x v="1296"/>
    <x v="21"/>
    <x v="290"/>
    <x v="1"/>
    <s v="As Expected"/>
    <x v="0"/>
    <x v="21"/>
    <x v="81"/>
    <x v="429"/>
    <n v="233.9"/>
    <x v="2"/>
    <x v="0"/>
    <x v="22"/>
    <x v="22"/>
    <x v="196"/>
    <x v="0"/>
    <x v="0"/>
    <x v="1"/>
    <x v="0"/>
    <x v="0"/>
    <x v="0"/>
  </r>
  <r>
    <x v="4970"/>
    <x v="2"/>
    <x v="0"/>
    <x v="2"/>
    <n v="37"/>
    <x v="2"/>
    <x v="192"/>
    <x v="215"/>
    <x v="1677"/>
    <x v="185"/>
    <x v="1696"/>
    <x v="1"/>
    <s v="As Expected"/>
    <x v="0"/>
    <x v="235"/>
    <x v="229"/>
    <x v="749"/>
    <n v="191.2"/>
    <x v="3"/>
    <x v="0"/>
    <x v="163"/>
    <x v="162"/>
    <x v="1611"/>
    <x v="0"/>
    <x v="0"/>
    <x v="1"/>
    <x v="0"/>
    <x v="41"/>
    <x v="2"/>
  </r>
  <r>
    <x v="4971"/>
    <x v="2"/>
    <x v="0"/>
    <x v="2"/>
    <n v="31"/>
    <x v="0"/>
    <x v="122"/>
    <x v="114"/>
    <x v="1678"/>
    <x v="146"/>
    <x v="1622"/>
    <x v="1"/>
    <s v="As Expected"/>
    <x v="0"/>
    <x v="81"/>
    <x v="230"/>
    <x v="670"/>
    <n v="205.7"/>
    <x v="2"/>
    <x v="0"/>
    <x v="136"/>
    <x v="135"/>
    <x v="1092"/>
    <x v="0"/>
    <x v="0"/>
    <x v="1"/>
    <x v="0"/>
    <x v="14"/>
    <x v="4"/>
  </r>
  <r>
    <x v="4972"/>
    <x v="3"/>
    <x v="0"/>
    <x v="2"/>
    <n v="37"/>
    <x v="2"/>
    <x v="126"/>
    <x v="170"/>
    <x v="748"/>
    <x v="108"/>
    <x v="499"/>
    <x v="3"/>
    <s v="As Expected"/>
    <x v="0"/>
    <x v="100"/>
    <x v="80"/>
    <x v="427"/>
    <n v="86.7"/>
    <x v="3"/>
    <x v="0"/>
    <x v="145"/>
    <x v="144"/>
    <x v="743"/>
    <x v="0"/>
    <x v="0"/>
    <x v="1"/>
    <x v="0"/>
    <x v="49"/>
    <x v="2"/>
  </r>
  <r>
    <x v="4973"/>
    <x v="3"/>
    <x v="0"/>
    <x v="2"/>
    <n v="24"/>
    <x v="0"/>
    <x v="87"/>
    <x v="8"/>
    <x v="647"/>
    <x v="126"/>
    <x v="499"/>
    <x v="1"/>
    <s v="As Expected"/>
    <x v="0"/>
    <x v="17"/>
    <x v="50"/>
    <x v="78"/>
    <n v="141.6"/>
    <x v="2"/>
    <x v="0"/>
    <x v="157"/>
    <x v="156"/>
    <x v="703"/>
    <x v="0"/>
    <x v="0"/>
    <x v="1"/>
    <x v="0"/>
    <x v="2"/>
    <x v="2"/>
  </r>
  <r>
    <x v="4974"/>
    <x v="2"/>
    <x v="0"/>
    <x v="2"/>
    <n v="28"/>
    <x v="2"/>
    <x v="75"/>
    <x v="168"/>
    <x v="1679"/>
    <x v="309"/>
    <x v="1697"/>
    <x v="1"/>
    <s v="As Expected"/>
    <x v="0"/>
    <x v="143"/>
    <x v="134"/>
    <x v="373"/>
    <n v="173.3"/>
    <x v="2"/>
    <x v="0"/>
    <x v="215"/>
    <x v="214"/>
    <x v="1437"/>
    <x v="0"/>
    <x v="0"/>
    <x v="2"/>
    <x v="0"/>
    <x v="50"/>
    <x v="4"/>
  </r>
  <r>
    <x v="4975"/>
    <x v="0"/>
    <x v="0"/>
    <x v="2"/>
    <n v="16"/>
    <x v="2"/>
    <x v="97"/>
    <x v="96"/>
    <x v="1298"/>
    <x v="128"/>
    <x v="786"/>
    <x v="1"/>
    <s v="As Expected"/>
    <x v="0"/>
    <x v="130"/>
    <x v="55"/>
    <x v="287"/>
    <n v="188.1"/>
    <x v="2"/>
    <x v="0"/>
    <x v="114"/>
    <x v="114"/>
    <x v="218"/>
    <x v="0"/>
    <x v="0"/>
    <x v="1"/>
    <x v="0"/>
    <x v="42"/>
    <x v="2"/>
  </r>
  <r>
    <x v="4976"/>
    <x v="2"/>
    <x v="0"/>
    <x v="2"/>
    <n v="29"/>
    <x v="2"/>
    <x v="144"/>
    <x v="91"/>
    <x v="604"/>
    <x v="90"/>
    <x v="1543"/>
    <x v="1"/>
    <s v="As Expected"/>
    <x v="0"/>
    <x v="119"/>
    <x v="134"/>
    <x v="3"/>
    <n v="209.9"/>
    <x v="2"/>
    <x v="0"/>
    <x v="128"/>
    <x v="127"/>
    <x v="29"/>
    <x v="0"/>
    <x v="0"/>
    <x v="1"/>
    <x v="0"/>
    <x v="30"/>
    <x v="2"/>
  </r>
  <r>
    <x v="4977"/>
    <x v="0"/>
    <x v="0"/>
    <x v="2"/>
    <n v="17"/>
    <x v="2"/>
    <x v="30"/>
    <x v="63"/>
    <x v="1210"/>
    <x v="64"/>
    <x v="13"/>
    <x v="1"/>
    <s v="As Expected"/>
    <x v="0"/>
    <x v="38"/>
    <x v="146"/>
    <x v="197"/>
    <n v="232.3"/>
    <x v="2"/>
    <x v="0"/>
    <x v="43"/>
    <x v="43"/>
    <x v="900"/>
    <x v="0"/>
    <x v="0"/>
    <x v="1"/>
    <x v="0"/>
    <x v="34"/>
    <x v="3"/>
  </r>
  <r>
    <x v="4978"/>
    <x v="3"/>
    <x v="0"/>
    <x v="0"/>
    <n v="13"/>
    <x v="2"/>
    <x v="40"/>
    <x v="61"/>
    <x v="778"/>
    <x v="32"/>
    <x v="971"/>
    <x v="1"/>
    <s v="As Expected"/>
    <x v="0"/>
    <x v="53"/>
    <x v="17"/>
    <x v="262"/>
    <n v="196.5"/>
    <x v="2"/>
    <x v="0"/>
    <x v="48"/>
    <x v="48"/>
    <x v="547"/>
    <x v="0"/>
    <x v="0"/>
    <x v="0"/>
    <x v="0"/>
    <x v="0"/>
    <x v="0"/>
  </r>
  <r>
    <x v="4979"/>
    <x v="0"/>
    <x v="0"/>
    <x v="0"/>
    <n v="17"/>
    <x v="0"/>
    <x v="48"/>
    <x v="7"/>
    <x v="1102"/>
    <x v="96"/>
    <x v="48"/>
    <x v="1"/>
    <s v="As Expected"/>
    <x v="0"/>
    <x v="28"/>
    <x v="91"/>
    <x v="604"/>
    <n v="133.19999999999999"/>
    <x v="2"/>
    <x v="0"/>
    <x v="73"/>
    <x v="73"/>
    <x v="296"/>
    <x v="0"/>
    <x v="0"/>
    <x v="0"/>
    <x v="0"/>
    <x v="0"/>
    <x v="0"/>
  </r>
  <r>
    <x v="4980"/>
    <x v="0"/>
    <x v="0"/>
    <x v="2"/>
    <n v="29"/>
    <x v="2"/>
    <x v="154"/>
    <x v="166"/>
    <x v="1680"/>
    <x v="119"/>
    <x v="1698"/>
    <x v="1"/>
    <s v="As Expected"/>
    <x v="2"/>
    <x v="84"/>
    <x v="115"/>
    <x v="750"/>
    <n v="142.1"/>
    <x v="3"/>
    <x v="2"/>
    <x v="188"/>
    <x v="187"/>
    <x v="1394"/>
    <x v="0"/>
    <x v="0"/>
    <x v="1"/>
    <x v="0"/>
    <x v="20"/>
    <x v="2"/>
  </r>
  <r>
    <x v="4981"/>
    <x v="2"/>
    <x v="0"/>
    <x v="0"/>
    <n v="26"/>
    <x v="2"/>
    <x v="134"/>
    <x v="117"/>
    <x v="1216"/>
    <x v="117"/>
    <x v="1238"/>
    <x v="1"/>
    <s v="As Expected"/>
    <x v="0"/>
    <x v="71"/>
    <x v="33"/>
    <x v="181"/>
    <n v="211.4"/>
    <x v="2"/>
    <x v="0"/>
    <x v="110"/>
    <x v="110"/>
    <x v="489"/>
    <x v="0"/>
    <x v="0"/>
    <x v="1"/>
    <x v="0"/>
    <x v="0"/>
    <x v="0"/>
  </r>
  <r>
    <x v="4982"/>
    <x v="0"/>
    <x v="0"/>
    <x v="2"/>
    <n v="20"/>
    <x v="2"/>
    <x v="8"/>
    <x v="91"/>
    <x v="803"/>
    <x v="188"/>
    <x v="1048"/>
    <x v="1"/>
    <s v="As Expected"/>
    <x v="0"/>
    <x v="110"/>
    <x v="161"/>
    <x v="181"/>
    <n v="176.8"/>
    <x v="3"/>
    <x v="0"/>
    <x v="50"/>
    <x v="50"/>
    <x v="1408"/>
    <x v="0"/>
    <x v="0"/>
    <x v="2"/>
    <x v="0"/>
    <x v="9"/>
    <x v="2"/>
  </r>
  <r>
    <x v="4983"/>
    <x v="0"/>
    <x v="0"/>
    <x v="0"/>
    <n v="48"/>
    <x v="2"/>
    <x v="143"/>
    <x v="260"/>
    <x v="1681"/>
    <x v="254"/>
    <x v="1699"/>
    <x v="1"/>
    <s v="As Expected"/>
    <x v="0"/>
    <x v="229"/>
    <x v="232"/>
    <x v="370"/>
    <n v="239.5"/>
    <x v="2"/>
    <x v="0"/>
    <x v="277"/>
    <x v="277"/>
    <x v="1612"/>
    <x v="0"/>
    <x v="0"/>
    <x v="1"/>
    <x v="0"/>
    <x v="0"/>
    <x v="0"/>
  </r>
  <r>
    <x v="4984"/>
    <x v="3"/>
    <x v="0"/>
    <x v="2"/>
    <n v="30"/>
    <x v="2"/>
    <x v="46"/>
    <x v="77"/>
    <x v="98"/>
    <x v="169"/>
    <x v="1309"/>
    <x v="1"/>
    <s v="As Expected"/>
    <x v="0"/>
    <x v="30"/>
    <x v="187"/>
    <x v="292"/>
    <n v="264.89999999999998"/>
    <x v="2"/>
    <x v="0"/>
    <x v="108"/>
    <x v="108"/>
    <x v="449"/>
    <x v="0"/>
    <x v="0"/>
    <x v="1"/>
    <x v="0"/>
    <x v="23"/>
    <x v="2"/>
  </r>
  <r>
    <x v="4985"/>
    <x v="2"/>
    <x v="0"/>
    <x v="2"/>
    <n v="19"/>
    <x v="2"/>
    <x v="125"/>
    <x v="219"/>
    <x v="95"/>
    <x v="234"/>
    <x v="1700"/>
    <x v="1"/>
    <s v="As Expected"/>
    <x v="0"/>
    <x v="74"/>
    <x v="141"/>
    <x v="349"/>
    <n v="223.1"/>
    <x v="3"/>
    <x v="0"/>
    <x v="15"/>
    <x v="15"/>
    <x v="374"/>
    <x v="0"/>
    <x v="0"/>
    <x v="1"/>
    <x v="0"/>
    <x v="29"/>
    <x v="4"/>
  </r>
  <r>
    <x v="4986"/>
    <x v="0"/>
    <x v="0"/>
    <x v="2"/>
    <n v="20"/>
    <x v="2"/>
    <x v="144"/>
    <x v="27"/>
    <x v="738"/>
    <x v="123"/>
    <x v="101"/>
    <x v="1"/>
    <s v="As Expected"/>
    <x v="3"/>
    <x v="170"/>
    <x v="64"/>
    <x v="334"/>
    <n v="148.80000000000001"/>
    <x v="2"/>
    <x v="0"/>
    <x v="77"/>
    <x v="77"/>
    <x v="186"/>
    <x v="0"/>
    <x v="0"/>
    <x v="1"/>
    <x v="0"/>
    <x v="7"/>
    <x v="2"/>
  </r>
  <r>
    <x v="4987"/>
    <x v="0"/>
    <x v="0"/>
    <x v="8"/>
    <n v="30"/>
    <x v="2"/>
    <x v="201"/>
    <x v="204"/>
    <x v="1682"/>
    <x v="278"/>
    <x v="1701"/>
    <x v="1"/>
    <s v="As Expected"/>
    <x v="2"/>
    <x v="203"/>
    <x v="191"/>
    <x v="751"/>
    <n v="156.30000000000001"/>
    <x v="2"/>
    <x v="0"/>
    <x v="177"/>
    <x v="176"/>
    <x v="1613"/>
    <x v="0"/>
    <x v="0"/>
    <x v="3"/>
    <x v="0"/>
    <x v="28"/>
    <x v="4"/>
  </r>
  <r>
    <x v="4988"/>
    <x v="3"/>
    <x v="0"/>
    <x v="2"/>
    <n v="19"/>
    <x v="2"/>
    <x v="28"/>
    <x v="30"/>
    <x v="64"/>
    <x v="46"/>
    <x v="885"/>
    <x v="1"/>
    <s v="As Expected"/>
    <x v="3"/>
    <x v="41"/>
    <x v="2"/>
    <x v="262"/>
    <n v="174.5"/>
    <x v="2"/>
    <x v="0"/>
    <x v="18"/>
    <x v="18"/>
    <x v="1322"/>
    <x v="0"/>
    <x v="0"/>
    <x v="0"/>
    <x v="0"/>
    <x v="29"/>
    <x v="4"/>
  </r>
  <r>
    <x v="4989"/>
    <x v="2"/>
    <x v="0"/>
    <x v="0"/>
    <n v="8"/>
    <x v="2"/>
    <x v="26"/>
    <x v="69"/>
    <x v="928"/>
    <x v="76"/>
    <x v="938"/>
    <x v="1"/>
    <s v="As Expected"/>
    <x v="0"/>
    <x v="29"/>
    <x v="79"/>
    <x v="536"/>
    <n v="236.3"/>
    <x v="2"/>
    <x v="0"/>
    <x v="42"/>
    <x v="42"/>
    <x v="967"/>
    <x v="0"/>
    <x v="0"/>
    <x v="0"/>
    <x v="2"/>
    <x v="0"/>
    <x v="0"/>
  </r>
  <r>
    <x v="4990"/>
    <x v="3"/>
    <x v="0"/>
    <x v="0"/>
    <n v="12"/>
    <x v="2"/>
    <x v="37"/>
    <x v="51"/>
    <x v="99"/>
    <x v="66"/>
    <x v="729"/>
    <x v="1"/>
    <s v="As Expected"/>
    <x v="0"/>
    <x v="87"/>
    <x v="34"/>
    <x v="202"/>
    <n v="187.5"/>
    <x v="2"/>
    <x v="0"/>
    <x v="42"/>
    <x v="42"/>
    <x v="235"/>
    <x v="0"/>
    <x v="0"/>
    <x v="0"/>
    <x v="0"/>
    <x v="0"/>
    <x v="0"/>
  </r>
  <r>
    <x v="4991"/>
    <x v="3"/>
    <x v="0"/>
    <x v="0"/>
    <n v="16"/>
    <x v="2"/>
    <x v="44"/>
    <x v="67"/>
    <x v="1019"/>
    <x v="130"/>
    <x v="635"/>
    <x v="1"/>
    <s v="As Expected"/>
    <x v="0"/>
    <x v="88"/>
    <x v="25"/>
    <x v="422"/>
    <n v="179.2"/>
    <x v="2"/>
    <x v="0"/>
    <x v="137"/>
    <x v="136"/>
    <x v="1240"/>
    <x v="0"/>
    <x v="0"/>
    <x v="0"/>
    <x v="0"/>
    <x v="0"/>
    <x v="0"/>
  </r>
  <r>
    <x v="4992"/>
    <x v="0"/>
    <x v="0"/>
    <x v="0"/>
    <n v="9"/>
    <x v="2"/>
    <x v="61"/>
    <x v="47"/>
    <x v="1176"/>
    <x v="66"/>
    <x v="163"/>
    <x v="1"/>
    <s v="As Expected"/>
    <x v="0"/>
    <x v="89"/>
    <x v="25"/>
    <x v="547"/>
    <n v="276.2"/>
    <x v="2"/>
    <x v="0"/>
    <x v="204"/>
    <x v="203"/>
    <x v="1153"/>
    <x v="0"/>
    <x v="0"/>
    <x v="0"/>
    <x v="0"/>
    <x v="0"/>
    <x v="0"/>
  </r>
  <r>
    <x v="4993"/>
    <x v="3"/>
    <x v="0"/>
    <x v="2"/>
    <n v="12"/>
    <x v="2"/>
    <x v="32"/>
    <x v="24"/>
    <x v="19"/>
    <x v="43"/>
    <x v="606"/>
    <x v="1"/>
    <s v="As Expected"/>
    <x v="0"/>
    <x v="47"/>
    <x v="12"/>
    <x v="19"/>
    <n v="191.1"/>
    <x v="2"/>
    <x v="0"/>
    <x v="13"/>
    <x v="13"/>
    <x v="925"/>
    <x v="0"/>
    <x v="0"/>
    <x v="0"/>
    <x v="0"/>
    <x v="54"/>
    <x v="2"/>
  </r>
  <r>
    <x v="4994"/>
    <x v="2"/>
    <x v="0"/>
    <x v="2"/>
    <n v="16"/>
    <x v="2"/>
    <x v="118"/>
    <x v="216"/>
    <x v="1683"/>
    <x v="286"/>
    <x v="1702"/>
    <x v="1"/>
    <s v="As Expected"/>
    <x v="0"/>
    <x v="103"/>
    <x v="111"/>
    <x v="527"/>
    <n v="186.6"/>
    <x v="3"/>
    <x v="0"/>
    <x v="31"/>
    <x v="31"/>
    <x v="1395"/>
    <x v="0"/>
    <x v="0"/>
    <x v="1"/>
    <x v="3"/>
    <x v="17"/>
    <x v="4"/>
  </r>
  <r>
    <x v="4995"/>
    <x v="0"/>
    <x v="0"/>
    <x v="0"/>
    <n v="20"/>
    <x v="2"/>
    <x v="31"/>
    <x v="163"/>
    <x v="962"/>
    <x v="234"/>
    <x v="854"/>
    <x v="1"/>
    <s v="As Expected"/>
    <x v="0"/>
    <x v="160"/>
    <x v="133"/>
    <x v="554"/>
    <n v="240"/>
    <x v="3"/>
    <x v="0"/>
    <x v="131"/>
    <x v="130"/>
    <x v="765"/>
    <x v="0"/>
    <x v="0"/>
    <x v="1"/>
    <x v="0"/>
    <x v="0"/>
    <x v="0"/>
  </r>
  <r>
    <x v="4996"/>
    <x v="3"/>
    <x v="0"/>
    <x v="2"/>
    <n v="20"/>
    <x v="2"/>
    <x v="126"/>
    <x v="27"/>
    <x v="242"/>
    <x v="62"/>
    <x v="1121"/>
    <x v="1"/>
    <s v="As Expected"/>
    <x v="0"/>
    <x v="119"/>
    <x v="33"/>
    <x v="383"/>
    <n v="195.8"/>
    <x v="2"/>
    <x v="3"/>
    <x v="104"/>
    <x v="104"/>
    <x v="683"/>
    <x v="0"/>
    <x v="0"/>
    <x v="1"/>
    <x v="0"/>
    <x v="27"/>
    <x v="2"/>
  </r>
  <r>
    <x v="4997"/>
    <x v="0"/>
    <x v="0"/>
    <x v="0"/>
    <n v="35"/>
    <x v="2"/>
    <x v="182"/>
    <x v="184"/>
    <x v="467"/>
    <x v="209"/>
    <x v="1703"/>
    <x v="1"/>
    <s v="As Expected"/>
    <x v="0"/>
    <x v="178"/>
    <x v="148"/>
    <x v="248"/>
    <n v="184.1"/>
    <x v="3"/>
    <x v="0"/>
    <x v="192"/>
    <x v="191"/>
    <x v="1614"/>
    <x v="0"/>
    <x v="0"/>
    <x v="1"/>
    <x v="0"/>
    <x v="0"/>
    <x v="0"/>
  </r>
  <r>
    <x v="4998"/>
    <x v="4"/>
    <x v="0"/>
    <x v="0"/>
    <n v="12"/>
    <x v="2"/>
    <x v="0"/>
    <x v="50"/>
    <x v="934"/>
    <x v="44"/>
    <x v="739"/>
    <x v="0"/>
    <s v="As Expected"/>
    <x v="3"/>
    <x v="41"/>
    <x v="18"/>
    <x v="19"/>
    <n v="313.89999999999998"/>
    <x v="2"/>
    <x v="0"/>
    <x v="41"/>
    <x v="41"/>
    <x v="1011"/>
    <x v="0"/>
    <x v="0"/>
    <x v="1"/>
    <x v="0"/>
    <x v="1"/>
    <x v="1"/>
  </r>
  <r>
    <x v="4999"/>
    <x v="0"/>
    <x v="0"/>
    <x v="0"/>
    <n v="18"/>
    <x v="2"/>
    <x v="98"/>
    <x v="72"/>
    <x v="1276"/>
    <x v="58"/>
    <x v="201"/>
    <x v="1"/>
    <s v="As Expected"/>
    <x v="0"/>
    <x v="23"/>
    <x v="30"/>
    <x v="208"/>
    <n v="191.9"/>
    <x v="2"/>
    <x v="0"/>
    <x v="19"/>
    <x v="19"/>
    <x v="1305"/>
    <x v="0"/>
    <x v="0"/>
    <x v="1"/>
    <x v="0"/>
    <x v="0"/>
    <x v="0"/>
  </r>
  <r>
    <x v="5000"/>
    <x v="0"/>
    <x v="0"/>
    <x v="0"/>
    <n v="12"/>
    <x v="2"/>
    <x v="39"/>
    <x v="11"/>
    <x v="437"/>
    <x v="11"/>
    <x v="1370"/>
    <x v="1"/>
    <s v="As Expected"/>
    <x v="0"/>
    <x v="14"/>
    <x v="7"/>
    <x v="81"/>
    <n v="205.4"/>
    <x v="3"/>
    <x v="0"/>
    <x v="167"/>
    <x v="166"/>
    <x v="493"/>
    <x v="0"/>
    <x v="0"/>
    <x v="1"/>
    <x v="0"/>
    <x v="0"/>
    <x v="0"/>
  </r>
  <r>
    <x v="5001"/>
    <x v="0"/>
    <x v="1"/>
    <x v="3"/>
    <n v="19"/>
    <x v="0"/>
    <x v="41"/>
    <x v="54"/>
    <x v="699"/>
    <x v="25"/>
    <x v="1596"/>
    <x v="1"/>
    <s v="As Expected"/>
    <x v="0"/>
    <x v="31"/>
    <x v="62"/>
    <x v="493"/>
    <n v="276"/>
    <x v="2"/>
    <x v="0"/>
    <x v="24"/>
    <x v="24"/>
    <x v="269"/>
    <x v="0"/>
    <x v="0"/>
    <x v="0"/>
    <x v="0"/>
    <x v="42"/>
    <x v="2"/>
  </r>
  <r>
    <x v="5002"/>
    <x v="2"/>
    <x v="0"/>
    <x v="2"/>
    <n v="17"/>
    <x v="2"/>
    <x v="125"/>
    <x v="16"/>
    <x v="312"/>
    <x v="117"/>
    <x v="1068"/>
    <x v="1"/>
    <s v="As Expected"/>
    <x v="0"/>
    <x v="56"/>
    <x v="85"/>
    <x v="578"/>
    <n v="236.6"/>
    <x v="3"/>
    <x v="0"/>
    <x v="36"/>
    <x v="36"/>
    <x v="899"/>
    <x v="0"/>
    <x v="0"/>
    <x v="1"/>
    <x v="0"/>
    <x v="50"/>
    <x v="4"/>
  </r>
  <r>
    <x v="5003"/>
    <x v="0"/>
    <x v="0"/>
    <x v="2"/>
    <n v="12"/>
    <x v="1"/>
    <x v="63"/>
    <x v="86"/>
    <x v="942"/>
    <x v="78"/>
    <x v="1156"/>
    <x v="1"/>
    <s v="Worse than Expected"/>
    <x v="0"/>
    <x v="65"/>
    <x v="84"/>
    <x v="111"/>
    <n v="102.3"/>
    <x v="2"/>
    <x v="0"/>
    <x v="76"/>
    <x v="76"/>
    <x v="1117"/>
    <x v="0"/>
    <x v="0"/>
    <x v="0"/>
    <x v="0"/>
    <x v="10"/>
    <x v="2"/>
  </r>
  <r>
    <x v="5004"/>
    <x v="3"/>
    <x v="0"/>
    <x v="0"/>
    <n v="28"/>
    <x v="2"/>
    <x v="65"/>
    <x v="68"/>
    <x v="218"/>
    <x v="47"/>
    <x v="53"/>
    <x v="1"/>
    <s v="As Expected"/>
    <x v="0"/>
    <x v="24"/>
    <x v="112"/>
    <x v="135"/>
    <n v="154.5"/>
    <x v="2"/>
    <x v="0"/>
    <x v="53"/>
    <x v="53"/>
    <x v="786"/>
    <x v="2"/>
    <x v="32"/>
    <x v="1"/>
    <x v="0"/>
    <x v="0"/>
    <x v="0"/>
  </r>
  <r>
    <x v="5005"/>
    <x v="0"/>
    <x v="0"/>
    <x v="2"/>
    <n v="12"/>
    <x v="2"/>
    <x v="78"/>
    <x v="31"/>
    <x v="1317"/>
    <x v="56"/>
    <x v="693"/>
    <x v="1"/>
    <s v="As Expected"/>
    <x v="0"/>
    <x v="45"/>
    <x v="62"/>
    <x v="300"/>
    <n v="242.5"/>
    <x v="2"/>
    <x v="0"/>
    <x v="106"/>
    <x v="106"/>
    <x v="834"/>
    <x v="0"/>
    <x v="0"/>
    <x v="0"/>
    <x v="0"/>
    <x v="22"/>
    <x v="4"/>
  </r>
  <r>
    <x v="5006"/>
    <x v="3"/>
    <x v="0"/>
    <x v="2"/>
    <n v="24"/>
    <x v="2"/>
    <x v="18"/>
    <x v="32"/>
    <x v="1323"/>
    <x v="69"/>
    <x v="1075"/>
    <x v="1"/>
    <s v="As Expected"/>
    <x v="2"/>
    <x v="13"/>
    <x v="125"/>
    <x v="214"/>
    <n v="141.5"/>
    <x v="2"/>
    <x v="0"/>
    <x v="128"/>
    <x v="127"/>
    <x v="358"/>
    <x v="0"/>
    <x v="0"/>
    <x v="1"/>
    <x v="0"/>
    <x v="41"/>
    <x v="2"/>
  </r>
  <r>
    <x v="5007"/>
    <x v="3"/>
    <x v="0"/>
    <x v="0"/>
    <n v="4"/>
    <x v="2"/>
    <x v="46"/>
    <x v="91"/>
    <x v="1323"/>
    <x v="118"/>
    <x v="301"/>
    <x v="1"/>
    <s v="As Expected"/>
    <x v="0"/>
    <x v="71"/>
    <x v="0"/>
    <x v="481"/>
    <n v="167"/>
    <x v="1"/>
    <x v="0"/>
    <x v="93"/>
    <x v="93"/>
    <x v="300"/>
    <x v="0"/>
    <x v="0"/>
    <x v="1"/>
    <x v="0"/>
    <x v="0"/>
    <x v="0"/>
  </r>
  <r>
    <x v="5008"/>
    <x v="2"/>
    <x v="0"/>
    <x v="0"/>
    <n v="20"/>
    <x v="2"/>
    <x v="18"/>
    <x v="229"/>
    <x v="1684"/>
    <x v="19"/>
    <x v="420"/>
    <x v="1"/>
    <s v="As Expected"/>
    <x v="0"/>
    <x v="38"/>
    <x v="24"/>
    <x v="413"/>
    <n v="225.8"/>
    <x v="2"/>
    <x v="2"/>
    <x v="61"/>
    <x v="61"/>
    <x v="238"/>
    <x v="0"/>
    <x v="0"/>
    <x v="1"/>
    <x v="0"/>
    <x v="0"/>
    <x v="0"/>
  </r>
  <r>
    <x v="5009"/>
    <x v="3"/>
    <x v="0"/>
    <x v="2"/>
    <n v="7"/>
    <x v="1"/>
    <x v="108"/>
    <x v="86"/>
    <x v="1410"/>
    <x v="78"/>
    <x v="332"/>
    <x v="1"/>
    <s v="As Expected"/>
    <x v="0"/>
    <x v="69"/>
    <x v="188"/>
    <x v="523"/>
    <n v="221.7"/>
    <x v="2"/>
    <x v="0"/>
    <x v="67"/>
    <x v="67"/>
    <x v="300"/>
    <x v="0"/>
    <x v="0"/>
    <x v="0"/>
    <x v="1"/>
    <x v="32"/>
    <x v="2"/>
  </r>
  <r>
    <x v="5010"/>
    <x v="1"/>
    <x v="0"/>
    <x v="0"/>
    <n v="1"/>
    <x v="1"/>
    <x v="64"/>
    <x v="55"/>
    <x v="1232"/>
    <x v="54"/>
    <x v="1363"/>
    <x v="1"/>
    <s v="As Expected"/>
    <x v="0"/>
    <x v="172"/>
    <x v="47"/>
    <x v="455"/>
    <n v="220.8"/>
    <x v="1"/>
    <x v="1"/>
    <x v="63"/>
    <x v="63"/>
    <x v="1235"/>
    <x v="0"/>
    <x v="0"/>
    <x v="0"/>
    <x v="0"/>
    <x v="0"/>
    <x v="0"/>
  </r>
  <r>
    <x v="5011"/>
    <x v="3"/>
    <x v="0"/>
    <x v="2"/>
    <n v="13"/>
    <x v="2"/>
    <x v="50"/>
    <x v="2"/>
    <x v="76"/>
    <x v="15"/>
    <x v="1059"/>
    <x v="1"/>
    <s v="As Expected"/>
    <x v="0"/>
    <x v="33"/>
    <x v="64"/>
    <x v="268"/>
    <n v="185.2"/>
    <x v="2"/>
    <x v="0"/>
    <x v="18"/>
    <x v="18"/>
    <x v="1285"/>
    <x v="0"/>
    <x v="0"/>
    <x v="0"/>
    <x v="0"/>
    <x v="38"/>
    <x v="2"/>
  </r>
  <r>
    <x v="5012"/>
    <x v="0"/>
    <x v="0"/>
    <x v="2"/>
    <n v="9"/>
    <x v="1"/>
    <x v="64"/>
    <x v="116"/>
    <x v="1088"/>
    <x v="78"/>
    <x v="1301"/>
    <x v="1"/>
    <s v="As Expected"/>
    <x v="0"/>
    <x v="69"/>
    <x v="97"/>
    <x v="615"/>
    <n v="186.7"/>
    <x v="2"/>
    <x v="0"/>
    <x v="232"/>
    <x v="231"/>
    <x v="949"/>
    <x v="0"/>
    <x v="0"/>
    <x v="0"/>
    <x v="0"/>
    <x v="27"/>
    <x v="2"/>
  </r>
  <r>
    <x v="5013"/>
    <x v="3"/>
    <x v="0"/>
    <x v="2"/>
    <n v="20"/>
    <x v="2"/>
    <x v="98"/>
    <x v="4"/>
    <x v="192"/>
    <x v="4"/>
    <x v="150"/>
    <x v="1"/>
    <s v="As Expected"/>
    <x v="0"/>
    <x v="38"/>
    <x v="0"/>
    <x v="236"/>
    <n v="166.9"/>
    <x v="2"/>
    <x v="0"/>
    <x v="86"/>
    <x v="86"/>
    <x v="582"/>
    <x v="0"/>
    <x v="0"/>
    <x v="2"/>
    <x v="0"/>
    <x v="46"/>
    <x v="2"/>
  </r>
  <r>
    <x v="5014"/>
    <x v="0"/>
    <x v="0"/>
    <x v="2"/>
    <n v="13"/>
    <x v="2"/>
    <x v="2"/>
    <x v="15"/>
    <x v="1166"/>
    <x v="51"/>
    <x v="632"/>
    <x v="1"/>
    <s v="As Expected"/>
    <x v="0"/>
    <x v="33"/>
    <x v="145"/>
    <x v="53"/>
    <n v="189.2"/>
    <x v="3"/>
    <x v="0"/>
    <x v="96"/>
    <x v="96"/>
    <x v="194"/>
    <x v="0"/>
    <x v="0"/>
    <x v="1"/>
    <x v="0"/>
    <x v="14"/>
    <x v="4"/>
  </r>
  <r>
    <x v="5015"/>
    <x v="3"/>
    <x v="0"/>
    <x v="2"/>
    <n v="20"/>
    <x v="2"/>
    <x v="13"/>
    <x v="146"/>
    <x v="890"/>
    <x v="206"/>
    <x v="624"/>
    <x v="1"/>
    <s v="As Expected"/>
    <x v="0"/>
    <x v="24"/>
    <x v="11"/>
    <x v="321"/>
    <n v="186.5"/>
    <x v="3"/>
    <x v="0"/>
    <x v="25"/>
    <x v="25"/>
    <x v="1104"/>
    <x v="0"/>
    <x v="0"/>
    <x v="1"/>
    <x v="0"/>
    <x v="43"/>
    <x v="2"/>
  </r>
  <r>
    <x v="5016"/>
    <x v="0"/>
    <x v="0"/>
    <x v="2"/>
    <n v="17"/>
    <x v="2"/>
    <x v="24"/>
    <x v="0"/>
    <x v="916"/>
    <x v="63"/>
    <x v="683"/>
    <x v="1"/>
    <s v="As Expected"/>
    <x v="0"/>
    <x v="29"/>
    <x v="112"/>
    <x v="79"/>
    <n v="234.3"/>
    <x v="2"/>
    <x v="0"/>
    <x v="57"/>
    <x v="57"/>
    <x v="78"/>
    <x v="0"/>
    <x v="0"/>
    <x v="0"/>
    <x v="0"/>
    <x v="8"/>
    <x v="4"/>
  </r>
  <r>
    <x v="5017"/>
    <x v="2"/>
    <x v="0"/>
    <x v="0"/>
    <n v="18"/>
    <x v="2"/>
    <x v="137"/>
    <x v="154"/>
    <x v="95"/>
    <x v="206"/>
    <x v="1296"/>
    <x v="1"/>
    <s v="As Expected"/>
    <x v="0"/>
    <x v="10"/>
    <x v="109"/>
    <x v="64"/>
    <n v="272"/>
    <x v="2"/>
    <x v="0"/>
    <x v="2"/>
    <x v="2"/>
    <x v="424"/>
    <x v="0"/>
    <x v="0"/>
    <x v="1"/>
    <x v="0"/>
    <x v="0"/>
    <x v="0"/>
  </r>
  <r>
    <x v="5018"/>
    <x v="3"/>
    <x v="0"/>
    <x v="8"/>
    <n v="13"/>
    <x v="2"/>
    <x v="24"/>
    <x v="29"/>
    <x v="555"/>
    <x v="27"/>
    <x v="1589"/>
    <x v="1"/>
    <s v="As Expected"/>
    <x v="0"/>
    <x v="41"/>
    <x v="73"/>
    <x v="38"/>
    <n v="123"/>
    <x v="2"/>
    <x v="0"/>
    <x v="34"/>
    <x v="34"/>
    <x v="30"/>
    <x v="0"/>
    <x v="0"/>
    <x v="0"/>
    <x v="0"/>
    <x v="38"/>
    <x v="2"/>
  </r>
  <r>
    <x v="5019"/>
    <x v="3"/>
    <x v="0"/>
    <x v="1"/>
    <n v="32"/>
    <x v="2"/>
    <x v="8"/>
    <x v="219"/>
    <x v="1413"/>
    <x v="82"/>
    <x v="1409"/>
    <x v="1"/>
    <s v="As Expected"/>
    <x v="0"/>
    <x v="8"/>
    <x v="156"/>
    <x v="384"/>
    <n v="166.4"/>
    <x v="2"/>
    <x v="0"/>
    <x v="119"/>
    <x v="119"/>
    <x v="1355"/>
    <x v="0"/>
    <x v="0"/>
    <x v="1"/>
    <x v="0"/>
    <x v="42"/>
    <x v="2"/>
  </r>
  <r>
    <x v="5020"/>
    <x v="3"/>
    <x v="0"/>
    <x v="0"/>
    <n v="12"/>
    <x v="2"/>
    <x v="28"/>
    <x v="30"/>
    <x v="1156"/>
    <x v="198"/>
    <x v="808"/>
    <x v="1"/>
    <s v="As Expected"/>
    <x v="2"/>
    <x v="41"/>
    <x v="35"/>
    <x v="27"/>
    <n v="182.7"/>
    <x v="2"/>
    <x v="0"/>
    <x v="17"/>
    <x v="17"/>
    <x v="834"/>
    <x v="0"/>
    <x v="0"/>
    <x v="0"/>
    <x v="2"/>
    <x v="0"/>
    <x v="0"/>
  </r>
  <r>
    <x v="5021"/>
    <x v="2"/>
    <x v="0"/>
    <x v="0"/>
    <n v="8"/>
    <x v="1"/>
    <x v="59"/>
    <x v="51"/>
    <x v="1003"/>
    <x v="100"/>
    <x v="102"/>
    <x v="0"/>
    <s v="As Expected"/>
    <x v="0"/>
    <x v="70"/>
    <x v="137"/>
    <x v="182"/>
    <n v="341.4"/>
    <x v="2"/>
    <x v="0"/>
    <x v="71"/>
    <x v="71"/>
    <x v="949"/>
    <x v="0"/>
    <x v="0"/>
    <x v="0"/>
    <x v="0"/>
    <x v="0"/>
    <x v="0"/>
  </r>
  <r>
    <x v="5022"/>
    <x v="3"/>
    <x v="1"/>
    <x v="3"/>
    <n v="15"/>
    <x v="1"/>
    <x v="63"/>
    <x v="87"/>
    <x v="1368"/>
    <x v="237"/>
    <x v="948"/>
    <x v="1"/>
    <s v="As Expected"/>
    <x v="0"/>
    <x v="66"/>
    <x v="69"/>
    <x v="587"/>
    <n v="174.8"/>
    <x v="2"/>
    <x v="0"/>
    <x v="67"/>
    <x v="67"/>
    <x v="141"/>
    <x v="0"/>
    <x v="0"/>
    <x v="0"/>
    <x v="0"/>
    <x v="10"/>
    <x v="2"/>
  </r>
  <r>
    <x v="5023"/>
    <x v="2"/>
    <x v="0"/>
    <x v="0"/>
    <n v="12"/>
    <x v="1"/>
    <x v="59"/>
    <x v="87"/>
    <x v="1260"/>
    <x v="74"/>
    <x v="989"/>
    <x v="1"/>
    <s v="As Expected"/>
    <x v="0"/>
    <x v="66"/>
    <x v="92"/>
    <x v="624"/>
    <n v="206.2"/>
    <x v="2"/>
    <x v="0"/>
    <x v="76"/>
    <x v="76"/>
    <x v="170"/>
    <x v="0"/>
    <x v="0"/>
    <x v="0"/>
    <x v="0"/>
    <x v="0"/>
    <x v="0"/>
  </r>
  <r>
    <x v="5024"/>
    <x v="2"/>
    <x v="0"/>
    <x v="2"/>
    <n v="24"/>
    <x v="2"/>
    <x v="6"/>
    <x v="32"/>
    <x v="953"/>
    <x v="156"/>
    <x v="518"/>
    <x v="1"/>
    <s v="As Expected"/>
    <x v="0"/>
    <x v="21"/>
    <x v="9"/>
    <x v="183"/>
    <n v="203"/>
    <x v="2"/>
    <x v="0"/>
    <x v="128"/>
    <x v="127"/>
    <x v="262"/>
    <x v="0"/>
    <x v="0"/>
    <x v="0"/>
    <x v="0"/>
    <x v="21"/>
    <x v="3"/>
  </r>
  <r>
    <x v="5025"/>
    <x v="2"/>
    <x v="0"/>
    <x v="2"/>
    <n v="24"/>
    <x v="2"/>
    <x v="10"/>
    <x v="88"/>
    <x v="594"/>
    <x v="123"/>
    <x v="955"/>
    <x v="0"/>
    <s v="Worse than Expected"/>
    <x v="0"/>
    <x v="54"/>
    <x v="180"/>
    <x v="64"/>
    <n v="281.8"/>
    <x v="2"/>
    <x v="0"/>
    <x v="140"/>
    <x v="139"/>
    <x v="1615"/>
    <x v="0"/>
    <x v="0"/>
    <x v="1"/>
    <x v="0"/>
    <x v="18"/>
    <x v="3"/>
  </r>
  <r>
    <x v="5026"/>
    <x v="3"/>
    <x v="0"/>
    <x v="2"/>
    <n v="16"/>
    <x v="2"/>
    <x v="41"/>
    <x v="43"/>
    <x v="1072"/>
    <x v="63"/>
    <x v="41"/>
    <x v="1"/>
    <s v="As Expected"/>
    <x v="0"/>
    <x v="58"/>
    <x v="59"/>
    <x v="67"/>
    <n v="183.5"/>
    <x v="2"/>
    <x v="0"/>
    <x v="92"/>
    <x v="92"/>
    <x v="317"/>
    <x v="0"/>
    <x v="0"/>
    <x v="0"/>
    <x v="0"/>
    <x v="47"/>
    <x v="2"/>
  </r>
  <r>
    <x v="5027"/>
    <x v="3"/>
    <x v="0"/>
    <x v="2"/>
    <n v="13"/>
    <x v="2"/>
    <x v="45"/>
    <x v="131"/>
    <x v="183"/>
    <x v="124"/>
    <x v="360"/>
    <x v="1"/>
    <s v="As Expected"/>
    <x v="0"/>
    <x v="42"/>
    <x v="24"/>
    <x v="479"/>
    <n v="159"/>
    <x v="2"/>
    <x v="3"/>
    <x v="47"/>
    <x v="47"/>
    <x v="907"/>
    <x v="0"/>
    <x v="0"/>
    <x v="0"/>
    <x v="0"/>
    <x v="20"/>
    <x v="2"/>
  </r>
  <r>
    <x v="5028"/>
    <x v="3"/>
    <x v="0"/>
    <x v="2"/>
    <n v="16"/>
    <x v="2"/>
    <x v="32"/>
    <x v="18"/>
    <x v="183"/>
    <x v="131"/>
    <x v="1397"/>
    <x v="1"/>
    <s v="As Expected"/>
    <x v="2"/>
    <x v="18"/>
    <x v="7"/>
    <x v="12"/>
    <n v="175.8"/>
    <x v="2"/>
    <x v="0"/>
    <x v="203"/>
    <x v="202"/>
    <x v="690"/>
    <x v="0"/>
    <x v="0"/>
    <x v="0"/>
    <x v="0"/>
    <x v="12"/>
    <x v="2"/>
  </r>
  <r>
    <x v="5029"/>
    <x v="3"/>
    <x v="0"/>
    <x v="0"/>
    <n v="14"/>
    <x v="2"/>
    <x v="17"/>
    <x v="71"/>
    <x v="1317"/>
    <x v="39"/>
    <x v="546"/>
    <x v="1"/>
    <s v="As Expected"/>
    <x v="0"/>
    <x v="14"/>
    <x v="12"/>
    <x v="29"/>
    <n v="245.2"/>
    <x v="2"/>
    <x v="0"/>
    <x v="32"/>
    <x v="32"/>
    <x v="603"/>
    <x v="0"/>
    <x v="0"/>
    <x v="0"/>
    <x v="0"/>
    <x v="0"/>
    <x v="0"/>
  </r>
  <r>
    <x v="5030"/>
    <x v="0"/>
    <x v="0"/>
    <x v="2"/>
    <n v="21"/>
    <x v="2"/>
    <x v="2"/>
    <x v="70"/>
    <x v="2"/>
    <x v="15"/>
    <x v="12"/>
    <x v="1"/>
    <s v="As Expected"/>
    <x v="0"/>
    <x v="42"/>
    <x v="65"/>
    <x v="33"/>
    <n v="175.1"/>
    <x v="3"/>
    <x v="0"/>
    <x v="12"/>
    <x v="12"/>
    <x v="95"/>
    <x v="0"/>
    <x v="0"/>
    <x v="0"/>
    <x v="0"/>
    <x v="14"/>
    <x v="4"/>
  </r>
  <r>
    <x v="5031"/>
    <x v="2"/>
    <x v="0"/>
    <x v="0"/>
    <n v="17"/>
    <x v="2"/>
    <x v="52"/>
    <x v="18"/>
    <x v="683"/>
    <x v="64"/>
    <x v="570"/>
    <x v="0"/>
    <s v="As Expected"/>
    <x v="0"/>
    <x v="11"/>
    <x v="60"/>
    <x v="66"/>
    <n v="285.10000000000002"/>
    <x v="2"/>
    <x v="0"/>
    <x v="49"/>
    <x v="49"/>
    <x v="58"/>
    <x v="0"/>
    <x v="0"/>
    <x v="1"/>
    <x v="0"/>
    <x v="0"/>
    <x v="0"/>
  </r>
  <r>
    <x v="5032"/>
    <x v="2"/>
    <x v="0"/>
    <x v="3"/>
    <n v="19"/>
    <x v="2"/>
    <x v="33"/>
    <x v="66"/>
    <x v="268"/>
    <x v="72"/>
    <x v="995"/>
    <x v="0"/>
    <s v="As Expected"/>
    <x v="0"/>
    <x v="41"/>
    <x v="45"/>
    <x v="282"/>
    <n v="306.5"/>
    <x v="2"/>
    <x v="0"/>
    <x v="201"/>
    <x v="200"/>
    <x v="715"/>
    <x v="0"/>
    <x v="0"/>
    <x v="0"/>
    <x v="0"/>
    <x v="4"/>
    <x v="3"/>
  </r>
  <r>
    <x v="5033"/>
    <x v="0"/>
    <x v="0"/>
    <x v="12"/>
    <n v="24"/>
    <x v="2"/>
    <x v="98"/>
    <x v="58"/>
    <x v="1489"/>
    <x v="107"/>
    <x v="955"/>
    <x v="1"/>
    <s v="As Expected"/>
    <x v="0"/>
    <x v="80"/>
    <x v="127"/>
    <x v="190"/>
    <n v="208.9"/>
    <x v="2"/>
    <x v="0"/>
    <x v="149"/>
    <x v="148"/>
    <x v="1036"/>
    <x v="0"/>
    <x v="0"/>
    <x v="3"/>
    <x v="3"/>
    <x v="28"/>
    <x v="4"/>
  </r>
  <r>
    <x v="5034"/>
    <x v="2"/>
    <x v="0"/>
    <x v="3"/>
    <n v="14"/>
    <x v="2"/>
    <x v="68"/>
    <x v="152"/>
    <x v="114"/>
    <x v="130"/>
    <x v="1336"/>
    <x v="1"/>
    <s v="Better than Expected"/>
    <x v="0"/>
    <x v="86"/>
    <x v="73"/>
    <x v="389"/>
    <n v="155"/>
    <x v="2"/>
    <x v="0"/>
    <x v="148"/>
    <x v="147"/>
    <x v="1240"/>
    <x v="0"/>
    <x v="0"/>
    <x v="0"/>
    <x v="0"/>
    <x v="12"/>
    <x v="2"/>
  </r>
  <r>
    <x v="5035"/>
    <x v="1"/>
    <x v="0"/>
    <x v="0"/>
    <n v="2"/>
    <x v="1"/>
    <x v="63"/>
    <x v="55"/>
    <x v="1532"/>
    <x v="102"/>
    <x v="1704"/>
    <x v="1"/>
    <s v="As Expected"/>
    <x v="0"/>
    <x v="77"/>
    <x v="74"/>
    <x v="543"/>
    <n v="271"/>
    <x v="1"/>
    <x v="1"/>
    <x v="66"/>
    <x v="66"/>
    <x v="109"/>
    <x v="0"/>
    <x v="0"/>
    <x v="0"/>
    <x v="0"/>
    <x v="0"/>
    <x v="0"/>
  </r>
  <r>
    <x v="5036"/>
    <x v="2"/>
    <x v="0"/>
    <x v="12"/>
    <n v="21"/>
    <x v="2"/>
    <x v="12"/>
    <x v="4"/>
    <x v="522"/>
    <x v="4"/>
    <x v="1111"/>
    <x v="1"/>
    <s v="As Expected"/>
    <x v="0"/>
    <x v="11"/>
    <x v="15"/>
    <x v="197"/>
    <n v="212.4"/>
    <x v="2"/>
    <x v="0"/>
    <x v="10"/>
    <x v="10"/>
    <x v="1224"/>
    <x v="0"/>
    <x v="0"/>
    <x v="0"/>
    <x v="0"/>
    <x v="23"/>
    <x v="2"/>
  </r>
  <r>
    <x v="5037"/>
    <x v="3"/>
    <x v="0"/>
    <x v="0"/>
    <n v="12"/>
    <x v="2"/>
    <x v="21"/>
    <x v="131"/>
    <x v="170"/>
    <x v="43"/>
    <x v="171"/>
    <x v="1"/>
    <s v="As Expected"/>
    <x v="0"/>
    <x v="73"/>
    <x v="49"/>
    <x v="300"/>
    <n v="170.5"/>
    <x v="3"/>
    <x v="0"/>
    <x v="27"/>
    <x v="27"/>
    <x v="547"/>
    <x v="0"/>
    <x v="0"/>
    <x v="0"/>
    <x v="0"/>
    <x v="0"/>
    <x v="0"/>
  </r>
  <r>
    <x v="5038"/>
    <x v="2"/>
    <x v="0"/>
    <x v="66"/>
    <n v="12"/>
    <x v="0"/>
    <x v="35"/>
    <x v="66"/>
    <x v="105"/>
    <x v="56"/>
    <x v="1705"/>
    <x v="1"/>
    <s v="As Expected"/>
    <x v="0"/>
    <x v="2"/>
    <x v="35"/>
    <x v="127"/>
    <n v="211.9"/>
    <x v="2"/>
    <x v="0"/>
    <x v="33"/>
    <x v="33"/>
    <x v="107"/>
    <x v="0"/>
    <x v="0"/>
    <x v="0"/>
    <x v="0"/>
    <x v="30"/>
    <x v="2"/>
  </r>
  <r>
    <x v="5039"/>
    <x v="0"/>
    <x v="0"/>
    <x v="8"/>
    <n v="21"/>
    <x v="2"/>
    <x v="10"/>
    <x v="49"/>
    <x v="989"/>
    <x v="69"/>
    <x v="345"/>
    <x v="1"/>
    <s v="As Expected"/>
    <x v="0"/>
    <x v="13"/>
    <x v="51"/>
    <x v="236"/>
    <n v="184.1"/>
    <x v="2"/>
    <x v="0"/>
    <x v="61"/>
    <x v="61"/>
    <x v="943"/>
    <x v="0"/>
    <x v="0"/>
    <x v="1"/>
    <x v="0"/>
    <x v="0"/>
    <x v="0"/>
  </r>
  <r>
    <x v="5040"/>
    <x v="0"/>
    <x v="0"/>
    <x v="0"/>
    <n v="8"/>
    <x v="2"/>
    <x v="2"/>
    <x v="44"/>
    <x v="285"/>
    <x v="227"/>
    <x v="780"/>
    <x v="1"/>
    <s v="As Expected"/>
    <x v="3"/>
    <x v="75"/>
    <x v="62"/>
    <x v="237"/>
    <n v="217.2"/>
    <x v="3"/>
    <x v="0"/>
    <x v="48"/>
    <x v="48"/>
    <x v="764"/>
    <x v="0"/>
    <x v="0"/>
    <x v="0"/>
    <x v="0"/>
    <x v="0"/>
    <x v="0"/>
  </r>
  <r>
    <x v="5041"/>
    <x v="0"/>
    <x v="0"/>
    <x v="66"/>
    <n v="25"/>
    <x v="0"/>
    <x v="134"/>
    <x v="192"/>
    <x v="657"/>
    <x v="108"/>
    <x v="637"/>
    <x v="1"/>
    <s v="As Expected"/>
    <x v="0"/>
    <x v="153"/>
    <x v="149"/>
    <x v="427"/>
    <n v="196.6"/>
    <x v="2"/>
    <x v="0"/>
    <x v="130"/>
    <x v="129"/>
    <x v="216"/>
    <x v="0"/>
    <x v="0"/>
    <x v="1"/>
    <x v="0"/>
    <x v="13"/>
    <x v="2"/>
  </r>
  <r>
    <x v="5042"/>
    <x v="0"/>
    <x v="0"/>
    <x v="2"/>
    <n v="11"/>
    <x v="2"/>
    <x v="44"/>
    <x v="39"/>
    <x v="566"/>
    <x v="83"/>
    <x v="319"/>
    <x v="1"/>
    <s v="As Expected"/>
    <x v="0"/>
    <x v="46"/>
    <x v="44"/>
    <x v="536"/>
    <n v="263"/>
    <x v="2"/>
    <x v="0"/>
    <x v="60"/>
    <x v="60"/>
    <x v="296"/>
    <x v="0"/>
    <x v="0"/>
    <x v="0"/>
    <x v="0"/>
    <x v="40"/>
    <x v="4"/>
  </r>
  <r>
    <x v="5043"/>
    <x v="0"/>
    <x v="0"/>
    <x v="12"/>
    <n v="19"/>
    <x v="2"/>
    <x v="28"/>
    <x v="61"/>
    <x v="913"/>
    <x v="32"/>
    <x v="6"/>
    <x v="1"/>
    <s v="As Expected"/>
    <x v="3"/>
    <x v="27"/>
    <x v="12"/>
    <x v="49"/>
    <n v="240"/>
    <x v="2"/>
    <x v="0"/>
    <x v="18"/>
    <x v="18"/>
    <x v="97"/>
    <x v="0"/>
    <x v="0"/>
    <x v="0"/>
    <x v="0"/>
    <x v="0"/>
    <x v="0"/>
  </r>
  <r>
    <x v="5044"/>
    <x v="2"/>
    <x v="0"/>
    <x v="0"/>
    <n v="13"/>
    <x v="1"/>
    <x v="84"/>
    <x v="51"/>
    <x v="1350"/>
    <x v="66"/>
    <x v="163"/>
    <x v="1"/>
    <s v="As Expected"/>
    <x v="0"/>
    <x v="50"/>
    <x v="91"/>
    <x v="600"/>
    <n v="271.60000000000002"/>
    <x v="2"/>
    <x v="0"/>
    <x v="85"/>
    <x v="85"/>
    <x v="987"/>
    <x v="0"/>
    <x v="0"/>
    <x v="0"/>
    <x v="0"/>
    <x v="0"/>
    <x v="0"/>
  </r>
  <r>
    <x v="5045"/>
    <x v="4"/>
    <x v="0"/>
    <x v="12"/>
    <n v="21"/>
    <x v="0"/>
    <x v="50"/>
    <x v="14"/>
    <x v="844"/>
    <x v="14"/>
    <x v="648"/>
    <x v="1"/>
    <s v="As Expected"/>
    <x v="0"/>
    <x v="73"/>
    <x v="160"/>
    <x v="473"/>
    <n v="256.39999999999998"/>
    <x v="2"/>
    <x v="0"/>
    <x v="29"/>
    <x v="29"/>
    <x v="549"/>
    <x v="0"/>
    <x v="0"/>
    <x v="0"/>
    <x v="0"/>
    <x v="62"/>
    <x v="3"/>
  </r>
  <r>
    <x v="5046"/>
    <x v="3"/>
    <x v="0"/>
    <x v="2"/>
    <n v="13"/>
    <x v="2"/>
    <x v="39"/>
    <x v="6"/>
    <x v="138"/>
    <x v="6"/>
    <x v="137"/>
    <x v="1"/>
    <s v="As Expected"/>
    <x v="0"/>
    <x v="75"/>
    <x v="62"/>
    <x v="109"/>
    <n v="160"/>
    <x v="2"/>
    <x v="3"/>
    <x v="37"/>
    <x v="37"/>
    <x v="67"/>
    <x v="0"/>
    <x v="0"/>
    <x v="1"/>
    <x v="0"/>
    <x v="42"/>
    <x v="2"/>
  </r>
  <r>
    <x v="5047"/>
    <x v="0"/>
    <x v="0"/>
    <x v="0"/>
    <n v="8"/>
    <x v="2"/>
    <x v="44"/>
    <x v="92"/>
    <x v="576"/>
    <x v="7"/>
    <x v="1414"/>
    <x v="1"/>
    <s v="As Expected"/>
    <x v="0"/>
    <x v="86"/>
    <x v="75"/>
    <x v="206"/>
    <n v="214.5"/>
    <x v="1"/>
    <x v="1"/>
    <x v="66"/>
    <x v="66"/>
    <x v="109"/>
    <x v="0"/>
    <x v="0"/>
    <x v="1"/>
    <x v="0"/>
    <x v="0"/>
    <x v="0"/>
  </r>
  <r>
    <x v="5048"/>
    <x v="2"/>
    <x v="0"/>
    <x v="0"/>
    <n v="11"/>
    <x v="0"/>
    <x v="24"/>
    <x v="0"/>
    <x v="1192"/>
    <x v="7"/>
    <x v="577"/>
    <x v="1"/>
    <s v="As Expected"/>
    <x v="0"/>
    <x v="28"/>
    <x v="38"/>
    <x v="31"/>
    <n v="179.2"/>
    <x v="3"/>
    <x v="0"/>
    <x v="7"/>
    <x v="7"/>
    <x v="157"/>
    <x v="0"/>
    <x v="0"/>
    <x v="0"/>
    <x v="2"/>
    <x v="0"/>
    <x v="0"/>
  </r>
  <r>
    <x v="5049"/>
    <x v="3"/>
    <x v="0"/>
    <x v="0"/>
    <n v="17"/>
    <x v="2"/>
    <x v="17"/>
    <x v="44"/>
    <x v="324"/>
    <x v="53"/>
    <x v="19"/>
    <x v="1"/>
    <s v="As Expected"/>
    <x v="0"/>
    <x v="27"/>
    <x v="41"/>
    <x v="512"/>
    <n v="222"/>
    <x v="2"/>
    <x v="0"/>
    <x v="37"/>
    <x v="37"/>
    <x v="925"/>
    <x v="0"/>
    <x v="0"/>
    <x v="0"/>
    <x v="0"/>
    <x v="0"/>
    <x v="0"/>
  </r>
  <r>
    <x v="5050"/>
    <x v="3"/>
    <x v="0"/>
    <x v="0"/>
    <n v="15"/>
    <x v="2"/>
    <x v="28"/>
    <x v="50"/>
    <x v="836"/>
    <x v="53"/>
    <x v="74"/>
    <x v="1"/>
    <s v="As Expected"/>
    <x v="0"/>
    <x v="41"/>
    <x v="2"/>
    <x v="167"/>
    <n v="222"/>
    <x v="2"/>
    <x v="0"/>
    <x v="6"/>
    <x v="6"/>
    <x v="828"/>
    <x v="0"/>
    <x v="0"/>
    <x v="0"/>
    <x v="0"/>
    <x v="0"/>
    <x v="0"/>
  </r>
  <r>
    <x v="5051"/>
    <x v="3"/>
    <x v="0"/>
    <x v="0"/>
    <n v="16"/>
    <x v="2"/>
    <x v="17"/>
    <x v="23"/>
    <x v="490"/>
    <x v="227"/>
    <x v="1275"/>
    <x v="1"/>
    <s v="As Expected"/>
    <x v="2"/>
    <x v="53"/>
    <x v="7"/>
    <x v="253"/>
    <n v="170.7"/>
    <x v="2"/>
    <x v="0"/>
    <x v="44"/>
    <x v="44"/>
    <x v="627"/>
    <x v="0"/>
    <x v="0"/>
    <x v="0"/>
    <x v="3"/>
    <x v="0"/>
    <x v="0"/>
  </r>
  <r>
    <x v="5052"/>
    <x v="0"/>
    <x v="0"/>
    <x v="0"/>
    <n v="20"/>
    <x v="2"/>
    <x v="11"/>
    <x v="4"/>
    <x v="155"/>
    <x v="94"/>
    <x v="42"/>
    <x v="1"/>
    <s v="As Expected"/>
    <x v="0"/>
    <x v="26"/>
    <x v="42"/>
    <x v="522"/>
    <n v="217.9"/>
    <x v="0"/>
    <x v="0"/>
    <x v="115"/>
    <x v="115"/>
    <x v="26"/>
    <x v="0"/>
    <x v="0"/>
    <x v="1"/>
    <x v="0"/>
    <x v="0"/>
    <x v="0"/>
  </r>
  <r>
    <x v="5053"/>
    <x v="2"/>
    <x v="0"/>
    <x v="0"/>
    <n v="16"/>
    <x v="2"/>
    <x v="30"/>
    <x v="128"/>
    <x v="1076"/>
    <x v="62"/>
    <x v="57"/>
    <x v="1"/>
    <s v="As Expected"/>
    <x v="0"/>
    <x v="5"/>
    <x v="127"/>
    <x v="292"/>
    <n v="199.7"/>
    <x v="2"/>
    <x v="0"/>
    <x v="25"/>
    <x v="25"/>
    <x v="1206"/>
    <x v="0"/>
    <x v="0"/>
    <x v="0"/>
    <x v="0"/>
    <x v="0"/>
    <x v="0"/>
  </r>
  <r>
    <x v="5054"/>
    <x v="3"/>
    <x v="0"/>
    <x v="0"/>
    <n v="28"/>
    <x v="2"/>
    <x v="117"/>
    <x v="111"/>
    <x v="1462"/>
    <x v="230"/>
    <x v="1706"/>
    <x v="1"/>
    <s v="As Expected"/>
    <x v="2"/>
    <x v="81"/>
    <x v="147"/>
    <x v="414"/>
    <n v="151.30000000000001"/>
    <x v="2"/>
    <x v="0"/>
    <x v="101"/>
    <x v="101"/>
    <x v="871"/>
    <x v="0"/>
    <x v="0"/>
    <x v="1"/>
    <x v="0"/>
    <x v="0"/>
    <x v="0"/>
  </r>
  <r>
    <x v="5055"/>
    <x v="3"/>
    <x v="0"/>
    <x v="0"/>
    <n v="21"/>
    <x v="2"/>
    <x v="38"/>
    <x v="64"/>
    <x v="194"/>
    <x v="35"/>
    <x v="1297"/>
    <x v="1"/>
    <s v="As Expected"/>
    <x v="0"/>
    <x v="57"/>
    <x v="73"/>
    <x v="300"/>
    <n v="147.9"/>
    <x v="2"/>
    <x v="0"/>
    <x v="52"/>
    <x v="52"/>
    <x v="1338"/>
    <x v="0"/>
    <x v="0"/>
    <x v="0"/>
    <x v="0"/>
    <x v="0"/>
    <x v="0"/>
  </r>
  <r>
    <x v="5056"/>
    <x v="0"/>
    <x v="0"/>
    <x v="0"/>
    <n v="12"/>
    <x v="2"/>
    <x v="47"/>
    <x v="92"/>
    <x v="259"/>
    <x v="35"/>
    <x v="903"/>
    <x v="1"/>
    <s v="As Expected"/>
    <x v="0"/>
    <x v="165"/>
    <x v="54"/>
    <x v="411"/>
    <n v="190.6"/>
    <x v="2"/>
    <x v="0"/>
    <x v="0"/>
    <x v="0"/>
    <x v="965"/>
    <x v="0"/>
    <x v="0"/>
    <x v="0"/>
    <x v="0"/>
    <x v="0"/>
    <x v="0"/>
  </r>
  <r>
    <x v="5057"/>
    <x v="2"/>
    <x v="0"/>
    <x v="0"/>
    <n v="24"/>
    <x v="0"/>
    <x v="139"/>
    <x v="145"/>
    <x v="1663"/>
    <x v="146"/>
    <x v="1622"/>
    <x v="1"/>
    <s v="As Expected"/>
    <x v="0"/>
    <x v="131"/>
    <x v="119"/>
    <x v="517"/>
    <n v="168"/>
    <x v="2"/>
    <x v="0"/>
    <x v="84"/>
    <x v="84"/>
    <x v="1043"/>
    <x v="0"/>
    <x v="0"/>
    <x v="1"/>
    <x v="2"/>
    <x v="0"/>
    <x v="0"/>
  </r>
  <r>
    <x v="5058"/>
    <x v="2"/>
    <x v="0"/>
    <x v="0"/>
    <n v="12"/>
    <x v="2"/>
    <x v="2"/>
    <x v="187"/>
    <x v="944"/>
    <x v="51"/>
    <x v="541"/>
    <x v="0"/>
    <s v="As Expected"/>
    <x v="0"/>
    <x v="21"/>
    <x v="48"/>
    <x v="512"/>
    <n v="296.8"/>
    <x v="2"/>
    <x v="0"/>
    <x v="59"/>
    <x v="59"/>
    <x v="134"/>
    <x v="0"/>
    <x v="0"/>
    <x v="1"/>
    <x v="0"/>
    <x v="0"/>
    <x v="0"/>
  </r>
  <r>
    <x v="5059"/>
    <x v="2"/>
    <x v="0"/>
    <x v="0"/>
    <n v="9"/>
    <x v="2"/>
    <x v="35"/>
    <x v="54"/>
    <x v="163"/>
    <x v="53"/>
    <x v="309"/>
    <x v="1"/>
    <s v="As Expected"/>
    <x v="3"/>
    <x v="6"/>
    <x v="45"/>
    <x v="125"/>
    <n v="242.4"/>
    <x v="2"/>
    <x v="0"/>
    <x v="106"/>
    <x v="106"/>
    <x v="617"/>
    <x v="0"/>
    <x v="0"/>
    <x v="0"/>
    <x v="0"/>
    <x v="0"/>
    <x v="0"/>
  </r>
  <r>
    <x v="5060"/>
    <x v="2"/>
    <x v="0"/>
    <x v="0"/>
    <n v="21"/>
    <x v="0"/>
    <x v="72"/>
    <x v="91"/>
    <x v="254"/>
    <x v="186"/>
    <x v="1088"/>
    <x v="1"/>
    <s v="As Expected"/>
    <x v="0"/>
    <x v="9"/>
    <x v="169"/>
    <x v="498"/>
    <n v="249.5"/>
    <x v="2"/>
    <x v="0"/>
    <x v="111"/>
    <x v="111"/>
    <x v="1251"/>
    <x v="0"/>
    <x v="0"/>
    <x v="1"/>
    <x v="0"/>
    <x v="0"/>
    <x v="0"/>
  </r>
  <r>
    <x v="5061"/>
    <x v="2"/>
    <x v="0"/>
    <x v="0"/>
    <n v="19"/>
    <x v="2"/>
    <x v="34"/>
    <x v="31"/>
    <x v="313"/>
    <x v="30"/>
    <x v="1126"/>
    <x v="0"/>
    <s v="As Expected"/>
    <x v="0"/>
    <x v="52"/>
    <x v="24"/>
    <x v="203"/>
    <n v="332"/>
    <x v="2"/>
    <x v="0"/>
    <x v="106"/>
    <x v="106"/>
    <x v="1006"/>
    <x v="0"/>
    <x v="0"/>
    <x v="0"/>
    <x v="0"/>
    <x v="0"/>
    <x v="0"/>
  </r>
  <r>
    <x v="5062"/>
    <x v="1"/>
    <x v="0"/>
    <x v="0"/>
    <n v="2"/>
    <x v="1"/>
    <x v="71"/>
    <x v="136"/>
    <x v="249"/>
    <x v="133"/>
    <x v="255"/>
    <x v="2"/>
    <s v="Not Available"/>
    <x v="1"/>
    <x v="114"/>
    <x v="122"/>
    <x v="234"/>
    <m/>
    <x v="1"/>
    <x v="1"/>
    <x v="66"/>
    <x v="66"/>
    <x v="109"/>
    <x v="0"/>
    <x v="0"/>
    <x v="0"/>
    <x v="1"/>
    <x v="0"/>
    <x v="0"/>
  </r>
  <r>
    <x v="5063"/>
    <x v="2"/>
    <x v="0"/>
    <x v="0"/>
    <n v="23"/>
    <x v="2"/>
    <x v="49"/>
    <x v="35"/>
    <x v="502"/>
    <x v="46"/>
    <x v="1112"/>
    <x v="0"/>
    <s v="As Expected"/>
    <x v="3"/>
    <x v="57"/>
    <x v="35"/>
    <x v="479"/>
    <n v="295.3"/>
    <x v="2"/>
    <x v="0"/>
    <x v="28"/>
    <x v="28"/>
    <x v="87"/>
    <x v="0"/>
    <x v="0"/>
    <x v="0"/>
    <x v="0"/>
    <x v="0"/>
    <x v="0"/>
  </r>
  <r>
    <x v="5064"/>
    <x v="0"/>
    <x v="0"/>
    <x v="0"/>
    <n v="17"/>
    <x v="2"/>
    <x v="18"/>
    <x v="32"/>
    <x v="1034"/>
    <x v="65"/>
    <x v="1347"/>
    <x v="1"/>
    <s v="As Expected"/>
    <x v="2"/>
    <x v="120"/>
    <x v="68"/>
    <x v="72"/>
    <n v="201.4"/>
    <x v="2"/>
    <x v="0"/>
    <x v="4"/>
    <x v="4"/>
    <x v="222"/>
    <x v="0"/>
    <x v="0"/>
    <x v="0"/>
    <x v="0"/>
    <x v="0"/>
    <x v="0"/>
  </r>
  <r>
    <x v="5065"/>
    <x v="2"/>
    <x v="1"/>
    <x v="3"/>
    <n v="20"/>
    <x v="1"/>
    <x v="68"/>
    <x v="92"/>
    <x v="123"/>
    <x v="233"/>
    <x v="893"/>
    <x v="1"/>
    <s v="As Expected"/>
    <x v="0"/>
    <x v="165"/>
    <x v="89"/>
    <x v="586"/>
    <n v="225.9"/>
    <x v="2"/>
    <x v="0"/>
    <x v="60"/>
    <x v="60"/>
    <x v="620"/>
    <x v="0"/>
    <x v="0"/>
    <x v="0"/>
    <x v="0"/>
    <x v="0"/>
    <x v="0"/>
  </r>
  <r>
    <x v="5066"/>
    <x v="2"/>
    <x v="0"/>
    <x v="0"/>
    <n v="25"/>
    <x v="2"/>
    <x v="25"/>
    <x v="21"/>
    <x v="525"/>
    <x v="58"/>
    <x v="1283"/>
    <x v="1"/>
    <s v="As Expected"/>
    <x v="0"/>
    <x v="120"/>
    <x v="31"/>
    <x v="250"/>
    <n v="221"/>
    <x v="2"/>
    <x v="0"/>
    <x v="53"/>
    <x v="53"/>
    <x v="1616"/>
    <x v="0"/>
    <x v="0"/>
    <x v="1"/>
    <x v="0"/>
    <x v="0"/>
    <x v="0"/>
  </r>
  <r>
    <x v="5067"/>
    <x v="0"/>
    <x v="0"/>
    <x v="0"/>
    <n v="17"/>
    <x v="2"/>
    <x v="43"/>
    <x v="77"/>
    <x v="964"/>
    <x v="192"/>
    <x v="1204"/>
    <x v="1"/>
    <s v="As Expected"/>
    <x v="0"/>
    <x v="107"/>
    <x v="63"/>
    <x v="431"/>
    <n v="164.5"/>
    <x v="2"/>
    <x v="0"/>
    <x v="25"/>
    <x v="25"/>
    <x v="16"/>
    <x v="2"/>
    <x v="4"/>
    <x v="1"/>
    <x v="0"/>
    <x v="0"/>
    <x v="0"/>
  </r>
  <r>
    <x v="5068"/>
    <x v="3"/>
    <x v="0"/>
    <x v="0"/>
    <n v="30"/>
    <x v="2"/>
    <x v="109"/>
    <x v="206"/>
    <x v="1418"/>
    <x v="257"/>
    <x v="1707"/>
    <x v="1"/>
    <s v="As Expected"/>
    <x v="0"/>
    <x v="62"/>
    <x v="50"/>
    <x v="577"/>
    <n v="200.3"/>
    <x v="2"/>
    <x v="0"/>
    <x v="171"/>
    <x v="170"/>
    <x v="1617"/>
    <x v="0"/>
    <x v="0"/>
    <x v="3"/>
    <x v="0"/>
    <x v="0"/>
    <x v="0"/>
  </r>
  <r>
    <x v="5069"/>
    <x v="4"/>
    <x v="0"/>
    <x v="2"/>
    <n v="16"/>
    <x v="2"/>
    <x v="48"/>
    <x v="30"/>
    <x v="139"/>
    <x v="198"/>
    <x v="176"/>
    <x v="1"/>
    <s v="As Expected"/>
    <x v="0"/>
    <x v="29"/>
    <x v="35"/>
    <x v="125"/>
    <n v="231.3"/>
    <x v="3"/>
    <x v="0"/>
    <x v="0"/>
    <x v="0"/>
    <x v="34"/>
    <x v="0"/>
    <x v="0"/>
    <x v="1"/>
    <x v="0"/>
    <x v="0"/>
    <x v="0"/>
  </r>
  <r>
    <x v="5070"/>
    <x v="3"/>
    <x v="0"/>
    <x v="66"/>
    <n v="15"/>
    <x v="2"/>
    <x v="21"/>
    <x v="50"/>
    <x v="87"/>
    <x v="46"/>
    <x v="428"/>
    <x v="1"/>
    <s v="As Expected"/>
    <x v="0"/>
    <x v="33"/>
    <x v="64"/>
    <x v="38"/>
    <n v="188.7"/>
    <x v="2"/>
    <x v="0"/>
    <x v="28"/>
    <x v="28"/>
    <x v="87"/>
    <x v="0"/>
    <x v="0"/>
    <x v="0"/>
    <x v="0"/>
    <x v="14"/>
    <x v="4"/>
  </r>
  <r>
    <x v="5071"/>
    <x v="3"/>
    <x v="0"/>
    <x v="0"/>
    <n v="13"/>
    <x v="2"/>
    <x v="24"/>
    <x v="50"/>
    <x v="290"/>
    <x v="49"/>
    <x v="834"/>
    <x v="1"/>
    <s v="As Expected"/>
    <x v="0"/>
    <x v="25"/>
    <x v="35"/>
    <x v="379"/>
    <n v="196.7"/>
    <x v="2"/>
    <x v="0"/>
    <x v="96"/>
    <x v="96"/>
    <x v="230"/>
    <x v="0"/>
    <x v="0"/>
    <x v="0"/>
    <x v="0"/>
    <x v="0"/>
    <x v="0"/>
  </r>
  <r>
    <x v="5072"/>
    <x v="3"/>
    <x v="0"/>
    <x v="0"/>
    <n v="9"/>
    <x v="1"/>
    <x v="42"/>
    <x v="122"/>
    <x v="1021"/>
    <x v="54"/>
    <x v="613"/>
    <x v="1"/>
    <s v="As Expected"/>
    <x v="0"/>
    <x v="48"/>
    <x v="105"/>
    <x v="148"/>
    <n v="226.9"/>
    <x v="2"/>
    <x v="0"/>
    <x v="69"/>
    <x v="69"/>
    <x v="1078"/>
    <x v="0"/>
    <x v="0"/>
    <x v="0"/>
    <x v="0"/>
    <x v="0"/>
    <x v="0"/>
  </r>
  <r>
    <x v="5073"/>
    <x v="2"/>
    <x v="0"/>
    <x v="23"/>
    <n v="17"/>
    <x v="2"/>
    <x v="50"/>
    <x v="52"/>
    <x v="1313"/>
    <x v="49"/>
    <x v="783"/>
    <x v="1"/>
    <s v="As Expected"/>
    <x v="0"/>
    <x v="14"/>
    <x v="91"/>
    <x v="535"/>
    <n v="122.5"/>
    <x v="2"/>
    <x v="0"/>
    <x v="22"/>
    <x v="22"/>
    <x v="1222"/>
    <x v="0"/>
    <x v="0"/>
    <x v="0"/>
    <x v="0"/>
    <x v="6"/>
    <x v="2"/>
  </r>
  <r>
    <x v="5074"/>
    <x v="0"/>
    <x v="0"/>
    <x v="0"/>
    <n v="13"/>
    <x v="2"/>
    <x v="80"/>
    <x v="43"/>
    <x v="1442"/>
    <x v="140"/>
    <x v="1146"/>
    <x v="0"/>
    <s v="As Expected"/>
    <x v="0"/>
    <x v="58"/>
    <x v="59"/>
    <x v="0"/>
    <n v="320.89999999999998"/>
    <x v="2"/>
    <x v="0"/>
    <x v="60"/>
    <x v="60"/>
    <x v="136"/>
    <x v="0"/>
    <x v="0"/>
    <x v="0"/>
    <x v="0"/>
    <x v="0"/>
    <x v="0"/>
  </r>
  <r>
    <x v="5075"/>
    <x v="0"/>
    <x v="0"/>
    <x v="0"/>
    <n v="24"/>
    <x v="2"/>
    <x v="26"/>
    <x v="24"/>
    <x v="12"/>
    <x v="32"/>
    <x v="913"/>
    <x v="1"/>
    <s v="As Expected"/>
    <x v="0"/>
    <x v="49"/>
    <x v="93"/>
    <x v="439"/>
    <n v="280"/>
    <x v="2"/>
    <x v="0"/>
    <x v="47"/>
    <x v="47"/>
    <x v="270"/>
    <x v="0"/>
    <x v="0"/>
    <x v="0"/>
    <x v="0"/>
    <x v="0"/>
    <x v="0"/>
  </r>
  <r>
    <x v="5076"/>
    <x v="2"/>
    <x v="0"/>
    <x v="2"/>
    <n v="9"/>
    <x v="2"/>
    <x v="38"/>
    <x v="64"/>
    <x v="798"/>
    <x v="57"/>
    <x v="1420"/>
    <x v="1"/>
    <s v="As Expected"/>
    <x v="0"/>
    <x v="29"/>
    <x v="34"/>
    <x v="167"/>
    <n v="134"/>
    <x v="2"/>
    <x v="0"/>
    <x v="68"/>
    <x v="68"/>
    <x v="528"/>
    <x v="0"/>
    <x v="0"/>
    <x v="0"/>
    <x v="0"/>
    <x v="3"/>
    <x v="3"/>
  </r>
  <r>
    <x v="5077"/>
    <x v="2"/>
    <x v="0"/>
    <x v="0"/>
    <n v="20"/>
    <x v="2"/>
    <x v="43"/>
    <x v="36"/>
    <x v="1685"/>
    <x v="62"/>
    <x v="270"/>
    <x v="1"/>
    <s v="As Expected"/>
    <x v="0"/>
    <x v="107"/>
    <x v="93"/>
    <x v="25"/>
    <n v="178.3"/>
    <x v="2"/>
    <x v="0"/>
    <x v="38"/>
    <x v="38"/>
    <x v="377"/>
    <x v="0"/>
    <x v="0"/>
    <x v="1"/>
    <x v="0"/>
    <x v="0"/>
    <x v="0"/>
  </r>
  <r>
    <x v="5078"/>
    <x v="3"/>
    <x v="0"/>
    <x v="0"/>
    <n v="12"/>
    <x v="2"/>
    <x v="50"/>
    <x v="35"/>
    <x v="699"/>
    <x v="227"/>
    <x v="122"/>
    <x v="0"/>
    <s v="As Expected"/>
    <x v="0"/>
    <x v="75"/>
    <x v="88"/>
    <x v="422"/>
    <n v="286.2"/>
    <x v="2"/>
    <x v="0"/>
    <x v="17"/>
    <x v="17"/>
    <x v="1294"/>
    <x v="0"/>
    <x v="0"/>
    <x v="0"/>
    <x v="0"/>
    <x v="0"/>
    <x v="0"/>
  </r>
  <r>
    <x v="5079"/>
    <x v="0"/>
    <x v="0"/>
    <x v="0"/>
    <n v="16"/>
    <x v="2"/>
    <x v="57"/>
    <x v="70"/>
    <x v="223"/>
    <x v="2"/>
    <x v="889"/>
    <x v="0"/>
    <s v="As Expected"/>
    <x v="0"/>
    <x v="33"/>
    <x v="15"/>
    <x v="15"/>
    <n v="287.5"/>
    <x v="3"/>
    <x v="0"/>
    <x v="11"/>
    <x v="11"/>
    <x v="699"/>
    <x v="0"/>
    <x v="0"/>
    <x v="0"/>
    <x v="0"/>
    <x v="0"/>
    <x v="0"/>
  </r>
  <r>
    <x v="5080"/>
    <x v="4"/>
    <x v="1"/>
    <x v="3"/>
    <n v="8"/>
    <x v="1"/>
    <x v="64"/>
    <x v="55"/>
    <x v="543"/>
    <x v="102"/>
    <x v="163"/>
    <x v="1"/>
    <s v="As Expected"/>
    <x v="0"/>
    <x v="68"/>
    <x v="27"/>
    <x v="547"/>
    <n v="306.7"/>
    <x v="2"/>
    <x v="0"/>
    <x v="97"/>
    <x v="97"/>
    <x v="168"/>
    <x v="0"/>
    <x v="0"/>
    <x v="0"/>
    <x v="0"/>
    <x v="49"/>
    <x v="2"/>
  </r>
  <r>
    <x v="5081"/>
    <x v="2"/>
    <x v="0"/>
    <x v="2"/>
    <n v="21"/>
    <x v="2"/>
    <x v="98"/>
    <x v="198"/>
    <x v="784"/>
    <x v="82"/>
    <x v="1313"/>
    <x v="1"/>
    <s v="As Expected"/>
    <x v="2"/>
    <x v="100"/>
    <x v="192"/>
    <x v="267"/>
    <n v="208"/>
    <x v="2"/>
    <x v="0"/>
    <x v="8"/>
    <x v="8"/>
    <x v="1618"/>
    <x v="0"/>
    <x v="0"/>
    <x v="1"/>
    <x v="0"/>
    <x v="4"/>
    <x v="3"/>
  </r>
  <r>
    <x v="5082"/>
    <x v="3"/>
    <x v="0"/>
    <x v="2"/>
    <n v="17"/>
    <x v="2"/>
    <x v="78"/>
    <x v="48"/>
    <x v="50"/>
    <x v="32"/>
    <x v="866"/>
    <x v="1"/>
    <s v="Better than Expected"/>
    <x v="2"/>
    <x v="2"/>
    <x v="2"/>
    <x v="422"/>
    <n v="144.5"/>
    <x v="3"/>
    <x v="0"/>
    <x v="48"/>
    <x v="48"/>
    <x v="547"/>
    <x v="0"/>
    <x v="0"/>
    <x v="0"/>
    <x v="0"/>
    <x v="54"/>
    <x v="2"/>
  </r>
  <r>
    <x v="5083"/>
    <x v="3"/>
    <x v="0"/>
    <x v="0"/>
    <n v="24"/>
    <x v="2"/>
    <x v="34"/>
    <x v="71"/>
    <x v="258"/>
    <x v="227"/>
    <x v="875"/>
    <x v="1"/>
    <s v="As Expected"/>
    <x v="0"/>
    <x v="14"/>
    <x v="156"/>
    <x v="160"/>
    <n v="245.4"/>
    <x v="2"/>
    <x v="0"/>
    <x v="28"/>
    <x v="28"/>
    <x v="573"/>
    <x v="0"/>
    <x v="0"/>
    <x v="1"/>
    <x v="0"/>
    <x v="0"/>
    <x v="0"/>
  </r>
  <r>
    <x v="5084"/>
    <x v="2"/>
    <x v="0"/>
    <x v="2"/>
    <n v="12"/>
    <x v="2"/>
    <x v="80"/>
    <x v="69"/>
    <x v="291"/>
    <x v="57"/>
    <x v="274"/>
    <x v="1"/>
    <s v="As Expected"/>
    <x v="0"/>
    <x v="57"/>
    <x v="80"/>
    <x v="43"/>
    <n v="177.2"/>
    <x v="2"/>
    <x v="0"/>
    <x v="73"/>
    <x v="73"/>
    <x v="63"/>
    <x v="0"/>
    <x v="0"/>
    <x v="0"/>
    <x v="0"/>
    <x v="40"/>
    <x v="4"/>
  </r>
  <r>
    <x v="5085"/>
    <x v="2"/>
    <x v="0"/>
    <x v="0"/>
    <n v="24"/>
    <x v="2"/>
    <x v="57"/>
    <x v="5"/>
    <x v="1318"/>
    <x v="62"/>
    <x v="212"/>
    <x v="1"/>
    <s v="As Expected"/>
    <x v="0"/>
    <x v="44"/>
    <x v="24"/>
    <x v="473"/>
    <n v="214.8"/>
    <x v="2"/>
    <x v="0"/>
    <x v="149"/>
    <x v="148"/>
    <x v="258"/>
    <x v="0"/>
    <x v="0"/>
    <x v="1"/>
    <x v="3"/>
    <x v="8"/>
    <x v="4"/>
  </r>
  <r>
    <x v="5086"/>
    <x v="3"/>
    <x v="0"/>
    <x v="0"/>
    <n v="16"/>
    <x v="2"/>
    <x v="28"/>
    <x v="30"/>
    <x v="136"/>
    <x v="27"/>
    <x v="930"/>
    <x v="1"/>
    <s v="As Expected"/>
    <x v="0"/>
    <x v="52"/>
    <x v="145"/>
    <x v="419"/>
    <n v="193.7"/>
    <x v="2"/>
    <x v="0"/>
    <x v="33"/>
    <x v="33"/>
    <x v="305"/>
    <x v="0"/>
    <x v="0"/>
    <x v="1"/>
    <x v="2"/>
    <x v="0"/>
    <x v="0"/>
  </r>
  <r>
    <x v="5087"/>
    <x v="2"/>
    <x v="0"/>
    <x v="0"/>
    <n v="9"/>
    <x v="2"/>
    <x v="47"/>
    <x v="92"/>
    <x v="751"/>
    <x v="7"/>
    <x v="1420"/>
    <x v="1"/>
    <s v="As Expected"/>
    <x v="0"/>
    <x v="7"/>
    <x v="64"/>
    <x v="182"/>
    <n v="231.1"/>
    <x v="2"/>
    <x v="0"/>
    <x v="81"/>
    <x v="81"/>
    <x v="535"/>
    <x v="0"/>
    <x v="0"/>
    <x v="0"/>
    <x v="0"/>
    <x v="0"/>
    <x v="0"/>
  </r>
  <r>
    <x v="5088"/>
    <x v="3"/>
    <x v="0"/>
    <x v="0"/>
    <n v="8"/>
    <x v="2"/>
    <x v="58"/>
    <x v="116"/>
    <x v="1621"/>
    <x v="77"/>
    <x v="1091"/>
    <x v="1"/>
    <s v="As Expected"/>
    <x v="0"/>
    <x v="66"/>
    <x v="188"/>
    <x v="602"/>
    <n v="176.1"/>
    <x v="2"/>
    <x v="0"/>
    <x v="93"/>
    <x v="93"/>
    <x v="1009"/>
    <x v="0"/>
    <x v="0"/>
    <x v="0"/>
    <x v="0"/>
    <x v="0"/>
    <x v="0"/>
  </r>
  <r>
    <x v="5089"/>
    <x v="3"/>
    <x v="0"/>
    <x v="0"/>
    <n v="16"/>
    <x v="2"/>
    <x v="123"/>
    <x v="152"/>
    <x v="1540"/>
    <x v="76"/>
    <x v="932"/>
    <x v="1"/>
    <s v="As Expected"/>
    <x v="0"/>
    <x v="88"/>
    <x v="79"/>
    <x v="63"/>
    <n v="229.8"/>
    <x v="2"/>
    <x v="0"/>
    <x v="68"/>
    <x v="68"/>
    <x v="620"/>
    <x v="0"/>
    <x v="0"/>
    <x v="0"/>
    <x v="0"/>
    <x v="0"/>
    <x v="0"/>
  </r>
  <r>
    <x v="5090"/>
    <x v="0"/>
    <x v="0"/>
    <x v="0"/>
    <n v="23"/>
    <x v="2"/>
    <x v="137"/>
    <x v="170"/>
    <x v="1686"/>
    <x v="215"/>
    <x v="981"/>
    <x v="1"/>
    <s v="As Expected"/>
    <x v="0"/>
    <x v="5"/>
    <x v="149"/>
    <x v="430"/>
    <n v="258"/>
    <x v="3"/>
    <x v="0"/>
    <x v="77"/>
    <x v="77"/>
    <x v="17"/>
    <x v="0"/>
    <x v="0"/>
    <x v="1"/>
    <x v="3"/>
    <x v="0"/>
    <x v="0"/>
  </r>
  <r>
    <x v="5091"/>
    <x v="0"/>
    <x v="0"/>
    <x v="0"/>
    <n v="24"/>
    <x v="2"/>
    <x v="6"/>
    <x v="71"/>
    <x v="195"/>
    <x v="31"/>
    <x v="69"/>
    <x v="1"/>
    <s v="As Expected"/>
    <x v="0"/>
    <x v="25"/>
    <x v="142"/>
    <x v="63"/>
    <n v="160.19999999999999"/>
    <x v="2"/>
    <x v="0"/>
    <x v="32"/>
    <x v="32"/>
    <x v="664"/>
    <x v="0"/>
    <x v="0"/>
    <x v="0"/>
    <x v="0"/>
    <x v="0"/>
    <x v="0"/>
  </r>
  <r>
    <x v="5092"/>
    <x v="3"/>
    <x v="0"/>
    <x v="0"/>
    <n v="22"/>
    <x v="2"/>
    <x v="16"/>
    <x v="227"/>
    <x v="1272"/>
    <x v="242"/>
    <x v="388"/>
    <x v="1"/>
    <s v="As Expected"/>
    <x v="2"/>
    <x v="196"/>
    <x v="115"/>
    <x v="474"/>
    <n v="165.2"/>
    <x v="2"/>
    <x v="0"/>
    <x v="130"/>
    <x v="129"/>
    <x v="658"/>
    <x v="0"/>
    <x v="0"/>
    <x v="3"/>
    <x v="0"/>
    <x v="0"/>
    <x v="0"/>
  </r>
  <r>
    <x v="5093"/>
    <x v="2"/>
    <x v="0"/>
    <x v="0"/>
    <n v="16"/>
    <x v="2"/>
    <x v="12"/>
    <x v="131"/>
    <x v="841"/>
    <x v="31"/>
    <x v="1162"/>
    <x v="1"/>
    <s v="As Expected"/>
    <x v="0"/>
    <x v="33"/>
    <x v="52"/>
    <x v="172"/>
    <n v="124.4"/>
    <x v="2"/>
    <x v="0"/>
    <x v="13"/>
    <x v="13"/>
    <x v="953"/>
    <x v="0"/>
    <x v="0"/>
    <x v="1"/>
    <x v="0"/>
    <x v="0"/>
    <x v="0"/>
  </r>
  <r>
    <x v="5094"/>
    <x v="3"/>
    <x v="0"/>
    <x v="0"/>
    <n v="20"/>
    <x v="2"/>
    <x v="10"/>
    <x v="20"/>
    <x v="68"/>
    <x v="40"/>
    <x v="1666"/>
    <x v="1"/>
    <s v="As Expected"/>
    <x v="0"/>
    <x v="5"/>
    <x v="23"/>
    <x v="621"/>
    <n v="168.3"/>
    <x v="2"/>
    <x v="0"/>
    <x v="64"/>
    <x v="64"/>
    <x v="402"/>
    <x v="0"/>
    <x v="0"/>
    <x v="1"/>
    <x v="0"/>
    <x v="0"/>
    <x v="0"/>
  </r>
  <r>
    <x v="5095"/>
    <x v="0"/>
    <x v="0"/>
    <x v="0"/>
    <n v="13"/>
    <x v="2"/>
    <x v="24"/>
    <x v="62"/>
    <x v="470"/>
    <x v="28"/>
    <x v="1292"/>
    <x v="1"/>
    <s v="As Expected"/>
    <x v="0"/>
    <x v="41"/>
    <x v="17"/>
    <x v="19"/>
    <n v="143.19999999999999"/>
    <x v="2"/>
    <x v="0"/>
    <x v="58"/>
    <x v="58"/>
    <x v="264"/>
    <x v="0"/>
    <x v="0"/>
    <x v="0"/>
    <x v="0"/>
    <x v="0"/>
    <x v="0"/>
  </r>
  <r>
    <x v="5096"/>
    <x v="2"/>
    <x v="0"/>
    <x v="0"/>
    <n v="20"/>
    <x v="2"/>
    <x v="14"/>
    <x v="72"/>
    <x v="96"/>
    <x v="141"/>
    <x v="446"/>
    <x v="1"/>
    <s v="Better than Expected"/>
    <x v="0"/>
    <x v="38"/>
    <x v="145"/>
    <x v="526"/>
    <n v="198.8"/>
    <x v="2"/>
    <x v="0"/>
    <x v="43"/>
    <x v="43"/>
    <x v="1223"/>
    <x v="0"/>
    <x v="0"/>
    <x v="1"/>
    <x v="0"/>
    <x v="0"/>
    <x v="0"/>
  </r>
  <r>
    <x v="5097"/>
    <x v="3"/>
    <x v="0"/>
    <x v="0"/>
    <n v="12"/>
    <x v="2"/>
    <x v="14"/>
    <x v="12"/>
    <x v="342"/>
    <x v="55"/>
    <x v="1152"/>
    <x v="1"/>
    <s v="As Expected"/>
    <x v="0"/>
    <x v="18"/>
    <x v="64"/>
    <x v="294"/>
    <n v="191.5"/>
    <x v="3"/>
    <x v="0"/>
    <x v="10"/>
    <x v="10"/>
    <x v="687"/>
    <x v="0"/>
    <x v="0"/>
    <x v="1"/>
    <x v="0"/>
    <x v="0"/>
    <x v="0"/>
  </r>
  <r>
    <x v="5098"/>
    <x v="1"/>
    <x v="0"/>
    <x v="0"/>
    <n v="6"/>
    <x v="2"/>
    <x v="35"/>
    <x v="28"/>
    <x v="891"/>
    <x v="56"/>
    <x v="160"/>
    <x v="1"/>
    <s v="As Expected"/>
    <x v="0"/>
    <x v="28"/>
    <x v="91"/>
    <x v="66"/>
    <n v="204.8"/>
    <x v="1"/>
    <x v="1"/>
    <x v="66"/>
    <x v="66"/>
    <x v="109"/>
    <x v="0"/>
    <x v="0"/>
    <x v="1"/>
    <x v="0"/>
    <x v="0"/>
    <x v="0"/>
  </r>
  <r>
    <x v="5099"/>
    <x v="3"/>
    <x v="0"/>
    <x v="0"/>
    <n v="20"/>
    <x v="2"/>
    <x v="78"/>
    <x v="38"/>
    <x v="53"/>
    <x v="2"/>
    <x v="773"/>
    <x v="1"/>
    <s v="As Expected"/>
    <x v="0"/>
    <x v="14"/>
    <x v="29"/>
    <x v="454"/>
    <n v="188.4"/>
    <x v="2"/>
    <x v="0"/>
    <x v="12"/>
    <x v="12"/>
    <x v="11"/>
    <x v="0"/>
    <x v="0"/>
    <x v="1"/>
    <x v="2"/>
    <x v="0"/>
    <x v="0"/>
  </r>
  <r>
    <x v="5100"/>
    <x v="3"/>
    <x v="0"/>
    <x v="0"/>
    <n v="13"/>
    <x v="2"/>
    <x v="47"/>
    <x v="60"/>
    <x v="1285"/>
    <x v="140"/>
    <x v="563"/>
    <x v="1"/>
    <s v="As Expected"/>
    <x v="0"/>
    <x v="58"/>
    <x v="54"/>
    <x v="97"/>
    <n v="237"/>
    <x v="2"/>
    <x v="0"/>
    <x v="99"/>
    <x v="99"/>
    <x v="1470"/>
    <x v="0"/>
    <x v="0"/>
    <x v="0"/>
    <x v="0"/>
    <x v="0"/>
    <x v="0"/>
  </r>
  <r>
    <x v="5101"/>
    <x v="2"/>
    <x v="0"/>
    <x v="12"/>
    <n v="14"/>
    <x v="2"/>
    <x v="26"/>
    <x v="54"/>
    <x v="1427"/>
    <x v="60"/>
    <x v="61"/>
    <x v="0"/>
    <s v="As Expected"/>
    <x v="0"/>
    <x v="49"/>
    <x v="46"/>
    <x v="511"/>
    <n v="303.5"/>
    <x v="3"/>
    <x v="0"/>
    <x v="27"/>
    <x v="27"/>
    <x v="194"/>
    <x v="0"/>
    <x v="0"/>
    <x v="1"/>
    <x v="0"/>
    <x v="0"/>
    <x v="0"/>
  </r>
  <r>
    <x v="5102"/>
    <x v="3"/>
    <x v="0"/>
    <x v="0"/>
    <n v="12"/>
    <x v="2"/>
    <x v="72"/>
    <x v="229"/>
    <x v="491"/>
    <x v="19"/>
    <x v="1073"/>
    <x v="1"/>
    <s v="As Expected"/>
    <x v="0"/>
    <x v="19"/>
    <x v="44"/>
    <x v="185"/>
    <n v="133.80000000000001"/>
    <x v="2"/>
    <x v="0"/>
    <x v="61"/>
    <x v="61"/>
    <x v="1181"/>
    <x v="0"/>
    <x v="0"/>
    <x v="0"/>
    <x v="0"/>
    <x v="0"/>
    <x v="0"/>
  </r>
  <r>
    <x v="5103"/>
    <x v="3"/>
    <x v="0"/>
    <x v="0"/>
    <n v="13"/>
    <x v="2"/>
    <x v="57"/>
    <x v="2"/>
    <x v="443"/>
    <x v="2"/>
    <x v="90"/>
    <x v="1"/>
    <s v="As Expected"/>
    <x v="2"/>
    <x v="12"/>
    <x v="2"/>
    <x v="456"/>
    <n v="153.80000000000001"/>
    <x v="2"/>
    <x v="0"/>
    <x v="41"/>
    <x v="41"/>
    <x v="97"/>
    <x v="0"/>
    <x v="0"/>
    <x v="1"/>
    <x v="0"/>
    <x v="0"/>
    <x v="0"/>
  </r>
  <r>
    <x v="5104"/>
    <x v="3"/>
    <x v="0"/>
    <x v="0"/>
    <n v="13"/>
    <x v="2"/>
    <x v="33"/>
    <x v="33"/>
    <x v="1017"/>
    <x v="29"/>
    <x v="160"/>
    <x v="1"/>
    <s v="As Expected"/>
    <x v="0"/>
    <x v="58"/>
    <x v="39"/>
    <x v="514"/>
    <n v="176.6"/>
    <x v="2"/>
    <x v="0"/>
    <x v="58"/>
    <x v="58"/>
    <x v="303"/>
    <x v="0"/>
    <x v="0"/>
    <x v="0"/>
    <x v="0"/>
    <x v="0"/>
    <x v="0"/>
  </r>
  <r>
    <x v="5105"/>
    <x v="3"/>
    <x v="0"/>
    <x v="0"/>
    <n v="16"/>
    <x v="2"/>
    <x v="57"/>
    <x v="187"/>
    <x v="821"/>
    <x v="48"/>
    <x v="1097"/>
    <x v="1"/>
    <s v="As Expected"/>
    <x v="0"/>
    <x v="33"/>
    <x v="64"/>
    <x v="23"/>
    <n v="184.4"/>
    <x v="2"/>
    <x v="0"/>
    <x v="116"/>
    <x v="116"/>
    <x v="15"/>
    <x v="0"/>
    <x v="0"/>
    <x v="1"/>
    <x v="0"/>
    <x v="0"/>
    <x v="0"/>
  </r>
  <r>
    <x v="5106"/>
    <x v="2"/>
    <x v="0"/>
    <x v="0"/>
    <n v="12"/>
    <x v="2"/>
    <x v="49"/>
    <x v="41"/>
    <x v="93"/>
    <x v="29"/>
    <x v="299"/>
    <x v="1"/>
    <s v="As Expected"/>
    <x v="0"/>
    <x v="52"/>
    <x v="64"/>
    <x v="69"/>
    <n v="262.10000000000002"/>
    <x v="2"/>
    <x v="0"/>
    <x v="201"/>
    <x v="200"/>
    <x v="814"/>
    <x v="0"/>
    <x v="0"/>
    <x v="0"/>
    <x v="0"/>
    <x v="0"/>
    <x v="0"/>
  </r>
  <r>
    <x v="5107"/>
    <x v="3"/>
    <x v="0"/>
    <x v="0"/>
    <n v="24"/>
    <x v="2"/>
    <x v="17"/>
    <x v="30"/>
    <x v="32"/>
    <x v="27"/>
    <x v="120"/>
    <x v="1"/>
    <s v="As Expected"/>
    <x v="0"/>
    <x v="52"/>
    <x v="43"/>
    <x v="79"/>
    <n v="217.1"/>
    <x v="2"/>
    <x v="0"/>
    <x v="201"/>
    <x v="200"/>
    <x v="483"/>
    <x v="0"/>
    <x v="0"/>
    <x v="0"/>
    <x v="0"/>
    <x v="0"/>
    <x v="0"/>
  </r>
  <r>
    <x v="5108"/>
    <x v="3"/>
    <x v="0"/>
    <x v="0"/>
    <n v="13"/>
    <x v="2"/>
    <x v="35"/>
    <x v="19"/>
    <x v="205"/>
    <x v="44"/>
    <x v="757"/>
    <x v="1"/>
    <s v="As Expected"/>
    <x v="0"/>
    <x v="6"/>
    <x v="26"/>
    <x v="75"/>
    <n v="146.30000000000001"/>
    <x v="2"/>
    <x v="0"/>
    <x v="37"/>
    <x v="37"/>
    <x v="1619"/>
    <x v="0"/>
    <x v="0"/>
    <x v="1"/>
    <x v="0"/>
    <x v="0"/>
    <x v="0"/>
  </r>
  <r>
    <x v="5109"/>
    <x v="5"/>
    <x v="0"/>
    <x v="67"/>
    <n v="5"/>
    <x v="1"/>
    <x v="44"/>
    <x v="80"/>
    <x v="1181"/>
    <x v="7"/>
    <x v="1402"/>
    <x v="1"/>
    <s v="Worse than Expected"/>
    <x v="3"/>
    <x v="46"/>
    <x v="34"/>
    <x v="644"/>
    <n v="288.2"/>
    <x v="2"/>
    <x v="0"/>
    <x v="55"/>
    <x v="55"/>
    <x v="1620"/>
    <x v="0"/>
    <x v="0"/>
    <x v="1"/>
    <x v="0"/>
    <x v="18"/>
    <x v="3"/>
  </r>
  <r>
    <x v="5110"/>
    <x v="2"/>
    <x v="0"/>
    <x v="0"/>
    <n v="13"/>
    <x v="2"/>
    <x v="17"/>
    <x v="44"/>
    <x v="555"/>
    <x v="49"/>
    <x v="808"/>
    <x v="1"/>
    <s v="As Expected"/>
    <x v="0"/>
    <x v="53"/>
    <x v="145"/>
    <x v="7"/>
    <n v="176.5"/>
    <x v="2"/>
    <x v="0"/>
    <x v="44"/>
    <x v="44"/>
    <x v="243"/>
    <x v="0"/>
    <x v="0"/>
    <x v="0"/>
    <x v="0"/>
    <x v="0"/>
    <x v="0"/>
  </r>
  <r>
    <x v="5111"/>
    <x v="2"/>
    <x v="1"/>
    <x v="2"/>
    <n v="15"/>
    <x v="2"/>
    <x v="42"/>
    <x v="105"/>
    <x v="566"/>
    <x v="130"/>
    <x v="1180"/>
    <x v="1"/>
    <s v="As Expected"/>
    <x v="0"/>
    <x v="51"/>
    <x v="69"/>
    <x v="114"/>
    <n v="128.69999999999999"/>
    <x v="2"/>
    <x v="0"/>
    <x v="82"/>
    <x v="82"/>
    <x v="1112"/>
    <x v="0"/>
    <x v="0"/>
    <x v="0"/>
    <x v="0"/>
    <x v="39"/>
    <x v="2"/>
  </r>
  <r>
    <x v="5112"/>
    <x v="2"/>
    <x v="0"/>
    <x v="2"/>
    <n v="13"/>
    <x v="2"/>
    <x v="33"/>
    <x v="52"/>
    <x v="671"/>
    <x v="6"/>
    <x v="675"/>
    <x v="1"/>
    <s v="As Expected"/>
    <x v="0"/>
    <x v="28"/>
    <x v="142"/>
    <x v="288"/>
    <n v="207.8"/>
    <x v="2"/>
    <x v="0"/>
    <x v="96"/>
    <x v="96"/>
    <x v="678"/>
    <x v="0"/>
    <x v="0"/>
    <x v="0"/>
    <x v="0"/>
    <x v="53"/>
    <x v="2"/>
  </r>
  <r>
    <x v="5113"/>
    <x v="3"/>
    <x v="0"/>
    <x v="0"/>
    <n v="24"/>
    <x v="2"/>
    <x v="50"/>
    <x v="48"/>
    <x v="458"/>
    <x v="43"/>
    <x v="773"/>
    <x v="1"/>
    <s v="As Expected"/>
    <x v="0"/>
    <x v="91"/>
    <x v="36"/>
    <x v="204"/>
    <n v="138.30000000000001"/>
    <x v="2"/>
    <x v="0"/>
    <x v="47"/>
    <x v="47"/>
    <x v="830"/>
    <x v="0"/>
    <x v="0"/>
    <x v="0"/>
    <x v="0"/>
    <x v="0"/>
    <x v="0"/>
  </r>
  <r>
    <x v="5114"/>
    <x v="2"/>
    <x v="0"/>
    <x v="0"/>
    <n v="24"/>
    <x v="2"/>
    <x v="72"/>
    <x v="198"/>
    <x v="371"/>
    <x v="42"/>
    <x v="155"/>
    <x v="1"/>
    <s v="As Expected"/>
    <x v="0"/>
    <x v="118"/>
    <x v="119"/>
    <x v="492"/>
    <n v="236.9"/>
    <x v="2"/>
    <x v="0"/>
    <x v="145"/>
    <x v="144"/>
    <x v="613"/>
    <x v="0"/>
    <x v="0"/>
    <x v="1"/>
    <x v="0"/>
    <x v="0"/>
    <x v="0"/>
  </r>
  <r>
    <x v="5115"/>
    <x v="5"/>
    <x v="0"/>
    <x v="68"/>
    <n v="12"/>
    <x v="0"/>
    <x v="39"/>
    <x v="31"/>
    <x v="214"/>
    <x v="39"/>
    <x v="1096"/>
    <x v="1"/>
    <s v="As Expected"/>
    <x v="0"/>
    <x v="2"/>
    <x v="79"/>
    <x v="74"/>
    <n v="208"/>
    <x v="0"/>
    <x v="0"/>
    <x v="17"/>
    <x v="17"/>
    <x v="141"/>
    <x v="0"/>
    <x v="0"/>
    <x v="3"/>
    <x v="0"/>
    <x v="92"/>
    <x v="5"/>
  </r>
  <r>
    <x v="5116"/>
    <x v="2"/>
    <x v="0"/>
    <x v="12"/>
    <n v="33"/>
    <x v="2"/>
    <x v="32"/>
    <x v="159"/>
    <x v="168"/>
    <x v="16"/>
    <x v="1476"/>
    <x v="0"/>
    <s v="As Expected"/>
    <x v="0"/>
    <x v="107"/>
    <x v="98"/>
    <x v="413"/>
    <n v="289.5"/>
    <x v="2"/>
    <x v="0"/>
    <x v="113"/>
    <x v="113"/>
    <x v="450"/>
    <x v="0"/>
    <x v="0"/>
    <x v="1"/>
    <x v="0"/>
    <x v="34"/>
    <x v="3"/>
  </r>
  <r>
    <x v="5117"/>
    <x v="3"/>
    <x v="0"/>
    <x v="0"/>
    <n v="30"/>
    <x v="2"/>
    <x v="8"/>
    <x v="125"/>
    <x v="1687"/>
    <x v="210"/>
    <x v="1538"/>
    <x v="1"/>
    <s v="As Expected"/>
    <x v="0"/>
    <x v="35"/>
    <x v="207"/>
    <x v="369"/>
    <n v="194.1"/>
    <x v="2"/>
    <x v="0"/>
    <x v="179"/>
    <x v="178"/>
    <x v="1379"/>
    <x v="0"/>
    <x v="0"/>
    <x v="1"/>
    <x v="0"/>
    <x v="0"/>
    <x v="0"/>
  </r>
  <r>
    <x v="5118"/>
    <x v="2"/>
    <x v="0"/>
    <x v="0"/>
    <n v="12"/>
    <x v="2"/>
    <x v="45"/>
    <x v="131"/>
    <x v="1267"/>
    <x v="15"/>
    <x v="35"/>
    <x v="0"/>
    <s v="Worse than Expected"/>
    <x v="0"/>
    <x v="42"/>
    <x v="160"/>
    <x v="417"/>
    <n v="291.2"/>
    <x v="2"/>
    <x v="0"/>
    <x v="2"/>
    <x v="2"/>
    <x v="941"/>
    <x v="0"/>
    <x v="0"/>
    <x v="1"/>
    <x v="0"/>
    <x v="0"/>
    <x v="0"/>
  </r>
  <r>
    <x v="5119"/>
    <x v="4"/>
    <x v="0"/>
    <x v="12"/>
    <n v="15"/>
    <x v="2"/>
    <x v="21"/>
    <x v="24"/>
    <x v="671"/>
    <x v="11"/>
    <x v="971"/>
    <x v="1"/>
    <s v="As Expected"/>
    <x v="0"/>
    <x v="44"/>
    <x v="19"/>
    <x v="493"/>
    <n v="212.4"/>
    <x v="2"/>
    <x v="0"/>
    <x v="29"/>
    <x v="29"/>
    <x v="76"/>
    <x v="0"/>
    <x v="0"/>
    <x v="0"/>
    <x v="0"/>
    <x v="68"/>
    <x v="1"/>
  </r>
  <r>
    <x v="5120"/>
    <x v="3"/>
    <x v="0"/>
    <x v="0"/>
    <n v="16"/>
    <x v="2"/>
    <x v="20"/>
    <x v="57"/>
    <x v="619"/>
    <x v="48"/>
    <x v="128"/>
    <x v="1"/>
    <s v="As Expected"/>
    <x v="3"/>
    <x v="37"/>
    <x v="48"/>
    <x v="45"/>
    <n v="220.2"/>
    <x v="3"/>
    <x v="0"/>
    <x v="49"/>
    <x v="49"/>
    <x v="310"/>
    <x v="0"/>
    <x v="0"/>
    <x v="0"/>
    <x v="0"/>
    <x v="0"/>
    <x v="0"/>
  </r>
  <r>
    <x v="5121"/>
    <x v="3"/>
    <x v="0"/>
    <x v="0"/>
    <n v="19"/>
    <x v="2"/>
    <x v="18"/>
    <x v="20"/>
    <x v="694"/>
    <x v="137"/>
    <x v="418"/>
    <x v="1"/>
    <s v="As Expected"/>
    <x v="0"/>
    <x v="26"/>
    <x v="0"/>
    <x v="417"/>
    <n v="222.4"/>
    <x v="2"/>
    <x v="0"/>
    <x v="75"/>
    <x v="75"/>
    <x v="309"/>
    <x v="0"/>
    <x v="0"/>
    <x v="1"/>
    <x v="0"/>
    <x v="0"/>
    <x v="0"/>
  </r>
  <r>
    <x v="5122"/>
    <x v="1"/>
    <x v="0"/>
    <x v="0"/>
    <n v="16"/>
    <x v="1"/>
    <x v="54"/>
    <x v="234"/>
    <x v="1617"/>
    <x v="247"/>
    <x v="1591"/>
    <x v="2"/>
    <s v="Not Available"/>
    <x v="1"/>
    <x v="61"/>
    <x v="76"/>
    <x v="186"/>
    <m/>
    <x v="1"/>
    <x v="0"/>
    <x v="93"/>
    <x v="93"/>
    <x v="1088"/>
    <x v="0"/>
    <x v="0"/>
    <x v="0"/>
    <x v="2"/>
    <x v="0"/>
    <x v="0"/>
  </r>
  <r>
    <x v="5123"/>
    <x v="2"/>
    <x v="0"/>
    <x v="2"/>
    <n v="13"/>
    <x v="1"/>
    <x v="82"/>
    <x v="78"/>
    <x v="863"/>
    <x v="100"/>
    <x v="824"/>
    <x v="1"/>
    <s v="As Expected"/>
    <x v="0"/>
    <x v="48"/>
    <x v="84"/>
    <x v="564"/>
    <n v="132.69999999999999"/>
    <x v="2"/>
    <x v="0"/>
    <x v="82"/>
    <x v="82"/>
    <x v="831"/>
    <x v="0"/>
    <x v="0"/>
    <x v="0"/>
    <x v="0"/>
    <x v="10"/>
    <x v="2"/>
  </r>
  <r>
    <x v="5124"/>
    <x v="1"/>
    <x v="0"/>
    <x v="1"/>
    <n v="1"/>
    <x v="1"/>
    <x v="71"/>
    <x v="136"/>
    <x v="249"/>
    <x v="133"/>
    <x v="255"/>
    <x v="2"/>
    <s v="Not Available"/>
    <x v="1"/>
    <x v="114"/>
    <x v="122"/>
    <x v="218"/>
    <m/>
    <x v="1"/>
    <x v="1"/>
    <x v="83"/>
    <x v="83"/>
    <x v="681"/>
    <x v="0"/>
    <x v="0"/>
    <x v="0"/>
    <x v="1"/>
    <x v="0"/>
    <x v="0"/>
  </r>
  <r>
    <x v="5125"/>
    <x v="1"/>
    <x v="0"/>
    <x v="2"/>
    <n v="13"/>
    <x v="1"/>
    <x v="71"/>
    <x v="136"/>
    <x v="249"/>
    <x v="133"/>
    <x v="255"/>
    <x v="2"/>
    <s v="Not Available"/>
    <x v="1"/>
    <x v="114"/>
    <x v="122"/>
    <x v="218"/>
    <m/>
    <x v="1"/>
    <x v="1"/>
    <x v="66"/>
    <x v="66"/>
    <x v="109"/>
    <x v="0"/>
    <x v="0"/>
    <x v="0"/>
    <x v="1"/>
    <x v="0"/>
    <x v="0"/>
  </r>
  <r>
    <x v="5126"/>
    <x v="1"/>
    <x v="0"/>
    <x v="2"/>
    <n v="13"/>
    <x v="1"/>
    <x v="71"/>
    <x v="136"/>
    <x v="249"/>
    <x v="133"/>
    <x v="255"/>
    <x v="2"/>
    <s v="Not Available"/>
    <x v="1"/>
    <x v="114"/>
    <x v="122"/>
    <x v="218"/>
    <m/>
    <x v="1"/>
    <x v="1"/>
    <x v="66"/>
    <x v="66"/>
    <x v="109"/>
    <x v="0"/>
    <x v="0"/>
    <x v="0"/>
    <x v="1"/>
    <x v="0"/>
    <x v="0"/>
  </r>
  <r>
    <x v="5127"/>
    <x v="5"/>
    <x v="0"/>
    <x v="69"/>
    <n v="1"/>
    <x v="1"/>
    <x v="58"/>
    <x v="147"/>
    <x v="1474"/>
    <x v="79"/>
    <x v="1040"/>
    <x v="1"/>
    <s v="As Expected"/>
    <x v="0"/>
    <x v="89"/>
    <x v="6"/>
    <x v="110"/>
    <n v="220.5"/>
    <x v="1"/>
    <x v="0"/>
    <x v="69"/>
    <x v="69"/>
    <x v="1286"/>
    <x v="0"/>
    <x v="0"/>
    <x v="0"/>
    <x v="1"/>
    <x v="45"/>
    <x v="2"/>
  </r>
  <r>
    <x v="5128"/>
    <x v="2"/>
    <x v="0"/>
    <x v="0"/>
    <n v="12"/>
    <x v="2"/>
    <x v="78"/>
    <x v="44"/>
    <x v="859"/>
    <x v="227"/>
    <x v="61"/>
    <x v="1"/>
    <s v="As Expected"/>
    <x v="0"/>
    <x v="73"/>
    <x v="112"/>
    <x v="68"/>
    <n v="187"/>
    <x v="2"/>
    <x v="0"/>
    <x v="27"/>
    <x v="27"/>
    <x v="1319"/>
    <x v="0"/>
    <x v="0"/>
    <x v="0"/>
    <x v="0"/>
    <x v="0"/>
    <x v="0"/>
  </r>
  <r>
    <x v="5129"/>
    <x v="2"/>
    <x v="0"/>
    <x v="2"/>
    <n v="17"/>
    <x v="2"/>
    <x v="34"/>
    <x v="34"/>
    <x v="370"/>
    <x v="56"/>
    <x v="1259"/>
    <x v="1"/>
    <s v="As Expected"/>
    <x v="0"/>
    <x v="25"/>
    <x v="44"/>
    <x v="147"/>
    <n v="205.1"/>
    <x v="2"/>
    <x v="0"/>
    <x v="17"/>
    <x v="17"/>
    <x v="31"/>
    <x v="0"/>
    <x v="0"/>
    <x v="0"/>
    <x v="0"/>
    <x v="0"/>
    <x v="0"/>
  </r>
  <r>
    <x v="5130"/>
    <x v="4"/>
    <x v="0"/>
    <x v="70"/>
    <n v="2"/>
    <x v="1"/>
    <x v="49"/>
    <x v="38"/>
    <x v="126"/>
    <x v="55"/>
    <x v="115"/>
    <x v="1"/>
    <s v="As Expected"/>
    <x v="3"/>
    <x v="53"/>
    <x v="112"/>
    <x v="240"/>
    <n v="261.10000000000002"/>
    <x v="1"/>
    <x v="0"/>
    <x v="2"/>
    <x v="2"/>
    <x v="1219"/>
    <x v="0"/>
    <x v="0"/>
    <x v="0"/>
    <x v="0"/>
    <x v="45"/>
    <x v="2"/>
  </r>
  <r>
    <x v="5131"/>
    <x v="2"/>
    <x v="0"/>
    <x v="0"/>
    <n v="12"/>
    <x v="2"/>
    <x v="27"/>
    <x v="103"/>
    <x v="606"/>
    <x v="94"/>
    <x v="527"/>
    <x v="1"/>
    <s v="As Expected"/>
    <x v="0"/>
    <x v="30"/>
    <x v="145"/>
    <x v="34"/>
    <n v="147.80000000000001"/>
    <x v="2"/>
    <x v="0"/>
    <x v="51"/>
    <x v="51"/>
    <x v="636"/>
    <x v="0"/>
    <x v="0"/>
    <x v="1"/>
    <x v="0"/>
    <x v="0"/>
    <x v="0"/>
  </r>
  <r>
    <x v="5132"/>
    <x v="0"/>
    <x v="0"/>
    <x v="0"/>
    <n v="16"/>
    <x v="2"/>
    <x v="9"/>
    <x v="63"/>
    <x v="613"/>
    <x v="19"/>
    <x v="518"/>
    <x v="1"/>
    <s v="As Expected"/>
    <x v="0"/>
    <x v="30"/>
    <x v="55"/>
    <x v="208"/>
    <n v="194.5"/>
    <x v="2"/>
    <x v="0"/>
    <x v="118"/>
    <x v="118"/>
    <x v="312"/>
    <x v="0"/>
    <x v="0"/>
    <x v="1"/>
    <x v="0"/>
    <x v="0"/>
    <x v="0"/>
  </r>
  <r>
    <x v="5133"/>
    <x v="3"/>
    <x v="0"/>
    <x v="12"/>
    <n v="17"/>
    <x v="2"/>
    <x v="41"/>
    <x v="34"/>
    <x v="187"/>
    <x v="227"/>
    <x v="133"/>
    <x v="1"/>
    <s v="As Expected"/>
    <x v="2"/>
    <x v="57"/>
    <x v="34"/>
    <x v="366"/>
    <n v="115.4"/>
    <x v="2"/>
    <x v="0"/>
    <x v="41"/>
    <x v="41"/>
    <x v="1115"/>
    <x v="0"/>
    <x v="0"/>
    <x v="0"/>
    <x v="0"/>
    <x v="53"/>
    <x v="2"/>
  </r>
  <r>
    <x v="5134"/>
    <x v="0"/>
    <x v="0"/>
    <x v="0"/>
    <n v="16"/>
    <x v="2"/>
    <x v="134"/>
    <x v="10"/>
    <x v="1688"/>
    <x v="33"/>
    <x v="201"/>
    <x v="1"/>
    <s v="As Expected"/>
    <x v="0"/>
    <x v="100"/>
    <x v="114"/>
    <x v="437"/>
    <n v="211.5"/>
    <x v="2"/>
    <x v="0"/>
    <x v="5"/>
    <x v="5"/>
    <x v="198"/>
    <x v="0"/>
    <x v="0"/>
    <x v="1"/>
    <x v="0"/>
    <x v="0"/>
    <x v="0"/>
  </r>
  <r>
    <x v="5135"/>
    <x v="2"/>
    <x v="0"/>
    <x v="0"/>
    <n v="27"/>
    <x v="2"/>
    <x v="43"/>
    <x v="224"/>
    <x v="1157"/>
    <x v="65"/>
    <x v="574"/>
    <x v="1"/>
    <s v="As Expected"/>
    <x v="0"/>
    <x v="38"/>
    <x v="125"/>
    <x v="107"/>
    <n v="228"/>
    <x v="1"/>
    <x v="0"/>
    <x v="53"/>
    <x v="53"/>
    <x v="1456"/>
    <x v="0"/>
    <x v="0"/>
    <x v="0"/>
    <x v="0"/>
    <x v="0"/>
    <x v="0"/>
  </r>
  <r>
    <x v="5136"/>
    <x v="2"/>
    <x v="1"/>
    <x v="1"/>
    <n v="21"/>
    <x v="2"/>
    <x v="20"/>
    <x v="61"/>
    <x v="789"/>
    <x v="41"/>
    <x v="311"/>
    <x v="1"/>
    <s v="As Expected"/>
    <x v="0"/>
    <x v="14"/>
    <x v="35"/>
    <x v="87"/>
    <n v="157.5"/>
    <x v="2"/>
    <x v="0"/>
    <x v="75"/>
    <x v="75"/>
    <x v="1621"/>
    <x v="0"/>
    <x v="0"/>
    <x v="0"/>
    <x v="0"/>
    <x v="43"/>
    <x v="2"/>
  </r>
  <r>
    <x v="5137"/>
    <x v="2"/>
    <x v="0"/>
    <x v="0"/>
    <n v="14"/>
    <x v="1"/>
    <x v="84"/>
    <x v="90"/>
    <x v="531"/>
    <x v="66"/>
    <x v="1459"/>
    <x v="1"/>
    <s v="As Expected"/>
    <x v="0"/>
    <x v="66"/>
    <x v="37"/>
    <x v="485"/>
    <n v="304.5"/>
    <x v="2"/>
    <x v="0"/>
    <x v="69"/>
    <x v="69"/>
    <x v="1131"/>
    <x v="0"/>
    <x v="0"/>
    <x v="0"/>
    <x v="0"/>
    <x v="0"/>
    <x v="0"/>
  </r>
  <r>
    <x v="5138"/>
    <x v="4"/>
    <x v="1"/>
    <x v="1"/>
    <n v="34"/>
    <x v="2"/>
    <x v="61"/>
    <x v="53"/>
    <x v="48"/>
    <x v="153"/>
    <x v="1532"/>
    <x v="1"/>
    <s v="As Expected"/>
    <x v="3"/>
    <x v="48"/>
    <x v="97"/>
    <x v="293"/>
    <n v="162.5"/>
    <x v="0"/>
    <x v="0"/>
    <x v="148"/>
    <x v="147"/>
    <x v="939"/>
    <x v="0"/>
    <x v="0"/>
    <x v="0"/>
    <x v="0"/>
    <x v="45"/>
    <x v="2"/>
  </r>
  <r>
    <x v="5139"/>
    <x v="1"/>
    <x v="1"/>
    <x v="1"/>
    <n v="5"/>
    <x v="1"/>
    <x v="162"/>
    <x v="84"/>
    <x v="1446"/>
    <x v="116"/>
    <x v="1519"/>
    <x v="2"/>
    <s v="Not Available"/>
    <x v="1"/>
    <x v="113"/>
    <x v="76"/>
    <x v="94"/>
    <m/>
    <x v="2"/>
    <x v="1"/>
    <x v="123"/>
    <x v="122"/>
    <x v="1089"/>
    <x v="1"/>
    <x v="62"/>
    <x v="2"/>
    <x v="0"/>
    <x v="45"/>
    <x v="2"/>
  </r>
  <r>
    <x v="5140"/>
    <x v="5"/>
    <x v="0"/>
    <x v="1"/>
    <n v="15"/>
    <x v="1"/>
    <x v="93"/>
    <x v="234"/>
    <x v="903"/>
    <x v="116"/>
    <x v="759"/>
    <x v="2"/>
    <s v="As Expected"/>
    <x v="1"/>
    <x v="90"/>
    <x v="97"/>
    <x v="217"/>
    <m/>
    <x v="1"/>
    <x v="2"/>
    <x v="222"/>
    <x v="221"/>
    <x v="329"/>
    <x v="0"/>
    <x v="0"/>
    <x v="0"/>
    <x v="0"/>
    <x v="45"/>
    <x v="2"/>
  </r>
  <r>
    <x v="5141"/>
    <x v="5"/>
    <x v="0"/>
    <x v="2"/>
    <n v="33"/>
    <x v="0"/>
    <x v="109"/>
    <x v="95"/>
    <x v="341"/>
    <x v="163"/>
    <x v="200"/>
    <x v="0"/>
    <s v="Worse than Expected"/>
    <x v="3"/>
    <x v="56"/>
    <x v="181"/>
    <x v="421"/>
    <n v="304.8"/>
    <x v="2"/>
    <x v="2"/>
    <x v="253"/>
    <x v="252"/>
    <x v="1622"/>
    <x v="0"/>
    <x v="0"/>
    <x v="1"/>
    <x v="2"/>
    <x v="45"/>
    <x v="2"/>
  </r>
  <r>
    <x v="5142"/>
    <x v="4"/>
    <x v="0"/>
    <x v="2"/>
    <n v="34"/>
    <x v="0"/>
    <x v="124"/>
    <x v="180"/>
    <x v="1689"/>
    <x v="154"/>
    <x v="1708"/>
    <x v="0"/>
    <s v="As Expected"/>
    <x v="3"/>
    <x v="17"/>
    <x v="128"/>
    <x v="239"/>
    <n v="316.39999999999998"/>
    <x v="3"/>
    <x v="0"/>
    <x v="265"/>
    <x v="264"/>
    <x v="1623"/>
    <x v="0"/>
    <x v="0"/>
    <x v="2"/>
    <x v="0"/>
    <x v="45"/>
    <x v="2"/>
  </r>
  <r>
    <x v="5143"/>
    <x v="4"/>
    <x v="0"/>
    <x v="2"/>
    <n v="30"/>
    <x v="2"/>
    <x v="3"/>
    <x v="206"/>
    <x v="1690"/>
    <x v="138"/>
    <x v="432"/>
    <x v="1"/>
    <s v="As Expected"/>
    <x v="3"/>
    <x v="153"/>
    <x v="10"/>
    <x v="355"/>
    <n v="202"/>
    <x v="3"/>
    <x v="2"/>
    <x v="168"/>
    <x v="167"/>
    <x v="1624"/>
    <x v="0"/>
    <x v="0"/>
    <x v="1"/>
    <x v="0"/>
    <x v="45"/>
    <x v="2"/>
  </r>
  <r>
    <x v="5144"/>
    <x v="4"/>
    <x v="0"/>
    <x v="2"/>
    <n v="45"/>
    <x v="2"/>
    <x v="170"/>
    <x v="260"/>
    <x v="1691"/>
    <x v="217"/>
    <x v="1709"/>
    <x v="1"/>
    <s v="As Expected"/>
    <x v="3"/>
    <x v="182"/>
    <x v="131"/>
    <x v="529"/>
    <n v="234.1"/>
    <x v="2"/>
    <x v="2"/>
    <x v="221"/>
    <x v="220"/>
    <x v="1612"/>
    <x v="0"/>
    <x v="0"/>
    <x v="2"/>
    <x v="2"/>
    <x v="45"/>
    <x v="2"/>
  </r>
  <r>
    <x v="5145"/>
    <x v="4"/>
    <x v="0"/>
    <x v="2"/>
    <n v="39"/>
    <x v="0"/>
    <x v="106"/>
    <x v="281"/>
    <x v="1692"/>
    <x v="310"/>
    <x v="1710"/>
    <x v="1"/>
    <s v="As Expected"/>
    <x v="3"/>
    <x v="197"/>
    <x v="115"/>
    <x v="647"/>
    <n v="210.8"/>
    <x v="3"/>
    <x v="0"/>
    <x v="270"/>
    <x v="269"/>
    <x v="1625"/>
    <x v="0"/>
    <x v="0"/>
    <x v="1"/>
    <x v="0"/>
    <x v="45"/>
    <x v="2"/>
  </r>
  <r>
    <x v="5146"/>
    <x v="4"/>
    <x v="0"/>
    <x v="2"/>
    <n v="25"/>
    <x v="0"/>
    <x v="86"/>
    <x v="114"/>
    <x v="1626"/>
    <x v="20"/>
    <x v="1231"/>
    <x v="1"/>
    <s v="As Expected"/>
    <x v="3"/>
    <x v="3"/>
    <x v="85"/>
    <x v="498"/>
    <n v="239.5"/>
    <x v="3"/>
    <x v="0"/>
    <x v="122"/>
    <x v="121"/>
    <x v="1626"/>
    <x v="0"/>
    <x v="0"/>
    <x v="1"/>
    <x v="0"/>
    <x v="45"/>
    <x v="2"/>
  </r>
  <r>
    <x v="5147"/>
    <x v="4"/>
    <x v="0"/>
    <x v="2"/>
    <n v="47"/>
    <x v="0"/>
    <x v="155"/>
    <x v="295"/>
    <x v="1693"/>
    <x v="311"/>
    <x v="421"/>
    <x v="0"/>
    <s v="As Expected"/>
    <x v="3"/>
    <x v="236"/>
    <x v="199"/>
    <x v="648"/>
    <n v="258.10000000000002"/>
    <x v="3"/>
    <x v="2"/>
    <x v="278"/>
    <x v="278"/>
    <x v="1627"/>
    <x v="0"/>
    <x v="0"/>
    <x v="2"/>
    <x v="2"/>
    <x v="45"/>
    <x v="2"/>
  </r>
  <r>
    <x v="5148"/>
    <x v="0"/>
    <x v="0"/>
    <x v="0"/>
    <n v="36"/>
    <x v="2"/>
    <x v="9"/>
    <x v="45"/>
    <x v="1522"/>
    <x v="188"/>
    <x v="1370"/>
    <x v="1"/>
    <s v="As Expected"/>
    <x v="0"/>
    <x v="118"/>
    <x v="38"/>
    <x v="550"/>
    <n v="165.1"/>
    <x v="2"/>
    <x v="0"/>
    <x v="130"/>
    <x v="129"/>
    <x v="751"/>
    <x v="0"/>
    <x v="0"/>
    <x v="1"/>
    <x v="0"/>
    <x v="0"/>
    <x v="0"/>
  </r>
  <r>
    <x v="5149"/>
    <x v="4"/>
    <x v="0"/>
    <x v="2"/>
    <n v="28"/>
    <x v="0"/>
    <x v="118"/>
    <x v="230"/>
    <x v="1080"/>
    <x v="260"/>
    <x v="1711"/>
    <x v="0"/>
    <s v="As Expected"/>
    <x v="3"/>
    <x v="157"/>
    <x v="120"/>
    <x v="297"/>
    <n v="306.8"/>
    <x v="2"/>
    <x v="0"/>
    <x v="136"/>
    <x v="135"/>
    <x v="906"/>
    <x v="0"/>
    <x v="0"/>
    <x v="1"/>
    <x v="0"/>
    <x v="45"/>
    <x v="2"/>
  </r>
  <r>
    <x v="5150"/>
    <x v="2"/>
    <x v="0"/>
    <x v="2"/>
    <n v="28"/>
    <x v="2"/>
    <x v="3"/>
    <x v="139"/>
    <x v="663"/>
    <x v="88"/>
    <x v="1624"/>
    <x v="1"/>
    <s v="As Expected"/>
    <x v="3"/>
    <x v="43"/>
    <x v="94"/>
    <x v="614"/>
    <n v="271.60000000000002"/>
    <x v="3"/>
    <x v="0"/>
    <x v="171"/>
    <x v="170"/>
    <x v="516"/>
    <x v="0"/>
    <x v="0"/>
    <x v="0"/>
    <x v="0"/>
    <x v="45"/>
    <x v="2"/>
  </r>
  <r>
    <x v="5151"/>
    <x v="4"/>
    <x v="0"/>
    <x v="71"/>
    <n v="41"/>
    <x v="0"/>
    <x v="190"/>
    <x v="296"/>
    <x v="1694"/>
    <x v="312"/>
    <x v="1712"/>
    <x v="0"/>
    <s v="Worse than Expected"/>
    <x v="3"/>
    <x v="202"/>
    <x v="273"/>
    <x v="752"/>
    <n v="352"/>
    <x v="3"/>
    <x v="2"/>
    <x v="273"/>
    <x v="272"/>
    <x v="468"/>
    <x v="0"/>
    <x v="0"/>
    <x v="2"/>
    <x v="0"/>
    <x v="45"/>
    <x v="2"/>
  </r>
  <r>
    <x v="5152"/>
    <x v="2"/>
    <x v="0"/>
    <x v="2"/>
    <n v="24"/>
    <x v="0"/>
    <x v="22"/>
    <x v="109"/>
    <x v="1695"/>
    <x v="274"/>
    <x v="1713"/>
    <x v="1"/>
    <s v="As Expected"/>
    <x v="3"/>
    <x v="143"/>
    <x v="124"/>
    <x v="376"/>
    <n v="251"/>
    <x v="2"/>
    <x v="2"/>
    <x v="147"/>
    <x v="146"/>
    <x v="477"/>
    <x v="0"/>
    <x v="0"/>
    <x v="1"/>
    <x v="0"/>
    <x v="45"/>
    <x v="2"/>
  </r>
  <r>
    <x v="5153"/>
    <x v="2"/>
    <x v="0"/>
    <x v="8"/>
    <n v="19"/>
    <x v="2"/>
    <x v="2"/>
    <x v="12"/>
    <x v="735"/>
    <x v="37"/>
    <x v="1059"/>
    <x v="1"/>
    <s v="As Expected"/>
    <x v="3"/>
    <x v="12"/>
    <x v="41"/>
    <x v="196"/>
    <n v="198.3"/>
    <x v="2"/>
    <x v="0"/>
    <x v="2"/>
    <x v="2"/>
    <x v="1266"/>
    <x v="0"/>
    <x v="0"/>
    <x v="0"/>
    <x v="0"/>
    <x v="0"/>
    <x v="0"/>
  </r>
  <r>
    <x v="5154"/>
    <x v="2"/>
    <x v="0"/>
    <x v="2"/>
    <n v="37"/>
    <x v="2"/>
    <x v="117"/>
    <x v="220"/>
    <x v="1696"/>
    <x v="245"/>
    <x v="894"/>
    <x v="1"/>
    <s v="As Expected"/>
    <x v="3"/>
    <x v="196"/>
    <x v="94"/>
    <x v="375"/>
    <n v="196.4"/>
    <x v="3"/>
    <x v="0"/>
    <x v="88"/>
    <x v="88"/>
    <x v="1628"/>
    <x v="0"/>
    <x v="0"/>
    <x v="2"/>
    <x v="2"/>
    <x v="45"/>
    <x v="2"/>
  </r>
  <r>
    <x v="5155"/>
    <x v="0"/>
    <x v="0"/>
    <x v="0"/>
    <n v="25"/>
    <x v="2"/>
    <x v="126"/>
    <x v="145"/>
    <x v="1697"/>
    <x v="226"/>
    <x v="879"/>
    <x v="1"/>
    <s v="As Expected"/>
    <x v="2"/>
    <x v="110"/>
    <x v="139"/>
    <x v="434"/>
    <n v="149.30000000000001"/>
    <x v="2"/>
    <x v="0"/>
    <x v="116"/>
    <x v="116"/>
    <x v="26"/>
    <x v="0"/>
    <x v="0"/>
    <x v="1"/>
    <x v="3"/>
    <x v="0"/>
    <x v="0"/>
  </r>
  <r>
    <x v="5156"/>
    <x v="4"/>
    <x v="0"/>
    <x v="2"/>
    <n v="34"/>
    <x v="0"/>
    <x v="85"/>
    <x v="296"/>
    <x v="1698"/>
    <x v="284"/>
    <x v="1714"/>
    <x v="1"/>
    <s v="As Expected"/>
    <x v="3"/>
    <x v="202"/>
    <x v="210"/>
    <x v="697"/>
    <n v="250"/>
    <x v="3"/>
    <x v="2"/>
    <x v="275"/>
    <x v="275"/>
    <x v="1629"/>
    <x v="0"/>
    <x v="0"/>
    <x v="1"/>
    <x v="0"/>
    <x v="45"/>
    <x v="2"/>
  </r>
  <r>
    <x v="5157"/>
    <x v="0"/>
    <x v="0"/>
    <x v="0"/>
    <n v="12"/>
    <x v="2"/>
    <x v="26"/>
    <x v="29"/>
    <x v="896"/>
    <x v="72"/>
    <x v="460"/>
    <x v="1"/>
    <s v="As Expected"/>
    <x v="0"/>
    <x v="28"/>
    <x v="36"/>
    <x v="511"/>
    <n v="277.2"/>
    <x v="2"/>
    <x v="0"/>
    <x v="33"/>
    <x v="33"/>
    <x v="434"/>
    <x v="2"/>
    <x v="6"/>
    <x v="0"/>
    <x v="0"/>
    <x v="0"/>
    <x v="0"/>
  </r>
  <r>
    <x v="5158"/>
    <x v="2"/>
    <x v="0"/>
    <x v="2"/>
    <n v="30"/>
    <x v="0"/>
    <x v="75"/>
    <x v="184"/>
    <x v="1699"/>
    <x v="205"/>
    <x v="1715"/>
    <x v="1"/>
    <s v="As Expected"/>
    <x v="3"/>
    <x v="104"/>
    <x v="192"/>
    <x v="679"/>
    <n v="233.4"/>
    <x v="2"/>
    <x v="2"/>
    <x v="125"/>
    <x v="124"/>
    <x v="1630"/>
    <x v="0"/>
    <x v="0"/>
    <x v="2"/>
    <x v="2"/>
    <x v="45"/>
    <x v="2"/>
  </r>
  <r>
    <x v="5159"/>
    <x v="2"/>
    <x v="0"/>
    <x v="2"/>
    <n v="41"/>
    <x v="0"/>
    <x v="122"/>
    <x v="261"/>
    <x v="1700"/>
    <x v="200"/>
    <x v="399"/>
    <x v="0"/>
    <s v="As Expected"/>
    <x v="3"/>
    <x v="180"/>
    <x v="181"/>
    <x v="468"/>
    <n v="274.60000000000002"/>
    <x v="3"/>
    <x v="0"/>
    <x v="219"/>
    <x v="218"/>
    <x v="1362"/>
    <x v="0"/>
    <x v="0"/>
    <x v="1"/>
    <x v="0"/>
    <x v="45"/>
    <x v="2"/>
  </r>
  <r>
    <x v="5160"/>
    <x v="0"/>
    <x v="0"/>
    <x v="0"/>
    <n v="16"/>
    <x v="2"/>
    <x v="4"/>
    <x v="20"/>
    <x v="811"/>
    <x v="137"/>
    <x v="20"/>
    <x v="1"/>
    <s v="As Expected"/>
    <x v="2"/>
    <x v="23"/>
    <x v="125"/>
    <x v="18"/>
    <n v="200"/>
    <x v="2"/>
    <x v="0"/>
    <x v="100"/>
    <x v="100"/>
    <x v="1221"/>
    <x v="0"/>
    <x v="0"/>
    <x v="1"/>
    <x v="0"/>
    <x v="0"/>
    <x v="0"/>
  </r>
  <r>
    <x v="5161"/>
    <x v="2"/>
    <x v="0"/>
    <x v="71"/>
    <n v="25"/>
    <x v="2"/>
    <x v="11"/>
    <x v="172"/>
    <x v="647"/>
    <x v="234"/>
    <x v="1433"/>
    <x v="1"/>
    <s v="As Expected"/>
    <x v="3"/>
    <x v="18"/>
    <x v="46"/>
    <x v="416"/>
    <n v="233.7"/>
    <x v="2"/>
    <x v="0"/>
    <x v="56"/>
    <x v="56"/>
    <x v="1051"/>
    <x v="0"/>
    <x v="0"/>
    <x v="1"/>
    <x v="0"/>
    <x v="45"/>
    <x v="2"/>
  </r>
  <r>
    <x v="5162"/>
    <x v="3"/>
    <x v="0"/>
    <x v="0"/>
    <n v="24"/>
    <x v="2"/>
    <x v="80"/>
    <x v="66"/>
    <x v="203"/>
    <x v="27"/>
    <x v="577"/>
    <x v="0"/>
    <s v="As Expected"/>
    <x v="0"/>
    <x v="7"/>
    <x v="62"/>
    <x v="538"/>
    <n v="303.8"/>
    <x v="2"/>
    <x v="0"/>
    <x v="33"/>
    <x v="33"/>
    <x v="682"/>
    <x v="0"/>
    <x v="0"/>
    <x v="0"/>
    <x v="0"/>
    <x v="0"/>
    <x v="0"/>
  </r>
  <r>
    <x v="5163"/>
    <x v="4"/>
    <x v="0"/>
    <x v="71"/>
    <n v="30"/>
    <x v="0"/>
    <x v="144"/>
    <x v="16"/>
    <x v="1701"/>
    <x v="3"/>
    <x v="230"/>
    <x v="0"/>
    <s v="As Expected"/>
    <x v="3"/>
    <x v="54"/>
    <x v="146"/>
    <x v="18"/>
    <n v="299.7"/>
    <x v="3"/>
    <x v="0"/>
    <x v="172"/>
    <x v="171"/>
    <x v="1336"/>
    <x v="0"/>
    <x v="0"/>
    <x v="1"/>
    <x v="0"/>
    <x v="45"/>
    <x v="2"/>
  </r>
  <r>
    <x v="5164"/>
    <x v="4"/>
    <x v="0"/>
    <x v="2"/>
    <n v="20"/>
    <x v="2"/>
    <x v="116"/>
    <x v="113"/>
    <x v="692"/>
    <x v="190"/>
    <x v="1716"/>
    <x v="1"/>
    <s v="As Expected"/>
    <x v="3"/>
    <x v="160"/>
    <x v="119"/>
    <x v="510"/>
    <n v="238.7"/>
    <x v="3"/>
    <x v="0"/>
    <x v="111"/>
    <x v="111"/>
    <x v="1578"/>
    <x v="0"/>
    <x v="0"/>
    <x v="1"/>
    <x v="0"/>
    <x v="45"/>
    <x v="2"/>
  </r>
  <r>
    <x v="5165"/>
    <x v="5"/>
    <x v="0"/>
    <x v="71"/>
    <n v="31"/>
    <x v="0"/>
    <x v="121"/>
    <x v="197"/>
    <x v="1702"/>
    <x v="271"/>
    <x v="398"/>
    <x v="0"/>
    <s v="Worse than Expected"/>
    <x v="3"/>
    <x v="196"/>
    <x v="202"/>
    <x v="239"/>
    <n v="359.8"/>
    <x v="3"/>
    <x v="2"/>
    <x v="211"/>
    <x v="210"/>
    <x v="1631"/>
    <x v="0"/>
    <x v="0"/>
    <x v="1"/>
    <x v="0"/>
    <x v="45"/>
    <x v="2"/>
  </r>
  <r>
    <x v="5166"/>
    <x v="0"/>
    <x v="0"/>
    <x v="2"/>
    <n v="26"/>
    <x v="2"/>
    <x v="79"/>
    <x v="207"/>
    <x v="1421"/>
    <x v="65"/>
    <x v="345"/>
    <x v="1"/>
    <s v="As Expected"/>
    <x v="3"/>
    <x v="15"/>
    <x v="145"/>
    <x v="52"/>
    <n v="212.8"/>
    <x v="3"/>
    <x v="0"/>
    <x v="116"/>
    <x v="116"/>
    <x v="233"/>
    <x v="0"/>
    <x v="0"/>
    <x v="0"/>
    <x v="2"/>
    <x v="45"/>
    <x v="2"/>
  </r>
  <r>
    <x v="5167"/>
    <x v="2"/>
    <x v="0"/>
    <x v="2"/>
    <n v="19"/>
    <x v="0"/>
    <x v="46"/>
    <x v="172"/>
    <x v="1433"/>
    <x v="16"/>
    <x v="1717"/>
    <x v="0"/>
    <s v="As Expected"/>
    <x v="3"/>
    <x v="43"/>
    <x v="50"/>
    <x v="447"/>
    <n v="302.89999999999998"/>
    <x v="2"/>
    <x v="0"/>
    <x v="3"/>
    <x v="3"/>
    <x v="586"/>
    <x v="0"/>
    <x v="0"/>
    <x v="2"/>
    <x v="0"/>
    <x v="45"/>
    <x v="2"/>
  </r>
  <r>
    <x v="5168"/>
    <x v="4"/>
    <x v="0"/>
    <x v="2"/>
    <n v="66"/>
    <x v="0"/>
    <x v="186"/>
    <x v="256"/>
    <x v="1703"/>
    <x v="313"/>
    <x v="1718"/>
    <x v="1"/>
    <s v="Worse than Expected"/>
    <x v="3"/>
    <x v="237"/>
    <x v="232"/>
    <x v="753"/>
    <n v="233.8"/>
    <x v="2"/>
    <x v="0"/>
    <x v="279"/>
    <x v="279"/>
    <x v="1426"/>
    <x v="0"/>
    <x v="0"/>
    <x v="1"/>
    <x v="0"/>
    <x v="45"/>
    <x v="2"/>
  </r>
  <r>
    <x v="5169"/>
    <x v="2"/>
    <x v="0"/>
    <x v="2"/>
    <n v="18"/>
    <x v="2"/>
    <x v="14"/>
    <x v="3"/>
    <x v="961"/>
    <x v="218"/>
    <x v="1205"/>
    <x v="1"/>
    <s v="As Expected"/>
    <x v="3"/>
    <x v="11"/>
    <x v="43"/>
    <x v="394"/>
    <n v="170.4"/>
    <x v="3"/>
    <x v="0"/>
    <x v="119"/>
    <x v="119"/>
    <x v="984"/>
    <x v="0"/>
    <x v="0"/>
    <x v="1"/>
    <x v="0"/>
    <x v="45"/>
    <x v="2"/>
  </r>
  <r>
    <x v="5170"/>
    <x v="4"/>
    <x v="0"/>
    <x v="71"/>
    <n v="41"/>
    <x v="0"/>
    <x v="157"/>
    <x v="134"/>
    <x v="1704"/>
    <x v="149"/>
    <x v="539"/>
    <x v="0"/>
    <s v="As Expected"/>
    <x v="3"/>
    <x v="229"/>
    <x v="213"/>
    <x v="245"/>
    <n v="353.3"/>
    <x v="3"/>
    <x v="0"/>
    <x v="223"/>
    <x v="222"/>
    <x v="1632"/>
    <x v="0"/>
    <x v="0"/>
    <x v="1"/>
    <x v="2"/>
    <x v="45"/>
    <x v="2"/>
  </r>
  <r>
    <x v="5171"/>
    <x v="1"/>
    <x v="0"/>
    <x v="71"/>
    <n v="18"/>
    <x v="1"/>
    <x v="71"/>
    <x v="136"/>
    <x v="249"/>
    <x v="133"/>
    <x v="255"/>
    <x v="2"/>
    <s v="Not Available"/>
    <x v="3"/>
    <x v="114"/>
    <x v="122"/>
    <x v="466"/>
    <m/>
    <x v="1"/>
    <x v="1"/>
    <x v="66"/>
    <x v="66"/>
    <x v="109"/>
    <x v="0"/>
    <x v="0"/>
    <x v="1"/>
    <x v="1"/>
    <x v="45"/>
    <x v="2"/>
  </r>
  <r>
    <x v="5172"/>
    <x v="0"/>
    <x v="0"/>
    <x v="0"/>
    <n v="14"/>
    <x v="2"/>
    <x v="17"/>
    <x v="52"/>
    <x v="838"/>
    <x v="53"/>
    <x v="553"/>
    <x v="1"/>
    <s v="As Expected"/>
    <x v="0"/>
    <x v="41"/>
    <x v="17"/>
    <x v="188"/>
    <n v="197.9"/>
    <x v="2"/>
    <x v="0"/>
    <x v="41"/>
    <x v="41"/>
    <x v="919"/>
    <x v="0"/>
    <x v="0"/>
    <x v="0"/>
    <x v="0"/>
    <x v="0"/>
    <x v="0"/>
  </r>
  <r>
    <x v="5173"/>
    <x v="2"/>
    <x v="0"/>
    <x v="71"/>
    <n v="15"/>
    <x v="0"/>
    <x v="11"/>
    <x v="187"/>
    <x v="432"/>
    <x v="131"/>
    <x v="877"/>
    <x v="0"/>
    <s v="As Expected"/>
    <x v="0"/>
    <x v="42"/>
    <x v="16"/>
    <x v="33"/>
    <n v="284.2"/>
    <x v="3"/>
    <x v="0"/>
    <x v="203"/>
    <x v="202"/>
    <x v="1289"/>
    <x v="0"/>
    <x v="0"/>
    <x v="0"/>
    <x v="0"/>
    <x v="45"/>
    <x v="2"/>
  </r>
  <r>
    <x v="5174"/>
    <x v="0"/>
    <x v="1"/>
    <x v="3"/>
    <n v="19"/>
    <x v="2"/>
    <x v="44"/>
    <x v="62"/>
    <x v="139"/>
    <x v="28"/>
    <x v="1018"/>
    <x v="1"/>
    <s v="As Expected"/>
    <x v="0"/>
    <x v="88"/>
    <x v="6"/>
    <x v="604"/>
    <n v="167"/>
    <x v="2"/>
    <x v="0"/>
    <x v="52"/>
    <x v="52"/>
    <x v="1270"/>
    <x v="0"/>
    <x v="0"/>
    <x v="0"/>
    <x v="0"/>
    <x v="0"/>
    <x v="0"/>
  </r>
  <r>
    <x v="5175"/>
    <x v="0"/>
    <x v="0"/>
    <x v="71"/>
    <n v="25"/>
    <x v="2"/>
    <x v="79"/>
    <x v="32"/>
    <x v="1373"/>
    <x v="141"/>
    <x v="301"/>
    <x v="1"/>
    <s v="As Expected"/>
    <x v="0"/>
    <x v="44"/>
    <x v="61"/>
    <x v="268"/>
    <n v="225.9"/>
    <x v="3"/>
    <x v="0"/>
    <x v="118"/>
    <x v="118"/>
    <x v="1141"/>
    <x v="0"/>
    <x v="0"/>
    <x v="0"/>
    <x v="0"/>
    <x v="45"/>
    <x v="2"/>
  </r>
  <r>
    <x v="5176"/>
    <x v="2"/>
    <x v="0"/>
    <x v="71"/>
    <n v="25"/>
    <x v="2"/>
    <x v="45"/>
    <x v="191"/>
    <x v="1422"/>
    <x v="13"/>
    <x v="760"/>
    <x v="1"/>
    <s v="As Expected"/>
    <x v="3"/>
    <x v="91"/>
    <x v="21"/>
    <x v="417"/>
    <n v="212.5"/>
    <x v="3"/>
    <x v="0"/>
    <x v="86"/>
    <x v="86"/>
    <x v="734"/>
    <x v="0"/>
    <x v="0"/>
    <x v="0"/>
    <x v="0"/>
    <x v="45"/>
    <x v="2"/>
  </r>
  <r>
    <x v="5177"/>
    <x v="5"/>
    <x v="0"/>
    <x v="71"/>
    <n v="28"/>
    <x v="0"/>
    <x v="31"/>
    <x v="208"/>
    <x v="1705"/>
    <x v="246"/>
    <x v="1028"/>
    <x v="0"/>
    <s v="As Expected"/>
    <x v="3"/>
    <x v="16"/>
    <x v="192"/>
    <x v="639"/>
    <n v="291.8"/>
    <x v="3"/>
    <x v="2"/>
    <x v="142"/>
    <x v="141"/>
    <x v="1520"/>
    <x v="0"/>
    <x v="0"/>
    <x v="1"/>
    <x v="0"/>
    <x v="45"/>
    <x v="2"/>
  </r>
  <r>
    <x v="5178"/>
    <x v="2"/>
    <x v="0"/>
    <x v="0"/>
    <n v="12"/>
    <x v="2"/>
    <x v="55"/>
    <x v="105"/>
    <x v="987"/>
    <x v="85"/>
    <x v="638"/>
    <x v="1"/>
    <s v="As Expected"/>
    <x v="0"/>
    <x v="39"/>
    <x v="39"/>
    <x v="100"/>
    <n v="196.1"/>
    <x v="2"/>
    <x v="0"/>
    <x v="42"/>
    <x v="42"/>
    <x v="1219"/>
    <x v="0"/>
    <x v="0"/>
    <x v="0"/>
    <x v="0"/>
    <x v="0"/>
    <x v="0"/>
  </r>
  <r>
    <x v="5179"/>
    <x v="4"/>
    <x v="0"/>
    <x v="71"/>
    <n v="31"/>
    <x v="0"/>
    <x v="161"/>
    <x v="227"/>
    <x v="1706"/>
    <x v="246"/>
    <x v="1719"/>
    <x v="0"/>
    <s v="As Expected"/>
    <x v="3"/>
    <x v="155"/>
    <x v="174"/>
    <x v="495"/>
    <n v="299.8"/>
    <x v="3"/>
    <x v="2"/>
    <x v="215"/>
    <x v="214"/>
    <x v="1633"/>
    <x v="0"/>
    <x v="0"/>
    <x v="1"/>
    <x v="0"/>
    <x v="45"/>
    <x v="2"/>
  </r>
  <r>
    <x v="5180"/>
    <x v="2"/>
    <x v="0"/>
    <x v="8"/>
    <n v="13"/>
    <x v="2"/>
    <x v="13"/>
    <x v="27"/>
    <x v="519"/>
    <x v="62"/>
    <x v="359"/>
    <x v="1"/>
    <s v="As Expected"/>
    <x v="0"/>
    <x v="24"/>
    <x v="81"/>
    <x v="333"/>
    <n v="157.30000000000001"/>
    <x v="2"/>
    <x v="0"/>
    <x v="203"/>
    <x v="202"/>
    <x v="835"/>
    <x v="0"/>
    <x v="0"/>
    <x v="3"/>
    <x v="0"/>
    <x v="0"/>
    <x v="0"/>
  </r>
  <r>
    <x v="5181"/>
    <x v="2"/>
    <x v="0"/>
    <x v="2"/>
    <n v="28"/>
    <x v="2"/>
    <x v="57"/>
    <x v="170"/>
    <x v="573"/>
    <x v="82"/>
    <x v="275"/>
    <x v="1"/>
    <s v="As Expected"/>
    <x v="0"/>
    <x v="4"/>
    <x v="44"/>
    <x v="26"/>
    <n v="230.2"/>
    <x v="1"/>
    <x v="2"/>
    <x v="61"/>
    <x v="61"/>
    <x v="696"/>
    <x v="0"/>
    <x v="0"/>
    <x v="1"/>
    <x v="0"/>
    <x v="45"/>
    <x v="2"/>
  </r>
  <r>
    <x v="5182"/>
    <x v="2"/>
    <x v="0"/>
    <x v="0"/>
    <n v="24"/>
    <x v="2"/>
    <x v="23"/>
    <x v="3"/>
    <x v="429"/>
    <x v="234"/>
    <x v="865"/>
    <x v="1"/>
    <s v="As Expected"/>
    <x v="2"/>
    <x v="119"/>
    <x v="42"/>
    <x v="374"/>
    <n v="173.9"/>
    <x v="2"/>
    <x v="0"/>
    <x v="128"/>
    <x v="127"/>
    <x v="529"/>
    <x v="0"/>
    <x v="0"/>
    <x v="1"/>
    <x v="3"/>
    <x v="0"/>
    <x v="0"/>
  </r>
  <r>
    <x v="5183"/>
    <x v="5"/>
    <x v="0"/>
    <x v="71"/>
    <n v="48"/>
    <x v="0"/>
    <x v="147"/>
    <x v="98"/>
    <x v="1602"/>
    <x v="202"/>
    <x v="1720"/>
    <x v="0"/>
    <s v="As Expected"/>
    <x v="3"/>
    <x v="142"/>
    <x v="215"/>
    <x v="154"/>
    <n v="354"/>
    <x v="3"/>
    <x v="2"/>
    <x v="254"/>
    <x v="253"/>
    <x v="1203"/>
    <x v="0"/>
    <x v="0"/>
    <x v="1"/>
    <x v="0"/>
    <x v="45"/>
    <x v="2"/>
  </r>
  <r>
    <x v="5184"/>
    <x v="4"/>
    <x v="0"/>
    <x v="2"/>
    <n v="33"/>
    <x v="0"/>
    <x v="75"/>
    <x v="264"/>
    <x v="1707"/>
    <x v="262"/>
    <x v="1721"/>
    <x v="1"/>
    <s v="As Expected"/>
    <x v="3"/>
    <x v="143"/>
    <x v="148"/>
    <x v="399"/>
    <n v="231.5"/>
    <x v="3"/>
    <x v="2"/>
    <x v="210"/>
    <x v="209"/>
    <x v="1501"/>
    <x v="0"/>
    <x v="0"/>
    <x v="2"/>
    <x v="0"/>
    <x v="45"/>
    <x v="2"/>
  </r>
  <r>
    <x v="5185"/>
    <x v="3"/>
    <x v="0"/>
    <x v="8"/>
    <n v="11"/>
    <x v="2"/>
    <x v="34"/>
    <x v="66"/>
    <x v="43"/>
    <x v="27"/>
    <x v="739"/>
    <x v="1"/>
    <s v="As Expected"/>
    <x v="2"/>
    <x v="6"/>
    <x v="21"/>
    <x v="180"/>
    <n v="141.19999999999999"/>
    <x v="2"/>
    <x v="0"/>
    <x v="33"/>
    <x v="33"/>
    <x v="165"/>
    <x v="0"/>
    <x v="0"/>
    <x v="1"/>
    <x v="0"/>
    <x v="0"/>
    <x v="0"/>
  </r>
  <r>
    <x v="5186"/>
    <x v="4"/>
    <x v="0"/>
    <x v="2"/>
    <n v="24"/>
    <x v="0"/>
    <x v="14"/>
    <x v="198"/>
    <x v="189"/>
    <x v="184"/>
    <x v="854"/>
    <x v="1"/>
    <s v="As Expected"/>
    <x v="3"/>
    <x v="15"/>
    <x v="3"/>
    <x v="2"/>
    <n v="283.10000000000002"/>
    <x v="2"/>
    <x v="2"/>
    <x v="8"/>
    <x v="8"/>
    <x v="366"/>
    <x v="0"/>
    <x v="0"/>
    <x v="1"/>
    <x v="0"/>
    <x v="45"/>
    <x v="2"/>
  </r>
  <r>
    <x v="5187"/>
    <x v="2"/>
    <x v="0"/>
    <x v="0"/>
    <n v="16"/>
    <x v="2"/>
    <x v="28"/>
    <x v="0"/>
    <x v="295"/>
    <x v="96"/>
    <x v="1010"/>
    <x v="1"/>
    <s v="As Expected"/>
    <x v="0"/>
    <x v="41"/>
    <x v="91"/>
    <x v="29"/>
    <n v="139"/>
    <x v="3"/>
    <x v="0"/>
    <x v="57"/>
    <x v="57"/>
    <x v="114"/>
    <x v="0"/>
    <x v="0"/>
    <x v="0"/>
    <x v="0"/>
    <x v="0"/>
    <x v="0"/>
  </r>
  <r>
    <x v="5188"/>
    <x v="5"/>
    <x v="0"/>
    <x v="71"/>
    <n v="21"/>
    <x v="0"/>
    <x v="98"/>
    <x v="27"/>
    <x v="1163"/>
    <x v="107"/>
    <x v="1324"/>
    <x v="0"/>
    <s v="As Expected"/>
    <x v="3"/>
    <x v="120"/>
    <x v="19"/>
    <x v="164"/>
    <n v="343.7"/>
    <x v="3"/>
    <x v="2"/>
    <x v="104"/>
    <x v="104"/>
    <x v="1207"/>
    <x v="0"/>
    <x v="0"/>
    <x v="2"/>
    <x v="0"/>
    <x v="45"/>
    <x v="2"/>
  </r>
  <r>
    <x v="5189"/>
    <x v="2"/>
    <x v="0"/>
    <x v="0"/>
    <n v="12"/>
    <x v="2"/>
    <x v="49"/>
    <x v="0"/>
    <x v="818"/>
    <x v="96"/>
    <x v="1063"/>
    <x v="1"/>
    <s v="As Expected"/>
    <x v="0"/>
    <x v="0"/>
    <x v="36"/>
    <x v="30"/>
    <n v="240.2"/>
    <x v="2"/>
    <x v="0"/>
    <x v="57"/>
    <x v="57"/>
    <x v="1282"/>
    <x v="0"/>
    <x v="0"/>
    <x v="0"/>
    <x v="0"/>
    <x v="0"/>
    <x v="0"/>
  </r>
  <r>
    <x v="5190"/>
    <x v="4"/>
    <x v="0"/>
    <x v="71"/>
    <n v="28"/>
    <x v="0"/>
    <x v="32"/>
    <x v="146"/>
    <x v="1423"/>
    <x v="143"/>
    <x v="637"/>
    <x v="0"/>
    <s v="As Expected"/>
    <x v="3"/>
    <x v="37"/>
    <x v="160"/>
    <x v="11"/>
    <n v="323.5"/>
    <x v="3"/>
    <x v="0"/>
    <x v="89"/>
    <x v="89"/>
    <x v="1097"/>
    <x v="0"/>
    <x v="0"/>
    <x v="1"/>
    <x v="0"/>
    <x v="45"/>
    <x v="2"/>
  </r>
  <r>
    <x v="5191"/>
    <x v="2"/>
    <x v="0"/>
    <x v="2"/>
    <n v="28"/>
    <x v="0"/>
    <x v="22"/>
    <x v="243"/>
    <x v="1708"/>
    <x v="202"/>
    <x v="1722"/>
    <x v="1"/>
    <s v="As Expected"/>
    <x v="3"/>
    <x v="133"/>
    <x v="153"/>
    <x v="474"/>
    <n v="244"/>
    <x v="3"/>
    <x v="3"/>
    <x v="197"/>
    <x v="196"/>
    <x v="1634"/>
    <x v="0"/>
    <x v="0"/>
    <x v="1"/>
    <x v="2"/>
    <x v="45"/>
    <x v="2"/>
  </r>
  <r>
    <x v="5192"/>
    <x v="0"/>
    <x v="0"/>
    <x v="0"/>
    <n v="2"/>
    <x v="2"/>
    <x v="80"/>
    <x v="33"/>
    <x v="163"/>
    <x v="28"/>
    <x v="1617"/>
    <x v="1"/>
    <s v="As Expected"/>
    <x v="0"/>
    <x v="55"/>
    <x v="27"/>
    <x v="539"/>
    <n v="191.7"/>
    <x v="1"/>
    <x v="1"/>
    <x v="208"/>
    <x v="207"/>
    <x v="739"/>
    <x v="0"/>
    <x v="0"/>
    <x v="0"/>
    <x v="0"/>
    <x v="0"/>
    <x v="0"/>
  </r>
  <r>
    <x v="5193"/>
    <x v="2"/>
    <x v="0"/>
    <x v="2"/>
    <n v="27"/>
    <x v="2"/>
    <x v="65"/>
    <x v="221"/>
    <x v="368"/>
    <x v="17"/>
    <x v="1171"/>
    <x v="1"/>
    <s v="As Expected"/>
    <x v="0"/>
    <x v="153"/>
    <x v="110"/>
    <x v="34"/>
    <n v="263.2"/>
    <x v="3"/>
    <x v="0"/>
    <x v="9"/>
    <x v="9"/>
    <x v="3"/>
    <x v="0"/>
    <x v="0"/>
    <x v="1"/>
    <x v="0"/>
    <x v="45"/>
    <x v="2"/>
  </r>
  <r>
    <x v="5194"/>
    <x v="2"/>
    <x v="0"/>
    <x v="2"/>
    <n v="25"/>
    <x v="0"/>
    <x v="128"/>
    <x v="230"/>
    <x v="1709"/>
    <x v="216"/>
    <x v="184"/>
    <x v="1"/>
    <s v="As Expected"/>
    <x v="0"/>
    <x v="148"/>
    <x v="33"/>
    <x v="431"/>
    <n v="222.4"/>
    <x v="2"/>
    <x v="0"/>
    <x v="253"/>
    <x v="252"/>
    <x v="253"/>
    <x v="0"/>
    <x v="0"/>
    <x v="2"/>
    <x v="0"/>
    <x v="45"/>
    <x v="2"/>
  </r>
  <r>
    <x v="5195"/>
    <x v="4"/>
    <x v="0"/>
    <x v="71"/>
    <n v="21"/>
    <x v="0"/>
    <x v="9"/>
    <x v="163"/>
    <x v="429"/>
    <x v="98"/>
    <x v="1306"/>
    <x v="0"/>
    <s v="As Expected"/>
    <x v="3"/>
    <x v="19"/>
    <x v="99"/>
    <x v="430"/>
    <n v="331.1"/>
    <x v="3"/>
    <x v="0"/>
    <x v="107"/>
    <x v="107"/>
    <x v="1510"/>
    <x v="0"/>
    <x v="0"/>
    <x v="1"/>
    <x v="0"/>
    <x v="45"/>
    <x v="2"/>
  </r>
  <r>
    <x v="5196"/>
    <x v="2"/>
    <x v="0"/>
    <x v="2"/>
    <n v="20"/>
    <x v="0"/>
    <x v="35"/>
    <x v="20"/>
    <x v="13"/>
    <x v="23"/>
    <x v="433"/>
    <x v="1"/>
    <s v="As Expected"/>
    <x v="0"/>
    <x v="6"/>
    <x v="43"/>
    <x v="567"/>
    <n v="231"/>
    <x v="2"/>
    <x v="0"/>
    <x v="23"/>
    <x v="23"/>
    <x v="672"/>
    <x v="0"/>
    <x v="0"/>
    <x v="0"/>
    <x v="0"/>
    <x v="45"/>
    <x v="2"/>
  </r>
  <r>
    <x v="5197"/>
    <x v="0"/>
    <x v="0"/>
    <x v="2"/>
    <n v="20"/>
    <x v="2"/>
    <x v="12"/>
    <x v="57"/>
    <x v="155"/>
    <x v="122"/>
    <x v="741"/>
    <x v="1"/>
    <s v="As Expected"/>
    <x v="0"/>
    <x v="21"/>
    <x v="35"/>
    <x v="167"/>
    <n v="198"/>
    <x v="2"/>
    <x v="0"/>
    <x v="116"/>
    <x v="116"/>
    <x v="671"/>
    <x v="0"/>
    <x v="0"/>
    <x v="0"/>
    <x v="0"/>
    <x v="45"/>
    <x v="2"/>
  </r>
  <r>
    <x v="5198"/>
    <x v="4"/>
    <x v="0"/>
    <x v="8"/>
    <n v="21"/>
    <x v="2"/>
    <x v="30"/>
    <x v="21"/>
    <x v="1073"/>
    <x v="121"/>
    <x v="908"/>
    <x v="1"/>
    <s v="As Expected"/>
    <x v="0"/>
    <x v="107"/>
    <x v="85"/>
    <x v="117"/>
    <n v="239.5"/>
    <x v="2"/>
    <x v="0"/>
    <x v="4"/>
    <x v="4"/>
    <x v="627"/>
    <x v="0"/>
    <x v="0"/>
    <x v="1"/>
    <x v="0"/>
    <x v="0"/>
    <x v="0"/>
  </r>
  <r>
    <x v="5199"/>
    <x v="5"/>
    <x v="0"/>
    <x v="71"/>
    <n v="30"/>
    <x v="0"/>
    <x v="86"/>
    <x v="159"/>
    <x v="1710"/>
    <x v="16"/>
    <x v="701"/>
    <x v="0"/>
    <s v="As Expected"/>
    <x v="3"/>
    <x v="111"/>
    <x v="108"/>
    <x v="545"/>
    <n v="313.3"/>
    <x v="2"/>
    <x v="2"/>
    <x v="135"/>
    <x v="134"/>
    <x v="1488"/>
    <x v="0"/>
    <x v="0"/>
    <x v="1"/>
    <x v="0"/>
    <x v="45"/>
    <x v="2"/>
  </r>
  <r>
    <x v="5200"/>
    <x v="4"/>
    <x v="0"/>
    <x v="71"/>
    <n v="24"/>
    <x v="0"/>
    <x v="38"/>
    <x v="14"/>
    <x v="205"/>
    <x v="39"/>
    <x v="182"/>
    <x v="0"/>
    <s v="As Expected"/>
    <x v="0"/>
    <x v="7"/>
    <x v="17"/>
    <x v="644"/>
    <n v="433.1"/>
    <x v="3"/>
    <x v="0"/>
    <x v="28"/>
    <x v="28"/>
    <x v="471"/>
    <x v="0"/>
    <x v="0"/>
    <x v="1"/>
    <x v="0"/>
    <x v="45"/>
    <x v="2"/>
  </r>
  <r>
    <x v="5201"/>
    <x v="2"/>
    <x v="0"/>
    <x v="0"/>
    <n v="17"/>
    <x v="2"/>
    <x v="7"/>
    <x v="7"/>
    <x v="1486"/>
    <x v="0"/>
    <x v="1000"/>
    <x v="1"/>
    <s v="As Expected"/>
    <x v="0"/>
    <x v="55"/>
    <x v="17"/>
    <x v="586"/>
    <n v="277.60000000000002"/>
    <x v="2"/>
    <x v="0"/>
    <x v="57"/>
    <x v="57"/>
    <x v="1338"/>
    <x v="0"/>
    <x v="0"/>
    <x v="0"/>
    <x v="0"/>
    <x v="0"/>
    <x v="0"/>
  </r>
  <r>
    <x v="5202"/>
    <x v="2"/>
    <x v="0"/>
    <x v="2"/>
    <n v="22"/>
    <x v="1"/>
    <x v="58"/>
    <x v="92"/>
    <x v="1187"/>
    <x v="76"/>
    <x v="127"/>
    <x v="1"/>
    <s v="As Expected"/>
    <x v="1"/>
    <x v="70"/>
    <x v="40"/>
    <x v="562"/>
    <n v="326.60000000000002"/>
    <x v="2"/>
    <x v="0"/>
    <x v="68"/>
    <x v="68"/>
    <x v="1298"/>
    <x v="0"/>
    <x v="0"/>
    <x v="0"/>
    <x v="0"/>
    <x v="45"/>
    <x v="2"/>
  </r>
  <r>
    <x v="5203"/>
    <x v="2"/>
    <x v="0"/>
    <x v="0"/>
    <n v="11"/>
    <x v="2"/>
    <x v="48"/>
    <x v="71"/>
    <x v="873"/>
    <x v="124"/>
    <x v="290"/>
    <x v="1"/>
    <s v="As Expected"/>
    <x v="0"/>
    <x v="27"/>
    <x v="0"/>
    <x v="567"/>
    <n v="266.10000000000002"/>
    <x v="2"/>
    <x v="0"/>
    <x v="6"/>
    <x v="6"/>
    <x v="81"/>
    <x v="0"/>
    <x v="0"/>
    <x v="0"/>
    <x v="0"/>
    <x v="0"/>
    <x v="0"/>
  </r>
  <r>
    <x v="5204"/>
    <x v="2"/>
    <x v="0"/>
    <x v="2"/>
    <n v="12"/>
    <x v="1"/>
    <x v="108"/>
    <x v="116"/>
    <x v="1624"/>
    <x v="78"/>
    <x v="1518"/>
    <x v="2"/>
    <s v="As Expected"/>
    <x v="1"/>
    <x v="124"/>
    <x v="102"/>
    <x v="134"/>
    <m/>
    <x v="1"/>
    <x v="0"/>
    <x v="76"/>
    <x v="76"/>
    <x v="1480"/>
    <x v="0"/>
    <x v="0"/>
    <x v="0"/>
    <x v="2"/>
    <x v="45"/>
    <x v="2"/>
  </r>
  <r>
    <x v="5205"/>
    <x v="0"/>
    <x v="0"/>
    <x v="0"/>
    <n v="23"/>
    <x v="2"/>
    <x v="18"/>
    <x v="5"/>
    <x v="525"/>
    <x v="107"/>
    <x v="684"/>
    <x v="1"/>
    <s v="As Expected"/>
    <x v="0"/>
    <x v="4"/>
    <x v="156"/>
    <x v="501"/>
    <n v="180.9"/>
    <x v="2"/>
    <x v="0"/>
    <x v="64"/>
    <x v="64"/>
    <x v="223"/>
    <x v="0"/>
    <x v="0"/>
    <x v="1"/>
    <x v="0"/>
    <x v="0"/>
    <x v="0"/>
  </r>
  <r>
    <x v="5206"/>
    <x v="2"/>
    <x v="0"/>
    <x v="2"/>
    <n v="25"/>
    <x v="2"/>
    <x v="87"/>
    <x v="125"/>
    <x v="1038"/>
    <x v="190"/>
    <x v="1350"/>
    <x v="1"/>
    <s v="As Expected"/>
    <x v="2"/>
    <x v="72"/>
    <x v="189"/>
    <x v="428"/>
    <n v="213.4"/>
    <x v="2"/>
    <x v="0"/>
    <x v="178"/>
    <x v="177"/>
    <x v="1635"/>
    <x v="0"/>
    <x v="0"/>
    <x v="3"/>
    <x v="3"/>
    <x v="38"/>
    <x v="2"/>
  </r>
  <r>
    <x v="5207"/>
    <x v="3"/>
    <x v="0"/>
    <x v="12"/>
    <n v="15"/>
    <x v="2"/>
    <x v="44"/>
    <x v="43"/>
    <x v="980"/>
    <x v="96"/>
    <x v="162"/>
    <x v="1"/>
    <s v="As Expected"/>
    <x v="0"/>
    <x v="31"/>
    <x v="45"/>
    <x v="173"/>
    <n v="265.7"/>
    <x v="0"/>
    <x v="3"/>
    <x v="92"/>
    <x v="92"/>
    <x v="1277"/>
    <x v="0"/>
    <x v="0"/>
    <x v="0"/>
    <x v="0"/>
    <x v="5"/>
    <x v="2"/>
  </r>
  <r>
    <x v="5208"/>
    <x v="3"/>
    <x v="0"/>
    <x v="12"/>
    <n v="23"/>
    <x v="2"/>
    <x v="6"/>
    <x v="56"/>
    <x v="530"/>
    <x v="131"/>
    <x v="769"/>
    <x v="1"/>
    <s v="As Expected"/>
    <x v="2"/>
    <x v="91"/>
    <x v="31"/>
    <x v="406"/>
    <n v="191"/>
    <x v="2"/>
    <x v="0"/>
    <x v="12"/>
    <x v="12"/>
    <x v="522"/>
    <x v="0"/>
    <x v="0"/>
    <x v="0"/>
    <x v="0"/>
    <x v="6"/>
    <x v="2"/>
  </r>
  <r>
    <x v="5209"/>
    <x v="0"/>
    <x v="0"/>
    <x v="12"/>
    <n v="34"/>
    <x v="0"/>
    <x v="52"/>
    <x v="32"/>
    <x v="525"/>
    <x v="5"/>
    <x v="841"/>
    <x v="1"/>
    <s v="As Expected"/>
    <x v="0"/>
    <x v="5"/>
    <x v="156"/>
    <x v="435"/>
    <n v="171.3"/>
    <x v="2"/>
    <x v="0"/>
    <x v="108"/>
    <x v="108"/>
    <x v="792"/>
    <x v="0"/>
    <x v="0"/>
    <x v="1"/>
    <x v="0"/>
    <x v="7"/>
    <x v="2"/>
  </r>
  <r>
    <x v="5210"/>
    <x v="0"/>
    <x v="0"/>
    <x v="2"/>
    <n v="22"/>
    <x v="2"/>
    <x v="141"/>
    <x v="17"/>
    <x v="1711"/>
    <x v="17"/>
    <x v="1723"/>
    <x v="1"/>
    <s v="As Expected"/>
    <x v="0"/>
    <x v="56"/>
    <x v="32"/>
    <x v="489"/>
    <n v="218.5"/>
    <x v="2"/>
    <x v="0"/>
    <x v="98"/>
    <x v="98"/>
    <x v="1118"/>
    <x v="0"/>
    <x v="0"/>
    <x v="1"/>
    <x v="0"/>
    <x v="2"/>
    <x v="2"/>
  </r>
  <r>
    <x v="5211"/>
    <x v="3"/>
    <x v="0"/>
    <x v="0"/>
    <n v="12"/>
    <x v="2"/>
    <x v="0"/>
    <x v="48"/>
    <x v="458"/>
    <x v="21"/>
    <x v="680"/>
    <x v="1"/>
    <s v="As Expected"/>
    <x v="0"/>
    <x v="57"/>
    <x v="37"/>
    <x v="511"/>
    <n v="126"/>
    <x v="2"/>
    <x v="0"/>
    <x v="19"/>
    <x v="19"/>
    <x v="704"/>
    <x v="0"/>
    <x v="0"/>
    <x v="1"/>
    <x v="0"/>
    <x v="0"/>
    <x v="0"/>
  </r>
  <r>
    <x v="5212"/>
    <x v="0"/>
    <x v="0"/>
    <x v="12"/>
    <n v="19"/>
    <x v="2"/>
    <x v="24"/>
    <x v="66"/>
    <x v="916"/>
    <x v="25"/>
    <x v="1243"/>
    <x v="1"/>
    <s v="As Expected"/>
    <x v="0"/>
    <x v="2"/>
    <x v="44"/>
    <x v="49"/>
    <n v="202.5"/>
    <x v="2"/>
    <x v="0"/>
    <x v="22"/>
    <x v="22"/>
    <x v="172"/>
    <x v="0"/>
    <x v="0"/>
    <x v="0"/>
    <x v="0"/>
    <x v="23"/>
    <x v="2"/>
  </r>
  <r>
    <x v="5213"/>
    <x v="2"/>
    <x v="0"/>
    <x v="0"/>
    <n v="25"/>
    <x v="2"/>
    <x v="27"/>
    <x v="154"/>
    <x v="1199"/>
    <x v="156"/>
    <x v="711"/>
    <x v="1"/>
    <s v="As Expected"/>
    <x v="0"/>
    <x v="107"/>
    <x v="127"/>
    <x v="334"/>
    <n v="243.2"/>
    <x v="2"/>
    <x v="0"/>
    <x v="127"/>
    <x v="126"/>
    <x v="731"/>
    <x v="0"/>
    <x v="0"/>
    <x v="1"/>
    <x v="0"/>
    <x v="0"/>
    <x v="0"/>
  </r>
  <r>
    <x v="5214"/>
    <x v="3"/>
    <x v="0"/>
    <x v="12"/>
    <n v="21"/>
    <x v="2"/>
    <x v="36"/>
    <x v="4"/>
    <x v="432"/>
    <x v="13"/>
    <x v="1724"/>
    <x v="1"/>
    <s v="As Expected"/>
    <x v="0"/>
    <x v="10"/>
    <x v="88"/>
    <x v="60"/>
    <n v="154.9"/>
    <x v="2"/>
    <x v="0"/>
    <x v="43"/>
    <x v="43"/>
    <x v="258"/>
    <x v="0"/>
    <x v="0"/>
    <x v="0"/>
    <x v="0"/>
    <x v="32"/>
    <x v="2"/>
  </r>
  <r>
    <x v="5215"/>
    <x v="4"/>
    <x v="0"/>
    <x v="0"/>
    <n v="12"/>
    <x v="2"/>
    <x v="0"/>
    <x v="51"/>
    <x v="108"/>
    <x v="79"/>
    <x v="1382"/>
    <x v="1"/>
    <s v="As Expected"/>
    <x v="0"/>
    <x v="29"/>
    <x v="80"/>
    <x v="173"/>
    <n v="284.5"/>
    <x v="2"/>
    <x v="0"/>
    <x v="121"/>
    <x v="120"/>
    <x v="278"/>
    <x v="0"/>
    <x v="0"/>
    <x v="0"/>
    <x v="0"/>
    <x v="0"/>
    <x v="0"/>
  </r>
  <r>
    <x v="5216"/>
    <x v="0"/>
    <x v="0"/>
    <x v="12"/>
    <n v="21"/>
    <x v="0"/>
    <x v="48"/>
    <x v="66"/>
    <x v="761"/>
    <x v="60"/>
    <x v="1385"/>
    <x v="0"/>
    <s v="As Expected"/>
    <x v="0"/>
    <x v="52"/>
    <x v="18"/>
    <x v="441"/>
    <n v="313.60000000000002"/>
    <x v="2"/>
    <x v="0"/>
    <x v="27"/>
    <x v="27"/>
    <x v="1334"/>
    <x v="0"/>
    <x v="0"/>
    <x v="0"/>
    <x v="0"/>
    <x v="9"/>
    <x v="2"/>
  </r>
  <r>
    <x v="5217"/>
    <x v="2"/>
    <x v="0"/>
    <x v="0"/>
    <n v="26"/>
    <x v="2"/>
    <x v="72"/>
    <x v="229"/>
    <x v="715"/>
    <x v="65"/>
    <x v="1725"/>
    <x v="1"/>
    <s v="As Expected"/>
    <x v="0"/>
    <x v="59"/>
    <x v="160"/>
    <x v="18"/>
    <n v="202.8"/>
    <x v="3"/>
    <x v="0"/>
    <x v="203"/>
    <x v="202"/>
    <x v="1019"/>
    <x v="2"/>
    <x v="18"/>
    <x v="0"/>
    <x v="0"/>
    <x v="0"/>
    <x v="0"/>
  </r>
  <r>
    <x v="5218"/>
    <x v="2"/>
    <x v="0"/>
    <x v="12"/>
    <n v="21"/>
    <x v="0"/>
    <x v="48"/>
    <x v="23"/>
    <x v="833"/>
    <x v="46"/>
    <x v="522"/>
    <x v="1"/>
    <s v="As Expected"/>
    <x v="0"/>
    <x v="52"/>
    <x v="11"/>
    <x v="63"/>
    <n v="271.2"/>
    <x v="2"/>
    <x v="0"/>
    <x v="18"/>
    <x v="18"/>
    <x v="257"/>
    <x v="0"/>
    <x v="0"/>
    <x v="0"/>
    <x v="0"/>
    <x v="33"/>
    <x v="3"/>
  </r>
  <r>
    <x v="5219"/>
    <x v="3"/>
    <x v="0"/>
    <x v="2"/>
    <n v="15"/>
    <x v="2"/>
    <x v="50"/>
    <x v="24"/>
    <x v="369"/>
    <x v="124"/>
    <x v="1227"/>
    <x v="1"/>
    <s v="As Expected"/>
    <x v="0"/>
    <x v="91"/>
    <x v="44"/>
    <x v="87"/>
    <n v="164.5"/>
    <x v="2"/>
    <x v="0"/>
    <x v="59"/>
    <x v="59"/>
    <x v="56"/>
    <x v="0"/>
    <x v="0"/>
    <x v="0"/>
    <x v="0"/>
    <x v="5"/>
    <x v="2"/>
  </r>
  <r>
    <x v="5220"/>
    <x v="0"/>
    <x v="0"/>
    <x v="12"/>
    <n v="21"/>
    <x v="2"/>
    <x v="14"/>
    <x v="146"/>
    <x v="1659"/>
    <x v="33"/>
    <x v="668"/>
    <x v="1"/>
    <s v="As Expected"/>
    <x v="0"/>
    <x v="54"/>
    <x v="19"/>
    <x v="662"/>
    <n v="160.9"/>
    <x v="2"/>
    <x v="3"/>
    <x v="100"/>
    <x v="100"/>
    <x v="1237"/>
    <x v="0"/>
    <x v="0"/>
    <x v="3"/>
    <x v="3"/>
    <x v="32"/>
    <x v="2"/>
  </r>
  <r>
    <x v="5221"/>
    <x v="3"/>
    <x v="0"/>
    <x v="12"/>
    <n v="21"/>
    <x v="2"/>
    <x v="21"/>
    <x v="59"/>
    <x v="932"/>
    <x v="55"/>
    <x v="58"/>
    <x v="1"/>
    <s v="As Expected"/>
    <x v="0"/>
    <x v="47"/>
    <x v="9"/>
    <x v="417"/>
    <n v="187.4"/>
    <x v="2"/>
    <x v="0"/>
    <x v="51"/>
    <x v="51"/>
    <x v="849"/>
    <x v="0"/>
    <x v="0"/>
    <x v="1"/>
    <x v="0"/>
    <x v="39"/>
    <x v="2"/>
  </r>
  <r>
    <x v="5222"/>
    <x v="0"/>
    <x v="0"/>
    <x v="0"/>
    <n v="10"/>
    <x v="2"/>
    <x v="28"/>
    <x v="64"/>
    <x v="295"/>
    <x v="28"/>
    <x v="1126"/>
    <x v="1"/>
    <s v="As Expected"/>
    <x v="0"/>
    <x v="28"/>
    <x v="21"/>
    <x v="331"/>
    <n v="197"/>
    <x v="2"/>
    <x v="0"/>
    <x v="201"/>
    <x v="200"/>
    <x v="922"/>
    <x v="0"/>
    <x v="0"/>
    <x v="0"/>
    <x v="0"/>
    <x v="0"/>
    <x v="0"/>
  </r>
  <r>
    <x v="5223"/>
    <x v="3"/>
    <x v="1"/>
    <x v="2"/>
    <n v="17"/>
    <x v="1"/>
    <x v="61"/>
    <x v="106"/>
    <x v="1173"/>
    <x v="45"/>
    <x v="1291"/>
    <x v="1"/>
    <s v="As Expected"/>
    <x v="0"/>
    <x v="51"/>
    <x v="28"/>
    <x v="175"/>
    <n v="151.69999999999999"/>
    <x v="2"/>
    <x v="0"/>
    <x v="55"/>
    <x v="55"/>
    <x v="117"/>
    <x v="0"/>
    <x v="0"/>
    <x v="0"/>
    <x v="0"/>
    <x v="23"/>
    <x v="2"/>
  </r>
  <r>
    <x v="5224"/>
    <x v="2"/>
    <x v="1"/>
    <x v="1"/>
    <n v="18"/>
    <x v="2"/>
    <x v="11"/>
    <x v="27"/>
    <x v="674"/>
    <x v="107"/>
    <x v="147"/>
    <x v="1"/>
    <s v="As Expected"/>
    <x v="0"/>
    <x v="26"/>
    <x v="68"/>
    <x v="70"/>
    <n v="228.3"/>
    <x v="2"/>
    <x v="0"/>
    <x v="116"/>
    <x v="116"/>
    <x v="1206"/>
    <x v="0"/>
    <x v="0"/>
    <x v="1"/>
    <x v="0"/>
    <x v="50"/>
    <x v="4"/>
  </r>
  <r>
    <x v="5225"/>
    <x v="3"/>
    <x v="1"/>
    <x v="1"/>
    <n v="12"/>
    <x v="2"/>
    <x v="80"/>
    <x v="0"/>
    <x v="555"/>
    <x v="0"/>
    <x v="104"/>
    <x v="1"/>
    <s v="As Expected"/>
    <x v="0"/>
    <x v="29"/>
    <x v="38"/>
    <x v="539"/>
    <n v="155.80000000000001"/>
    <x v="2"/>
    <x v="0"/>
    <x v="57"/>
    <x v="57"/>
    <x v="952"/>
    <x v="2"/>
    <x v="3"/>
    <x v="1"/>
    <x v="0"/>
    <x v="57"/>
    <x v="2"/>
  </r>
  <r>
    <x v="5226"/>
    <x v="2"/>
    <x v="0"/>
    <x v="0"/>
    <n v="21"/>
    <x v="0"/>
    <x v="13"/>
    <x v="49"/>
    <x v="759"/>
    <x v="10"/>
    <x v="404"/>
    <x v="1"/>
    <s v="As Expected"/>
    <x v="0"/>
    <x v="108"/>
    <x v="50"/>
    <x v="225"/>
    <n v="180.1"/>
    <x v="2"/>
    <x v="0"/>
    <x v="25"/>
    <x v="25"/>
    <x v="908"/>
    <x v="0"/>
    <x v="0"/>
    <x v="1"/>
    <x v="0"/>
    <x v="0"/>
    <x v="0"/>
  </r>
  <r>
    <x v="5227"/>
    <x v="2"/>
    <x v="0"/>
    <x v="8"/>
    <n v="37"/>
    <x v="2"/>
    <x v="65"/>
    <x v="150"/>
    <x v="217"/>
    <x v="90"/>
    <x v="726"/>
    <x v="1"/>
    <s v="As Expected"/>
    <x v="3"/>
    <x v="148"/>
    <x v="33"/>
    <x v="325"/>
    <n v="179.2"/>
    <x v="2"/>
    <x v="0"/>
    <x v="153"/>
    <x v="152"/>
    <x v="840"/>
    <x v="0"/>
    <x v="0"/>
    <x v="2"/>
    <x v="0"/>
    <x v="48"/>
    <x v="4"/>
  </r>
  <r>
    <x v="5228"/>
    <x v="3"/>
    <x v="0"/>
    <x v="0"/>
    <n v="16"/>
    <x v="2"/>
    <x v="39"/>
    <x v="23"/>
    <x v="307"/>
    <x v="39"/>
    <x v="680"/>
    <x v="1"/>
    <s v="As Expected"/>
    <x v="0"/>
    <x v="21"/>
    <x v="7"/>
    <x v="262"/>
    <n v="172.6"/>
    <x v="2"/>
    <x v="0"/>
    <x v="32"/>
    <x v="32"/>
    <x v="680"/>
    <x v="0"/>
    <x v="0"/>
    <x v="0"/>
    <x v="0"/>
    <x v="0"/>
    <x v="0"/>
  </r>
  <r>
    <x v="5229"/>
    <x v="2"/>
    <x v="0"/>
    <x v="2"/>
    <n v="30"/>
    <x v="0"/>
    <x v="148"/>
    <x v="96"/>
    <x v="221"/>
    <x v="212"/>
    <x v="1726"/>
    <x v="1"/>
    <s v="As Expected"/>
    <x v="0"/>
    <x v="104"/>
    <x v="67"/>
    <x v="414"/>
    <n v="169.8"/>
    <x v="2"/>
    <x v="0"/>
    <x v="165"/>
    <x v="164"/>
    <x v="1636"/>
    <x v="0"/>
    <x v="0"/>
    <x v="1"/>
    <x v="0"/>
    <x v="4"/>
    <x v="3"/>
  </r>
  <r>
    <x v="5230"/>
    <x v="0"/>
    <x v="0"/>
    <x v="0"/>
    <n v="6"/>
    <x v="1"/>
    <x v="61"/>
    <x v="53"/>
    <x v="1289"/>
    <x v="45"/>
    <x v="209"/>
    <x v="1"/>
    <s v="Worse than Expected"/>
    <x v="0"/>
    <x v="48"/>
    <x v="75"/>
    <x v="146"/>
    <n v="243.6"/>
    <x v="1"/>
    <x v="0"/>
    <x v="72"/>
    <x v="72"/>
    <x v="973"/>
    <x v="0"/>
    <x v="0"/>
    <x v="0"/>
    <x v="3"/>
    <x v="0"/>
    <x v="0"/>
  </r>
  <r>
    <x v="5231"/>
    <x v="2"/>
    <x v="0"/>
    <x v="2"/>
    <n v="48"/>
    <x v="2"/>
    <x v="126"/>
    <x v="170"/>
    <x v="1433"/>
    <x v="188"/>
    <x v="726"/>
    <x v="1"/>
    <s v="As Expected"/>
    <x v="3"/>
    <x v="125"/>
    <x v="159"/>
    <x v="550"/>
    <n v="253.4"/>
    <x v="2"/>
    <x v="2"/>
    <x v="77"/>
    <x v="77"/>
    <x v="840"/>
    <x v="0"/>
    <x v="0"/>
    <x v="2"/>
    <x v="0"/>
    <x v="30"/>
    <x v="2"/>
  </r>
  <r>
    <x v="5232"/>
    <x v="0"/>
    <x v="0"/>
    <x v="0"/>
    <n v="21"/>
    <x v="2"/>
    <x v="45"/>
    <x v="71"/>
    <x v="258"/>
    <x v="49"/>
    <x v="528"/>
    <x v="1"/>
    <s v="As Expected"/>
    <x v="0"/>
    <x v="12"/>
    <x v="52"/>
    <x v="454"/>
    <n v="161.4"/>
    <x v="2"/>
    <x v="0"/>
    <x v="28"/>
    <x v="28"/>
    <x v="285"/>
    <x v="0"/>
    <x v="0"/>
    <x v="1"/>
    <x v="0"/>
    <x v="0"/>
    <x v="0"/>
  </r>
  <r>
    <x v="5233"/>
    <x v="0"/>
    <x v="0"/>
    <x v="0"/>
    <n v="25"/>
    <x v="2"/>
    <x v="70"/>
    <x v="151"/>
    <x v="680"/>
    <x v="216"/>
    <x v="669"/>
    <x v="1"/>
    <s v="As Expected"/>
    <x v="0"/>
    <x v="35"/>
    <x v="103"/>
    <x v="529"/>
    <n v="196.3"/>
    <x v="2"/>
    <x v="0"/>
    <x v="56"/>
    <x v="56"/>
    <x v="1363"/>
    <x v="0"/>
    <x v="0"/>
    <x v="1"/>
    <x v="0"/>
    <x v="0"/>
    <x v="0"/>
  </r>
  <r>
    <x v="5234"/>
    <x v="0"/>
    <x v="0"/>
    <x v="2"/>
    <n v="21"/>
    <x v="2"/>
    <x v="98"/>
    <x v="4"/>
    <x v="1258"/>
    <x v="4"/>
    <x v="1299"/>
    <x v="1"/>
    <s v="As Expected"/>
    <x v="0"/>
    <x v="107"/>
    <x v="15"/>
    <x v="400"/>
    <n v="149.69999999999999"/>
    <x v="2"/>
    <x v="0"/>
    <x v="16"/>
    <x v="16"/>
    <x v="312"/>
    <x v="0"/>
    <x v="0"/>
    <x v="1"/>
    <x v="0"/>
    <x v="22"/>
    <x v="4"/>
  </r>
  <r>
    <x v="5235"/>
    <x v="2"/>
    <x v="0"/>
    <x v="2"/>
    <n v="14"/>
    <x v="2"/>
    <x v="4"/>
    <x v="73"/>
    <x v="1133"/>
    <x v="19"/>
    <x v="1245"/>
    <x v="1"/>
    <s v="As Expected"/>
    <x v="2"/>
    <x v="5"/>
    <x v="139"/>
    <x v="170"/>
    <n v="221.1"/>
    <x v="2"/>
    <x v="0"/>
    <x v="12"/>
    <x v="12"/>
    <x v="637"/>
    <x v="0"/>
    <x v="0"/>
    <x v="1"/>
    <x v="0"/>
    <x v="0"/>
    <x v="0"/>
  </r>
  <r>
    <x v="5236"/>
    <x v="2"/>
    <x v="0"/>
    <x v="2"/>
    <n v="53"/>
    <x v="0"/>
    <x v="106"/>
    <x v="124"/>
    <x v="1712"/>
    <x v="22"/>
    <x v="1727"/>
    <x v="1"/>
    <s v="As Expected"/>
    <x v="0"/>
    <x v="185"/>
    <x v="216"/>
    <x v="754"/>
    <n v="162.19999999999999"/>
    <x v="3"/>
    <x v="2"/>
    <x v="182"/>
    <x v="181"/>
    <x v="1501"/>
    <x v="0"/>
    <x v="0"/>
    <x v="2"/>
    <x v="0"/>
    <x v="29"/>
    <x v="4"/>
  </r>
  <r>
    <x v="5237"/>
    <x v="2"/>
    <x v="1"/>
    <x v="3"/>
    <n v="32"/>
    <x v="2"/>
    <x v="161"/>
    <x v="180"/>
    <x v="1458"/>
    <x v="166"/>
    <x v="1601"/>
    <x v="1"/>
    <s v="As Expected"/>
    <x v="2"/>
    <x v="92"/>
    <x v="238"/>
    <x v="622"/>
    <n v="203.1"/>
    <x v="3"/>
    <x v="0"/>
    <x v="143"/>
    <x v="142"/>
    <x v="1626"/>
    <x v="0"/>
    <x v="0"/>
    <x v="1"/>
    <x v="3"/>
    <x v="0"/>
    <x v="0"/>
  </r>
  <r>
    <x v="5238"/>
    <x v="3"/>
    <x v="1"/>
    <x v="3"/>
    <n v="43"/>
    <x v="2"/>
    <x v="97"/>
    <x v="129"/>
    <x v="192"/>
    <x v="88"/>
    <x v="869"/>
    <x v="1"/>
    <s v="As Expected"/>
    <x v="0"/>
    <x v="103"/>
    <x v="149"/>
    <x v="249"/>
    <n v="147.5"/>
    <x v="2"/>
    <x v="0"/>
    <x v="178"/>
    <x v="177"/>
    <x v="472"/>
    <x v="0"/>
    <x v="0"/>
    <x v="1"/>
    <x v="2"/>
    <x v="28"/>
    <x v="4"/>
  </r>
  <r>
    <x v="5239"/>
    <x v="2"/>
    <x v="0"/>
    <x v="2"/>
    <n v="31"/>
    <x v="2"/>
    <x v="172"/>
    <x v="167"/>
    <x v="1713"/>
    <x v="261"/>
    <x v="1728"/>
    <x v="1"/>
    <s v="As Expected"/>
    <x v="0"/>
    <x v="99"/>
    <x v="274"/>
    <x v="755"/>
    <n v="235.3"/>
    <x v="3"/>
    <x v="0"/>
    <x v="182"/>
    <x v="181"/>
    <x v="1637"/>
    <x v="0"/>
    <x v="0"/>
    <x v="1"/>
    <x v="0"/>
    <x v="0"/>
    <x v="0"/>
  </r>
  <r>
    <x v="5240"/>
    <x v="3"/>
    <x v="1"/>
    <x v="3"/>
    <n v="23"/>
    <x v="2"/>
    <x v="98"/>
    <x v="56"/>
    <x v="972"/>
    <x v="51"/>
    <x v="21"/>
    <x v="1"/>
    <s v="As Expected"/>
    <x v="2"/>
    <x v="34"/>
    <x v="0"/>
    <x v="4"/>
    <n v="141.19999999999999"/>
    <x v="2"/>
    <x v="0"/>
    <x v="36"/>
    <x v="36"/>
    <x v="311"/>
    <x v="0"/>
    <x v="0"/>
    <x v="1"/>
    <x v="0"/>
    <x v="54"/>
    <x v="2"/>
  </r>
  <r>
    <x v="5241"/>
    <x v="0"/>
    <x v="0"/>
    <x v="2"/>
    <n v="22"/>
    <x v="2"/>
    <x v="77"/>
    <x v="219"/>
    <x v="1169"/>
    <x v="186"/>
    <x v="389"/>
    <x v="1"/>
    <s v="As Expected"/>
    <x v="0"/>
    <x v="72"/>
    <x v="143"/>
    <x v="278"/>
    <n v="222.4"/>
    <x v="2"/>
    <x v="0"/>
    <x v="217"/>
    <x v="216"/>
    <x v="527"/>
    <x v="0"/>
    <x v="0"/>
    <x v="1"/>
    <x v="0"/>
    <x v="38"/>
    <x v="2"/>
  </r>
  <r>
    <x v="5242"/>
    <x v="3"/>
    <x v="0"/>
    <x v="0"/>
    <n v="15"/>
    <x v="1"/>
    <x v="62"/>
    <x v="87"/>
    <x v="863"/>
    <x v="74"/>
    <x v="163"/>
    <x v="1"/>
    <s v="As Expected"/>
    <x v="0"/>
    <x v="70"/>
    <x v="74"/>
    <x v="182"/>
    <n v="188.3"/>
    <x v="2"/>
    <x v="0"/>
    <x v="97"/>
    <x v="97"/>
    <x v="590"/>
    <x v="0"/>
    <x v="0"/>
    <x v="0"/>
    <x v="0"/>
    <x v="0"/>
    <x v="0"/>
  </r>
  <r>
    <x v="5243"/>
    <x v="2"/>
    <x v="0"/>
    <x v="2"/>
    <n v="20"/>
    <x v="2"/>
    <x v="13"/>
    <x v="26"/>
    <x v="1171"/>
    <x v="23"/>
    <x v="526"/>
    <x v="1"/>
    <s v="As Expected"/>
    <x v="0"/>
    <x v="5"/>
    <x v="63"/>
    <x v="25"/>
    <n v="192.8"/>
    <x v="2"/>
    <x v="2"/>
    <x v="64"/>
    <x v="64"/>
    <x v="1252"/>
    <x v="0"/>
    <x v="0"/>
    <x v="1"/>
    <x v="0"/>
    <x v="78"/>
    <x v="5"/>
  </r>
  <r>
    <x v="5244"/>
    <x v="2"/>
    <x v="0"/>
    <x v="2"/>
    <n v="21"/>
    <x v="2"/>
    <x v="11"/>
    <x v="63"/>
    <x v="750"/>
    <x v="23"/>
    <x v="58"/>
    <x v="1"/>
    <s v="As Expected"/>
    <x v="0"/>
    <x v="18"/>
    <x v="62"/>
    <x v="309"/>
    <n v="149.80000000000001"/>
    <x v="3"/>
    <x v="0"/>
    <x v="38"/>
    <x v="38"/>
    <x v="348"/>
    <x v="0"/>
    <x v="0"/>
    <x v="1"/>
    <x v="0"/>
    <x v="40"/>
    <x v="4"/>
  </r>
  <r>
    <x v="5245"/>
    <x v="0"/>
    <x v="0"/>
    <x v="2"/>
    <n v="17"/>
    <x v="2"/>
    <x v="57"/>
    <x v="61"/>
    <x v="269"/>
    <x v="21"/>
    <x v="710"/>
    <x v="1"/>
    <s v="As Expected"/>
    <x v="0"/>
    <x v="33"/>
    <x v="62"/>
    <x v="44"/>
    <n v="160.69999999999999"/>
    <x v="2"/>
    <x v="0"/>
    <x v="19"/>
    <x v="19"/>
    <x v="699"/>
    <x v="0"/>
    <x v="0"/>
    <x v="0"/>
    <x v="0"/>
    <x v="30"/>
    <x v="2"/>
  </r>
  <r>
    <x v="5246"/>
    <x v="2"/>
    <x v="0"/>
    <x v="2"/>
    <n v="20"/>
    <x v="0"/>
    <x v="13"/>
    <x v="110"/>
    <x v="1194"/>
    <x v="141"/>
    <x v="1620"/>
    <x v="1"/>
    <s v="As Expected"/>
    <x v="0"/>
    <x v="107"/>
    <x v="16"/>
    <x v="25"/>
    <n v="203.1"/>
    <x v="2"/>
    <x v="0"/>
    <x v="16"/>
    <x v="16"/>
    <x v="1262"/>
    <x v="0"/>
    <x v="0"/>
    <x v="1"/>
    <x v="0"/>
    <x v="41"/>
    <x v="2"/>
  </r>
  <r>
    <x v="5247"/>
    <x v="2"/>
    <x v="0"/>
    <x v="2"/>
    <n v="21"/>
    <x v="2"/>
    <x v="137"/>
    <x v="191"/>
    <x v="1714"/>
    <x v="37"/>
    <x v="89"/>
    <x v="1"/>
    <s v="As Expected"/>
    <x v="0"/>
    <x v="23"/>
    <x v="15"/>
    <x v="52"/>
    <n v="211.5"/>
    <x v="2"/>
    <x v="0"/>
    <x v="86"/>
    <x v="86"/>
    <x v="286"/>
    <x v="0"/>
    <x v="0"/>
    <x v="1"/>
    <x v="0"/>
    <x v="20"/>
    <x v="2"/>
  </r>
  <r>
    <x v="5248"/>
    <x v="2"/>
    <x v="0"/>
    <x v="2"/>
    <n v="33"/>
    <x v="2"/>
    <x v="66"/>
    <x v="49"/>
    <x v="1421"/>
    <x v="169"/>
    <x v="1562"/>
    <x v="1"/>
    <s v="As Expected"/>
    <x v="3"/>
    <x v="100"/>
    <x v="19"/>
    <x v="9"/>
    <n v="172.7"/>
    <x v="2"/>
    <x v="2"/>
    <x v="108"/>
    <x v="108"/>
    <x v="1209"/>
    <x v="0"/>
    <x v="0"/>
    <x v="1"/>
    <x v="0"/>
    <x v="34"/>
    <x v="3"/>
  </r>
  <r>
    <x v="5249"/>
    <x v="0"/>
    <x v="1"/>
    <x v="3"/>
    <n v="35"/>
    <x v="2"/>
    <x v="70"/>
    <x v="159"/>
    <x v="242"/>
    <x v="95"/>
    <x v="532"/>
    <x v="1"/>
    <s v="As Expected"/>
    <x v="0"/>
    <x v="157"/>
    <x v="50"/>
    <x v="725"/>
    <n v="178.2"/>
    <x v="1"/>
    <x v="0"/>
    <x v="36"/>
    <x v="36"/>
    <x v="411"/>
    <x v="0"/>
    <x v="0"/>
    <x v="1"/>
    <x v="0"/>
    <x v="13"/>
    <x v="2"/>
  </r>
  <r>
    <x v="5250"/>
    <x v="2"/>
    <x v="0"/>
    <x v="0"/>
    <n v="12"/>
    <x v="2"/>
    <x v="24"/>
    <x v="71"/>
    <x v="1547"/>
    <x v="39"/>
    <x v="1341"/>
    <x v="1"/>
    <s v="As Expected"/>
    <x v="0"/>
    <x v="52"/>
    <x v="61"/>
    <x v="429"/>
    <n v="221.6"/>
    <x v="2"/>
    <x v="0"/>
    <x v="24"/>
    <x v="24"/>
    <x v="1125"/>
    <x v="0"/>
    <x v="0"/>
    <x v="0"/>
    <x v="0"/>
    <x v="0"/>
    <x v="0"/>
  </r>
  <r>
    <x v="5251"/>
    <x v="2"/>
    <x v="0"/>
    <x v="0"/>
    <n v="13"/>
    <x v="1"/>
    <x v="37"/>
    <x v="78"/>
    <x v="1165"/>
    <x v="102"/>
    <x v="636"/>
    <x v="1"/>
    <s v="As Expected"/>
    <x v="0"/>
    <x v="39"/>
    <x v="90"/>
    <x v="153"/>
    <n v="159.80000000000001"/>
    <x v="2"/>
    <x v="0"/>
    <x v="46"/>
    <x v="46"/>
    <x v="609"/>
    <x v="0"/>
    <x v="0"/>
    <x v="0"/>
    <x v="0"/>
    <x v="0"/>
    <x v="0"/>
  </r>
  <r>
    <x v="5252"/>
    <x v="2"/>
    <x v="1"/>
    <x v="3"/>
    <n v="16"/>
    <x v="2"/>
    <x v="7"/>
    <x v="7"/>
    <x v="656"/>
    <x v="35"/>
    <x v="1000"/>
    <x v="1"/>
    <s v="As Expected"/>
    <x v="3"/>
    <x v="0"/>
    <x v="137"/>
    <x v="74"/>
    <n v="218.4"/>
    <x v="2"/>
    <x v="0"/>
    <x v="60"/>
    <x v="60"/>
    <x v="324"/>
    <x v="0"/>
    <x v="0"/>
    <x v="0"/>
    <x v="0"/>
    <x v="56"/>
    <x v="4"/>
  </r>
  <r>
    <x v="5253"/>
    <x v="3"/>
    <x v="0"/>
    <x v="0"/>
    <n v="8"/>
    <x v="1"/>
    <x v="63"/>
    <x v="153"/>
    <x v="903"/>
    <x v="232"/>
    <x v="1729"/>
    <x v="1"/>
    <s v="As Expected"/>
    <x v="1"/>
    <x v="69"/>
    <x v="144"/>
    <x v="609"/>
    <n v="198.2"/>
    <x v="1"/>
    <x v="0"/>
    <x v="93"/>
    <x v="93"/>
    <x v="1568"/>
    <x v="0"/>
    <x v="0"/>
    <x v="0"/>
    <x v="0"/>
    <x v="0"/>
    <x v="0"/>
  </r>
  <r>
    <x v="5254"/>
    <x v="2"/>
    <x v="0"/>
    <x v="12"/>
    <n v="25"/>
    <x v="0"/>
    <x v="48"/>
    <x v="27"/>
    <x v="605"/>
    <x v="123"/>
    <x v="1691"/>
    <x v="1"/>
    <s v="As Expected"/>
    <x v="0"/>
    <x v="138"/>
    <x v="103"/>
    <x v="425"/>
    <n v="185.3"/>
    <x v="2"/>
    <x v="0"/>
    <x v="118"/>
    <x v="118"/>
    <x v="312"/>
    <x v="0"/>
    <x v="0"/>
    <x v="1"/>
    <x v="0"/>
    <x v="13"/>
    <x v="2"/>
  </r>
  <r>
    <x v="5255"/>
    <x v="0"/>
    <x v="0"/>
    <x v="0"/>
    <n v="39"/>
    <x v="2"/>
    <x v="208"/>
    <x v="297"/>
    <x v="1715"/>
    <x v="306"/>
    <x v="1730"/>
    <x v="1"/>
    <s v="As Expected"/>
    <x v="0"/>
    <x v="230"/>
    <x v="163"/>
    <x v="756"/>
    <n v="139.30000000000001"/>
    <x v="3"/>
    <x v="0"/>
    <x v="260"/>
    <x v="259"/>
    <x v="1638"/>
    <x v="0"/>
    <x v="0"/>
    <x v="2"/>
    <x v="0"/>
    <x v="0"/>
    <x v="0"/>
  </r>
  <r>
    <x v="5256"/>
    <x v="2"/>
    <x v="0"/>
    <x v="2"/>
    <n v="20"/>
    <x v="2"/>
    <x v="137"/>
    <x v="187"/>
    <x v="246"/>
    <x v="94"/>
    <x v="748"/>
    <x v="1"/>
    <s v="Worse than Expected"/>
    <x v="0"/>
    <x v="34"/>
    <x v="110"/>
    <x v="334"/>
    <n v="266.89999999999998"/>
    <x v="3"/>
    <x v="0"/>
    <x v="38"/>
    <x v="38"/>
    <x v="887"/>
    <x v="0"/>
    <x v="0"/>
    <x v="1"/>
    <x v="0"/>
    <x v="29"/>
    <x v="4"/>
  </r>
  <r>
    <x v="5257"/>
    <x v="2"/>
    <x v="0"/>
    <x v="2"/>
    <n v="22"/>
    <x v="2"/>
    <x v="105"/>
    <x v="32"/>
    <x v="657"/>
    <x v="69"/>
    <x v="1423"/>
    <x v="1"/>
    <s v="As Expected"/>
    <x v="0"/>
    <x v="107"/>
    <x v="30"/>
    <x v="250"/>
    <n v="170.4"/>
    <x v="2"/>
    <x v="0"/>
    <x v="128"/>
    <x v="127"/>
    <x v="53"/>
    <x v="0"/>
    <x v="0"/>
    <x v="1"/>
    <x v="0"/>
    <x v="33"/>
    <x v="3"/>
  </r>
  <r>
    <x v="5258"/>
    <x v="2"/>
    <x v="0"/>
    <x v="2"/>
    <n v="21"/>
    <x v="2"/>
    <x v="23"/>
    <x v="65"/>
    <x v="1204"/>
    <x v="59"/>
    <x v="1517"/>
    <x v="1"/>
    <s v="As Expected"/>
    <x v="3"/>
    <x v="138"/>
    <x v="192"/>
    <x v="483"/>
    <n v="242"/>
    <x v="2"/>
    <x v="0"/>
    <x v="64"/>
    <x v="64"/>
    <x v="406"/>
    <x v="0"/>
    <x v="0"/>
    <x v="2"/>
    <x v="0"/>
    <x v="34"/>
    <x v="3"/>
  </r>
  <r>
    <x v="5259"/>
    <x v="0"/>
    <x v="0"/>
    <x v="0"/>
    <n v="13"/>
    <x v="2"/>
    <x v="120"/>
    <x v="35"/>
    <x v="1223"/>
    <x v="49"/>
    <x v="1484"/>
    <x v="1"/>
    <s v="As Expected"/>
    <x v="0"/>
    <x v="21"/>
    <x v="137"/>
    <x v="109"/>
    <n v="114.9"/>
    <x v="2"/>
    <x v="0"/>
    <x v="48"/>
    <x v="48"/>
    <x v="96"/>
    <x v="0"/>
    <x v="0"/>
    <x v="0"/>
    <x v="0"/>
    <x v="0"/>
    <x v="0"/>
  </r>
  <r>
    <x v="5260"/>
    <x v="2"/>
    <x v="0"/>
    <x v="2"/>
    <n v="25"/>
    <x v="2"/>
    <x v="96"/>
    <x v="117"/>
    <x v="489"/>
    <x v="117"/>
    <x v="1731"/>
    <x v="1"/>
    <s v="As Expected"/>
    <x v="0"/>
    <x v="137"/>
    <x v="96"/>
    <x v="195"/>
    <n v="180.3"/>
    <x v="2"/>
    <x v="0"/>
    <x v="172"/>
    <x v="171"/>
    <x v="789"/>
    <x v="0"/>
    <x v="0"/>
    <x v="1"/>
    <x v="0"/>
    <x v="29"/>
    <x v="4"/>
  </r>
  <r>
    <x v="5261"/>
    <x v="0"/>
    <x v="0"/>
    <x v="2"/>
    <n v="20"/>
    <x v="2"/>
    <x v="43"/>
    <x v="56"/>
    <x v="1297"/>
    <x v="55"/>
    <x v="1036"/>
    <x v="1"/>
    <s v="As Expected"/>
    <x v="0"/>
    <x v="23"/>
    <x v="13"/>
    <x v="214"/>
    <n v="178.6"/>
    <x v="2"/>
    <x v="0"/>
    <x v="203"/>
    <x v="202"/>
    <x v="1149"/>
    <x v="0"/>
    <x v="0"/>
    <x v="0"/>
    <x v="0"/>
    <x v="35"/>
    <x v="2"/>
  </r>
  <r>
    <x v="5262"/>
    <x v="3"/>
    <x v="0"/>
    <x v="12"/>
    <n v="14"/>
    <x v="2"/>
    <x v="38"/>
    <x v="7"/>
    <x v="441"/>
    <x v="96"/>
    <x v="960"/>
    <x v="1"/>
    <s v="As Expected"/>
    <x v="0"/>
    <x v="28"/>
    <x v="52"/>
    <x v="173"/>
    <n v="119.6"/>
    <x v="2"/>
    <x v="0"/>
    <x v="92"/>
    <x v="92"/>
    <x v="796"/>
    <x v="0"/>
    <x v="0"/>
    <x v="0"/>
    <x v="0"/>
    <x v="38"/>
    <x v="2"/>
  </r>
  <r>
    <x v="5263"/>
    <x v="0"/>
    <x v="0"/>
    <x v="2"/>
    <n v="21"/>
    <x v="2"/>
    <x v="78"/>
    <x v="48"/>
    <x v="646"/>
    <x v="32"/>
    <x v="680"/>
    <x v="1"/>
    <s v="As Expected"/>
    <x v="0"/>
    <x v="91"/>
    <x v="59"/>
    <x v="57"/>
    <n v="122.3"/>
    <x v="2"/>
    <x v="2"/>
    <x v="49"/>
    <x v="49"/>
    <x v="767"/>
    <x v="0"/>
    <x v="0"/>
    <x v="1"/>
    <x v="0"/>
    <x v="13"/>
    <x v="2"/>
  </r>
  <r>
    <x v="5264"/>
    <x v="3"/>
    <x v="1"/>
    <x v="3"/>
    <n v="16"/>
    <x v="2"/>
    <x v="42"/>
    <x v="47"/>
    <x v="99"/>
    <x v="81"/>
    <x v="240"/>
    <x v="1"/>
    <s v="As Expected"/>
    <x v="0"/>
    <x v="89"/>
    <x v="40"/>
    <x v="389"/>
    <n v="97.1"/>
    <x v="2"/>
    <x v="0"/>
    <x v="94"/>
    <x v="94"/>
    <x v="1219"/>
    <x v="0"/>
    <x v="0"/>
    <x v="0"/>
    <x v="0"/>
    <x v="0"/>
    <x v="0"/>
  </r>
  <r>
    <x v="5265"/>
    <x v="2"/>
    <x v="0"/>
    <x v="2"/>
    <n v="32"/>
    <x v="2"/>
    <x v="69"/>
    <x v="111"/>
    <x v="1716"/>
    <x v="146"/>
    <x v="22"/>
    <x v="1"/>
    <s v="As Expected"/>
    <x v="0"/>
    <x v="143"/>
    <x v="148"/>
    <x v="513"/>
    <n v="201.9"/>
    <x v="3"/>
    <x v="0"/>
    <x v="113"/>
    <x v="113"/>
    <x v="1173"/>
    <x v="0"/>
    <x v="0"/>
    <x v="1"/>
    <x v="0"/>
    <x v="34"/>
    <x v="3"/>
  </r>
  <r>
    <x v="5266"/>
    <x v="3"/>
    <x v="0"/>
    <x v="0"/>
    <n v="23"/>
    <x v="2"/>
    <x v="57"/>
    <x v="18"/>
    <x v="1253"/>
    <x v="13"/>
    <x v="238"/>
    <x v="1"/>
    <s v="As Expected"/>
    <x v="2"/>
    <x v="36"/>
    <x v="46"/>
    <x v="223"/>
    <n v="156.5"/>
    <x v="2"/>
    <x v="0"/>
    <x v="86"/>
    <x v="86"/>
    <x v="806"/>
    <x v="0"/>
    <x v="0"/>
    <x v="0"/>
    <x v="0"/>
    <x v="0"/>
    <x v="0"/>
  </r>
  <r>
    <x v="5267"/>
    <x v="3"/>
    <x v="0"/>
    <x v="0"/>
    <n v="8"/>
    <x v="2"/>
    <x v="49"/>
    <x v="60"/>
    <x v="877"/>
    <x v="83"/>
    <x v="1421"/>
    <x v="1"/>
    <s v="As Expected"/>
    <x v="0"/>
    <x v="0"/>
    <x v="52"/>
    <x v="493"/>
    <n v="192.3"/>
    <x v="2"/>
    <x v="0"/>
    <x v="45"/>
    <x v="45"/>
    <x v="528"/>
    <x v="0"/>
    <x v="0"/>
    <x v="1"/>
    <x v="0"/>
    <x v="0"/>
    <x v="0"/>
  </r>
  <r>
    <x v="5268"/>
    <x v="2"/>
    <x v="0"/>
    <x v="8"/>
    <n v="28"/>
    <x v="2"/>
    <x v="134"/>
    <x v="77"/>
    <x v="715"/>
    <x v="192"/>
    <x v="743"/>
    <x v="1"/>
    <s v="As Expected"/>
    <x v="0"/>
    <x v="98"/>
    <x v="109"/>
    <x v="481"/>
    <n v="187.5"/>
    <x v="2"/>
    <x v="0"/>
    <x v="145"/>
    <x v="144"/>
    <x v="1176"/>
    <x v="0"/>
    <x v="0"/>
    <x v="1"/>
    <x v="0"/>
    <x v="41"/>
    <x v="2"/>
  </r>
  <r>
    <x v="5269"/>
    <x v="3"/>
    <x v="0"/>
    <x v="2"/>
    <n v="20"/>
    <x v="2"/>
    <x v="4"/>
    <x v="4"/>
    <x v="800"/>
    <x v="23"/>
    <x v="351"/>
    <x v="1"/>
    <s v="As Expected"/>
    <x v="0"/>
    <x v="38"/>
    <x v="43"/>
    <x v="526"/>
    <n v="161.9"/>
    <x v="2"/>
    <x v="0"/>
    <x v="64"/>
    <x v="64"/>
    <x v="74"/>
    <x v="0"/>
    <x v="0"/>
    <x v="1"/>
    <x v="0"/>
    <x v="31"/>
    <x v="2"/>
  </r>
  <r>
    <x v="5270"/>
    <x v="3"/>
    <x v="0"/>
    <x v="0"/>
    <n v="10"/>
    <x v="2"/>
    <x v="50"/>
    <x v="66"/>
    <x v="650"/>
    <x v="198"/>
    <x v="248"/>
    <x v="1"/>
    <s v="As Expected"/>
    <x v="0"/>
    <x v="105"/>
    <x v="21"/>
    <x v="496"/>
    <n v="161.1"/>
    <x v="0"/>
    <x v="0"/>
    <x v="24"/>
    <x v="24"/>
    <x v="1233"/>
    <x v="0"/>
    <x v="0"/>
    <x v="0"/>
    <x v="0"/>
    <x v="0"/>
    <x v="0"/>
  </r>
  <r>
    <x v="5271"/>
    <x v="0"/>
    <x v="0"/>
    <x v="2"/>
    <n v="21"/>
    <x v="2"/>
    <x v="5"/>
    <x v="73"/>
    <x v="51"/>
    <x v="19"/>
    <x v="21"/>
    <x v="1"/>
    <s v="As Expected"/>
    <x v="0"/>
    <x v="10"/>
    <x v="21"/>
    <x v="333"/>
    <n v="134.6"/>
    <x v="2"/>
    <x v="0"/>
    <x v="61"/>
    <x v="61"/>
    <x v="233"/>
    <x v="0"/>
    <x v="0"/>
    <x v="0"/>
    <x v="0"/>
    <x v="46"/>
    <x v="2"/>
  </r>
  <r>
    <x v="5272"/>
    <x v="2"/>
    <x v="0"/>
    <x v="2"/>
    <n v="24"/>
    <x v="2"/>
    <x v="88"/>
    <x v="37"/>
    <x v="1257"/>
    <x v="3"/>
    <x v="1256"/>
    <x v="1"/>
    <s v="As Expected"/>
    <x v="0"/>
    <x v="17"/>
    <x v="78"/>
    <x v="461"/>
    <n v="191.4"/>
    <x v="3"/>
    <x v="0"/>
    <x v="101"/>
    <x v="101"/>
    <x v="1093"/>
    <x v="0"/>
    <x v="0"/>
    <x v="1"/>
    <x v="0"/>
    <x v="26"/>
    <x v="3"/>
  </r>
  <r>
    <x v="5273"/>
    <x v="2"/>
    <x v="0"/>
    <x v="2"/>
    <n v="25"/>
    <x v="0"/>
    <x v="209"/>
    <x v="295"/>
    <x v="1681"/>
    <x v="266"/>
    <x v="1732"/>
    <x v="1"/>
    <s v="As Expected"/>
    <x v="0"/>
    <x v="238"/>
    <x v="108"/>
    <x v="298"/>
    <n v="169.6"/>
    <x v="3"/>
    <x v="0"/>
    <x v="224"/>
    <x v="223"/>
    <x v="1639"/>
    <x v="0"/>
    <x v="0"/>
    <x v="2"/>
    <x v="0"/>
    <x v="55"/>
    <x v="1"/>
  </r>
  <r>
    <x v="5274"/>
    <x v="0"/>
    <x v="0"/>
    <x v="2"/>
    <n v="16"/>
    <x v="2"/>
    <x v="47"/>
    <x v="60"/>
    <x v="758"/>
    <x v="140"/>
    <x v="916"/>
    <x v="1"/>
    <s v="As Expected"/>
    <x v="0"/>
    <x v="88"/>
    <x v="58"/>
    <x v="74"/>
    <n v="223.1"/>
    <x v="2"/>
    <x v="0"/>
    <x v="73"/>
    <x v="73"/>
    <x v="808"/>
    <x v="0"/>
    <x v="0"/>
    <x v="0"/>
    <x v="0"/>
    <x v="7"/>
    <x v="2"/>
  </r>
  <r>
    <x v="5275"/>
    <x v="0"/>
    <x v="0"/>
    <x v="0"/>
    <n v="6"/>
    <x v="2"/>
    <x v="0"/>
    <x v="64"/>
    <x v="1342"/>
    <x v="7"/>
    <x v="319"/>
    <x v="1"/>
    <s v="As Expected"/>
    <x v="0"/>
    <x v="55"/>
    <x v="57"/>
    <x v="457"/>
    <n v="257"/>
    <x v="1"/>
    <x v="1"/>
    <x v="66"/>
    <x v="66"/>
    <x v="109"/>
    <x v="0"/>
    <x v="0"/>
    <x v="1"/>
    <x v="3"/>
    <x v="0"/>
    <x v="0"/>
  </r>
  <r>
    <x v="5276"/>
    <x v="2"/>
    <x v="0"/>
    <x v="2"/>
    <n v="20"/>
    <x v="2"/>
    <x v="46"/>
    <x v="10"/>
    <x v="1190"/>
    <x v="33"/>
    <x v="1061"/>
    <x v="1"/>
    <s v="As Expected"/>
    <x v="0"/>
    <x v="108"/>
    <x v="16"/>
    <x v="533"/>
    <n v="190.1"/>
    <x v="3"/>
    <x v="0"/>
    <x v="108"/>
    <x v="108"/>
    <x v="921"/>
    <x v="0"/>
    <x v="0"/>
    <x v="1"/>
    <x v="0"/>
    <x v="14"/>
    <x v="4"/>
  </r>
  <r>
    <x v="5277"/>
    <x v="3"/>
    <x v="1"/>
    <x v="3"/>
    <n v="25"/>
    <x v="2"/>
    <x v="6"/>
    <x v="31"/>
    <x v="855"/>
    <x v="25"/>
    <x v="625"/>
    <x v="1"/>
    <s v="As Expected"/>
    <x v="0"/>
    <x v="53"/>
    <x v="95"/>
    <x v="75"/>
    <n v="152.4"/>
    <x v="2"/>
    <x v="0"/>
    <x v="27"/>
    <x v="27"/>
    <x v="81"/>
    <x v="0"/>
    <x v="0"/>
    <x v="0"/>
    <x v="0"/>
    <x v="54"/>
    <x v="2"/>
  </r>
  <r>
    <x v="5278"/>
    <x v="3"/>
    <x v="0"/>
    <x v="0"/>
    <n v="28"/>
    <x v="2"/>
    <x v="116"/>
    <x v="140"/>
    <x v="412"/>
    <x v="138"/>
    <x v="777"/>
    <x v="1"/>
    <s v="As Expected"/>
    <x v="0"/>
    <x v="111"/>
    <x v="156"/>
    <x v="471"/>
    <n v="171.4"/>
    <x v="3"/>
    <x v="0"/>
    <x v="129"/>
    <x v="128"/>
    <x v="937"/>
    <x v="0"/>
    <x v="0"/>
    <x v="1"/>
    <x v="0"/>
    <x v="0"/>
    <x v="0"/>
  </r>
  <r>
    <x v="5279"/>
    <x v="0"/>
    <x v="1"/>
    <x v="3"/>
    <n v="28"/>
    <x v="2"/>
    <x v="128"/>
    <x v="88"/>
    <x v="1717"/>
    <x v="108"/>
    <x v="1169"/>
    <x v="1"/>
    <s v="As Expected"/>
    <x v="0"/>
    <x v="149"/>
    <x v="67"/>
    <x v="330"/>
    <n v="169.1"/>
    <x v="2"/>
    <x v="0"/>
    <x v="77"/>
    <x v="77"/>
    <x v="1640"/>
    <x v="0"/>
    <x v="0"/>
    <x v="1"/>
    <x v="0"/>
    <x v="11"/>
    <x v="2"/>
  </r>
  <r>
    <x v="5280"/>
    <x v="0"/>
    <x v="0"/>
    <x v="2"/>
    <n v="22"/>
    <x v="2"/>
    <x v="30"/>
    <x v="73"/>
    <x v="176"/>
    <x v="59"/>
    <x v="838"/>
    <x v="1"/>
    <s v="As Expected"/>
    <x v="0"/>
    <x v="5"/>
    <x v="30"/>
    <x v="26"/>
    <n v="202.2"/>
    <x v="2"/>
    <x v="0"/>
    <x v="40"/>
    <x v="40"/>
    <x v="829"/>
    <x v="0"/>
    <x v="0"/>
    <x v="1"/>
    <x v="0"/>
    <x v="23"/>
    <x v="2"/>
  </r>
  <r>
    <x v="5281"/>
    <x v="0"/>
    <x v="0"/>
    <x v="0"/>
    <n v="28"/>
    <x v="2"/>
    <x v="4"/>
    <x v="128"/>
    <x v="519"/>
    <x v="65"/>
    <x v="469"/>
    <x v="1"/>
    <s v="As Expected"/>
    <x v="0"/>
    <x v="10"/>
    <x v="179"/>
    <x v="166"/>
    <n v="253"/>
    <x v="2"/>
    <x v="0"/>
    <x v="5"/>
    <x v="5"/>
    <x v="685"/>
    <x v="0"/>
    <x v="0"/>
    <x v="1"/>
    <x v="0"/>
    <x v="0"/>
    <x v="0"/>
  </r>
  <r>
    <x v="5282"/>
    <x v="0"/>
    <x v="0"/>
    <x v="0"/>
    <n v="14"/>
    <x v="2"/>
    <x v="40"/>
    <x v="24"/>
    <x v="74"/>
    <x v="43"/>
    <x v="1226"/>
    <x v="1"/>
    <s v="As Expected"/>
    <x v="0"/>
    <x v="105"/>
    <x v="23"/>
    <x v="49"/>
    <n v="251.4"/>
    <x v="3"/>
    <x v="0"/>
    <x v="37"/>
    <x v="37"/>
    <x v="1641"/>
    <x v="0"/>
    <x v="0"/>
    <x v="0"/>
    <x v="0"/>
    <x v="0"/>
    <x v="0"/>
  </r>
  <r>
    <x v="5283"/>
    <x v="3"/>
    <x v="1"/>
    <x v="3"/>
    <n v="25"/>
    <x v="2"/>
    <x v="5"/>
    <x v="73"/>
    <x v="759"/>
    <x v="59"/>
    <x v="1202"/>
    <x v="1"/>
    <s v="As Expected"/>
    <x v="0"/>
    <x v="5"/>
    <x v="61"/>
    <x v="89"/>
    <n v="141.6"/>
    <x v="2"/>
    <x v="0"/>
    <x v="40"/>
    <x v="40"/>
    <x v="900"/>
    <x v="0"/>
    <x v="0"/>
    <x v="1"/>
    <x v="0"/>
    <x v="24"/>
    <x v="2"/>
  </r>
  <r>
    <x v="5284"/>
    <x v="0"/>
    <x v="1"/>
    <x v="3"/>
    <n v="17"/>
    <x v="2"/>
    <x v="39"/>
    <x v="61"/>
    <x v="875"/>
    <x v="31"/>
    <x v="295"/>
    <x v="1"/>
    <s v="As Expected"/>
    <x v="0"/>
    <x v="32"/>
    <x v="41"/>
    <x v="226"/>
    <n v="197.6"/>
    <x v="3"/>
    <x v="0"/>
    <x v="18"/>
    <x v="18"/>
    <x v="760"/>
    <x v="0"/>
    <x v="0"/>
    <x v="1"/>
    <x v="0"/>
    <x v="26"/>
    <x v="3"/>
  </r>
  <r>
    <x v="5285"/>
    <x v="3"/>
    <x v="1"/>
    <x v="3"/>
    <n v="21"/>
    <x v="2"/>
    <x v="34"/>
    <x v="24"/>
    <x v="999"/>
    <x v="12"/>
    <x v="408"/>
    <x v="1"/>
    <s v="As Expected"/>
    <x v="0"/>
    <x v="25"/>
    <x v="43"/>
    <x v="125"/>
    <n v="180.5"/>
    <x v="2"/>
    <x v="0"/>
    <x v="47"/>
    <x v="47"/>
    <x v="180"/>
    <x v="0"/>
    <x v="0"/>
    <x v="0"/>
    <x v="0"/>
    <x v="0"/>
    <x v="0"/>
  </r>
  <r>
    <x v="5286"/>
    <x v="2"/>
    <x v="0"/>
    <x v="2"/>
    <n v="20"/>
    <x v="2"/>
    <x v="4"/>
    <x v="154"/>
    <x v="1175"/>
    <x v="121"/>
    <x v="507"/>
    <x v="1"/>
    <s v="As Expected"/>
    <x v="0"/>
    <x v="19"/>
    <x v="44"/>
    <x v="621"/>
    <n v="163.30000000000001"/>
    <x v="2"/>
    <x v="2"/>
    <x v="149"/>
    <x v="148"/>
    <x v="150"/>
    <x v="0"/>
    <x v="0"/>
    <x v="1"/>
    <x v="0"/>
    <x v="41"/>
    <x v="2"/>
  </r>
  <r>
    <x v="5287"/>
    <x v="3"/>
    <x v="0"/>
    <x v="0"/>
    <n v="17"/>
    <x v="2"/>
    <x v="29"/>
    <x v="73"/>
    <x v="872"/>
    <x v="26"/>
    <x v="396"/>
    <x v="1"/>
    <s v="As Expected"/>
    <x v="0"/>
    <x v="36"/>
    <x v="31"/>
    <x v="179"/>
    <n v="191.2"/>
    <x v="2"/>
    <x v="0"/>
    <x v="115"/>
    <x v="115"/>
    <x v="686"/>
    <x v="0"/>
    <x v="0"/>
    <x v="0"/>
    <x v="0"/>
    <x v="0"/>
    <x v="0"/>
  </r>
  <r>
    <x v="5288"/>
    <x v="3"/>
    <x v="0"/>
    <x v="0"/>
    <n v="15"/>
    <x v="2"/>
    <x v="68"/>
    <x v="105"/>
    <x v="1222"/>
    <x v="140"/>
    <x v="134"/>
    <x v="1"/>
    <s v="As Expected"/>
    <x v="0"/>
    <x v="46"/>
    <x v="137"/>
    <x v="584"/>
    <n v="195.2"/>
    <x v="2"/>
    <x v="0"/>
    <x v="45"/>
    <x v="45"/>
    <x v="1130"/>
    <x v="0"/>
    <x v="0"/>
    <x v="0"/>
    <x v="0"/>
    <x v="0"/>
    <x v="0"/>
  </r>
  <r>
    <x v="5289"/>
    <x v="0"/>
    <x v="0"/>
    <x v="2"/>
    <n v="21"/>
    <x v="2"/>
    <x v="24"/>
    <x v="71"/>
    <x v="879"/>
    <x v="31"/>
    <x v="576"/>
    <x v="1"/>
    <s v="As Expected"/>
    <x v="0"/>
    <x v="2"/>
    <x v="6"/>
    <x v="406"/>
    <n v="132.6"/>
    <x v="2"/>
    <x v="2"/>
    <x v="28"/>
    <x v="28"/>
    <x v="1311"/>
    <x v="0"/>
    <x v="0"/>
    <x v="1"/>
    <x v="0"/>
    <x v="43"/>
    <x v="2"/>
  </r>
  <r>
    <x v="5290"/>
    <x v="0"/>
    <x v="0"/>
    <x v="0"/>
    <n v="6"/>
    <x v="2"/>
    <x v="109"/>
    <x v="172"/>
    <x v="989"/>
    <x v="98"/>
    <x v="1472"/>
    <x v="1"/>
    <s v="As Expected"/>
    <x v="0"/>
    <x v="125"/>
    <x v="156"/>
    <x v="181"/>
    <n v="189.1"/>
    <x v="1"/>
    <x v="0"/>
    <x v="93"/>
    <x v="93"/>
    <x v="1153"/>
    <x v="0"/>
    <x v="0"/>
    <x v="3"/>
    <x v="0"/>
    <x v="0"/>
    <x v="0"/>
  </r>
  <r>
    <x v="5291"/>
    <x v="2"/>
    <x v="0"/>
    <x v="0"/>
    <n v="16"/>
    <x v="2"/>
    <x v="65"/>
    <x v="8"/>
    <x v="1053"/>
    <x v="93"/>
    <x v="3"/>
    <x v="1"/>
    <s v="As Expected"/>
    <x v="0"/>
    <x v="71"/>
    <x v="94"/>
    <x v="459"/>
    <n v="259.60000000000002"/>
    <x v="3"/>
    <x v="0"/>
    <x v="77"/>
    <x v="77"/>
    <x v="1077"/>
    <x v="0"/>
    <x v="0"/>
    <x v="1"/>
    <x v="0"/>
    <x v="0"/>
    <x v="0"/>
  </r>
  <r>
    <x v="5292"/>
    <x v="2"/>
    <x v="1"/>
    <x v="3"/>
    <n v="16"/>
    <x v="2"/>
    <x v="48"/>
    <x v="33"/>
    <x v="1162"/>
    <x v="29"/>
    <x v="1155"/>
    <x v="1"/>
    <s v="As Expected"/>
    <x v="0"/>
    <x v="49"/>
    <x v="36"/>
    <x v="66"/>
    <n v="204.8"/>
    <x v="2"/>
    <x v="0"/>
    <x v="34"/>
    <x v="34"/>
    <x v="1025"/>
    <x v="0"/>
    <x v="0"/>
    <x v="0"/>
    <x v="0"/>
    <x v="50"/>
    <x v="4"/>
  </r>
  <r>
    <x v="5293"/>
    <x v="1"/>
    <x v="0"/>
    <x v="0"/>
    <n v="1"/>
    <x v="2"/>
    <x v="55"/>
    <x v="47"/>
    <x v="1667"/>
    <x v="66"/>
    <x v="798"/>
    <x v="1"/>
    <s v="Worse than Expected"/>
    <x v="0"/>
    <x v="39"/>
    <x v="89"/>
    <x v="93"/>
    <n v="288.7"/>
    <x v="1"/>
    <x v="1"/>
    <x v="66"/>
    <x v="66"/>
    <x v="109"/>
    <x v="0"/>
    <x v="0"/>
    <x v="0"/>
    <x v="0"/>
    <x v="0"/>
    <x v="0"/>
  </r>
  <r>
    <x v="5294"/>
    <x v="3"/>
    <x v="0"/>
    <x v="2"/>
    <n v="21"/>
    <x v="2"/>
    <x v="43"/>
    <x v="154"/>
    <x v="550"/>
    <x v="206"/>
    <x v="1308"/>
    <x v="1"/>
    <s v="As Expected"/>
    <x v="2"/>
    <x v="24"/>
    <x v="19"/>
    <x v="170"/>
    <n v="148.30000000000001"/>
    <x v="2"/>
    <x v="3"/>
    <x v="115"/>
    <x v="115"/>
    <x v="807"/>
    <x v="0"/>
    <x v="0"/>
    <x v="0"/>
    <x v="0"/>
    <x v="25"/>
    <x v="2"/>
  </r>
  <r>
    <x v="5295"/>
    <x v="0"/>
    <x v="0"/>
    <x v="2"/>
    <n v="18"/>
    <x v="2"/>
    <x v="39"/>
    <x v="52"/>
    <x v="841"/>
    <x v="43"/>
    <x v="237"/>
    <x v="1"/>
    <s v="As Expected"/>
    <x v="0"/>
    <x v="14"/>
    <x v="7"/>
    <x v="48"/>
    <n v="211.9"/>
    <x v="2"/>
    <x v="0"/>
    <x v="44"/>
    <x v="44"/>
    <x v="39"/>
    <x v="0"/>
    <x v="0"/>
    <x v="1"/>
    <x v="0"/>
    <x v="6"/>
    <x v="2"/>
  </r>
  <r>
    <x v="5296"/>
    <x v="3"/>
    <x v="0"/>
    <x v="2"/>
    <n v="20"/>
    <x v="2"/>
    <x v="5"/>
    <x v="4"/>
    <x v="944"/>
    <x v="19"/>
    <x v="1733"/>
    <x v="1"/>
    <s v="As Expected"/>
    <x v="0"/>
    <x v="54"/>
    <x v="24"/>
    <x v="283"/>
    <n v="154.9"/>
    <x v="2"/>
    <x v="0"/>
    <x v="14"/>
    <x v="14"/>
    <x v="748"/>
    <x v="0"/>
    <x v="0"/>
    <x v="1"/>
    <x v="0"/>
    <x v="46"/>
    <x v="2"/>
  </r>
  <r>
    <x v="5297"/>
    <x v="2"/>
    <x v="0"/>
    <x v="2"/>
    <n v="21"/>
    <x v="2"/>
    <x v="23"/>
    <x v="46"/>
    <x v="1001"/>
    <x v="61"/>
    <x v="1607"/>
    <x v="1"/>
    <s v="As Expected"/>
    <x v="0"/>
    <x v="118"/>
    <x v="51"/>
    <x v="662"/>
    <n v="194.2"/>
    <x v="3"/>
    <x v="0"/>
    <x v="118"/>
    <x v="118"/>
    <x v="1642"/>
    <x v="0"/>
    <x v="0"/>
    <x v="1"/>
    <x v="0"/>
    <x v="22"/>
    <x v="4"/>
  </r>
  <r>
    <x v="5298"/>
    <x v="0"/>
    <x v="0"/>
    <x v="2"/>
    <n v="13"/>
    <x v="2"/>
    <x v="68"/>
    <x v="83"/>
    <x v="974"/>
    <x v="81"/>
    <x v="927"/>
    <x v="1"/>
    <s v="As Expected"/>
    <x v="0"/>
    <x v="87"/>
    <x v="82"/>
    <x v="145"/>
    <n v="152.9"/>
    <x v="2"/>
    <x v="0"/>
    <x v="55"/>
    <x v="55"/>
    <x v="808"/>
    <x v="0"/>
    <x v="0"/>
    <x v="0"/>
    <x v="0"/>
    <x v="42"/>
    <x v="2"/>
  </r>
  <r>
    <x v="5299"/>
    <x v="3"/>
    <x v="0"/>
    <x v="0"/>
    <n v="18"/>
    <x v="2"/>
    <x v="35"/>
    <x v="6"/>
    <x v="873"/>
    <x v="53"/>
    <x v="96"/>
    <x v="1"/>
    <s v="As Expected"/>
    <x v="0"/>
    <x v="6"/>
    <x v="112"/>
    <x v="226"/>
    <n v="271.39999999999998"/>
    <x v="2"/>
    <x v="0"/>
    <x v="37"/>
    <x v="37"/>
    <x v="925"/>
    <x v="0"/>
    <x v="0"/>
    <x v="1"/>
    <x v="0"/>
    <x v="0"/>
    <x v="0"/>
  </r>
  <r>
    <x v="5300"/>
    <x v="2"/>
    <x v="0"/>
    <x v="2"/>
    <n v="28"/>
    <x v="2"/>
    <x v="165"/>
    <x v="197"/>
    <x v="1718"/>
    <x v="223"/>
    <x v="131"/>
    <x v="1"/>
    <s v="As Expected"/>
    <x v="0"/>
    <x v="204"/>
    <x v="131"/>
    <x v="757"/>
    <n v="182.8"/>
    <x v="3"/>
    <x v="2"/>
    <x v="119"/>
    <x v="119"/>
    <x v="984"/>
    <x v="0"/>
    <x v="0"/>
    <x v="1"/>
    <x v="0"/>
    <x v="55"/>
    <x v="1"/>
  </r>
  <r>
    <x v="5301"/>
    <x v="2"/>
    <x v="0"/>
    <x v="0"/>
    <n v="18"/>
    <x v="2"/>
    <x v="98"/>
    <x v="26"/>
    <x v="234"/>
    <x v="23"/>
    <x v="305"/>
    <x v="1"/>
    <s v="Worse than Expected"/>
    <x v="0"/>
    <x v="4"/>
    <x v="42"/>
    <x v="215"/>
    <n v="243.1"/>
    <x v="2"/>
    <x v="0"/>
    <x v="116"/>
    <x v="116"/>
    <x v="996"/>
    <x v="0"/>
    <x v="0"/>
    <x v="1"/>
    <x v="0"/>
    <x v="0"/>
    <x v="0"/>
  </r>
  <r>
    <x v="5302"/>
    <x v="2"/>
    <x v="0"/>
    <x v="2"/>
    <n v="26"/>
    <x v="2"/>
    <x v="75"/>
    <x v="216"/>
    <x v="487"/>
    <x v="210"/>
    <x v="17"/>
    <x v="1"/>
    <s v="As Expected"/>
    <x v="0"/>
    <x v="81"/>
    <x v="110"/>
    <x v="503"/>
    <n v="154.9"/>
    <x v="2"/>
    <x v="0"/>
    <x v="119"/>
    <x v="119"/>
    <x v="443"/>
    <x v="0"/>
    <x v="0"/>
    <x v="1"/>
    <x v="0"/>
    <x v="17"/>
    <x v="4"/>
  </r>
  <r>
    <x v="5303"/>
    <x v="2"/>
    <x v="0"/>
    <x v="2"/>
    <n v="18"/>
    <x v="2"/>
    <x v="65"/>
    <x v="49"/>
    <x v="899"/>
    <x v="143"/>
    <x v="789"/>
    <x v="1"/>
    <s v="As Expected"/>
    <x v="0"/>
    <x v="24"/>
    <x v="113"/>
    <x v="559"/>
    <n v="173.9"/>
    <x v="2"/>
    <x v="0"/>
    <x v="89"/>
    <x v="89"/>
    <x v="781"/>
    <x v="0"/>
    <x v="0"/>
    <x v="1"/>
    <x v="0"/>
    <x v="30"/>
    <x v="2"/>
  </r>
  <r>
    <x v="5304"/>
    <x v="4"/>
    <x v="0"/>
    <x v="0"/>
    <n v="18"/>
    <x v="2"/>
    <x v="7"/>
    <x v="0"/>
    <x v="963"/>
    <x v="96"/>
    <x v="135"/>
    <x v="1"/>
    <s v="As Expected"/>
    <x v="0"/>
    <x v="29"/>
    <x v="14"/>
    <x v="538"/>
    <n v="162.9"/>
    <x v="2"/>
    <x v="0"/>
    <x v="7"/>
    <x v="7"/>
    <x v="1381"/>
    <x v="0"/>
    <x v="0"/>
    <x v="0"/>
    <x v="0"/>
    <x v="0"/>
    <x v="0"/>
  </r>
  <r>
    <x v="5305"/>
    <x v="3"/>
    <x v="1"/>
    <x v="3"/>
    <n v="13"/>
    <x v="2"/>
    <x v="68"/>
    <x v="78"/>
    <x v="108"/>
    <x v="79"/>
    <x v="1734"/>
    <x v="1"/>
    <s v="As Expected"/>
    <x v="0"/>
    <x v="87"/>
    <x v="74"/>
    <x v="274"/>
    <n v="118.9"/>
    <x v="2"/>
    <x v="0"/>
    <x v="82"/>
    <x v="82"/>
    <x v="1643"/>
    <x v="0"/>
    <x v="0"/>
    <x v="0"/>
    <x v="0"/>
    <x v="46"/>
    <x v="2"/>
  </r>
  <r>
    <x v="5306"/>
    <x v="2"/>
    <x v="0"/>
    <x v="0"/>
    <n v="0"/>
    <x v="1"/>
    <x v="111"/>
    <x v="87"/>
    <x v="330"/>
    <x v="237"/>
    <x v="332"/>
    <x v="1"/>
    <s v="As Expected"/>
    <x v="0"/>
    <x v="77"/>
    <x v="97"/>
    <x v="542"/>
    <n v="287.10000000000002"/>
    <x v="1"/>
    <x v="1"/>
    <x v="66"/>
    <x v="66"/>
    <x v="109"/>
    <x v="0"/>
    <x v="0"/>
    <x v="0"/>
    <x v="0"/>
    <x v="0"/>
    <x v="0"/>
  </r>
  <r>
    <x v="5307"/>
    <x v="3"/>
    <x v="0"/>
    <x v="8"/>
    <n v="16"/>
    <x v="2"/>
    <x v="50"/>
    <x v="61"/>
    <x v="800"/>
    <x v="21"/>
    <x v="1341"/>
    <x v="1"/>
    <s v="As Expected"/>
    <x v="0"/>
    <x v="2"/>
    <x v="58"/>
    <x v="75"/>
    <n v="116"/>
    <x v="2"/>
    <x v="0"/>
    <x v="59"/>
    <x v="59"/>
    <x v="11"/>
    <x v="0"/>
    <x v="0"/>
    <x v="0"/>
    <x v="0"/>
    <x v="11"/>
    <x v="2"/>
  </r>
  <r>
    <x v="5308"/>
    <x v="3"/>
    <x v="0"/>
    <x v="2"/>
    <n v="12"/>
    <x v="2"/>
    <x v="35"/>
    <x v="66"/>
    <x v="44"/>
    <x v="36"/>
    <x v="81"/>
    <x v="1"/>
    <s v="As Expected"/>
    <x v="0"/>
    <x v="6"/>
    <x v="102"/>
    <x v="396"/>
    <n v="126.3"/>
    <x v="2"/>
    <x v="0"/>
    <x v="33"/>
    <x v="33"/>
    <x v="43"/>
    <x v="0"/>
    <x v="0"/>
    <x v="0"/>
    <x v="0"/>
    <x v="11"/>
    <x v="2"/>
  </r>
  <r>
    <x v="5309"/>
    <x v="0"/>
    <x v="0"/>
    <x v="2"/>
    <n v="21"/>
    <x v="2"/>
    <x v="39"/>
    <x v="131"/>
    <x v="827"/>
    <x v="39"/>
    <x v="228"/>
    <x v="1"/>
    <s v="As Expected"/>
    <x v="0"/>
    <x v="2"/>
    <x v="37"/>
    <x v="109"/>
    <n v="104.6"/>
    <x v="2"/>
    <x v="0"/>
    <x v="32"/>
    <x v="32"/>
    <x v="11"/>
    <x v="0"/>
    <x v="0"/>
    <x v="1"/>
    <x v="0"/>
    <x v="9"/>
    <x v="2"/>
  </r>
  <r>
    <x v="5310"/>
    <x v="0"/>
    <x v="0"/>
    <x v="2"/>
    <n v="21"/>
    <x v="2"/>
    <x v="137"/>
    <x v="63"/>
    <x v="1464"/>
    <x v="26"/>
    <x v="150"/>
    <x v="1"/>
    <s v="As Expected"/>
    <x v="0"/>
    <x v="30"/>
    <x v="35"/>
    <x v="241"/>
    <n v="122"/>
    <x v="2"/>
    <x v="0"/>
    <x v="23"/>
    <x v="23"/>
    <x v="218"/>
    <x v="4"/>
    <x v="57"/>
    <x v="1"/>
    <x v="0"/>
    <x v="5"/>
    <x v="2"/>
  </r>
  <r>
    <x v="5311"/>
    <x v="2"/>
    <x v="1"/>
    <x v="3"/>
    <n v="19"/>
    <x v="2"/>
    <x v="68"/>
    <x v="105"/>
    <x v="1308"/>
    <x v="83"/>
    <x v="1168"/>
    <x v="1"/>
    <s v="As Expected"/>
    <x v="0"/>
    <x v="60"/>
    <x v="14"/>
    <x v="74"/>
    <n v="218"/>
    <x v="2"/>
    <x v="0"/>
    <x v="148"/>
    <x v="147"/>
    <x v="1204"/>
    <x v="0"/>
    <x v="0"/>
    <x v="0"/>
    <x v="0"/>
    <x v="0"/>
    <x v="0"/>
  </r>
  <r>
    <x v="5312"/>
    <x v="2"/>
    <x v="0"/>
    <x v="8"/>
    <n v="21"/>
    <x v="2"/>
    <x v="137"/>
    <x v="26"/>
    <x v="1684"/>
    <x v="64"/>
    <x v="1488"/>
    <x v="1"/>
    <s v="As Expected"/>
    <x v="0"/>
    <x v="107"/>
    <x v="145"/>
    <x v="4"/>
    <n v="156.1"/>
    <x v="3"/>
    <x v="0"/>
    <x v="40"/>
    <x v="40"/>
    <x v="1214"/>
    <x v="0"/>
    <x v="0"/>
    <x v="1"/>
    <x v="0"/>
    <x v="13"/>
    <x v="2"/>
  </r>
  <r>
    <x v="5313"/>
    <x v="3"/>
    <x v="0"/>
    <x v="2"/>
    <n v="39"/>
    <x v="2"/>
    <x v="170"/>
    <x v="261"/>
    <x v="1227"/>
    <x v="274"/>
    <x v="1735"/>
    <x v="1"/>
    <s v="As Expected"/>
    <x v="2"/>
    <x v="171"/>
    <x v="170"/>
    <x v="758"/>
    <n v="174"/>
    <x v="3"/>
    <x v="0"/>
    <x v="187"/>
    <x v="186"/>
    <x v="1494"/>
    <x v="0"/>
    <x v="0"/>
    <x v="1"/>
    <x v="3"/>
    <x v="0"/>
    <x v="0"/>
  </r>
  <r>
    <x v="5314"/>
    <x v="0"/>
    <x v="0"/>
    <x v="0"/>
    <n v="25"/>
    <x v="2"/>
    <x v="43"/>
    <x v="27"/>
    <x v="1423"/>
    <x v="24"/>
    <x v="1092"/>
    <x v="1"/>
    <s v="As Expected"/>
    <x v="0"/>
    <x v="59"/>
    <x v="141"/>
    <x v="170"/>
    <n v="266.89999999999998"/>
    <x v="3"/>
    <x v="0"/>
    <x v="145"/>
    <x v="144"/>
    <x v="539"/>
    <x v="0"/>
    <x v="0"/>
    <x v="0"/>
    <x v="0"/>
    <x v="0"/>
    <x v="0"/>
  </r>
  <r>
    <x v="5315"/>
    <x v="2"/>
    <x v="0"/>
    <x v="2"/>
    <n v="21"/>
    <x v="2"/>
    <x v="14"/>
    <x v="56"/>
    <x v="302"/>
    <x v="131"/>
    <x v="707"/>
    <x v="1"/>
    <s v="As Expected"/>
    <x v="0"/>
    <x v="120"/>
    <x v="19"/>
    <x v="492"/>
    <n v="220.6"/>
    <x v="2"/>
    <x v="0"/>
    <x v="203"/>
    <x v="202"/>
    <x v="311"/>
    <x v="0"/>
    <x v="0"/>
    <x v="1"/>
    <x v="0"/>
    <x v="51"/>
    <x v="3"/>
  </r>
  <r>
    <x v="5316"/>
    <x v="3"/>
    <x v="0"/>
    <x v="0"/>
    <n v="13"/>
    <x v="2"/>
    <x v="55"/>
    <x v="41"/>
    <x v="123"/>
    <x v="30"/>
    <x v="1282"/>
    <x v="1"/>
    <s v="As Expected"/>
    <x v="3"/>
    <x v="51"/>
    <x v="73"/>
    <x v="576"/>
    <n v="219.3"/>
    <x v="2"/>
    <x v="0"/>
    <x v="92"/>
    <x v="92"/>
    <x v="137"/>
    <x v="0"/>
    <x v="0"/>
    <x v="0"/>
    <x v="0"/>
    <x v="0"/>
    <x v="0"/>
  </r>
  <r>
    <x v="5317"/>
    <x v="2"/>
    <x v="0"/>
    <x v="12"/>
    <n v="20"/>
    <x v="0"/>
    <x v="80"/>
    <x v="219"/>
    <x v="156"/>
    <x v="215"/>
    <x v="1279"/>
    <x v="1"/>
    <s v="As Expected"/>
    <x v="0"/>
    <x v="8"/>
    <x v="63"/>
    <x v="163"/>
    <n v="165.4"/>
    <x v="3"/>
    <x v="0"/>
    <x v="77"/>
    <x v="77"/>
    <x v="86"/>
    <x v="0"/>
    <x v="0"/>
    <x v="1"/>
    <x v="0"/>
    <x v="42"/>
    <x v="2"/>
  </r>
  <r>
    <x v="5318"/>
    <x v="0"/>
    <x v="0"/>
    <x v="2"/>
    <n v="23"/>
    <x v="2"/>
    <x v="23"/>
    <x v="32"/>
    <x v="1278"/>
    <x v="121"/>
    <x v="1313"/>
    <x v="1"/>
    <s v="As Expected"/>
    <x v="0"/>
    <x v="24"/>
    <x v="30"/>
    <x v="483"/>
    <n v="172.1"/>
    <x v="3"/>
    <x v="0"/>
    <x v="127"/>
    <x v="126"/>
    <x v="755"/>
    <x v="0"/>
    <x v="0"/>
    <x v="1"/>
    <x v="0"/>
    <x v="20"/>
    <x v="2"/>
  </r>
  <r>
    <x v="5319"/>
    <x v="0"/>
    <x v="1"/>
    <x v="3"/>
    <n v="17"/>
    <x v="2"/>
    <x v="137"/>
    <x v="26"/>
    <x v="1476"/>
    <x v="13"/>
    <x v="29"/>
    <x v="1"/>
    <s v="As Expected"/>
    <x v="0"/>
    <x v="170"/>
    <x v="146"/>
    <x v="225"/>
    <n v="185"/>
    <x v="3"/>
    <x v="0"/>
    <x v="12"/>
    <x v="12"/>
    <x v="68"/>
    <x v="0"/>
    <x v="0"/>
    <x v="1"/>
    <x v="0"/>
    <x v="5"/>
    <x v="2"/>
  </r>
  <r>
    <x v="5320"/>
    <x v="3"/>
    <x v="0"/>
    <x v="0"/>
    <n v="21"/>
    <x v="2"/>
    <x v="11"/>
    <x v="172"/>
    <x v="637"/>
    <x v="114"/>
    <x v="282"/>
    <x v="1"/>
    <s v="As Expected"/>
    <x v="0"/>
    <x v="36"/>
    <x v="145"/>
    <x v="526"/>
    <n v="240.2"/>
    <x v="2"/>
    <x v="0"/>
    <x v="174"/>
    <x v="173"/>
    <x v="1014"/>
    <x v="0"/>
    <x v="0"/>
    <x v="1"/>
    <x v="0"/>
    <x v="0"/>
    <x v="0"/>
  </r>
  <r>
    <x v="5321"/>
    <x v="2"/>
    <x v="0"/>
    <x v="2"/>
    <n v="15"/>
    <x v="2"/>
    <x v="144"/>
    <x v="72"/>
    <x v="488"/>
    <x v="69"/>
    <x v="1423"/>
    <x v="1"/>
    <s v="Worse than Expected"/>
    <x v="0"/>
    <x v="24"/>
    <x v="19"/>
    <x v="469"/>
    <n v="196.6"/>
    <x v="2"/>
    <x v="0"/>
    <x v="86"/>
    <x v="86"/>
    <x v="968"/>
    <x v="0"/>
    <x v="0"/>
    <x v="1"/>
    <x v="0"/>
    <x v="23"/>
    <x v="2"/>
  </r>
  <r>
    <x v="5322"/>
    <x v="2"/>
    <x v="0"/>
    <x v="2"/>
    <n v="16"/>
    <x v="2"/>
    <x v="29"/>
    <x v="35"/>
    <x v="89"/>
    <x v="6"/>
    <x v="110"/>
    <x v="0"/>
    <s v="Worse than Expected"/>
    <x v="0"/>
    <x v="45"/>
    <x v="112"/>
    <x v="180"/>
    <n v="288"/>
    <x v="2"/>
    <x v="0"/>
    <x v="37"/>
    <x v="37"/>
    <x v="764"/>
    <x v="0"/>
    <x v="0"/>
    <x v="0"/>
    <x v="0"/>
    <x v="33"/>
    <x v="3"/>
  </r>
  <r>
    <x v="5323"/>
    <x v="3"/>
    <x v="0"/>
    <x v="0"/>
    <n v="12"/>
    <x v="2"/>
    <x v="33"/>
    <x v="7"/>
    <x v="696"/>
    <x v="7"/>
    <x v="770"/>
    <x v="1"/>
    <s v="As Expected"/>
    <x v="0"/>
    <x v="55"/>
    <x v="73"/>
    <x v="173"/>
    <n v="132.30000000000001"/>
    <x v="2"/>
    <x v="0"/>
    <x v="68"/>
    <x v="68"/>
    <x v="1194"/>
    <x v="0"/>
    <x v="0"/>
    <x v="0"/>
    <x v="0"/>
    <x v="0"/>
    <x v="0"/>
  </r>
  <r>
    <x v="5324"/>
    <x v="0"/>
    <x v="0"/>
    <x v="2"/>
    <n v="16"/>
    <x v="2"/>
    <x v="30"/>
    <x v="13"/>
    <x v="287"/>
    <x v="131"/>
    <x v="156"/>
    <x v="1"/>
    <s v="As Expected"/>
    <x v="0"/>
    <x v="23"/>
    <x v="24"/>
    <x v="139"/>
    <n v="164.9"/>
    <x v="2"/>
    <x v="0"/>
    <x v="116"/>
    <x v="116"/>
    <x v="233"/>
    <x v="0"/>
    <x v="0"/>
    <x v="1"/>
    <x v="0"/>
    <x v="48"/>
    <x v="4"/>
  </r>
  <r>
    <x v="5325"/>
    <x v="3"/>
    <x v="0"/>
    <x v="0"/>
    <n v="8"/>
    <x v="2"/>
    <x v="33"/>
    <x v="69"/>
    <x v="1072"/>
    <x v="29"/>
    <x v="1114"/>
    <x v="0"/>
    <s v="Worse than Expected"/>
    <x v="0"/>
    <x v="7"/>
    <x v="23"/>
    <x v="539"/>
    <n v="313.7"/>
    <x v="2"/>
    <x v="0"/>
    <x v="58"/>
    <x v="58"/>
    <x v="1086"/>
    <x v="0"/>
    <x v="0"/>
    <x v="0"/>
    <x v="0"/>
    <x v="0"/>
    <x v="0"/>
  </r>
  <r>
    <x v="5326"/>
    <x v="1"/>
    <x v="0"/>
    <x v="0"/>
    <n v="9"/>
    <x v="1"/>
    <x v="162"/>
    <x v="136"/>
    <x v="249"/>
    <x v="133"/>
    <x v="255"/>
    <x v="2"/>
    <s v="Not Available"/>
    <x v="0"/>
    <x v="67"/>
    <x v="122"/>
    <x v="542"/>
    <m/>
    <x v="1"/>
    <x v="1"/>
    <x v="66"/>
    <x v="66"/>
    <x v="109"/>
    <x v="0"/>
    <x v="0"/>
    <x v="0"/>
    <x v="1"/>
    <x v="0"/>
    <x v="0"/>
  </r>
  <r>
    <x v="5327"/>
    <x v="3"/>
    <x v="0"/>
    <x v="0"/>
    <n v="10"/>
    <x v="2"/>
    <x v="55"/>
    <x v="78"/>
    <x v="995"/>
    <x v="50"/>
    <x v="950"/>
    <x v="1"/>
    <s v="As Expected"/>
    <x v="0"/>
    <x v="89"/>
    <x v="82"/>
    <x v="67"/>
    <n v="179.4"/>
    <x v="2"/>
    <x v="0"/>
    <x v="94"/>
    <x v="94"/>
    <x v="1197"/>
    <x v="0"/>
    <x v="0"/>
    <x v="0"/>
    <x v="0"/>
    <x v="36"/>
    <x v="2"/>
  </r>
  <r>
    <x v="5328"/>
    <x v="0"/>
    <x v="0"/>
    <x v="0"/>
    <n v="12"/>
    <x v="1"/>
    <x v="81"/>
    <x v="107"/>
    <x v="1719"/>
    <x v="77"/>
    <x v="1736"/>
    <x v="1"/>
    <s v="Not Available"/>
    <x v="3"/>
    <x v="124"/>
    <x v="70"/>
    <x v="544"/>
    <n v="237.3"/>
    <x v="2"/>
    <x v="0"/>
    <x v="80"/>
    <x v="80"/>
    <x v="1644"/>
    <x v="0"/>
    <x v="0"/>
    <x v="0"/>
    <x v="2"/>
    <x v="0"/>
    <x v="0"/>
  </r>
  <r>
    <x v="5329"/>
    <x v="3"/>
    <x v="0"/>
    <x v="0"/>
    <n v="13"/>
    <x v="2"/>
    <x v="47"/>
    <x v="53"/>
    <x v="1128"/>
    <x v="153"/>
    <x v="672"/>
    <x v="1"/>
    <s v="As Expected"/>
    <x v="2"/>
    <x v="46"/>
    <x v="39"/>
    <x v="644"/>
    <n v="156.9"/>
    <x v="2"/>
    <x v="0"/>
    <x v="137"/>
    <x v="136"/>
    <x v="1200"/>
    <x v="0"/>
    <x v="0"/>
    <x v="0"/>
    <x v="0"/>
    <x v="0"/>
    <x v="0"/>
  </r>
  <r>
    <x v="5330"/>
    <x v="0"/>
    <x v="0"/>
    <x v="2"/>
    <n v="11"/>
    <x v="2"/>
    <x v="58"/>
    <x v="51"/>
    <x v="1431"/>
    <x v="196"/>
    <x v="613"/>
    <x v="1"/>
    <s v="As Expected"/>
    <x v="0"/>
    <x v="64"/>
    <x v="89"/>
    <x v="55"/>
    <n v="195"/>
    <x v="2"/>
    <x v="0"/>
    <x v="133"/>
    <x v="132"/>
    <x v="963"/>
    <x v="0"/>
    <x v="0"/>
    <x v="0"/>
    <x v="0"/>
    <x v="5"/>
    <x v="2"/>
  </r>
  <r>
    <x v="5331"/>
    <x v="2"/>
    <x v="0"/>
    <x v="2"/>
    <n v="17"/>
    <x v="2"/>
    <x v="49"/>
    <x v="92"/>
    <x v="93"/>
    <x v="233"/>
    <x v="614"/>
    <x v="1"/>
    <s v="As Expected"/>
    <x v="0"/>
    <x v="55"/>
    <x v="14"/>
    <x v="86"/>
    <n v="180.8"/>
    <x v="2"/>
    <x v="0"/>
    <x v="26"/>
    <x v="26"/>
    <x v="880"/>
    <x v="0"/>
    <x v="0"/>
    <x v="0"/>
    <x v="0"/>
    <x v="20"/>
    <x v="2"/>
  </r>
  <r>
    <x v="5332"/>
    <x v="2"/>
    <x v="0"/>
    <x v="2"/>
    <n v="16"/>
    <x v="2"/>
    <x v="26"/>
    <x v="41"/>
    <x v="652"/>
    <x v="29"/>
    <x v="731"/>
    <x v="1"/>
    <s v="As Expected"/>
    <x v="0"/>
    <x v="25"/>
    <x v="59"/>
    <x v="300"/>
    <n v="160.9"/>
    <x v="2"/>
    <x v="0"/>
    <x v="17"/>
    <x v="17"/>
    <x v="1216"/>
    <x v="0"/>
    <x v="0"/>
    <x v="0"/>
    <x v="0"/>
    <x v="26"/>
    <x v="3"/>
  </r>
  <r>
    <x v="5333"/>
    <x v="2"/>
    <x v="1"/>
    <x v="3"/>
    <n v="6"/>
    <x v="1"/>
    <x v="108"/>
    <x v="120"/>
    <x v="1615"/>
    <x v="112"/>
    <x v="1157"/>
    <x v="1"/>
    <s v="As Expected"/>
    <x v="0"/>
    <x v="172"/>
    <x v="47"/>
    <x v="485"/>
    <n v="114.4"/>
    <x v="2"/>
    <x v="0"/>
    <x v="93"/>
    <x v="93"/>
    <x v="735"/>
    <x v="0"/>
    <x v="0"/>
    <x v="0"/>
    <x v="1"/>
    <x v="0"/>
    <x v="0"/>
  </r>
  <r>
    <x v="5334"/>
    <x v="2"/>
    <x v="0"/>
    <x v="2"/>
    <n v="21"/>
    <x v="0"/>
    <x v="14"/>
    <x v="38"/>
    <x v="359"/>
    <x v="12"/>
    <x v="844"/>
    <x v="1"/>
    <s v="As Expected"/>
    <x v="0"/>
    <x v="18"/>
    <x v="88"/>
    <x v="56"/>
    <n v="178.6"/>
    <x v="2"/>
    <x v="0"/>
    <x v="11"/>
    <x v="11"/>
    <x v="868"/>
    <x v="0"/>
    <x v="0"/>
    <x v="1"/>
    <x v="0"/>
    <x v="46"/>
    <x v="2"/>
  </r>
  <r>
    <x v="5335"/>
    <x v="3"/>
    <x v="0"/>
    <x v="0"/>
    <n v="21"/>
    <x v="2"/>
    <x v="14"/>
    <x v="65"/>
    <x v="246"/>
    <x v="113"/>
    <x v="156"/>
    <x v="1"/>
    <s v="As Expected"/>
    <x v="0"/>
    <x v="38"/>
    <x v="61"/>
    <x v="223"/>
    <n v="152.80000000000001"/>
    <x v="2"/>
    <x v="0"/>
    <x v="53"/>
    <x v="53"/>
    <x v="221"/>
    <x v="0"/>
    <x v="0"/>
    <x v="1"/>
    <x v="0"/>
    <x v="0"/>
    <x v="0"/>
  </r>
  <r>
    <x v="5336"/>
    <x v="2"/>
    <x v="0"/>
    <x v="8"/>
    <n v="18"/>
    <x v="0"/>
    <x v="30"/>
    <x v="26"/>
    <x v="1284"/>
    <x v="10"/>
    <x v="708"/>
    <x v="1"/>
    <s v="As Expected"/>
    <x v="3"/>
    <x v="5"/>
    <x v="33"/>
    <x v="70"/>
    <n v="232.9"/>
    <x v="2"/>
    <x v="0"/>
    <x v="89"/>
    <x v="89"/>
    <x v="675"/>
    <x v="0"/>
    <x v="0"/>
    <x v="1"/>
    <x v="0"/>
    <x v="51"/>
    <x v="3"/>
  </r>
  <r>
    <x v="5337"/>
    <x v="3"/>
    <x v="1"/>
    <x v="3"/>
    <n v="17"/>
    <x v="2"/>
    <x v="20"/>
    <x v="23"/>
    <x v="528"/>
    <x v="31"/>
    <x v="1198"/>
    <x v="1"/>
    <s v="As Expected"/>
    <x v="0"/>
    <x v="32"/>
    <x v="62"/>
    <x v="126"/>
    <n v="181.3"/>
    <x v="2"/>
    <x v="0"/>
    <x v="28"/>
    <x v="28"/>
    <x v="780"/>
    <x v="0"/>
    <x v="0"/>
    <x v="1"/>
    <x v="0"/>
    <x v="24"/>
    <x v="2"/>
  </r>
  <r>
    <x v="5338"/>
    <x v="3"/>
    <x v="0"/>
    <x v="2"/>
    <n v="21"/>
    <x v="2"/>
    <x v="21"/>
    <x v="38"/>
    <x v="369"/>
    <x v="67"/>
    <x v="297"/>
    <x v="1"/>
    <s v="As Expected"/>
    <x v="0"/>
    <x v="32"/>
    <x v="26"/>
    <x v="126"/>
    <n v="137.9"/>
    <x v="2"/>
    <x v="0"/>
    <x v="51"/>
    <x v="51"/>
    <x v="1060"/>
    <x v="0"/>
    <x v="0"/>
    <x v="0"/>
    <x v="0"/>
    <x v="35"/>
    <x v="2"/>
  </r>
  <r>
    <x v="5339"/>
    <x v="3"/>
    <x v="0"/>
    <x v="2"/>
    <n v="21"/>
    <x v="2"/>
    <x v="79"/>
    <x v="13"/>
    <x v="522"/>
    <x v="4"/>
    <x v="203"/>
    <x v="1"/>
    <s v="As Expected"/>
    <x v="0"/>
    <x v="23"/>
    <x v="41"/>
    <x v="90"/>
    <n v="175.7"/>
    <x v="2"/>
    <x v="0"/>
    <x v="86"/>
    <x v="86"/>
    <x v="16"/>
    <x v="0"/>
    <x v="0"/>
    <x v="1"/>
    <x v="0"/>
    <x v="27"/>
    <x v="2"/>
  </r>
  <r>
    <x v="5340"/>
    <x v="2"/>
    <x v="0"/>
    <x v="2"/>
    <n v="16"/>
    <x v="2"/>
    <x v="2"/>
    <x v="71"/>
    <x v="817"/>
    <x v="44"/>
    <x v="928"/>
    <x v="1"/>
    <s v="As Expected"/>
    <x v="0"/>
    <x v="32"/>
    <x v="62"/>
    <x v="57"/>
    <n v="182.1"/>
    <x v="2"/>
    <x v="0"/>
    <x v="29"/>
    <x v="29"/>
    <x v="797"/>
    <x v="0"/>
    <x v="0"/>
    <x v="1"/>
    <x v="0"/>
    <x v="40"/>
    <x v="4"/>
  </r>
  <r>
    <x v="5341"/>
    <x v="0"/>
    <x v="0"/>
    <x v="2"/>
    <n v="21"/>
    <x v="2"/>
    <x v="65"/>
    <x v="72"/>
    <x v="580"/>
    <x v="143"/>
    <x v="1204"/>
    <x v="1"/>
    <s v="As Expected"/>
    <x v="0"/>
    <x v="100"/>
    <x v="63"/>
    <x v="135"/>
    <n v="156.19999999999999"/>
    <x v="2"/>
    <x v="0"/>
    <x v="62"/>
    <x v="62"/>
    <x v="358"/>
    <x v="2"/>
    <x v="3"/>
    <x v="1"/>
    <x v="0"/>
    <x v="17"/>
    <x v="4"/>
  </r>
  <r>
    <x v="5342"/>
    <x v="2"/>
    <x v="0"/>
    <x v="12"/>
    <n v="20"/>
    <x v="0"/>
    <x v="38"/>
    <x v="229"/>
    <x v="691"/>
    <x v="19"/>
    <x v="775"/>
    <x v="1"/>
    <s v="As Expected"/>
    <x v="0"/>
    <x v="4"/>
    <x v="93"/>
    <x v="466"/>
    <n v="180"/>
    <x v="2"/>
    <x v="0"/>
    <x v="19"/>
    <x v="19"/>
    <x v="692"/>
    <x v="0"/>
    <x v="0"/>
    <x v="1"/>
    <x v="0"/>
    <x v="27"/>
    <x v="2"/>
  </r>
  <r>
    <x v="5343"/>
    <x v="2"/>
    <x v="1"/>
    <x v="3"/>
    <n v="24"/>
    <x v="2"/>
    <x v="36"/>
    <x v="20"/>
    <x v="1539"/>
    <x v="37"/>
    <x v="1676"/>
    <x v="1"/>
    <s v="As Expected"/>
    <x v="0"/>
    <x v="36"/>
    <x v="113"/>
    <x v="621"/>
    <n v="206"/>
    <x v="2"/>
    <x v="0"/>
    <x v="18"/>
    <x v="18"/>
    <x v="1518"/>
    <x v="0"/>
    <x v="0"/>
    <x v="1"/>
    <x v="0"/>
    <x v="18"/>
    <x v="3"/>
  </r>
  <r>
    <x v="5344"/>
    <x v="1"/>
    <x v="0"/>
    <x v="2"/>
    <n v="12"/>
    <x v="1"/>
    <x v="71"/>
    <x v="1"/>
    <x v="945"/>
    <x v="89"/>
    <x v="254"/>
    <x v="2"/>
    <s v="Not Available"/>
    <x v="1"/>
    <x v="114"/>
    <x v="122"/>
    <x v="218"/>
    <m/>
    <x v="1"/>
    <x v="1"/>
    <x v="83"/>
    <x v="83"/>
    <x v="681"/>
    <x v="0"/>
    <x v="0"/>
    <x v="0"/>
    <x v="1"/>
    <x v="0"/>
    <x v="0"/>
  </r>
  <r>
    <x v="5345"/>
    <x v="2"/>
    <x v="0"/>
    <x v="0"/>
    <n v="25"/>
    <x v="2"/>
    <x v="86"/>
    <x v="159"/>
    <x v="1251"/>
    <x v="218"/>
    <x v="1119"/>
    <x v="1"/>
    <s v="As Expected"/>
    <x v="3"/>
    <x v="3"/>
    <x v="141"/>
    <x v="573"/>
    <n v="208.2"/>
    <x v="2"/>
    <x v="0"/>
    <x v="140"/>
    <x v="139"/>
    <x v="1340"/>
    <x v="0"/>
    <x v="0"/>
    <x v="1"/>
    <x v="0"/>
    <x v="0"/>
    <x v="0"/>
  </r>
  <r>
    <x v="5346"/>
    <x v="0"/>
    <x v="0"/>
    <x v="1"/>
    <n v="20"/>
    <x v="2"/>
    <x v="132"/>
    <x v="124"/>
    <x v="1713"/>
    <x v="241"/>
    <x v="1230"/>
    <x v="3"/>
    <s v="As Expected"/>
    <x v="0"/>
    <x v="141"/>
    <x v="136"/>
    <x v="453"/>
    <n v="106.6"/>
    <x v="3"/>
    <x v="0"/>
    <x v="143"/>
    <x v="142"/>
    <x v="1645"/>
    <x v="0"/>
    <x v="0"/>
    <x v="1"/>
    <x v="0"/>
    <x v="29"/>
    <x v="4"/>
  </r>
  <r>
    <x v="5347"/>
    <x v="0"/>
    <x v="0"/>
    <x v="0"/>
    <n v="12"/>
    <x v="2"/>
    <x v="43"/>
    <x v="4"/>
    <x v="869"/>
    <x v="23"/>
    <x v="662"/>
    <x v="1"/>
    <s v="As Expected"/>
    <x v="0"/>
    <x v="38"/>
    <x v="7"/>
    <x v="28"/>
    <n v="158.30000000000001"/>
    <x v="2"/>
    <x v="0"/>
    <x v="14"/>
    <x v="14"/>
    <x v="286"/>
    <x v="0"/>
    <x v="0"/>
    <x v="1"/>
    <x v="0"/>
    <x v="0"/>
    <x v="0"/>
  </r>
  <r>
    <x v="5348"/>
    <x v="0"/>
    <x v="0"/>
    <x v="2"/>
    <n v="18"/>
    <x v="2"/>
    <x v="48"/>
    <x v="154"/>
    <x v="1465"/>
    <x v="206"/>
    <x v="1061"/>
    <x v="1"/>
    <s v="As Expected"/>
    <x v="0"/>
    <x v="41"/>
    <x v="71"/>
    <x v="39"/>
    <n v="256.3"/>
    <x v="2"/>
    <x v="0"/>
    <x v="53"/>
    <x v="53"/>
    <x v="227"/>
    <x v="0"/>
    <x v="0"/>
    <x v="1"/>
    <x v="0"/>
    <x v="10"/>
    <x v="2"/>
  </r>
  <r>
    <x v="5349"/>
    <x v="2"/>
    <x v="0"/>
    <x v="2"/>
    <n v="21"/>
    <x v="2"/>
    <x v="36"/>
    <x v="18"/>
    <x v="757"/>
    <x v="37"/>
    <x v="714"/>
    <x v="1"/>
    <s v="As Expected"/>
    <x v="0"/>
    <x v="23"/>
    <x v="68"/>
    <x v="117"/>
    <n v="170.7"/>
    <x v="3"/>
    <x v="0"/>
    <x v="100"/>
    <x v="100"/>
    <x v="13"/>
    <x v="0"/>
    <x v="0"/>
    <x v="1"/>
    <x v="0"/>
    <x v="48"/>
    <x v="4"/>
  </r>
  <r>
    <x v="5350"/>
    <x v="1"/>
    <x v="0"/>
    <x v="72"/>
    <n v="29"/>
    <x v="1"/>
    <x v="103"/>
    <x v="1"/>
    <x v="1676"/>
    <x v="133"/>
    <x v="712"/>
    <x v="2"/>
    <s v="Not Available"/>
    <x v="1"/>
    <x v="79"/>
    <x v="122"/>
    <x v="555"/>
    <m/>
    <x v="1"/>
    <x v="1"/>
    <x v="83"/>
    <x v="83"/>
    <x v="1477"/>
    <x v="0"/>
    <x v="0"/>
    <x v="0"/>
    <x v="1"/>
    <x v="0"/>
    <x v="0"/>
  </r>
  <r>
    <x v="5351"/>
    <x v="3"/>
    <x v="0"/>
    <x v="2"/>
    <n v="20"/>
    <x v="2"/>
    <x v="35"/>
    <x v="41"/>
    <x v="290"/>
    <x v="27"/>
    <x v="1021"/>
    <x v="1"/>
    <s v="As Expected"/>
    <x v="0"/>
    <x v="27"/>
    <x v="54"/>
    <x v="122"/>
    <n v="135.1"/>
    <x v="2"/>
    <x v="0"/>
    <x v="33"/>
    <x v="33"/>
    <x v="616"/>
    <x v="0"/>
    <x v="0"/>
    <x v="1"/>
    <x v="0"/>
    <x v="22"/>
    <x v="4"/>
  </r>
  <r>
    <x v="5352"/>
    <x v="1"/>
    <x v="1"/>
    <x v="73"/>
    <n v="12"/>
    <x v="1"/>
    <x v="71"/>
    <x v="136"/>
    <x v="249"/>
    <x v="133"/>
    <x v="255"/>
    <x v="2"/>
    <s v="Not Available"/>
    <x v="1"/>
    <x v="114"/>
    <x v="122"/>
    <x v="218"/>
    <m/>
    <x v="1"/>
    <x v="1"/>
    <x v="66"/>
    <x v="66"/>
    <x v="109"/>
    <x v="0"/>
    <x v="0"/>
    <x v="0"/>
    <x v="1"/>
    <x v="0"/>
    <x v="0"/>
  </r>
  <r>
    <x v="5353"/>
    <x v="3"/>
    <x v="0"/>
    <x v="2"/>
    <n v="16"/>
    <x v="2"/>
    <x v="29"/>
    <x v="11"/>
    <x v="799"/>
    <x v="11"/>
    <x v="881"/>
    <x v="1"/>
    <s v="As Expected"/>
    <x v="0"/>
    <x v="42"/>
    <x v="21"/>
    <x v="65"/>
    <n v="122.7"/>
    <x v="2"/>
    <x v="0"/>
    <x v="19"/>
    <x v="19"/>
    <x v="1124"/>
    <x v="0"/>
    <x v="0"/>
    <x v="2"/>
    <x v="0"/>
    <x v="31"/>
    <x v="2"/>
  </r>
  <r>
    <x v="5354"/>
    <x v="2"/>
    <x v="0"/>
    <x v="2"/>
    <n v="17"/>
    <x v="2"/>
    <x v="38"/>
    <x v="0"/>
    <x v="313"/>
    <x v="0"/>
    <x v="683"/>
    <x v="1"/>
    <s v="As Expected"/>
    <x v="0"/>
    <x v="31"/>
    <x v="26"/>
    <x v="528"/>
    <n v="194"/>
    <x v="3"/>
    <x v="0"/>
    <x v="34"/>
    <x v="34"/>
    <x v="445"/>
    <x v="0"/>
    <x v="0"/>
    <x v="0"/>
    <x v="0"/>
    <x v="64"/>
    <x v="3"/>
  </r>
  <r>
    <x v="5355"/>
    <x v="3"/>
    <x v="0"/>
    <x v="0"/>
    <n v="10"/>
    <x v="2"/>
    <x v="49"/>
    <x v="7"/>
    <x v="1093"/>
    <x v="35"/>
    <x v="1074"/>
    <x v="1"/>
    <s v="Worse than Expected"/>
    <x v="0"/>
    <x v="0"/>
    <x v="80"/>
    <x v="83"/>
    <n v="227.9"/>
    <x v="0"/>
    <x v="0"/>
    <x v="7"/>
    <x v="7"/>
    <x v="162"/>
    <x v="0"/>
    <x v="0"/>
    <x v="0"/>
    <x v="0"/>
    <x v="43"/>
    <x v="2"/>
  </r>
  <r>
    <x v="5356"/>
    <x v="3"/>
    <x v="0"/>
    <x v="2"/>
    <n v="21"/>
    <x v="2"/>
    <x v="77"/>
    <x v="130"/>
    <x v="371"/>
    <x v="218"/>
    <x v="781"/>
    <x v="1"/>
    <s v="As Expected"/>
    <x v="2"/>
    <x v="148"/>
    <x v="30"/>
    <x v="469"/>
    <n v="155.1"/>
    <x v="2"/>
    <x v="3"/>
    <x v="140"/>
    <x v="139"/>
    <x v="1181"/>
    <x v="0"/>
    <x v="0"/>
    <x v="1"/>
    <x v="0"/>
    <x v="41"/>
    <x v="2"/>
  </r>
  <r>
    <x v="5357"/>
    <x v="3"/>
    <x v="1"/>
    <x v="3"/>
    <n v="10"/>
    <x v="2"/>
    <x v="68"/>
    <x v="106"/>
    <x v="1093"/>
    <x v="50"/>
    <x v="562"/>
    <x v="1"/>
    <s v="As Expected"/>
    <x v="0"/>
    <x v="60"/>
    <x v="82"/>
    <x v="83"/>
    <n v="189.4"/>
    <x v="2"/>
    <x v="0"/>
    <x v="42"/>
    <x v="42"/>
    <x v="763"/>
    <x v="0"/>
    <x v="0"/>
    <x v="0"/>
    <x v="0"/>
    <x v="84"/>
    <x v="2"/>
  </r>
  <r>
    <x v="5358"/>
    <x v="2"/>
    <x v="1"/>
    <x v="3"/>
    <n v="26"/>
    <x v="2"/>
    <x v="48"/>
    <x v="43"/>
    <x v="116"/>
    <x v="35"/>
    <x v="315"/>
    <x v="1"/>
    <s v="As Expected"/>
    <x v="0"/>
    <x v="57"/>
    <x v="80"/>
    <x v="462"/>
    <n v="198.2"/>
    <x v="3"/>
    <x v="0"/>
    <x v="68"/>
    <x v="68"/>
    <x v="571"/>
    <x v="0"/>
    <x v="0"/>
    <x v="1"/>
    <x v="0"/>
    <x v="40"/>
    <x v="4"/>
  </r>
  <r>
    <x v="5359"/>
    <x v="3"/>
    <x v="0"/>
    <x v="2"/>
    <n v="21"/>
    <x v="2"/>
    <x v="48"/>
    <x v="0"/>
    <x v="31"/>
    <x v="63"/>
    <x v="363"/>
    <x v="1"/>
    <s v="As Expected"/>
    <x v="0"/>
    <x v="31"/>
    <x v="52"/>
    <x v="7"/>
    <n v="161.5"/>
    <x v="2"/>
    <x v="0"/>
    <x v="57"/>
    <x v="57"/>
    <x v="119"/>
    <x v="0"/>
    <x v="0"/>
    <x v="1"/>
    <x v="0"/>
    <x v="25"/>
    <x v="2"/>
  </r>
  <r>
    <x v="5360"/>
    <x v="2"/>
    <x v="0"/>
    <x v="0"/>
    <n v="18"/>
    <x v="0"/>
    <x v="148"/>
    <x v="186"/>
    <x v="168"/>
    <x v="183"/>
    <x v="1737"/>
    <x v="1"/>
    <s v="As Expected"/>
    <x v="0"/>
    <x v="155"/>
    <x v="194"/>
    <x v="323"/>
    <n v="194.9"/>
    <x v="2"/>
    <x v="0"/>
    <x v="51"/>
    <x v="51"/>
    <x v="310"/>
    <x v="0"/>
    <x v="0"/>
    <x v="1"/>
    <x v="0"/>
    <x v="0"/>
    <x v="0"/>
  </r>
  <r>
    <x v="5361"/>
    <x v="2"/>
    <x v="0"/>
    <x v="2"/>
    <n v="17"/>
    <x v="0"/>
    <x v="57"/>
    <x v="61"/>
    <x v="6"/>
    <x v="131"/>
    <x v="36"/>
    <x v="1"/>
    <s v="As Expected"/>
    <x v="0"/>
    <x v="21"/>
    <x v="30"/>
    <x v="236"/>
    <n v="273.60000000000002"/>
    <x v="2"/>
    <x v="0"/>
    <x v="13"/>
    <x v="13"/>
    <x v="1322"/>
    <x v="0"/>
    <x v="0"/>
    <x v="1"/>
    <x v="0"/>
    <x v="51"/>
    <x v="3"/>
  </r>
  <r>
    <x v="5362"/>
    <x v="4"/>
    <x v="0"/>
    <x v="2"/>
    <n v="2"/>
    <x v="0"/>
    <x v="8"/>
    <x v="163"/>
    <x v="200"/>
    <x v="114"/>
    <x v="518"/>
    <x v="1"/>
    <s v="As Expected"/>
    <x v="0"/>
    <x v="56"/>
    <x v="45"/>
    <x v="251"/>
    <n v="178.3"/>
    <x v="1"/>
    <x v="0"/>
    <x v="76"/>
    <x v="76"/>
    <x v="1088"/>
    <x v="0"/>
    <x v="0"/>
    <x v="1"/>
    <x v="3"/>
    <x v="68"/>
    <x v="1"/>
  </r>
  <r>
    <x v="5363"/>
    <x v="2"/>
    <x v="1"/>
    <x v="3"/>
    <n v="24"/>
    <x v="2"/>
    <x v="24"/>
    <x v="30"/>
    <x v="630"/>
    <x v="198"/>
    <x v="549"/>
    <x v="1"/>
    <s v="As Expected"/>
    <x v="0"/>
    <x v="6"/>
    <x v="71"/>
    <x v="68"/>
    <n v="191.4"/>
    <x v="2"/>
    <x v="0"/>
    <x v="33"/>
    <x v="33"/>
    <x v="107"/>
    <x v="0"/>
    <x v="0"/>
    <x v="0"/>
    <x v="0"/>
    <x v="38"/>
    <x v="2"/>
  </r>
  <r>
    <x v="5364"/>
    <x v="2"/>
    <x v="0"/>
    <x v="0"/>
    <n v="20"/>
    <x v="2"/>
    <x v="38"/>
    <x v="152"/>
    <x v="926"/>
    <x v="35"/>
    <x v="649"/>
    <x v="1"/>
    <s v="As Expected"/>
    <x v="0"/>
    <x v="40"/>
    <x v="89"/>
    <x v="257"/>
    <n v="162.1"/>
    <x v="2"/>
    <x v="0"/>
    <x v="52"/>
    <x v="52"/>
    <x v="543"/>
    <x v="0"/>
    <x v="0"/>
    <x v="0"/>
    <x v="0"/>
    <x v="0"/>
    <x v="0"/>
  </r>
  <r>
    <x v="5365"/>
    <x v="4"/>
    <x v="0"/>
    <x v="12"/>
    <n v="21"/>
    <x v="0"/>
    <x v="38"/>
    <x v="70"/>
    <x v="234"/>
    <x v="2"/>
    <x v="541"/>
    <x v="1"/>
    <s v="As Expected"/>
    <x v="0"/>
    <x v="34"/>
    <x v="65"/>
    <x v="662"/>
    <n v="156.6"/>
    <x v="3"/>
    <x v="2"/>
    <x v="49"/>
    <x v="49"/>
    <x v="677"/>
    <x v="0"/>
    <x v="0"/>
    <x v="1"/>
    <x v="0"/>
    <x v="29"/>
    <x v="4"/>
  </r>
  <r>
    <x v="5366"/>
    <x v="0"/>
    <x v="0"/>
    <x v="2"/>
    <n v="10"/>
    <x v="2"/>
    <x v="80"/>
    <x v="39"/>
    <x v="203"/>
    <x v="83"/>
    <x v="72"/>
    <x v="1"/>
    <s v="As Expected"/>
    <x v="0"/>
    <x v="55"/>
    <x v="28"/>
    <x v="331"/>
    <n v="121.5"/>
    <x v="2"/>
    <x v="0"/>
    <x v="73"/>
    <x v="73"/>
    <x v="924"/>
    <x v="0"/>
    <x v="0"/>
    <x v="0"/>
    <x v="0"/>
    <x v="35"/>
    <x v="2"/>
  </r>
  <r>
    <x v="5367"/>
    <x v="1"/>
    <x v="0"/>
    <x v="0"/>
    <n v="4"/>
    <x v="2"/>
    <x v="44"/>
    <x v="28"/>
    <x v="268"/>
    <x v="72"/>
    <x v="677"/>
    <x v="1"/>
    <s v="As Expected"/>
    <x v="0"/>
    <x v="55"/>
    <x v="91"/>
    <x v="253"/>
    <n v="230.1"/>
    <x v="1"/>
    <x v="1"/>
    <x v="63"/>
    <x v="63"/>
    <x v="611"/>
    <x v="0"/>
    <x v="0"/>
    <x v="3"/>
    <x v="0"/>
    <x v="0"/>
    <x v="0"/>
  </r>
  <r>
    <x v="5368"/>
    <x v="1"/>
    <x v="0"/>
    <x v="8"/>
    <n v="3"/>
    <x v="2"/>
    <x v="28"/>
    <x v="64"/>
    <x v="41"/>
    <x v="63"/>
    <x v="643"/>
    <x v="1"/>
    <s v="As Expected"/>
    <x v="0"/>
    <x v="28"/>
    <x v="73"/>
    <x v="203"/>
    <n v="193.5"/>
    <x v="1"/>
    <x v="1"/>
    <x v="66"/>
    <x v="66"/>
    <x v="109"/>
    <x v="0"/>
    <x v="0"/>
    <x v="1"/>
    <x v="0"/>
    <x v="24"/>
    <x v="2"/>
  </r>
  <r>
    <x v="5369"/>
    <x v="2"/>
    <x v="0"/>
    <x v="12"/>
    <n v="24"/>
    <x v="2"/>
    <x v="45"/>
    <x v="219"/>
    <x v="188"/>
    <x v="186"/>
    <x v="269"/>
    <x v="1"/>
    <s v="As Expected"/>
    <x v="0"/>
    <x v="137"/>
    <x v="117"/>
    <x v="374"/>
    <n v="179.3"/>
    <x v="3"/>
    <x v="0"/>
    <x v="64"/>
    <x v="64"/>
    <x v="254"/>
    <x v="0"/>
    <x v="0"/>
    <x v="1"/>
    <x v="0"/>
    <x v="29"/>
    <x v="4"/>
  </r>
  <r>
    <x v="5370"/>
    <x v="2"/>
    <x v="0"/>
    <x v="12"/>
    <n v="17"/>
    <x v="1"/>
    <x v="42"/>
    <x v="38"/>
    <x v="293"/>
    <x v="12"/>
    <x v="962"/>
    <x v="1"/>
    <s v="As Expected"/>
    <x v="3"/>
    <x v="42"/>
    <x v="6"/>
    <x v="260"/>
    <n v="179"/>
    <x v="2"/>
    <x v="0"/>
    <x v="28"/>
    <x v="28"/>
    <x v="1266"/>
    <x v="0"/>
    <x v="0"/>
    <x v="1"/>
    <x v="0"/>
    <x v="17"/>
    <x v="4"/>
  </r>
  <r>
    <x v="5371"/>
    <x v="2"/>
    <x v="0"/>
    <x v="3"/>
    <n v="21"/>
    <x v="2"/>
    <x v="126"/>
    <x v="3"/>
    <x v="372"/>
    <x v="98"/>
    <x v="726"/>
    <x v="1"/>
    <s v="As Expected"/>
    <x v="0"/>
    <x v="102"/>
    <x v="192"/>
    <x v="518"/>
    <n v="208.9"/>
    <x v="3"/>
    <x v="0"/>
    <x v="116"/>
    <x v="116"/>
    <x v="46"/>
    <x v="15"/>
    <x v="63"/>
    <x v="3"/>
    <x v="0"/>
    <x v="26"/>
    <x v="3"/>
  </r>
  <r>
    <x v="5372"/>
    <x v="1"/>
    <x v="1"/>
    <x v="1"/>
    <n v="1"/>
    <x v="1"/>
    <x v="71"/>
    <x v="136"/>
    <x v="249"/>
    <x v="133"/>
    <x v="255"/>
    <x v="2"/>
    <s v="Not Available"/>
    <x v="1"/>
    <x v="114"/>
    <x v="122"/>
    <x v="218"/>
    <m/>
    <x v="1"/>
    <x v="1"/>
    <x v="66"/>
    <x v="66"/>
    <x v="109"/>
    <x v="0"/>
    <x v="0"/>
    <x v="0"/>
    <x v="1"/>
    <x v="81"/>
    <x v="5"/>
  </r>
  <r>
    <x v="5373"/>
    <x v="1"/>
    <x v="1"/>
    <x v="1"/>
    <n v="10"/>
    <x v="1"/>
    <x v="119"/>
    <x v="162"/>
    <x v="1306"/>
    <x v="132"/>
    <x v="986"/>
    <x v="2"/>
    <s v="As Expected"/>
    <x v="1"/>
    <x v="135"/>
    <x v="97"/>
    <x v="134"/>
    <m/>
    <x v="1"/>
    <x v="1"/>
    <x v="123"/>
    <x v="122"/>
    <x v="1029"/>
    <x v="2"/>
    <x v="5"/>
    <x v="0"/>
    <x v="0"/>
    <x v="77"/>
    <x v="5"/>
  </r>
  <r>
    <x v="5374"/>
    <x v="0"/>
    <x v="0"/>
    <x v="2"/>
    <n v="25"/>
    <x v="2"/>
    <x v="23"/>
    <x v="72"/>
    <x v="1246"/>
    <x v="141"/>
    <x v="663"/>
    <x v="1"/>
    <s v="As Expected"/>
    <x v="0"/>
    <x v="138"/>
    <x v="101"/>
    <x v="510"/>
    <n v="166.3"/>
    <x v="3"/>
    <x v="0"/>
    <x v="154"/>
    <x v="153"/>
    <x v="790"/>
    <x v="0"/>
    <x v="0"/>
    <x v="2"/>
    <x v="0"/>
    <x v="5"/>
    <x v="2"/>
  </r>
  <r>
    <x v="5375"/>
    <x v="2"/>
    <x v="0"/>
    <x v="12"/>
    <n v="20"/>
    <x v="0"/>
    <x v="123"/>
    <x v="5"/>
    <x v="931"/>
    <x v="169"/>
    <x v="969"/>
    <x v="1"/>
    <s v="As Expected"/>
    <x v="0"/>
    <x v="59"/>
    <x v="114"/>
    <x v="303"/>
    <n v="244.8"/>
    <x v="2"/>
    <x v="0"/>
    <x v="43"/>
    <x v="43"/>
    <x v="665"/>
    <x v="0"/>
    <x v="0"/>
    <x v="1"/>
    <x v="0"/>
    <x v="30"/>
    <x v="2"/>
  </r>
  <r>
    <x v="5376"/>
    <x v="3"/>
    <x v="0"/>
    <x v="2"/>
    <n v="12"/>
    <x v="2"/>
    <x v="41"/>
    <x v="80"/>
    <x v="670"/>
    <x v="35"/>
    <x v="1376"/>
    <x v="1"/>
    <s v="As Expected"/>
    <x v="0"/>
    <x v="60"/>
    <x v="59"/>
    <x v="58"/>
    <n v="128.69999999999999"/>
    <x v="2"/>
    <x v="0"/>
    <x v="137"/>
    <x v="136"/>
    <x v="1381"/>
    <x v="0"/>
    <x v="0"/>
    <x v="0"/>
    <x v="0"/>
    <x v="27"/>
    <x v="2"/>
  </r>
  <r>
    <x v="5377"/>
    <x v="0"/>
    <x v="0"/>
    <x v="2"/>
    <n v="17"/>
    <x v="2"/>
    <x v="32"/>
    <x v="18"/>
    <x v="1714"/>
    <x v="13"/>
    <x v="18"/>
    <x v="1"/>
    <s v="As Expected"/>
    <x v="0"/>
    <x v="37"/>
    <x v="29"/>
    <x v="226"/>
    <n v="170.2"/>
    <x v="2"/>
    <x v="0"/>
    <x v="86"/>
    <x v="86"/>
    <x v="156"/>
    <x v="0"/>
    <x v="0"/>
    <x v="1"/>
    <x v="0"/>
    <x v="22"/>
    <x v="4"/>
  </r>
  <r>
    <x v="5378"/>
    <x v="2"/>
    <x v="0"/>
    <x v="8"/>
    <n v="13"/>
    <x v="2"/>
    <x v="37"/>
    <x v="105"/>
    <x v="114"/>
    <x v="52"/>
    <x v="982"/>
    <x v="1"/>
    <s v="As Expected"/>
    <x v="0"/>
    <x v="87"/>
    <x v="89"/>
    <x v="112"/>
    <n v="156.1"/>
    <x v="2"/>
    <x v="0"/>
    <x v="73"/>
    <x v="73"/>
    <x v="623"/>
    <x v="0"/>
    <x v="0"/>
    <x v="0"/>
    <x v="0"/>
    <x v="5"/>
    <x v="2"/>
  </r>
  <r>
    <x v="5379"/>
    <x v="2"/>
    <x v="0"/>
    <x v="2"/>
    <n v="17"/>
    <x v="2"/>
    <x v="25"/>
    <x v="207"/>
    <x v="1199"/>
    <x v="69"/>
    <x v="1088"/>
    <x v="0"/>
    <s v="As Expected"/>
    <x v="0"/>
    <x v="15"/>
    <x v="187"/>
    <x v="223"/>
    <n v="284.60000000000002"/>
    <x v="3"/>
    <x v="0"/>
    <x v="154"/>
    <x v="153"/>
    <x v="792"/>
    <x v="0"/>
    <x v="0"/>
    <x v="1"/>
    <x v="0"/>
    <x v="22"/>
    <x v="4"/>
  </r>
  <r>
    <x v="5380"/>
    <x v="1"/>
    <x v="0"/>
    <x v="8"/>
    <n v="4"/>
    <x v="2"/>
    <x v="50"/>
    <x v="44"/>
    <x v="62"/>
    <x v="44"/>
    <x v="800"/>
    <x v="1"/>
    <s v="As Expected"/>
    <x v="0"/>
    <x v="14"/>
    <x v="43"/>
    <x v="80"/>
    <n v="194.9"/>
    <x v="1"/>
    <x v="1"/>
    <x v="66"/>
    <x v="66"/>
    <x v="109"/>
    <x v="0"/>
    <x v="0"/>
    <x v="0"/>
    <x v="0"/>
    <x v="36"/>
    <x v="2"/>
  </r>
  <r>
    <x v="5381"/>
    <x v="3"/>
    <x v="0"/>
    <x v="0"/>
    <n v="16"/>
    <x v="2"/>
    <x v="26"/>
    <x v="43"/>
    <x v="194"/>
    <x v="35"/>
    <x v="1010"/>
    <x v="1"/>
    <s v="As Expected"/>
    <x v="0"/>
    <x v="7"/>
    <x v="82"/>
    <x v="74"/>
    <n v="153.80000000000001"/>
    <x v="2"/>
    <x v="0"/>
    <x v="0"/>
    <x v="0"/>
    <x v="1272"/>
    <x v="0"/>
    <x v="0"/>
    <x v="0"/>
    <x v="0"/>
    <x v="0"/>
    <x v="0"/>
  </r>
  <r>
    <x v="5382"/>
    <x v="2"/>
    <x v="0"/>
    <x v="8"/>
    <n v="13"/>
    <x v="2"/>
    <x v="77"/>
    <x v="68"/>
    <x v="860"/>
    <x v="62"/>
    <x v="1738"/>
    <x v="1"/>
    <s v="As Expected"/>
    <x v="0"/>
    <x v="137"/>
    <x v="30"/>
    <x v="416"/>
    <n v="167"/>
    <x v="2"/>
    <x v="0"/>
    <x v="54"/>
    <x v="54"/>
    <x v="48"/>
    <x v="0"/>
    <x v="0"/>
    <x v="1"/>
    <x v="0"/>
    <x v="2"/>
    <x v="2"/>
  </r>
  <r>
    <x v="5383"/>
    <x v="3"/>
    <x v="0"/>
    <x v="0"/>
    <n v="9"/>
    <x v="1"/>
    <x v="62"/>
    <x v="81"/>
    <x v="1005"/>
    <x v="97"/>
    <x v="1626"/>
    <x v="1"/>
    <s v="As Expected"/>
    <x v="0"/>
    <x v="66"/>
    <x v="57"/>
    <x v="178"/>
    <n v="241.8"/>
    <x v="2"/>
    <x v="0"/>
    <x v="65"/>
    <x v="65"/>
    <x v="1646"/>
    <x v="0"/>
    <x v="0"/>
    <x v="0"/>
    <x v="0"/>
    <x v="0"/>
    <x v="0"/>
  </r>
  <r>
    <x v="5384"/>
    <x v="2"/>
    <x v="0"/>
    <x v="0"/>
    <n v="13"/>
    <x v="1"/>
    <x v="59"/>
    <x v="81"/>
    <x v="1177"/>
    <x v="237"/>
    <x v="202"/>
    <x v="0"/>
    <s v="As Expected"/>
    <x v="1"/>
    <x v="65"/>
    <x v="57"/>
    <x v="178"/>
    <n v="386.7"/>
    <x v="2"/>
    <x v="0"/>
    <x v="76"/>
    <x v="76"/>
    <x v="1236"/>
    <x v="0"/>
    <x v="0"/>
    <x v="0"/>
    <x v="0"/>
    <x v="0"/>
    <x v="0"/>
  </r>
  <r>
    <x v="5385"/>
    <x v="2"/>
    <x v="0"/>
    <x v="2"/>
    <n v="6"/>
    <x v="0"/>
    <x v="34"/>
    <x v="66"/>
    <x v="441"/>
    <x v="36"/>
    <x v="86"/>
    <x v="1"/>
    <s v="As Expected"/>
    <x v="0"/>
    <x v="6"/>
    <x v="37"/>
    <x v="493"/>
    <n v="167.4"/>
    <x v="1"/>
    <x v="0"/>
    <x v="232"/>
    <x v="231"/>
    <x v="657"/>
    <x v="0"/>
    <x v="0"/>
    <x v="0"/>
    <x v="0"/>
    <x v="12"/>
    <x v="2"/>
  </r>
  <r>
    <x v="5386"/>
    <x v="0"/>
    <x v="0"/>
    <x v="0"/>
    <n v="17"/>
    <x v="1"/>
    <x v="64"/>
    <x v="82"/>
    <x v="319"/>
    <x v="70"/>
    <x v="1206"/>
    <x v="1"/>
    <s v="As Expected"/>
    <x v="1"/>
    <x v="69"/>
    <x v="40"/>
    <x v="609"/>
    <n v="193.6"/>
    <x v="2"/>
    <x v="0"/>
    <x v="97"/>
    <x v="97"/>
    <x v="609"/>
    <x v="0"/>
    <x v="0"/>
    <x v="0"/>
    <x v="0"/>
    <x v="0"/>
    <x v="0"/>
  </r>
  <r>
    <x v="5387"/>
    <x v="1"/>
    <x v="0"/>
    <x v="2"/>
    <n v="0"/>
    <x v="2"/>
    <x v="123"/>
    <x v="78"/>
    <x v="1271"/>
    <x v="125"/>
    <x v="672"/>
    <x v="1"/>
    <s v="As Expected"/>
    <x v="0"/>
    <x v="39"/>
    <x v="74"/>
    <x v="615"/>
    <n v="195.3"/>
    <x v="1"/>
    <x v="1"/>
    <x v="79"/>
    <x v="79"/>
    <x v="135"/>
    <x v="0"/>
    <x v="0"/>
    <x v="1"/>
    <x v="0"/>
    <x v="33"/>
    <x v="3"/>
  </r>
  <r>
    <x v="5388"/>
    <x v="2"/>
    <x v="0"/>
    <x v="2"/>
    <n v="21"/>
    <x v="2"/>
    <x v="96"/>
    <x v="219"/>
    <x v="1545"/>
    <x v="234"/>
    <x v="955"/>
    <x v="1"/>
    <s v="As Expected"/>
    <x v="0"/>
    <x v="8"/>
    <x v="179"/>
    <x v="383"/>
    <n v="191.8"/>
    <x v="2"/>
    <x v="0"/>
    <x v="114"/>
    <x v="114"/>
    <x v="1292"/>
    <x v="0"/>
    <x v="0"/>
    <x v="1"/>
    <x v="0"/>
    <x v="33"/>
    <x v="3"/>
  </r>
  <r>
    <x v="5389"/>
    <x v="1"/>
    <x v="0"/>
    <x v="0"/>
    <n v="0"/>
    <x v="2"/>
    <x v="17"/>
    <x v="34"/>
    <x v="31"/>
    <x v="56"/>
    <x v="1082"/>
    <x v="1"/>
    <s v="As Expected"/>
    <x v="0"/>
    <x v="28"/>
    <x v="59"/>
    <x v="331"/>
    <n v="226.9"/>
    <x v="1"/>
    <x v="1"/>
    <x v="209"/>
    <x v="208"/>
    <x v="1383"/>
    <x v="0"/>
    <x v="0"/>
    <x v="0"/>
    <x v="3"/>
    <x v="0"/>
    <x v="0"/>
  </r>
  <r>
    <x v="5390"/>
    <x v="2"/>
    <x v="0"/>
    <x v="12"/>
    <n v="10"/>
    <x v="1"/>
    <x v="104"/>
    <x v="80"/>
    <x v="113"/>
    <x v="7"/>
    <x v="1436"/>
    <x v="1"/>
    <s v="As Expected"/>
    <x v="0"/>
    <x v="58"/>
    <x v="74"/>
    <x v="156"/>
    <n v="116.4"/>
    <x v="2"/>
    <x v="0"/>
    <x v="99"/>
    <x v="99"/>
    <x v="873"/>
    <x v="0"/>
    <x v="0"/>
    <x v="1"/>
    <x v="0"/>
    <x v="24"/>
    <x v="2"/>
  </r>
  <r>
    <x v="5391"/>
    <x v="2"/>
    <x v="0"/>
    <x v="0"/>
    <n v="14"/>
    <x v="0"/>
    <x v="20"/>
    <x v="11"/>
    <x v="132"/>
    <x v="11"/>
    <x v="619"/>
    <x v="1"/>
    <s v="As Expected"/>
    <x v="0"/>
    <x v="45"/>
    <x v="0"/>
    <x v="53"/>
    <n v="231"/>
    <x v="2"/>
    <x v="0"/>
    <x v="11"/>
    <x v="11"/>
    <x v="1621"/>
    <x v="0"/>
    <x v="0"/>
    <x v="1"/>
    <x v="0"/>
    <x v="0"/>
    <x v="0"/>
  </r>
  <r>
    <x v="5392"/>
    <x v="0"/>
    <x v="0"/>
    <x v="2"/>
    <n v="21"/>
    <x v="2"/>
    <x v="23"/>
    <x v="170"/>
    <x v="1302"/>
    <x v="118"/>
    <x v="279"/>
    <x v="1"/>
    <s v="As Expected"/>
    <x v="0"/>
    <x v="85"/>
    <x v="136"/>
    <x v="223"/>
    <n v="176.4"/>
    <x v="2"/>
    <x v="2"/>
    <x v="50"/>
    <x v="50"/>
    <x v="801"/>
    <x v="0"/>
    <x v="0"/>
    <x v="1"/>
    <x v="0"/>
    <x v="41"/>
    <x v="2"/>
  </r>
  <r>
    <x v="5393"/>
    <x v="2"/>
    <x v="1"/>
    <x v="3"/>
    <n v="16"/>
    <x v="0"/>
    <x v="36"/>
    <x v="18"/>
    <x v="1087"/>
    <x v="48"/>
    <x v="208"/>
    <x v="1"/>
    <s v="As Expected"/>
    <x v="0"/>
    <x v="10"/>
    <x v="101"/>
    <x v="11"/>
    <n v="150.9"/>
    <x v="2"/>
    <x v="0"/>
    <x v="100"/>
    <x v="100"/>
    <x v="858"/>
    <x v="0"/>
    <x v="0"/>
    <x v="0"/>
    <x v="0"/>
    <x v="42"/>
    <x v="2"/>
  </r>
  <r>
    <x v="5394"/>
    <x v="3"/>
    <x v="1"/>
    <x v="3"/>
    <n v="37"/>
    <x v="2"/>
    <x v="21"/>
    <x v="11"/>
    <x v="92"/>
    <x v="11"/>
    <x v="1326"/>
    <x v="3"/>
    <s v="As Expected"/>
    <x v="0"/>
    <x v="73"/>
    <x v="2"/>
    <x v="473"/>
    <n v="99.4"/>
    <x v="3"/>
    <x v="0"/>
    <x v="11"/>
    <x v="11"/>
    <x v="1647"/>
    <x v="0"/>
    <x v="0"/>
    <x v="1"/>
    <x v="0"/>
    <x v="12"/>
    <x v="2"/>
  </r>
  <r>
    <x v="5395"/>
    <x v="2"/>
    <x v="0"/>
    <x v="2"/>
    <n v="16"/>
    <x v="2"/>
    <x v="120"/>
    <x v="59"/>
    <x v="799"/>
    <x v="11"/>
    <x v="844"/>
    <x v="1"/>
    <s v="As Expected"/>
    <x v="0"/>
    <x v="12"/>
    <x v="3"/>
    <x v="422"/>
    <n v="222"/>
    <x v="2"/>
    <x v="0"/>
    <x v="13"/>
    <x v="13"/>
    <x v="412"/>
    <x v="0"/>
    <x v="0"/>
    <x v="1"/>
    <x v="0"/>
    <x v="4"/>
    <x v="3"/>
  </r>
  <r>
    <x v="5396"/>
    <x v="3"/>
    <x v="0"/>
    <x v="0"/>
    <n v="22"/>
    <x v="2"/>
    <x v="137"/>
    <x v="224"/>
    <x v="1302"/>
    <x v="65"/>
    <x v="101"/>
    <x v="1"/>
    <s v="Better than Expected"/>
    <x v="0"/>
    <x v="54"/>
    <x v="81"/>
    <x v="135"/>
    <n v="155.80000000000001"/>
    <x v="2"/>
    <x v="0"/>
    <x v="62"/>
    <x v="62"/>
    <x v="790"/>
    <x v="0"/>
    <x v="0"/>
    <x v="1"/>
    <x v="0"/>
    <x v="0"/>
    <x v="0"/>
  </r>
  <r>
    <x v="5397"/>
    <x v="1"/>
    <x v="0"/>
    <x v="2"/>
    <n v="0"/>
    <x v="2"/>
    <x v="0"/>
    <x v="80"/>
    <x v="201"/>
    <x v="57"/>
    <x v="884"/>
    <x v="1"/>
    <s v="As Expected"/>
    <x v="0"/>
    <x v="57"/>
    <x v="25"/>
    <x v="42"/>
    <n v="168.4"/>
    <x v="1"/>
    <x v="1"/>
    <x v="138"/>
    <x v="137"/>
    <x v="209"/>
    <x v="0"/>
    <x v="0"/>
    <x v="0"/>
    <x v="3"/>
    <x v="14"/>
    <x v="4"/>
  </r>
  <r>
    <x v="5398"/>
    <x v="3"/>
    <x v="0"/>
    <x v="2"/>
    <n v="12"/>
    <x v="2"/>
    <x v="45"/>
    <x v="131"/>
    <x v="1141"/>
    <x v="32"/>
    <x v="576"/>
    <x v="1"/>
    <s v="As Expected"/>
    <x v="0"/>
    <x v="33"/>
    <x v="24"/>
    <x v="4"/>
    <n v="236.2"/>
    <x v="2"/>
    <x v="0"/>
    <x v="44"/>
    <x v="44"/>
    <x v="1641"/>
    <x v="0"/>
    <x v="0"/>
    <x v="3"/>
    <x v="0"/>
    <x v="41"/>
    <x v="2"/>
  </r>
  <r>
    <x v="5399"/>
    <x v="2"/>
    <x v="0"/>
    <x v="2"/>
    <n v="11"/>
    <x v="2"/>
    <x v="68"/>
    <x v="62"/>
    <x v="268"/>
    <x v="63"/>
    <x v="1617"/>
    <x v="1"/>
    <s v="As Expected"/>
    <x v="0"/>
    <x v="165"/>
    <x v="89"/>
    <x v="59"/>
    <n v="237.3"/>
    <x v="2"/>
    <x v="0"/>
    <x v="0"/>
    <x v="0"/>
    <x v="974"/>
    <x v="0"/>
    <x v="0"/>
    <x v="1"/>
    <x v="0"/>
    <x v="10"/>
    <x v="2"/>
  </r>
  <r>
    <x v="5400"/>
    <x v="2"/>
    <x v="0"/>
    <x v="2"/>
    <n v="10"/>
    <x v="2"/>
    <x v="55"/>
    <x v="75"/>
    <x v="864"/>
    <x v="81"/>
    <x v="1338"/>
    <x v="1"/>
    <s v="As Expected"/>
    <x v="3"/>
    <x v="51"/>
    <x v="90"/>
    <x v="604"/>
    <n v="117.9"/>
    <x v="2"/>
    <x v="0"/>
    <x v="99"/>
    <x v="99"/>
    <x v="1197"/>
    <x v="0"/>
    <x v="0"/>
    <x v="0"/>
    <x v="0"/>
    <x v="0"/>
    <x v="0"/>
  </r>
  <r>
    <x v="5401"/>
    <x v="2"/>
    <x v="0"/>
    <x v="8"/>
    <n v="13"/>
    <x v="2"/>
    <x v="34"/>
    <x v="30"/>
    <x v="670"/>
    <x v="198"/>
    <x v="87"/>
    <x v="1"/>
    <s v="As Expected"/>
    <x v="0"/>
    <x v="52"/>
    <x v="65"/>
    <x v="82"/>
    <n v="241.9"/>
    <x v="2"/>
    <x v="0"/>
    <x v="201"/>
    <x v="200"/>
    <x v="930"/>
    <x v="0"/>
    <x v="0"/>
    <x v="0"/>
    <x v="0"/>
    <x v="54"/>
    <x v="2"/>
  </r>
  <r>
    <x v="5402"/>
    <x v="0"/>
    <x v="0"/>
    <x v="2"/>
    <n v="31"/>
    <x v="2"/>
    <x v="46"/>
    <x v="108"/>
    <x v="1720"/>
    <x v="101"/>
    <x v="1739"/>
    <x v="0"/>
    <s v="As Expected"/>
    <x v="0"/>
    <x v="107"/>
    <x v="15"/>
    <x v="294"/>
    <n v="298.39999999999998"/>
    <x v="3"/>
    <x v="3"/>
    <x v="126"/>
    <x v="125"/>
    <x v="396"/>
    <x v="0"/>
    <x v="0"/>
    <x v="1"/>
    <x v="0"/>
    <x v="43"/>
    <x v="2"/>
  </r>
  <r>
    <x v="5403"/>
    <x v="5"/>
    <x v="0"/>
    <x v="8"/>
    <n v="18"/>
    <x v="0"/>
    <x v="105"/>
    <x v="130"/>
    <x v="488"/>
    <x v="142"/>
    <x v="328"/>
    <x v="1"/>
    <s v="Worse than Expected"/>
    <x v="0"/>
    <x v="125"/>
    <x v="189"/>
    <x v="477"/>
    <n v="223.6"/>
    <x v="3"/>
    <x v="0"/>
    <x v="98"/>
    <x v="98"/>
    <x v="539"/>
    <x v="0"/>
    <x v="0"/>
    <x v="0"/>
    <x v="0"/>
    <x v="65"/>
    <x v="1"/>
  </r>
  <r>
    <x v="5404"/>
    <x v="2"/>
    <x v="0"/>
    <x v="12"/>
    <n v="20"/>
    <x v="2"/>
    <x v="38"/>
    <x v="44"/>
    <x v="244"/>
    <x v="227"/>
    <x v="171"/>
    <x v="1"/>
    <s v="As Expected"/>
    <x v="0"/>
    <x v="75"/>
    <x v="43"/>
    <x v="144"/>
    <n v="194.4"/>
    <x v="2"/>
    <x v="0"/>
    <x v="54"/>
    <x v="54"/>
    <x v="652"/>
    <x v="0"/>
    <x v="0"/>
    <x v="1"/>
    <x v="0"/>
    <x v="42"/>
    <x v="2"/>
  </r>
  <r>
    <x v="5405"/>
    <x v="3"/>
    <x v="0"/>
    <x v="0"/>
    <n v="17"/>
    <x v="2"/>
    <x v="30"/>
    <x v="110"/>
    <x v="29"/>
    <x v="59"/>
    <x v="1676"/>
    <x v="1"/>
    <s v="As Expected"/>
    <x v="0"/>
    <x v="5"/>
    <x v="93"/>
    <x v="508"/>
    <n v="157.1"/>
    <x v="2"/>
    <x v="0"/>
    <x v="118"/>
    <x v="118"/>
    <x v="614"/>
    <x v="0"/>
    <x v="0"/>
    <x v="1"/>
    <x v="0"/>
    <x v="0"/>
    <x v="0"/>
  </r>
  <r>
    <x v="5406"/>
    <x v="3"/>
    <x v="0"/>
    <x v="0"/>
    <n v="4"/>
    <x v="2"/>
    <x v="40"/>
    <x v="52"/>
    <x v="837"/>
    <x v="124"/>
    <x v="248"/>
    <x v="1"/>
    <s v="As Expected"/>
    <x v="0"/>
    <x v="27"/>
    <x v="57"/>
    <x v="288"/>
    <n v="131.6"/>
    <x v="1"/>
    <x v="1"/>
    <x v="66"/>
    <x v="66"/>
    <x v="109"/>
    <x v="0"/>
    <x v="0"/>
    <x v="3"/>
    <x v="0"/>
    <x v="22"/>
    <x v="4"/>
  </r>
  <r>
    <x v="5407"/>
    <x v="3"/>
    <x v="0"/>
    <x v="1"/>
    <n v="12"/>
    <x v="2"/>
    <x v="52"/>
    <x v="2"/>
    <x v="688"/>
    <x v="12"/>
    <x v="73"/>
    <x v="1"/>
    <s v="As Expected"/>
    <x v="0"/>
    <x v="47"/>
    <x v="2"/>
    <x v="535"/>
    <n v="158.4"/>
    <x v="2"/>
    <x v="0"/>
    <x v="167"/>
    <x v="166"/>
    <x v="805"/>
    <x v="2"/>
    <x v="32"/>
    <x v="1"/>
    <x v="0"/>
    <x v="23"/>
    <x v="2"/>
  </r>
  <r>
    <x v="5408"/>
    <x v="2"/>
    <x v="0"/>
    <x v="2"/>
    <n v="20"/>
    <x v="2"/>
    <x v="4"/>
    <x v="56"/>
    <x v="951"/>
    <x v="55"/>
    <x v="804"/>
    <x v="1"/>
    <s v="As Expected"/>
    <x v="0"/>
    <x v="38"/>
    <x v="93"/>
    <x v="438"/>
    <n v="186.4"/>
    <x v="2"/>
    <x v="0"/>
    <x v="10"/>
    <x v="10"/>
    <x v="996"/>
    <x v="0"/>
    <x v="0"/>
    <x v="0"/>
    <x v="0"/>
    <x v="3"/>
    <x v="3"/>
  </r>
  <r>
    <x v="5409"/>
    <x v="3"/>
    <x v="0"/>
    <x v="1"/>
    <n v="12"/>
    <x v="2"/>
    <x v="49"/>
    <x v="66"/>
    <x v="87"/>
    <x v="28"/>
    <x v="1705"/>
    <x v="1"/>
    <s v="As Expected"/>
    <x v="0"/>
    <x v="0"/>
    <x v="29"/>
    <x v="82"/>
    <n v="224.7"/>
    <x v="2"/>
    <x v="3"/>
    <x v="34"/>
    <x v="34"/>
    <x v="51"/>
    <x v="0"/>
    <x v="0"/>
    <x v="1"/>
    <x v="0"/>
    <x v="39"/>
    <x v="2"/>
  </r>
  <r>
    <x v="5410"/>
    <x v="4"/>
    <x v="0"/>
    <x v="2"/>
    <n v="16"/>
    <x v="2"/>
    <x v="38"/>
    <x v="105"/>
    <x v="207"/>
    <x v="76"/>
    <x v="1611"/>
    <x v="1"/>
    <s v="As Expected"/>
    <x v="0"/>
    <x v="7"/>
    <x v="142"/>
    <x v="449"/>
    <n v="241.1"/>
    <x v="2"/>
    <x v="0"/>
    <x v="7"/>
    <x v="7"/>
    <x v="1130"/>
    <x v="0"/>
    <x v="0"/>
    <x v="0"/>
    <x v="0"/>
    <x v="24"/>
    <x v="2"/>
  </r>
  <r>
    <x v="5411"/>
    <x v="0"/>
    <x v="0"/>
    <x v="12"/>
    <n v="21"/>
    <x v="1"/>
    <x v="104"/>
    <x v="43"/>
    <x v="758"/>
    <x v="0"/>
    <x v="1420"/>
    <x v="1"/>
    <s v="As Expected"/>
    <x v="0"/>
    <x v="46"/>
    <x v="69"/>
    <x v="624"/>
    <n v="103.7"/>
    <x v="2"/>
    <x v="0"/>
    <x v="7"/>
    <x v="7"/>
    <x v="809"/>
    <x v="0"/>
    <x v="0"/>
    <x v="0"/>
    <x v="0"/>
    <x v="45"/>
    <x v="2"/>
  </r>
  <r>
    <x v="5412"/>
    <x v="0"/>
    <x v="0"/>
    <x v="0"/>
    <n v="24"/>
    <x v="2"/>
    <x v="16"/>
    <x v="206"/>
    <x v="1721"/>
    <x v="175"/>
    <x v="650"/>
    <x v="1"/>
    <s v="As Expected"/>
    <x v="0"/>
    <x v="130"/>
    <x v="103"/>
    <x v="227"/>
    <n v="145.9"/>
    <x v="2"/>
    <x v="0"/>
    <x v="89"/>
    <x v="89"/>
    <x v="346"/>
    <x v="0"/>
    <x v="0"/>
    <x v="1"/>
    <x v="0"/>
    <x v="0"/>
    <x v="0"/>
  </r>
  <r>
    <x v="5413"/>
    <x v="3"/>
    <x v="0"/>
    <x v="2"/>
    <n v="11"/>
    <x v="2"/>
    <x v="44"/>
    <x v="53"/>
    <x v="1667"/>
    <x v="52"/>
    <x v="996"/>
    <x v="1"/>
    <s v="As Expected"/>
    <x v="1"/>
    <x v="86"/>
    <x v="26"/>
    <x v="153"/>
    <n v="188.6"/>
    <x v="2"/>
    <x v="0"/>
    <x v="45"/>
    <x v="45"/>
    <x v="963"/>
    <x v="0"/>
    <x v="0"/>
    <x v="0"/>
    <x v="0"/>
    <x v="45"/>
    <x v="2"/>
  </r>
  <r>
    <x v="5414"/>
    <x v="0"/>
    <x v="1"/>
    <x v="8"/>
    <n v="12"/>
    <x v="2"/>
    <x v="33"/>
    <x v="66"/>
    <x v="988"/>
    <x v="56"/>
    <x v="41"/>
    <x v="1"/>
    <s v="Better than Expected"/>
    <x v="0"/>
    <x v="57"/>
    <x v="80"/>
    <x v="94"/>
    <n v="161.19999999999999"/>
    <x v="2"/>
    <x v="0"/>
    <x v="148"/>
    <x v="147"/>
    <x v="213"/>
    <x v="0"/>
    <x v="0"/>
    <x v="0"/>
    <x v="0"/>
    <x v="45"/>
    <x v="2"/>
  </r>
  <r>
    <x v="5415"/>
    <x v="0"/>
    <x v="1"/>
    <x v="3"/>
    <n v="12"/>
    <x v="2"/>
    <x v="49"/>
    <x v="33"/>
    <x v="48"/>
    <x v="72"/>
    <x v="86"/>
    <x v="1"/>
    <s v="As Expected"/>
    <x v="0"/>
    <x v="25"/>
    <x v="35"/>
    <x v="535"/>
    <n v="173.3"/>
    <x v="3"/>
    <x v="0"/>
    <x v="24"/>
    <x v="24"/>
    <x v="1457"/>
    <x v="0"/>
    <x v="0"/>
    <x v="0"/>
    <x v="0"/>
    <x v="70"/>
    <x v="1"/>
  </r>
  <r>
    <x v="5416"/>
    <x v="0"/>
    <x v="1"/>
    <x v="3"/>
    <n v="14"/>
    <x v="2"/>
    <x v="45"/>
    <x v="50"/>
    <x v="687"/>
    <x v="227"/>
    <x v="880"/>
    <x v="1"/>
    <s v="As Expected"/>
    <x v="0"/>
    <x v="91"/>
    <x v="142"/>
    <x v="164"/>
    <n v="137"/>
    <x v="2"/>
    <x v="0"/>
    <x v="44"/>
    <x v="44"/>
    <x v="573"/>
    <x v="0"/>
    <x v="0"/>
    <x v="1"/>
    <x v="0"/>
    <x v="23"/>
    <x v="2"/>
  </r>
  <r>
    <x v="5417"/>
    <x v="3"/>
    <x v="1"/>
    <x v="1"/>
    <n v="8"/>
    <x v="2"/>
    <x v="123"/>
    <x v="53"/>
    <x v="75"/>
    <x v="85"/>
    <x v="548"/>
    <x v="1"/>
    <s v="As Expected"/>
    <x v="2"/>
    <x v="7"/>
    <x v="95"/>
    <x v="507"/>
    <n v="152.4"/>
    <x v="2"/>
    <x v="0"/>
    <x v="137"/>
    <x v="136"/>
    <x v="1366"/>
    <x v="0"/>
    <x v="0"/>
    <x v="0"/>
    <x v="0"/>
    <x v="8"/>
    <x v="4"/>
  </r>
  <r>
    <x v="5418"/>
    <x v="3"/>
    <x v="0"/>
    <x v="0"/>
    <n v="14"/>
    <x v="2"/>
    <x v="47"/>
    <x v="152"/>
    <x v="729"/>
    <x v="57"/>
    <x v="1603"/>
    <x v="1"/>
    <s v="As Expected"/>
    <x v="3"/>
    <x v="60"/>
    <x v="102"/>
    <x v="507"/>
    <n v="137.19999999999999"/>
    <x v="2"/>
    <x v="0"/>
    <x v="52"/>
    <x v="52"/>
    <x v="1186"/>
    <x v="0"/>
    <x v="0"/>
    <x v="0"/>
    <x v="0"/>
    <x v="0"/>
    <x v="0"/>
  </r>
  <r>
    <x v="5419"/>
    <x v="2"/>
    <x v="1"/>
    <x v="1"/>
    <n v="7"/>
    <x v="2"/>
    <x v="58"/>
    <x v="87"/>
    <x v="1176"/>
    <x v="78"/>
    <x v="1176"/>
    <x v="1"/>
    <s v="Not Available"/>
    <x v="0"/>
    <x v="136"/>
    <x v="104"/>
    <x v="129"/>
    <n v="94.1"/>
    <x v="2"/>
    <x v="0"/>
    <x v="65"/>
    <x v="65"/>
    <x v="1583"/>
    <x v="0"/>
    <x v="0"/>
    <x v="0"/>
    <x v="0"/>
    <x v="12"/>
    <x v="2"/>
  </r>
  <r>
    <x v="5420"/>
    <x v="1"/>
    <x v="0"/>
    <x v="0"/>
    <n v="12"/>
    <x v="1"/>
    <x v="103"/>
    <x v="1"/>
    <x v="146"/>
    <x v="89"/>
    <x v="276"/>
    <x v="2"/>
    <s v="Not Available"/>
    <x v="1"/>
    <x v="79"/>
    <x v="122"/>
    <x v="555"/>
    <m/>
    <x v="1"/>
    <x v="1"/>
    <x v="83"/>
    <x v="83"/>
    <x v="144"/>
    <x v="0"/>
    <x v="0"/>
    <x v="0"/>
    <x v="1"/>
    <x v="0"/>
    <x v="0"/>
  </r>
  <r>
    <x v="5421"/>
    <x v="0"/>
    <x v="1"/>
    <x v="1"/>
    <n v="10"/>
    <x v="2"/>
    <x v="6"/>
    <x v="41"/>
    <x v="1472"/>
    <x v="72"/>
    <x v="88"/>
    <x v="3"/>
    <s v="As Expected"/>
    <x v="2"/>
    <x v="105"/>
    <x v="54"/>
    <x v="226"/>
    <n v="95.5"/>
    <x v="1"/>
    <x v="0"/>
    <x v="33"/>
    <x v="33"/>
    <x v="930"/>
    <x v="0"/>
    <x v="0"/>
    <x v="0"/>
    <x v="0"/>
    <x v="13"/>
    <x v="2"/>
  </r>
  <r>
    <x v="5422"/>
    <x v="1"/>
    <x v="0"/>
    <x v="8"/>
    <n v="13"/>
    <x v="1"/>
    <x v="71"/>
    <x v="1"/>
    <x v="945"/>
    <x v="133"/>
    <x v="712"/>
    <x v="2"/>
    <s v="Not Available"/>
    <x v="1"/>
    <x v="114"/>
    <x v="122"/>
    <x v="218"/>
    <m/>
    <x v="1"/>
    <x v="1"/>
    <x v="83"/>
    <x v="83"/>
    <x v="681"/>
    <x v="0"/>
    <x v="0"/>
    <x v="0"/>
    <x v="1"/>
    <x v="0"/>
    <x v="0"/>
  </r>
  <r>
    <x v="5423"/>
    <x v="3"/>
    <x v="1"/>
    <x v="45"/>
    <n v="21"/>
    <x v="2"/>
    <x v="34"/>
    <x v="29"/>
    <x v="77"/>
    <x v="56"/>
    <x v="122"/>
    <x v="1"/>
    <s v="As Expected"/>
    <x v="0"/>
    <x v="105"/>
    <x v="73"/>
    <x v="195"/>
    <n v="126.1"/>
    <x v="1"/>
    <x v="1"/>
    <x v="66"/>
    <x v="66"/>
    <x v="109"/>
    <x v="0"/>
    <x v="0"/>
    <x v="3"/>
    <x v="3"/>
    <x v="33"/>
    <x v="3"/>
  </r>
  <r>
    <x v="5424"/>
    <x v="1"/>
    <x v="0"/>
    <x v="1"/>
    <n v="14"/>
    <x v="1"/>
    <x v="71"/>
    <x v="136"/>
    <x v="249"/>
    <x v="133"/>
    <x v="255"/>
    <x v="2"/>
    <s v="Not Available"/>
    <x v="1"/>
    <x v="114"/>
    <x v="122"/>
    <x v="218"/>
    <m/>
    <x v="1"/>
    <x v="1"/>
    <x v="66"/>
    <x v="66"/>
    <x v="109"/>
    <x v="0"/>
    <x v="0"/>
    <x v="0"/>
    <x v="1"/>
    <x v="0"/>
    <x v="0"/>
  </r>
  <r>
    <x v="5425"/>
    <x v="3"/>
    <x v="1"/>
    <x v="1"/>
    <n v="6"/>
    <x v="2"/>
    <x v="55"/>
    <x v="105"/>
    <x v="710"/>
    <x v="130"/>
    <x v="1266"/>
    <x v="1"/>
    <s v="As Expected"/>
    <x v="2"/>
    <x v="86"/>
    <x v="37"/>
    <x v="97"/>
    <n v="109.4"/>
    <x v="2"/>
    <x v="0"/>
    <x v="148"/>
    <x v="147"/>
    <x v="1337"/>
    <x v="0"/>
    <x v="0"/>
    <x v="0"/>
    <x v="0"/>
    <x v="46"/>
    <x v="2"/>
  </r>
  <r>
    <x v="5426"/>
    <x v="3"/>
    <x v="0"/>
    <x v="0"/>
    <n v="16"/>
    <x v="2"/>
    <x v="11"/>
    <x v="46"/>
    <x v="1001"/>
    <x v="61"/>
    <x v="420"/>
    <x v="1"/>
    <s v="As Expected"/>
    <x v="0"/>
    <x v="36"/>
    <x v="51"/>
    <x v="53"/>
    <n v="242"/>
    <x v="2"/>
    <x v="0"/>
    <x v="38"/>
    <x v="38"/>
    <x v="529"/>
    <x v="0"/>
    <x v="0"/>
    <x v="0"/>
    <x v="0"/>
    <x v="0"/>
    <x v="0"/>
  </r>
  <r>
    <x v="5427"/>
    <x v="2"/>
    <x v="1"/>
    <x v="1"/>
    <n v="8"/>
    <x v="2"/>
    <x v="0"/>
    <x v="92"/>
    <x v="842"/>
    <x v="140"/>
    <x v="1289"/>
    <x v="1"/>
    <s v="As Expected"/>
    <x v="0"/>
    <x v="0"/>
    <x v="82"/>
    <x v="586"/>
    <n v="123.3"/>
    <x v="2"/>
    <x v="0"/>
    <x v="60"/>
    <x v="60"/>
    <x v="642"/>
    <x v="0"/>
    <x v="0"/>
    <x v="0"/>
    <x v="0"/>
    <x v="36"/>
    <x v="2"/>
  </r>
  <r>
    <x v="5428"/>
    <x v="0"/>
    <x v="0"/>
    <x v="2"/>
    <n v="24"/>
    <x v="2"/>
    <x v="160"/>
    <x v="175"/>
    <x v="1608"/>
    <x v="242"/>
    <x v="1740"/>
    <x v="1"/>
    <s v="As Expected"/>
    <x v="0"/>
    <x v="196"/>
    <x v="194"/>
    <x v="377"/>
    <n v="216"/>
    <x v="2"/>
    <x v="0"/>
    <x v="181"/>
    <x v="180"/>
    <x v="478"/>
    <x v="0"/>
    <x v="0"/>
    <x v="1"/>
    <x v="0"/>
    <x v="13"/>
    <x v="2"/>
  </r>
  <r>
    <x v="5429"/>
    <x v="2"/>
    <x v="1"/>
    <x v="1"/>
    <n v="4"/>
    <x v="1"/>
    <x v="63"/>
    <x v="228"/>
    <x v="1471"/>
    <x v="155"/>
    <x v="1251"/>
    <x v="1"/>
    <s v="As Expected"/>
    <x v="0"/>
    <x v="172"/>
    <x v="47"/>
    <x v="449"/>
    <n v="196.6"/>
    <x v="1"/>
    <x v="0"/>
    <x v="124"/>
    <x v="123"/>
    <x v="1516"/>
    <x v="0"/>
    <x v="0"/>
    <x v="0"/>
    <x v="0"/>
    <x v="2"/>
    <x v="2"/>
  </r>
  <r>
    <x v="5430"/>
    <x v="0"/>
    <x v="0"/>
    <x v="0"/>
    <n v="24"/>
    <x v="2"/>
    <x v="9"/>
    <x v="104"/>
    <x v="1327"/>
    <x v="8"/>
    <x v="1741"/>
    <x v="1"/>
    <s v="As Expected"/>
    <x v="0"/>
    <x v="107"/>
    <x v="30"/>
    <x v="249"/>
    <n v="217"/>
    <x v="3"/>
    <x v="0"/>
    <x v="113"/>
    <x v="113"/>
    <x v="1093"/>
    <x v="0"/>
    <x v="0"/>
    <x v="1"/>
    <x v="0"/>
    <x v="0"/>
    <x v="0"/>
  </r>
  <r>
    <x v="5431"/>
    <x v="2"/>
    <x v="1"/>
    <x v="15"/>
    <n v="0"/>
    <x v="2"/>
    <x v="17"/>
    <x v="6"/>
    <x v="63"/>
    <x v="30"/>
    <x v="61"/>
    <x v="1"/>
    <s v="As Expected"/>
    <x v="0"/>
    <x v="41"/>
    <x v="59"/>
    <x v="441"/>
    <n v="165.3"/>
    <x v="1"/>
    <x v="0"/>
    <x v="80"/>
    <x v="80"/>
    <x v="170"/>
    <x v="0"/>
    <x v="0"/>
    <x v="0"/>
    <x v="3"/>
    <x v="0"/>
    <x v="0"/>
  </r>
  <r>
    <x v="5432"/>
    <x v="1"/>
    <x v="1"/>
    <x v="1"/>
    <n v="22"/>
    <x v="2"/>
    <x v="115"/>
    <x v="282"/>
    <x v="1722"/>
    <x v="200"/>
    <x v="1599"/>
    <x v="2"/>
    <s v="As Expected"/>
    <x v="1"/>
    <x v="106"/>
    <x v="177"/>
    <x v="205"/>
    <m/>
    <x v="0"/>
    <x v="1"/>
    <x v="120"/>
    <x v="134"/>
    <x v="1053"/>
    <x v="0"/>
    <x v="0"/>
    <x v="3"/>
    <x v="1"/>
    <x v="34"/>
    <x v="3"/>
  </r>
  <r>
    <x v="5433"/>
    <x v="4"/>
    <x v="0"/>
    <x v="8"/>
    <n v="12"/>
    <x v="2"/>
    <x v="20"/>
    <x v="15"/>
    <x v="683"/>
    <x v="15"/>
    <x v="1558"/>
    <x v="1"/>
    <s v="As Expected"/>
    <x v="0"/>
    <x v="91"/>
    <x v="81"/>
    <x v="419"/>
    <n v="244.7"/>
    <x v="3"/>
    <x v="0"/>
    <x v="167"/>
    <x v="166"/>
    <x v="634"/>
    <x v="0"/>
    <x v="0"/>
    <x v="1"/>
    <x v="0"/>
    <x v="48"/>
    <x v="4"/>
  </r>
  <r>
    <x v="5434"/>
    <x v="2"/>
    <x v="1"/>
    <x v="45"/>
    <n v="28"/>
    <x v="2"/>
    <x v="4"/>
    <x v="72"/>
    <x v="775"/>
    <x v="65"/>
    <x v="423"/>
    <x v="1"/>
    <s v="As Expected"/>
    <x v="0"/>
    <x v="30"/>
    <x v="63"/>
    <x v="438"/>
    <n v="201.6"/>
    <x v="2"/>
    <x v="0"/>
    <x v="89"/>
    <x v="89"/>
    <x v="1456"/>
    <x v="0"/>
    <x v="0"/>
    <x v="0"/>
    <x v="0"/>
    <x v="23"/>
    <x v="2"/>
  </r>
  <r>
    <x v="5435"/>
    <x v="3"/>
    <x v="0"/>
    <x v="0"/>
    <n v="8"/>
    <x v="1"/>
    <x v="63"/>
    <x v="228"/>
    <x v="1447"/>
    <x v="99"/>
    <x v="1118"/>
    <x v="1"/>
    <s v="As Expected"/>
    <x v="0"/>
    <x v="69"/>
    <x v="97"/>
    <x v="178"/>
    <n v="138.4"/>
    <x v="2"/>
    <x v="0"/>
    <x v="124"/>
    <x v="123"/>
    <x v="1384"/>
    <x v="0"/>
    <x v="0"/>
    <x v="0"/>
    <x v="0"/>
    <x v="0"/>
    <x v="0"/>
  </r>
  <r>
    <x v="5436"/>
    <x v="3"/>
    <x v="0"/>
    <x v="1"/>
    <n v="12"/>
    <x v="2"/>
    <x v="17"/>
    <x v="31"/>
    <x v="879"/>
    <x v="56"/>
    <x v="1428"/>
    <x v="1"/>
    <s v="As Expected"/>
    <x v="0"/>
    <x v="6"/>
    <x v="6"/>
    <x v="379"/>
    <n v="153.80000000000001"/>
    <x v="2"/>
    <x v="3"/>
    <x v="27"/>
    <x v="27"/>
    <x v="618"/>
    <x v="0"/>
    <x v="0"/>
    <x v="1"/>
    <x v="0"/>
    <x v="35"/>
    <x v="2"/>
  </r>
  <r>
    <x v="5437"/>
    <x v="2"/>
    <x v="0"/>
    <x v="2"/>
    <n v="5"/>
    <x v="2"/>
    <x v="39"/>
    <x v="44"/>
    <x v="30"/>
    <x v="31"/>
    <x v="74"/>
    <x v="1"/>
    <s v="As Expected"/>
    <x v="0"/>
    <x v="2"/>
    <x v="79"/>
    <x v="112"/>
    <n v="162.4"/>
    <x v="1"/>
    <x v="0"/>
    <x v="76"/>
    <x v="76"/>
    <x v="1648"/>
    <x v="0"/>
    <x v="0"/>
    <x v="0"/>
    <x v="0"/>
    <x v="48"/>
    <x v="4"/>
  </r>
  <r>
    <x v="5438"/>
    <x v="2"/>
    <x v="1"/>
    <x v="45"/>
    <n v="7"/>
    <x v="2"/>
    <x v="82"/>
    <x v="86"/>
    <x v="991"/>
    <x v="38"/>
    <x v="1301"/>
    <x v="1"/>
    <s v="Not Available"/>
    <x v="0"/>
    <x v="136"/>
    <x v="70"/>
    <x v="644"/>
    <n v="82.4"/>
    <x v="2"/>
    <x v="0"/>
    <x v="35"/>
    <x v="35"/>
    <x v="1117"/>
    <x v="0"/>
    <x v="0"/>
    <x v="0"/>
    <x v="0"/>
    <x v="20"/>
    <x v="2"/>
  </r>
  <r>
    <x v="5439"/>
    <x v="2"/>
    <x v="1"/>
    <x v="1"/>
    <n v="7"/>
    <x v="2"/>
    <x v="59"/>
    <x v="81"/>
    <x v="142"/>
    <x v="237"/>
    <x v="115"/>
    <x v="1"/>
    <s v="As Expected"/>
    <x v="0"/>
    <x v="68"/>
    <x v="92"/>
    <x v="131"/>
    <n v="127.9"/>
    <x v="2"/>
    <x v="0"/>
    <x v="71"/>
    <x v="71"/>
    <x v="1583"/>
    <x v="0"/>
    <x v="0"/>
    <x v="0"/>
    <x v="0"/>
    <x v="5"/>
    <x v="2"/>
  </r>
  <r>
    <x v="5440"/>
    <x v="3"/>
    <x v="0"/>
    <x v="0"/>
    <n v="8"/>
    <x v="1"/>
    <x v="81"/>
    <x v="234"/>
    <x v="1723"/>
    <x v="99"/>
    <x v="1346"/>
    <x v="2"/>
    <s v="As Expected"/>
    <x v="1"/>
    <x v="124"/>
    <x v="102"/>
    <x v="484"/>
    <m/>
    <x v="1"/>
    <x v="0"/>
    <x v="78"/>
    <x v="78"/>
    <x v="1374"/>
    <x v="0"/>
    <x v="0"/>
    <x v="0"/>
    <x v="0"/>
    <x v="0"/>
    <x v="0"/>
  </r>
  <r>
    <x v="5441"/>
    <x v="3"/>
    <x v="0"/>
    <x v="0"/>
    <n v="11"/>
    <x v="2"/>
    <x v="33"/>
    <x v="43"/>
    <x v="1440"/>
    <x v="35"/>
    <x v="299"/>
    <x v="1"/>
    <s v="As Expected"/>
    <x v="0"/>
    <x v="7"/>
    <x v="39"/>
    <x v="462"/>
    <n v="143.1"/>
    <x v="2"/>
    <x v="0"/>
    <x v="68"/>
    <x v="68"/>
    <x v="90"/>
    <x v="0"/>
    <x v="0"/>
    <x v="0"/>
    <x v="0"/>
    <x v="0"/>
    <x v="0"/>
  </r>
  <r>
    <x v="5442"/>
    <x v="1"/>
    <x v="1"/>
    <x v="45"/>
    <n v="5"/>
    <x v="1"/>
    <x v="60"/>
    <x v="236"/>
    <x v="1560"/>
    <x v="134"/>
    <x v="1650"/>
    <x v="2"/>
    <s v="Not Available"/>
    <x v="0"/>
    <x v="176"/>
    <x v="121"/>
    <x v="110"/>
    <m/>
    <x v="1"/>
    <x v="1"/>
    <x v="70"/>
    <x v="70"/>
    <x v="116"/>
    <x v="0"/>
    <x v="0"/>
    <x v="0"/>
    <x v="1"/>
    <x v="35"/>
    <x v="2"/>
  </r>
  <r>
    <x v="5443"/>
    <x v="3"/>
    <x v="1"/>
    <x v="1"/>
    <n v="7"/>
    <x v="1"/>
    <x v="42"/>
    <x v="116"/>
    <x v="1005"/>
    <x v="38"/>
    <x v="1156"/>
    <x v="1"/>
    <s v="As Expected"/>
    <x v="0"/>
    <x v="64"/>
    <x v="47"/>
    <x v="561"/>
    <n v="91.9"/>
    <x v="2"/>
    <x v="0"/>
    <x v="35"/>
    <x v="35"/>
    <x v="1037"/>
    <x v="0"/>
    <x v="0"/>
    <x v="0"/>
    <x v="0"/>
    <x v="9"/>
    <x v="2"/>
  </r>
  <r>
    <x v="5444"/>
    <x v="0"/>
    <x v="1"/>
    <x v="1"/>
    <n v="12"/>
    <x v="2"/>
    <x v="49"/>
    <x v="43"/>
    <x v="1019"/>
    <x v="7"/>
    <x v="1266"/>
    <x v="1"/>
    <s v="As Expected"/>
    <x v="0"/>
    <x v="29"/>
    <x v="26"/>
    <x v="147"/>
    <n v="135.6"/>
    <x v="0"/>
    <x v="0"/>
    <x v="92"/>
    <x v="92"/>
    <x v="1148"/>
    <x v="0"/>
    <x v="0"/>
    <x v="0"/>
    <x v="0"/>
    <x v="17"/>
    <x v="4"/>
  </r>
  <r>
    <x v="5445"/>
    <x v="3"/>
    <x v="1"/>
    <x v="1"/>
    <n v="8"/>
    <x v="2"/>
    <x v="59"/>
    <x v="82"/>
    <x v="323"/>
    <x v="102"/>
    <x v="174"/>
    <x v="1"/>
    <s v="As Expected"/>
    <x v="0"/>
    <x v="65"/>
    <x v="73"/>
    <x v="129"/>
    <n v="220.7"/>
    <x v="2"/>
    <x v="0"/>
    <x v="204"/>
    <x v="203"/>
    <x v="1354"/>
    <x v="0"/>
    <x v="0"/>
    <x v="0"/>
    <x v="0"/>
    <x v="57"/>
    <x v="2"/>
  </r>
  <r>
    <x v="5446"/>
    <x v="1"/>
    <x v="0"/>
    <x v="0"/>
    <n v="4"/>
    <x v="2"/>
    <x v="55"/>
    <x v="78"/>
    <x v="1187"/>
    <x v="54"/>
    <x v="529"/>
    <x v="1"/>
    <s v="Worse than Expected"/>
    <x v="0"/>
    <x v="64"/>
    <x v="40"/>
    <x v="151"/>
    <n v="243.4"/>
    <x v="1"/>
    <x v="1"/>
    <x v="63"/>
    <x v="63"/>
    <x v="896"/>
    <x v="0"/>
    <x v="0"/>
    <x v="0"/>
    <x v="3"/>
    <x v="0"/>
    <x v="0"/>
  </r>
  <r>
    <x v="5447"/>
    <x v="1"/>
    <x v="1"/>
    <x v="1"/>
    <n v="4"/>
    <x v="1"/>
    <x v="104"/>
    <x v="119"/>
    <x v="1079"/>
    <x v="116"/>
    <x v="1085"/>
    <x v="2"/>
    <s v="Not Available"/>
    <x v="1"/>
    <x v="61"/>
    <x v="76"/>
    <x v="478"/>
    <m/>
    <x v="1"/>
    <x v="0"/>
    <x v="225"/>
    <x v="224"/>
    <x v="123"/>
    <x v="0"/>
    <x v="0"/>
    <x v="0"/>
    <x v="1"/>
    <x v="45"/>
    <x v="2"/>
  </r>
  <r>
    <x v="5448"/>
    <x v="4"/>
    <x v="0"/>
    <x v="2"/>
    <n v="32"/>
    <x v="0"/>
    <x v="22"/>
    <x v="158"/>
    <x v="1724"/>
    <x v="242"/>
    <x v="1742"/>
    <x v="1"/>
    <s v="Worse than Expected"/>
    <x v="0"/>
    <x v="152"/>
    <x v="232"/>
    <x v="212"/>
    <n v="234.5"/>
    <x v="3"/>
    <x v="2"/>
    <x v="152"/>
    <x v="151"/>
    <x v="1649"/>
    <x v="0"/>
    <x v="0"/>
    <x v="1"/>
    <x v="0"/>
    <x v="26"/>
    <x v="3"/>
  </r>
  <r>
    <x v="5449"/>
    <x v="1"/>
    <x v="1"/>
    <x v="1"/>
    <n v="7"/>
    <x v="1"/>
    <x v="162"/>
    <x v="156"/>
    <x v="1487"/>
    <x v="132"/>
    <x v="239"/>
    <x v="2"/>
    <s v="Not Available"/>
    <x v="1"/>
    <x v="172"/>
    <x v="196"/>
    <x v="270"/>
    <m/>
    <x v="1"/>
    <x v="1"/>
    <x v="209"/>
    <x v="208"/>
    <x v="940"/>
    <x v="12"/>
    <x v="51"/>
    <x v="1"/>
    <x v="0"/>
    <x v="38"/>
    <x v="2"/>
  </r>
  <r>
    <x v="5450"/>
    <x v="4"/>
    <x v="0"/>
    <x v="2"/>
    <n v="20"/>
    <x v="0"/>
    <x v="39"/>
    <x v="59"/>
    <x v="269"/>
    <x v="48"/>
    <x v="1045"/>
    <x v="1"/>
    <s v="As Expected"/>
    <x v="0"/>
    <x v="44"/>
    <x v="183"/>
    <x v="236"/>
    <n v="188.7"/>
    <x v="2"/>
    <x v="2"/>
    <x v="10"/>
    <x v="10"/>
    <x v="875"/>
    <x v="0"/>
    <x v="0"/>
    <x v="1"/>
    <x v="0"/>
    <x v="65"/>
    <x v="1"/>
  </r>
  <r>
    <x v="5451"/>
    <x v="2"/>
    <x v="0"/>
    <x v="2"/>
    <n v="17"/>
    <x v="2"/>
    <x v="13"/>
    <x v="91"/>
    <x v="220"/>
    <x v="118"/>
    <x v="83"/>
    <x v="0"/>
    <s v="As Expected"/>
    <x v="0"/>
    <x v="118"/>
    <x v="96"/>
    <x v="28"/>
    <n v="286.8"/>
    <x v="2"/>
    <x v="0"/>
    <x v="118"/>
    <x v="118"/>
    <x v="424"/>
    <x v="0"/>
    <x v="0"/>
    <x v="1"/>
    <x v="0"/>
    <x v="20"/>
    <x v="2"/>
  </r>
  <r>
    <x v="5452"/>
    <x v="4"/>
    <x v="0"/>
    <x v="2"/>
    <n v="17"/>
    <x v="2"/>
    <x v="137"/>
    <x v="77"/>
    <x v="1528"/>
    <x v="47"/>
    <x v="1743"/>
    <x v="1"/>
    <s v="As Expected"/>
    <x v="0"/>
    <x v="80"/>
    <x v="110"/>
    <x v="643"/>
    <n v="252.7"/>
    <x v="3"/>
    <x v="0"/>
    <x v="36"/>
    <x v="36"/>
    <x v="690"/>
    <x v="0"/>
    <x v="0"/>
    <x v="1"/>
    <x v="0"/>
    <x v="70"/>
    <x v="1"/>
  </r>
  <r>
    <x v="5453"/>
    <x v="2"/>
    <x v="1"/>
    <x v="3"/>
    <n v="48"/>
    <x v="2"/>
    <x v="36"/>
    <x v="73"/>
    <x v="29"/>
    <x v="26"/>
    <x v="941"/>
    <x v="1"/>
    <s v="As Expected"/>
    <x v="0"/>
    <x v="13"/>
    <x v="18"/>
    <x v="117"/>
    <n v="236.7"/>
    <x v="3"/>
    <x v="0"/>
    <x v="23"/>
    <x v="23"/>
    <x v="280"/>
    <x v="0"/>
    <x v="0"/>
    <x v="1"/>
    <x v="0"/>
    <x v="17"/>
    <x v="4"/>
  </r>
  <r>
    <x v="5454"/>
    <x v="2"/>
    <x v="0"/>
    <x v="2"/>
    <n v="12"/>
    <x v="0"/>
    <x v="80"/>
    <x v="60"/>
    <x v="549"/>
    <x v="83"/>
    <x v="331"/>
    <x v="1"/>
    <s v="As Expected"/>
    <x v="0"/>
    <x v="86"/>
    <x v="80"/>
    <x v="119"/>
    <n v="235.1"/>
    <x v="2"/>
    <x v="0"/>
    <x v="60"/>
    <x v="60"/>
    <x v="1277"/>
    <x v="0"/>
    <x v="0"/>
    <x v="0"/>
    <x v="2"/>
    <x v="49"/>
    <x v="2"/>
  </r>
  <r>
    <x v="5455"/>
    <x v="2"/>
    <x v="1"/>
    <x v="3"/>
    <n v="48"/>
    <x v="2"/>
    <x v="31"/>
    <x v="189"/>
    <x v="623"/>
    <x v="106"/>
    <x v="547"/>
    <x v="1"/>
    <s v="As Expected"/>
    <x v="0"/>
    <x v="141"/>
    <x v="174"/>
    <x v="354"/>
    <n v="178.8"/>
    <x v="2"/>
    <x v="0"/>
    <x v="111"/>
    <x v="111"/>
    <x v="1156"/>
    <x v="2"/>
    <x v="3"/>
    <x v="1"/>
    <x v="0"/>
    <x v="33"/>
    <x v="3"/>
  </r>
  <r>
    <x v="5456"/>
    <x v="5"/>
    <x v="1"/>
    <x v="3"/>
    <n v="20"/>
    <x v="0"/>
    <x v="138"/>
    <x v="115"/>
    <x v="1725"/>
    <x v="209"/>
    <x v="1744"/>
    <x v="1"/>
    <s v="As Expected"/>
    <x v="3"/>
    <x v="94"/>
    <x v="161"/>
    <x v="377"/>
    <n v="151.69999999999999"/>
    <x v="2"/>
    <x v="0"/>
    <x v="172"/>
    <x v="171"/>
    <x v="1650"/>
    <x v="0"/>
    <x v="0"/>
    <x v="1"/>
    <x v="0"/>
    <x v="63"/>
    <x v="1"/>
  </r>
  <r>
    <x v="5457"/>
    <x v="1"/>
    <x v="0"/>
    <x v="0"/>
    <n v="5"/>
    <x v="1"/>
    <x v="1"/>
    <x v="236"/>
    <x v="867"/>
    <x v="235"/>
    <x v="1288"/>
    <x v="2"/>
    <s v="Not Available"/>
    <x v="1"/>
    <x v="135"/>
    <x v="72"/>
    <x v="217"/>
    <m/>
    <x v="1"/>
    <x v="1"/>
    <x v="139"/>
    <x v="138"/>
    <x v="1651"/>
    <x v="0"/>
    <x v="0"/>
    <x v="0"/>
    <x v="1"/>
    <x v="0"/>
    <x v="0"/>
  </r>
  <r>
    <x v="5458"/>
    <x v="2"/>
    <x v="0"/>
    <x v="2"/>
    <n v="11"/>
    <x v="2"/>
    <x v="0"/>
    <x v="54"/>
    <x v="117"/>
    <x v="25"/>
    <x v="298"/>
    <x v="1"/>
    <s v="As Expected"/>
    <x v="0"/>
    <x v="7"/>
    <x v="12"/>
    <x v="106"/>
    <n v="270.7"/>
    <x v="2"/>
    <x v="0"/>
    <x v="33"/>
    <x v="33"/>
    <x v="88"/>
    <x v="0"/>
    <x v="0"/>
    <x v="0"/>
    <x v="0"/>
    <x v="0"/>
    <x v="0"/>
  </r>
  <r>
    <x v="5459"/>
    <x v="0"/>
    <x v="0"/>
    <x v="0"/>
    <n v="18"/>
    <x v="2"/>
    <x v="57"/>
    <x v="191"/>
    <x v="1281"/>
    <x v="137"/>
    <x v="1097"/>
    <x v="1"/>
    <s v="As Expected"/>
    <x v="3"/>
    <x v="15"/>
    <x v="88"/>
    <x v="358"/>
    <n v="225.2"/>
    <x v="2"/>
    <x v="0"/>
    <x v="16"/>
    <x v="16"/>
    <x v="348"/>
    <x v="0"/>
    <x v="0"/>
    <x v="1"/>
    <x v="0"/>
    <x v="0"/>
    <x v="0"/>
  </r>
  <r>
    <x v="5460"/>
    <x v="2"/>
    <x v="1"/>
    <x v="3"/>
    <n v="28"/>
    <x v="2"/>
    <x v="36"/>
    <x v="13"/>
    <x v="672"/>
    <x v="13"/>
    <x v="338"/>
    <x v="1"/>
    <s v="As Expected"/>
    <x v="0"/>
    <x v="13"/>
    <x v="13"/>
    <x v="502"/>
    <n v="164.5"/>
    <x v="2"/>
    <x v="0"/>
    <x v="49"/>
    <x v="49"/>
    <x v="6"/>
    <x v="0"/>
    <x v="0"/>
    <x v="1"/>
    <x v="0"/>
    <x v="8"/>
    <x v="4"/>
  </r>
  <r>
    <x v="5461"/>
    <x v="4"/>
    <x v="0"/>
    <x v="2"/>
    <n v="16"/>
    <x v="2"/>
    <x v="29"/>
    <x v="23"/>
    <x v="71"/>
    <x v="43"/>
    <x v="237"/>
    <x v="1"/>
    <s v="As Expected"/>
    <x v="0"/>
    <x v="21"/>
    <x v="15"/>
    <x v="23"/>
    <n v="249.8"/>
    <x v="2"/>
    <x v="0"/>
    <x v="18"/>
    <x v="18"/>
    <x v="225"/>
    <x v="0"/>
    <x v="0"/>
    <x v="0"/>
    <x v="0"/>
    <x v="8"/>
    <x v="4"/>
  </r>
  <r>
    <x v="5462"/>
    <x v="3"/>
    <x v="0"/>
    <x v="2"/>
    <n v="19"/>
    <x v="2"/>
    <x v="37"/>
    <x v="39"/>
    <x v="413"/>
    <x v="83"/>
    <x v="157"/>
    <x v="1"/>
    <s v="As Expected"/>
    <x v="0"/>
    <x v="165"/>
    <x v="26"/>
    <x v="569"/>
    <n v="221.7"/>
    <x v="2"/>
    <x v="0"/>
    <x v="60"/>
    <x v="60"/>
    <x v="559"/>
    <x v="0"/>
    <x v="0"/>
    <x v="0"/>
    <x v="0"/>
    <x v="23"/>
    <x v="2"/>
  </r>
  <r>
    <x v="5463"/>
    <x v="2"/>
    <x v="0"/>
    <x v="2"/>
    <n v="31"/>
    <x v="2"/>
    <x v="97"/>
    <x v="216"/>
    <x v="565"/>
    <x v="210"/>
    <x v="1358"/>
    <x v="1"/>
    <s v="As Expected"/>
    <x v="0"/>
    <x v="157"/>
    <x v="158"/>
    <x v="428"/>
    <n v="192.4"/>
    <x v="3"/>
    <x v="0"/>
    <x v="84"/>
    <x v="84"/>
    <x v="181"/>
    <x v="0"/>
    <x v="0"/>
    <x v="1"/>
    <x v="0"/>
    <x v="56"/>
    <x v="4"/>
  </r>
  <r>
    <x v="5464"/>
    <x v="2"/>
    <x v="0"/>
    <x v="0"/>
    <n v="20"/>
    <x v="2"/>
    <x v="35"/>
    <x v="33"/>
    <x v="905"/>
    <x v="27"/>
    <x v="850"/>
    <x v="1"/>
    <s v="As Expected"/>
    <x v="0"/>
    <x v="6"/>
    <x v="21"/>
    <x v="396"/>
    <n v="159"/>
    <x v="2"/>
    <x v="0"/>
    <x v="24"/>
    <x v="24"/>
    <x v="139"/>
    <x v="0"/>
    <x v="0"/>
    <x v="0"/>
    <x v="0"/>
    <x v="0"/>
    <x v="0"/>
  </r>
  <r>
    <x v="5465"/>
    <x v="0"/>
    <x v="0"/>
    <x v="2"/>
    <n v="24"/>
    <x v="2"/>
    <x v="35"/>
    <x v="66"/>
    <x v="1519"/>
    <x v="72"/>
    <x v="122"/>
    <x v="1"/>
    <s v="As Expected"/>
    <x v="0"/>
    <x v="27"/>
    <x v="46"/>
    <x v="63"/>
    <n v="232.3"/>
    <x v="3"/>
    <x v="0"/>
    <x v="201"/>
    <x v="200"/>
    <x v="32"/>
    <x v="0"/>
    <x v="0"/>
    <x v="0"/>
    <x v="0"/>
    <x v="40"/>
    <x v="4"/>
  </r>
  <r>
    <x v="5466"/>
    <x v="2"/>
    <x v="1"/>
    <x v="3"/>
    <n v="30"/>
    <x v="2"/>
    <x v="116"/>
    <x v="125"/>
    <x v="339"/>
    <x v="105"/>
    <x v="154"/>
    <x v="1"/>
    <s v="As Expected"/>
    <x v="0"/>
    <x v="95"/>
    <x v="180"/>
    <x v="210"/>
    <n v="191.5"/>
    <x v="2"/>
    <x v="0"/>
    <x v="178"/>
    <x v="177"/>
    <x v="450"/>
    <x v="0"/>
    <x v="0"/>
    <x v="1"/>
    <x v="2"/>
    <x v="65"/>
    <x v="1"/>
  </r>
  <r>
    <x v="5467"/>
    <x v="0"/>
    <x v="1"/>
    <x v="3"/>
    <n v="24"/>
    <x v="2"/>
    <x v="32"/>
    <x v="61"/>
    <x v="844"/>
    <x v="11"/>
    <x v="648"/>
    <x v="1"/>
    <s v="As Expected"/>
    <x v="0"/>
    <x v="15"/>
    <x v="13"/>
    <x v="223"/>
    <n v="160.5"/>
    <x v="2"/>
    <x v="0"/>
    <x v="11"/>
    <x v="11"/>
    <x v="471"/>
    <x v="0"/>
    <x v="0"/>
    <x v="1"/>
    <x v="0"/>
    <x v="6"/>
    <x v="2"/>
  </r>
  <r>
    <x v="5468"/>
    <x v="2"/>
    <x v="1"/>
    <x v="3"/>
    <n v="17"/>
    <x v="2"/>
    <x v="6"/>
    <x v="52"/>
    <x v="490"/>
    <x v="53"/>
    <x v="528"/>
    <x v="1"/>
    <s v="As Expected"/>
    <x v="0"/>
    <x v="32"/>
    <x v="6"/>
    <x v="81"/>
    <n v="114.4"/>
    <x v="3"/>
    <x v="0"/>
    <x v="44"/>
    <x v="44"/>
    <x v="320"/>
    <x v="0"/>
    <x v="0"/>
    <x v="1"/>
    <x v="0"/>
    <x v="20"/>
    <x v="2"/>
  </r>
  <r>
    <x v="5469"/>
    <x v="0"/>
    <x v="0"/>
    <x v="2"/>
    <n v="21"/>
    <x v="2"/>
    <x v="5"/>
    <x v="163"/>
    <x v="231"/>
    <x v="184"/>
    <x v="1570"/>
    <x v="1"/>
    <s v="As Expected"/>
    <x v="0"/>
    <x v="34"/>
    <x v="16"/>
    <x v="179"/>
    <n v="262.5"/>
    <x v="3"/>
    <x v="0"/>
    <x v="9"/>
    <x v="9"/>
    <x v="916"/>
    <x v="0"/>
    <x v="0"/>
    <x v="1"/>
    <x v="0"/>
    <x v="28"/>
    <x v="4"/>
  </r>
  <r>
    <x v="5470"/>
    <x v="2"/>
    <x v="1"/>
    <x v="3"/>
    <n v="20"/>
    <x v="2"/>
    <x v="18"/>
    <x v="18"/>
    <x v="155"/>
    <x v="13"/>
    <x v="662"/>
    <x v="1"/>
    <s v="As Expected"/>
    <x v="0"/>
    <x v="13"/>
    <x v="5"/>
    <x v="170"/>
    <n v="166.7"/>
    <x v="3"/>
    <x v="0"/>
    <x v="47"/>
    <x v="47"/>
    <x v="6"/>
    <x v="0"/>
    <x v="0"/>
    <x v="1"/>
    <x v="0"/>
    <x v="34"/>
    <x v="3"/>
  </r>
  <r>
    <x v="5471"/>
    <x v="2"/>
    <x v="0"/>
    <x v="0"/>
    <n v="18"/>
    <x v="2"/>
    <x v="72"/>
    <x v="186"/>
    <x v="204"/>
    <x v="34"/>
    <x v="1068"/>
    <x v="0"/>
    <s v="As Expected"/>
    <x v="3"/>
    <x v="138"/>
    <x v="109"/>
    <x v="387"/>
    <n v="285.3"/>
    <x v="2"/>
    <x v="0"/>
    <x v="15"/>
    <x v="15"/>
    <x v="241"/>
    <x v="0"/>
    <x v="0"/>
    <x v="0"/>
    <x v="0"/>
    <x v="0"/>
    <x v="0"/>
  </r>
  <r>
    <x v="5472"/>
    <x v="2"/>
    <x v="0"/>
    <x v="2"/>
    <n v="15"/>
    <x v="2"/>
    <x v="43"/>
    <x v="15"/>
    <x v="998"/>
    <x v="55"/>
    <x v="595"/>
    <x v="1"/>
    <s v="As Expected"/>
    <x v="0"/>
    <x v="36"/>
    <x v="18"/>
    <x v="90"/>
    <n v="169.4"/>
    <x v="2"/>
    <x v="0"/>
    <x v="51"/>
    <x v="51"/>
    <x v="433"/>
    <x v="0"/>
    <x v="0"/>
    <x v="1"/>
    <x v="0"/>
    <x v="56"/>
    <x v="4"/>
  </r>
  <r>
    <x v="5473"/>
    <x v="2"/>
    <x v="0"/>
    <x v="0"/>
    <n v="12"/>
    <x v="2"/>
    <x v="26"/>
    <x v="52"/>
    <x v="44"/>
    <x v="18"/>
    <x v="137"/>
    <x v="1"/>
    <s v="As Expected"/>
    <x v="0"/>
    <x v="6"/>
    <x v="2"/>
    <x v="167"/>
    <n v="203.3"/>
    <x v="2"/>
    <x v="0"/>
    <x v="96"/>
    <x v="96"/>
    <x v="411"/>
    <x v="0"/>
    <x v="0"/>
    <x v="0"/>
    <x v="0"/>
    <x v="0"/>
    <x v="0"/>
  </r>
  <r>
    <x v="5474"/>
    <x v="2"/>
    <x v="1"/>
    <x v="3"/>
    <n v="16"/>
    <x v="2"/>
    <x v="33"/>
    <x v="39"/>
    <x v="631"/>
    <x v="140"/>
    <x v="679"/>
    <x v="1"/>
    <s v="As Expected"/>
    <x v="0"/>
    <x v="0"/>
    <x v="84"/>
    <x v="73"/>
    <n v="81.5"/>
    <x v="2"/>
    <x v="0"/>
    <x v="73"/>
    <x v="73"/>
    <x v="73"/>
    <x v="0"/>
    <x v="0"/>
    <x v="0"/>
    <x v="0"/>
    <x v="58"/>
    <x v="1"/>
  </r>
  <r>
    <x v="5475"/>
    <x v="0"/>
    <x v="0"/>
    <x v="0"/>
    <n v="16"/>
    <x v="2"/>
    <x v="12"/>
    <x v="56"/>
    <x v="753"/>
    <x v="15"/>
    <x v="346"/>
    <x v="1"/>
    <s v="As Expected"/>
    <x v="0"/>
    <x v="42"/>
    <x v="101"/>
    <x v="214"/>
    <n v="195.8"/>
    <x v="2"/>
    <x v="0"/>
    <x v="51"/>
    <x v="51"/>
    <x v="424"/>
    <x v="0"/>
    <x v="0"/>
    <x v="1"/>
    <x v="0"/>
    <x v="0"/>
    <x v="0"/>
  </r>
  <r>
    <x v="5476"/>
    <x v="2"/>
    <x v="0"/>
    <x v="1"/>
    <n v="32"/>
    <x v="2"/>
    <x v="126"/>
    <x v="111"/>
    <x v="1726"/>
    <x v="106"/>
    <x v="1318"/>
    <x v="1"/>
    <s v="As Expected"/>
    <x v="0"/>
    <x v="74"/>
    <x v="55"/>
    <x v="639"/>
    <n v="221.2"/>
    <x v="3"/>
    <x v="0"/>
    <x v="122"/>
    <x v="121"/>
    <x v="451"/>
    <x v="0"/>
    <x v="0"/>
    <x v="1"/>
    <x v="0"/>
    <x v="22"/>
    <x v="4"/>
  </r>
  <r>
    <x v="5477"/>
    <x v="2"/>
    <x v="1"/>
    <x v="3"/>
    <n v="22"/>
    <x v="2"/>
    <x v="9"/>
    <x v="68"/>
    <x v="739"/>
    <x v="188"/>
    <x v="1293"/>
    <x v="1"/>
    <s v="As Expected"/>
    <x v="0"/>
    <x v="24"/>
    <x v="117"/>
    <x v="52"/>
    <n v="197.4"/>
    <x v="3"/>
    <x v="0"/>
    <x v="140"/>
    <x v="139"/>
    <x v="1056"/>
    <x v="0"/>
    <x v="0"/>
    <x v="1"/>
    <x v="0"/>
    <x v="24"/>
    <x v="2"/>
  </r>
  <r>
    <x v="5478"/>
    <x v="3"/>
    <x v="0"/>
    <x v="2"/>
    <n v="13"/>
    <x v="2"/>
    <x v="42"/>
    <x v="55"/>
    <x v="282"/>
    <x v="100"/>
    <x v="107"/>
    <x v="1"/>
    <s v="As Expected"/>
    <x v="0"/>
    <x v="50"/>
    <x v="90"/>
    <x v="534"/>
    <n v="86.1"/>
    <x v="2"/>
    <x v="0"/>
    <x v="46"/>
    <x v="46"/>
    <x v="754"/>
    <x v="0"/>
    <x v="0"/>
    <x v="0"/>
    <x v="0"/>
    <x v="25"/>
    <x v="2"/>
  </r>
  <r>
    <x v="5479"/>
    <x v="3"/>
    <x v="1"/>
    <x v="3"/>
    <n v="16"/>
    <x v="2"/>
    <x v="12"/>
    <x v="24"/>
    <x v="820"/>
    <x v="12"/>
    <x v="923"/>
    <x v="1"/>
    <s v="As Expected"/>
    <x v="0"/>
    <x v="42"/>
    <x v="145"/>
    <x v="162"/>
    <n v="170"/>
    <x v="2"/>
    <x v="0"/>
    <x v="11"/>
    <x v="11"/>
    <x v="10"/>
    <x v="0"/>
    <x v="0"/>
    <x v="1"/>
    <x v="0"/>
    <x v="12"/>
    <x v="2"/>
  </r>
  <r>
    <x v="5480"/>
    <x v="3"/>
    <x v="0"/>
    <x v="0"/>
    <n v="12"/>
    <x v="2"/>
    <x v="84"/>
    <x v="51"/>
    <x v="937"/>
    <x v="66"/>
    <x v="1382"/>
    <x v="1"/>
    <s v="As Expected"/>
    <x v="0"/>
    <x v="48"/>
    <x v="82"/>
    <x v="270"/>
    <n v="173.6"/>
    <x v="2"/>
    <x v="0"/>
    <x v="42"/>
    <x v="42"/>
    <x v="278"/>
    <x v="0"/>
    <x v="0"/>
    <x v="0"/>
    <x v="0"/>
    <x v="0"/>
    <x v="0"/>
  </r>
  <r>
    <x v="5481"/>
    <x v="2"/>
    <x v="0"/>
    <x v="2"/>
    <n v="33"/>
    <x v="2"/>
    <x v="27"/>
    <x v="229"/>
    <x v="673"/>
    <x v="113"/>
    <x v="222"/>
    <x v="1"/>
    <s v="As Expected"/>
    <x v="3"/>
    <x v="5"/>
    <x v="88"/>
    <x v="34"/>
    <n v="256.10000000000002"/>
    <x v="2"/>
    <x v="0"/>
    <x v="128"/>
    <x v="127"/>
    <x v="1642"/>
    <x v="0"/>
    <x v="0"/>
    <x v="1"/>
    <x v="0"/>
    <x v="64"/>
    <x v="3"/>
  </r>
  <r>
    <x v="5482"/>
    <x v="2"/>
    <x v="0"/>
    <x v="0"/>
    <n v="16"/>
    <x v="0"/>
    <x v="32"/>
    <x v="48"/>
    <x v="833"/>
    <x v="12"/>
    <x v="832"/>
    <x v="1"/>
    <s v="As Expected"/>
    <x v="3"/>
    <x v="47"/>
    <x v="61"/>
    <x v="46"/>
    <n v="242.1"/>
    <x v="2"/>
    <x v="0"/>
    <x v="68"/>
    <x v="68"/>
    <x v="1294"/>
    <x v="0"/>
    <x v="0"/>
    <x v="1"/>
    <x v="0"/>
    <x v="0"/>
    <x v="0"/>
  </r>
  <r>
    <x v="5483"/>
    <x v="0"/>
    <x v="1"/>
    <x v="3"/>
    <n v="20"/>
    <x v="2"/>
    <x v="123"/>
    <x v="53"/>
    <x v="1665"/>
    <x v="45"/>
    <x v="548"/>
    <x v="1"/>
    <s v="As Expected"/>
    <x v="0"/>
    <x v="58"/>
    <x v="75"/>
    <x v="576"/>
    <n v="125.1"/>
    <x v="2"/>
    <x v="0"/>
    <x v="148"/>
    <x v="147"/>
    <x v="63"/>
    <x v="0"/>
    <x v="0"/>
    <x v="0"/>
    <x v="0"/>
    <x v="2"/>
    <x v="2"/>
  </r>
  <r>
    <x v="5484"/>
    <x v="0"/>
    <x v="0"/>
    <x v="0"/>
    <n v="11"/>
    <x v="2"/>
    <x v="48"/>
    <x v="0"/>
    <x v="413"/>
    <x v="7"/>
    <x v="72"/>
    <x v="1"/>
    <s v="As Expected"/>
    <x v="0"/>
    <x v="28"/>
    <x v="95"/>
    <x v="422"/>
    <n v="182.8"/>
    <x v="2"/>
    <x v="0"/>
    <x v="92"/>
    <x v="92"/>
    <x v="559"/>
    <x v="0"/>
    <x v="0"/>
    <x v="0"/>
    <x v="0"/>
    <x v="0"/>
    <x v="0"/>
  </r>
  <r>
    <x v="5485"/>
    <x v="2"/>
    <x v="0"/>
    <x v="0"/>
    <n v="22"/>
    <x v="2"/>
    <x v="44"/>
    <x v="106"/>
    <x v="681"/>
    <x v="66"/>
    <x v="1621"/>
    <x v="1"/>
    <s v="As Expected"/>
    <x v="0"/>
    <x v="60"/>
    <x v="57"/>
    <x v="58"/>
    <n v="167.8"/>
    <x v="2"/>
    <x v="0"/>
    <x v="46"/>
    <x v="46"/>
    <x v="708"/>
    <x v="0"/>
    <x v="0"/>
    <x v="0"/>
    <x v="0"/>
    <x v="0"/>
    <x v="0"/>
  </r>
  <r>
    <x v="5486"/>
    <x v="0"/>
    <x v="0"/>
    <x v="2"/>
    <n v="19"/>
    <x v="2"/>
    <x v="2"/>
    <x v="34"/>
    <x v="836"/>
    <x v="18"/>
    <x v="122"/>
    <x v="1"/>
    <s v="As Expected"/>
    <x v="0"/>
    <x v="14"/>
    <x v="65"/>
    <x v="300"/>
    <n v="229"/>
    <x v="2"/>
    <x v="0"/>
    <x v="6"/>
    <x v="6"/>
    <x v="243"/>
    <x v="0"/>
    <x v="0"/>
    <x v="0"/>
    <x v="0"/>
    <x v="50"/>
    <x v="4"/>
  </r>
  <r>
    <x v="5487"/>
    <x v="0"/>
    <x v="0"/>
    <x v="0"/>
    <n v="20"/>
    <x v="2"/>
    <x v="5"/>
    <x v="13"/>
    <x v="119"/>
    <x v="37"/>
    <x v="844"/>
    <x v="1"/>
    <s v="As Expected"/>
    <x v="0"/>
    <x v="5"/>
    <x v="49"/>
    <x v="230"/>
    <n v="178.2"/>
    <x v="2"/>
    <x v="0"/>
    <x v="167"/>
    <x v="166"/>
    <x v="310"/>
    <x v="0"/>
    <x v="0"/>
    <x v="1"/>
    <x v="0"/>
    <x v="0"/>
    <x v="0"/>
  </r>
  <r>
    <x v="5488"/>
    <x v="2"/>
    <x v="0"/>
    <x v="2"/>
    <n v="23"/>
    <x v="2"/>
    <x v="14"/>
    <x v="77"/>
    <x v="695"/>
    <x v="69"/>
    <x v="859"/>
    <x v="1"/>
    <s v="As Expected"/>
    <x v="0"/>
    <x v="4"/>
    <x v="81"/>
    <x v="70"/>
    <n v="193.6"/>
    <x v="2"/>
    <x v="0"/>
    <x v="114"/>
    <x v="114"/>
    <x v="1456"/>
    <x v="0"/>
    <x v="0"/>
    <x v="1"/>
    <x v="0"/>
    <x v="15"/>
    <x v="1"/>
  </r>
  <r>
    <x v="5489"/>
    <x v="0"/>
    <x v="0"/>
    <x v="2"/>
    <n v="17"/>
    <x v="2"/>
    <x v="30"/>
    <x v="207"/>
    <x v="917"/>
    <x v="69"/>
    <x v="433"/>
    <x v="1"/>
    <s v="As Expected"/>
    <x v="0"/>
    <x v="4"/>
    <x v="3"/>
    <x v="196"/>
    <n v="221.4"/>
    <x v="2"/>
    <x v="0"/>
    <x v="38"/>
    <x v="38"/>
    <x v="638"/>
    <x v="0"/>
    <x v="0"/>
    <x v="1"/>
    <x v="0"/>
    <x v="13"/>
    <x v="2"/>
  </r>
  <r>
    <x v="5490"/>
    <x v="2"/>
    <x v="1"/>
    <x v="3"/>
    <n v="25"/>
    <x v="2"/>
    <x v="18"/>
    <x v="191"/>
    <x v="1284"/>
    <x v="137"/>
    <x v="178"/>
    <x v="1"/>
    <s v="As Expected"/>
    <x v="0"/>
    <x v="38"/>
    <x v="51"/>
    <x v="214"/>
    <n v="157.19999999999999"/>
    <x v="3"/>
    <x v="0"/>
    <x v="11"/>
    <x v="11"/>
    <x v="402"/>
    <x v="0"/>
    <x v="0"/>
    <x v="1"/>
    <x v="0"/>
    <x v="27"/>
    <x v="2"/>
  </r>
  <r>
    <x v="5491"/>
    <x v="2"/>
    <x v="0"/>
    <x v="0"/>
    <n v="16"/>
    <x v="1"/>
    <x v="84"/>
    <x v="39"/>
    <x v="122"/>
    <x v="140"/>
    <x v="1294"/>
    <x v="1"/>
    <s v="As Expected"/>
    <x v="0"/>
    <x v="39"/>
    <x v="188"/>
    <x v="146"/>
    <n v="234.5"/>
    <x v="2"/>
    <x v="0"/>
    <x v="45"/>
    <x v="45"/>
    <x v="1021"/>
    <x v="0"/>
    <x v="0"/>
    <x v="0"/>
    <x v="0"/>
    <x v="0"/>
    <x v="0"/>
  </r>
  <r>
    <x v="5492"/>
    <x v="4"/>
    <x v="0"/>
    <x v="1"/>
    <n v="46"/>
    <x v="2"/>
    <x v="66"/>
    <x v="8"/>
    <x v="880"/>
    <x v="218"/>
    <x v="882"/>
    <x v="1"/>
    <s v="As Expected"/>
    <x v="0"/>
    <x v="85"/>
    <x v="86"/>
    <x v="648"/>
    <n v="257"/>
    <x v="2"/>
    <x v="2"/>
    <x v="172"/>
    <x v="171"/>
    <x v="492"/>
    <x v="0"/>
    <x v="0"/>
    <x v="3"/>
    <x v="0"/>
    <x v="64"/>
    <x v="3"/>
  </r>
  <r>
    <x v="5493"/>
    <x v="3"/>
    <x v="0"/>
    <x v="2"/>
    <n v="42"/>
    <x v="2"/>
    <x v="132"/>
    <x v="222"/>
    <x v="1418"/>
    <x v="213"/>
    <x v="348"/>
    <x v="1"/>
    <s v="As Expected"/>
    <x v="0"/>
    <x v="83"/>
    <x v="56"/>
    <x v="409"/>
    <n v="185.7"/>
    <x v="3"/>
    <x v="0"/>
    <x v="171"/>
    <x v="170"/>
    <x v="237"/>
    <x v="0"/>
    <x v="0"/>
    <x v="1"/>
    <x v="0"/>
    <x v="13"/>
    <x v="2"/>
  </r>
  <r>
    <x v="5494"/>
    <x v="2"/>
    <x v="1"/>
    <x v="3"/>
    <n v="24"/>
    <x v="2"/>
    <x v="33"/>
    <x v="28"/>
    <x v="175"/>
    <x v="27"/>
    <x v="1021"/>
    <x v="1"/>
    <s v="As Expected"/>
    <x v="0"/>
    <x v="57"/>
    <x v="39"/>
    <x v="27"/>
    <n v="122"/>
    <x v="2"/>
    <x v="0"/>
    <x v="33"/>
    <x v="33"/>
    <x v="67"/>
    <x v="0"/>
    <x v="0"/>
    <x v="0"/>
    <x v="0"/>
    <x v="7"/>
    <x v="2"/>
  </r>
  <r>
    <x v="5495"/>
    <x v="2"/>
    <x v="0"/>
    <x v="2"/>
    <n v="16"/>
    <x v="2"/>
    <x v="6"/>
    <x v="54"/>
    <x v="1354"/>
    <x v="53"/>
    <x v="1187"/>
    <x v="1"/>
    <s v="As Expected"/>
    <x v="0"/>
    <x v="25"/>
    <x v="18"/>
    <x v="164"/>
    <n v="237.3"/>
    <x v="2"/>
    <x v="0"/>
    <x v="96"/>
    <x v="96"/>
    <x v="232"/>
    <x v="0"/>
    <x v="0"/>
    <x v="1"/>
    <x v="0"/>
    <x v="14"/>
    <x v="4"/>
  </r>
  <r>
    <x v="5496"/>
    <x v="2"/>
    <x v="0"/>
    <x v="2"/>
    <n v="38"/>
    <x v="2"/>
    <x v="88"/>
    <x v="126"/>
    <x v="1727"/>
    <x v="286"/>
    <x v="1271"/>
    <x v="1"/>
    <s v="As Expected"/>
    <x v="0"/>
    <x v="16"/>
    <x v="170"/>
    <x v="428"/>
    <n v="198.3"/>
    <x v="3"/>
    <x v="0"/>
    <x v="103"/>
    <x v="103"/>
    <x v="304"/>
    <x v="0"/>
    <x v="0"/>
    <x v="1"/>
    <x v="0"/>
    <x v="14"/>
    <x v="4"/>
  </r>
  <r>
    <x v="5497"/>
    <x v="2"/>
    <x v="1"/>
    <x v="3"/>
    <n v="16"/>
    <x v="0"/>
    <x v="123"/>
    <x v="60"/>
    <x v="631"/>
    <x v="35"/>
    <x v="1532"/>
    <x v="1"/>
    <s v="As Expected"/>
    <x v="0"/>
    <x v="46"/>
    <x v="6"/>
    <x v="514"/>
    <n v="146.9"/>
    <x v="2"/>
    <x v="0"/>
    <x v="0"/>
    <x v="0"/>
    <x v="125"/>
    <x v="0"/>
    <x v="0"/>
    <x v="0"/>
    <x v="0"/>
    <x v="39"/>
    <x v="2"/>
  </r>
  <r>
    <x v="5498"/>
    <x v="0"/>
    <x v="0"/>
    <x v="2"/>
    <n v="34"/>
    <x v="2"/>
    <x v="65"/>
    <x v="3"/>
    <x v="422"/>
    <x v="234"/>
    <x v="983"/>
    <x v="1"/>
    <s v="As Expected"/>
    <x v="0"/>
    <x v="119"/>
    <x v="119"/>
    <x v="278"/>
    <n v="220.3"/>
    <x v="2"/>
    <x v="0"/>
    <x v="15"/>
    <x v="15"/>
    <x v="1652"/>
    <x v="0"/>
    <x v="0"/>
    <x v="2"/>
    <x v="0"/>
    <x v="62"/>
    <x v="3"/>
  </r>
  <r>
    <x v="5499"/>
    <x v="3"/>
    <x v="0"/>
    <x v="0"/>
    <n v="16"/>
    <x v="2"/>
    <x v="21"/>
    <x v="24"/>
    <x v="1223"/>
    <x v="2"/>
    <x v="1654"/>
    <x v="1"/>
    <s v="As Expected"/>
    <x v="0"/>
    <x v="73"/>
    <x v="6"/>
    <x v="454"/>
    <n v="131"/>
    <x v="2"/>
    <x v="0"/>
    <x v="51"/>
    <x v="51"/>
    <x v="899"/>
    <x v="0"/>
    <x v="0"/>
    <x v="1"/>
    <x v="0"/>
    <x v="0"/>
    <x v="0"/>
  </r>
  <r>
    <x v="5500"/>
    <x v="2"/>
    <x v="0"/>
    <x v="2"/>
    <n v="25"/>
    <x v="2"/>
    <x v="27"/>
    <x v="5"/>
    <x v="893"/>
    <x v="62"/>
    <x v="1745"/>
    <x v="1"/>
    <s v="As Expected"/>
    <x v="3"/>
    <x v="34"/>
    <x v="12"/>
    <x v="405"/>
    <n v="148.6"/>
    <x v="3"/>
    <x v="0"/>
    <x v="5"/>
    <x v="5"/>
    <x v="864"/>
    <x v="0"/>
    <x v="0"/>
    <x v="1"/>
    <x v="0"/>
    <x v="12"/>
    <x v="2"/>
  </r>
  <r>
    <x v="5501"/>
    <x v="3"/>
    <x v="1"/>
    <x v="3"/>
    <n v="12"/>
    <x v="2"/>
    <x v="50"/>
    <x v="2"/>
    <x v="262"/>
    <x v="11"/>
    <x v="19"/>
    <x v="1"/>
    <s v="As Expected"/>
    <x v="0"/>
    <x v="75"/>
    <x v="79"/>
    <x v="103"/>
    <n v="141.9"/>
    <x v="2"/>
    <x v="0"/>
    <x v="106"/>
    <x v="106"/>
    <x v="966"/>
    <x v="0"/>
    <x v="0"/>
    <x v="0"/>
    <x v="0"/>
    <x v="5"/>
    <x v="2"/>
  </r>
  <r>
    <x v="5502"/>
    <x v="3"/>
    <x v="0"/>
    <x v="2"/>
    <n v="7"/>
    <x v="2"/>
    <x v="80"/>
    <x v="83"/>
    <x v="160"/>
    <x v="130"/>
    <x v="106"/>
    <x v="1"/>
    <s v="As Expected"/>
    <x v="0"/>
    <x v="7"/>
    <x v="25"/>
    <x v="438"/>
    <n v="189.4"/>
    <x v="2"/>
    <x v="0"/>
    <x v="148"/>
    <x v="147"/>
    <x v="1148"/>
    <x v="0"/>
    <x v="0"/>
    <x v="1"/>
    <x v="0"/>
    <x v="24"/>
    <x v="2"/>
  </r>
  <r>
    <x v="5503"/>
    <x v="2"/>
    <x v="1"/>
    <x v="3"/>
    <n v="26"/>
    <x v="2"/>
    <x v="40"/>
    <x v="35"/>
    <x v="553"/>
    <x v="44"/>
    <x v="606"/>
    <x v="1"/>
    <s v="As Expected"/>
    <x v="0"/>
    <x v="53"/>
    <x v="80"/>
    <x v="512"/>
    <n v="149.19999999999999"/>
    <x v="2"/>
    <x v="0"/>
    <x v="44"/>
    <x v="44"/>
    <x v="689"/>
    <x v="0"/>
    <x v="0"/>
    <x v="0"/>
    <x v="0"/>
    <x v="34"/>
    <x v="3"/>
  </r>
  <r>
    <x v="5504"/>
    <x v="0"/>
    <x v="0"/>
    <x v="0"/>
    <n v="16"/>
    <x v="1"/>
    <x v="162"/>
    <x v="234"/>
    <x v="1029"/>
    <x v="115"/>
    <x v="1323"/>
    <x v="2"/>
    <s v="As Expected"/>
    <x v="1"/>
    <x v="113"/>
    <x v="97"/>
    <x v="217"/>
    <m/>
    <x v="1"/>
    <x v="0"/>
    <x v="222"/>
    <x v="221"/>
    <x v="655"/>
    <x v="0"/>
    <x v="0"/>
    <x v="0"/>
    <x v="0"/>
    <x v="0"/>
    <x v="0"/>
  </r>
  <r>
    <x v="5505"/>
    <x v="1"/>
    <x v="0"/>
    <x v="66"/>
    <n v="2"/>
    <x v="1"/>
    <x v="108"/>
    <x v="149"/>
    <x v="940"/>
    <x v="155"/>
    <x v="1746"/>
    <x v="2"/>
    <s v="Not Available"/>
    <x v="1"/>
    <x v="1"/>
    <x v="196"/>
    <x v="565"/>
    <m/>
    <x v="1"/>
    <x v="1"/>
    <x v="209"/>
    <x v="208"/>
    <x v="863"/>
    <x v="0"/>
    <x v="0"/>
    <x v="0"/>
    <x v="0"/>
    <x v="0"/>
    <x v="0"/>
  </r>
  <r>
    <x v="5506"/>
    <x v="2"/>
    <x v="0"/>
    <x v="0"/>
    <n v="22"/>
    <x v="2"/>
    <x v="45"/>
    <x v="14"/>
    <x v="109"/>
    <x v="227"/>
    <x v="656"/>
    <x v="1"/>
    <s v="As Expected"/>
    <x v="0"/>
    <x v="32"/>
    <x v="18"/>
    <x v="90"/>
    <n v="185"/>
    <x v="2"/>
    <x v="0"/>
    <x v="6"/>
    <x v="6"/>
    <x v="1537"/>
    <x v="0"/>
    <x v="0"/>
    <x v="1"/>
    <x v="0"/>
    <x v="0"/>
    <x v="0"/>
  </r>
  <r>
    <x v="5507"/>
    <x v="0"/>
    <x v="0"/>
    <x v="2"/>
    <n v="15"/>
    <x v="2"/>
    <x v="38"/>
    <x v="43"/>
    <x v="93"/>
    <x v="35"/>
    <x v="86"/>
    <x v="1"/>
    <s v="As Expected"/>
    <x v="0"/>
    <x v="57"/>
    <x v="73"/>
    <x v="173"/>
    <n v="126.2"/>
    <x v="2"/>
    <x v="0"/>
    <x v="68"/>
    <x v="68"/>
    <x v="196"/>
    <x v="0"/>
    <x v="0"/>
    <x v="0"/>
    <x v="0"/>
    <x v="36"/>
    <x v="2"/>
  </r>
  <r>
    <x v="5508"/>
    <x v="2"/>
    <x v="0"/>
    <x v="0"/>
    <n v="26"/>
    <x v="2"/>
    <x v="98"/>
    <x v="224"/>
    <x v="582"/>
    <x v="143"/>
    <x v="853"/>
    <x v="1"/>
    <s v="As Expected"/>
    <x v="3"/>
    <x v="10"/>
    <x v="171"/>
    <x v="26"/>
    <n v="258.60000000000002"/>
    <x v="2"/>
    <x v="0"/>
    <x v="62"/>
    <x v="62"/>
    <x v="151"/>
    <x v="0"/>
    <x v="0"/>
    <x v="1"/>
    <x v="0"/>
    <x v="0"/>
    <x v="0"/>
  </r>
  <r>
    <x v="5509"/>
    <x v="5"/>
    <x v="0"/>
    <x v="4"/>
    <n v="25"/>
    <x v="2"/>
    <x v="40"/>
    <x v="71"/>
    <x v="437"/>
    <x v="227"/>
    <x v="528"/>
    <x v="1"/>
    <s v="As Expected"/>
    <x v="0"/>
    <x v="53"/>
    <x v="21"/>
    <x v="79"/>
    <n v="186.8"/>
    <x v="2"/>
    <x v="0"/>
    <x v="18"/>
    <x v="18"/>
    <x v="66"/>
    <x v="0"/>
    <x v="0"/>
    <x v="1"/>
    <x v="0"/>
    <x v="40"/>
    <x v="4"/>
  </r>
  <r>
    <x v="5510"/>
    <x v="0"/>
    <x v="0"/>
    <x v="2"/>
    <n v="18"/>
    <x v="2"/>
    <x v="105"/>
    <x v="198"/>
    <x v="1384"/>
    <x v="90"/>
    <x v="52"/>
    <x v="1"/>
    <s v="As Expected"/>
    <x v="0"/>
    <x v="118"/>
    <x v="171"/>
    <x v="64"/>
    <n v="190.1"/>
    <x v="2"/>
    <x v="0"/>
    <x v="145"/>
    <x v="144"/>
    <x v="186"/>
    <x v="0"/>
    <x v="0"/>
    <x v="1"/>
    <x v="0"/>
    <x v="33"/>
    <x v="3"/>
  </r>
  <r>
    <x v="5511"/>
    <x v="2"/>
    <x v="0"/>
    <x v="0"/>
    <n v="34"/>
    <x v="2"/>
    <x v="19"/>
    <x v="227"/>
    <x v="1728"/>
    <x v="166"/>
    <x v="1747"/>
    <x v="1"/>
    <s v="As Expected"/>
    <x v="0"/>
    <x v="132"/>
    <x v="138"/>
    <x v="732"/>
    <n v="198.4"/>
    <x v="2"/>
    <x v="0"/>
    <x v="119"/>
    <x v="119"/>
    <x v="1550"/>
    <x v="0"/>
    <x v="0"/>
    <x v="1"/>
    <x v="0"/>
    <x v="0"/>
    <x v="0"/>
  </r>
  <r>
    <x v="5512"/>
    <x v="2"/>
    <x v="0"/>
    <x v="2"/>
    <n v="16"/>
    <x v="2"/>
    <x v="7"/>
    <x v="33"/>
    <x v="1440"/>
    <x v="198"/>
    <x v="1182"/>
    <x v="1"/>
    <s v="As Expected"/>
    <x v="0"/>
    <x v="31"/>
    <x v="43"/>
    <x v="0"/>
    <n v="241.4"/>
    <x v="2"/>
    <x v="0"/>
    <x v="24"/>
    <x v="24"/>
    <x v="90"/>
    <x v="0"/>
    <x v="0"/>
    <x v="0"/>
    <x v="0"/>
    <x v="3"/>
    <x v="3"/>
  </r>
  <r>
    <x v="5513"/>
    <x v="2"/>
    <x v="0"/>
    <x v="0"/>
    <n v="12"/>
    <x v="2"/>
    <x v="33"/>
    <x v="80"/>
    <x v="988"/>
    <x v="57"/>
    <x v="302"/>
    <x v="0"/>
    <s v="Worse than Expected"/>
    <x v="0"/>
    <x v="57"/>
    <x v="23"/>
    <x v="576"/>
    <n v="357.6"/>
    <x v="2"/>
    <x v="0"/>
    <x v="81"/>
    <x v="81"/>
    <x v="1122"/>
    <x v="0"/>
    <x v="0"/>
    <x v="0"/>
    <x v="0"/>
    <x v="0"/>
    <x v="0"/>
  </r>
  <r>
    <x v="5514"/>
    <x v="0"/>
    <x v="0"/>
    <x v="2"/>
    <n v="29"/>
    <x v="2"/>
    <x v="132"/>
    <x v="89"/>
    <x v="1729"/>
    <x v="213"/>
    <x v="1748"/>
    <x v="1"/>
    <s v="As Expected"/>
    <x v="0"/>
    <x v="83"/>
    <x v="85"/>
    <x v="516"/>
    <n v="180"/>
    <x v="2"/>
    <x v="0"/>
    <x v="112"/>
    <x v="112"/>
    <x v="1653"/>
    <x v="0"/>
    <x v="0"/>
    <x v="1"/>
    <x v="0"/>
    <x v="20"/>
    <x v="2"/>
  </r>
  <r>
    <x v="5515"/>
    <x v="3"/>
    <x v="1"/>
    <x v="1"/>
    <n v="6"/>
    <x v="2"/>
    <x v="51"/>
    <x v="105"/>
    <x v="928"/>
    <x v="130"/>
    <x v="1611"/>
    <x v="1"/>
    <s v="As Expected"/>
    <x v="0"/>
    <x v="58"/>
    <x v="74"/>
    <x v="604"/>
    <n v="101"/>
    <x v="2"/>
    <x v="0"/>
    <x v="81"/>
    <x v="81"/>
    <x v="190"/>
    <x v="0"/>
    <x v="0"/>
    <x v="0"/>
    <x v="0"/>
    <x v="0"/>
    <x v="0"/>
  </r>
  <r>
    <x v="5516"/>
    <x v="2"/>
    <x v="0"/>
    <x v="2"/>
    <n v="30"/>
    <x v="2"/>
    <x v="146"/>
    <x v="177"/>
    <x v="785"/>
    <x v="20"/>
    <x v="1196"/>
    <x v="1"/>
    <s v="As Expected"/>
    <x v="0"/>
    <x v="159"/>
    <x v="83"/>
    <x v="554"/>
    <n v="189.7"/>
    <x v="2"/>
    <x v="0"/>
    <x v="135"/>
    <x v="134"/>
    <x v="752"/>
    <x v="0"/>
    <x v="0"/>
    <x v="2"/>
    <x v="0"/>
    <x v="17"/>
    <x v="4"/>
  </r>
  <r>
    <x v="5517"/>
    <x v="0"/>
    <x v="0"/>
    <x v="2"/>
    <n v="16"/>
    <x v="2"/>
    <x v="25"/>
    <x v="61"/>
    <x v="1521"/>
    <x v="21"/>
    <x v="1257"/>
    <x v="1"/>
    <s v="Better than Expected"/>
    <x v="2"/>
    <x v="37"/>
    <x v="16"/>
    <x v="12"/>
    <n v="159.80000000000001"/>
    <x v="2"/>
    <x v="0"/>
    <x v="29"/>
    <x v="29"/>
    <x v="355"/>
    <x v="0"/>
    <x v="0"/>
    <x v="0"/>
    <x v="0"/>
    <x v="6"/>
    <x v="2"/>
  </r>
  <r>
    <x v="5518"/>
    <x v="3"/>
    <x v="0"/>
    <x v="2"/>
    <n v="13"/>
    <x v="1"/>
    <x v="59"/>
    <x v="87"/>
    <x v="1146"/>
    <x v="74"/>
    <x v="1330"/>
    <x v="1"/>
    <s v="As Expected"/>
    <x v="0"/>
    <x v="136"/>
    <x v="39"/>
    <x v="111"/>
    <n v="183.2"/>
    <x v="2"/>
    <x v="0"/>
    <x v="97"/>
    <x v="97"/>
    <x v="1620"/>
    <x v="0"/>
    <x v="0"/>
    <x v="0"/>
    <x v="0"/>
    <x v="10"/>
    <x v="2"/>
  </r>
  <r>
    <x v="5519"/>
    <x v="3"/>
    <x v="0"/>
    <x v="0"/>
    <n v="41"/>
    <x v="2"/>
    <x v="95"/>
    <x v="235"/>
    <x v="1730"/>
    <x v="158"/>
    <x v="1749"/>
    <x v="1"/>
    <s v="As Expected"/>
    <x v="0"/>
    <x v="197"/>
    <x v="78"/>
    <x v="707"/>
    <n v="146.1"/>
    <x v="2"/>
    <x v="0"/>
    <x v="181"/>
    <x v="180"/>
    <x v="1654"/>
    <x v="0"/>
    <x v="0"/>
    <x v="1"/>
    <x v="0"/>
    <x v="0"/>
    <x v="0"/>
  </r>
  <r>
    <x v="5520"/>
    <x v="0"/>
    <x v="0"/>
    <x v="2"/>
    <n v="17"/>
    <x v="2"/>
    <x v="27"/>
    <x v="154"/>
    <x v="1121"/>
    <x v="206"/>
    <x v="212"/>
    <x v="1"/>
    <s v="As Expected"/>
    <x v="0"/>
    <x v="30"/>
    <x v="156"/>
    <x v="250"/>
    <n v="187.8"/>
    <x v="2"/>
    <x v="0"/>
    <x v="167"/>
    <x v="166"/>
    <x v="260"/>
    <x v="0"/>
    <x v="0"/>
    <x v="3"/>
    <x v="0"/>
    <x v="43"/>
    <x v="2"/>
  </r>
  <r>
    <x v="5521"/>
    <x v="2"/>
    <x v="0"/>
    <x v="2"/>
    <n v="33"/>
    <x v="2"/>
    <x v="53"/>
    <x v="32"/>
    <x v="644"/>
    <x v="10"/>
    <x v="1750"/>
    <x v="1"/>
    <s v="As Expected"/>
    <x v="0"/>
    <x v="30"/>
    <x v="156"/>
    <x v="25"/>
    <n v="217.9"/>
    <x v="3"/>
    <x v="0"/>
    <x v="89"/>
    <x v="89"/>
    <x v="1253"/>
    <x v="0"/>
    <x v="0"/>
    <x v="2"/>
    <x v="0"/>
    <x v="29"/>
    <x v="4"/>
  </r>
  <r>
    <x v="5522"/>
    <x v="3"/>
    <x v="1"/>
    <x v="3"/>
    <n v="18"/>
    <x v="2"/>
    <x v="57"/>
    <x v="131"/>
    <x v="998"/>
    <x v="21"/>
    <x v="1165"/>
    <x v="1"/>
    <s v="As Expected"/>
    <x v="0"/>
    <x v="11"/>
    <x v="112"/>
    <x v="382"/>
    <n v="152.69999999999999"/>
    <x v="3"/>
    <x v="0"/>
    <x v="59"/>
    <x v="59"/>
    <x v="926"/>
    <x v="0"/>
    <x v="0"/>
    <x v="1"/>
    <x v="0"/>
    <x v="6"/>
    <x v="2"/>
  </r>
  <r>
    <x v="5523"/>
    <x v="2"/>
    <x v="0"/>
    <x v="2"/>
    <n v="20"/>
    <x v="2"/>
    <x v="66"/>
    <x v="163"/>
    <x v="532"/>
    <x v="98"/>
    <x v="1463"/>
    <x v="1"/>
    <s v="As Expected"/>
    <x v="3"/>
    <x v="85"/>
    <x v="109"/>
    <x v="231"/>
    <n v="219.3"/>
    <x v="2"/>
    <x v="2"/>
    <x v="131"/>
    <x v="130"/>
    <x v="1655"/>
    <x v="0"/>
    <x v="0"/>
    <x v="1"/>
    <x v="0"/>
    <x v="22"/>
    <x v="4"/>
  </r>
  <r>
    <x v="5524"/>
    <x v="3"/>
    <x v="0"/>
    <x v="2"/>
    <n v="12"/>
    <x v="2"/>
    <x v="7"/>
    <x v="7"/>
    <x v="905"/>
    <x v="63"/>
    <x v="1376"/>
    <x v="1"/>
    <s v="As Expected"/>
    <x v="0"/>
    <x v="58"/>
    <x v="34"/>
    <x v="58"/>
    <n v="153"/>
    <x v="3"/>
    <x v="0"/>
    <x v="92"/>
    <x v="92"/>
    <x v="814"/>
    <x v="0"/>
    <x v="0"/>
    <x v="1"/>
    <x v="0"/>
    <x v="38"/>
    <x v="2"/>
  </r>
  <r>
    <x v="5525"/>
    <x v="3"/>
    <x v="0"/>
    <x v="2"/>
    <n v="25"/>
    <x v="2"/>
    <x v="32"/>
    <x v="56"/>
    <x v="966"/>
    <x v="48"/>
    <x v="360"/>
    <x v="1"/>
    <s v="As Expected"/>
    <x v="0"/>
    <x v="11"/>
    <x v="64"/>
    <x v="268"/>
    <n v="161.9"/>
    <x v="3"/>
    <x v="0"/>
    <x v="28"/>
    <x v="28"/>
    <x v="6"/>
    <x v="0"/>
    <x v="0"/>
    <x v="1"/>
    <x v="0"/>
    <x v="42"/>
    <x v="2"/>
  </r>
  <r>
    <x v="5526"/>
    <x v="3"/>
    <x v="0"/>
    <x v="2"/>
    <n v="21"/>
    <x v="2"/>
    <x v="27"/>
    <x v="77"/>
    <x v="580"/>
    <x v="65"/>
    <x v="1604"/>
    <x v="1"/>
    <s v="As Expected"/>
    <x v="0"/>
    <x v="24"/>
    <x v="3"/>
    <x v="394"/>
    <n v="200.4"/>
    <x v="2"/>
    <x v="0"/>
    <x v="38"/>
    <x v="38"/>
    <x v="1221"/>
    <x v="0"/>
    <x v="0"/>
    <x v="1"/>
    <x v="0"/>
    <x v="2"/>
    <x v="2"/>
  </r>
  <r>
    <x v="5527"/>
    <x v="2"/>
    <x v="1"/>
    <x v="3"/>
    <n v="24"/>
    <x v="2"/>
    <x v="50"/>
    <x v="48"/>
    <x v="725"/>
    <x v="12"/>
    <x v="1290"/>
    <x v="1"/>
    <s v="As Expected"/>
    <x v="0"/>
    <x v="45"/>
    <x v="48"/>
    <x v="311"/>
    <n v="211.6"/>
    <x v="2"/>
    <x v="0"/>
    <x v="75"/>
    <x v="75"/>
    <x v="10"/>
    <x v="2"/>
    <x v="6"/>
    <x v="0"/>
    <x v="0"/>
    <x v="28"/>
    <x v="4"/>
  </r>
  <r>
    <x v="5528"/>
    <x v="1"/>
    <x v="0"/>
    <x v="2"/>
    <n v="6"/>
    <x v="1"/>
    <x v="104"/>
    <x v="107"/>
    <x v="1662"/>
    <x v="133"/>
    <x v="712"/>
    <x v="2"/>
    <s v="Not Available"/>
    <x v="1"/>
    <x v="61"/>
    <x v="1"/>
    <x v="600"/>
    <m/>
    <x v="1"/>
    <x v="2"/>
    <x v="78"/>
    <x v="78"/>
    <x v="1656"/>
    <x v="0"/>
    <x v="0"/>
    <x v="0"/>
    <x v="0"/>
    <x v="0"/>
    <x v="0"/>
  </r>
  <r>
    <x v="5529"/>
    <x v="1"/>
    <x v="1"/>
    <x v="3"/>
    <n v="2"/>
    <x v="2"/>
    <x v="78"/>
    <x v="35"/>
    <x v="879"/>
    <x v="227"/>
    <x v="81"/>
    <x v="1"/>
    <s v="As Expected"/>
    <x v="0"/>
    <x v="75"/>
    <x v="71"/>
    <x v="12"/>
    <n v="179.7"/>
    <x v="1"/>
    <x v="1"/>
    <x v="138"/>
    <x v="137"/>
    <x v="1492"/>
    <x v="0"/>
    <x v="0"/>
    <x v="3"/>
    <x v="3"/>
    <x v="14"/>
    <x v="4"/>
  </r>
  <r>
    <x v="5530"/>
    <x v="3"/>
    <x v="0"/>
    <x v="0"/>
    <n v="21"/>
    <x v="2"/>
    <x v="12"/>
    <x v="15"/>
    <x v="1294"/>
    <x v="55"/>
    <x v="395"/>
    <x v="1"/>
    <s v="As Expected"/>
    <x v="0"/>
    <x v="42"/>
    <x v="142"/>
    <x v="255"/>
    <n v="132.69999999999999"/>
    <x v="2"/>
    <x v="0"/>
    <x v="10"/>
    <x v="10"/>
    <x v="858"/>
    <x v="0"/>
    <x v="0"/>
    <x v="0"/>
    <x v="0"/>
    <x v="0"/>
    <x v="0"/>
  </r>
  <r>
    <x v="5531"/>
    <x v="2"/>
    <x v="0"/>
    <x v="2"/>
    <n v="12"/>
    <x v="2"/>
    <x v="35"/>
    <x v="19"/>
    <x v="60"/>
    <x v="18"/>
    <x v="1187"/>
    <x v="1"/>
    <s v="As Expected"/>
    <x v="0"/>
    <x v="52"/>
    <x v="43"/>
    <x v="457"/>
    <n v="142.6"/>
    <x v="2"/>
    <x v="0"/>
    <x v="6"/>
    <x v="6"/>
    <x v="232"/>
    <x v="0"/>
    <x v="0"/>
    <x v="0"/>
    <x v="0"/>
    <x v="13"/>
    <x v="2"/>
  </r>
  <r>
    <x v="5532"/>
    <x v="0"/>
    <x v="1"/>
    <x v="1"/>
    <n v="24"/>
    <x v="2"/>
    <x v="95"/>
    <x v="226"/>
    <x v="601"/>
    <x v="161"/>
    <x v="1475"/>
    <x v="1"/>
    <s v="As Expected"/>
    <x v="0"/>
    <x v="180"/>
    <x v="169"/>
    <x v="467"/>
    <n v="146.4"/>
    <x v="0"/>
    <x v="0"/>
    <x v="169"/>
    <x v="168"/>
    <x v="551"/>
    <x v="0"/>
    <x v="0"/>
    <x v="1"/>
    <x v="0"/>
    <x v="0"/>
    <x v="0"/>
  </r>
  <r>
    <x v="5533"/>
    <x v="2"/>
    <x v="0"/>
    <x v="2"/>
    <n v="12"/>
    <x v="2"/>
    <x v="123"/>
    <x v="152"/>
    <x v="974"/>
    <x v="52"/>
    <x v="123"/>
    <x v="1"/>
    <s v="As Expected"/>
    <x v="0"/>
    <x v="46"/>
    <x v="12"/>
    <x v="566"/>
    <n v="287.10000000000002"/>
    <x v="2"/>
    <x v="0"/>
    <x v="45"/>
    <x v="45"/>
    <x v="1380"/>
    <x v="0"/>
    <x v="0"/>
    <x v="0"/>
    <x v="0"/>
    <x v="10"/>
    <x v="2"/>
  </r>
  <r>
    <x v="5534"/>
    <x v="5"/>
    <x v="0"/>
    <x v="1"/>
    <n v="11"/>
    <x v="2"/>
    <x v="7"/>
    <x v="69"/>
    <x v="1646"/>
    <x v="7"/>
    <x v="1421"/>
    <x v="1"/>
    <s v="As Expected"/>
    <x v="0"/>
    <x v="58"/>
    <x v="79"/>
    <x v="366"/>
    <n v="266.10000000000002"/>
    <x v="2"/>
    <x v="0"/>
    <x v="94"/>
    <x v="94"/>
    <x v="1354"/>
    <x v="0"/>
    <x v="0"/>
    <x v="0"/>
    <x v="0"/>
    <x v="0"/>
    <x v="0"/>
  </r>
  <r>
    <x v="5535"/>
    <x v="2"/>
    <x v="0"/>
    <x v="2"/>
    <n v="26"/>
    <x v="2"/>
    <x v="23"/>
    <x v="45"/>
    <x v="893"/>
    <x v="118"/>
    <x v="898"/>
    <x v="1"/>
    <s v="As Expected"/>
    <x v="0"/>
    <x v="98"/>
    <x v="146"/>
    <x v="316"/>
    <n v="162.30000000000001"/>
    <x v="2"/>
    <x v="0"/>
    <x v="119"/>
    <x v="119"/>
    <x v="183"/>
    <x v="0"/>
    <x v="0"/>
    <x v="1"/>
    <x v="0"/>
    <x v="41"/>
    <x v="2"/>
  </r>
  <r>
    <x v="5536"/>
    <x v="4"/>
    <x v="0"/>
    <x v="0"/>
    <n v="12"/>
    <x v="2"/>
    <x v="44"/>
    <x v="90"/>
    <x v="863"/>
    <x v="50"/>
    <x v="1183"/>
    <x v="1"/>
    <s v="As Expected"/>
    <x v="0"/>
    <x v="58"/>
    <x v="59"/>
    <x v="129"/>
    <n v="189.3"/>
    <x v="2"/>
    <x v="0"/>
    <x v="42"/>
    <x v="42"/>
    <x v="889"/>
    <x v="0"/>
    <x v="0"/>
    <x v="0"/>
    <x v="0"/>
    <x v="0"/>
    <x v="0"/>
  </r>
  <r>
    <x v="5537"/>
    <x v="3"/>
    <x v="0"/>
    <x v="2"/>
    <n v="8"/>
    <x v="2"/>
    <x v="78"/>
    <x v="48"/>
    <x v="734"/>
    <x v="11"/>
    <x v="14"/>
    <x v="1"/>
    <s v="As Expected"/>
    <x v="0"/>
    <x v="14"/>
    <x v="14"/>
    <x v="63"/>
    <n v="187.8"/>
    <x v="1"/>
    <x v="3"/>
    <x v="74"/>
    <x v="74"/>
    <x v="325"/>
    <x v="0"/>
    <x v="0"/>
    <x v="1"/>
    <x v="0"/>
    <x v="44"/>
    <x v="1"/>
  </r>
  <r>
    <x v="5538"/>
    <x v="0"/>
    <x v="0"/>
    <x v="0"/>
    <n v="13"/>
    <x v="2"/>
    <x v="123"/>
    <x v="67"/>
    <x v="328"/>
    <x v="81"/>
    <x v="1422"/>
    <x v="1"/>
    <s v="As Expected"/>
    <x v="0"/>
    <x v="165"/>
    <x v="79"/>
    <x v="130"/>
    <n v="157.4"/>
    <x v="2"/>
    <x v="0"/>
    <x v="42"/>
    <x v="42"/>
    <x v="1078"/>
    <x v="0"/>
    <x v="0"/>
    <x v="0"/>
    <x v="0"/>
    <x v="0"/>
    <x v="0"/>
  </r>
  <r>
    <x v="5539"/>
    <x v="3"/>
    <x v="0"/>
    <x v="0"/>
    <n v="8"/>
    <x v="1"/>
    <x v="104"/>
    <x v="234"/>
    <x v="1129"/>
    <x v="239"/>
    <x v="1251"/>
    <x v="2"/>
    <s v="As Expected"/>
    <x v="0"/>
    <x v="90"/>
    <x v="84"/>
    <x v="601"/>
    <m/>
    <x v="1"/>
    <x v="0"/>
    <x v="225"/>
    <x v="224"/>
    <x v="1406"/>
    <x v="0"/>
    <x v="0"/>
    <x v="0"/>
    <x v="1"/>
    <x v="0"/>
    <x v="0"/>
  </r>
  <r>
    <x v="5540"/>
    <x v="3"/>
    <x v="0"/>
    <x v="2"/>
    <n v="24"/>
    <x v="2"/>
    <x v="30"/>
    <x v="110"/>
    <x v="1034"/>
    <x v="121"/>
    <x v="778"/>
    <x v="1"/>
    <s v="Worse than Expected"/>
    <x v="0"/>
    <x v="138"/>
    <x v="117"/>
    <x v="25"/>
    <n v="200.1"/>
    <x v="3"/>
    <x v="0"/>
    <x v="25"/>
    <x v="25"/>
    <x v="614"/>
    <x v="0"/>
    <x v="0"/>
    <x v="1"/>
    <x v="0"/>
    <x v="2"/>
    <x v="2"/>
  </r>
  <r>
    <x v="5541"/>
    <x v="2"/>
    <x v="0"/>
    <x v="0"/>
    <n v="16"/>
    <x v="2"/>
    <x v="0"/>
    <x v="33"/>
    <x v="971"/>
    <x v="0"/>
    <x v="903"/>
    <x v="1"/>
    <s v="Worse than Expected"/>
    <x v="0"/>
    <x v="49"/>
    <x v="24"/>
    <x v="410"/>
    <n v="261.7"/>
    <x v="2"/>
    <x v="0"/>
    <x v="7"/>
    <x v="7"/>
    <x v="540"/>
    <x v="0"/>
    <x v="0"/>
    <x v="0"/>
    <x v="0"/>
    <x v="0"/>
    <x v="0"/>
  </r>
  <r>
    <x v="5542"/>
    <x v="0"/>
    <x v="0"/>
    <x v="1"/>
    <n v="30"/>
    <x v="2"/>
    <x v="87"/>
    <x v="102"/>
    <x v="1401"/>
    <x v="34"/>
    <x v="1136"/>
    <x v="1"/>
    <s v="As Expected"/>
    <x v="0"/>
    <x v="16"/>
    <x v="48"/>
    <x v="35"/>
    <n v="119.9"/>
    <x v="2"/>
    <x v="0"/>
    <x v="31"/>
    <x v="31"/>
    <x v="977"/>
    <x v="0"/>
    <x v="0"/>
    <x v="1"/>
    <x v="0"/>
    <x v="28"/>
    <x v="4"/>
  </r>
  <r>
    <x v="5543"/>
    <x v="0"/>
    <x v="0"/>
    <x v="0"/>
    <n v="10"/>
    <x v="2"/>
    <x v="47"/>
    <x v="53"/>
    <x v="741"/>
    <x v="153"/>
    <x v="830"/>
    <x v="1"/>
    <s v="As Expected"/>
    <x v="0"/>
    <x v="165"/>
    <x v="26"/>
    <x v="145"/>
    <n v="240.2"/>
    <x v="2"/>
    <x v="0"/>
    <x v="55"/>
    <x v="55"/>
    <x v="883"/>
    <x v="0"/>
    <x v="0"/>
    <x v="0"/>
    <x v="0"/>
    <x v="0"/>
    <x v="0"/>
  </r>
  <r>
    <x v="5544"/>
    <x v="0"/>
    <x v="0"/>
    <x v="2"/>
    <n v="16"/>
    <x v="2"/>
    <x v="9"/>
    <x v="123"/>
    <x v="1731"/>
    <x v="62"/>
    <x v="968"/>
    <x v="1"/>
    <s v="As Expected"/>
    <x v="0"/>
    <x v="138"/>
    <x v="171"/>
    <x v="25"/>
    <n v="199.2"/>
    <x v="3"/>
    <x v="0"/>
    <x v="95"/>
    <x v="95"/>
    <x v="776"/>
    <x v="0"/>
    <x v="0"/>
    <x v="1"/>
    <x v="0"/>
    <x v="30"/>
    <x v="2"/>
  </r>
  <r>
    <x v="5545"/>
    <x v="2"/>
    <x v="0"/>
    <x v="2"/>
    <n v="25"/>
    <x v="2"/>
    <x v="27"/>
    <x v="65"/>
    <x v="1322"/>
    <x v="23"/>
    <x v="1393"/>
    <x v="1"/>
    <s v="As Expected"/>
    <x v="0"/>
    <x v="59"/>
    <x v="113"/>
    <x v="95"/>
    <n v="228.6"/>
    <x v="2"/>
    <x v="0"/>
    <x v="86"/>
    <x v="86"/>
    <x v="1647"/>
    <x v="0"/>
    <x v="0"/>
    <x v="1"/>
    <x v="0"/>
    <x v="26"/>
    <x v="3"/>
  </r>
  <r>
    <x v="5546"/>
    <x v="3"/>
    <x v="0"/>
    <x v="0"/>
    <n v="28"/>
    <x v="2"/>
    <x v="2"/>
    <x v="19"/>
    <x v="35"/>
    <x v="60"/>
    <x v="1314"/>
    <x v="1"/>
    <s v="As Expected"/>
    <x v="0"/>
    <x v="21"/>
    <x v="59"/>
    <x v="473"/>
    <n v="89.2"/>
    <x v="2"/>
    <x v="0"/>
    <x v="6"/>
    <x v="6"/>
    <x v="356"/>
    <x v="0"/>
    <x v="0"/>
    <x v="1"/>
    <x v="0"/>
    <x v="0"/>
    <x v="0"/>
  </r>
  <r>
    <x v="5547"/>
    <x v="4"/>
    <x v="0"/>
    <x v="2"/>
    <n v="17"/>
    <x v="0"/>
    <x v="25"/>
    <x v="191"/>
    <x v="705"/>
    <x v="13"/>
    <x v="71"/>
    <x v="1"/>
    <s v="Worse than Expected"/>
    <x v="0"/>
    <x v="38"/>
    <x v="214"/>
    <x v="92"/>
    <n v="274.5"/>
    <x v="2"/>
    <x v="0"/>
    <x v="36"/>
    <x v="36"/>
    <x v="11"/>
    <x v="0"/>
    <x v="0"/>
    <x v="1"/>
    <x v="0"/>
    <x v="29"/>
    <x v="4"/>
  </r>
  <r>
    <x v="5548"/>
    <x v="2"/>
    <x v="0"/>
    <x v="0"/>
    <n v="52"/>
    <x v="2"/>
    <x v="149"/>
    <x v="200"/>
    <x v="1732"/>
    <x v="157"/>
    <x v="1751"/>
    <x v="1"/>
    <s v="As Expected"/>
    <x v="0"/>
    <x v="132"/>
    <x v="55"/>
    <x v="759"/>
    <n v="178.1"/>
    <x v="2"/>
    <x v="0"/>
    <x v="159"/>
    <x v="158"/>
    <x v="259"/>
    <x v="5"/>
    <x v="10"/>
    <x v="1"/>
    <x v="0"/>
    <x v="0"/>
    <x v="0"/>
  </r>
  <r>
    <x v="5549"/>
    <x v="0"/>
    <x v="0"/>
    <x v="2"/>
    <n v="16"/>
    <x v="2"/>
    <x v="57"/>
    <x v="11"/>
    <x v="951"/>
    <x v="12"/>
    <x v="1078"/>
    <x v="1"/>
    <s v="As Expected"/>
    <x v="0"/>
    <x v="15"/>
    <x v="61"/>
    <x v="260"/>
    <n v="179.6"/>
    <x v="2"/>
    <x v="0"/>
    <x v="2"/>
    <x v="2"/>
    <x v="270"/>
    <x v="0"/>
    <x v="0"/>
    <x v="1"/>
    <x v="0"/>
    <x v="28"/>
    <x v="4"/>
  </r>
  <r>
    <x v="5550"/>
    <x v="0"/>
    <x v="0"/>
    <x v="2"/>
    <n v="16"/>
    <x v="2"/>
    <x v="24"/>
    <x v="52"/>
    <x v="262"/>
    <x v="44"/>
    <x v="28"/>
    <x v="1"/>
    <s v="As Expected"/>
    <x v="3"/>
    <x v="27"/>
    <x v="59"/>
    <x v="63"/>
    <n v="126.8"/>
    <x v="2"/>
    <x v="0"/>
    <x v="37"/>
    <x v="37"/>
    <x v="1011"/>
    <x v="0"/>
    <x v="0"/>
    <x v="1"/>
    <x v="0"/>
    <x v="46"/>
    <x v="2"/>
  </r>
  <r>
    <x v="5551"/>
    <x v="3"/>
    <x v="0"/>
    <x v="2"/>
    <n v="13"/>
    <x v="2"/>
    <x v="20"/>
    <x v="6"/>
    <x v="702"/>
    <x v="53"/>
    <x v="51"/>
    <x v="1"/>
    <s v="As Expected"/>
    <x v="0"/>
    <x v="32"/>
    <x v="64"/>
    <x v="81"/>
    <n v="149.30000000000001"/>
    <x v="2"/>
    <x v="0"/>
    <x v="37"/>
    <x v="37"/>
    <x v="597"/>
    <x v="0"/>
    <x v="0"/>
    <x v="1"/>
    <x v="0"/>
    <x v="28"/>
    <x v="4"/>
  </r>
  <r>
    <x v="5552"/>
    <x v="2"/>
    <x v="0"/>
    <x v="4"/>
    <n v="20"/>
    <x v="2"/>
    <x v="57"/>
    <x v="40"/>
    <x v="1004"/>
    <x v="55"/>
    <x v="92"/>
    <x v="1"/>
    <s v="As Expected"/>
    <x v="3"/>
    <x v="42"/>
    <x v="48"/>
    <x v="526"/>
    <n v="234.8"/>
    <x v="2"/>
    <x v="0"/>
    <x v="49"/>
    <x v="49"/>
    <x v="291"/>
    <x v="0"/>
    <x v="0"/>
    <x v="1"/>
    <x v="0"/>
    <x v="48"/>
    <x v="4"/>
  </r>
  <r>
    <x v="5553"/>
    <x v="4"/>
    <x v="1"/>
    <x v="3"/>
    <n v="7"/>
    <x v="0"/>
    <x v="68"/>
    <x v="47"/>
    <x v="731"/>
    <x v="196"/>
    <x v="1285"/>
    <x v="1"/>
    <s v="As Expected"/>
    <x v="0"/>
    <x v="60"/>
    <x v="69"/>
    <x v="67"/>
    <n v="181.4"/>
    <x v="2"/>
    <x v="0"/>
    <x v="99"/>
    <x v="99"/>
    <x v="1090"/>
    <x v="0"/>
    <x v="0"/>
    <x v="0"/>
    <x v="0"/>
    <x v="42"/>
    <x v="2"/>
  </r>
  <r>
    <x v="5554"/>
    <x v="2"/>
    <x v="0"/>
    <x v="2"/>
    <n v="16"/>
    <x v="2"/>
    <x v="49"/>
    <x v="43"/>
    <x v="111"/>
    <x v="7"/>
    <x v="111"/>
    <x v="1"/>
    <s v="As Expected"/>
    <x v="0"/>
    <x v="55"/>
    <x v="142"/>
    <x v="569"/>
    <n v="227.4"/>
    <x v="2"/>
    <x v="0"/>
    <x v="7"/>
    <x v="7"/>
    <x v="139"/>
    <x v="0"/>
    <x v="0"/>
    <x v="0"/>
    <x v="0"/>
    <x v="9"/>
    <x v="2"/>
  </r>
  <r>
    <x v="5555"/>
    <x v="3"/>
    <x v="0"/>
    <x v="4"/>
    <n v="16"/>
    <x v="2"/>
    <x v="48"/>
    <x v="80"/>
    <x v="668"/>
    <x v="233"/>
    <x v="1469"/>
    <x v="1"/>
    <s v="As Expected"/>
    <x v="0"/>
    <x v="55"/>
    <x v="25"/>
    <x v="213"/>
    <n v="155.1"/>
    <x v="2"/>
    <x v="0"/>
    <x v="94"/>
    <x v="94"/>
    <x v="1078"/>
    <x v="0"/>
    <x v="0"/>
    <x v="0"/>
    <x v="0"/>
    <x v="35"/>
    <x v="2"/>
  </r>
  <r>
    <x v="5556"/>
    <x v="0"/>
    <x v="0"/>
    <x v="2"/>
    <n v="16"/>
    <x v="2"/>
    <x v="0"/>
    <x v="54"/>
    <x v="555"/>
    <x v="56"/>
    <x v="503"/>
    <x v="1"/>
    <s v="As Expected"/>
    <x v="0"/>
    <x v="29"/>
    <x v="91"/>
    <x v="538"/>
    <n v="134.1"/>
    <x v="2"/>
    <x v="0"/>
    <x v="106"/>
    <x v="106"/>
    <x v="483"/>
    <x v="0"/>
    <x v="0"/>
    <x v="0"/>
    <x v="0"/>
    <x v="48"/>
    <x v="4"/>
  </r>
  <r>
    <x v="5557"/>
    <x v="3"/>
    <x v="0"/>
    <x v="0"/>
    <n v="13"/>
    <x v="1"/>
    <x v="111"/>
    <x v="81"/>
    <x v="1007"/>
    <x v="73"/>
    <x v="166"/>
    <x v="1"/>
    <s v="As Expected"/>
    <x v="0"/>
    <x v="69"/>
    <x v="144"/>
    <x v="572"/>
    <n v="111.3"/>
    <x v="2"/>
    <x v="0"/>
    <x v="65"/>
    <x v="65"/>
    <x v="112"/>
    <x v="0"/>
    <x v="0"/>
    <x v="0"/>
    <x v="3"/>
    <x v="0"/>
    <x v="0"/>
  </r>
  <r>
    <x v="5558"/>
    <x v="3"/>
    <x v="0"/>
    <x v="4"/>
    <n v="16"/>
    <x v="2"/>
    <x v="78"/>
    <x v="66"/>
    <x v="364"/>
    <x v="27"/>
    <x v="173"/>
    <x v="1"/>
    <s v="As Expected"/>
    <x v="0"/>
    <x v="53"/>
    <x v="73"/>
    <x v="511"/>
    <n v="156.6"/>
    <x v="2"/>
    <x v="0"/>
    <x v="201"/>
    <x v="200"/>
    <x v="1334"/>
    <x v="0"/>
    <x v="0"/>
    <x v="0"/>
    <x v="0"/>
    <x v="13"/>
    <x v="2"/>
  </r>
  <r>
    <x v="5559"/>
    <x v="0"/>
    <x v="0"/>
    <x v="0"/>
    <n v="18"/>
    <x v="2"/>
    <x v="52"/>
    <x v="63"/>
    <x v="932"/>
    <x v="94"/>
    <x v="951"/>
    <x v="1"/>
    <s v="As Expected"/>
    <x v="0"/>
    <x v="18"/>
    <x v="19"/>
    <x v="328"/>
    <n v="217.7"/>
    <x v="3"/>
    <x v="0"/>
    <x v="10"/>
    <x v="10"/>
    <x v="1091"/>
    <x v="0"/>
    <x v="0"/>
    <x v="1"/>
    <x v="0"/>
    <x v="0"/>
    <x v="0"/>
  </r>
  <r>
    <x v="5560"/>
    <x v="2"/>
    <x v="0"/>
    <x v="0"/>
    <n v="20"/>
    <x v="0"/>
    <x v="4"/>
    <x v="46"/>
    <x v="1512"/>
    <x v="141"/>
    <x v="1344"/>
    <x v="1"/>
    <s v="As Expected"/>
    <x v="0"/>
    <x v="120"/>
    <x v="101"/>
    <x v="302"/>
    <n v="201.2"/>
    <x v="2"/>
    <x v="0"/>
    <x v="43"/>
    <x v="43"/>
    <x v="433"/>
    <x v="0"/>
    <x v="0"/>
    <x v="1"/>
    <x v="0"/>
    <x v="0"/>
    <x v="0"/>
  </r>
  <r>
    <x v="5561"/>
    <x v="0"/>
    <x v="0"/>
    <x v="2"/>
    <n v="12"/>
    <x v="2"/>
    <x v="40"/>
    <x v="54"/>
    <x v="175"/>
    <x v="44"/>
    <x v="1439"/>
    <x v="1"/>
    <s v="As Expected"/>
    <x v="0"/>
    <x v="91"/>
    <x v="60"/>
    <x v="164"/>
    <n v="258.89999999999998"/>
    <x v="2"/>
    <x v="0"/>
    <x v="44"/>
    <x v="44"/>
    <x v="931"/>
    <x v="0"/>
    <x v="0"/>
    <x v="0"/>
    <x v="0"/>
    <x v="2"/>
    <x v="2"/>
  </r>
  <r>
    <x v="5562"/>
    <x v="0"/>
    <x v="0"/>
    <x v="0"/>
    <n v="17"/>
    <x v="1"/>
    <x v="104"/>
    <x v="121"/>
    <x v="1104"/>
    <x v="99"/>
    <x v="1752"/>
    <x v="2"/>
    <s v="As Expected"/>
    <x v="1"/>
    <x v="90"/>
    <x v="97"/>
    <x v="612"/>
    <m/>
    <x v="1"/>
    <x v="0"/>
    <x v="218"/>
    <x v="217"/>
    <x v="1603"/>
    <x v="0"/>
    <x v="0"/>
    <x v="0"/>
    <x v="0"/>
    <x v="0"/>
    <x v="0"/>
  </r>
  <r>
    <x v="5563"/>
    <x v="3"/>
    <x v="0"/>
    <x v="5"/>
    <n v="17"/>
    <x v="2"/>
    <x v="24"/>
    <x v="64"/>
    <x v="7"/>
    <x v="96"/>
    <x v="655"/>
    <x v="1"/>
    <s v="As Expected"/>
    <x v="0"/>
    <x v="31"/>
    <x v="69"/>
    <x v="31"/>
    <n v="151"/>
    <x v="2"/>
    <x v="0"/>
    <x v="92"/>
    <x v="92"/>
    <x v="980"/>
    <x v="0"/>
    <x v="0"/>
    <x v="0"/>
    <x v="0"/>
    <x v="42"/>
    <x v="2"/>
  </r>
  <r>
    <x v="5564"/>
    <x v="3"/>
    <x v="0"/>
    <x v="0"/>
    <n v="12"/>
    <x v="2"/>
    <x v="24"/>
    <x v="41"/>
    <x v="556"/>
    <x v="29"/>
    <x v="546"/>
    <x v="1"/>
    <s v="As Expected"/>
    <x v="0"/>
    <x v="27"/>
    <x v="73"/>
    <x v="496"/>
    <n v="187"/>
    <x v="2"/>
    <x v="0"/>
    <x v="137"/>
    <x v="136"/>
    <x v="136"/>
    <x v="0"/>
    <x v="0"/>
    <x v="1"/>
    <x v="0"/>
    <x v="0"/>
    <x v="0"/>
  </r>
  <r>
    <x v="5565"/>
    <x v="0"/>
    <x v="0"/>
    <x v="1"/>
    <n v="28"/>
    <x v="2"/>
    <x v="25"/>
    <x v="187"/>
    <x v="694"/>
    <x v="51"/>
    <x v="15"/>
    <x v="1"/>
    <s v="As Expected"/>
    <x v="0"/>
    <x v="120"/>
    <x v="7"/>
    <x v="208"/>
    <n v="154.30000000000001"/>
    <x v="2"/>
    <x v="0"/>
    <x v="100"/>
    <x v="100"/>
    <x v="92"/>
    <x v="2"/>
    <x v="4"/>
    <x v="0"/>
    <x v="0"/>
    <x v="9"/>
    <x v="2"/>
  </r>
  <r>
    <x v="5566"/>
    <x v="1"/>
    <x v="0"/>
    <x v="0"/>
    <n v="4"/>
    <x v="1"/>
    <x v="84"/>
    <x v="81"/>
    <x v="1435"/>
    <x v="97"/>
    <x v="1467"/>
    <x v="0"/>
    <s v="As Expected"/>
    <x v="0"/>
    <x v="70"/>
    <x v="37"/>
    <x v="487"/>
    <n v="332.7"/>
    <x v="1"/>
    <x v="1"/>
    <x v="66"/>
    <x v="66"/>
    <x v="109"/>
    <x v="0"/>
    <x v="0"/>
    <x v="0"/>
    <x v="0"/>
    <x v="0"/>
    <x v="0"/>
  </r>
  <r>
    <x v="5567"/>
    <x v="3"/>
    <x v="0"/>
    <x v="0"/>
    <n v="17"/>
    <x v="2"/>
    <x v="10"/>
    <x v="110"/>
    <x v="13"/>
    <x v="40"/>
    <x v="58"/>
    <x v="1"/>
    <s v="As Expected"/>
    <x v="2"/>
    <x v="59"/>
    <x v="16"/>
    <x v="311"/>
    <n v="166.3"/>
    <x v="2"/>
    <x v="0"/>
    <x v="167"/>
    <x v="166"/>
    <x v="293"/>
    <x v="0"/>
    <x v="0"/>
    <x v="1"/>
    <x v="0"/>
    <x v="0"/>
    <x v="0"/>
  </r>
  <r>
    <x v="5568"/>
    <x v="5"/>
    <x v="1"/>
    <x v="1"/>
    <n v="3"/>
    <x v="1"/>
    <x v="37"/>
    <x v="60"/>
    <x v="747"/>
    <x v="52"/>
    <x v="734"/>
    <x v="1"/>
    <s v="As Expected"/>
    <x v="0"/>
    <x v="60"/>
    <x v="54"/>
    <x v="53"/>
    <n v="200.4"/>
    <x v="0"/>
    <x v="2"/>
    <x v="73"/>
    <x v="73"/>
    <x v="1061"/>
    <x v="0"/>
    <x v="0"/>
    <x v="1"/>
    <x v="0"/>
    <x v="0"/>
    <x v="0"/>
  </r>
  <r>
    <x v="5569"/>
    <x v="2"/>
    <x v="0"/>
    <x v="0"/>
    <n v="19"/>
    <x v="2"/>
    <x v="10"/>
    <x v="146"/>
    <x v="641"/>
    <x v="121"/>
    <x v="816"/>
    <x v="1"/>
    <s v="As Expected"/>
    <x v="0"/>
    <x v="19"/>
    <x v="48"/>
    <x v="435"/>
    <n v="211.4"/>
    <x v="2"/>
    <x v="0"/>
    <x v="203"/>
    <x v="202"/>
    <x v="1105"/>
    <x v="0"/>
    <x v="0"/>
    <x v="1"/>
    <x v="0"/>
    <x v="0"/>
    <x v="0"/>
  </r>
  <r>
    <x v="5570"/>
    <x v="1"/>
    <x v="0"/>
    <x v="0"/>
    <n v="4"/>
    <x v="1"/>
    <x v="54"/>
    <x v="116"/>
    <x v="1471"/>
    <x v="73"/>
    <x v="691"/>
    <x v="1"/>
    <s v="As Expected"/>
    <x v="0"/>
    <x v="172"/>
    <x v="144"/>
    <x v="669"/>
    <n v="304.60000000000002"/>
    <x v="1"/>
    <x v="1"/>
    <x v="123"/>
    <x v="122"/>
    <x v="1296"/>
    <x v="0"/>
    <x v="0"/>
    <x v="0"/>
    <x v="0"/>
    <x v="0"/>
    <x v="0"/>
  </r>
  <r>
    <x v="5571"/>
    <x v="1"/>
    <x v="0"/>
    <x v="0"/>
    <n v="12"/>
    <x v="1"/>
    <x v="93"/>
    <x v="119"/>
    <x v="946"/>
    <x v="75"/>
    <x v="1628"/>
    <x v="2"/>
    <s v="Not Available"/>
    <x v="1"/>
    <x v="124"/>
    <x v="66"/>
    <x v="134"/>
    <m/>
    <x v="1"/>
    <x v="0"/>
    <x v="72"/>
    <x v="72"/>
    <x v="1603"/>
    <x v="0"/>
    <x v="0"/>
    <x v="0"/>
    <x v="1"/>
    <x v="0"/>
    <x v="0"/>
  </r>
  <r>
    <x v="5572"/>
    <x v="0"/>
    <x v="0"/>
    <x v="2"/>
    <n v="17"/>
    <x v="1"/>
    <x v="162"/>
    <x v="119"/>
    <x v="1029"/>
    <x v="75"/>
    <x v="1029"/>
    <x v="2"/>
    <s v="As Expected"/>
    <x v="1"/>
    <x v="90"/>
    <x v="107"/>
    <x v="612"/>
    <m/>
    <x v="1"/>
    <x v="0"/>
    <x v="72"/>
    <x v="72"/>
    <x v="799"/>
    <x v="0"/>
    <x v="0"/>
    <x v="0"/>
    <x v="1"/>
    <x v="0"/>
    <x v="0"/>
  </r>
  <r>
    <x v="5573"/>
    <x v="2"/>
    <x v="0"/>
    <x v="1"/>
    <n v="14"/>
    <x v="1"/>
    <x v="58"/>
    <x v="82"/>
    <x v="352"/>
    <x v="73"/>
    <x v="1736"/>
    <x v="1"/>
    <s v="As Expected"/>
    <x v="1"/>
    <x v="66"/>
    <x v="97"/>
    <x v="424"/>
    <n v="167.4"/>
    <x v="1"/>
    <x v="0"/>
    <x v="65"/>
    <x v="65"/>
    <x v="1185"/>
    <x v="0"/>
    <x v="0"/>
    <x v="0"/>
    <x v="0"/>
    <x v="0"/>
    <x v="0"/>
  </r>
  <r>
    <x v="5574"/>
    <x v="1"/>
    <x v="0"/>
    <x v="0"/>
    <n v="9"/>
    <x v="1"/>
    <x v="103"/>
    <x v="94"/>
    <x v="1510"/>
    <x v="159"/>
    <x v="1753"/>
    <x v="2"/>
    <s v="Not Available"/>
    <x v="1"/>
    <x v="112"/>
    <x v="121"/>
    <x v="216"/>
    <m/>
    <x v="1"/>
    <x v="1"/>
    <x v="209"/>
    <x v="208"/>
    <x v="1031"/>
    <x v="0"/>
    <x v="0"/>
    <x v="0"/>
    <x v="1"/>
    <x v="0"/>
    <x v="0"/>
  </r>
  <r>
    <x v="5575"/>
    <x v="2"/>
    <x v="1"/>
    <x v="73"/>
    <n v="7"/>
    <x v="1"/>
    <x v="111"/>
    <x v="153"/>
    <x v="1719"/>
    <x v="73"/>
    <x v="1465"/>
    <x v="2"/>
    <s v="As Expected"/>
    <x v="1"/>
    <x v="69"/>
    <x v="105"/>
    <x v="478"/>
    <m/>
    <x v="1"/>
    <x v="0"/>
    <x v="71"/>
    <x v="71"/>
    <x v="735"/>
    <x v="0"/>
    <x v="0"/>
    <x v="0"/>
    <x v="0"/>
    <x v="45"/>
    <x v="2"/>
  </r>
  <r>
    <x v="5576"/>
    <x v="1"/>
    <x v="0"/>
    <x v="0"/>
    <n v="3"/>
    <x v="1"/>
    <x v="60"/>
    <x v="162"/>
    <x v="1733"/>
    <x v="159"/>
    <x v="758"/>
    <x v="2"/>
    <s v="Not Available"/>
    <x v="1"/>
    <x v="176"/>
    <x v="70"/>
    <x v="184"/>
    <m/>
    <x v="1"/>
    <x v="1"/>
    <x v="209"/>
    <x v="208"/>
    <x v="1544"/>
    <x v="0"/>
    <x v="0"/>
    <x v="0"/>
    <x v="1"/>
    <x v="0"/>
    <x v="0"/>
  </r>
  <r>
    <x v="5577"/>
    <x v="3"/>
    <x v="0"/>
    <x v="0"/>
    <n v="6"/>
    <x v="1"/>
    <x v="111"/>
    <x v="55"/>
    <x v="1369"/>
    <x v="54"/>
    <x v="722"/>
    <x v="1"/>
    <s v="Better than Expected"/>
    <x v="1"/>
    <x v="97"/>
    <x v="188"/>
    <x v="187"/>
    <n v="136.19999999999999"/>
    <x v="2"/>
    <x v="0"/>
    <x v="65"/>
    <x v="65"/>
    <x v="105"/>
    <x v="0"/>
    <x v="0"/>
    <x v="0"/>
    <x v="2"/>
    <x v="0"/>
    <x v="0"/>
  </r>
  <r>
    <x v="5578"/>
    <x v="1"/>
    <x v="1"/>
    <x v="73"/>
    <n v="10"/>
    <x v="1"/>
    <x v="81"/>
    <x v="86"/>
    <x v="1277"/>
    <x v="73"/>
    <x v="1465"/>
    <x v="2"/>
    <s v="Not Available"/>
    <x v="1"/>
    <x v="1"/>
    <x v="66"/>
    <x v="565"/>
    <m/>
    <x v="1"/>
    <x v="0"/>
    <x v="67"/>
    <x v="67"/>
    <x v="1359"/>
    <x v="0"/>
    <x v="0"/>
    <x v="0"/>
    <x v="0"/>
    <x v="0"/>
    <x v="0"/>
  </r>
  <r>
    <x v="5579"/>
    <x v="2"/>
    <x v="0"/>
    <x v="12"/>
    <n v="21"/>
    <x v="2"/>
    <x v="89"/>
    <x v="49"/>
    <x v="775"/>
    <x v="65"/>
    <x v="20"/>
    <x v="1"/>
    <s v="As Expected"/>
    <x v="0"/>
    <x v="80"/>
    <x v="4"/>
    <x v="483"/>
    <n v="212.8"/>
    <x v="3"/>
    <x v="2"/>
    <x v="149"/>
    <x v="148"/>
    <x v="1275"/>
    <x v="0"/>
    <x v="0"/>
    <x v="1"/>
    <x v="0"/>
    <x v="0"/>
    <x v="0"/>
  </r>
  <r>
    <x v="5580"/>
    <x v="3"/>
    <x v="0"/>
    <x v="19"/>
    <n v="71"/>
    <x v="2"/>
    <x v="188"/>
    <x v="194"/>
    <x v="1734"/>
    <x v="129"/>
    <x v="1754"/>
    <x v="3"/>
    <s v="As Expected"/>
    <x v="2"/>
    <x v="198"/>
    <x v="115"/>
    <x v="444"/>
    <n v="118.2"/>
    <x v="2"/>
    <x v="0"/>
    <x v="195"/>
    <x v="194"/>
    <x v="1657"/>
    <x v="0"/>
    <x v="0"/>
    <x v="3"/>
    <x v="0"/>
    <x v="7"/>
    <x v="2"/>
  </r>
  <r>
    <x v="5581"/>
    <x v="2"/>
    <x v="0"/>
    <x v="2"/>
    <n v="0"/>
    <x v="2"/>
    <x v="18"/>
    <x v="110"/>
    <x v="392"/>
    <x v="141"/>
    <x v="320"/>
    <x v="1"/>
    <s v="As Expected"/>
    <x v="0"/>
    <x v="18"/>
    <x v="17"/>
    <x v="268"/>
    <n v="189.5"/>
    <x v="1"/>
    <x v="0"/>
    <x v="97"/>
    <x v="97"/>
    <x v="199"/>
    <x v="0"/>
    <x v="0"/>
    <x v="1"/>
    <x v="0"/>
    <x v="63"/>
    <x v="1"/>
  </r>
  <r>
    <x v="5582"/>
    <x v="2"/>
    <x v="0"/>
    <x v="4"/>
    <n v="13"/>
    <x v="2"/>
    <x v="50"/>
    <x v="14"/>
    <x v="1374"/>
    <x v="227"/>
    <x v="290"/>
    <x v="1"/>
    <s v="As Expected"/>
    <x v="0"/>
    <x v="32"/>
    <x v="2"/>
    <x v="567"/>
    <n v="206.8"/>
    <x v="2"/>
    <x v="0"/>
    <x v="37"/>
    <x v="37"/>
    <x v="72"/>
    <x v="0"/>
    <x v="0"/>
    <x v="1"/>
    <x v="0"/>
    <x v="6"/>
    <x v="2"/>
  </r>
  <r>
    <x v="5583"/>
    <x v="2"/>
    <x v="0"/>
    <x v="2"/>
    <n v="27"/>
    <x v="2"/>
    <x v="86"/>
    <x v="163"/>
    <x v="1731"/>
    <x v="145"/>
    <x v="1517"/>
    <x v="1"/>
    <s v="Worse than Expected"/>
    <x v="0"/>
    <x v="110"/>
    <x v="201"/>
    <x v="55"/>
    <n v="201.4"/>
    <x v="3"/>
    <x v="0"/>
    <x v="77"/>
    <x v="77"/>
    <x v="1658"/>
    <x v="0"/>
    <x v="0"/>
    <x v="0"/>
    <x v="0"/>
    <x v="30"/>
    <x v="2"/>
  </r>
  <r>
    <x v="5584"/>
    <x v="2"/>
    <x v="0"/>
    <x v="2"/>
    <n v="15"/>
    <x v="2"/>
    <x v="17"/>
    <x v="44"/>
    <x v="360"/>
    <x v="44"/>
    <x v="6"/>
    <x v="1"/>
    <s v="As Expected"/>
    <x v="0"/>
    <x v="75"/>
    <x v="64"/>
    <x v="339"/>
    <n v="218.2"/>
    <x v="3"/>
    <x v="0"/>
    <x v="37"/>
    <x v="37"/>
    <x v="641"/>
    <x v="0"/>
    <x v="0"/>
    <x v="0"/>
    <x v="0"/>
    <x v="20"/>
    <x v="2"/>
  </r>
  <r>
    <x v="5585"/>
    <x v="2"/>
    <x v="0"/>
    <x v="2"/>
    <n v="22"/>
    <x v="1"/>
    <x v="45"/>
    <x v="126"/>
    <x v="207"/>
    <x v="110"/>
    <x v="688"/>
    <x v="2"/>
    <s v="As Expected"/>
    <x v="1"/>
    <x v="13"/>
    <x v="91"/>
    <x v="129"/>
    <m/>
    <x v="1"/>
    <x v="0"/>
    <x v="119"/>
    <x v="119"/>
    <x v="1620"/>
    <x v="0"/>
    <x v="0"/>
    <x v="0"/>
    <x v="0"/>
    <x v="0"/>
    <x v="0"/>
  </r>
  <r>
    <x v="5586"/>
    <x v="2"/>
    <x v="1"/>
    <x v="3"/>
    <n v="17"/>
    <x v="2"/>
    <x v="0"/>
    <x v="60"/>
    <x v="201"/>
    <x v="83"/>
    <x v="415"/>
    <x v="1"/>
    <s v="As Expected"/>
    <x v="0"/>
    <x v="0"/>
    <x v="26"/>
    <x v="604"/>
    <n v="153.6"/>
    <x v="2"/>
    <x v="0"/>
    <x v="99"/>
    <x v="99"/>
    <x v="951"/>
    <x v="0"/>
    <x v="0"/>
    <x v="0"/>
    <x v="0"/>
    <x v="30"/>
    <x v="2"/>
  </r>
  <r>
    <x v="5587"/>
    <x v="0"/>
    <x v="0"/>
    <x v="0"/>
    <n v="15"/>
    <x v="2"/>
    <x v="26"/>
    <x v="69"/>
    <x v="88"/>
    <x v="76"/>
    <x v="82"/>
    <x v="1"/>
    <s v="As Expected"/>
    <x v="0"/>
    <x v="29"/>
    <x v="43"/>
    <x v="237"/>
    <n v="165.2"/>
    <x v="2"/>
    <x v="0"/>
    <x v="68"/>
    <x v="68"/>
    <x v="91"/>
    <x v="0"/>
    <x v="0"/>
    <x v="0"/>
    <x v="0"/>
    <x v="0"/>
    <x v="0"/>
  </r>
  <r>
    <x v="5588"/>
    <x v="1"/>
    <x v="0"/>
    <x v="1"/>
    <n v="18"/>
    <x v="1"/>
    <x v="119"/>
    <x v="156"/>
    <x v="325"/>
    <x v="132"/>
    <x v="1650"/>
    <x v="2"/>
    <s v="Not Available"/>
    <x v="1"/>
    <x v="135"/>
    <x v="76"/>
    <x v="478"/>
    <m/>
    <x v="1"/>
    <x v="1"/>
    <x v="123"/>
    <x v="122"/>
    <x v="116"/>
    <x v="0"/>
    <x v="0"/>
    <x v="0"/>
    <x v="1"/>
    <x v="81"/>
    <x v="5"/>
  </r>
  <r>
    <x v="5589"/>
    <x v="3"/>
    <x v="0"/>
    <x v="1"/>
    <n v="12"/>
    <x v="2"/>
    <x v="61"/>
    <x v="82"/>
    <x v="1081"/>
    <x v="102"/>
    <x v="115"/>
    <x v="1"/>
    <s v="As Expected"/>
    <x v="0"/>
    <x v="50"/>
    <x v="47"/>
    <x v="291"/>
    <n v="94.8"/>
    <x v="2"/>
    <x v="0"/>
    <x v="35"/>
    <x v="35"/>
    <x v="133"/>
    <x v="0"/>
    <x v="0"/>
    <x v="0"/>
    <x v="0"/>
    <x v="54"/>
    <x v="2"/>
  </r>
  <r>
    <x v="5590"/>
    <x v="3"/>
    <x v="0"/>
    <x v="0"/>
    <n v="12"/>
    <x v="2"/>
    <x v="123"/>
    <x v="67"/>
    <x v="1289"/>
    <x v="153"/>
    <x v="635"/>
    <x v="1"/>
    <s v="As Expected"/>
    <x v="0"/>
    <x v="58"/>
    <x v="102"/>
    <x v="80"/>
    <n v="163.4"/>
    <x v="2"/>
    <x v="0"/>
    <x v="81"/>
    <x v="81"/>
    <x v="1122"/>
    <x v="0"/>
    <x v="0"/>
    <x v="0"/>
    <x v="0"/>
    <x v="0"/>
    <x v="0"/>
  </r>
  <r>
    <x v="5591"/>
    <x v="1"/>
    <x v="0"/>
    <x v="2"/>
    <n v="20"/>
    <x v="1"/>
    <x v="71"/>
    <x v="94"/>
    <x v="248"/>
    <x v="1"/>
    <x v="1065"/>
    <x v="2"/>
    <s v="Not Available"/>
    <x v="1"/>
    <x v="114"/>
    <x v="122"/>
    <x v="218"/>
    <m/>
    <x v="1"/>
    <x v="1"/>
    <x v="63"/>
    <x v="63"/>
    <x v="249"/>
    <x v="0"/>
    <x v="0"/>
    <x v="0"/>
    <x v="1"/>
    <x v="5"/>
    <x v="2"/>
  </r>
  <r>
    <x v="5592"/>
    <x v="2"/>
    <x v="0"/>
    <x v="2"/>
    <n v="19"/>
    <x v="2"/>
    <x v="34"/>
    <x v="131"/>
    <x v="342"/>
    <x v="43"/>
    <x v="528"/>
    <x v="1"/>
    <s v="As Expected"/>
    <x v="0"/>
    <x v="27"/>
    <x v="23"/>
    <x v="124"/>
    <n v="258.10000000000002"/>
    <x v="3"/>
    <x v="0"/>
    <x v="13"/>
    <x v="13"/>
    <x v="573"/>
    <x v="0"/>
    <x v="0"/>
    <x v="2"/>
    <x v="0"/>
    <x v="29"/>
    <x v="4"/>
  </r>
  <r>
    <x v="5593"/>
    <x v="2"/>
    <x v="0"/>
    <x v="15"/>
    <n v="0"/>
    <x v="2"/>
    <x v="30"/>
    <x v="77"/>
    <x v="1735"/>
    <x v="156"/>
    <x v="1308"/>
    <x v="1"/>
    <s v="As Expected"/>
    <x v="0"/>
    <x v="107"/>
    <x v="49"/>
    <x v="250"/>
    <n v="188.6"/>
    <x v="1"/>
    <x v="0"/>
    <x v="133"/>
    <x v="132"/>
    <x v="1058"/>
    <x v="0"/>
    <x v="0"/>
    <x v="3"/>
    <x v="3"/>
    <x v="4"/>
    <x v="3"/>
  </r>
  <r>
    <x v="5594"/>
    <x v="2"/>
    <x v="0"/>
    <x v="2"/>
    <n v="0"/>
    <x v="1"/>
    <x v="82"/>
    <x v="55"/>
    <x v="304"/>
    <x v="70"/>
    <x v="1457"/>
    <x v="1"/>
    <s v="As Expected"/>
    <x v="0"/>
    <x v="50"/>
    <x v="28"/>
    <x v="644"/>
    <n v="263.3"/>
    <x v="1"/>
    <x v="0"/>
    <x v="93"/>
    <x v="93"/>
    <x v="1248"/>
    <x v="0"/>
    <x v="0"/>
    <x v="0"/>
    <x v="0"/>
    <x v="33"/>
    <x v="3"/>
  </r>
  <r>
    <x v="5595"/>
    <x v="4"/>
    <x v="0"/>
    <x v="2"/>
    <n v="29"/>
    <x v="2"/>
    <x v="134"/>
    <x v="123"/>
    <x v="1413"/>
    <x v="118"/>
    <x v="1056"/>
    <x v="1"/>
    <s v="As Expected"/>
    <x v="0"/>
    <x v="153"/>
    <x v="187"/>
    <x v="526"/>
    <n v="246.1"/>
    <x v="2"/>
    <x v="0"/>
    <x v="118"/>
    <x v="118"/>
    <x v="1659"/>
    <x v="0"/>
    <x v="0"/>
    <x v="2"/>
    <x v="0"/>
    <x v="74"/>
    <x v="5"/>
  </r>
  <r>
    <x v="5596"/>
    <x v="5"/>
    <x v="0"/>
    <x v="1"/>
    <n v="10"/>
    <x v="0"/>
    <x v="51"/>
    <x v="29"/>
    <x v="1285"/>
    <x v="27"/>
    <x v="751"/>
    <x v="1"/>
    <s v="As Expected"/>
    <x v="3"/>
    <x v="88"/>
    <x v="6"/>
    <x v="104"/>
    <n v="233.9"/>
    <x v="2"/>
    <x v="2"/>
    <x v="57"/>
    <x v="57"/>
    <x v="1270"/>
    <x v="0"/>
    <x v="0"/>
    <x v="0"/>
    <x v="0"/>
    <x v="77"/>
    <x v="5"/>
  </r>
  <r>
    <x v="5597"/>
    <x v="0"/>
    <x v="0"/>
    <x v="0"/>
    <n v="0"/>
    <x v="0"/>
    <x v="82"/>
    <x v="81"/>
    <x v="659"/>
    <x v="73"/>
    <x v="321"/>
    <x v="1"/>
    <s v="As Expected"/>
    <x v="0"/>
    <x v="65"/>
    <x v="137"/>
    <x v="465"/>
    <n v="286"/>
    <x v="2"/>
    <x v="0"/>
    <x v="76"/>
    <x v="76"/>
    <x v="1117"/>
    <x v="0"/>
    <x v="0"/>
    <x v="0"/>
    <x v="0"/>
    <x v="0"/>
    <x v="0"/>
  </r>
  <r>
    <x v="5598"/>
    <x v="0"/>
    <x v="0"/>
    <x v="0"/>
    <n v="9"/>
    <x v="1"/>
    <x v="64"/>
    <x v="228"/>
    <x v="1447"/>
    <x v="155"/>
    <x v="1131"/>
    <x v="1"/>
    <s v="As Expected"/>
    <x v="0"/>
    <x v="69"/>
    <x v="188"/>
    <x v="486"/>
    <n v="156"/>
    <x v="2"/>
    <x v="0"/>
    <x v="141"/>
    <x v="140"/>
    <x v="1656"/>
    <x v="0"/>
    <x v="0"/>
    <x v="0"/>
    <x v="1"/>
    <x v="0"/>
    <x v="0"/>
  </r>
  <r>
    <x v="5599"/>
    <x v="5"/>
    <x v="0"/>
    <x v="1"/>
    <n v="7"/>
    <x v="0"/>
    <x v="17"/>
    <x v="29"/>
    <x v="1486"/>
    <x v="18"/>
    <x v="138"/>
    <x v="1"/>
    <s v="As Expected"/>
    <x v="0"/>
    <x v="53"/>
    <x v="13"/>
    <x v="523"/>
    <n v="226.5"/>
    <x v="1"/>
    <x v="0"/>
    <x v="93"/>
    <x v="93"/>
    <x v="1656"/>
    <x v="0"/>
    <x v="0"/>
    <x v="1"/>
    <x v="0"/>
    <x v="68"/>
    <x v="1"/>
  </r>
  <r>
    <x v="5600"/>
    <x v="0"/>
    <x v="0"/>
    <x v="0"/>
    <n v="10"/>
    <x v="2"/>
    <x v="78"/>
    <x v="131"/>
    <x v="820"/>
    <x v="14"/>
    <x v="1227"/>
    <x v="1"/>
    <s v="As Expected"/>
    <x v="0"/>
    <x v="32"/>
    <x v="14"/>
    <x v="271"/>
    <n v="178.9"/>
    <x v="2"/>
    <x v="0"/>
    <x v="22"/>
    <x v="22"/>
    <x v="165"/>
    <x v="0"/>
    <x v="0"/>
    <x v="0"/>
    <x v="0"/>
    <x v="0"/>
    <x v="0"/>
  </r>
  <r>
    <x v="5601"/>
    <x v="5"/>
    <x v="0"/>
    <x v="74"/>
    <n v="0"/>
    <x v="0"/>
    <x v="91"/>
    <x v="127"/>
    <x v="1534"/>
    <x v="138"/>
    <x v="219"/>
    <x v="1"/>
    <s v="As Expected"/>
    <x v="0"/>
    <x v="102"/>
    <x v="103"/>
    <x v="159"/>
    <n v="203.3"/>
    <x v="1"/>
    <x v="0"/>
    <x v="232"/>
    <x v="231"/>
    <x v="1516"/>
    <x v="0"/>
    <x v="0"/>
    <x v="0"/>
    <x v="3"/>
    <x v="44"/>
    <x v="1"/>
  </r>
  <r>
    <x v="5602"/>
    <x v="2"/>
    <x v="0"/>
    <x v="0"/>
    <n v="0"/>
    <x v="2"/>
    <x v="105"/>
    <x v="229"/>
    <x v="1073"/>
    <x v="58"/>
    <x v="226"/>
    <x v="1"/>
    <s v="As Expected"/>
    <x v="0"/>
    <x v="30"/>
    <x v="23"/>
    <x v="501"/>
    <n v="245.4"/>
    <x v="1"/>
    <x v="1"/>
    <x v="66"/>
    <x v="66"/>
    <x v="109"/>
    <x v="0"/>
    <x v="0"/>
    <x v="1"/>
    <x v="0"/>
    <x v="0"/>
    <x v="0"/>
  </r>
  <r>
    <x v="5603"/>
    <x v="5"/>
    <x v="0"/>
    <x v="1"/>
    <n v="4"/>
    <x v="1"/>
    <x v="64"/>
    <x v="81"/>
    <x v="1256"/>
    <x v="73"/>
    <x v="1080"/>
    <x v="0"/>
    <s v="Worse than Expected"/>
    <x v="1"/>
    <x v="66"/>
    <x v="39"/>
    <x v="178"/>
    <n v="385"/>
    <x v="1"/>
    <x v="0"/>
    <x v="74"/>
    <x v="74"/>
    <x v="1651"/>
    <x v="0"/>
    <x v="0"/>
    <x v="0"/>
    <x v="0"/>
    <x v="26"/>
    <x v="3"/>
  </r>
  <r>
    <x v="5604"/>
    <x v="3"/>
    <x v="0"/>
    <x v="0"/>
    <n v="16"/>
    <x v="2"/>
    <x v="52"/>
    <x v="18"/>
    <x v="1521"/>
    <x v="37"/>
    <x v="45"/>
    <x v="1"/>
    <s v="As Expected"/>
    <x v="0"/>
    <x v="38"/>
    <x v="17"/>
    <x v="459"/>
    <n v="110"/>
    <x v="2"/>
    <x v="0"/>
    <x v="51"/>
    <x v="51"/>
    <x v="825"/>
    <x v="0"/>
    <x v="0"/>
    <x v="0"/>
    <x v="0"/>
    <x v="0"/>
    <x v="0"/>
  </r>
  <r>
    <x v="5605"/>
    <x v="3"/>
    <x v="0"/>
    <x v="2"/>
    <n v="8"/>
    <x v="2"/>
    <x v="44"/>
    <x v="105"/>
    <x v="503"/>
    <x v="130"/>
    <x v="1146"/>
    <x v="1"/>
    <s v="As Expected"/>
    <x v="0"/>
    <x v="88"/>
    <x v="25"/>
    <x v="636"/>
    <n v="132.5"/>
    <x v="2"/>
    <x v="0"/>
    <x v="148"/>
    <x v="147"/>
    <x v="124"/>
    <x v="0"/>
    <x v="0"/>
    <x v="0"/>
    <x v="0"/>
    <x v="42"/>
    <x v="2"/>
  </r>
  <r>
    <x v="5606"/>
    <x v="3"/>
    <x v="0"/>
    <x v="1"/>
    <n v="6"/>
    <x v="1"/>
    <x v="111"/>
    <x v="153"/>
    <x v="1544"/>
    <x v="112"/>
    <x v="691"/>
    <x v="1"/>
    <s v="Not Available"/>
    <x v="0"/>
    <x v="69"/>
    <x v="70"/>
    <x v="542"/>
    <n v="77.900000000000006"/>
    <x v="2"/>
    <x v="0"/>
    <x v="80"/>
    <x v="80"/>
    <x v="998"/>
    <x v="0"/>
    <x v="0"/>
    <x v="0"/>
    <x v="0"/>
    <x v="57"/>
    <x v="2"/>
  </r>
  <r>
    <x v="5607"/>
    <x v="2"/>
    <x v="0"/>
    <x v="1"/>
    <n v="18"/>
    <x v="2"/>
    <x v="30"/>
    <x v="20"/>
    <x v="599"/>
    <x v="40"/>
    <x v="1051"/>
    <x v="1"/>
    <s v="As Expected"/>
    <x v="0"/>
    <x v="23"/>
    <x v="103"/>
    <x v="317"/>
    <n v="213.9"/>
    <x v="1"/>
    <x v="0"/>
    <x v="115"/>
    <x v="115"/>
    <x v="376"/>
    <x v="0"/>
    <x v="0"/>
    <x v="2"/>
    <x v="0"/>
    <x v="29"/>
    <x v="4"/>
  </r>
  <r>
    <x v="5608"/>
    <x v="2"/>
    <x v="0"/>
    <x v="2"/>
    <n v="25"/>
    <x v="2"/>
    <x v="33"/>
    <x v="48"/>
    <x v="885"/>
    <x v="124"/>
    <x v="1193"/>
    <x v="1"/>
    <s v="As Expected"/>
    <x v="0"/>
    <x v="28"/>
    <x v="62"/>
    <x v="125"/>
    <n v="185.9"/>
    <x v="2"/>
    <x v="0"/>
    <x v="47"/>
    <x v="47"/>
    <x v="1619"/>
    <x v="0"/>
    <x v="0"/>
    <x v="0"/>
    <x v="0"/>
    <x v="17"/>
    <x v="4"/>
  </r>
  <r>
    <x v="5609"/>
    <x v="0"/>
    <x v="0"/>
    <x v="2"/>
    <n v="13"/>
    <x v="1"/>
    <x v="108"/>
    <x v="81"/>
    <x v="1366"/>
    <x v="78"/>
    <x v="1755"/>
    <x v="1"/>
    <s v="As Expected"/>
    <x v="1"/>
    <x v="77"/>
    <x v="39"/>
    <x v="478"/>
    <n v="271.5"/>
    <x v="2"/>
    <x v="0"/>
    <x v="232"/>
    <x v="231"/>
    <x v="979"/>
    <x v="0"/>
    <x v="0"/>
    <x v="0"/>
    <x v="0"/>
    <x v="45"/>
    <x v="2"/>
  </r>
  <r>
    <x v="5610"/>
    <x v="3"/>
    <x v="0"/>
    <x v="0"/>
    <n v="17"/>
    <x v="2"/>
    <x v="11"/>
    <x v="13"/>
    <x v="1195"/>
    <x v="13"/>
    <x v="225"/>
    <x v="1"/>
    <s v="Better than Expected"/>
    <x v="0"/>
    <x v="26"/>
    <x v="36"/>
    <x v="45"/>
    <n v="114.8"/>
    <x v="2"/>
    <x v="0"/>
    <x v="16"/>
    <x v="16"/>
    <x v="1412"/>
    <x v="0"/>
    <x v="0"/>
    <x v="1"/>
    <x v="0"/>
    <x v="0"/>
    <x v="0"/>
  </r>
  <r>
    <x v="5611"/>
    <x v="1"/>
    <x v="1"/>
    <x v="3"/>
    <n v="8"/>
    <x v="1"/>
    <x v="71"/>
    <x v="136"/>
    <x v="249"/>
    <x v="133"/>
    <x v="255"/>
    <x v="2"/>
    <s v="Not Available"/>
    <x v="1"/>
    <x v="114"/>
    <x v="122"/>
    <x v="218"/>
    <m/>
    <x v="1"/>
    <x v="1"/>
    <x v="66"/>
    <x v="66"/>
    <x v="109"/>
    <x v="0"/>
    <x v="0"/>
    <x v="0"/>
    <x v="1"/>
    <x v="45"/>
    <x v="2"/>
  </r>
  <r>
    <x v="5612"/>
    <x v="3"/>
    <x v="1"/>
    <x v="35"/>
    <n v="3"/>
    <x v="2"/>
    <x v="58"/>
    <x v="82"/>
    <x v="942"/>
    <x v="237"/>
    <x v="109"/>
    <x v="1"/>
    <s v="As Expected"/>
    <x v="0"/>
    <x v="70"/>
    <x v="47"/>
    <x v="114"/>
    <n v="145.1"/>
    <x v="1"/>
    <x v="3"/>
    <x v="74"/>
    <x v="74"/>
    <x v="945"/>
    <x v="0"/>
    <x v="0"/>
    <x v="0"/>
    <x v="0"/>
    <x v="12"/>
    <x v="2"/>
  </r>
  <r>
    <x v="5613"/>
    <x v="1"/>
    <x v="1"/>
    <x v="75"/>
    <n v="7"/>
    <x v="1"/>
    <x v="103"/>
    <x v="136"/>
    <x v="249"/>
    <x v="133"/>
    <x v="255"/>
    <x v="1"/>
    <s v="Not Available"/>
    <x v="1"/>
    <x v="90"/>
    <x v="72"/>
    <x v="449"/>
    <n v="32.5"/>
    <x v="2"/>
    <x v="1"/>
    <x v="66"/>
    <x v="66"/>
    <x v="109"/>
    <x v="22"/>
    <x v="64"/>
    <x v="0"/>
    <x v="0"/>
    <x v="37"/>
    <x v="2"/>
  </r>
  <r>
    <x v="5614"/>
    <x v="1"/>
    <x v="1"/>
    <x v="1"/>
    <n v="14"/>
    <x v="1"/>
    <x v="60"/>
    <x v="156"/>
    <x v="325"/>
    <x v="132"/>
    <x v="1650"/>
    <x v="1"/>
    <s v="Better than Expected"/>
    <x v="1"/>
    <x v="65"/>
    <x v="188"/>
    <x v="556"/>
    <n v="175.5"/>
    <x v="2"/>
    <x v="1"/>
    <x v="79"/>
    <x v="79"/>
    <x v="596"/>
    <x v="23"/>
    <x v="65"/>
    <x v="1"/>
    <x v="3"/>
    <x v="38"/>
    <x v="2"/>
  </r>
  <r>
    <x v="5615"/>
    <x v="5"/>
    <x v="1"/>
    <x v="1"/>
    <n v="19"/>
    <x v="1"/>
    <x v="60"/>
    <x v="234"/>
    <x v="1450"/>
    <x v="99"/>
    <x v="1164"/>
    <x v="1"/>
    <s v="As Expected"/>
    <x v="0"/>
    <x v="87"/>
    <x v="58"/>
    <x v="93"/>
    <n v="244.9"/>
    <x v="2"/>
    <x v="0"/>
    <x v="74"/>
    <x v="74"/>
    <x v="1492"/>
    <x v="24"/>
    <x v="66"/>
    <x v="1"/>
    <x v="0"/>
    <x v="3"/>
    <x v="3"/>
  </r>
  <r>
    <x v="5616"/>
    <x v="2"/>
    <x v="0"/>
    <x v="0"/>
    <n v="26"/>
    <x v="2"/>
    <x v="38"/>
    <x v="28"/>
    <x v="268"/>
    <x v="56"/>
    <x v="850"/>
    <x v="1"/>
    <s v="As Expected"/>
    <x v="0"/>
    <x v="0"/>
    <x v="80"/>
    <x v="285"/>
    <n v="195.6"/>
    <x v="2"/>
    <x v="0"/>
    <x v="22"/>
    <x v="22"/>
    <x v="316"/>
    <x v="0"/>
    <x v="0"/>
    <x v="0"/>
    <x v="0"/>
    <x v="0"/>
    <x v="0"/>
  </r>
  <r>
    <x v="5617"/>
    <x v="1"/>
    <x v="1"/>
    <x v="1"/>
    <n v="8"/>
    <x v="1"/>
    <x v="1"/>
    <x v="164"/>
    <x v="1"/>
    <x v="165"/>
    <x v="1031"/>
    <x v="1"/>
    <s v="As Expected"/>
    <x v="1"/>
    <x v="58"/>
    <x v="25"/>
    <x v="150"/>
    <n v="188.1"/>
    <x v="0"/>
    <x v="1"/>
    <x v="66"/>
    <x v="66"/>
    <x v="109"/>
    <x v="19"/>
    <x v="67"/>
    <x v="2"/>
    <x v="0"/>
    <x v="56"/>
    <x v="4"/>
  </r>
  <r>
    <x v="5618"/>
    <x v="1"/>
    <x v="1"/>
    <x v="1"/>
    <n v="8"/>
    <x v="1"/>
    <x v="162"/>
    <x v="135"/>
    <x v="990"/>
    <x v="86"/>
    <x v="1069"/>
    <x v="1"/>
    <s v="Not Available"/>
    <x v="1"/>
    <x v="90"/>
    <x v="196"/>
    <x v="480"/>
    <n v="114.4"/>
    <x v="1"/>
    <x v="1"/>
    <x v="79"/>
    <x v="79"/>
    <x v="1029"/>
    <x v="11"/>
    <x v="68"/>
    <x v="0"/>
    <x v="0"/>
    <x v="67"/>
    <x v="2"/>
  </r>
  <r>
    <x v="5619"/>
    <x v="3"/>
    <x v="1"/>
    <x v="1"/>
    <n v="10"/>
    <x v="2"/>
    <x v="62"/>
    <x v="228"/>
    <x v="263"/>
    <x v="232"/>
    <x v="484"/>
    <x v="1"/>
    <s v="As Expected"/>
    <x v="0"/>
    <x v="77"/>
    <x v="92"/>
    <x v="116"/>
    <n v="102.1"/>
    <x v="1"/>
    <x v="0"/>
    <x v="93"/>
    <x v="93"/>
    <x v="1417"/>
    <x v="0"/>
    <x v="0"/>
    <x v="0"/>
    <x v="0"/>
    <x v="5"/>
    <x v="2"/>
  </r>
  <r>
    <x v="5620"/>
    <x v="4"/>
    <x v="1"/>
    <x v="1"/>
    <n v="15"/>
    <x v="2"/>
    <x v="7"/>
    <x v="60"/>
    <x v="1222"/>
    <x v="130"/>
    <x v="994"/>
    <x v="1"/>
    <s v="As Expected"/>
    <x v="0"/>
    <x v="58"/>
    <x v="28"/>
    <x v="123"/>
    <n v="174.9"/>
    <x v="2"/>
    <x v="2"/>
    <x v="81"/>
    <x v="81"/>
    <x v="950"/>
    <x v="0"/>
    <x v="0"/>
    <x v="1"/>
    <x v="0"/>
    <x v="11"/>
    <x v="2"/>
  </r>
  <r>
    <x v="5621"/>
    <x v="3"/>
    <x v="0"/>
    <x v="0"/>
    <n v="20"/>
    <x v="2"/>
    <x v="45"/>
    <x v="2"/>
    <x v="360"/>
    <x v="41"/>
    <x v="1248"/>
    <x v="1"/>
    <s v="As Expected"/>
    <x v="0"/>
    <x v="47"/>
    <x v="12"/>
    <x v="454"/>
    <n v="211.9"/>
    <x v="2"/>
    <x v="0"/>
    <x v="167"/>
    <x v="166"/>
    <x v="823"/>
    <x v="0"/>
    <x v="0"/>
    <x v="0"/>
    <x v="0"/>
    <x v="0"/>
    <x v="0"/>
  </r>
  <r>
    <x v="5622"/>
    <x v="2"/>
    <x v="1"/>
    <x v="1"/>
    <n v="24"/>
    <x v="2"/>
    <x v="53"/>
    <x v="5"/>
    <x v="1335"/>
    <x v="215"/>
    <x v="97"/>
    <x v="1"/>
    <s v="As Expected"/>
    <x v="0"/>
    <x v="62"/>
    <x v="42"/>
    <x v="278"/>
    <n v="160.4"/>
    <x v="3"/>
    <x v="0"/>
    <x v="25"/>
    <x v="25"/>
    <x v="649"/>
    <x v="0"/>
    <x v="0"/>
    <x v="1"/>
    <x v="0"/>
    <x v="8"/>
    <x v="4"/>
  </r>
  <r>
    <x v="5623"/>
    <x v="2"/>
    <x v="0"/>
    <x v="0"/>
    <n v="18"/>
    <x v="0"/>
    <x v="55"/>
    <x v="122"/>
    <x v="929"/>
    <x v="54"/>
    <x v="689"/>
    <x v="1"/>
    <s v="As Expected"/>
    <x v="0"/>
    <x v="50"/>
    <x v="28"/>
    <x v="112"/>
    <n v="259.89999999999998"/>
    <x v="2"/>
    <x v="0"/>
    <x v="69"/>
    <x v="69"/>
    <x v="1219"/>
    <x v="0"/>
    <x v="0"/>
    <x v="0"/>
    <x v="0"/>
    <x v="0"/>
    <x v="0"/>
  </r>
  <r>
    <x v="5624"/>
    <x v="1"/>
    <x v="1"/>
    <x v="1"/>
    <n v="5"/>
    <x v="1"/>
    <x v="1"/>
    <x v="94"/>
    <x v="1639"/>
    <x v="86"/>
    <x v="1756"/>
    <x v="2"/>
    <s v="Not Available"/>
    <x v="1"/>
    <x v="135"/>
    <x v="140"/>
    <x v="149"/>
    <m/>
    <x v="1"/>
    <x v="1"/>
    <x v="79"/>
    <x v="79"/>
    <x v="1016"/>
    <x v="15"/>
    <x v="39"/>
    <x v="1"/>
    <x v="1"/>
    <x v="45"/>
    <x v="2"/>
  </r>
  <r>
    <x v="5625"/>
    <x v="0"/>
    <x v="0"/>
    <x v="0"/>
    <n v="15"/>
    <x v="2"/>
    <x v="38"/>
    <x v="29"/>
    <x v="1017"/>
    <x v="198"/>
    <x v="658"/>
    <x v="1"/>
    <s v="As Expected"/>
    <x v="0"/>
    <x v="57"/>
    <x v="52"/>
    <x v="203"/>
    <n v="169.9"/>
    <x v="3"/>
    <x v="0"/>
    <x v="201"/>
    <x v="200"/>
    <x v="646"/>
    <x v="0"/>
    <x v="0"/>
    <x v="0"/>
    <x v="0"/>
    <x v="0"/>
    <x v="0"/>
  </r>
  <r>
    <x v="5626"/>
    <x v="0"/>
    <x v="0"/>
    <x v="1"/>
    <n v="10"/>
    <x v="2"/>
    <x v="61"/>
    <x v="86"/>
    <x v="1445"/>
    <x v="78"/>
    <x v="321"/>
    <x v="1"/>
    <s v="As Expected"/>
    <x v="0"/>
    <x v="136"/>
    <x v="47"/>
    <x v="523"/>
    <n v="164"/>
    <x v="2"/>
    <x v="0"/>
    <x v="65"/>
    <x v="65"/>
    <x v="112"/>
    <x v="0"/>
    <x v="0"/>
    <x v="0"/>
    <x v="2"/>
    <x v="9"/>
    <x v="2"/>
  </r>
  <r>
    <x v="5627"/>
    <x v="1"/>
    <x v="1"/>
    <x v="35"/>
    <n v="8"/>
    <x v="1"/>
    <x v="103"/>
    <x v="164"/>
    <x v="247"/>
    <x v="165"/>
    <x v="759"/>
    <x v="1"/>
    <s v="As Expected"/>
    <x v="1"/>
    <x v="113"/>
    <x v="144"/>
    <x v="480"/>
    <n v="104.8"/>
    <x v="1"/>
    <x v="1"/>
    <x v="1"/>
    <x v="1"/>
    <x v="679"/>
    <x v="12"/>
    <x v="60"/>
    <x v="0"/>
    <x v="0"/>
    <x v="25"/>
    <x v="2"/>
  </r>
  <r>
    <x v="5628"/>
    <x v="5"/>
    <x v="0"/>
    <x v="0"/>
    <n v="17"/>
    <x v="2"/>
    <x v="51"/>
    <x v="34"/>
    <x v="62"/>
    <x v="27"/>
    <x v="625"/>
    <x v="1"/>
    <s v="As Expected"/>
    <x v="0"/>
    <x v="0"/>
    <x v="62"/>
    <x v="213"/>
    <n v="233.2"/>
    <x v="2"/>
    <x v="2"/>
    <x v="33"/>
    <x v="33"/>
    <x v="356"/>
    <x v="0"/>
    <x v="0"/>
    <x v="0"/>
    <x v="0"/>
    <x v="0"/>
    <x v="0"/>
  </r>
  <r>
    <x v="5629"/>
    <x v="2"/>
    <x v="0"/>
    <x v="2"/>
    <n v="13"/>
    <x v="2"/>
    <x v="35"/>
    <x v="66"/>
    <x v="1102"/>
    <x v="198"/>
    <x v="111"/>
    <x v="1"/>
    <s v="As Expected"/>
    <x v="0"/>
    <x v="6"/>
    <x v="137"/>
    <x v="99"/>
    <n v="261.3"/>
    <x v="2"/>
    <x v="0"/>
    <x v="24"/>
    <x v="24"/>
    <x v="1161"/>
    <x v="0"/>
    <x v="0"/>
    <x v="0"/>
    <x v="0"/>
    <x v="48"/>
    <x v="4"/>
  </r>
  <r>
    <x v="5630"/>
    <x v="2"/>
    <x v="0"/>
    <x v="2"/>
    <n v="0"/>
    <x v="1"/>
    <x v="59"/>
    <x v="82"/>
    <x v="1538"/>
    <x v="237"/>
    <x v="1467"/>
    <x v="1"/>
    <s v="Not Available"/>
    <x v="0"/>
    <x v="66"/>
    <x v="106"/>
    <x v="104"/>
    <n v="129.6"/>
    <x v="1"/>
    <x v="1"/>
    <x v="66"/>
    <x v="66"/>
    <x v="109"/>
    <x v="0"/>
    <x v="0"/>
    <x v="0"/>
    <x v="0"/>
    <x v="20"/>
    <x v="2"/>
  </r>
  <r>
    <x v="5631"/>
    <x v="0"/>
    <x v="0"/>
    <x v="2"/>
    <n v="13"/>
    <x v="1"/>
    <x v="81"/>
    <x v="228"/>
    <x v="1260"/>
    <x v="155"/>
    <x v="484"/>
    <x v="1"/>
    <s v="As Expected"/>
    <x v="0"/>
    <x v="97"/>
    <x v="47"/>
    <x v="589"/>
    <n v="178.6"/>
    <x v="2"/>
    <x v="0"/>
    <x v="124"/>
    <x v="123"/>
    <x v="199"/>
    <x v="0"/>
    <x v="0"/>
    <x v="0"/>
    <x v="0"/>
    <x v="47"/>
    <x v="2"/>
  </r>
  <r>
    <x v="5632"/>
    <x v="2"/>
    <x v="0"/>
    <x v="2"/>
    <n v="29"/>
    <x v="2"/>
    <x v="156"/>
    <x v="278"/>
    <x v="1729"/>
    <x v="158"/>
    <x v="1601"/>
    <x v="1"/>
    <s v="As Expected"/>
    <x v="0"/>
    <x v="144"/>
    <x v="151"/>
    <x v="386"/>
    <n v="160.80000000000001"/>
    <x v="3"/>
    <x v="0"/>
    <x v="150"/>
    <x v="149"/>
    <x v="1660"/>
    <x v="0"/>
    <x v="0"/>
    <x v="1"/>
    <x v="0"/>
    <x v="28"/>
    <x v="4"/>
  </r>
  <r>
    <x v="5633"/>
    <x v="0"/>
    <x v="0"/>
    <x v="0"/>
    <n v="12"/>
    <x v="2"/>
    <x v="39"/>
    <x v="11"/>
    <x v="1638"/>
    <x v="12"/>
    <x v="12"/>
    <x v="1"/>
    <s v="As Expected"/>
    <x v="0"/>
    <x v="45"/>
    <x v="44"/>
    <x v="44"/>
    <n v="178.9"/>
    <x v="3"/>
    <x v="0"/>
    <x v="167"/>
    <x v="166"/>
    <x v="1530"/>
    <x v="0"/>
    <x v="0"/>
    <x v="0"/>
    <x v="0"/>
    <x v="0"/>
    <x v="0"/>
  </r>
  <r>
    <x v="5634"/>
    <x v="0"/>
    <x v="0"/>
    <x v="2"/>
    <n v="18"/>
    <x v="0"/>
    <x v="141"/>
    <x v="133"/>
    <x v="1736"/>
    <x v="95"/>
    <x v="1757"/>
    <x v="1"/>
    <s v="As Expected"/>
    <x v="0"/>
    <x v="160"/>
    <x v="50"/>
    <x v="559"/>
    <n v="211.6"/>
    <x v="2"/>
    <x v="3"/>
    <x v="50"/>
    <x v="50"/>
    <x v="1209"/>
    <x v="0"/>
    <x v="0"/>
    <x v="1"/>
    <x v="0"/>
    <x v="40"/>
    <x v="4"/>
  </r>
  <r>
    <x v="5635"/>
    <x v="0"/>
    <x v="0"/>
    <x v="0"/>
    <n v="25"/>
    <x v="2"/>
    <x v="8"/>
    <x v="118"/>
    <x v="1063"/>
    <x v="20"/>
    <x v="476"/>
    <x v="1"/>
    <s v="As Expected"/>
    <x v="0"/>
    <x v="149"/>
    <x v="146"/>
    <x v="603"/>
    <n v="153.30000000000001"/>
    <x v="2"/>
    <x v="0"/>
    <x v="84"/>
    <x v="84"/>
    <x v="423"/>
    <x v="2"/>
    <x v="32"/>
    <x v="1"/>
    <x v="3"/>
    <x v="0"/>
    <x v="0"/>
  </r>
  <r>
    <x v="5636"/>
    <x v="2"/>
    <x v="0"/>
    <x v="2"/>
    <n v="37"/>
    <x v="2"/>
    <x v="74"/>
    <x v="269"/>
    <x v="1737"/>
    <x v="314"/>
    <x v="1758"/>
    <x v="1"/>
    <s v="As Expected"/>
    <x v="0"/>
    <x v="239"/>
    <x v="212"/>
    <x v="760"/>
    <n v="202.7"/>
    <x v="3"/>
    <x v="0"/>
    <x v="280"/>
    <x v="280"/>
    <x v="1661"/>
    <x v="0"/>
    <x v="0"/>
    <x v="3"/>
    <x v="3"/>
    <x v="13"/>
    <x v="2"/>
  </r>
  <r>
    <x v="5637"/>
    <x v="0"/>
    <x v="0"/>
    <x v="0"/>
    <n v="21"/>
    <x v="2"/>
    <x v="90"/>
    <x v="118"/>
    <x v="385"/>
    <x v="106"/>
    <x v="1101"/>
    <x v="1"/>
    <s v="As Expected"/>
    <x v="0"/>
    <x v="35"/>
    <x v="146"/>
    <x v="506"/>
    <n v="160.5"/>
    <x v="2"/>
    <x v="0"/>
    <x v="101"/>
    <x v="101"/>
    <x v="1068"/>
    <x v="0"/>
    <x v="0"/>
    <x v="1"/>
    <x v="0"/>
    <x v="0"/>
    <x v="0"/>
  </r>
  <r>
    <x v="5638"/>
    <x v="0"/>
    <x v="0"/>
    <x v="0"/>
    <n v="20"/>
    <x v="2"/>
    <x v="87"/>
    <x v="221"/>
    <x v="1249"/>
    <x v="190"/>
    <x v="1707"/>
    <x v="1"/>
    <s v="As Expected"/>
    <x v="3"/>
    <x v="16"/>
    <x v="146"/>
    <x v="118"/>
    <n v="182.2"/>
    <x v="2"/>
    <x v="0"/>
    <x v="103"/>
    <x v="103"/>
    <x v="1653"/>
    <x v="0"/>
    <x v="0"/>
    <x v="1"/>
    <x v="3"/>
    <x v="0"/>
    <x v="0"/>
  </r>
  <r>
    <x v="5639"/>
    <x v="0"/>
    <x v="0"/>
    <x v="0"/>
    <n v="12"/>
    <x v="2"/>
    <x v="7"/>
    <x v="39"/>
    <x v="877"/>
    <x v="233"/>
    <x v="1414"/>
    <x v="1"/>
    <s v="As Expected"/>
    <x v="0"/>
    <x v="7"/>
    <x v="58"/>
    <x v="71"/>
    <n v="172"/>
    <x v="2"/>
    <x v="0"/>
    <x v="133"/>
    <x v="132"/>
    <x v="1662"/>
    <x v="0"/>
    <x v="0"/>
    <x v="0"/>
    <x v="0"/>
    <x v="0"/>
    <x v="0"/>
  </r>
  <r>
    <x v="5640"/>
    <x v="0"/>
    <x v="0"/>
    <x v="0"/>
    <n v="12"/>
    <x v="2"/>
    <x v="0"/>
    <x v="7"/>
    <x v="971"/>
    <x v="63"/>
    <x v="563"/>
    <x v="1"/>
    <s v="As Expected"/>
    <x v="0"/>
    <x v="57"/>
    <x v="137"/>
    <x v="122"/>
    <n v="184.2"/>
    <x v="0"/>
    <x v="0"/>
    <x v="57"/>
    <x v="57"/>
    <x v="114"/>
    <x v="0"/>
    <x v="0"/>
    <x v="0"/>
    <x v="0"/>
    <x v="0"/>
    <x v="0"/>
  </r>
  <r>
    <x v="5641"/>
    <x v="3"/>
    <x v="0"/>
    <x v="0"/>
    <n v="20"/>
    <x v="2"/>
    <x v="4"/>
    <x v="59"/>
    <x v="821"/>
    <x v="48"/>
    <x v="807"/>
    <x v="1"/>
    <s v="As Expected"/>
    <x v="0"/>
    <x v="4"/>
    <x v="125"/>
    <x v="328"/>
    <n v="209.4"/>
    <x v="2"/>
    <x v="0"/>
    <x v="116"/>
    <x v="116"/>
    <x v="807"/>
    <x v="0"/>
    <x v="0"/>
    <x v="1"/>
    <x v="0"/>
    <x v="0"/>
    <x v="0"/>
  </r>
  <r>
    <x v="5642"/>
    <x v="0"/>
    <x v="0"/>
    <x v="0"/>
    <n v="16"/>
    <x v="2"/>
    <x v="34"/>
    <x v="23"/>
    <x v="857"/>
    <x v="227"/>
    <x v="248"/>
    <x v="1"/>
    <s v="As Expected"/>
    <x v="0"/>
    <x v="105"/>
    <x v="137"/>
    <x v="429"/>
    <n v="164"/>
    <x v="2"/>
    <x v="0"/>
    <x v="28"/>
    <x v="28"/>
    <x v="19"/>
    <x v="0"/>
    <x v="0"/>
    <x v="1"/>
    <x v="0"/>
    <x v="0"/>
    <x v="0"/>
  </r>
  <r>
    <x v="5643"/>
    <x v="1"/>
    <x v="0"/>
    <x v="0"/>
    <n v="12"/>
    <x v="1"/>
    <x v="162"/>
    <x v="231"/>
    <x v="343"/>
    <x v="68"/>
    <x v="1756"/>
    <x v="2"/>
    <s v="Not Available"/>
    <x v="1"/>
    <x v="167"/>
    <x v="76"/>
    <x v="423"/>
    <m/>
    <x v="1"/>
    <x v="1"/>
    <x v="138"/>
    <x v="137"/>
    <x v="1080"/>
    <x v="0"/>
    <x v="0"/>
    <x v="0"/>
    <x v="1"/>
    <x v="0"/>
    <x v="0"/>
  </r>
  <r>
    <x v="5644"/>
    <x v="3"/>
    <x v="0"/>
    <x v="0"/>
    <n v="25"/>
    <x v="2"/>
    <x v="120"/>
    <x v="146"/>
    <x v="441"/>
    <x v="69"/>
    <x v="1282"/>
    <x v="1"/>
    <s v="As Expected"/>
    <x v="0"/>
    <x v="37"/>
    <x v="25"/>
    <x v="589"/>
    <n v="107.1"/>
    <x v="1"/>
    <x v="0"/>
    <x v="149"/>
    <x v="148"/>
    <x v="441"/>
    <x v="0"/>
    <x v="0"/>
    <x v="0"/>
    <x v="0"/>
    <x v="0"/>
    <x v="0"/>
  </r>
  <r>
    <x v="5645"/>
    <x v="1"/>
    <x v="0"/>
    <x v="0"/>
    <n v="12"/>
    <x v="1"/>
    <x v="71"/>
    <x v="164"/>
    <x v="1"/>
    <x v="165"/>
    <x v="146"/>
    <x v="2"/>
    <s v="Not Available"/>
    <x v="1"/>
    <x v="112"/>
    <x v="122"/>
    <x v="216"/>
    <m/>
    <x v="1"/>
    <x v="1"/>
    <x v="1"/>
    <x v="1"/>
    <x v="147"/>
    <x v="0"/>
    <x v="0"/>
    <x v="0"/>
    <x v="1"/>
    <x v="0"/>
    <x v="0"/>
  </r>
  <r>
    <x v="5646"/>
    <x v="1"/>
    <x v="0"/>
    <x v="1"/>
    <n v="8"/>
    <x v="1"/>
    <x v="104"/>
    <x v="121"/>
    <x v="1104"/>
    <x v="258"/>
    <x v="253"/>
    <x v="2"/>
    <s v="Not Available"/>
    <x v="1"/>
    <x v="124"/>
    <x v="76"/>
    <x v="134"/>
    <m/>
    <x v="1"/>
    <x v="0"/>
    <x v="222"/>
    <x v="221"/>
    <x v="739"/>
    <x v="0"/>
    <x v="0"/>
    <x v="0"/>
    <x v="1"/>
    <x v="0"/>
    <x v="0"/>
  </r>
  <r>
    <x v="5647"/>
    <x v="1"/>
    <x v="0"/>
    <x v="0"/>
    <n v="13"/>
    <x v="1"/>
    <x v="1"/>
    <x v="164"/>
    <x v="716"/>
    <x v="165"/>
    <x v="1539"/>
    <x v="2"/>
    <s v="Not Available"/>
    <x v="1"/>
    <x v="112"/>
    <x v="122"/>
    <x v="216"/>
    <m/>
    <x v="1"/>
    <x v="1"/>
    <x v="1"/>
    <x v="1"/>
    <x v="611"/>
    <x v="0"/>
    <x v="0"/>
    <x v="0"/>
    <x v="1"/>
    <x v="0"/>
    <x v="0"/>
  </r>
  <r>
    <x v="5648"/>
    <x v="3"/>
    <x v="0"/>
    <x v="0"/>
    <n v="29"/>
    <x v="2"/>
    <x v="122"/>
    <x v="111"/>
    <x v="1738"/>
    <x v="101"/>
    <x v="676"/>
    <x v="1"/>
    <s v="As Expected"/>
    <x v="0"/>
    <x v="174"/>
    <x v="153"/>
    <x v="747"/>
    <n v="177.3"/>
    <x v="2"/>
    <x v="0"/>
    <x v="110"/>
    <x v="110"/>
    <x v="208"/>
    <x v="0"/>
    <x v="0"/>
    <x v="1"/>
    <x v="0"/>
    <x v="0"/>
    <x v="0"/>
  </r>
  <r>
    <x v="5649"/>
    <x v="1"/>
    <x v="0"/>
    <x v="0"/>
    <n v="16"/>
    <x v="1"/>
    <x v="93"/>
    <x v="232"/>
    <x v="1739"/>
    <x v="115"/>
    <x v="1534"/>
    <x v="2"/>
    <s v="Not Available"/>
    <x v="1"/>
    <x v="67"/>
    <x v="66"/>
    <x v="184"/>
    <m/>
    <x v="1"/>
    <x v="0"/>
    <x v="225"/>
    <x v="224"/>
    <x v="1492"/>
    <x v="0"/>
    <x v="0"/>
    <x v="0"/>
    <x v="0"/>
    <x v="0"/>
    <x v="0"/>
  </r>
  <r>
    <x v="5650"/>
    <x v="1"/>
    <x v="0"/>
    <x v="0"/>
    <n v="12"/>
    <x v="1"/>
    <x v="81"/>
    <x v="121"/>
    <x v="209"/>
    <x v="258"/>
    <x v="1017"/>
    <x v="2"/>
    <s v="Not Available"/>
    <x v="1"/>
    <x v="113"/>
    <x v="104"/>
    <x v="217"/>
    <m/>
    <x v="1"/>
    <x v="0"/>
    <x v="222"/>
    <x v="221"/>
    <x v="799"/>
    <x v="0"/>
    <x v="0"/>
    <x v="0"/>
    <x v="2"/>
    <x v="0"/>
    <x v="0"/>
  </r>
  <r>
    <x v="5651"/>
    <x v="2"/>
    <x v="0"/>
    <x v="0"/>
    <n v="12"/>
    <x v="0"/>
    <x v="50"/>
    <x v="31"/>
    <x v="178"/>
    <x v="56"/>
    <x v="709"/>
    <x v="1"/>
    <s v="As Expected"/>
    <x v="0"/>
    <x v="105"/>
    <x v="14"/>
    <x v="407"/>
    <n v="165.1"/>
    <x v="2"/>
    <x v="0"/>
    <x v="60"/>
    <x v="60"/>
    <x v="122"/>
    <x v="0"/>
    <x v="0"/>
    <x v="1"/>
    <x v="0"/>
    <x v="0"/>
    <x v="0"/>
  </r>
  <r>
    <x v="5652"/>
    <x v="3"/>
    <x v="0"/>
    <x v="2"/>
    <n v="11"/>
    <x v="2"/>
    <x v="38"/>
    <x v="0"/>
    <x v="837"/>
    <x v="0"/>
    <x v="1082"/>
    <x v="1"/>
    <s v="As Expected"/>
    <x v="0"/>
    <x v="40"/>
    <x v="25"/>
    <x v="30"/>
    <n v="130.1"/>
    <x v="2"/>
    <x v="0"/>
    <x v="58"/>
    <x v="58"/>
    <x v="1319"/>
    <x v="0"/>
    <x v="0"/>
    <x v="0"/>
    <x v="0"/>
    <x v="73"/>
    <x v="2"/>
  </r>
  <r>
    <x v="5653"/>
    <x v="2"/>
    <x v="0"/>
    <x v="76"/>
    <n v="17"/>
    <x v="2"/>
    <x v="79"/>
    <x v="12"/>
    <x v="812"/>
    <x v="131"/>
    <x v="1036"/>
    <x v="1"/>
    <s v="As Expected"/>
    <x v="0"/>
    <x v="120"/>
    <x v="60"/>
    <x v="294"/>
    <n v="251.7"/>
    <x v="3"/>
    <x v="0"/>
    <x v="36"/>
    <x v="36"/>
    <x v="868"/>
    <x v="0"/>
    <x v="0"/>
    <x v="1"/>
    <x v="0"/>
    <x v="3"/>
    <x v="3"/>
  </r>
  <r>
    <x v="5654"/>
    <x v="2"/>
    <x v="0"/>
    <x v="2"/>
    <n v="30"/>
    <x v="2"/>
    <x v="102"/>
    <x v="197"/>
    <x v="1179"/>
    <x v="148"/>
    <x v="1759"/>
    <x v="0"/>
    <s v="As Expected"/>
    <x v="3"/>
    <x v="180"/>
    <x v="189"/>
    <x v="761"/>
    <n v="261"/>
    <x v="3"/>
    <x v="0"/>
    <x v="152"/>
    <x v="151"/>
    <x v="1167"/>
    <x v="0"/>
    <x v="0"/>
    <x v="1"/>
    <x v="0"/>
    <x v="22"/>
    <x v="4"/>
  </r>
  <r>
    <x v="5655"/>
    <x v="0"/>
    <x v="0"/>
    <x v="0"/>
    <n v="26"/>
    <x v="2"/>
    <x v="179"/>
    <x v="216"/>
    <x v="663"/>
    <x v="17"/>
    <x v="1760"/>
    <x v="1"/>
    <s v="As Expected"/>
    <x v="0"/>
    <x v="83"/>
    <x v="168"/>
    <x v="221"/>
    <n v="209.9"/>
    <x v="3"/>
    <x v="0"/>
    <x v="134"/>
    <x v="133"/>
    <x v="237"/>
    <x v="0"/>
    <x v="0"/>
    <x v="1"/>
    <x v="0"/>
    <x v="0"/>
    <x v="0"/>
  </r>
  <r>
    <x v="5656"/>
    <x v="0"/>
    <x v="0"/>
    <x v="2"/>
    <n v="38"/>
    <x v="2"/>
    <x v="135"/>
    <x v="282"/>
    <x v="1148"/>
    <x v="173"/>
    <x v="1761"/>
    <x v="1"/>
    <s v="As Expected"/>
    <x v="0"/>
    <x v="197"/>
    <x v="205"/>
    <x v="189"/>
    <n v="202"/>
    <x v="3"/>
    <x v="0"/>
    <x v="125"/>
    <x v="124"/>
    <x v="1663"/>
    <x v="0"/>
    <x v="0"/>
    <x v="1"/>
    <x v="0"/>
    <x v="24"/>
    <x v="2"/>
  </r>
  <r>
    <x v="5657"/>
    <x v="0"/>
    <x v="0"/>
    <x v="76"/>
    <n v="18"/>
    <x v="2"/>
    <x v="29"/>
    <x v="131"/>
    <x v="944"/>
    <x v="14"/>
    <x v="1344"/>
    <x v="1"/>
    <s v="As Expected"/>
    <x v="0"/>
    <x v="21"/>
    <x v="149"/>
    <x v="512"/>
    <n v="267.8"/>
    <x v="2"/>
    <x v="0"/>
    <x v="13"/>
    <x v="13"/>
    <x v="424"/>
    <x v="0"/>
    <x v="0"/>
    <x v="1"/>
    <x v="0"/>
    <x v="12"/>
    <x v="2"/>
  </r>
  <r>
    <x v="5658"/>
    <x v="0"/>
    <x v="0"/>
    <x v="2"/>
    <n v="30"/>
    <x v="2"/>
    <x v="132"/>
    <x v="245"/>
    <x v="1740"/>
    <x v="190"/>
    <x v="1549"/>
    <x v="1"/>
    <s v="As Expected"/>
    <x v="0"/>
    <x v="155"/>
    <x v="110"/>
    <x v="596"/>
    <n v="174.7"/>
    <x v="3"/>
    <x v="0"/>
    <x v="172"/>
    <x v="171"/>
    <x v="239"/>
    <x v="0"/>
    <x v="0"/>
    <x v="2"/>
    <x v="0"/>
    <x v="22"/>
    <x v="4"/>
  </r>
  <r>
    <x v="5659"/>
    <x v="3"/>
    <x v="0"/>
    <x v="0"/>
    <n v="25"/>
    <x v="2"/>
    <x v="96"/>
    <x v="130"/>
    <x v="455"/>
    <x v="126"/>
    <x v="1404"/>
    <x v="1"/>
    <s v="As Expected"/>
    <x v="3"/>
    <x v="125"/>
    <x v="67"/>
    <x v="211"/>
    <n v="249.8"/>
    <x v="3"/>
    <x v="3"/>
    <x v="153"/>
    <x v="152"/>
    <x v="1664"/>
    <x v="0"/>
    <x v="0"/>
    <x v="1"/>
    <x v="0"/>
    <x v="17"/>
    <x v="4"/>
  </r>
  <r>
    <x v="5660"/>
    <x v="0"/>
    <x v="0"/>
    <x v="2"/>
    <n v="12"/>
    <x v="2"/>
    <x v="45"/>
    <x v="35"/>
    <x v="1221"/>
    <x v="53"/>
    <x v="1630"/>
    <x v="1"/>
    <s v="As Expected"/>
    <x v="0"/>
    <x v="32"/>
    <x v="14"/>
    <x v="38"/>
    <n v="140.19999999999999"/>
    <x v="3"/>
    <x v="0"/>
    <x v="41"/>
    <x v="41"/>
    <x v="1213"/>
    <x v="0"/>
    <x v="0"/>
    <x v="1"/>
    <x v="0"/>
    <x v="42"/>
    <x v="2"/>
  </r>
  <r>
    <x v="5661"/>
    <x v="2"/>
    <x v="0"/>
    <x v="8"/>
    <n v="37"/>
    <x v="2"/>
    <x v="202"/>
    <x v="298"/>
    <x v="1741"/>
    <x v="181"/>
    <x v="1762"/>
    <x v="1"/>
    <s v="As Expected"/>
    <x v="0"/>
    <x v="127"/>
    <x v="135"/>
    <x v="608"/>
    <n v="182.7"/>
    <x v="2"/>
    <x v="0"/>
    <x v="280"/>
    <x v="280"/>
    <x v="1665"/>
    <x v="0"/>
    <x v="0"/>
    <x v="1"/>
    <x v="2"/>
    <x v="33"/>
    <x v="3"/>
  </r>
  <r>
    <x v="5662"/>
    <x v="0"/>
    <x v="0"/>
    <x v="77"/>
    <n v="12"/>
    <x v="2"/>
    <x v="50"/>
    <x v="6"/>
    <x v="697"/>
    <x v="53"/>
    <x v="75"/>
    <x v="1"/>
    <s v="As Expected"/>
    <x v="0"/>
    <x v="2"/>
    <x v="23"/>
    <x v="49"/>
    <n v="267"/>
    <x v="2"/>
    <x v="0"/>
    <x v="96"/>
    <x v="96"/>
    <x v="64"/>
    <x v="0"/>
    <x v="0"/>
    <x v="0"/>
    <x v="0"/>
    <x v="0"/>
    <x v="0"/>
  </r>
  <r>
    <x v="5663"/>
    <x v="2"/>
    <x v="0"/>
    <x v="8"/>
    <n v="24"/>
    <x v="2"/>
    <x v="77"/>
    <x v="100"/>
    <x v="830"/>
    <x v="175"/>
    <x v="954"/>
    <x v="1"/>
    <s v="As Expected"/>
    <x v="0"/>
    <x v="137"/>
    <x v="153"/>
    <x v="341"/>
    <n v="213"/>
    <x v="3"/>
    <x v="0"/>
    <x v="129"/>
    <x v="128"/>
    <x v="977"/>
    <x v="2"/>
    <x v="11"/>
    <x v="2"/>
    <x v="0"/>
    <x v="21"/>
    <x v="3"/>
  </r>
  <r>
    <x v="5664"/>
    <x v="2"/>
    <x v="0"/>
    <x v="0"/>
    <n v="24"/>
    <x v="2"/>
    <x v="52"/>
    <x v="24"/>
    <x v="11"/>
    <x v="21"/>
    <x v="639"/>
    <x v="0"/>
    <s v="Worse than Expected"/>
    <x v="0"/>
    <x v="42"/>
    <x v="16"/>
    <x v="501"/>
    <n v="302.8"/>
    <x v="2"/>
    <x v="0"/>
    <x v="54"/>
    <x v="54"/>
    <x v="80"/>
    <x v="0"/>
    <x v="0"/>
    <x v="1"/>
    <x v="0"/>
    <x v="0"/>
    <x v="0"/>
  </r>
  <r>
    <x v="5665"/>
    <x v="0"/>
    <x v="0"/>
    <x v="2"/>
    <n v="12"/>
    <x v="2"/>
    <x v="28"/>
    <x v="31"/>
    <x v="63"/>
    <x v="36"/>
    <x v="59"/>
    <x v="1"/>
    <s v="As Expected"/>
    <x v="0"/>
    <x v="6"/>
    <x v="45"/>
    <x v="396"/>
    <n v="186.5"/>
    <x v="2"/>
    <x v="0"/>
    <x v="54"/>
    <x v="54"/>
    <x v="58"/>
    <x v="0"/>
    <x v="0"/>
    <x v="0"/>
    <x v="0"/>
    <x v="49"/>
    <x v="2"/>
  </r>
  <r>
    <x v="5666"/>
    <x v="3"/>
    <x v="0"/>
    <x v="8"/>
    <n v="15"/>
    <x v="2"/>
    <x v="9"/>
    <x v="26"/>
    <x v="1659"/>
    <x v="26"/>
    <x v="1283"/>
    <x v="1"/>
    <s v="As Expected"/>
    <x v="0"/>
    <x v="170"/>
    <x v="9"/>
    <x v="60"/>
    <n v="132"/>
    <x v="3"/>
    <x v="0"/>
    <x v="23"/>
    <x v="23"/>
    <x v="438"/>
    <x v="0"/>
    <x v="0"/>
    <x v="1"/>
    <x v="0"/>
    <x v="24"/>
    <x v="2"/>
  </r>
  <r>
    <x v="5667"/>
    <x v="0"/>
    <x v="0"/>
    <x v="0"/>
    <n v="21"/>
    <x v="2"/>
    <x v="148"/>
    <x v="139"/>
    <x v="1372"/>
    <x v="110"/>
    <x v="1233"/>
    <x v="1"/>
    <s v="As Expected"/>
    <x v="0"/>
    <x v="103"/>
    <x v="181"/>
    <x v="554"/>
    <n v="191.8"/>
    <x v="2"/>
    <x v="0"/>
    <x v="140"/>
    <x v="139"/>
    <x v="1363"/>
    <x v="0"/>
    <x v="0"/>
    <x v="1"/>
    <x v="0"/>
    <x v="0"/>
    <x v="0"/>
  </r>
  <r>
    <x v="5668"/>
    <x v="2"/>
    <x v="0"/>
    <x v="2"/>
    <n v="29"/>
    <x v="2"/>
    <x v="76"/>
    <x v="108"/>
    <x v="1742"/>
    <x v="20"/>
    <x v="1763"/>
    <x v="1"/>
    <s v="As Expected"/>
    <x v="0"/>
    <x v="194"/>
    <x v="205"/>
    <x v="762"/>
    <n v="199.2"/>
    <x v="3"/>
    <x v="0"/>
    <x v="265"/>
    <x v="264"/>
    <x v="1666"/>
    <x v="0"/>
    <x v="0"/>
    <x v="1"/>
    <x v="0"/>
    <x v="30"/>
    <x v="2"/>
  </r>
  <r>
    <x v="5669"/>
    <x v="2"/>
    <x v="0"/>
    <x v="0"/>
    <n v="13"/>
    <x v="0"/>
    <x v="33"/>
    <x v="152"/>
    <x v="1429"/>
    <x v="85"/>
    <x v="1693"/>
    <x v="1"/>
    <s v="As Expected"/>
    <x v="0"/>
    <x v="88"/>
    <x v="79"/>
    <x v="539"/>
    <n v="230.6"/>
    <x v="2"/>
    <x v="0"/>
    <x v="137"/>
    <x v="136"/>
    <x v="1380"/>
    <x v="0"/>
    <x v="0"/>
    <x v="1"/>
    <x v="0"/>
    <x v="0"/>
    <x v="0"/>
  </r>
  <r>
    <x v="5670"/>
    <x v="3"/>
    <x v="0"/>
    <x v="12"/>
    <n v="36"/>
    <x v="2"/>
    <x v="56"/>
    <x v="115"/>
    <x v="1743"/>
    <x v="80"/>
    <x v="1764"/>
    <x v="1"/>
    <s v="Better than Expected"/>
    <x v="2"/>
    <x v="143"/>
    <x v="214"/>
    <x v="681"/>
    <n v="143.9"/>
    <x v="2"/>
    <x v="0"/>
    <x v="200"/>
    <x v="199"/>
    <x v="1667"/>
    <x v="0"/>
    <x v="0"/>
    <x v="3"/>
    <x v="0"/>
    <x v="6"/>
    <x v="2"/>
  </r>
  <r>
    <x v="5671"/>
    <x v="4"/>
    <x v="0"/>
    <x v="2"/>
    <n v="24"/>
    <x v="2"/>
    <x v="13"/>
    <x v="36"/>
    <x v="1539"/>
    <x v="33"/>
    <x v="945"/>
    <x v="1"/>
    <s v="As Expected"/>
    <x v="0"/>
    <x v="170"/>
    <x v="94"/>
    <x v="558"/>
    <n v="210.5"/>
    <x v="3"/>
    <x v="0"/>
    <x v="173"/>
    <x v="172"/>
    <x v="218"/>
    <x v="0"/>
    <x v="0"/>
    <x v="1"/>
    <x v="0"/>
    <x v="8"/>
    <x v="4"/>
  </r>
  <r>
    <x v="5672"/>
    <x v="3"/>
    <x v="0"/>
    <x v="2"/>
    <n v="30"/>
    <x v="2"/>
    <x v="94"/>
    <x v="298"/>
    <x v="538"/>
    <x v="177"/>
    <x v="1765"/>
    <x v="1"/>
    <s v="As Expected"/>
    <x v="0"/>
    <x v="127"/>
    <x v="230"/>
    <x v="763"/>
    <n v="199.5"/>
    <x v="2"/>
    <x v="0"/>
    <x v="15"/>
    <x v="15"/>
    <x v="409"/>
    <x v="0"/>
    <x v="0"/>
    <x v="1"/>
    <x v="0"/>
    <x v="22"/>
    <x v="4"/>
  </r>
  <r>
    <x v="5673"/>
    <x v="3"/>
    <x v="0"/>
    <x v="0"/>
    <n v="12"/>
    <x v="1"/>
    <x v="64"/>
    <x v="228"/>
    <x v="930"/>
    <x v="247"/>
    <x v="1118"/>
    <x v="1"/>
    <s v="Not Available"/>
    <x v="0"/>
    <x v="172"/>
    <x v="104"/>
    <x v="537"/>
    <n v="89.1"/>
    <x v="2"/>
    <x v="0"/>
    <x v="141"/>
    <x v="140"/>
    <x v="1506"/>
    <x v="0"/>
    <x v="0"/>
    <x v="0"/>
    <x v="2"/>
    <x v="0"/>
    <x v="0"/>
  </r>
  <r>
    <x v="5674"/>
    <x v="3"/>
    <x v="0"/>
    <x v="2"/>
    <n v="20"/>
    <x v="2"/>
    <x v="29"/>
    <x v="24"/>
    <x v="655"/>
    <x v="14"/>
    <x v="832"/>
    <x v="1"/>
    <s v="As Expected"/>
    <x v="2"/>
    <x v="91"/>
    <x v="35"/>
    <x v="328"/>
    <n v="163.9"/>
    <x v="3"/>
    <x v="0"/>
    <x v="49"/>
    <x v="49"/>
    <x v="797"/>
    <x v="0"/>
    <x v="0"/>
    <x v="2"/>
    <x v="0"/>
    <x v="10"/>
    <x v="2"/>
  </r>
  <r>
    <x v="5675"/>
    <x v="0"/>
    <x v="0"/>
    <x v="2"/>
    <n v="20"/>
    <x v="2"/>
    <x v="45"/>
    <x v="35"/>
    <x v="559"/>
    <x v="227"/>
    <x v="6"/>
    <x v="1"/>
    <s v="As Expected"/>
    <x v="0"/>
    <x v="45"/>
    <x v="35"/>
    <x v="32"/>
    <n v="142.1"/>
    <x v="3"/>
    <x v="0"/>
    <x v="29"/>
    <x v="29"/>
    <x v="925"/>
    <x v="0"/>
    <x v="0"/>
    <x v="0"/>
    <x v="0"/>
    <x v="7"/>
    <x v="2"/>
  </r>
  <r>
    <x v="5676"/>
    <x v="2"/>
    <x v="0"/>
    <x v="2"/>
    <n v="20"/>
    <x v="2"/>
    <x v="56"/>
    <x v="198"/>
    <x v="1618"/>
    <x v="117"/>
    <x v="968"/>
    <x v="1"/>
    <s v="As Expected"/>
    <x v="0"/>
    <x v="130"/>
    <x v="194"/>
    <x v="764"/>
    <n v="263.60000000000002"/>
    <x v="3"/>
    <x v="0"/>
    <x v="56"/>
    <x v="56"/>
    <x v="801"/>
    <x v="0"/>
    <x v="0"/>
    <x v="1"/>
    <x v="0"/>
    <x v="29"/>
    <x v="4"/>
  </r>
  <r>
    <x v="5677"/>
    <x v="3"/>
    <x v="0"/>
    <x v="2"/>
    <n v="28"/>
    <x v="2"/>
    <x v="126"/>
    <x v="88"/>
    <x v="52"/>
    <x v="188"/>
    <x v="282"/>
    <x v="1"/>
    <s v="As Expected"/>
    <x v="0"/>
    <x v="62"/>
    <x v="51"/>
    <x v="388"/>
    <n v="171.4"/>
    <x v="2"/>
    <x v="0"/>
    <x v="77"/>
    <x v="77"/>
    <x v="1668"/>
    <x v="0"/>
    <x v="0"/>
    <x v="1"/>
    <x v="0"/>
    <x v="35"/>
    <x v="2"/>
  </r>
  <r>
    <x v="5678"/>
    <x v="0"/>
    <x v="0"/>
    <x v="2"/>
    <n v="25"/>
    <x v="2"/>
    <x v="144"/>
    <x v="27"/>
    <x v="931"/>
    <x v="107"/>
    <x v="766"/>
    <x v="1"/>
    <s v="As Expected"/>
    <x v="0"/>
    <x v="153"/>
    <x v="19"/>
    <x v="559"/>
    <n v="157.69999999999999"/>
    <x v="2"/>
    <x v="0"/>
    <x v="104"/>
    <x v="104"/>
    <x v="251"/>
    <x v="0"/>
    <x v="0"/>
    <x v="1"/>
    <x v="0"/>
    <x v="14"/>
    <x v="4"/>
  </r>
  <r>
    <x v="5679"/>
    <x v="3"/>
    <x v="0"/>
    <x v="2"/>
    <n v="12"/>
    <x v="2"/>
    <x v="18"/>
    <x v="23"/>
    <x v="526"/>
    <x v="14"/>
    <x v="11"/>
    <x v="1"/>
    <s v="As Expected"/>
    <x v="0"/>
    <x v="11"/>
    <x v="2"/>
    <x v="180"/>
    <n v="141.30000000000001"/>
    <x v="3"/>
    <x v="0"/>
    <x v="13"/>
    <x v="13"/>
    <x v="910"/>
    <x v="0"/>
    <x v="0"/>
    <x v="1"/>
    <x v="0"/>
    <x v="24"/>
    <x v="2"/>
  </r>
  <r>
    <x v="5680"/>
    <x v="2"/>
    <x v="0"/>
    <x v="0"/>
    <n v="25"/>
    <x v="2"/>
    <x v="65"/>
    <x v="88"/>
    <x v="784"/>
    <x v="107"/>
    <x v="1547"/>
    <x v="1"/>
    <s v="As Expected"/>
    <x v="0"/>
    <x v="108"/>
    <x v="125"/>
    <x v="614"/>
    <n v="165.8"/>
    <x v="3"/>
    <x v="0"/>
    <x v="108"/>
    <x v="108"/>
    <x v="284"/>
    <x v="0"/>
    <x v="0"/>
    <x v="1"/>
    <x v="0"/>
    <x v="0"/>
    <x v="0"/>
  </r>
  <r>
    <x v="5681"/>
    <x v="0"/>
    <x v="0"/>
    <x v="1"/>
    <n v="30"/>
    <x v="0"/>
    <x v="41"/>
    <x v="41"/>
    <x v="1066"/>
    <x v="29"/>
    <x v="80"/>
    <x v="1"/>
    <s v="As Expected"/>
    <x v="3"/>
    <x v="60"/>
    <x v="102"/>
    <x v="66"/>
    <n v="182.6"/>
    <x v="2"/>
    <x v="0"/>
    <x v="34"/>
    <x v="34"/>
    <x v="975"/>
    <x v="0"/>
    <x v="0"/>
    <x v="0"/>
    <x v="0"/>
    <x v="62"/>
    <x v="3"/>
  </r>
  <r>
    <x v="5682"/>
    <x v="0"/>
    <x v="0"/>
    <x v="2"/>
    <n v="20"/>
    <x v="2"/>
    <x v="13"/>
    <x v="128"/>
    <x v="1196"/>
    <x v="47"/>
    <x v="1154"/>
    <x v="1"/>
    <s v="As Expected"/>
    <x v="0"/>
    <x v="10"/>
    <x v="48"/>
    <x v="170"/>
    <n v="221"/>
    <x v="2"/>
    <x v="0"/>
    <x v="217"/>
    <x v="216"/>
    <x v="1669"/>
    <x v="0"/>
    <x v="0"/>
    <x v="1"/>
    <x v="0"/>
    <x v="14"/>
    <x v="4"/>
  </r>
  <r>
    <x v="5683"/>
    <x v="4"/>
    <x v="0"/>
    <x v="12"/>
    <n v="22"/>
    <x v="0"/>
    <x v="134"/>
    <x v="172"/>
    <x v="406"/>
    <x v="93"/>
    <x v="389"/>
    <x v="1"/>
    <s v="As Expected"/>
    <x v="3"/>
    <x v="85"/>
    <x v="8"/>
    <x v="287"/>
    <n v="214.9"/>
    <x v="1"/>
    <x v="0"/>
    <x v="50"/>
    <x v="50"/>
    <x v="1670"/>
    <x v="0"/>
    <x v="0"/>
    <x v="1"/>
    <x v="0"/>
    <x v="26"/>
    <x v="3"/>
  </r>
  <r>
    <x v="5684"/>
    <x v="3"/>
    <x v="0"/>
    <x v="2"/>
    <n v="21"/>
    <x v="2"/>
    <x v="77"/>
    <x v="178"/>
    <x v="1511"/>
    <x v="257"/>
    <x v="1233"/>
    <x v="1"/>
    <s v="As Expected"/>
    <x v="0"/>
    <x v="110"/>
    <x v="110"/>
    <x v="78"/>
    <n v="194.6"/>
    <x v="2"/>
    <x v="0"/>
    <x v="159"/>
    <x v="158"/>
    <x v="1364"/>
    <x v="0"/>
    <x v="0"/>
    <x v="1"/>
    <x v="0"/>
    <x v="38"/>
    <x v="2"/>
  </r>
  <r>
    <x v="5685"/>
    <x v="0"/>
    <x v="0"/>
    <x v="2"/>
    <n v="21"/>
    <x v="2"/>
    <x v="144"/>
    <x v="5"/>
    <x v="312"/>
    <x v="33"/>
    <x v="532"/>
    <x v="1"/>
    <s v="As Expected"/>
    <x v="0"/>
    <x v="9"/>
    <x v="139"/>
    <x v="319"/>
    <n v="205.8"/>
    <x v="3"/>
    <x v="0"/>
    <x v="5"/>
    <x v="5"/>
    <x v="465"/>
    <x v="0"/>
    <x v="0"/>
    <x v="1"/>
    <x v="0"/>
    <x v="41"/>
    <x v="2"/>
  </r>
  <r>
    <x v="5686"/>
    <x v="2"/>
    <x v="0"/>
    <x v="0"/>
    <n v="14"/>
    <x v="2"/>
    <x v="18"/>
    <x v="18"/>
    <x v="24"/>
    <x v="122"/>
    <x v="818"/>
    <x v="1"/>
    <s v="As Expected"/>
    <x v="0"/>
    <x v="37"/>
    <x v="35"/>
    <x v="7"/>
    <n v="158.5"/>
    <x v="2"/>
    <x v="0"/>
    <x v="37"/>
    <x v="37"/>
    <x v="487"/>
    <x v="0"/>
    <x v="0"/>
    <x v="1"/>
    <x v="0"/>
    <x v="0"/>
    <x v="0"/>
  </r>
  <r>
    <x v="5687"/>
    <x v="0"/>
    <x v="0"/>
    <x v="2"/>
    <n v="18"/>
    <x v="2"/>
    <x v="29"/>
    <x v="50"/>
    <x v="49"/>
    <x v="49"/>
    <x v="1537"/>
    <x v="1"/>
    <s v="As Expected"/>
    <x v="0"/>
    <x v="32"/>
    <x v="36"/>
    <x v="266"/>
    <n v="229.3"/>
    <x v="2"/>
    <x v="0"/>
    <x v="44"/>
    <x v="44"/>
    <x v="1038"/>
    <x v="0"/>
    <x v="0"/>
    <x v="1"/>
    <x v="0"/>
    <x v="6"/>
    <x v="2"/>
  </r>
  <r>
    <x v="5688"/>
    <x v="3"/>
    <x v="0"/>
    <x v="2"/>
    <n v="29"/>
    <x v="2"/>
    <x v="88"/>
    <x v="96"/>
    <x v="1424"/>
    <x v="142"/>
    <x v="400"/>
    <x v="1"/>
    <s v="As Expected"/>
    <x v="0"/>
    <x v="149"/>
    <x v="63"/>
    <x v="573"/>
    <n v="156.9"/>
    <x v="3"/>
    <x v="0"/>
    <x v="134"/>
    <x v="133"/>
    <x v="789"/>
    <x v="0"/>
    <x v="0"/>
    <x v="1"/>
    <x v="0"/>
    <x v="42"/>
    <x v="2"/>
  </r>
  <r>
    <x v="5689"/>
    <x v="3"/>
    <x v="0"/>
    <x v="2"/>
    <n v="14"/>
    <x v="2"/>
    <x v="21"/>
    <x v="2"/>
    <x v="862"/>
    <x v="21"/>
    <x v="438"/>
    <x v="1"/>
    <s v="As Expected"/>
    <x v="0"/>
    <x v="32"/>
    <x v="71"/>
    <x v="525"/>
    <n v="162.4"/>
    <x v="2"/>
    <x v="0"/>
    <x v="19"/>
    <x v="19"/>
    <x v="704"/>
    <x v="0"/>
    <x v="0"/>
    <x v="1"/>
    <x v="0"/>
    <x v="36"/>
    <x v="2"/>
  </r>
  <r>
    <x v="5690"/>
    <x v="0"/>
    <x v="0"/>
    <x v="2"/>
    <n v="37"/>
    <x v="2"/>
    <x v="194"/>
    <x v="299"/>
    <x v="1744"/>
    <x v="315"/>
    <x v="1766"/>
    <x v="1"/>
    <s v="As Expected"/>
    <x v="0"/>
    <x v="184"/>
    <x v="86"/>
    <x v="765"/>
    <n v="192.8"/>
    <x v="3"/>
    <x v="3"/>
    <x v="196"/>
    <x v="195"/>
    <x v="1562"/>
    <x v="0"/>
    <x v="0"/>
    <x v="1"/>
    <x v="0"/>
    <x v="48"/>
    <x v="4"/>
  </r>
  <r>
    <x v="5691"/>
    <x v="3"/>
    <x v="0"/>
    <x v="2"/>
    <n v="16"/>
    <x v="2"/>
    <x v="137"/>
    <x v="146"/>
    <x v="1196"/>
    <x v="10"/>
    <x v="1767"/>
    <x v="1"/>
    <s v="As Expected"/>
    <x v="0"/>
    <x v="10"/>
    <x v="15"/>
    <x v="448"/>
    <n v="209.7"/>
    <x v="2"/>
    <x v="0"/>
    <x v="89"/>
    <x v="89"/>
    <x v="527"/>
    <x v="0"/>
    <x v="0"/>
    <x v="1"/>
    <x v="0"/>
    <x v="46"/>
    <x v="2"/>
  </r>
  <r>
    <x v="5692"/>
    <x v="3"/>
    <x v="0"/>
    <x v="0"/>
    <n v="12"/>
    <x v="2"/>
    <x v="10"/>
    <x v="13"/>
    <x v="1745"/>
    <x v="26"/>
    <x v="227"/>
    <x v="1"/>
    <s v="As Expected"/>
    <x v="0"/>
    <x v="34"/>
    <x v="13"/>
    <x v="214"/>
    <n v="153.30000000000001"/>
    <x v="2"/>
    <x v="0"/>
    <x v="23"/>
    <x v="23"/>
    <x v="1647"/>
    <x v="0"/>
    <x v="0"/>
    <x v="0"/>
    <x v="0"/>
    <x v="0"/>
    <x v="0"/>
  </r>
  <r>
    <x v="5693"/>
    <x v="3"/>
    <x v="0"/>
    <x v="2"/>
    <n v="25"/>
    <x v="2"/>
    <x v="124"/>
    <x v="159"/>
    <x v="355"/>
    <x v="142"/>
    <x v="1563"/>
    <x v="1"/>
    <s v="As Expected"/>
    <x v="0"/>
    <x v="95"/>
    <x v="214"/>
    <x v="348"/>
    <n v="183.6"/>
    <x v="2"/>
    <x v="0"/>
    <x v="98"/>
    <x v="98"/>
    <x v="804"/>
    <x v="0"/>
    <x v="0"/>
    <x v="1"/>
    <x v="0"/>
    <x v="39"/>
    <x v="2"/>
  </r>
  <r>
    <x v="5694"/>
    <x v="3"/>
    <x v="0"/>
    <x v="0"/>
    <n v="16"/>
    <x v="2"/>
    <x v="20"/>
    <x v="52"/>
    <x v="817"/>
    <x v="31"/>
    <x v="962"/>
    <x v="1"/>
    <s v="As Expected"/>
    <x v="0"/>
    <x v="14"/>
    <x v="59"/>
    <x v="268"/>
    <n v="90.3"/>
    <x v="2"/>
    <x v="0"/>
    <x v="29"/>
    <x v="29"/>
    <x v="493"/>
    <x v="0"/>
    <x v="0"/>
    <x v="0"/>
    <x v="0"/>
    <x v="0"/>
    <x v="0"/>
  </r>
  <r>
    <x v="5695"/>
    <x v="4"/>
    <x v="0"/>
    <x v="8"/>
    <n v="24"/>
    <x v="2"/>
    <x v="86"/>
    <x v="133"/>
    <x v="1686"/>
    <x v="218"/>
    <x v="265"/>
    <x v="1"/>
    <s v="As Expected"/>
    <x v="0"/>
    <x v="160"/>
    <x v="207"/>
    <x v="661"/>
    <n v="257.39999999999998"/>
    <x v="2"/>
    <x v="0"/>
    <x v="144"/>
    <x v="143"/>
    <x v="366"/>
    <x v="0"/>
    <x v="0"/>
    <x v="1"/>
    <x v="2"/>
    <x v="34"/>
    <x v="3"/>
  </r>
  <r>
    <x v="5696"/>
    <x v="0"/>
    <x v="0"/>
    <x v="2"/>
    <n v="24"/>
    <x v="0"/>
    <x v="198"/>
    <x v="203"/>
    <x v="1746"/>
    <x v="262"/>
    <x v="1768"/>
    <x v="1"/>
    <s v="As Expected"/>
    <x v="0"/>
    <x v="99"/>
    <x v="256"/>
    <x v="734"/>
    <n v="206.5"/>
    <x v="2"/>
    <x v="0"/>
    <x v="87"/>
    <x v="87"/>
    <x v="1671"/>
    <x v="0"/>
    <x v="0"/>
    <x v="1"/>
    <x v="0"/>
    <x v="50"/>
    <x v="4"/>
  </r>
  <r>
    <x v="5697"/>
    <x v="0"/>
    <x v="0"/>
    <x v="2"/>
    <n v="52"/>
    <x v="2"/>
    <x v="165"/>
    <x v="300"/>
    <x v="1747"/>
    <x v="308"/>
    <x v="1769"/>
    <x v="1"/>
    <s v="As Expected"/>
    <x v="0"/>
    <x v="76"/>
    <x v="268"/>
    <x v="766"/>
    <n v="232.1"/>
    <x v="3"/>
    <x v="3"/>
    <x v="207"/>
    <x v="206"/>
    <x v="1672"/>
    <x v="0"/>
    <x v="0"/>
    <x v="1"/>
    <x v="0"/>
    <x v="13"/>
    <x v="2"/>
  </r>
  <r>
    <x v="5698"/>
    <x v="2"/>
    <x v="0"/>
    <x v="0"/>
    <n v="36"/>
    <x v="2"/>
    <x v="175"/>
    <x v="212"/>
    <x v="1748"/>
    <x v="185"/>
    <x v="1770"/>
    <x v="1"/>
    <s v="As Expected"/>
    <x v="0"/>
    <x v="240"/>
    <x v="275"/>
    <x v="767"/>
    <n v="209.9"/>
    <x v="2"/>
    <x v="0"/>
    <x v="2"/>
    <x v="2"/>
    <x v="129"/>
    <x v="0"/>
    <x v="0"/>
    <x v="3"/>
    <x v="3"/>
    <x v="0"/>
    <x v="0"/>
  </r>
  <r>
    <x v="5699"/>
    <x v="2"/>
    <x v="0"/>
    <x v="0"/>
    <n v="20"/>
    <x v="2"/>
    <x v="132"/>
    <x v="127"/>
    <x v="1161"/>
    <x v="257"/>
    <x v="1034"/>
    <x v="1"/>
    <s v="As Expected"/>
    <x v="0"/>
    <x v="131"/>
    <x v="201"/>
    <x v="676"/>
    <n v="222.1"/>
    <x v="3"/>
    <x v="0"/>
    <x v="98"/>
    <x v="98"/>
    <x v="409"/>
    <x v="0"/>
    <x v="0"/>
    <x v="1"/>
    <x v="0"/>
    <x v="0"/>
    <x v="0"/>
  </r>
  <r>
    <x v="5700"/>
    <x v="3"/>
    <x v="0"/>
    <x v="2"/>
    <n v="20"/>
    <x v="2"/>
    <x v="40"/>
    <x v="6"/>
    <x v="1554"/>
    <x v="227"/>
    <x v="1009"/>
    <x v="1"/>
    <s v="As Expected"/>
    <x v="0"/>
    <x v="75"/>
    <x v="26"/>
    <x v="396"/>
    <n v="178.2"/>
    <x v="2"/>
    <x v="0"/>
    <x v="58"/>
    <x v="58"/>
    <x v="607"/>
    <x v="0"/>
    <x v="0"/>
    <x v="1"/>
    <x v="0"/>
    <x v="38"/>
    <x v="2"/>
  </r>
  <r>
    <x v="5701"/>
    <x v="3"/>
    <x v="0"/>
    <x v="19"/>
    <n v="28"/>
    <x v="1"/>
    <x v="42"/>
    <x v="147"/>
    <x v="947"/>
    <x v="125"/>
    <x v="1529"/>
    <x v="1"/>
    <s v="Better than Expected"/>
    <x v="1"/>
    <x v="51"/>
    <x v="69"/>
    <x v="616"/>
    <n v="202"/>
    <x v="1"/>
    <x v="0"/>
    <x v="82"/>
    <x v="82"/>
    <x v="1359"/>
    <x v="0"/>
    <x v="0"/>
    <x v="0"/>
    <x v="0"/>
    <x v="0"/>
    <x v="0"/>
  </r>
  <r>
    <x v="5702"/>
    <x v="0"/>
    <x v="0"/>
    <x v="2"/>
    <n v="20"/>
    <x v="2"/>
    <x v="36"/>
    <x v="73"/>
    <x v="102"/>
    <x v="26"/>
    <x v="353"/>
    <x v="1"/>
    <s v="As Expected"/>
    <x v="0"/>
    <x v="4"/>
    <x v="93"/>
    <x v="526"/>
    <n v="155.69999999999999"/>
    <x v="3"/>
    <x v="0"/>
    <x v="38"/>
    <x v="38"/>
    <x v="1616"/>
    <x v="0"/>
    <x v="0"/>
    <x v="1"/>
    <x v="0"/>
    <x v="24"/>
    <x v="2"/>
  </r>
  <r>
    <x v="5703"/>
    <x v="1"/>
    <x v="0"/>
    <x v="2"/>
    <n v="13"/>
    <x v="1"/>
    <x v="1"/>
    <x v="84"/>
    <x v="1338"/>
    <x v="134"/>
    <x v="252"/>
    <x v="2"/>
    <s v="Not Available"/>
    <x v="1"/>
    <x v="112"/>
    <x v="106"/>
    <x v="216"/>
    <m/>
    <x v="1"/>
    <x v="1"/>
    <x v="70"/>
    <x v="70"/>
    <x v="863"/>
    <x v="0"/>
    <x v="0"/>
    <x v="0"/>
    <x v="0"/>
    <x v="0"/>
    <x v="0"/>
  </r>
  <r>
    <x v="5704"/>
    <x v="3"/>
    <x v="0"/>
    <x v="2"/>
    <n v="16"/>
    <x v="1"/>
    <x v="71"/>
    <x v="92"/>
    <x v="940"/>
    <x v="35"/>
    <x v="1771"/>
    <x v="2"/>
    <s v="Not Available"/>
    <x v="0"/>
    <x v="114"/>
    <x v="121"/>
    <x v="566"/>
    <m/>
    <x v="1"/>
    <x v="0"/>
    <x v="0"/>
    <x v="0"/>
    <x v="742"/>
    <x v="0"/>
    <x v="0"/>
    <x v="1"/>
    <x v="0"/>
    <x v="45"/>
    <x v="2"/>
  </r>
  <r>
    <x v="5705"/>
    <x v="1"/>
    <x v="0"/>
    <x v="0"/>
    <n v="3"/>
    <x v="1"/>
    <x v="71"/>
    <x v="1"/>
    <x v="248"/>
    <x v="165"/>
    <x v="1514"/>
    <x v="2"/>
    <s v="Not Available"/>
    <x v="1"/>
    <x v="114"/>
    <x v="122"/>
    <x v="218"/>
    <m/>
    <x v="1"/>
    <x v="1"/>
    <x v="66"/>
    <x v="66"/>
    <x v="109"/>
    <x v="0"/>
    <x v="0"/>
    <x v="0"/>
    <x v="1"/>
    <x v="0"/>
    <x v="0"/>
  </r>
  <r>
    <x v="5706"/>
    <x v="1"/>
    <x v="0"/>
    <x v="2"/>
    <n v="17"/>
    <x v="1"/>
    <x v="1"/>
    <x v="164"/>
    <x v="1749"/>
    <x v="165"/>
    <x v="651"/>
    <x v="2"/>
    <s v="Not Available"/>
    <x v="1"/>
    <x v="112"/>
    <x v="140"/>
    <x v="216"/>
    <m/>
    <x v="1"/>
    <x v="1"/>
    <x v="1"/>
    <x v="1"/>
    <x v="679"/>
    <x v="0"/>
    <x v="0"/>
    <x v="0"/>
    <x v="1"/>
    <x v="0"/>
    <x v="0"/>
  </r>
  <r>
    <x v="5707"/>
    <x v="0"/>
    <x v="0"/>
    <x v="12"/>
    <n v="20"/>
    <x v="2"/>
    <x v="36"/>
    <x v="26"/>
    <x v="250"/>
    <x v="40"/>
    <x v="1278"/>
    <x v="1"/>
    <s v="As Expected"/>
    <x v="0"/>
    <x v="23"/>
    <x v="62"/>
    <x v="283"/>
    <n v="155.30000000000001"/>
    <x v="2"/>
    <x v="0"/>
    <x v="115"/>
    <x v="115"/>
    <x v="318"/>
    <x v="0"/>
    <x v="0"/>
    <x v="1"/>
    <x v="0"/>
    <x v="54"/>
    <x v="2"/>
  </r>
  <r>
    <x v="5708"/>
    <x v="1"/>
    <x v="0"/>
    <x v="8"/>
    <n v="4"/>
    <x v="0"/>
    <x v="125"/>
    <x v="205"/>
    <x v="748"/>
    <x v="120"/>
    <x v="1772"/>
    <x v="1"/>
    <s v="As Expected"/>
    <x v="0"/>
    <x v="111"/>
    <x v="127"/>
    <x v="276"/>
    <n v="176.8"/>
    <x v="1"/>
    <x v="1"/>
    <x v="209"/>
    <x v="208"/>
    <x v="1296"/>
    <x v="0"/>
    <x v="0"/>
    <x v="3"/>
    <x v="0"/>
    <x v="22"/>
    <x v="4"/>
  </r>
  <r>
    <x v="5709"/>
    <x v="2"/>
    <x v="0"/>
    <x v="2"/>
    <n v="20"/>
    <x v="2"/>
    <x v="36"/>
    <x v="65"/>
    <x v="218"/>
    <x v="94"/>
    <x v="1604"/>
    <x v="1"/>
    <s v="As Expected"/>
    <x v="0"/>
    <x v="26"/>
    <x v="60"/>
    <x v="196"/>
    <n v="225.3"/>
    <x v="2"/>
    <x v="0"/>
    <x v="115"/>
    <x v="115"/>
    <x v="955"/>
    <x v="0"/>
    <x v="0"/>
    <x v="2"/>
    <x v="0"/>
    <x v="50"/>
    <x v="4"/>
  </r>
  <r>
    <x v="5710"/>
    <x v="3"/>
    <x v="0"/>
    <x v="0"/>
    <n v="40"/>
    <x v="2"/>
    <x v="210"/>
    <x v="282"/>
    <x v="467"/>
    <x v="242"/>
    <x v="1773"/>
    <x v="1"/>
    <s v="As Expected"/>
    <x v="0"/>
    <x v="139"/>
    <x v="133"/>
    <x v="656"/>
    <n v="170.2"/>
    <x v="2"/>
    <x v="0"/>
    <x v="192"/>
    <x v="191"/>
    <x v="553"/>
    <x v="0"/>
    <x v="0"/>
    <x v="1"/>
    <x v="0"/>
    <x v="0"/>
    <x v="0"/>
  </r>
  <r>
    <x v="5711"/>
    <x v="2"/>
    <x v="0"/>
    <x v="0"/>
    <n v="24"/>
    <x v="2"/>
    <x v="13"/>
    <x v="110"/>
    <x v="872"/>
    <x v="19"/>
    <x v="1774"/>
    <x v="1"/>
    <s v="As Expected"/>
    <x v="0"/>
    <x v="107"/>
    <x v="8"/>
    <x v="435"/>
    <n v="248.6"/>
    <x v="2"/>
    <x v="0"/>
    <x v="118"/>
    <x v="118"/>
    <x v="404"/>
    <x v="0"/>
    <x v="0"/>
    <x v="1"/>
    <x v="0"/>
    <x v="0"/>
    <x v="0"/>
  </r>
  <r>
    <x v="5712"/>
    <x v="2"/>
    <x v="0"/>
    <x v="0"/>
    <n v="9"/>
    <x v="2"/>
    <x v="44"/>
    <x v="69"/>
    <x v="835"/>
    <x v="57"/>
    <x v="1352"/>
    <x v="0"/>
    <s v="As Expected"/>
    <x v="0"/>
    <x v="86"/>
    <x v="17"/>
    <x v="257"/>
    <n v="315.2"/>
    <x v="2"/>
    <x v="0"/>
    <x v="42"/>
    <x v="42"/>
    <x v="631"/>
    <x v="0"/>
    <x v="0"/>
    <x v="0"/>
    <x v="0"/>
    <x v="0"/>
    <x v="0"/>
  </r>
  <r>
    <x v="5713"/>
    <x v="1"/>
    <x v="0"/>
    <x v="0"/>
    <n v="1"/>
    <x v="1"/>
    <x v="119"/>
    <x v="135"/>
    <x v="1412"/>
    <x v="133"/>
    <x v="712"/>
    <x v="2"/>
    <s v="Not Available"/>
    <x v="1"/>
    <x v="167"/>
    <x v="72"/>
    <x v="423"/>
    <m/>
    <x v="1"/>
    <x v="1"/>
    <x v="66"/>
    <x v="66"/>
    <x v="109"/>
    <x v="0"/>
    <x v="0"/>
    <x v="0"/>
    <x v="1"/>
    <x v="0"/>
    <x v="0"/>
  </r>
  <r>
    <x v="5714"/>
    <x v="1"/>
    <x v="0"/>
    <x v="0"/>
    <n v="16"/>
    <x v="1"/>
    <x v="103"/>
    <x v="164"/>
    <x v="146"/>
    <x v="133"/>
    <x v="712"/>
    <x v="2"/>
    <s v="Not Available"/>
    <x v="1"/>
    <x v="79"/>
    <x v="140"/>
    <x v="555"/>
    <m/>
    <x v="1"/>
    <x v="1"/>
    <x v="1"/>
    <x v="1"/>
    <x v="144"/>
    <x v="0"/>
    <x v="0"/>
    <x v="0"/>
    <x v="1"/>
    <x v="0"/>
    <x v="0"/>
  </r>
  <r>
    <x v="5715"/>
    <x v="2"/>
    <x v="0"/>
    <x v="0"/>
    <n v="28"/>
    <x v="2"/>
    <x v="134"/>
    <x v="123"/>
    <x v="1373"/>
    <x v="188"/>
    <x v="1296"/>
    <x v="1"/>
    <s v="As Expected"/>
    <x v="0"/>
    <x v="108"/>
    <x v="168"/>
    <x v="719"/>
    <n v="245.7"/>
    <x v="2"/>
    <x v="0"/>
    <x v="173"/>
    <x v="172"/>
    <x v="1206"/>
    <x v="0"/>
    <x v="0"/>
    <x v="1"/>
    <x v="0"/>
    <x v="0"/>
    <x v="0"/>
  </r>
  <r>
    <x v="5716"/>
    <x v="0"/>
    <x v="0"/>
    <x v="0"/>
    <n v="17"/>
    <x v="2"/>
    <x v="27"/>
    <x v="21"/>
    <x v="1449"/>
    <x v="61"/>
    <x v="861"/>
    <x v="1"/>
    <s v="As Expected"/>
    <x v="0"/>
    <x v="59"/>
    <x v="112"/>
    <x v="662"/>
    <n v="142.5"/>
    <x v="2"/>
    <x v="0"/>
    <x v="40"/>
    <x v="40"/>
    <x v="1375"/>
    <x v="0"/>
    <x v="0"/>
    <x v="1"/>
    <x v="0"/>
    <x v="0"/>
    <x v="0"/>
  </r>
  <r>
    <x v="5717"/>
    <x v="2"/>
    <x v="0"/>
    <x v="0"/>
    <n v="11"/>
    <x v="1"/>
    <x v="108"/>
    <x v="120"/>
    <x v="1324"/>
    <x v="77"/>
    <x v="1444"/>
    <x v="1"/>
    <s v="Not Available"/>
    <x v="0"/>
    <x v="172"/>
    <x v="104"/>
    <x v="602"/>
    <n v="155.69999999999999"/>
    <x v="2"/>
    <x v="0"/>
    <x v="232"/>
    <x v="231"/>
    <x v="1646"/>
    <x v="0"/>
    <x v="0"/>
    <x v="0"/>
    <x v="0"/>
    <x v="0"/>
    <x v="0"/>
  </r>
  <r>
    <x v="5718"/>
    <x v="2"/>
    <x v="0"/>
    <x v="0"/>
    <n v="13"/>
    <x v="2"/>
    <x v="82"/>
    <x v="90"/>
    <x v="979"/>
    <x v="125"/>
    <x v="672"/>
    <x v="1"/>
    <s v="As Expected"/>
    <x v="0"/>
    <x v="48"/>
    <x v="59"/>
    <x v="480"/>
    <n v="130.9"/>
    <x v="2"/>
    <x v="0"/>
    <x v="121"/>
    <x v="120"/>
    <x v="1387"/>
    <x v="0"/>
    <x v="0"/>
    <x v="0"/>
    <x v="0"/>
    <x v="0"/>
    <x v="0"/>
  </r>
  <r>
    <x v="5719"/>
    <x v="0"/>
    <x v="0"/>
    <x v="0"/>
    <n v="20"/>
    <x v="2"/>
    <x v="4"/>
    <x v="57"/>
    <x v="321"/>
    <x v="48"/>
    <x v="1632"/>
    <x v="1"/>
    <s v="As Expected"/>
    <x v="0"/>
    <x v="5"/>
    <x v="41"/>
    <x v="545"/>
    <n v="183.6"/>
    <x v="2"/>
    <x v="0"/>
    <x v="21"/>
    <x v="21"/>
    <x v="532"/>
    <x v="0"/>
    <x v="0"/>
    <x v="1"/>
    <x v="0"/>
    <x v="0"/>
    <x v="0"/>
  </r>
  <r>
    <x v="5720"/>
    <x v="2"/>
    <x v="0"/>
    <x v="0"/>
    <n v="16"/>
    <x v="2"/>
    <x v="32"/>
    <x v="11"/>
    <x v="793"/>
    <x v="41"/>
    <x v="661"/>
    <x v="1"/>
    <s v="As Expected"/>
    <x v="0"/>
    <x v="11"/>
    <x v="16"/>
    <x v="26"/>
    <n v="237.9"/>
    <x v="2"/>
    <x v="0"/>
    <x v="167"/>
    <x v="166"/>
    <x v="440"/>
    <x v="0"/>
    <x v="0"/>
    <x v="1"/>
    <x v="0"/>
    <x v="0"/>
    <x v="0"/>
  </r>
  <r>
    <x v="5721"/>
    <x v="2"/>
    <x v="0"/>
    <x v="13"/>
    <n v="24"/>
    <x v="0"/>
    <x v="116"/>
    <x v="126"/>
    <x v="540"/>
    <x v="105"/>
    <x v="1775"/>
    <x v="1"/>
    <s v="As Expected"/>
    <x v="0"/>
    <x v="72"/>
    <x v="56"/>
    <x v="233"/>
    <n v="172"/>
    <x v="2"/>
    <x v="0"/>
    <x v="20"/>
    <x v="20"/>
    <x v="984"/>
    <x v="0"/>
    <x v="0"/>
    <x v="1"/>
    <x v="0"/>
    <x v="0"/>
    <x v="0"/>
  </r>
  <r>
    <x v="5722"/>
    <x v="2"/>
    <x v="0"/>
    <x v="0"/>
    <n v="24"/>
    <x v="2"/>
    <x v="132"/>
    <x v="145"/>
    <x v="1750"/>
    <x v="20"/>
    <x v="1171"/>
    <x v="1"/>
    <s v="As Expected"/>
    <x v="0"/>
    <x v="146"/>
    <x v="181"/>
    <x v="715"/>
    <n v="238.4"/>
    <x v="2"/>
    <x v="0"/>
    <x v="103"/>
    <x v="103"/>
    <x v="1673"/>
    <x v="0"/>
    <x v="0"/>
    <x v="1"/>
    <x v="0"/>
    <x v="0"/>
    <x v="0"/>
  </r>
  <r>
    <x v="5723"/>
    <x v="2"/>
    <x v="0"/>
    <x v="2"/>
    <n v="24"/>
    <x v="2"/>
    <x v="10"/>
    <x v="36"/>
    <x v="852"/>
    <x v="107"/>
    <x v="1750"/>
    <x v="1"/>
    <s v="As Expected"/>
    <x v="0"/>
    <x v="170"/>
    <x v="146"/>
    <x v="459"/>
    <n v="239.3"/>
    <x v="3"/>
    <x v="0"/>
    <x v="104"/>
    <x v="104"/>
    <x v="1026"/>
    <x v="0"/>
    <x v="0"/>
    <x v="1"/>
    <x v="0"/>
    <x v="14"/>
    <x v="4"/>
  </r>
  <r>
    <x v="5724"/>
    <x v="3"/>
    <x v="0"/>
    <x v="2"/>
    <n v="29"/>
    <x v="2"/>
    <x v="117"/>
    <x v="200"/>
    <x v="1732"/>
    <x v="168"/>
    <x v="381"/>
    <x v="1"/>
    <s v="As Expected"/>
    <x v="0"/>
    <x v="128"/>
    <x v="98"/>
    <x v="412"/>
    <n v="168.1"/>
    <x v="3"/>
    <x v="0"/>
    <x v="265"/>
    <x v="264"/>
    <x v="369"/>
    <x v="0"/>
    <x v="0"/>
    <x v="1"/>
    <x v="0"/>
    <x v="30"/>
    <x v="2"/>
  </r>
  <r>
    <x v="5725"/>
    <x v="0"/>
    <x v="0"/>
    <x v="0"/>
    <n v="20"/>
    <x v="2"/>
    <x v="13"/>
    <x v="207"/>
    <x v="191"/>
    <x v="58"/>
    <x v="390"/>
    <x v="1"/>
    <s v="As Expected"/>
    <x v="0"/>
    <x v="5"/>
    <x v="81"/>
    <x v="481"/>
    <n v="210.9"/>
    <x v="2"/>
    <x v="0"/>
    <x v="21"/>
    <x v="21"/>
    <x v="746"/>
    <x v="0"/>
    <x v="0"/>
    <x v="1"/>
    <x v="0"/>
    <x v="0"/>
    <x v="0"/>
  </r>
  <r>
    <x v="5726"/>
    <x v="3"/>
    <x v="0"/>
    <x v="2"/>
    <n v="20"/>
    <x v="2"/>
    <x v="9"/>
    <x v="74"/>
    <x v="1618"/>
    <x v="10"/>
    <x v="1568"/>
    <x v="1"/>
    <s v="As Expected"/>
    <x v="0"/>
    <x v="80"/>
    <x v="160"/>
    <x v="302"/>
    <n v="188.1"/>
    <x v="2"/>
    <x v="0"/>
    <x v="25"/>
    <x v="25"/>
    <x v="274"/>
    <x v="0"/>
    <x v="0"/>
    <x v="1"/>
    <x v="0"/>
    <x v="24"/>
    <x v="2"/>
  </r>
  <r>
    <x v="5727"/>
    <x v="2"/>
    <x v="0"/>
    <x v="0"/>
    <n v="16"/>
    <x v="2"/>
    <x v="2"/>
    <x v="71"/>
    <x v="53"/>
    <x v="14"/>
    <x v="1484"/>
    <x v="0"/>
    <s v="Worse than Expected"/>
    <x v="0"/>
    <x v="2"/>
    <x v="156"/>
    <x v="183"/>
    <n v="315.39999999999998"/>
    <x v="2"/>
    <x v="0"/>
    <x v="49"/>
    <x v="49"/>
    <x v="680"/>
    <x v="0"/>
    <x v="0"/>
    <x v="1"/>
    <x v="0"/>
    <x v="0"/>
    <x v="0"/>
  </r>
  <r>
    <x v="5728"/>
    <x v="2"/>
    <x v="0"/>
    <x v="2"/>
    <n v="16"/>
    <x v="2"/>
    <x v="10"/>
    <x v="46"/>
    <x v="200"/>
    <x v="19"/>
    <x v="896"/>
    <x v="1"/>
    <s v="Worse than Expected"/>
    <x v="0"/>
    <x v="5"/>
    <x v="146"/>
    <x v="142"/>
    <n v="207.7"/>
    <x v="3"/>
    <x v="0"/>
    <x v="53"/>
    <x v="53"/>
    <x v="928"/>
    <x v="0"/>
    <x v="0"/>
    <x v="1"/>
    <x v="0"/>
    <x v="38"/>
    <x v="2"/>
  </r>
  <r>
    <x v="5729"/>
    <x v="0"/>
    <x v="0"/>
    <x v="0"/>
    <n v="13"/>
    <x v="2"/>
    <x v="78"/>
    <x v="34"/>
    <x v="1162"/>
    <x v="18"/>
    <x v="560"/>
    <x v="1"/>
    <s v="As Expected"/>
    <x v="0"/>
    <x v="14"/>
    <x v="62"/>
    <x v="126"/>
    <n v="177.5"/>
    <x v="2"/>
    <x v="0"/>
    <x v="48"/>
    <x v="48"/>
    <x v="80"/>
    <x v="0"/>
    <x v="0"/>
    <x v="0"/>
    <x v="0"/>
    <x v="0"/>
    <x v="0"/>
  </r>
  <r>
    <x v="5730"/>
    <x v="2"/>
    <x v="0"/>
    <x v="2"/>
    <n v="20"/>
    <x v="2"/>
    <x v="137"/>
    <x v="21"/>
    <x v="1422"/>
    <x v="113"/>
    <x v="1620"/>
    <x v="1"/>
    <s v="As Expected"/>
    <x v="0"/>
    <x v="80"/>
    <x v="19"/>
    <x v="400"/>
    <n v="220.6"/>
    <x v="2"/>
    <x v="0"/>
    <x v="100"/>
    <x v="100"/>
    <x v="1518"/>
    <x v="0"/>
    <x v="0"/>
    <x v="1"/>
    <x v="0"/>
    <x v="41"/>
    <x v="2"/>
  </r>
  <r>
    <x v="5731"/>
    <x v="0"/>
    <x v="0"/>
    <x v="13"/>
    <n v="16"/>
    <x v="2"/>
    <x v="78"/>
    <x v="6"/>
    <x v="1264"/>
    <x v="31"/>
    <x v="1162"/>
    <x v="1"/>
    <s v="As Expected"/>
    <x v="0"/>
    <x v="45"/>
    <x v="36"/>
    <x v="71"/>
    <n v="170.2"/>
    <x v="2"/>
    <x v="0"/>
    <x v="32"/>
    <x v="32"/>
    <x v="1055"/>
    <x v="0"/>
    <x v="0"/>
    <x v="1"/>
    <x v="0"/>
    <x v="0"/>
    <x v="0"/>
  </r>
  <r>
    <x v="5732"/>
    <x v="0"/>
    <x v="0"/>
    <x v="2"/>
    <n v="20"/>
    <x v="2"/>
    <x v="18"/>
    <x v="70"/>
    <x v="428"/>
    <x v="15"/>
    <x v="1632"/>
    <x v="1"/>
    <s v="As Expected"/>
    <x v="0"/>
    <x v="11"/>
    <x v="18"/>
    <x v="512"/>
    <n v="195.2"/>
    <x v="3"/>
    <x v="0"/>
    <x v="203"/>
    <x v="202"/>
    <x v="635"/>
    <x v="0"/>
    <x v="0"/>
    <x v="1"/>
    <x v="0"/>
    <x v="43"/>
    <x v="2"/>
  </r>
  <r>
    <x v="5733"/>
    <x v="4"/>
    <x v="0"/>
    <x v="0"/>
    <n v="13"/>
    <x v="0"/>
    <x v="21"/>
    <x v="191"/>
    <x v="1328"/>
    <x v="137"/>
    <x v="1014"/>
    <x v="1"/>
    <s v="As Expected"/>
    <x v="0"/>
    <x v="33"/>
    <x v="112"/>
    <x v="113"/>
    <n v="196.9"/>
    <x v="2"/>
    <x v="0"/>
    <x v="11"/>
    <x v="11"/>
    <x v="97"/>
    <x v="0"/>
    <x v="0"/>
    <x v="0"/>
    <x v="0"/>
    <x v="0"/>
    <x v="0"/>
  </r>
  <r>
    <x v="5734"/>
    <x v="2"/>
    <x v="0"/>
    <x v="78"/>
    <n v="11"/>
    <x v="1"/>
    <x v="42"/>
    <x v="55"/>
    <x v="263"/>
    <x v="70"/>
    <x v="888"/>
    <x v="1"/>
    <s v="As Expected"/>
    <x v="1"/>
    <x v="64"/>
    <x v="40"/>
    <x v="480"/>
    <n v="226"/>
    <x v="2"/>
    <x v="0"/>
    <x v="69"/>
    <x v="69"/>
    <x v="720"/>
    <x v="0"/>
    <x v="0"/>
    <x v="0"/>
    <x v="0"/>
    <x v="0"/>
    <x v="0"/>
  </r>
  <r>
    <x v="5735"/>
    <x v="3"/>
    <x v="0"/>
    <x v="0"/>
    <n v="16"/>
    <x v="2"/>
    <x v="4"/>
    <x v="103"/>
    <x v="757"/>
    <x v="4"/>
    <x v="1666"/>
    <x v="1"/>
    <s v="As Expected"/>
    <x v="0"/>
    <x v="15"/>
    <x v="46"/>
    <x v="98"/>
    <n v="192"/>
    <x v="2"/>
    <x v="0"/>
    <x v="4"/>
    <x v="4"/>
    <x v="849"/>
    <x v="0"/>
    <x v="0"/>
    <x v="1"/>
    <x v="0"/>
    <x v="0"/>
    <x v="0"/>
  </r>
  <r>
    <x v="5736"/>
    <x v="3"/>
    <x v="0"/>
    <x v="8"/>
    <n v="13"/>
    <x v="2"/>
    <x v="6"/>
    <x v="31"/>
    <x v="844"/>
    <x v="60"/>
    <x v="1193"/>
    <x v="1"/>
    <s v="As Expected"/>
    <x v="0"/>
    <x v="6"/>
    <x v="71"/>
    <x v="567"/>
    <n v="189.9"/>
    <x v="3"/>
    <x v="0"/>
    <x v="48"/>
    <x v="48"/>
    <x v="1105"/>
    <x v="0"/>
    <x v="0"/>
    <x v="0"/>
    <x v="0"/>
    <x v="27"/>
    <x v="2"/>
  </r>
  <r>
    <x v="5737"/>
    <x v="2"/>
    <x v="0"/>
    <x v="2"/>
    <n v="24"/>
    <x v="2"/>
    <x v="160"/>
    <x v="17"/>
    <x v="1027"/>
    <x v="286"/>
    <x v="1723"/>
    <x v="0"/>
    <s v="As Expected"/>
    <x v="0"/>
    <x v="155"/>
    <x v="205"/>
    <x v="176"/>
    <n v="270.5"/>
    <x v="2"/>
    <x v="0"/>
    <x v="191"/>
    <x v="190"/>
    <x v="1590"/>
    <x v="0"/>
    <x v="0"/>
    <x v="1"/>
    <x v="0"/>
    <x v="43"/>
    <x v="2"/>
  </r>
  <r>
    <x v="5738"/>
    <x v="3"/>
    <x v="0"/>
    <x v="0"/>
    <n v="24"/>
    <x v="2"/>
    <x v="20"/>
    <x v="23"/>
    <x v="1103"/>
    <x v="14"/>
    <x v="671"/>
    <x v="1"/>
    <s v="As Expected"/>
    <x v="0"/>
    <x v="91"/>
    <x v="52"/>
    <x v="204"/>
    <n v="155"/>
    <x v="2"/>
    <x v="0"/>
    <x v="13"/>
    <x v="13"/>
    <x v="668"/>
    <x v="0"/>
    <x v="0"/>
    <x v="0"/>
    <x v="0"/>
    <x v="0"/>
    <x v="0"/>
  </r>
  <r>
    <x v="5739"/>
    <x v="0"/>
    <x v="0"/>
    <x v="2"/>
    <n v="26"/>
    <x v="2"/>
    <x v="69"/>
    <x v="226"/>
    <x v="130"/>
    <x v="154"/>
    <x v="910"/>
    <x v="1"/>
    <s v="As Expected"/>
    <x v="0"/>
    <x v="132"/>
    <x v="170"/>
    <x v="730"/>
    <n v="172.8"/>
    <x v="3"/>
    <x v="0"/>
    <x v="15"/>
    <x v="15"/>
    <x v="436"/>
    <x v="0"/>
    <x v="0"/>
    <x v="1"/>
    <x v="0"/>
    <x v="14"/>
    <x v="4"/>
  </r>
  <r>
    <x v="5740"/>
    <x v="3"/>
    <x v="0"/>
    <x v="0"/>
    <n v="31"/>
    <x v="2"/>
    <x v="77"/>
    <x v="91"/>
    <x v="1751"/>
    <x v="90"/>
    <x v="858"/>
    <x v="1"/>
    <s v="As Expected"/>
    <x v="0"/>
    <x v="125"/>
    <x v="51"/>
    <x v="434"/>
    <n v="164.2"/>
    <x v="2"/>
    <x v="0"/>
    <x v="56"/>
    <x v="56"/>
    <x v="1106"/>
    <x v="0"/>
    <x v="0"/>
    <x v="1"/>
    <x v="0"/>
    <x v="0"/>
    <x v="0"/>
  </r>
  <r>
    <x v="5741"/>
    <x v="0"/>
    <x v="0"/>
    <x v="0"/>
    <n v="12"/>
    <x v="2"/>
    <x v="34"/>
    <x v="50"/>
    <x v="913"/>
    <x v="53"/>
    <x v="1537"/>
    <x v="1"/>
    <s v="As Expected"/>
    <x v="0"/>
    <x v="75"/>
    <x v="54"/>
    <x v="32"/>
    <n v="149.69999999999999"/>
    <x v="3"/>
    <x v="0"/>
    <x v="41"/>
    <x v="41"/>
    <x v="872"/>
    <x v="0"/>
    <x v="0"/>
    <x v="1"/>
    <x v="0"/>
    <x v="0"/>
    <x v="0"/>
  </r>
  <r>
    <x v="5742"/>
    <x v="2"/>
    <x v="0"/>
    <x v="1"/>
    <n v="24"/>
    <x v="1"/>
    <x v="108"/>
    <x v="120"/>
    <x v="924"/>
    <x v="112"/>
    <x v="1252"/>
    <x v="1"/>
    <s v="Not Available"/>
    <x v="3"/>
    <x v="124"/>
    <x v="104"/>
    <x v="1"/>
    <n v="278.2"/>
    <x v="2"/>
    <x v="0"/>
    <x v="80"/>
    <x v="80"/>
    <x v="1409"/>
    <x v="0"/>
    <x v="0"/>
    <x v="0"/>
    <x v="0"/>
    <x v="13"/>
    <x v="2"/>
  </r>
  <r>
    <x v="5743"/>
    <x v="0"/>
    <x v="0"/>
    <x v="2"/>
    <n v="25"/>
    <x v="2"/>
    <x v="160"/>
    <x v="216"/>
    <x v="1630"/>
    <x v="152"/>
    <x v="1776"/>
    <x v="1"/>
    <s v="As Expected"/>
    <x v="0"/>
    <x v="72"/>
    <x v="154"/>
    <x v="304"/>
    <n v="235.1"/>
    <x v="3"/>
    <x v="3"/>
    <x v="122"/>
    <x v="121"/>
    <x v="787"/>
    <x v="0"/>
    <x v="0"/>
    <x v="1"/>
    <x v="0"/>
    <x v="39"/>
    <x v="2"/>
  </r>
  <r>
    <x v="5744"/>
    <x v="0"/>
    <x v="0"/>
    <x v="2"/>
    <n v="25"/>
    <x v="2"/>
    <x v="91"/>
    <x v="27"/>
    <x v="102"/>
    <x v="42"/>
    <x v="637"/>
    <x v="1"/>
    <s v="As Expected"/>
    <x v="0"/>
    <x v="56"/>
    <x v="63"/>
    <x v="283"/>
    <n v="155.80000000000001"/>
    <x v="2"/>
    <x v="0"/>
    <x v="217"/>
    <x v="216"/>
    <x v="1096"/>
    <x v="0"/>
    <x v="0"/>
    <x v="1"/>
    <x v="0"/>
    <x v="28"/>
    <x v="4"/>
  </r>
  <r>
    <x v="5745"/>
    <x v="3"/>
    <x v="0"/>
    <x v="2"/>
    <n v="17"/>
    <x v="2"/>
    <x v="35"/>
    <x v="71"/>
    <x v="1162"/>
    <x v="14"/>
    <x v="1243"/>
    <x v="1"/>
    <s v="As Expected"/>
    <x v="0"/>
    <x v="25"/>
    <x v="21"/>
    <x v="604"/>
    <n v="229.5"/>
    <x v="3"/>
    <x v="0"/>
    <x v="49"/>
    <x v="49"/>
    <x v="1063"/>
    <x v="0"/>
    <x v="0"/>
    <x v="0"/>
    <x v="0"/>
    <x v="49"/>
    <x v="2"/>
  </r>
  <r>
    <x v="5746"/>
    <x v="0"/>
    <x v="0"/>
    <x v="2"/>
    <n v="24"/>
    <x v="2"/>
    <x v="91"/>
    <x v="128"/>
    <x v="1242"/>
    <x v="215"/>
    <x v="1240"/>
    <x v="1"/>
    <s v="As Expected"/>
    <x v="0"/>
    <x v="137"/>
    <x v="88"/>
    <x v="451"/>
    <n v="128.4"/>
    <x v="3"/>
    <x v="2"/>
    <x v="51"/>
    <x v="51"/>
    <x v="891"/>
    <x v="0"/>
    <x v="0"/>
    <x v="1"/>
    <x v="0"/>
    <x v="42"/>
    <x v="2"/>
  </r>
  <r>
    <x v="5747"/>
    <x v="0"/>
    <x v="0"/>
    <x v="8"/>
    <n v="18"/>
    <x v="2"/>
    <x v="66"/>
    <x v="3"/>
    <x v="1216"/>
    <x v="164"/>
    <x v="827"/>
    <x v="1"/>
    <s v="As Expected"/>
    <x v="0"/>
    <x v="98"/>
    <x v="146"/>
    <x v="313"/>
    <n v="221.3"/>
    <x v="3"/>
    <x v="0"/>
    <x v="217"/>
    <x v="216"/>
    <x v="1664"/>
    <x v="0"/>
    <x v="0"/>
    <x v="1"/>
    <x v="0"/>
    <x v="22"/>
    <x v="4"/>
  </r>
  <r>
    <x v="5748"/>
    <x v="4"/>
    <x v="0"/>
    <x v="2"/>
    <n v="32"/>
    <x v="2"/>
    <x v="15"/>
    <x v="125"/>
    <x v="1687"/>
    <x v="105"/>
    <x v="416"/>
    <x v="0"/>
    <s v="As Expected"/>
    <x v="0"/>
    <x v="131"/>
    <x v="182"/>
    <x v="570"/>
    <n v="274.3"/>
    <x v="3"/>
    <x v="2"/>
    <x v="134"/>
    <x v="133"/>
    <x v="8"/>
    <x v="0"/>
    <x v="0"/>
    <x v="1"/>
    <x v="0"/>
    <x v="28"/>
    <x v="4"/>
  </r>
  <r>
    <x v="5749"/>
    <x v="0"/>
    <x v="0"/>
    <x v="0"/>
    <n v="17"/>
    <x v="2"/>
    <x v="49"/>
    <x v="60"/>
    <x v="214"/>
    <x v="233"/>
    <x v="98"/>
    <x v="1"/>
    <s v="As Expected"/>
    <x v="0"/>
    <x v="57"/>
    <x v="142"/>
    <x v="229"/>
    <n v="251.3"/>
    <x v="2"/>
    <x v="0"/>
    <x v="52"/>
    <x v="52"/>
    <x v="1078"/>
    <x v="0"/>
    <x v="0"/>
    <x v="0"/>
    <x v="0"/>
    <x v="0"/>
    <x v="0"/>
  </r>
  <r>
    <x v="5750"/>
    <x v="0"/>
    <x v="0"/>
    <x v="2"/>
    <n v="24"/>
    <x v="2"/>
    <x v="49"/>
    <x v="23"/>
    <x v="733"/>
    <x v="31"/>
    <x v="1654"/>
    <x v="1"/>
    <s v="As Expected"/>
    <x v="0"/>
    <x v="49"/>
    <x v="62"/>
    <x v="422"/>
    <n v="195.6"/>
    <x v="3"/>
    <x v="0"/>
    <x v="29"/>
    <x v="29"/>
    <x v="310"/>
    <x v="0"/>
    <x v="0"/>
    <x v="1"/>
    <x v="0"/>
    <x v="27"/>
    <x v="2"/>
  </r>
  <r>
    <x v="5751"/>
    <x v="3"/>
    <x v="0"/>
    <x v="0"/>
    <n v="12"/>
    <x v="2"/>
    <x v="2"/>
    <x v="6"/>
    <x v="985"/>
    <x v="18"/>
    <x v="1385"/>
    <x v="1"/>
    <s v="As Expected"/>
    <x v="3"/>
    <x v="14"/>
    <x v="27"/>
    <x v="512"/>
    <n v="140.4"/>
    <x v="2"/>
    <x v="0"/>
    <x v="48"/>
    <x v="48"/>
    <x v="31"/>
    <x v="0"/>
    <x v="0"/>
    <x v="1"/>
    <x v="0"/>
    <x v="0"/>
    <x v="0"/>
  </r>
  <r>
    <x v="5752"/>
    <x v="0"/>
    <x v="0"/>
    <x v="0"/>
    <n v="16"/>
    <x v="2"/>
    <x v="29"/>
    <x v="110"/>
    <x v="157"/>
    <x v="121"/>
    <x v="890"/>
    <x v="1"/>
    <s v="As Expected"/>
    <x v="0"/>
    <x v="12"/>
    <x v="156"/>
    <x v="87"/>
    <n v="263.8"/>
    <x v="2"/>
    <x v="0"/>
    <x v="114"/>
    <x v="114"/>
    <x v="200"/>
    <x v="0"/>
    <x v="0"/>
    <x v="1"/>
    <x v="0"/>
    <x v="0"/>
    <x v="0"/>
  </r>
  <r>
    <x v="5753"/>
    <x v="0"/>
    <x v="0"/>
    <x v="0"/>
    <n v="20"/>
    <x v="2"/>
    <x v="20"/>
    <x v="61"/>
    <x v="226"/>
    <x v="12"/>
    <x v="119"/>
    <x v="1"/>
    <s v="As Expected"/>
    <x v="0"/>
    <x v="32"/>
    <x v="64"/>
    <x v="68"/>
    <n v="140"/>
    <x v="2"/>
    <x v="0"/>
    <x v="19"/>
    <x v="19"/>
    <x v="981"/>
    <x v="0"/>
    <x v="0"/>
    <x v="1"/>
    <x v="0"/>
    <x v="0"/>
    <x v="0"/>
  </r>
  <r>
    <x v="5754"/>
    <x v="3"/>
    <x v="0"/>
    <x v="2"/>
    <n v="16"/>
    <x v="2"/>
    <x v="21"/>
    <x v="14"/>
    <x v="369"/>
    <x v="227"/>
    <x v="290"/>
    <x v="1"/>
    <s v="As Expected"/>
    <x v="2"/>
    <x v="14"/>
    <x v="34"/>
    <x v="63"/>
    <n v="147.9"/>
    <x v="2"/>
    <x v="0"/>
    <x v="6"/>
    <x v="6"/>
    <x v="1145"/>
    <x v="0"/>
    <x v="0"/>
    <x v="0"/>
    <x v="0"/>
    <x v="38"/>
    <x v="2"/>
  </r>
  <r>
    <x v="5755"/>
    <x v="3"/>
    <x v="0"/>
    <x v="8"/>
    <n v="16"/>
    <x v="2"/>
    <x v="41"/>
    <x v="7"/>
    <x v="90"/>
    <x v="35"/>
    <x v="1148"/>
    <x v="1"/>
    <s v="As Expected"/>
    <x v="0"/>
    <x v="88"/>
    <x v="52"/>
    <x v="43"/>
    <n v="215.7"/>
    <x v="2"/>
    <x v="0"/>
    <x v="68"/>
    <x v="68"/>
    <x v="812"/>
    <x v="0"/>
    <x v="0"/>
    <x v="1"/>
    <x v="0"/>
    <x v="23"/>
    <x v="2"/>
  </r>
  <r>
    <x v="5756"/>
    <x v="2"/>
    <x v="0"/>
    <x v="2"/>
    <n v="21"/>
    <x v="2"/>
    <x v="89"/>
    <x v="154"/>
    <x v="4"/>
    <x v="5"/>
    <x v="846"/>
    <x v="1"/>
    <s v="As Expected"/>
    <x v="0"/>
    <x v="80"/>
    <x v="109"/>
    <x v="475"/>
    <n v="242.9"/>
    <x v="2"/>
    <x v="0"/>
    <x v="5"/>
    <x v="5"/>
    <x v="1017"/>
    <x v="0"/>
    <x v="0"/>
    <x v="1"/>
    <x v="0"/>
    <x v="26"/>
    <x v="3"/>
  </r>
  <r>
    <x v="5757"/>
    <x v="4"/>
    <x v="0"/>
    <x v="0"/>
    <n v="13"/>
    <x v="2"/>
    <x v="41"/>
    <x v="47"/>
    <x v="1667"/>
    <x v="85"/>
    <x v="798"/>
    <x v="1"/>
    <s v="As Expected"/>
    <x v="3"/>
    <x v="58"/>
    <x v="73"/>
    <x v="243"/>
    <n v="200.5"/>
    <x v="2"/>
    <x v="0"/>
    <x v="46"/>
    <x v="46"/>
    <x v="112"/>
    <x v="0"/>
    <x v="0"/>
    <x v="0"/>
    <x v="0"/>
    <x v="0"/>
    <x v="0"/>
  </r>
  <r>
    <x v="5758"/>
    <x v="3"/>
    <x v="0"/>
    <x v="2"/>
    <n v="28"/>
    <x v="2"/>
    <x v="31"/>
    <x v="102"/>
    <x v="1136"/>
    <x v="175"/>
    <x v="1034"/>
    <x v="1"/>
    <s v="As Expected"/>
    <x v="0"/>
    <x v="160"/>
    <x v="110"/>
    <x v="346"/>
    <n v="185"/>
    <x v="3"/>
    <x v="0"/>
    <x v="111"/>
    <x v="111"/>
    <x v="586"/>
    <x v="0"/>
    <x v="0"/>
    <x v="1"/>
    <x v="0"/>
    <x v="43"/>
    <x v="2"/>
  </r>
  <r>
    <x v="5759"/>
    <x v="3"/>
    <x v="0"/>
    <x v="0"/>
    <n v="53"/>
    <x v="2"/>
    <x v="211"/>
    <x v="301"/>
    <x v="1752"/>
    <x v="316"/>
    <x v="1777"/>
    <x v="1"/>
    <s v="As Expected"/>
    <x v="0"/>
    <x v="241"/>
    <x v="276"/>
    <x v="768"/>
    <n v="200.5"/>
    <x v="2"/>
    <x v="0"/>
    <x v="281"/>
    <x v="281"/>
    <x v="1674"/>
    <x v="0"/>
    <x v="0"/>
    <x v="1"/>
    <x v="0"/>
    <x v="0"/>
    <x v="0"/>
  </r>
  <r>
    <x v="5760"/>
    <x v="2"/>
    <x v="0"/>
    <x v="2"/>
    <n v="16"/>
    <x v="0"/>
    <x v="13"/>
    <x v="46"/>
    <x v="1465"/>
    <x v="59"/>
    <x v="1051"/>
    <x v="1"/>
    <s v="As Expected"/>
    <x v="0"/>
    <x v="34"/>
    <x v="156"/>
    <x v="317"/>
    <n v="235"/>
    <x v="2"/>
    <x v="0"/>
    <x v="64"/>
    <x v="64"/>
    <x v="262"/>
    <x v="0"/>
    <x v="0"/>
    <x v="1"/>
    <x v="0"/>
    <x v="8"/>
    <x v="4"/>
  </r>
  <r>
    <x v="5761"/>
    <x v="0"/>
    <x v="0"/>
    <x v="0"/>
    <n v="21"/>
    <x v="2"/>
    <x v="14"/>
    <x v="12"/>
    <x v="800"/>
    <x v="11"/>
    <x v="228"/>
    <x v="1"/>
    <s v="As Expected"/>
    <x v="0"/>
    <x v="36"/>
    <x v="29"/>
    <x v="294"/>
    <n v="162.9"/>
    <x v="2"/>
    <x v="0"/>
    <x v="75"/>
    <x v="75"/>
    <x v="140"/>
    <x v="0"/>
    <x v="0"/>
    <x v="1"/>
    <x v="0"/>
    <x v="0"/>
    <x v="0"/>
  </r>
  <r>
    <x v="5762"/>
    <x v="3"/>
    <x v="0"/>
    <x v="2"/>
    <n v="20"/>
    <x v="2"/>
    <x v="25"/>
    <x v="63"/>
    <x v="155"/>
    <x v="64"/>
    <x v="1106"/>
    <x v="1"/>
    <s v="As Expected"/>
    <x v="0"/>
    <x v="120"/>
    <x v="35"/>
    <x v="230"/>
    <n v="172.7"/>
    <x v="2"/>
    <x v="0"/>
    <x v="23"/>
    <x v="23"/>
    <x v="424"/>
    <x v="0"/>
    <x v="0"/>
    <x v="1"/>
    <x v="0"/>
    <x v="50"/>
    <x v="4"/>
  </r>
  <r>
    <x v="5763"/>
    <x v="2"/>
    <x v="0"/>
    <x v="0"/>
    <n v="25"/>
    <x v="2"/>
    <x v="46"/>
    <x v="91"/>
    <x v="834"/>
    <x v="215"/>
    <x v="1375"/>
    <x v="1"/>
    <s v="As Expected"/>
    <x v="0"/>
    <x v="62"/>
    <x v="192"/>
    <x v="450"/>
    <n v="244"/>
    <x v="2"/>
    <x v="0"/>
    <x v="77"/>
    <x v="77"/>
    <x v="1675"/>
    <x v="0"/>
    <x v="0"/>
    <x v="1"/>
    <x v="0"/>
    <x v="0"/>
    <x v="0"/>
  </r>
  <r>
    <x v="5764"/>
    <x v="2"/>
    <x v="0"/>
    <x v="0"/>
    <n v="36"/>
    <x v="0"/>
    <x v="212"/>
    <x v="302"/>
    <x v="1753"/>
    <x v="317"/>
    <x v="1778"/>
    <x v="1"/>
    <s v="As Expected"/>
    <x v="0"/>
    <x v="242"/>
    <x v="226"/>
    <x v="580"/>
    <n v="186"/>
    <x v="0"/>
    <x v="0"/>
    <x v="156"/>
    <x v="155"/>
    <x v="1676"/>
    <x v="0"/>
    <x v="0"/>
    <x v="1"/>
    <x v="0"/>
    <x v="0"/>
    <x v="0"/>
  </r>
  <r>
    <x v="5765"/>
    <x v="3"/>
    <x v="0"/>
    <x v="2"/>
    <n v="28"/>
    <x v="2"/>
    <x v="113"/>
    <x v="208"/>
    <x v="1754"/>
    <x v="209"/>
    <x v="1779"/>
    <x v="1"/>
    <s v="As Expected"/>
    <x v="0"/>
    <x v="194"/>
    <x v="77"/>
    <x v="552"/>
    <n v="203.9"/>
    <x v="3"/>
    <x v="0"/>
    <x v="237"/>
    <x v="236"/>
    <x v="396"/>
    <x v="0"/>
    <x v="0"/>
    <x v="1"/>
    <x v="0"/>
    <x v="8"/>
    <x v="4"/>
  </r>
  <r>
    <x v="5766"/>
    <x v="2"/>
    <x v="0"/>
    <x v="79"/>
    <n v="37"/>
    <x v="2"/>
    <x v="128"/>
    <x v="198"/>
    <x v="1327"/>
    <x v="9"/>
    <x v="975"/>
    <x v="1"/>
    <s v="As Expected"/>
    <x v="0"/>
    <x v="148"/>
    <x v="32"/>
    <x v="598"/>
    <n v="209.6"/>
    <x v="2"/>
    <x v="0"/>
    <x v="30"/>
    <x v="30"/>
    <x v="183"/>
    <x v="0"/>
    <x v="0"/>
    <x v="1"/>
    <x v="0"/>
    <x v="0"/>
    <x v="0"/>
  </r>
  <r>
    <x v="5767"/>
    <x v="3"/>
    <x v="0"/>
    <x v="0"/>
    <n v="10"/>
    <x v="2"/>
    <x v="49"/>
    <x v="92"/>
    <x v="1442"/>
    <x v="83"/>
    <x v="884"/>
    <x v="1"/>
    <s v="As Expected"/>
    <x v="0"/>
    <x v="7"/>
    <x v="54"/>
    <x v="80"/>
    <n v="131.5"/>
    <x v="2"/>
    <x v="0"/>
    <x v="60"/>
    <x v="60"/>
    <x v="1134"/>
    <x v="0"/>
    <x v="0"/>
    <x v="0"/>
    <x v="0"/>
    <x v="0"/>
    <x v="0"/>
  </r>
  <r>
    <x v="5768"/>
    <x v="2"/>
    <x v="0"/>
    <x v="0"/>
    <n v="72"/>
    <x v="2"/>
    <x v="183"/>
    <x v="303"/>
    <x v="1755"/>
    <x v="253"/>
    <x v="1780"/>
    <x v="1"/>
    <s v="As Expected"/>
    <x v="0"/>
    <x v="243"/>
    <x v="162"/>
    <x v="769"/>
    <n v="207.6"/>
    <x v="2"/>
    <x v="0"/>
    <x v="282"/>
    <x v="282"/>
    <x v="1677"/>
    <x v="0"/>
    <x v="0"/>
    <x v="1"/>
    <x v="0"/>
    <x v="0"/>
    <x v="0"/>
  </r>
  <r>
    <x v="5769"/>
    <x v="2"/>
    <x v="0"/>
    <x v="0"/>
    <n v="24"/>
    <x v="2"/>
    <x v="21"/>
    <x v="61"/>
    <x v="238"/>
    <x v="46"/>
    <x v="1275"/>
    <x v="1"/>
    <s v="As Expected"/>
    <x v="0"/>
    <x v="14"/>
    <x v="41"/>
    <x v="419"/>
    <n v="274.10000000000002"/>
    <x v="2"/>
    <x v="0"/>
    <x v="18"/>
    <x v="18"/>
    <x v="634"/>
    <x v="0"/>
    <x v="0"/>
    <x v="0"/>
    <x v="0"/>
    <x v="0"/>
    <x v="0"/>
  </r>
  <r>
    <x v="5770"/>
    <x v="2"/>
    <x v="0"/>
    <x v="0"/>
    <n v="12"/>
    <x v="0"/>
    <x v="57"/>
    <x v="24"/>
    <x v="140"/>
    <x v="11"/>
    <x v="322"/>
    <x v="1"/>
    <s v="As Expected"/>
    <x v="0"/>
    <x v="47"/>
    <x v="101"/>
    <x v="473"/>
    <n v="242.9"/>
    <x v="2"/>
    <x v="0"/>
    <x v="29"/>
    <x v="29"/>
    <x v="1239"/>
    <x v="2"/>
    <x v="5"/>
    <x v="1"/>
    <x v="0"/>
    <x v="0"/>
    <x v="0"/>
  </r>
  <r>
    <x v="5771"/>
    <x v="2"/>
    <x v="0"/>
    <x v="0"/>
    <n v="24"/>
    <x v="2"/>
    <x v="11"/>
    <x v="20"/>
    <x v="1355"/>
    <x v="13"/>
    <x v="20"/>
    <x v="1"/>
    <s v="As Expected"/>
    <x v="0"/>
    <x v="36"/>
    <x v="160"/>
    <x v="47"/>
    <n v="278.3"/>
    <x v="2"/>
    <x v="0"/>
    <x v="43"/>
    <x v="43"/>
    <x v="656"/>
    <x v="0"/>
    <x v="0"/>
    <x v="1"/>
    <x v="0"/>
    <x v="0"/>
    <x v="0"/>
  </r>
  <r>
    <x v="5772"/>
    <x v="3"/>
    <x v="0"/>
    <x v="0"/>
    <n v="20"/>
    <x v="2"/>
    <x v="4"/>
    <x v="56"/>
    <x v="296"/>
    <x v="55"/>
    <x v="724"/>
    <x v="1"/>
    <s v="As Expected"/>
    <x v="0"/>
    <x v="15"/>
    <x v="2"/>
    <x v="268"/>
    <n v="176.3"/>
    <x v="2"/>
    <x v="0"/>
    <x v="51"/>
    <x v="51"/>
    <x v="257"/>
    <x v="0"/>
    <x v="0"/>
    <x v="0"/>
    <x v="0"/>
    <x v="0"/>
    <x v="0"/>
  </r>
  <r>
    <x v="5773"/>
    <x v="2"/>
    <x v="0"/>
    <x v="13"/>
    <n v="25"/>
    <x v="2"/>
    <x v="22"/>
    <x v="161"/>
    <x v="447"/>
    <x v="260"/>
    <x v="1781"/>
    <x v="1"/>
    <s v="As Expected"/>
    <x v="0"/>
    <x v="142"/>
    <x v="169"/>
    <x v="306"/>
    <n v="168.6"/>
    <x v="2"/>
    <x v="0"/>
    <x v="143"/>
    <x v="142"/>
    <x v="568"/>
    <x v="0"/>
    <x v="0"/>
    <x v="2"/>
    <x v="0"/>
    <x v="0"/>
    <x v="0"/>
  </r>
  <r>
    <x v="5774"/>
    <x v="2"/>
    <x v="0"/>
    <x v="0"/>
    <n v="20"/>
    <x v="2"/>
    <x v="139"/>
    <x v="233"/>
    <x v="1483"/>
    <x v="101"/>
    <x v="1171"/>
    <x v="1"/>
    <s v="As Expected"/>
    <x v="3"/>
    <x v="130"/>
    <x v="78"/>
    <x v="368"/>
    <n v="198.1"/>
    <x v="2"/>
    <x v="0"/>
    <x v="20"/>
    <x v="20"/>
    <x v="1313"/>
    <x v="0"/>
    <x v="0"/>
    <x v="1"/>
    <x v="0"/>
    <x v="0"/>
    <x v="0"/>
  </r>
  <r>
    <x v="5775"/>
    <x v="0"/>
    <x v="0"/>
    <x v="0"/>
    <n v="16"/>
    <x v="2"/>
    <x v="68"/>
    <x v="51"/>
    <x v="1271"/>
    <x v="79"/>
    <x v="1183"/>
    <x v="1"/>
    <s v="As Expected"/>
    <x v="0"/>
    <x v="51"/>
    <x v="25"/>
    <x v="175"/>
    <n v="238.9"/>
    <x v="2"/>
    <x v="0"/>
    <x v="69"/>
    <x v="69"/>
    <x v="960"/>
    <x v="0"/>
    <x v="0"/>
    <x v="0"/>
    <x v="0"/>
    <x v="0"/>
    <x v="0"/>
  </r>
  <r>
    <x v="5776"/>
    <x v="2"/>
    <x v="0"/>
    <x v="2"/>
    <n v="20"/>
    <x v="2"/>
    <x v="14"/>
    <x v="18"/>
    <x v="633"/>
    <x v="26"/>
    <x v="1782"/>
    <x v="1"/>
    <s v="As Expected"/>
    <x v="0"/>
    <x v="4"/>
    <x v="101"/>
    <x v="358"/>
    <n v="204.9"/>
    <x v="2"/>
    <x v="0"/>
    <x v="115"/>
    <x v="115"/>
    <x v="907"/>
    <x v="0"/>
    <x v="0"/>
    <x v="1"/>
    <x v="0"/>
    <x v="12"/>
    <x v="2"/>
  </r>
  <r>
    <x v="5777"/>
    <x v="3"/>
    <x v="0"/>
    <x v="80"/>
    <n v="16"/>
    <x v="2"/>
    <x v="72"/>
    <x v="63"/>
    <x v="91"/>
    <x v="94"/>
    <x v="788"/>
    <x v="1"/>
    <s v="As Expected"/>
    <x v="0"/>
    <x v="170"/>
    <x v="103"/>
    <x v="92"/>
    <n v="205.3"/>
    <x v="3"/>
    <x v="0"/>
    <x v="21"/>
    <x v="21"/>
    <x v="711"/>
    <x v="0"/>
    <x v="0"/>
    <x v="1"/>
    <x v="0"/>
    <x v="46"/>
    <x v="2"/>
  </r>
  <r>
    <x v="5778"/>
    <x v="3"/>
    <x v="0"/>
    <x v="2"/>
    <n v="5"/>
    <x v="1"/>
    <x v="108"/>
    <x v="85"/>
    <x v="125"/>
    <x v="78"/>
    <x v="1626"/>
    <x v="1"/>
    <s v="Not Available"/>
    <x v="0"/>
    <x v="113"/>
    <x v="104"/>
    <x v="285"/>
    <n v="245.3"/>
    <x v="1"/>
    <x v="0"/>
    <x v="76"/>
    <x v="76"/>
    <x v="199"/>
    <x v="0"/>
    <x v="0"/>
    <x v="0"/>
    <x v="0"/>
    <x v="10"/>
    <x v="2"/>
  </r>
  <r>
    <x v="5779"/>
    <x v="2"/>
    <x v="0"/>
    <x v="0"/>
    <n v="17"/>
    <x v="1"/>
    <x v="82"/>
    <x v="75"/>
    <x v="743"/>
    <x v="81"/>
    <x v="985"/>
    <x v="1"/>
    <s v="As Expected"/>
    <x v="0"/>
    <x v="39"/>
    <x v="27"/>
    <x v="270"/>
    <n v="265.3"/>
    <x v="2"/>
    <x v="0"/>
    <x v="99"/>
    <x v="99"/>
    <x v="1210"/>
    <x v="0"/>
    <x v="0"/>
    <x v="0"/>
    <x v="0"/>
    <x v="0"/>
    <x v="0"/>
  </r>
  <r>
    <x v="5780"/>
    <x v="2"/>
    <x v="0"/>
    <x v="1"/>
    <n v="24"/>
    <x v="2"/>
    <x v="38"/>
    <x v="30"/>
    <x v="1267"/>
    <x v="27"/>
    <x v="873"/>
    <x v="1"/>
    <s v="As Expected"/>
    <x v="3"/>
    <x v="55"/>
    <x v="39"/>
    <x v="538"/>
    <n v="201.1"/>
    <x v="2"/>
    <x v="0"/>
    <x v="201"/>
    <x v="200"/>
    <x v="1222"/>
    <x v="0"/>
    <x v="0"/>
    <x v="0"/>
    <x v="0"/>
    <x v="6"/>
    <x v="2"/>
  </r>
  <r>
    <x v="5781"/>
    <x v="0"/>
    <x v="0"/>
    <x v="0"/>
    <n v="17"/>
    <x v="1"/>
    <x v="81"/>
    <x v="107"/>
    <x v="1377"/>
    <x v="239"/>
    <x v="1729"/>
    <x v="1"/>
    <s v="As Expected"/>
    <x v="1"/>
    <x v="90"/>
    <x v="188"/>
    <x v="612"/>
    <n v="349.6"/>
    <x v="1"/>
    <x v="0"/>
    <x v="222"/>
    <x v="221"/>
    <x v="1678"/>
    <x v="0"/>
    <x v="0"/>
    <x v="0"/>
    <x v="0"/>
    <x v="0"/>
    <x v="0"/>
  </r>
  <r>
    <x v="5782"/>
    <x v="0"/>
    <x v="0"/>
    <x v="12"/>
    <n v="21"/>
    <x v="2"/>
    <x v="17"/>
    <x v="11"/>
    <x v="1291"/>
    <x v="124"/>
    <x v="408"/>
    <x v="1"/>
    <s v="As Expected"/>
    <x v="0"/>
    <x v="15"/>
    <x v="43"/>
    <x v="48"/>
    <n v="149.80000000000001"/>
    <x v="2"/>
    <x v="0"/>
    <x v="167"/>
    <x v="166"/>
    <x v="1386"/>
    <x v="0"/>
    <x v="0"/>
    <x v="1"/>
    <x v="0"/>
    <x v="20"/>
    <x v="2"/>
  </r>
  <r>
    <x v="5783"/>
    <x v="3"/>
    <x v="0"/>
    <x v="2"/>
    <n v="29"/>
    <x v="2"/>
    <x v="9"/>
    <x v="10"/>
    <x v="273"/>
    <x v="169"/>
    <x v="849"/>
    <x v="1"/>
    <s v="As Expected"/>
    <x v="0"/>
    <x v="9"/>
    <x v="103"/>
    <x v="249"/>
    <n v="213.4"/>
    <x v="3"/>
    <x v="3"/>
    <x v="217"/>
    <x v="216"/>
    <x v="610"/>
    <x v="0"/>
    <x v="0"/>
    <x v="1"/>
    <x v="0"/>
    <x v="36"/>
    <x v="2"/>
  </r>
  <r>
    <x v="5784"/>
    <x v="3"/>
    <x v="0"/>
    <x v="0"/>
    <n v="14"/>
    <x v="2"/>
    <x v="6"/>
    <x v="28"/>
    <x v="35"/>
    <x v="36"/>
    <x v="625"/>
    <x v="1"/>
    <s v="As Expected"/>
    <x v="0"/>
    <x v="27"/>
    <x v="29"/>
    <x v="6"/>
    <n v="243.6"/>
    <x v="2"/>
    <x v="0"/>
    <x v="54"/>
    <x v="54"/>
    <x v="64"/>
    <x v="0"/>
    <x v="0"/>
    <x v="0"/>
    <x v="0"/>
    <x v="0"/>
    <x v="0"/>
  </r>
  <r>
    <x v="5785"/>
    <x v="0"/>
    <x v="0"/>
    <x v="2"/>
    <n v="12"/>
    <x v="2"/>
    <x v="33"/>
    <x v="67"/>
    <x v="162"/>
    <x v="45"/>
    <x v="1183"/>
    <x v="1"/>
    <s v="As Expected"/>
    <x v="0"/>
    <x v="58"/>
    <x v="69"/>
    <x v="576"/>
    <n v="182.3"/>
    <x v="2"/>
    <x v="0"/>
    <x v="55"/>
    <x v="55"/>
    <x v="754"/>
    <x v="0"/>
    <x v="0"/>
    <x v="0"/>
    <x v="0"/>
    <x v="6"/>
    <x v="2"/>
  </r>
  <r>
    <x v="5786"/>
    <x v="0"/>
    <x v="0"/>
    <x v="0"/>
    <n v="36"/>
    <x v="2"/>
    <x v="138"/>
    <x v="208"/>
    <x v="476"/>
    <x v="157"/>
    <x v="1571"/>
    <x v="1"/>
    <s v="As Expected"/>
    <x v="0"/>
    <x v="194"/>
    <x v="115"/>
    <x v="770"/>
    <n v="170.4"/>
    <x v="2"/>
    <x v="0"/>
    <x v="219"/>
    <x v="218"/>
    <x v="1679"/>
    <x v="0"/>
    <x v="0"/>
    <x v="1"/>
    <x v="0"/>
    <x v="0"/>
    <x v="0"/>
  </r>
  <r>
    <x v="5787"/>
    <x v="2"/>
    <x v="0"/>
    <x v="8"/>
    <n v="25"/>
    <x v="2"/>
    <x v="23"/>
    <x v="198"/>
    <x v="1198"/>
    <x v="215"/>
    <x v="1320"/>
    <x v="1"/>
    <s v="As Expected"/>
    <x v="0"/>
    <x v="71"/>
    <x v="56"/>
    <x v="349"/>
    <n v="231.5"/>
    <x v="2"/>
    <x v="0"/>
    <x v="127"/>
    <x v="126"/>
    <x v="1420"/>
    <x v="0"/>
    <x v="0"/>
    <x v="1"/>
    <x v="0"/>
    <x v="20"/>
    <x v="2"/>
  </r>
  <r>
    <x v="5788"/>
    <x v="3"/>
    <x v="0"/>
    <x v="0"/>
    <n v="25"/>
    <x v="2"/>
    <x v="65"/>
    <x v="32"/>
    <x v="1355"/>
    <x v="65"/>
    <x v="890"/>
    <x v="1"/>
    <s v="As Expected"/>
    <x v="0"/>
    <x v="43"/>
    <x v="94"/>
    <x v="231"/>
    <n v="213.6"/>
    <x v="2"/>
    <x v="0"/>
    <x v="62"/>
    <x v="62"/>
    <x v="900"/>
    <x v="0"/>
    <x v="0"/>
    <x v="1"/>
    <x v="0"/>
    <x v="0"/>
    <x v="0"/>
  </r>
  <r>
    <x v="5789"/>
    <x v="2"/>
    <x v="0"/>
    <x v="12"/>
    <n v="30"/>
    <x v="2"/>
    <x v="101"/>
    <x v="111"/>
    <x v="701"/>
    <x v="104"/>
    <x v="1783"/>
    <x v="1"/>
    <s v="As Expected"/>
    <x v="0"/>
    <x v="20"/>
    <x v="126"/>
    <x v="590"/>
    <n v="211.7"/>
    <x v="2"/>
    <x v="0"/>
    <x v="117"/>
    <x v="117"/>
    <x v="1624"/>
    <x v="0"/>
    <x v="0"/>
    <x v="2"/>
    <x v="0"/>
    <x v="15"/>
    <x v="1"/>
  </r>
  <r>
    <x v="5790"/>
    <x v="2"/>
    <x v="0"/>
    <x v="2"/>
    <n v="12"/>
    <x v="2"/>
    <x v="45"/>
    <x v="35"/>
    <x v="702"/>
    <x v="31"/>
    <x v="522"/>
    <x v="1"/>
    <s v="As Expected"/>
    <x v="0"/>
    <x v="2"/>
    <x v="61"/>
    <x v="54"/>
    <n v="209.9"/>
    <x v="3"/>
    <x v="0"/>
    <x v="28"/>
    <x v="28"/>
    <x v="910"/>
    <x v="0"/>
    <x v="0"/>
    <x v="1"/>
    <x v="0"/>
    <x v="64"/>
    <x v="3"/>
  </r>
  <r>
    <x v="5791"/>
    <x v="3"/>
    <x v="0"/>
    <x v="2"/>
    <n v="12"/>
    <x v="2"/>
    <x v="134"/>
    <x v="88"/>
    <x v="1684"/>
    <x v="188"/>
    <x v="433"/>
    <x v="1"/>
    <s v="As Expected"/>
    <x v="0"/>
    <x v="24"/>
    <x v="156"/>
    <x v="170"/>
    <n v="197.4"/>
    <x v="2"/>
    <x v="0"/>
    <x v="50"/>
    <x v="50"/>
    <x v="1680"/>
    <x v="0"/>
    <x v="0"/>
    <x v="0"/>
    <x v="0"/>
    <x v="24"/>
    <x v="2"/>
  </r>
  <r>
    <x v="5792"/>
    <x v="2"/>
    <x v="0"/>
    <x v="0"/>
    <n v="21"/>
    <x v="2"/>
    <x v="25"/>
    <x v="103"/>
    <x v="1175"/>
    <x v="26"/>
    <x v="1332"/>
    <x v="1"/>
    <s v="As Expected"/>
    <x v="3"/>
    <x v="47"/>
    <x v="48"/>
    <x v="283"/>
    <n v="253.6"/>
    <x v="0"/>
    <x v="0"/>
    <x v="23"/>
    <x v="23"/>
    <x v="1456"/>
    <x v="0"/>
    <x v="0"/>
    <x v="1"/>
    <x v="0"/>
    <x v="0"/>
    <x v="0"/>
  </r>
  <r>
    <x v="5793"/>
    <x v="2"/>
    <x v="0"/>
    <x v="64"/>
    <n v="30"/>
    <x v="2"/>
    <x v="172"/>
    <x v="282"/>
    <x v="1524"/>
    <x v="173"/>
    <x v="1716"/>
    <x v="1"/>
    <s v="As Expected"/>
    <x v="0"/>
    <x v="122"/>
    <x v="161"/>
    <x v="771"/>
    <n v="171"/>
    <x v="3"/>
    <x v="0"/>
    <x v="146"/>
    <x v="145"/>
    <x v="1681"/>
    <x v="0"/>
    <x v="0"/>
    <x v="1"/>
    <x v="2"/>
    <x v="40"/>
    <x v="4"/>
  </r>
  <r>
    <x v="5794"/>
    <x v="5"/>
    <x v="0"/>
    <x v="8"/>
    <n v="5"/>
    <x v="0"/>
    <x v="33"/>
    <x v="41"/>
    <x v="1756"/>
    <x v="36"/>
    <x v="80"/>
    <x v="1"/>
    <s v="Worse than Expected"/>
    <x v="0"/>
    <x v="0"/>
    <x v="80"/>
    <x v="457"/>
    <n v="225"/>
    <x v="1"/>
    <x v="0"/>
    <x v="148"/>
    <x v="147"/>
    <x v="605"/>
    <x v="0"/>
    <x v="0"/>
    <x v="1"/>
    <x v="3"/>
    <x v="18"/>
    <x v="3"/>
  </r>
  <r>
    <x v="5795"/>
    <x v="2"/>
    <x v="1"/>
    <x v="3"/>
    <n v="13"/>
    <x v="0"/>
    <x v="38"/>
    <x v="41"/>
    <x v="1156"/>
    <x v="29"/>
    <x v="546"/>
    <x v="1"/>
    <s v="As Expected"/>
    <x v="0"/>
    <x v="52"/>
    <x v="142"/>
    <x v="282"/>
    <n v="149.19999999999999"/>
    <x v="2"/>
    <x v="0"/>
    <x v="17"/>
    <x v="17"/>
    <x v="841"/>
    <x v="0"/>
    <x v="0"/>
    <x v="1"/>
    <x v="0"/>
    <x v="43"/>
    <x v="2"/>
  </r>
  <r>
    <x v="5796"/>
    <x v="1"/>
    <x v="1"/>
    <x v="3"/>
    <n v="7"/>
    <x v="1"/>
    <x v="93"/>
    <x v="162"/>
    <x v="143"/>
    <x v="159"/>
    <x v="814"/>
    <x v="1"/>
    <s v="As Expected"/>
    <x v="1"/>
    <x v="97"/>
    <x v="107"/>
    <x v="669"/>
    <n v="130.4"/>
    <x v="1"/>
    <x v="1"/>
    <x v="1"/>
    <x v="1"/>
    <x v="628"/>
    <x v="4"/>
    <x v="45"/>
    <x v="1"/>
    <x v="0"/>
    <x v="47"/>
    <x v="2"/>
  </r>
  <r>
    <x v="5797"/>
    <x v="2"/>
    <x v="0"/>
    <x v="2"/>
    <n v="16"/>
    <x v="2"/>
    <x v="21"/>
    <x v="71"/>
    <x v="324"/>
    <x v="43"/>
    <x v="675"/>
    <x v="1"/>
    <s v="As Expected"/>
    <x v="0"/>
    <x v="73"/>
    <x v="12"/>
    <x v="23"/>
    <n v="168.8"/>
    <x v="3"/>
    <x v="0"/>
    <x v="47"/>
    <x v="47"/>
    <x v="69"/>
    <x v="0"/>
    <x v="0"/>
    <x v="1"/>
    <x v="0"/>
    <x v="50"/>
    <x v="4"/>
  </r>
  <r>
    <x v="5798"/>
    <x v="4"/>
    <x v="0"/>
    <x v="2"/>
    <n v="20"/>
    <x v="0"/>
    <x v="97"/>
    <x v="159"/>
    <x v="1136"/>
    <x v="95"/>
    <x v="1784"/>
    <x v="1"/>
    <s v="Worse than Expected"/>
    <x v="0"/>
    <x v="121"/>
    <x v="253"/>
    <x v="284"/>
    <n v="256.60000000000002"/>
    <x v="3"/>
    <x v="0"/>
    <x v="157"/>
    <x v="156"/>
    <x v="1187"/>
    <x v="0"/>
    <x v="0"/>
    <x v="1"/>
    <x v="0"/>
    <x v="17"/>
    <x v="4"/>
  </r>
  <r>
    <x v="5799"/>
    <x v="2"/>
    <x v="0"/>
    <x v="2"/>
    <n v="20"/>
    <x v="2"/>
    <x v="126"/>
    <x v="58"/>
    <x v="84"/>
    <x v="215"/>
    <x v="853"/>
    <x v="1"/>
    <s v="As Expected"/>
    <x v="0"/>
    <x v="74"/>
    <x v="41"/>
    <x v="492"/>
    <n v="129.80000000000001"/>
    <x v="3"/>
    <x v="0"/>
    <x v="140"/>
    <x v="139"/>
    <x v="610"/>
    <x v="0"/>
    <x v="0"/>
    <x v="1"/>
    <x v="0"/>
    <x v="2"/>
    <x v="2"/>
  </r>
  <r>
    <x v="5800"/>
    <x v="0"/>
    <x v="0"/>
    <x v="2"/>
    <n v="16"/>
    <x v="2"/>
    <x v="21"/>
    <x v="57"/>
    <x v="570"/>
    <x v="48"/>
    <x v="272"/>
    <x v="1"/>
    <s v="As Expected"/>
    <x v="0"/>
    <x v="59"/>
    <x v="68"/>
    <x v="41"/>
    <n v="200.1"/>
    <x v="2"/>
    <x v="0"/>
    <x v="100"/>
    <x v="100"/>
    <x v="711"/>
    <x v="0"/>
    <x v="0"/>
    <x v="1"/>
    <x v="0"/>
    <x v="7"/>
    <x v="2"/>
  </r>
  <r>
    <x v="5801"/>
    <x v="3"/>
    <x v="0"/>
    <x v="2"/>
    <n v="12"/>
    <x v="2"/>
    <x v="45"/>
    <x v="44"/>
    <x v="74"/>
    <x v="44"/>
    <x v="237"/>
    <x v="1"/>
    <s v="As Expected"/>
    <x v="0"/>
    <x v="91"/>
    <x v="142"/>
    <x v="466"/>
    <n v="167.5"/>
    <x v="3"/>
    <x v="0"/>
    <x v="37"/>
    <x v="37"/>
    <x v="689"/>
    <x v="0"/>
    <x v="0"/>
    <x v="1"/>
    <x v="0"/>
    <x v="2"/>
    <x v="2"/>
  </r>
  <r>
    <x v="5802"/>
    <x v="2"/>
    <x v="0"/>
    <x v="8"/>
    <n v="25"/>
    <x v="2"/>
    <x v="31"/>
    <x v="37"/>
    <x v="1099"/>
    <x v="145"/>
    <x v="169"/>
    <x v="0"/>
    <s v="As Expected"/>
    <x v="0"/>
    <x v="8"/>
    <x v="172"/>
    <x v="169"/>
    <n v="302"/>
    <x v="3"/>
    <x v="0"/>
    <x v="20"/>
    <x v="20"/>
    <x v="197"/>
    <x v="0"/>
    <x v="0"/>
    <x v="1"/>
    <x v="0"/>
    <x v="8"/>
    <x v="4"/>
  </r>
  <r>
    <x v="5803"/>
    <x v="0"/>
    <x v="0"/>
    <x v="2"/>
    <n v="16"/>
    <x v="2"/>
    <x v="123"/>
    <x v="0"/>
    <x v="1091"/>
    <x v="63"/>
    <x v="85"/>
    <x v="1"/>
    <s v="As Expected"/>
    <x v="0"/>
    <x v="87"/>
    <x v="102"/>
    <x v="576"/>
    <n v="172.9"/>
    <x v="2"/>
    <x v="0"/>
    <x v="58"/>
    <x v="58"/>
    <x v="952"/>
    <x v="0"/>
    <x v="0"/>
    <x v="0"/>
    <x v="0"/>
    <x v="49"/>
    <x v="2"/>
  </r>
  <r>
    <x v="5804"/>
    <x v="2"/>
    <x v="0"/>
    <x v="0"/>
    <n v="13"/>
    <x v="2"/>
    <x v="29"/>
    <x v="14"/>
    <x v="369"/>
    <x v="14"/>
    <x v="875"/>
    <x v="1"/>
    <s v="As Expected"/>
    <x v="0"/>
    <x v="47"/>
    <x v="49"/>
    <x v="479"/>
    <n v="225.8"/>
    <x v="2"/>
    <x v="0"/>
    <x v="13"/>
    <x v="13"/>
    <x v="634"/>
    <x v="0"/>
    <x v="0"/>
    <x v="0"/>
    <x v="0"/>
    <x v="0"/>
    <x v="0"/>
  </r>
  <r>
    <x v="5805"/>
    <x v="0"/>
    <x v="0"/>
    <x v="64"/>
    <n v="25"/>
    <x v="2"/>
    <x v="9"/>
    <x v="123"/>
    <x v="1757"/>
    <x v="107"/>
    <x v="383"/>
    <x v="1"/>
    <s v="As Expected"/>
    <x v="0"/>
    <x v="54"/>
    <x v="4"/>
    <x v="292"/>
    <n v="204.2"/>
    <x v="2"/>
    <x v="0"/>
    <x v="104"/>
    <x v="104"/>
    <x v="368"/>
    <x v="0"/>
    <x v="0"/>
    <x v="1"/>
    <x v="0"/>
    <x v="10"/>
    <x v="2"/>
  </r>
  <r>
    <x v="5806"/>
    <x v="2"/>
    <x v="0"/>
    <x v="0"/>
    <n v="2"/>
    <x v="2"/>
    <x v="38"/>
    <x v="41"/>
    <x v="111"/>
    <x v="198"/>
    <x v="138"/>
    <x v="1"/>
    <s v="As Expected"/>
    <x v="0"/>
    <x v="40"/>
    <x v="73"/>
    <x v="586"/>
    <n v="248.5"/>
    <x v="1"/>
    <x v="1"/>
    <x v="63"/>
    <x v="63"/>
    <x v="1080"/>
    <x v="0"/>
    <x v="0"/>
    <x v="1"/>
    <x v="0"/>
    <x v="0"/>
    <x v="0"/>
  </r>
  <r>
    <x v="5807"/>
    <x v="3"/>
    <x v="0"/>
    <x v="0"/>
    <n v="8"/>
    <x v="2"/>
    <x v="123"/>
    <x v="106"/>
    <x v="103"/>
    <x v="66"/>
    <x v="1024"/>
    <x v="1"/>
    <s v="As Expected"/>
    <x v="0"/>
    <x v="60"/>
    <x v="102"/>
    <x v="123"/>
    <n v="116.4"/>
    <x v="2"/>
    <x v="0"/>
    <x v="42"/>
    <x v="42"/>
    <x v="670"/>
    <x v="0"/>
    <x v="0"/>
    <x v="0"/>
    <x v="0"/>
    <x v="0"/>
    <x v="0"/>
  </r>
  <r>
    <x v="5808"/>
    <x v="2"/>
    <x v="0"/>
    <x v="0"/>
    <n v="25"/>
    <x v="0"/>
    <x v="18"/>
    <x v="14"/>
    <x v="820"/>
    <x v="14"/>
    <x v="136"/>
    <x v="1"/>
    <s v="Worse than Expected"/>
    <x v="3"/>
    <x v="42"/>
    <x v="93"/>
    <x v="522"/>
    <n v="252.8"/>
    <x v="2"/>
    <x v="0"/>
    <x v="201"/>
    <x v="200"/>
    <x v="531"/>
    <x v="0"/>
    <x v="0"/>
    <x v="1"/>
    <x v="0"/>
    <x v="0"/>
    <x v="0"/>
  </r>
  <r>
    <x v="5809"/>
    <x v="3"/>
    <x v="0"/>
    <x v="0"/>
    <n v="8"/>
    <x v="2"/>
    <x v="44"/>
    <x v="60"/>
    <x v="160"/>
    <x v="130"/>
    <x v="1266"/>
    <x v="1"/>
    <s v="As Expected"/>
    <x v="0"/>
    <x v="39"/>
    <x v="57"/>
    <x v="540"/>
    <n v="181"/>
    <x v="2"/>
    <x v="0"/>
    <x v="137"/>
    <x v="136"/>
    <x v="117"/>
    <x v="0"/>
    <x v="0"/>
    <x v="0"/>
    <x v="0"/>
    <x v="0"/>
    <x v="0"/>
  </r>
  <r>
    <x v="5810"/>
    <x v="0"/>
    <x v="0"/>
    <x v="2"/>
    <n v="16"/>
    <x v="2"/>
    <x v="43"/>
    <x v="13"/>
    <x v="318"/>
    <x v="122"/>
    <x v="941"/>
    <x v="1"/>
    <s v="As Expected"/>
    <x v="0"/>
    <x v="36"/>
    <x v="11"/>
    <x v="223"/>
    <n v="157.4"/>
    <x v="2"/>
    <x v="0"/>
    <x v="116"/>
    <x v="116"/>
    <x v="775"/>
    <x v="0"/>
    <x v="0"/>
    <x v="1"/>
    <x v="0"/>
    <x v="43"/>
    <x v="2"/>
  </r>
  <r>
    <x v="5811"/>
    <x v="0"/>
    <x v="0"/>
    <x v="2"/>
    <n v="26"/>
    <x v="2"/>
    <x v="90"/>
    <x v="9"/>
    <x v="1359"/>
    <x v="234"/>
    <x v="1418"/>
    <x v="1"/>
    <s v="As Expected"/>
    <x v="0"/>
    <x v="111"/>
    <x v="85"/>
    <x v="364"/>
    <n v="190.9"/>
    <x v="2"/>
    <x v="0"/>
    <x v="153"/>
    <x v="152"/>
    <x v="1655"/>
    <x v="0"/>
    <x v="0"/>
    <x v="1"/>
    <x v="0"/>
    <x v="46"/>
    <x v="2"/>
  </r>
  <r>
    <x v="5812"/>
    <x v="2"/>
    <x v="0"/>
    <x v="2"/>
    <n v="16"/>
    <x v="2"/>
    <x v="32"/>
    <x v="20"/>
    <x v="1394"/>
    <x v="4"/>
    <x v="18"/>
    <x v="1"/>
    <s v="Worse than Expected"/>
    <x v="0"/>
    <x v="11"/>
    <x v="44"/>
    <x v="328"/>
    <n v="181.1"/>
    <x v="3"/>
    <x v="0"/>
    <x v="4"/>
    <x v="4"/>
    <x v="156"/>
    <x v="0"/>
    <x v="0"/>
    <x v="1"/>
    <x v="0"/>
    <x v="49"/>
    <x v="2"/>
  </r>
  <r>
    <x v="5813"/>
    <x v="0"/>
    <x v="0"/>
    <x v="0"/>
    <n v="12"/>
    <x v="1"/>
    <x v="59"/>
    <x v="82"/>
    <x v="1047"/>
    <x v="102"/>
    <x v="531"/>
    <x v="1"/>
    <s v="As Expected"/>
    <x v="1"/>
    <x v="66"/>
    <x v="28"/>
    <x v="485"/>
    <n v="217"/>
    <x v="2"/>
    <x v="0"/>
    <x v="85"/>
    <x v="85"/>
    <x v="118"/>
    <x v="0"/>
    <x v="0"/>
    <x v="0"/>
    <x v="0"/>
    <x v="0"/>
    <x v="0"/>
  </r>
  <r>
    <x v="5814"/>
    <x v="3"/>
    <x v="0"/>
    <x v="12"/>
    <n v="24"/>
    <x v="2"/>
    <x v="120"/>
    <x v="59"/>
    <x v="1284"/>
    <x v="51"/>
    <x v="750"/>
    <x v="1"/>
    <s v="As Expected"/>
    <x v="2"/>
    <x v="38"/>
    <x v="62"/>
    <x v="214"/>
    <n v="122.8"/>
    <x v="2"/>
    <x v="0"/>
    <x v="36"/>
    <x v="36"/>
    <x v="824"/>
    <x v="0"/>
    <x v="0"/>
    <x v="0"/>
    <x v="0"/>
    <x v="43"/>
    <x v="2"/>
  </r>
  <r>
    <x v="5815"/>
    <x v="3"/>
    <x v="0"/>
    <x v="2"/>
    <n v="24"/>
    <x v="2"/>
    <x v="137"/>
    <x v="10"/>
    <x v="860"/>
    <x v="47"/>
    <x v="1151"/>
    <x v="1"/>
    <s v="As Expected"/>
    <x v="0"/>
    <x v="34"/>
    <x v="88"/>
    <x v="52"/>
    <n v="169.3"/>
    <x v="3"/>
    <x v="0"/>
    <x v="108"/>
    <x v="108"/>
    <x v="683"/>
    <x v="0"/>
    <x v="0"/>
    <x v="1"/>
    <x v="0"/>
    <x v="7"/>
    <x v="2"/>
  </r>
  <r>
    <x v="5816"/>
    <x v="0"/>
    <x v="0"/>
    <x v="0"/>
    <n v="13"/>
    <x v="2"/>
    <x v="28"/>
    <x v="69"/>
    <x v="75"/>
    <x v="63"/>
    <x v="415"/>
    <x v="1"/>
    <s v="As Expected"/>
    <x v="0"/>
    <x v="49"/>
    <x v="38"/>
    <x v="159"/>
    <n v="212.8"/>
    <x v="2"/>
    <x v="0"/>
    <x v="57"/>
    <x v="57"/>
    <x v="73"/>
    <x v="0"/>
    <x v="0"/>
    <x v="0"/>
    <x v="0"/>
    <x v="0"/>
    <x v="0"/>
  </r>
  <r>
    <x v="5817"/>
    <x v="0"/>
    <x v="0"/>
    <x v="2"/>
    <n v="24"/>
    <x v="2"/>
    <x v="109"/>
    <x v="45"/>
    <x v="1248"/>
    <x v="108"/>
    <x v="1313"/>
    <x v="1"/>
    <s v="As Expected"/>
    <x v="0"/>
    <x v="74"/>
    <x v="99"/>
    <x v="531"/>
    <n v="210.8"/>
    <x v="3"/>
    <x v="3"/>
    <x v="50"/>
    <x v="50"/>
    <x v="1297"/>
    <x v="0"/>
    <x v="0"/>
    <x v="1"/>
    <x v="0"/>
    <x v="22"/>
    <x v="4"/>
  </r>
  <r>
    <x v="5818"/>
    <x v="4"/>
    <x v="0"/>
    <x v="0"/>
    <n v="14"/>
    <x v="1"/>
    <x v="58"/>
    <x v="42"/>
    <x v="171"/>
    <x v="38"/>
    <x v="794"/>
    <x v="1"/>
    <s v="As Expected"/>
    <x v="0"/>
    <x v="48"/>
    <x v="34"/>
    <x v="547"/>
    <n v="251.3"/>
    <x v="2"/>
    <x v="0"/>
    <x v="65"/>
    <x v="65"/>
    <x v="1469"/>
    <x v="0"/>
    <x v="0"/>
    <x v="0"/>
    <x v="0"/>
    <x v="0"/>
    <x v="0"/>
  </r>
  <r>
    <x v="5819"/>
    <x v="4"/>
    <x v="0"/>
    <x v="1"/>
    <n v="24"/>
    <x v="0"/>
    <x v="28"/>
    <x v="28"/>
    <x v="462"/>
    <x v="60"/>
    <x v="1082"/>
    <x v="1"/>
    <s v="As Expected"/>
    <x v="0"/>
    <x v="25"/>
    <x v="49"/>
    <x v="382"/>
    <n v="265.2"/>
    <x v="1"/>
    <x v="0"/>
    <x v="48"/>
    <x v="48"/>
    <x v="722"/>
    <x v="0"/>
    <x v="0"/>
    <x v="0"/>
    <x v="0"/>
    <x v="69"/>
    <x v="5"/>
  </r>
  <r>
    <x v="5820"/>
    <x v="2"/>
    <x v="0"/>
    <x v="8"/>
    <n v="25"/>
    <x v="2"/>
    <x v="19"/>
    <x v="178"/>
    <x v="1758"/>
    <x v="120"/>
    <x v="1702"/>
    <x v="1"/>
    <s v="As Expected"/>
    <x v="0"/>
    <x v="131"/>
    <x v="170"/>
    <x v="554"/>
    <n v="192"/>
    <x v="2"/>
    <x v="0"/>
    <x v="191"/>
    <x v="190"/>
    <x v="1682"/>
    <x v="0"/>
    <x v="0"/>
    <x v="2"/>
    <x v="0"/>
    <x v="30"/>
    <x v="2"/>
  </r>
  <r>
    <x v="5821"/>
    <x v="2"/>
    <x v="0"/>
    <x v="8"/>
    <n v="32"/>
    <x v="2"/>
    <x v="213"/>
    <x v="98"/>
    <x v="524"/>
    <x v="204"/>
    <x v="1785"/>
    <x v="1"/>
    <s v="As Expected"/>
    <x v="0"/>
    <x v="177"/>
    <x v="219"/>
    <x v="772"/>
    <n v="173.2"/>
    <x v="3"/>
    <x v="0"/>
    <x v="245"/>
    <x v="244"/>
    <x v="342"/>
    <x v="0"/>
    <x v="0"/>
    <x v="1"/>
    <x v="0"/>
    <x v="34"/>
    <x v="3"/>
  </r>
  <r>
    <x v="5822"/>
    <x v="0"/>
    <x v="0"/>
    <x v="0"/>
    <n v="24"/>
    <x v="2"/>
    <x v="53"/>
    <x v="154"/>
    <x v="1044"/>
    <x v="206"/>
    <x v="1725"/>
    <x v="1"/>
    <s v="As Expected"/>
    <x v="3"/>
    <x v="54"/>
    <x v="45"/>
    <x v="88"/>
    <n v="172"/>
    <x v="2"/>
    <x v="0"/>
    <x v="59"/>
    <x v="59"/>
    <x v="641"/>
    <x v="0"/>
    <x v="0"/>
    <x v="3"/>
    <x v="0"/>
    <x v="0"/>
    <x v="0"/>
  </r>
  <r>
    <x v="5823"/>
    <x v="0"/>
    <x v="0"/>
    <x v="0"/>
    <n v="13"/>
    <x v="2"/>
    <x v="21"/>
    <x v="2"/>
    <x v="646"/>
    <x v="67"/>
    <x v="295"/>
    <x v="1"/>
    <s v="As Expected"/>
    <x v="0"/>
    <x v="12"/>
    <x v="7"/>
    <x v="526"/>
    <n v="160.30000000000001"/>
    <x v="2"/>
    <x v="0"/>
    <x v="28"/>
    <x v="28"/>
    <x v="650"/>
    <x v="0"/>
    <x v="0"/>
    <x v="1"/>
    <x v="0"/>
    <x v="0"/>
    <x v="0"/>
  </r>
  <r>
    <x v="5824"/>
    <x v="2"/>
    <x v="0"/>
    <x v="12"/>
    <n v="16"/>
    <x v="2"/>
    <x v="24"/>
    <x v="0"/>
    <x v="117"/>
    <x v="28"/>
    <x v="298"/>
    <x v="1"/>
    <s v="As Expected"/>
    <x v="0"/>
    <x v="52"/>
    <x v="112"/>
    <x v="282"/>
    <n v="226"/>
    <x v="2"/>
    <x v="0"/>
    <x v="34"/>
    <x v="34"/>
    <x v="1319"/>
    <x v="0"/>
    <x v="0"/>
    <x v="0"/>
    <x v="0"/>
    <x v="50"/>
    <x v="4"/>
  </r>
  <r>
    <x v="5825"/>
    <x v="5"/>
    <x v="0"/>
    <x v="1"/>
    <n v="24"/>
    <x v="2"/>
    <x v="25"/>
    <x v="4"/>
    <x v="800"/>
    <x v="122"/>
    <x v="648"/>
    <x v="0"/>
    <s v="As Expected"/>
    <x v="0"/>
    <x v="18"/>
    <x v="60"/>
    <x v="52"/>
    <n v="289.89999999999998"/>
    <x v="3"/>
    <x v="0"/>
    <x v="100"/>
    <x v="100"/>
    <x v="573"/>
    <x v="0"/>
    <x v="0"/>
    <x v="0"/>
    <x v="2"/>
    <x v="68"/>
    <x v="1"/>
  </r>
  <r>
    <x v="5826"/>
    <x v="0"/>
    <x v="0"/>
    <x v="2"/>
    <n v="0"/>
    <x v="2"/>
    <x v="15"/>
    <x v="102"/>
    <x v="479"/>
    <x v="16"/>
    <x v="1786"/>
    <x v="1"/>
    <s v="As Expected"/>
    <x v="3"/>
    <x v="146"/>
    <x v="136"/>
    <x v="554"/>
    <n v="197.8"/>
    <x v="1"/>
    <x v="0"/>
    <x v="97"/>
    <x v="97"/>
    <x v="1273"/>
    <x v="0"/>
    <x v="0"/>
    <x v="1"/>
    <x v="0"/>
    <x v="8"/>
    <x v="4"/>
  </r>
  <r>
    <x v="5827"/>
    <x v="0"/>
    <x v="0"/>
    <x v="2"/>
    <n v="24"/>
    <x v="2"/>
    <x v="53"/>
    <x v="58"/>
    <x v="488"/>
    <x v="62"/>
    <x v="212"/>
    <x v="1"/>
    <s v="As Expected"/>
    <x v="0"/>
    <x v="100"/>
    <x v="42"/>
    <x v="321"/>
    <n v="179.1"/>
    <x v="0"/>
    <x v="0"/>
    <x v="104"/>
    <x v="104"/>
    <x v="773"/>
    <x v="0"/>
    <x v="0"/>
    <x v="1"/>
    <x v="0"/>
    <x v="22"/>
    <x v="4"/>
  </r>
  <r>
    <x v="5828"/>
    <x v="3"/>
    <x v="0"/>
    <x v="0"/>
    <n v="15"/>
    <x v="2"/>
    <x v="55"/>
    <x v="47"/>
    <x v="1309"/>
    <x v="45"/>
    <x v="919"/>
    <x v="1"/>
    <s v="As Expected"/>
    <x v="0"/>
    <x v="39"/>
    <x v="73"/>
    <x v="94"/>
    <n v="168.4"/>
    <x v="2"/>
    <x v="0"/>
    <x v="148"/>
    <x v="147"/>
    <x v="231"/>
    <x v="0"/>
    <x v="0"/>
    <x v="0"/>
    <x v="0"/>
    <x v="0"/>
    <x v="0"/>
  </r>
  <r>
    <x v="5829"/>
    <x v="3"/>
    <x v="0"/>
    <x v="0"/>
    <n v="25"/>
    <x v="2"/>
    <x v="43"/>
    <x v="70"/>
    <x v="804"/>
    <x v="51"/>
    <x v="275"/>
    <x v="1"/>
    <s v="As Expected"/>
    <x v="0"/>
    <x v="36"/>
    <x v="18"/>
    <x v="115"/>
    <n v="135.6"/>
    <x v="2"/>
    <x v="0"/>
    <x v="36"/>
    <x v="36"/>
    <x v="522"/>
    <x v="0"/>
    <x v="0"/>
    <x v="0"/>
    <x v="0"/>
    <x v="0"/>
    <x v="0"/>
  </r>
  <r>
    <x v="5830"/>
    <x v="3"/>
    <x v="0"/>
    <x v="0"/>
    <n v="21"/>
    <x v="2"/>
    <x v="20"/>
    <x v="24"/>
    <x v="655"/>
    <x v="32"/>
    <x v="984"/>
    <x v="1"/>
    <s v="As Expected"/>
    <x v="0"/>
    <x v="21"/>
    <x v="137"/>
    <x v="535"/>
    <n v="122.4"/>
    <x v="2"/>
    <x v="0"/>
    <x v="18"/>
    <x v="18"/>
    <x v="704"/>
    <x v="0"/>
    <x v="0"/>
    <x v="1"/>
    <x v="0"/>
    <x v="0"/>
    <x v="0"/>
  </r>
  <r>
    <x v="5831"/>
    <x v="2"/>
    <x v="0"/>
    <x v="0"/>
    <n v="26"/>
    <x v="0"/>
    <x v="16"/>
    <x v="189"/>
    <x v="1499"/>
    <x v="201"/>
    <x v="223"/>
    <x v="1"/>
    <s v="As Expected"/>
    <x v="0"/>
    <x v="95"/>
    <x v="50"/>
    <x v="254"/>
    <n v="181.6"/>
    <x v="2"/>
    <x v="0"/>
    <x v="111"/>
    <x v="111"/>
    <x v="1299"/>
    <x v="0"/>
    <x v="0"/>
    <x v="2"/>
    <x v="0"/>
    <x v="0"/>
    <x v="0"/>
  </r>
  <r>
    <x v="5832"/>
    <x v="2"/>
    <x v="0"/>
    <x v="0"/>
    <n v="16"/>
    <x v="2"/>
    <x v="29"/>
    <x v="12"/>
    <x v="1168"/>
    <x v="2"/>
    <x v="699"/>
    <x v="1"/>
    <s v="As Expected"/>
    <x v="0"/>
    <x v="47"/>
    <x v="29"/>
    <x v="417"/>
    <n v="139.5"/>
    <x v="2"/>
    <x v="0"/>
    <x v="2"/>
    <x v="2"/>
    <x v="1518"/>
    <x v="0"/>
    <x v="0"/>
    <x v="1"/>
    <x v="0"/>
    <x v="0"/>
    <x v="0"/>
  </r>
  <r>
    <x v="5833"/>
    <x v="0"/>
    <x v="0"/>
    <x v="8"/>
    <n v="24"/>
    <x v="2"/>
    <x v="127"/>
    <x v="221"/>
    <x v="1759"/>
    <x v="17"/>
    <x v="1787"/>
    <x v="1"/>
    <s v="As Expected"/>
    <x v="0"/>
    <x v="134"/>
    <x v="78"/>
    <x v="132"/>
    <n v="177.4"/>
    <x v="3"/>
    <x v="0"/>
    <x v="112"/>
    <x v="112"/>
    <x v="1683"/>
    <x v="0"/>
    <x v="0"/>
    <x v="1"/>
    <x v="0"/>
    <x v="49"/>
    <x v="2"/>
  </r>
  <r>
    <x v="5834"/>
    <x v="2"/>
    <x v="0"/>
    <x v="2"/>
    <n v="15"/>
    <x v="2"/>
    <x v="78"/>
    <x v="48"/>
    <x v="44"/>
    <x v="43"/>
    <x v="1627"/>
    <x v="1"/>
    <s v="As Expected"/>
    <x v="0"/>
    <x v="45"/>
    <x v="7"/>
    <x v="144"/>
    <n v="231"/>
    <x v="2"/>
    <x v="0"/>
    <x v="17"/>
    <x v="17"/>
    <x v="847"/>
    <x v="0"/>
    <x v="0"/>
    <x v="1"/>
    <x v="0"/>
    <x v="33"/>
    <x v="3"/>
  </r>
  <r>
    <x v="5835"/>
    <x v="2"/>
    <x v="0"/>
    <x v="60"/>
    <n v="25"/>
    <x v="2"/>
    <x v="2"/>
    <x v="38"/>
    <x v="225"/>
    <x v="41"/>
    <x v="567"/>
    <x v="1"/>
    <s v="As Expected"/>
    <x v="0"/>
    <x v="75"/>
    <x v="29"/>
    <x v="457"/>
    <n v="245.3"/>
    <x v="2"/>
    <x v="0"/>
    <x v="75"/>
    <x v="75"/>
    <x v="981"/>
    <x v="0"/>
    <x v="0"/>
    <x v="1"/>
    <x v="0"/>
    <x v="0"/>
    <x v="0"/>
  </r>
  <r>
    <x v="5836"/>
    <x v="2"/>
    <x v="0"/>
    <x v="15"/>
    <n v="25"/>
    <x v="2"/>
    <x v="10"/>
    <x v="224"/>
    <x v="839"/>
    <x v="65"/>
    <x v="320"/>
    <x v="1"/>
    <s v="As Expected"/>
    <x v="0"/>
    <x v="34"/>
    <x v="49"/>
    <x v="103"/>
    <n v="185"/>
    <x v="2"/>
    <x v="0"/>
    <x v="30"/>
    <x v="30"/>
    <x v="792"/>
    <x v="0"/>
    <x v="0"/>
    <x v="1"/>
    <x v="0"/>
    <x v="0"/>
    <x v="0"/>
  </r>
  <r>
    <x v="5837"/>
    <x v="0"/>
    <x v="0"/>
    <x v="8"/>
    <n v="13"/>
    <x v="2"/>
    <x v="12"/>
    <x v="2"/>
    <x v="671"/>
    <x v="21"/>
    <x v="1195"/>
    <x v="1"/>
    <s v="As Expected"/>
    <x v="0"/>
    <x v="73"/>
    <x v="88"/>
    <x v="45"/>
    <n v="271.10000000000002"/>
    <x v="2"/>
    <x v="0"/>
    <x v="59"/>
    <x v="59"/>
    <x v="678"/>
    <x v="0"/>
    <x v="0"/>
    <x v="1"/>
    <x v="0"/>
    <x v="5"/>
    <x v="2"/>
  </r>
  <r>
    <x v="5838"/>
    <x v="4"/>
    <x v="0"/>
    <x v="64"/>
    <n v="23"/>
    <x v="0"/>
    <x v="66"/>
    <x v="5"/>
    <x v="1310"/>
    <x v="42"/>
    <x v="1151"/>
    <x v="1"/>
    <s v="As Expected"/>
    <x v="0"/>
    <x v="62"/>
    <x v="157"/>
    <x v="326"/>
    <n v="233.9"/>
    <x v="3"/>
    <x v="0"/>
    <x v="130"/>
    <x v="129"/>
    <x v="511"/>
    <x v="0"/>
    <x v="0"/>
    <x v="1"/>
    <x v="0"/>
    <x v="33"/>
    <x v="3"/>
  </r>
  <r>
    <x v="5839"/>
    <x v="2"/>
    <x v="0"/>
    <x v="0"/>
    <n v="17"/>
    <x v="2"/>
    <x v="137"/>
    <x v="49"/>
    <x v="98"/>
    <x v="5"/>
    <x v="1562"/>
    <x v="1"/>
    <s v="As Expected"/>
    <x v="3"/>
    <x v="19"/>
    <x v="0"/>
    <x v="166"/>
    <n v="167.2"/>
    <x v="2"/>
    <x v="0"/>
    <x v="5"/>
    <x v="5"/>
    <x v="368"/>
    <x v="0"/>
    <x v="0"/>
    <x v="3"/>
    <x v="0"/>
    <x v="0"/>
    <x v="0"/>
  </r>
  <r>
    <x v="5840"/>
    <x v="0"/>
    <x v="0"/>
    <x v="0"/>
    <n v="15"/>
    <x v="2"/>
    <x v="80"/>
    <x v="39"/>
    <x v="1239"/>
    <x v="140"/>
    <x v="123"/>
    <x v="0"/>
    <s v="As Expected"/>
    <x v="0"/>
    <x v="57"/>
    <x v="49"/>
    <x v="50"/>
    <n v="323.5"/>
    <x v="2"/>
    <x v="0"/>
    <x v="81"/>
    <x v="81"/>
    <x v="1059"/>
    <x v="0"/>
    <x v="0"/>
    <x v="0"/>
    <x v="0"/>
    <x v="0"/>
    <x v="0"/>
  </r>
  <r>
    <x v="5841"/>
    <x v="1"/>
    <x v="0"/>
    <x v="0"/>
    <n v="22"/>
    <x v="1"/>
    <x v="60"/>
    <x v="156"/>
    <x v="1104"/>
    <x v="132"/>
    <x v="756"/>
    <x v="2"/>
    <s v="Not Available"/>
    <x v="1"/>
    <x v="115"/>
    <x v="72"/>
    <x v="219"/>
    <m/>
    <x v="1"/>
    <x v="1"/>
    <x v="209"/>
    <x v="208"/>
    <x v="1684"/>
    <x v="0"/>
    <x v="0"/>
    <x v="0"/>
    <x v="1"/>
    <x v="72"/>
    <x v="5"/>
  </r>
  <r>
    <x v="5842"/>
    <x v="2"/>
    <x v="0"/>
    <x v="0"/>
    <n v="16"/>
    <x v="2"/>
    <x v="0"/>
    <x v="54"/>
    <x v="69"/>
    <x v="72"/>
    <x v="133"/>
    <x v="1"/>
    <s v="As Expected"/>
    <x v="0"/>
    <x v="29"/>
    <x v="52"/>
    <x v="103"/>
    <n v="204.2"/>
    <x v="2"/>
    <x v="0"/>
    <x v="22"/>
    <x v="22"/>
    <x v="96"/>
    <x v="0"/>
    <x v="0"/>
    <x v="0"/>
    <x v="0"/>
    <x v="0"/>
    <x v="0"/>
  </r>
  <r>
    <x v="5843"/>
    <x v="3"/>
    <x v="1"/>
    <x v="35"/>
    <n v="28"/>
    <x v="2"/>
    <x v="83"/>
    <x v="199"/>
    <x v="1760"/>
    <x v="207"/>
    <x v="1788"/>
    <x v="1"/>
    <s v="As Expected"/>
    <x v="2"/>
    <x v="151"/>
    <x v="94"/>
    <x v="520"/>
    <n v="157.9"/>
    <x v="2"/>
    <x v="0"/>
    <x v="147"/>
    <x v="146"/>
    <x v="240"/>
    <x v="0"/>
    <x v="0"/>
    <x v="2"/>
    <x v="0"/>
    <x v="19"/>
    <x v="2"/>
  </r>
  <r>
    <x v="5844"/>
    <x v="2"/>
    <x v="0"/>
    <x v="0"/>
    <n v="16"/>
    <x v="2"/>
    <x v="34"/>
    <x v="71"/>
    <x v="458"/>
    <x v="49"/>
    <x v="839"/>
    <x v="1"/>
    <s v="As Expected"/>
    <x v="0"/>
    <x v="52"/>
    <x v="25"/>
    <x v="525"/>
    <n v="117.6"/>
    <x v="2"/>
    <x v="0"/>
    <x v="44"/>
    <x v="44"/>
    <x v="910"/>
    <x v="0"/>
    <x v="0"/>
    <x v="0"/>
    <x v="0"/>
    <x v="0"/>
    <x v="0"/>
  </r>
  <r>
    <x v="5845"/>
    <x v="2"/>
    <x v="1"/>
    <x v="81"/>
    <n v="18"/>
    <x v="2"/>
    <x v="45"/>
    <x v="71"/>
    <x v="793"/>
    <x v="31"/>
    <x v="703"/>
    <x v="1"/>
    <s v="As Expected"/>
    <x v="0"/>
    <x v="45"/>
    <x v="44"/>
    <x v="2"/>
    <n v="177.9"/>
    <x v="1"/>
    <x v="0"/>
    <x v="28"/>
    <x v="28"/>
    <x v="668"/>
    <x v="0"/>
    <x v="0"/>
    <x v="1"/>
    <x v="0"/>
    <x v="13"/>
    <x v="2"/>
  </r>
  <r>
    <x v="5846"/>
    <x v="2"/>
    <x v="1"/>
    <x v="81"/>
    <n v="56"/>
    <x v="2"/>
    <x v="214"/>
    <x v="304"/>
    <x v="1761"/>
    <x v="318"/>
    <x v="1789"/>
    <x v="1"/>
    <s v="As Expected"/>
    <x v="0"/>
    <x v="244"/>
    <x v="277"/>
    <x v="773"/>
    <n v="181.3"/>
    <x v="3"/>
    <x v="0"/>
    <x v="283"/>
    <x v="283"/>
    <x v="1685"/>
    <x v="10"/>
    <x v="69"/>
    <x v="1"/>
    <x v="0"/>
    <x v="62"/>
    <x v="3"/>
  </r>
  <r>
    <x v="5847"/>
    <x v="3"/>
    <x v="1"/>
    <x v="81"/>
    <n v="18"/>
    <x v="2"/>
    <x v="3"/>
    <x v="77"/>
    <x v="622"/>
    <x v="24"/>
    <x v="600"/>
    <x v="1"/>
    <s v="As Expected"/>
    <x v="0"/>
    <x v="74"/>
    <x v="24"/>
    <x v="301"/>
    <n v="137.69999999999999"/>
    <x v="2"/>
    <x v="0"/>
    <x v="217"/>
    <x v="216"/>
    <x v="79"/>
    <x v="0"/>
    <x v="0"/>
    <x v="1"/>
    <x v="0"/>
    <x v="20"/>
    <x v="2"/>
  </r>
  <r>
    <x v="5848"/>
    <x v="0"/>
    <x v="0"/>
    <x v="0"/>
    <n v="20"/>
    <x v="2"/>
    <x v="36"/>
    <x v="110"/>
    <x v="361"/>
    <x v="40"/>
    <x v="896"/>
    <x v="1"/>
    <s v="As Expected"/>
    <x v="3"/>
    <x v="36"/>
    <x v="43"/>
    <x v="232"/>
    <n v="147.19999999999999"/>
    <x v="2"/>
    <x v="0"/>
    <x v="118"/>
    <x v="118"/>
    <x v="928"/>
    <x v="0"/>
    <x v="0"/>
    <x v="1"/>
    <x v="0"/>
    <x v="0"/>
    <x v="0"/>
  </r>
  <r>
    <x v="5849"/>
    <x v="3"/>
    <x v="1"/>
    <x v="35"/>
    <n v="16"/>
    <x v="2"/>
    <x v="20"/>
    <x v="38"/>
    <x v="1086"/>
    <x v="32"/>
    <x v="1045"/>
    <x v="1"/>
    <s v="As Expected"/>
    <x v="0"/>
    <x v="2"/>
    <x v="142"/>
    <x v="6"/>
    <n v="157.6"/>
    <x v="2"/>
    <x v="0"/>
    <x v="59"/>
    <x v="59"/>
    <x v="424"/>
    <x v="0"/>
    <x v="0"/>
    <x v="1"/>
    <x v="0"/>
    <x v="32"/>
    <x v="2"/>
  </r>
  <r>
    <x v="5850"/>
    <x v="2"/>
    <x v="0"/>
    <x v="13"/>
    <n v="30"/>
    <x v="2"/>
    <x v="86"/>
    <x v="172"/>
    <x v="1345"/>
    <x v="90"/>
    <x v="825"/>
    <x v="1"/>
    <s v="As Expected"/>
    <x v="0"/>
    <x v="125"/>
    <x v="156"/>
    <x v="434"/>
    <n v="175.5"/>
    <x v="3"/>
    <x v="0"/>
    <x v="15"/>
    <x v="15"/>
    <x v="70"/>
    <x v="0"/>
    <x v="0"/>
    <x v="1"/>
    <x v="0"/>
    <x v="0"/>
    <x v="0"/>
  </r>
  <r>
    <x v="5851"/>
    <x v="2"/>
    <x v="1"/>
    <x v="81"/>
    <n v="12"/>
    <x v="2"/>
    <x v="116"/>
    <x v="206"/>
    <x v="1762"/>
    <x v="257"/>
    <x v="230"/>
    <x v="1"/>
    <s v="Better than Expected"/>
    <x v="0"/>
    <x v="121"/>
    <x v="139"/>
    <x v="374"/>
    <n v="144.5"/>
    <x v="3"/>
    <x v="0"/>
    <x v="171"/>
    <x v="170"/>
    <x v="365"/>
    <x v="0"/>
    <x v="0"/>
    <x v="1"/>
    <x v="0"/>
    <x v="64"/>
    <x v="3"/>
  </r>
  <r>
    <x v="5852"/>
    <x v="3"/>
    <x v="0"/>
    <x v="0"/>
    <n v="28"/>
    <x v="2"/>
    <x v="5"/>
    <x v="32"/>
    <x v="1199"/>
    <x v="156"/>
    <x v="57"/>
    <x v="1"/>
    <s v="As Expected"/>
    <x v="0"/>
    <x v="30"/>
    <x v="12"/>
    <x v="492"/>
    <n v="169.2"/>
    <x v="2"/>
    <x v="0"/>
    <x v="128"/>
    <x v="127"/>
    <x v="1686"/>
    <x v="0"/>
    <x v="0"/>
    <x v="1"/>
    <x v="0"/>
    <x v="0"/>
    <x v="0"/>
  </r>
  <r>
    <x v="5853"/>
    <x v="2"/>
    <x v="0"/>
    <x v="1"/>
    <n v="21"/>
    <x v="1"/>
    <x v="104"/>
    <x v="43"/>
    <x v="470"/>
    <x v="83"/>
    <x v="88"/>
    <x v="1"/>
    <s v="Not Available"/>
    <x v="0"/>
    <x v="61"/>
    <x v="76"/>
    <x v="564"/>
    <n v="106.1"/>
    <x v="2"/>
    <x v="0"/>
    <x v="60"/>
    <x v="60"/>
    <x v="303"/>
    <x v="0"/>
    <x v="0"/>
    <x v="0"/>
    <x v="0"/>
    <x v="23"/>
    <x v="2"/>
  </r>
  <r>
    <x v="5854"/>
    <x v="2"/>
    <x v="0"/>
    <x v="0"/>
    <n v="13"/>
    <x v="2"/>
    <x v="68"/>
    <x v="67"/>
    <x v="1275"/>
    <x v="81"/>
    <x v="1790"/>
    <x v="1"/>
    <s v="As Expected"/>
    <x v="0"/>
    <x v="51"/>
    <x v="95"/>
    <x v="83"/>
    <n v="237.1"/>
    <x v="2"/>
    <x v="0"/>
    <x v="99"/>
    <x v="99"/>
    <x v="207"/>
    <x v="0"/>
    <x v="0"/>
    <x v="1"/>
    <x v="0"/>
    <x v="0"/>
    <x v="0"/>
  </r>
  <r>
    <x v="5855"/>
    <x v="3"/>
    <x v="1"/>
    <x v="35"/>
    <n v="20"/>
    <x v="2"/>
    <x v="20"/>
    <x v="4"/>
    <x v="1521"/>
    <x v="37"/>
    <x v="1078"/>
    <x v="1"/>
    <s v="As Expected"/>
    <x v="0"/>
    <x v="73"/>
    <x v="12"/>
    <x v="79"/>
    <n v="155.5"/>
    <x v="2"/>
    <x v="0"/>
    <x v="16"/>
    <x v="16"/>
    <x v="851"/>
    <x v="0"/>
    <x v="0"/>
    <x v="1"/>
    <x v="0"/>
    <x v="16"/>
    <x v="2"/>
  </r>
  <r>
    <x v="5856"/>
    <x v="1"/>
    <x v="1"/>
    <x v="1"/>
    <n v="4"/>
    <x v="1"/>
    <x v="162"/>
    <x v="156"/>
    <x v="763"/>
    <x v="132"/>
    <x v="1628"/>
    <x v="2"/>
    <s v="Not Available"/>
    <x v="1"/>
    <x v="167"/>
    <x v="106"/>
    <x v="601"/>
    <m/>
    <x v="1"/>
    <x v="1"/>
    <x v="123"/>
    <x v="122"/>
    <x v="325"/>
    <x v="13"/>
    <x v="70"/>
    <x v="0"/>
    <x v="0"/>
    <x v="62"/>
    <x v="3"/>
  </r>
  <r>
    <x v="5857"/>
    <x v="0"/>
    <x v="1"/>
    <x v="82"/>
    <n v="16"/>
    <x v="2"/>
    <x v="21"/>
    <x v="61"/>
    <x v="307"/>
    <x v="124"/>
    <x v="108"/>
    <x v="1"/>
    <s v="As Expected"/>
    <x v="0"/>
    <x v="21"/>
    <x v="26"/>
    <x v="164"/>
    <n v="151"/>
    <x v="3"/>
    <x v="0"/>
    <x v="13"/>
    <x v="13"/>
    <x v="573"/>
    <x v="0"/>
    <x v="0"/>
    <x v="1"/>
    <x v="0"/>
    <x v="36"/>
    <x v="2"/>
  </r>
  <r>
    <x v="5858"/>
    <x v="3"/>
    <x v="1"/>
    <x v="82"/>
    <n v="7"/>
    <x v="2"/>
    <x v="44"/>
    <x v="83"/>
    <x v="56"/>
    <x v="81"/>
    <x v="1024"/>
    <x v="1"/>
    <s v="As Expected"/>
    <x v="0"/>
    <x v="60"/>
    <x v="90"/>
    <x v="145"/>
    <n v="91.7"/>
    <x v="2"/>
    <x v="0"/>
    <x v="99"/>
    <x v="99"/>
    <x v="1027"/>
    <x v="0"/>
    <x v="0"/>
    <x v="0"/>
    <x v="0"/>
    <x v="82"/>
    <x v="2"/>
  </r>
  <r>
    <x v="5859"/>
    <x v="2"/>
    <x v="0"/>
    <x v="0"/>
    <n v="21"/>
    <x v="2"/>
    <x v="105"/>
    <x v="68"/>
    <x v="1320"/>
    <x v="215"/>
    <x v="83"/>
    <x v="1"/>
    <s v="As Expected"/>
    <x v="0"/>
    <x v="138"/>
    <x v="113"/>
    <x v="232"/>
    <n v="197.6"/>
    <x v="2"/>
    <x v="0"/>
    <x v="140"/>
    <x v="139"/>
    <x v="426"/>
    <x v="0"/>
    <x v="0"/>
    <x v="1"/>
    <x v="0"/>
    <x v="0"/>
    <x v="0"/>
  </r>
  <r>
    <x v="5860"/>
    <x v="3"/>
    <x v="1"/>
    <x v="82"/>
    <n v="5"/>
    <x v="1"/>
    <x v="108"/>
    <x v="119"/>
    <x v="947"/>
    <x v="75"/>
    <x v="285"/>
    <x v="1"/>
    <s v="Not Available"/>
    <x v="0"/>
    <x v="113"/>
    <x v="106"/>
    <x v="270"/>
    <n v="89.9"/>
    <x v="1"/>
    <x v="0"/>
    <x v="72"/>
    <x v="72"/>
    <x v="1374"/>
    <x v="0"/>
    <x v="0"/>
    <x v="0"/>
    <x v="1"/>
    <x v="84"/>
    <x v="2"/>
  </r>
  <r>
    <x v="5861"/>
    <x v="2"/>
    <x v="0"/>
    <x v="0"/>
    <n v="20"/>
    <x v="2"/>
    <x v="10"/>
    <x v="21"/>
    <x v="239"/>
    <x v="64"/>
    <x v="999"/>
    <x v="1"/>
    <s v="As Expected"/>
    <x v="3"/>
    <x v="13"/>
    <x v="15"/>
    <x v="431"/>
    <n v="217.2"/>
    <x v="3"/>
    <x v="0"/>
    <x v="13"/>
    <x v="13"/>
    <x v="99"/>
    <x v="0"/>
    <x v="0"/>
    <x v="1"/>
    <x v="0"/>
    <x v="0"/>
    <x v="0"/>
  </r>
  <r>
    <x v="5862"/>
    <x v="3"/>
    <x v="1"/>
    <x v="1"/>
    <n v="8"/>
    <x v="2"/>
    <x v="48"/>
    <x v="152"/>
    <x v="835"/>
    <x v="130"/>
    <x v="1146"/>
    <x v="1"/>
    <s v="As Expected"/>
    <x v="2"/>
    <x v="7"/>
    <x v="28"/>
    <x v="107"/>
    <n v="136.30000000000001"/>
    <x v="2"/>
    <x v="0"/>
    <x v="137"/>
    <x v="136"/>
    <x v="1338"/>
    <x v="0"/>
    <x v="0"/>
    <x v="0"/>
    <x v="0"/>
    <x v="43"/>
    <x v="2"/>
  </r>
  <r>
    <x v="5863"/>
    <x v="1"/>
    <x v="1"/>
    <x v="82"/>
    <n v="6"/>
    <x v="1"/>
    <x v="1"/>
    <x v="1"/>
    <x v="1031"/>
    <x v="165"/>
    <x v="1031"/>
    <x v="2"/>
    <s v="Not Available"/>
    <x v="1"/>
    <x v="115"/>
    <x v="66"/>
    <x v="289"/>
    <m/>
    <x v="1"/>
    <x v="1"/>
    <x v="1"/>
    <x v="1"/>
    <x v="679"/>
    <x v="12"/>
    <x v="71"/>
    <x v="1"/>
    <x v="0"/>
    <x v="41"/>
    <x v="2"/>
  </r>
  <r>
    <x v="5864"/>
    <x v="0"/>
    <x v="0"/>
    <x v="0"/>
    <n v="16"/>
    <x v="2"/>
    <x v="9"/>
    <x v="10"/>
    <x v="152"/>
    <x v="192"/>
    <x v="1211"/>
    <x v="0"/>
    <s v="As Expected"/>
    <x v="0"/>
    <x v="24"/>
    <x v="149"/>
    <x v="135"/>
    <n v="291.8"/>
    <x v="2"/>
    <x v="0"/>
    <x v="43"/>
    <x v="43"/>
    <x v="744"/>
    <x v="0"/>
    <x v="0"/>
    <x v="1"/>
    <x v="0"/>
    <x v="0"/>
    <x v="0"/>
  </r>
  <r>
    <x v="5865"/>
    <x v="3"/>
    <x v="1"/>
    <x v="29"/>
    <n v="16"/>
    <x v="2"/>
    <x v="68"/>
    <x v="43"/>
    <x v="891"/>
    <x v="76"/>
    <x v="1044"/>
    <x v="1"/>
    <s v="As Expected"/>
    <x v="0"/>
    <x v="87"/>
    <x v="69"/>
    <x v="174"/>
    <n v="122.4"/>
    <x v="2"/>
    <x v="0"/>
    <x v="0"/>
    <x v="0"/>
    <x v="441"/>
    <x v="0"/>
    <x v="0"/>
    <x v="0"/>
    <x v="0"/>
    <x v="82"/>
    <x v="2"/>
  </r>
  <r>
    <x v="5866"/>
    <x v="0"/>
    <x v="0"/>
    <x v="0"/>
    <n v="17"/>
    <x v="2"/>
    <x v="18"/>
    <x v="46"/>
    <x v="445"/>
    <x v="61"/>
    <x v="821"/>
    <x v="0"/>
    <s v="Worse than Expected"/>
    <x v="0"/>
    <x v="26"/>
    <x v="127"/>
    <x v="383"/>
    <n v="298.39999999999998"/>
    <x v="3"/>
    <x v="3"/>
    <x v="40"/>
    <x v="40"/>
    <x v="84"/>
    <x v="0"/>
    <x v="0"/>
    <x v="2"/>
    <x v="0"/>
    <x v="0"/>
    <x v="0"/>
  </r>
  <r>
    <x v="5867"/>
    <x v="0"/>
    <x v="1"/>
    <x v="29"/>
    <n v="17"/>
    <x v="0"/>
    <x v="46"/>
    <x v="91"/>
    <x v="1757"/>
    <x v="108"/>
    <x v="379"/>
    <x v="1"/>
    <s v="As Expected"/>
    <x v="0"/>
    <x v="138"/>
    <x v="61"/>
    <x v="283"/>
    <n v="129.6"/>
    <x v="2"/>
    <x v="0"/>
    <x v="41"/>
    <x v="41"/>
    <x v="618"/>
    <x v="0"/>
    <x v="0"/>
    <x v="1"/>
    <x v="0"/>
    <x v="43"/>
    <x v="2"/>
  </r>
  <r>
    <x v="5868"/>
    <x v="3"/>
    <x v="1"/>
    <x v="29"/>
    <n v="14"/>
    <x v="2"/>
    <x v="41"/>
    <x v="43"/>
    <x v="1075"/>
    <x v="35"/>
    <x v="643"/>
    <x v="1"/>
    <s v="As Expected"/>
    <x v="0"/>
    <x v="55"/>
    <x v="89"/>
    <x v="77"/>
    <n v="112.8"/>
    <x v="2"/>
    <x v="0"/>
    <x v="133"/>
    <x v="132"/>
    <x v="1247"/>
    <x v="0"/>
    <x v="0"/>
    <x v="1"/>
    <x v="0"/>
    <x v="2"/>
    <x v="2"/>
  </r>
  <r>
    <x v="5869"/>
    <x v="3"/>
    <x v="1"/>
    <x v="29"/>
    <n v="12"/>
    <x v="1"/>
    <x v="62"/>
    <x v="85"/>
    <x v="1007"/>
    <x v="73"/>
    <x v="745"/>
    <x v="1"/>
    <s v="As Expected"/>
    <x v="0"/>
    <x v="65"/>
    <x v="90"/>
    <x v="439"/>
    <n v="155.4"/>
    <x v="2"/>
    <x v="0"/>
    <x v="65"/>
    <x v="65"/>
    <x v="958"/>
    <x v="0"/>
    <x v="0"/>
    <x v="0"/>
    <x v="2"/>
    <x v="57"/>
    <x v="2"/>
  </r>
  <r>
    <x v="5870"/>
    <x v="0"/>
    <x v="1"/>
    <x v="29"/>
    <n v="20"/>
    <x v="2"/>
    <x v="9"/>
    <x v="229"/>
    <x v="200"/>
    <x v="19"/>
    <x v="760"/>
    <x v="1"/>
    <s v="As Expected"/>
    <x v="0"/>
    <x v="138"/>
    <x v="21"/>
    <x v="18"/>
    <n v="119.9"/>
    <x v="3"/>
    <x v="0"/>
    <x v="203"/>
    <x v="202"/>
    <x v="24"/>
    <x v="0"/>
    <x v="0"/>
    <x v="1"/>
    <x v="0"/>
    <x v="43"/>
    <x v="2"/>
  </r>
  <r>
    <x v="5871"/>
    <x v="3"/>
    <x v="1"/>
    <x v="29"/>
    <n v="17"/>
    <x v="2"/>
    <x v="40"/>
    <x v="66"/>
    <x v="462"/>
    <x v="56"/>
    <x v="298"/>
    <x v="1"/>
    <s v="As Expected"/>
    <x v="0"/>
    <x v="25"/>
    <x v="64"/>
    <x v="125"/>
    <n v="182.7"/>
    <x v="2"/>
    <x v="3"/>
    <x v="54"/>
    <x v="54"/>
    <x v="193"/>
    <x v="0"/>
    <x v="0"/>
    <x v="1"/>
    <x v="0"/>
    <x v="47"/>
    <x v="2"/>
  </r>
  <r>
    <x v="5872"/>
    <x v="4"/>
    <x v="0"/>
    <x v="0"/>
    <n v="12"/>
    <x v="1"/>
    <x v="64"/>
    <x v="86"/>
    <x v="1474"/>
    <x v="78"/>
    <x v="1432"/>
    <x v="1"/>
    <s v="As Expected"/>
    <x v="1"/>
    <x v="69"/>
    <x v="84"/>
    <x v="571"/>
    <n v="245"/>
    <x v="2"/>
    <x v="0"/>
    <x v="65"/>
    <x v="65"/>
    <x v="1585"/>
    <x v="0"/>
    <x v="0"/>
    <x v="0"/>
    <x v="0"/>
    <x v="0"/>
    <x v="0"/>
  </r>
  <r>
    <x v="5873"/>
    <x v="0"/>
    <x v="1"/>
    <x v="29"/>
    <n v="33"/>
    <x v="2"/>
    <x v="45"/>
    <x v="131"/>
    <x v="879"/>
    <x v="12"/>
    <x v="207"/>
    <x v="1"/>
    <s v="As Expected"/>
    <x v="3"/>
    <x v="91"/>
    <x v="95"/>
    <x v="142"/>
    <n v="147.80000000000001"/>
    <x v="2"/>
    <x v="3"/>
    <x v="54"/>
    <x v="54"/>
    <x v="969"/>
    <x v="0"/>
    <x v="0"/>
    <x v="1"/>
    <x v="0"/>
    <x v="24"/>
    <x v="2"/>
  </r>
  <r>
    <x v="5874"/>
    <x v="2"/>
    <x v="0"/>
    <x v="0"/>
    <n v="32"/>
    <x v="2"/>
    <x v="170"/>
    <x v="180"/>
    <x v="1763"/>
    <x v="80"/>
    <x v="1196"/>
    <x v="1"/>
    <s v="As Expected"/>
    <x v="0"/>
    <x v="152"/>
    <x v="256"/>
    <x v="660"/>
    <n v="249.6"/>
    <x v="2"/>
    <x v="0"/>
    <x v="151"/>
    <x v="150"/>
    <x v="1687"/>
    <x v="0"/>
    <x v="0"/>
    <x v="2"/>
    <x v="0"/>
    <x v="0"/>
    <x v="0"/>
  </r>
  <r>
    <x v="5875"/>
    <x v="2"/>
    <x v="1"/>
    <x v="29"/>
    <n v="12"/>
    <x v="2"/>
    <x v="55"/>
    <x v="152"/>
    <x v="758"/>
    <x v="140"/>
    <x v="1294"/>
    <x v="1"/>
    <s v="Better than Expected"/>
    <x v="0"/>
    <x v="86"/>
    <x v="59"/>
    <x v="584"/>
    <n v="211"/>
    <x v="1"/>
    <x v="0"/>
    <x v="73"/>
    <x v="73"/>
    <x v="159"/>
    <x v="0"/>
    <x v="0"/>
    <x v="0"/>
    <x v="0"/>
    <x v="9"/>
    <x v="2"/>
  </r>
  <r>
    <x v="5876"/>
    <x v="3"/>
    <x v="1"/>
    <x v="29"/>
    <n v="12"/>
    <x v="2"/>
    <x v="38"/>
    <x v="152"/>
    <x v="1342"/>
    <x v="83"/>
    <x v="302"/>
    <x v="1"/>
    <s v="As Expected"/>
    <x v="0"/>
    <x v="55"/>
    <x v="92"/>
    <x v="290"/>
    <n v="81.400000000000006"/>
    <x v="2"/>
    <x v="0"/>
    <x v="45"/>
    <x v="45"/>
    <x v="324"/>
    <x v="0"/>
    <x v="0"/>
    <x v="0"/>
    <x v="0"/>
    <x v="39"/>
    <x v="2"/>
  </r>
  <r>
    <x v="5877"/>
    <x v="3"/>
    <x v="0"/>
    <x v="1"/>
    <n v="24"/>
    <x v="2"/>
    <x v="13"/>
    <x v="192"/>
    <x v="390"/>
    <x v="82"/>
    <x v="1381"/>
    <x v="1"/>
    <s v="Better than Expected"/>
    <x v="0"/>
    <x v="80"/>
    <x v="2"/>
    <x v="292"/>
    <n v="129.6"/>
    <x v="2"/>
    <x v="0"/>
    <x v="119"/>
    <x v="119"/>
    <x v="1688"/>
    <x v="0"/>
    <x v="0"/>
    <x v="1"/>
    <x v="0"/>
    <x v="46"/>
    <x v="2"/>
  </r>
  <r>
    <x v="5878"/>
    <x v="0"/>
    <x v="0"/>
    <x v="2"/>
    <n v="24"/>
    <x v="2"/>
    <x v="146"/>
    <x v="168"/>
    <x v="1565"/>
    <x v="168"/>
    <x v="1679"/>
    <x v="1"/>
    <s v="As Expected"/>
    <x v="0"/>
    <x v="146"/>
    <x v="139"/>
    <x v="774"/>
    <n v="143.30000000000001"/>
    <x v="3"/>
    <x v="0"/>
    <x v="178"/>
    <x v="177"/>
    <x v="565"/>
    <x v="0"/>
    <x v="0"/>
    <x v="1"/>
    <x v="0"/>
    <x v="5"/>
    <x v="2"/>
  </r>
  <r>
    <x v="5879"/>
    <x v="3"/>
    <x v="0"/>
    <x v="2"/>
    <n v="16"/>
    <x v="2"/>
    <x v="20"/>
    <x v="56"/>
    <x v="11"/>
    <x v="137"/>
    <x v="198"/>
    <x v="1"/>
    <s v="As Expected"/>
    <x v="0"/>
    <x v="42"/>
    <x v="38"/>
    <x v="49"/>
    <n v="155"/>
    <x v="2"/>
    <x v="0"/>
    <x v="100"/>
    <x v="100"/>
    <x v="910"/>
    <x v="0"/>
    <x v="0"/>
    <x v="1"/>
    <x v="0"/>
    <x v="57"/>
    <x v="2"/>
  </r>
  <r>
    <x v="5880"/>
    <x v="0"/>
    <x v="0"/>
    <x v="0"/>
    <n v="21"/>
    <x v="0"/>
    <x v="120"/>
    <x v="131"/>
    <x v="1297"/>
    <x v="14"/>
    <x v="1095"/>
    <x v="1"/>
    <s v="As Expected"/>
    <x v="0"/>
    <x v="11"/>
    <x v="18"/>
    <x v="295"/>
    <n v="183.5"/>
    <x v="2"/>
    <x v="0"/>
    <x v="13"/>
    <x v="13"/>
    <x v="526"/>
    <x v="0"/>
    <x v="0"/>
    <x v="2"/>
    <x v="0"/>
    <x v="0"/>
    <x v="0"/>
  </r>
  <r>
    <x v="5881"/>
    <x v="0"/>
    <x v="1"/>
    <x v="29"/>
    <n v="25"/>
    <x v="2"/>
    <x v="13"/>
    <x v="49"/>
    <x v="1318"/>
    <x v="169"/>
    <x v="1204"/>
    <x v="1"/>
    <s v="As Expected"/>
    <x v="0"/>
    <x v="107"/>
    <x v="156"/>
    <x v="95"/>
    <n v="192"/>
    <x v="2"/>
    <x v="0"/>
    <x v="30"/>
    <x v="30"/>
    <x v="1158"/>
    <x v="0"/>
    <x v="0"/>
    <x v="1"/>
    <x v="0"/>
    <x v="34"/>
    <x v="3"/>
  </r>
  <r>
    <x v="5882"/>
    <x v="0"/>
    <x v="1"/>
    <x v="29"/>
    <n v="8"/>
    <x v="2"/>
    <x v="62"/>
    <x v="82"/>
    <x v="1621"/>
    <x v="237"/>
    <x v="1363"/>
    <x v="1"/>
    <s v="As Expected"/>
    <x v="0"/>
    <x v="65"/>
    <x v="74"/>
    <x v="129"/>
    <n v="192.1"/>
    <x v="2"/>
    <x v="0"/>
    <x v="71"/>
    <x v="71"/>
    <x v="146"/>
    <x v="0"/>
    <x v="0"/>
    <x v="0"/>
    <x v="0"/>
    <x v="19"/>
    <x v="2"/>
  </r>
  <r>
    <x v="5883"/>
    <x v="3"/>
    <x v="0"/>
    <x v="0"/>
    <n v="24"/>
    <x v="2"/>
    <x v="150"/>
    <x v="158"/>
    <x v="289"/>
    <x v="157"/>
    <x v="381"/>
    <x v="1"/>
    <s v="As Expected"/>
    <x v="0"/>
    <x v="159"/>
    <x v="53"/>
    <x v="625"/>
    <n v="193"/>
    <x v="2"/>
    <x v="0"/>
    <x v="157"/>
    <x v="156"/>
    <x v="259"/>
    <x v="0"/>
    <x v="0"/>
    <x v="1"/>
    <x v="0"/>
    <x v="0"/>
    <x v="0"/>
  </r>
  <r>
    <x v="5884"/>
    <x v="3"/>
    <x v="1"/>
    <x v="29"/>
    <n v="12"/>
    <x v="2"/>
    <x v="84"/>
    <x v="81"/>
    <x v="1621"/>
    <x v="237"/>
    <x v="646"/>
    <x v="1"/>
    <s v="As Expected"/>
    <x v="0"/>
    <x v="136"/>
    <x v="144"/>
    <x v="589"/>
    <n v="100.9"/>
    <x v="1"/>
    <x v="0"/>
    <x v="71"/>
    <x v="71"/>
    <x v="126"/>
    <x v="0"/>
    <x v="0"/>
    <x v="0"/>
    <x v="0"/>
    <x v="38"/>
    <x v="2"/>
  </r>
  <r>
    <x v="5885"/>
    <x v="0"/>
    <x v="0"/>
    <x v="0"/>
    <n v="16"/>
    <x v="2"/>
    <x v="30"/>
    <x v="46"/>
    <x v="953"/>
    <x v="141"/>
    <x v="765"/>
    <x v="1"/>
    <s v="As Expected"/>
    <x v="0"/>
    <x v="38"/>
    <x v="18"/>
    <x v="526"/>
    <n v="169.5"/>
    <x v="3"/>
    <x v="0"/>
    <x v="154"/>
    <x v="153"/>
    <x v="578"/>
    <x v="0"/>
    <x v="0"/>
    <x v="1"/>
    <x v="0"/>
    <x v="0"/>
    <x v="0"/>
  </r>
  <r>
    <x v="5886"/>
    <x v="3"/>
    <x v="0"/>
    <x v="2"/>
    <n v="12"/>
    <x v="2"/>
    <x v="2"/>
    <x v="35"/>
    <x v="121"/>
    <x v="46"/>
    <x v="873"/>
    <x v="1"/>
    <s v="Better than Expected"/>
    <x v="0"/>
    <x v="45"/>
    <x v="27"/>
    <x v="422"/>
    <n v="145.9"/>
    <x v="3"/>
    <x v="0"/>
    <x v="13"/>
    <x v="13"/>
    <x v="76"/>
    <x v="0"/>
    <x v="0"/>
    <x v="1"/>
    <x v="0"/>
    <x v="5"/>
    <x v="2"/>
  </r>
  <r>
    <x v="5887"/>
    <x v="2"/>
    <x v="0"/>
    <x v="0"/>
    <n v="22"/>
    <x v="2"/>
    <x v="17"/>
    <x v="44"/>
    <x v="342"/>
    <x v="44"/>
    <x v="971"/>
    <x v="1"/>
    <s v="As Expected"/>
    <x v="0"/>
    <x v="27"/>
    <x v="125"/>
    <x v="454"/>
    <n v="268.5"/>
    <x v="2"/>
    <x v="0"/>
    <x v="41"/>
    <x v="41"/>
    <x v="69"/>
    <x v="0"/>
    <x v="0"/>
    <x v="1"/>
    <x v="0"/>
    <x v="0"/>
    <x v="0"/>
  </r>
  <r>
    <x v="5888"/>
    <x v="3"/>
    <x v="0"/>
    <x v="22"/>
    <n v="12"/>
    <x v="2"/>
    <x v="41"/>
    <x v="64"/>
    <x v="348"/>
    <x v="7"/>
    <x v="1352"/>
    <x v="1"/>
    <s v="As Expected"/>
    <x v="0"/>
    <x v="86"/>
    <x v="28"/>
    <x v="514"/>
    <n v="142.69999999999999"/>
    <x v="2"/>
    <x v="0"/>
    <x v="73"/>
    <x v="73"/>
    <x v="1095"/>
    <x v="0"/>
    <x v="0"/>
    <x v="1"/>
    <x v="0"/>
    <x v="25"/>
    <x v="2"/>
  </r>
  <r>
    <x v="5889"/>
    <x v="3"/>
    <x v="0"/>
    <x v="2"/>
    <n v="16"/>
    <x v="2"/>
    <x v="26"/>
    <x v="30"/>
    <x v="502"/>
    <x v="27"/>
    <x v="363"/>
    <x v="1"/>
    <s v="As Expected"/>
    <x v="0"/>
    <x v="28"/>
    <x v="26"/>
    <x v="396"/>
    <n v="111.7"/>
    <x v="2"/>
    <x v="0"/>
    <x v="54"/>
    <x v="54"/>
    <x v="80"/>
    <x v="0"/>
    <x v="0"/>
    <x v="1"/>
    <x v="0"/>
    <x v="24"/>
    <x v="2"/>
  </r>
  <r>
    <x v="5890"/>
    <x v="4"/>
    <x v="0"/>
    <x v="0"/>
    <n v="17"/>
    <x v="1"/>
    <x v="37"/>
    <x v="105"/>
    <x v="1410"/>
    <x v="35"/>
    <x v="1181"/>
    <x v="1"/>
    <s v="As Expected"/>
    <x v="1"/>
    <x v="89"/>
    <x v="90"/>
    <x v="258"/>
    <n v="211.8"/>
    <x v="1"/>
    <x v="0"/>
    <x v="35"/>
    <x v="35"/>
    <x v="201"/>
    <x v="0"/>
    <x v="0"/>
    <x v="0"/>
    <x v="0"/>
    <x v="0"/>
    <x v="0"/>
  </r>
  <r>
    <x v="5891"/>
    <x v="3"/>
    <x v="1"/>
    <x v="29"/>
    <n v="20"/>
    <x v="2"/>
    <x v="48"/>
    <x v="66"/>
    <x v="555"/>
    <x v="28"/>
    <x v="116"/>
    <x v="1"/>
    <s v="As Expected"/>
    <x v="0"/>
    <x v="49"/>
    <x v="80"/>
    <x v="396"/>
    <n v="174.5"/>
    <x v="2"/>
    <x v="0"/>
    <x v="24"/>
    <x v="24"/>
    <x v="952"/>
    <x v="0"/>
    <x v="0"/>
    <x v="0"/>
    <x v="0"/>
    <x v="11"/>
    <x v="2"/>
  </r>
  <r>
    <x v="5892"/>
    <x v="3"/>
    <x v="0"/>
    <x v="1"/>
    <n v="13"/>
    <x v="1"/>
    <x v="37"/>
    <x v="67"/>
    <x v="643"/>
    <x v="45"/>
    <x v="1181"/>
    <x v="1"/>
    <s v="Not Available"/>
    <x v="1"/>
    <x v="64"/>
    <x v="66"/>
    <x v="486"/>
    <n v="69"/>
    <x v="1"/>
    <x v="0"/>
    <x v="71"/>
    <x v="71"/>
    <x v="279"/>
    <x v="0"/>
    <x v="0"/>
    <x v="0"/>
    <x v="0"/>
    <x v="0"/>
    <x v="0"/>
  </r>
  <r>
    <x v="5893"/>
    <x v="3"/>
    <x v="0"/>
    <x v="2"/>
    <n v="19"/>
    <x v="2"/>
    <x v="134"/>
    <x v="91"/>
    <x v="792"/>
    <x v="62"/>
    <x v="862"/>
    <x v="1"/>
    <s v="As Expected"/>
    <x v="0"/>
    <x v="153"/>
    <x v="93"/>
    <x v="211"/>
    <n v="148.19999999999999"/>
    <x v="2"/>
    <x v="0"/>
    <x v="16"/>
    <x v="16"/>
    <x v="1647"/>
    <x v="0"/>
    <x v="0"/>
    <x v="1"/>
    <x v="0"/>
    <x v="49"/>
    <x v="2"/>
  </r>
  <r>
    <x v="5894"/>
    <x v="3"/>
    <x v="1"/>
    <x v="29"/>
    <n v="12"/>
    <x v="2"/>
    <x v="49"/>
    <x v="60"/>
    <x v="114"/>
    <x v="83"/>
    <x v="916"/>
    <x v="1"/>
    <s v="As Expected"/>
    <x v="0"/>
    <x v="31"/>
    <x v="17"/>
    <x v="30"/>
    <n v="205.2"/>
    <x v="2"/>
    <x v="0"/>
    <x v="73"/>
    <x v="73"/>
    <x v="623"/>
    <x v="0"/>
    <x v="0"/>
    <x v="0"/>
    <x v="0"/>
    <x v="2"/>
    <x v="2"/>
  </r>
  <r>
    <x v="5895"/>
    <x v="3"/>
    <x v="0"/>
    <x v="0"/>
    <n v="20"/>
    <x v="2"/>
    <x v="46"/>
    <x v="68"/>
    <x v="1609"/>
    <x v="118"/>
    <x v="1172"/>
    <x v="1"/>
    <s v="As Expected"/>
    <x v="0"/>
    <x v="153"/>
    <x v="16"/>
    <x v="302"/>
    <n v="165.9"/>
    <x v="2"/>
    <x v="0"/>
    <x v="39"/>
    <x v="39"/>
    <x v="855"/>
    <x v="0"/>
    <x v="0"/>
    <x v="3"/>
    <x v="0"/>
    <x v="0"/>
    <x v="0"/>
  </r>
  <r>
    <x v="5896"/>
    <x v="3"/>
    <x v="1"/>
    <x v="29"/>
    <n v="21"/>
    <x v="2"/>
    <x v="37"/>
    <x v="47"/>
    <x v="1470"/>
    <x v="153"/>
    <x v="209"/>
    <x v="1"/>
    <s v="As Expected"/>
    <x v="0"/>
    <x v="60"/>
    <x v="59"/>
    <x v="100"/>
    <n v="207.1"/>
    <x v="2"/>
    <x v="0"/>
    <x v="148"/>
    <x v="147"/>
    <x v="1094"/>
    <x v="0"/>
    <x v="0"/>
    <x v="1"/>
    <x v="0"/>
    <x v="7"/>
    <x v="2"/>
  </r>
  <r>
    <x v="5897"/>
    <x v="2"/>
    <x v="0"/>
    <x v="0"/>
    <n v="15"/>
    <x v="2"/>
    <x v="20"/>
    <x v="44"/>
    <x v="100"/>
    <x v="53"/>
    <x v="220"/>
    <x v="1"/>
    <s v="As Expected"/>
    <x v="0"/>
    <x v="73"/>
    <x v="36"/>
    <x v="512"/>
    <n v="210"/>
    <x v="2"/>
    <x v="0"/>
    <x v="28"/>
    <x v="28"/>
    <x v="780"/>
    <x v="0"/>
    <x v="0"/>
    <x v="1"/>
    <x v="0"/>
    <x v="0"/>
    <x v="0"/>
  </r>
  <r>
    <x v="5898"/>
    <x v="3"/>
    <x v="0"/>
    <x v="22"/>
    <n v="13"/>
    <x v="2"/>
    <x v="25"/>
    <x v="110"/>
    <x v="574"/>
    <x v="58"/>
    <x v="997"/>
    <x v="1"/>
    <s v="As Expected"/>
    <x v="0"/>
    <x v="26"/>
    <x v="43"/>
    <x v="328"/>
    <n v="158.30000000000001"/>
    <x v="2"/>
    <x v="0"/>
    <x v="59"/>
    <x v="59"/>
    <x v="1231"/>
    <x v="0"/>
    <x v="0"/>
    <x v="3"/>
    <x v="0"/>
    <x v="53"/>
    <x v="2"/>
  </r>
  <r>
    <x v="5899"/>
    <x v="0"/>
    <x v="0"/>
    <x v="2"/>
    <n v="13"/>
    <x v="2"/>
    <x v="41"/>
    <x v="62"/>
    <x v="877"/>
    <x v="7"/>
    <x v="1294"/>
    <x v="1"/>
    <s v="As Expected"/>
    <x v="0"/>
    <x v="46"/>
    <x v="40"/>
    <x v="257"/>
    <n v="138.6"/>
    <x v="2"/>
    <x v="0"/>
    <x v="55"/>
    <x v="55"/>
    <x v="1090"/>
    <x v="0"/>
    <x v="0"/>
    <x v="0"/>
    <x v="0"/>
    <x v="31"/>
    <x v="2"/>
  </r>
  <r>
    <x v="5900"/>
    <x v="2"/>
    <x v="0"/>
    <x v="0"/>
    <n v="24"/>
    <x v="2"/>
    <x v="121"/>
    <x v="139"/>
    <x v="1038"/>
    <x v="175"/>
    <x v="1791"/>
    <x v="1"/>
    <s v="As Expected"/>
    <x v="3"/>
    <x v="146"/>
    <x v="155"/>
    <x v="453"/>
    <n v="222.7"/>
    <x v="2"/>
    <x v="0"/>
    <x v="188"/>
    <x v="187"/>
    <x v="1689"/>
    <x v="0"/>
    <x v="0"/>
    <x v="2"/>
    <x v="0"/>
    <x v="0"/>
    <x v="0"/>
  </r>
  <r>
    <x v="5901"/>
    <x v="3"/>
    <x v="0"/>
    <x v="2"/>
    <n v="1"/>
    <x v="2"/>
    <x v="41"/>
    <x v="64"/>
    <x v="718"/>
    <x v="29"/>
    <x v="940"/>
    <x v="1"/>
    <s v="As Expected"/>
    <x v="0"/>
    <x v="40"/>
    <x v="107"/>
    <x v="83"/>
    <n v="137.9"/>
    <x v="1"/>
    <x v="1"/>
    <x v="123"/>
    <x v="122"/>
    <x v="940"/>
    <x v="0"/>
    <x v="0"/>
    <x v="1"/>
    <x v="0"/>
    <x v="5"/>
    <x v="2"/>
  </r>
  <r>
    <x v="5902"/>
    <x v="3"/>
    <x v="0"/>
    <x v="2"/>
    <n v="16"/>
    <x v="2"/>
    <x v="58"/>
    <x v="81"/>
    <x v="1324"/>
    <x v="77"/>
    <x v="1040"/>
    <x v="1"/>
    <s v="As Expected"/>
    <x v="0"/>
    <x v="136"/>
    <x v="92"/>
    <x v="583"/>
    <n v="171.7"/>
    <x v="1"/>
    <x v="0"/>
    <x v="218"/>
    <x v="217"/>
    <x v="279"/>
    <x v="0"/>
    <x v="0"/>
    <x v="0"/>
    <x v="0"/>
    <x v="2"/>
    <x v="2"/>
  </r>
  <r>
    <x v="5903"/>
    <x v="2"/>
    <x v="0"/>
    <x v="0"/>
    <n v="24"/>
    <x v="2"/>
    <x v="10"/>
    <x v="72"/>
    <x v="609"/>
    <x v="113"/>
    <x v="232"/>
    <x v="1"/>
    <s v="As Expected"/>
    <x v="0"/>
    <x v="59"/>
    <x v="113"/>
    <x v="166"/>
    <n v="242.5"/>
    <x v="2"/>
    <x v="0"/>
    <x v="154"/>
    <x v="153"/>
    <x v="218"/>
    <x v="0"/>
    <x v="0"/>
    <x v="1"/>
    <x v="0"/>
    <x v="0"/>
    <x v="0"/>
  </r>
  <r>
    <x v="5904"/>
    <x v="0"/>
    <x v="0"/>
    <x v="2"/>
    <n v="13"/>
    <x v="2"/>
    <x v="17"/>
    <x v="19"/>
    <x v="916"/>
    <x v="18"/>
    <x v="555"/>
    <x v="1"/>
    <s v="As Expected"/>
    <x v="0"/>
    <x v="6"/>
    <x v="25"/>
    <x v="146"/>
    <n v="102.8"/>
    <x v="3"/>
    <x v="0"/>
    <x v="6"/>
    <x v="6"/>
    <x v="1115"/>
    <x v="0"/>
    <x v="0"/>
    <x v="0"/>
    <x v="0"/>
    <x v="39"/>
    <x v="2"/>
  </r>
  <r>
    <x v="5905"/>
    <x v="3"/>
    <x v="0"/>
    <x v="2"/>
    <n v="13"/>
    <x v="1"/>
    <x v="54"/>
    <x v="107"/>
    <x v="1206"/>
    <x v="155"/>
    <x v="1792"/>
    <x v="1"/>
    <s v="Not Available"/>
    <x v="1"/>
    <x v="124"/>
    <x v="66"/>
    <x v="484"/>
    <n v="97"/>
    <x v="2"/>
    <x v="0"/>
    <x v="124"/>
    <x v="123"/>
    <x v="1020"/>
    <x v="0"/>
    <x v="0"/>
    <x v="0"/>
    <x v="0"/>
    <x v="77"/>
    <x v="5"/>
  </r>
  <r>
    <x v="5906"/>
    <x v="0"/>
    <x v="0"/>
    <x v="0"/>
    <n v="21"/>
    <x v="2"/>
    <x v="57"/>
    <x v="18"/>
    <x v="501"/>
    <x v="13"/>
    <x v="1733"/>
    <x v="1"/>
    <s v="As Expected"/>
    <x v="3"/>
    <x v="37"/>
    <x v="49"/>
    <x v="65"/>
    <n v="170.4"/>
    <x v="2"/>
    <x v="0"/>
    <x v="86"/>
    <x v="86"/>
    <x v="93"/>
    <x v="0"/>
    <x v="0"/>
    <x v="1"/>
    <x v="0"/>
    <x v="0"/>
    <x v="0"/>
  </r>
  <r>
    <x v="5907"/>
    <x v="0"/>
    <x v="0"/>
    <x v="2"/>
    <n v="13"/>
    <x v="1"/>
    <x v="58"/>
    <x v="42"/>
    <x v="308"/>
    <x v="54"/>
    <x v="1004"/>
    <x v="1"/>
    <s v="As Expected"/>
    <x v="1"/>
    <x v="70"/>
    <x v="74"/>
    <x v="178"/>
    <n v="146.5"/>
    <x v="2"/>
    <x v="0"/>
    <x v="65"/>
    <x v="65"/>
    <x v="1374"/>
    <x v="0"/>
    <x v="0"/>
    <x v="0"/>
    <x v="0"/>
    <x v="45"/>
    <x v="2"/>
  </r>
  <r>
    <x v="5908"/>
    <x v="3"/>
    <x v="1"/>
    <x v="82"/>
    <n v="28"/>
    <x v="2"/>
    <x v="105"/>
    <x v="219"/>
    <x v="1764"/>
    <x v="42"/>
    <x v="1056"/>
    <x v="1"/>
    <s v="Better than Expected"/>
    <x v="0"/>
    <x v="118"/>
    <x v="41"/>
    <x v="427"/>
    <n v="154.19999999999999"/>
    <x v="2"/>
    <x v="0"/>
    <x v="149"/>
    <x v="148"/>
    <x v="587"/>
    <x v="0"/>
    <x v="0"/>
    <x v="1"/>
    <x v="0"/>
    <x v="10"/>
    <x v="2"/>
  </r>
  <r>
    <x v="5909"/>
    <x v="3"/>
    <x v="1"/>
    <x v="82"/>
    <n v="19"/>
    <x v="2"/>
    <x v="18"/>
    <x v="56"/>
    <x v="501"/>
    <x v="15"/>
    <x v="1001"/>
    <x v="1"/>
    <s v="As Expected"/>
    <x v="0"/>
    <x v="42"/>
    <x v="79"/>
    <x v="351"/>
    <n v="146.1"/>
    <x v="2"/>
    <x v="0"/>
    <x v="203"/>
    <x v="202"/>
    <x v="744"/>
    <x v="0"/>
    <x v="0"/>
    <x v="1"/>
    <x v="0"/>
    <x v="10"/>
    <x v="2"/>
  </r>
  <r>
    <x v="5910"/>
    <x v="0"/>
    <x v="1"/>
    <x v="82"/>
    <n v="13"/>
    <x v="2"/>
    <x v="47"/>
    <x v="78"/>
    <x v="864"/>
    <x v="79"/>
    <x v="672"/>
    <x v="1"/>
    <s v="As Expected"/>
    <x v="0"/>
    <x v="51"/>
    <x v="47"/>
    <x v="202"/>
    <n v="110.3"/>
    <x v="2"/>
    <x v="0"/>
    <x v="121"/>
    <x v="120"/>
    <x v="142"/>
    <x v="0"/>
    <x v="0"/>
    <x v="0"/>
    <x v="0"/>
    <x v="93"/>
    <x v="2"/>
  </r>
  <r>
    <x v="5911"/>
    <x v="3"/>
    <x v="1"/>
    <x v="1"/>
    <n v="20"/>
    <x v="2"/>
    <x v="26"/>
    <x v="44"/>
    <x v="736"/>
    <x v="227"/>
    <x v="23"/>
    <x v="1"/>
    <s v="As Expected"/>
    <x v="0"/>
    <x v="28"/>
    <x v="75"/>
    <x v="457"/>
    <n v="89.5"/>
    <x v="2"/>
    <x v="0"/>
    <x v="29"/>
    <x v="29"/>
    <x v="1147"/>
    <x v="0"/>
    <x v="0"/>
    <x v="1"/>
    <x v="0"/>
    <x v="17"/>
    <x v="4"/>
  </r>
  <r>
    <x v="5912"/>
    <x v="2"/>
    <x v="1"/>
    <x v="1"/>
    <n v="10"/>
    <x v="1"/>
    <x v="62"/>
    <x v="85"/>
    <x v="1041"/>
    <x v="78"/>
    <x v="1209"/>
    <x v="1"/>
    <s v="As Expected"/>
    <x v="0"/>
    <x v="66"/>
    <x v="97"/>
    <x v="114"/>
    <n v="138.69999999999999"/>
    <x v="2"/>
    <x v="0"/>
    <x v="232"/>
    <x v="231"/>
    <x v="1459"/>
    <x v="0"/>
    <x v="0"/>
    <x v="0"/>
    <x v="0"/>
    <x v="42"/>
    <x v="2"/>
  </r>
  <r>
    <x v="5913"/>
    <x v="5"/>
    <x v="1"/>
    <x v="1"/>
    <n v="10"/>
    <x v="1"/>
    <x v="60"/>
    <x v="121"/>
    <x v="1009"/>
    <x v="247"/>
    <x v="1105"/>
    <x v="2"/>
    <s v="As Expected"/>
    <x v="0"/>
    <x v="113"/>
    <x v="47"/>
    <x v="280"/>
    <m/>
    <x v="1"/>
    <x v="0"/>
    <x v="67"/>
    <x v="67"/>
    <x v="1287"/>
    <x v="0"/>
    <x v="0"/>
    <x v="1"/>
    <x v="0"/>
    <x v="22"/>
    <x v="4"/>
  </r>
  <r>
    <x v="5914"/>
    <x v="1"/>
    <x v="1"/>
    <x v="1"/>
    <n v="9"/>
    <x v="4"/>
    <x v="99"/>
    <x v="291"/>
    <x v="249"/>
    <x v="303"/>
    <x v="255"/>
    <x v="4"/>
    <s v=" "/>
    <x v="4"/>
    <x v="106"/>
    <x v="116"/>
    <x v="205"/>
    <m/>
    <x v="4"/>
    <x v="4"/>
    <x v="120"/>
    <x v="273"/>
    <x v="109"/>
    <x v="21"/>
    <x v="0"/>
    <x v="4"/>
    <x v="4"/>
    <x v="20"/>
    <x v="2"/>
  </r>
  <r>
    <x v="5915"/>
    <x v="0"/>
    <x v="0"/>
    <x v="2"/>
    <n v="13"/>
    <x v="2"/>
    <x v="7"/>
    <x v="41"/>
    <x v="618"/>
    <x v="198"/>
    <x v="160"/>
    <x v="1"/>
    <s v="As Expected"/>
    <x v="0"/>
    <x v="52"/>
    <x v="34"/>
    <x v="77"/>
    <n v="133.80000000000001"/>
    <x v="2"/>
    <x v="0"/>
    <x v="24"/>
    <x v="24"/>
    <x v="303"/>
    <x v="0"/>
    <x v="0"/>
    <x v="0"/>
    <x v="0"/>
    <x v="17"/>
    <x v="4"/>
  </r>
  <r>
    <x v="5916"/>
    <x v="4"/>
    <x v="1"/>
    <x v="1"/>
    <n v="9"/>
    <x v="2"/>
    <x v="33"/>
    <x v="54"/>
    <x v="1138"/>
    <x v="56"/>
    <x v="917"/>
    <x v="0"/>
    <s v="As Expected"/>
    <x v="0"/>
    <x v="49"/>
    <x v="145"/>
    <x v="213"/>
    <n v="302.60000000000002"/>
    <x v="2"/>
    <x v="0"/>
    <x v="106"/>
    <x v="106"/>
    <x v="1038"/>
    <x v="0"/>
    <x v="0"/>
    <x v="0"/>
    <x v="0"/>
    <x v="28"/>
    <x v="4"/>
  </r>
  <r>
    <x v="5917"/>
    <x v="0"/>
    <x v="1"/>
    <x v="1"/>
    <n v="9"/>
    <x v="2"/>
    <x v="50"/>
    <x v="35"/>
    <x v="669"/>
    <x v="44"/>
    <x v="1094"/>
    <x v="1"/>
    <s v="As Expected"/>
    <x v="0"/>
    <x v="45"/>
    <x v="14"/>
    <x v="300"/>
    <n v="130.9"/>
    <x v="2"/>
    <x v="0"/>
    <x v="41"/>
    <x v="41"/>
    <x v="23"/>
    <x v="0"/>
    <x v="0"/>
    <x v="0"/>
    <x v="0"/>
    <x v="27"/>
    <x v="2"/>
  </r>
  <r>
    <x v="5918"/>
    <x v="2"/>
    <x v="1"/>
    <x v="1"/>
    <n v="9"/>
    <x v="1"/>
    <x v="47"/>
    <x v="7"/>
    <x v="1102"/>
    <x v="7"/>
    <x v="317"/>
    <x v="1"/>
    <s v="As Expected"/>
    <x v="0"/>
    <x v="165"/>
    <x v="37"/>
    <x v="290"/>
    <n v="180.9"/>
    <x v="2"/>
    <x v="0"/>
    <x v="57"/>
    <x v="57"/>
    <x v="927"/>
    <x v="0"/>
    <x v="0"/>
    <x v="0"/>
    <x v="0"/>
    <x v="46"/>
    <x v="2"/>
  </r>
  <r>
    <x v="5919"/>
    <x v="5"/>
    <x v="1"/>
    <x v="1"/>
    <n v="9"/>
    <x v="2"/>
    <x v="42"/>
    <x v="42"/>
    <x v="304"/>
    <x v="102"/>
    <x v="1284"/>
    <x v="1"/>
    <s v="As Expected"/>
    <x v="0"/>
    <x v="89"/>
    <x v="84"/>
    <x v="568"/>
    <n v="128.80000000000001"/>
    <x v="2"/>
    <x v="0"/>
    <x v="204"/>
    <x v="203"/>
    <x v="126"/>
    <x v="0"/>
    <x v="0"/>
    <x v="0"/>
    <x v="0"/>
    <x v="17"/>
    <x v="4"/>
  </r>
  <r>
    <x v="5920"/>
    <x v="3"/>
    <x v="0"/>
    <x v="0"/>
    <n v="17"/>
    <x v="2"/>
    <x v="26"/>
    <x v="31"/>
    <x v="1097"/>
    <x v="56"/>
    <x v="1627"/>
    <x v="1"/>
    <s v="As Expected"/>
    <x v="3"/>
    <x v="29"/>
    <x v="37"/>
    <x v="7"/>
    <n v="128.80000000000001"/>
    <x v="2"/>
    <x v="0"/>
    <x v="34"/>
    <x v="34"/>
    <x v="193"/>
    <x v="0"/>
    <x v="0"/>
    <x v="0"/>
    <x v="0"/>
    <x v="0"/>
    <x v="0"/>
  </r>
  <r>
    <x v="5921"/>
    <x v="2"/>
    <x v="1"/>
    <x v="1"/>
    <n v="16"/>
    <x v="2"/>
    <x v="2"/>
    <x v="131"/>
    <x v="689"/>
    <x v="44"/>
    <x v="606"/>
    <x v="1"/>
    <s v="As Expected"/>
    <x v="0"/>
    <x v="45"/>
    <x v="57"/>
    <x v="311"/>
    <n v="107.4"/>
    <x v="0"/>
    <x v="0"/>
    <x v="32"/>
    <x v="32"/>
    <x v="504"/>
    <x v="0"/>
    <x v="0"/>
    <x v="0"/>
    <x v="0"/>
    <x v="45"/>
    <x v="2"/>
  </r>
  <r>
    <x v="5922"/>
    <x v="4"/>
    <x v="1"/>
    <x v="1"/>
    <n v="12"/>
    <x v="2"/>
    <x v="0"/>
    <x v="29"/>
    <x v="1102"/>
    <x v="56"/>
    <x v="940"/>
    <x v="1"/>
    <s v="As Expected"/>
    <x v="0"/>
    <x v="0"/>
    <x v="107"/>
    <x v="528"/>
    <n v="66.099999999999994"/>
    <x v="1"/>
    <x v="2"/>
    <x v="33"/>
    <x v="33"/>
    <x v="956"/>
    <x v="0"/>
    <x v="0"/>
    <x v="0"/>
    <x v="0"/>
    <x v="45"/>
    <x v="2"/>
  </r>
  <r>
    <x v="5923"/>
    <x v="1"/>
    <x v="0"/>
    <x v="0"/>
    <n v="5"/>
    <x v="2"/>
    <x v="33"/>
    <x v="50"/>
    <x v="857"/>
    <x v="44"/>
    <x v="1304"/>
    <x v="1"/>
    <s v="As Expected"/>
    <x v="0"/>
    <x v="7"/>
    <x v="102"/>
    <x v="99"/>
    <n v="164.5"/>
    <x v="1"/>
    <x v="1"/>
    <x v="208"/>
    <x v="207"/>
    <x v="1544"/>
    <x v="0"/>
    <x v="0"/>
    <x v="3"/>
    <x v="3"/>
    <x v="0"/>
    <x v="0"/>
  </r>
  <r>
    <x v="5924"/>
    <x v="5"/>
    <x v="0"/>
    <x v="1"/>
    <n v="18"/>
    <x v="2"/>
    <x v="25"/>
    <x v="38"/>
    <x v="857"/>
    <x v="14"/>
    <x v="1010"/>
    <x v="1"/>
    <s v="As Expected"/>
    <x v="0"/>
    <x v="37"/>
    <x v="59"/>
    <x v="6"/>
    <n v="153.5"/>
    <x v="2"/>
    <x v="2"/>
    <x v="47"/>
    <x v="47"/>
    <x v="1225"/>
    <x v="0"/>
    <x v="0"/>
    <x v="0"/>
    <x v="2"/>
    <x v="45"/>
    <x v="2"/>
  </r>
  <r>
    <x v="5925"/>
    <x v="4"/>
    <x v="0"/>
    <x v="1"/>
    <n v="27"/>
    <x v="2"/>
    <x v="20"/>
    <x v="44"/>
    <x v="640"/>
    <x v="227"/>
    <x v="783"/>
    <x v="1"/>
    <s v="As Expected"/>
    <x v="0"/>
    <x v="32"/>
    <x v="40"/>
    <x v="124"/>
    <n v="100.5"/>
    <x v="2"/>
    <x v="0"/>
    <x v="29"/>
    <x v="29"/>
    <x v="48"/>
    <x v="0"/>
    <x v="0"/>
    <x v="0"/>
    <x v="0"/>
    <x v="45"/>
    <x v="2"/>
  </r>
  <r>
    <x v="5926"/>
    <x v="5"/>
    <x v="1"/>
    <x v="35"/>
    <n v="38"/>
    <x v="2"/>
    <x v="210"/>
    <x v="144"/>
    <x v="1765"/>
    <x v="213"/>
    <x v="1793"/>
    <x v="1"/>
    <s v="Better than Expected"/>
    <x v="0"/>
    <x v="156"/>
    <x v="170"/>
    <x v="521"/>
    <n v="128.4"/>
    <x v="2"/>
    <x v="2"/>
    <x v="135"/>
    <x v="134"/>
    <x v="1690"/>
    <x v="5"/>
    <x v="33"/>
    <x v="1"/>
    <x v="0"/>
    <x v="1"/>
    <x v="1"/>
  </r>
  <r>
    <x v="5927"/>
    <x v="5"/>
    <x v="1"/>
    <x v="35"/>
    <n v="9"/>
    <x v="1"/>
    <x v="93"/>
    <x v="234"/>
    <x v="1450"/>
    <x v="232"/>
    <x v="1794"/>
    <x v="2"/>
    <s v="As Expected"/>
    <x v="0"/>
    <x v="113"/>
    <x v="97"/>
    <x v="93"/>
    <m/>
    <x v="1"/>
    <x v="2"/>
    <x v="93"/>
    <x v="93"/>
    <x v="1691"/>
    <x v="15"/>
    <x v="59"/>
    <x v="1"/>
    <x v="0"/>
    <x v="71"/>
    <x v="1"/>
  </r>
  <r>
    <x v="5928"/>
    <x v="1"/>
    <x v="1"/>
    <x v="1"/>
    <n v="8"/>
    <x v="1"/>
    <x v="93"/>
    <x v="76"/>
    <x v="1316"/>
    <x v="68"/>
    <x v="257"/>
    <x v="1"/>
    <s v="As Expected"/>
    <x v="1"/>
    <x v="124"/>
    <x v="92"/>
    <x v="244"/>
    <n v="147.30000000000001"/>
    <x v="2"/>
    <x v="1"/>
    <x v="139"/>
    <x v="138"/>
    <x v="1651"/>
    <x v="6"/>
    <x v="22"/>
    <x v="3"/>
    <x v="0"/>
    <x v="54"/>
    <x v="2"/>
  </r>
  <r>
    <x v="5929"/>
    <x v="2"/>
    <x v="0"/>
    <x v="2"/>
    <n v="36"/>
    <x v="2"/>
    <x v="16"/>
    <x v="177"/>
    <x v="444"/>
    <x v="152"/>
    <x v="1795"/>
    <x v="1"/>
    <s v="As Expected"/>
    <x v="0"/>
    <x v="78"/>
    <x v="200"/>
    <x v="192"/>
    <n v="194.8"/>
    <x v="2"/>
    <x v="0"/>
    <x v="183"/>
    <x v="182"/>
    <x v="1356"/>
    <x v="0"/>
    <x v="0"/>
    <x v="1"/>
    <x v="0"/>
    <x v="3"/>
    <x v="3"/>
  </r>
  <r>
    <x v="5930"/>
    <x v="2"/>
    <x v="0"/>
    <x v="2"/>
    <n v="25"/>
    <x v="2"/>
    <x v="77"/>
    <x v="104"/>
    <x v="1489"/>
    <x v="218"/>
    <x v="1279"/>
    <x v="1"/>
    <s v="As Expected"/>
    <x v="0"/>
    <x v="102"/>
    <x v="53"/>
    <x v="297"/>
    <n v="183.6"/>
    <x v="2"/>
    <x v="0"/>
    <x v="113"/>
    <x v="113"/>
    <x v="5"/>
    <x v="0"/>
    <x v="0"/>
    <x v="2"/>
    <x v="0"/>
    <x v="14"/>
    <x v="4"/>
  </r>
  <r>
    <x v="5931"/>
    <x v="2"/>
    <x v="0"/>
    <x v="2"/>
    <n v="28"/>
    <x v="0"/>
    <x v="126"/>
    <x v="192"/>
    <x v="1751"/>
    <x v="9"/>
    <x v="791"/>
    <x v="1"/>
    <s v="As Expected"/>
    <x v="0"/>
    <x v="98"/>
    <x v="139"/>
    <x v="233"/>
    <n v="174.5"/>
    <x v="2"/>
    <x v="0"/>
    <x v="9"/>
    <x v="9"/>
    <x v="1610"/>
    <x v="0"/>
    <x v="0"/>
    <x v="1"/>
    <x v="0"/>
    <x v="50"/>
    <x v="4"/>
  </r>
  <r>
    <x v="5932"/>
    <x v="3"/>
    <x v="0"/>
    <x v="0"/>
    <n v="19"/>
    <x v="2"/>
    <x v="50"/>
    <x v="23"/>
    <x v="11"/>
    <x v="39"/>
    <x v="1630"/>
    <x v="1"/>
    <s v="As Expected"/>
    <x v="0"/>
    <x v="53"/>
    <x v="71"/>
    <x v="479"/>
    <n v="165.7"/>
    <x v="2"/>
    <x v="0"/>
    <x v="18"/>
    <x v="18"/>
    <x v="179"/>
    <x v="0"/>
    <x v="0"/>
    <x v="1"/>
    <x v="0"/>
    <x v="0"/>
    <x v="0"/>
  </r>
  <r>
    <x v="5933"/>
    <x v="0"/>
    <x v="0"/>
    <x v="2"/>
    <n v="35"/>
    <x v="2"/>
    <x v="105"/>
    <x v="229"/>
    <x v="610"/>
    <x v="141"/>
    <x v="668"/>
    <x v="1"/>
    <s v="As Expected"/>
    <x v="0"/>
    <x v="80"/>
    <x v="61"/>
    <x v="340"/>
    <n v="138.6"/>
    <x v="2"/>
    <x v="0"/>
    <x v="14"/>
    <x v="14"/>
    <x v="475"/>
    <x v="0"/>
    <x v="0"/>
    <x v="0"/>
    <x v="0"/>
    <x v="50"/>
    <x v="4"/>
  </r>
  <r>
    <x v="5934"/>
    <x v="0"/>
    <x v="0"/>
    <x v="0"/>
    <n v="24"/>
    <x v="2"/>
    <x v="12"/>
    <x v="20"/>
    <x v="695"/>
    <x v="13"/>
    <x v="617"/>
    <x v="1"/>
    <s v="As Expected"/>
    <x v="0"/>
    <x v="73"/>
    <x v="65"/>
    <x v="183"/>
    <n v="175.9"/>
    <x v="2"/>
    <x v="0"/>
    <x v="4"/>
    <x v="4"/>
    <x v="529"/>
    <x v="0"/>
    <x v="0"/>
    <x v="1"/>
    <x v="0"/>
    <x v="0"/>
    <x v="0"/>
  </r>
  <r>
    <x v="5935"/>
    <x v="3"/>
    <x v="0"/>
    <x v="2"/>
    <n v="21"/>
    <x v="2"/>
    <x v="53"/>
    <x v="91"/>
    <x v="1507"/>
    <x v="107"/>
    <x v="718"/>
    <x v="1"/>
    <s v="As Expected"/>
    <x v="0"/>
    <x v="9"/>
    <x v="29"/>
    <x v="614"/>
    <n v="120.9"/>
    <x v="2"/>
    <x v="3"/>
    <x v="53"/>
    <x v="53"/>
    <x v="1487"/>
    <x v="0"/>
    <x v="0"/>
    <x v="3"/>
    <x v="0"/>
    <x v="9"/>
    <x v="2"/>
  </r>
  <r>
    <x v="5936"/>
    <x v="0"/>
    <x v="0"/>
    <x v="2"/>
    <n v="17"/>
    <x v="2"/>
    <x v="49"/>
    <x v="30"/>
    <x v="1285"/>
    <x v="28"/>
    <x v="677"/>
    <x v="1"/>
    <s v="As Expected"/>
    <x v="0"/>
    <x v="49"/>
    <x v="21"/>
    <x v="288"/>
    <n v="189.5"/>
    <x v="3"/>
    <x v="0"/>
    <x v="17"/>
    <x v="17"/>
    <x v="980"/>
    <x v="0"/>
    <x v="0"/>
    <x v="0"/>
    <x v="0"/>
    <x v="35"/>
    <x v="2"/>
  </r>
  <r>
    <x v="5937"/>
    <x v="0"/>
    <x v="0"/>
    <x v="2"/>
    <n v="36"/>
    <x v="2"/>
    <x v="77"/>
    <x v="178"/>
    <x v="919"/>
    <x v="175"/>
    <x v="1796"/>
    <x v="1"/>
    <s v="As Expected"/>
    <x v="2"/>
    <x v="3"/>
    <x v="96"/>
    <x v="472"/>
    <n v="179.4"/>
    <x v="3"/>
    <x v="0"/>
    <x v="15"/>
    <x v="15"/>
    <x v="586"/>
    <x v="0"/>
    <x v="0"/>
    <x v="1"/>
    <x v="0"/>
    <x v="39"/>
    <x v="2"/>
  </r>
  <r>
    <x v="5938"/>
    <x v="3"/>
    <x v="0"/>
    <x v="2"/>
    <n v="14"/>
    <x v="1"/>
    <x v="82"/>
    <x v="51"/>
    <x v="703"/>
    <x v="196"/>
    <x v="236"/>
    <x v="1"/>
    <s v="As Expected"/>
    <x v="0"/>
    <x v="51"/>
    <x v="40"/>
    <x v="182"/>
    <n v="101.3"/>
    <x v="2"/>
    <x v="0"/>
    <x v="42"/>
    <x v="42"/>
    <x v="873"/>
    <x v="0"/>
    <x v="0"/>
    <x v="0"/>
    <x v="0"/>
    <x v="25"/>
    <x v="2"/>
  </r>
  <r>
    <x v="5939"/>
    <x v="2"/>
    <x v="0"/>
    <x v="0"/>
    <n v="12"/>
    <x v="2"/>
    <x v="18"/>
    <x v="40"/>
    <x v="1463"/>
    <x v="55"/>
    <x v="12"/>
    <x v="1"/>
    <s v="Worse than Expected"/>
    <x v="0"/>
    <x v="37"/>
    <x v="41"/>
    <x v="196"/>
    <n v="209.3"/>
    <x v="2"/>
    <x v="0"/>
    <x v="6"/>
    <x v="6"/>
    <x v="356"/>
    <x v="0"/>
    <x v="0"/>
    <x v="1"/>
    <x v="3"/>
    <x v="0"/>
    <x v="0"/>
  </r>
  <r>
    <x v="5940"/>
    <x v="0"/>
    <x v="0"/>
    <x v="2"/>
    <n v="26"/>
    <x v="2"/>
    <x v="53"/>
    <x v="224"/>
    <x v="1335"/>
    <x v="33"/>
    <x v="1296"/>
    <x v="1"/>
    <s v="As Expected"/>
    <x v="0"/>
    <x v="71"/>
    <x v="51"/>
    <x v="520"/>
    <n v="170.6"/>
    <x v="3"/>
    <x v="0"/>
    <x v="30"/>
    <x v="30"/>
    <x v="685"/>
    <x v="2"/>
    <x v="10"/>
    <x v="1"/>
    <x v="0"/>
    <x v="23"/>
    <x v="2"/>
  </r>
  <r>
    <x v="5941"/>
    <x v="0"/>
    <x v="0"/>
    <x v="2"/>
    <n v="25"/>
    <x v="2"/>
    <x v="86"/>
    <x v="45"/>
    <x v="823"/>
    <x v="42"/>
    <x v="1767"/>
    <x v="1"/>
    <s v="As Expected"/>
    <x v="0"/>
    <x v="8"/>
    <x v="139"/>
    <x v="472"/>
    <n v="193.5"/>
    <x v="3"/>
    <x v="0"/>
    <x v="130"/>
    <x v="129"/>
    <x v="1158"/>
    <x v="0"/>
    <x v="0"/>
    <x v="1"/>
    <x v="0"/>
    <x v="56"/>
    <x v="4"/>
  </r>
  <r>
    <x v="5942"/>
    <x v="0"/>
    <x v="0"/>
    <x v="2"/>
    <n v="19"/>
    <x v="0"/>
    <x v="8"/>
    <x v="56"/>
    <x v="1394"/>
    <x v="15"/>
    <x v="788"/>
    <x v="1"/>
    <s v="As Expected"/>
    <x v="2"/>
    <x v="121"/>
    <x v="18"/>
    <x v="132"/>
    <n v="136"/>
    <x v="3"/>
    <x v="0"/>
    <x v="44"/>
    <x v="44"/>
    <x v="140"/>
    <x v="0"/>
    <x v="0"/>
    <x v="1"/>
    <x v="0"/>
    <x v="22"/>
    <x v="4"/>
  </r>
  <r>
    <x v="5943"/>
    <x v="0"/>
    <x v="0"/>
    <x v="0"/>
    <n v="24"/>
    <x v="2"/>
    <x v="36"/>
    <x v="110"/>
    <x v="239"/>
    <x v="121"/>
    <x v="1308"/>
    <x v="1"/>
    <s v="As Expected"/>
    <x v="0"/>
    <x v="34"/>
    <x v="19"/>
    <x v="621"/>
    <n v="206"/>
    <x v="2"/>
    <x v="0"/>
    <x v="114"/>
    <x v="114"/>
    <x v="404"/>
    <x v="0"/>
    <x v="0"/>
    <x v="1"/>
    <x v="0"/>
    <x v="0"/>
    <x v="0"/>
  </r>
  <r>
    <x v="5944"/>
    <x v="3"/>
    <x v="0"/>
    <x v="0"/>
    <n v="24"/>
    <x v="2"/>
    <x v="11"/>
    <x v="63"/>
    <x v="881"/>
    <x v="40"/>
    <x v="1620"/>
    <x v="1"/>
    <s v="As Expected"/>
    <x v="0"/>
    <x v="4"/>
    <x v="44"/>
    <x v="397"/>
    <n v="142.6"/>
    <x v="2"/>
    <x v="0"/>
    <x v="115"/>
    <x v="115"/>
    <x v="1274"/>
    <x v="0"/>
    <x v="0"/>
    <x v="1"/>
    <x v="0"/>
    <x v="0"/>
    <x v="0"/>
  </r>
  <r>
    <x v="5945"/>
    <x v="3"/>
    <x v="0"/>
    <x v="0"/>
    <n v="17"/>
    <x v="2"/>
    <x v="14"/>
    <x v="20"/>
    <x v="1253"/>
    <x v="64"/>
    <x v="1326"/>
    <x v="1"/>
    <s v="As Expected"/>
    <x v="0"/>
    <x v="13"/>
    <x v="29"/>
    <x v="294"/>
    <n v="139.9"/>
    <x v="2"/>
    <x v="0"/>
    <x v="43"/>
    <x v="43"/>
    <x v="806"/>
    <x v="0"/>
    <x v="0"/>
    <x v="1"/>
    <x v="0"/>
    <x v="0"/>
    <x v="0"/>
  </r>
  <r>
    <x v="5946"/>
    <x v="3"/>
    <x v="0"/>
    <x v="2"/>
    <n v="29"/>
    <x v="2"/>
    <x v="19"/>
    <x v="129"/>
    <x v="256"/>
    <x v="120"/>
    <x v="241"/>
    <x v="3"/>
    <s v="As Expected"/>
    <x v="2"/>
    <x v="20"/>
    <x v="123"/>
    <x v="305"/>
    <n v="126.9"/>
    <x v="2"/>
    <x v="0"/>
    <x v="178"/>
    <x v="177"/>
    <x v="1382"/>
    <x v="0"/>
    <x v="0"/>
    <x v="1"/>
    <x v="0"/>
    <x v="5"/>
    <x v="2"/>
  </r>
  <r>
    <x v="5947"/>
    <x v="0"/>
    <x v="0"/>
    <x v="23"/>
    <n v="16"/>
    <x v="2"/>
    <x v="78"/>
    <x v="24"/>
    <x v="862"/>
    <x v="12"/>
    <x v="322"/>
    <x v="1"/>
    <s v="As Expected"/>
    <x v="0"/>
    <x v="2"/>
    <x v="58"/>
    <x v="61"/>
    <n v="140.69999999999999"/>
    <x v="2"/>
    <x v="0"/>
    <x v="49"/>
    <x v="49"/>
    <x v="61"/>
    <x v="0"/>
    <x v="0"/>
    <x v="0"/>
    <x v="0"/>
    <x v="20"/>
    <x v="2"/>
  </r>
  <r>
    <x v="5948"/>
    <x v="0"/>
    <x v="0"/>
    <x v="2"/>
    <n v="27"/>
    <x v="2"/>
    <x v="13"/>
    <x v="21"/>
    <x v="632"/>
    <x v="141"/>
    <x v="601"/>
    <x v="1"/>
    <s v="As Expected"/>
    <x v="0"/>
    <x v="10"/>
    <x v="51"/>
    <x v="383"/>
    <n v="181.3"/>
    <x v="2"/>
    <x v="0"/>
    <x v="128"/>
    <x v="127"/>
    <x v="1181"/>
    <x v="0"/>
    <x v="0"/>
    <x v="1"/>
    <x v="0"/>
    <x v="8"/>
    <x v="4"/>
  </r>
  <r>
    <x v="5949"/>
    <x v="3"/>
    <x v="0"/>
    <x v="0"/>
    <n v="17"/>
    <x v="2"/>
    <x v="44"/>
    <x v="106"/>
    <x v="108"/>
    <x v="83"/>
    <x v="688"/>
    <x v="1"/>
    <s v="As Expected"/>
    <x v="3"/>
    <x v="60"/>
    <x v="74"/>
    <x v="240"/>
    <n v="168.5"/>
    <x v="2"/>
    <x v="0"/>
    <x v="81"/>
    <x v="81"/>
    <x v="1692"/>
    <x v="0"/>
    <x v="0"/>
    <x v="0"/>
    <x v="0"/>
    <x v="0"/>
    <x v="0"/>
  </r>
  <r>
    <x v="5950"/>
    <x v="3"/>
    <x v="0"/>
    <x v="2"/>
    <n v="21"/>
    <x v="2"/>
    <x v="65"/>
    <x v="27"/>
    <x v="488"/>
    <x v="107"/>
    <x v="261"/>
    <x v="1"/>
    <s v="As Expected"/>
    <x v="0"/>
    <x v="98"/>
    <x v="11"/>
    <x v="578"/>
    <n v="145.30000000000001"/>
    <x v="2"/>
    <x v="0"/>
    <x v="154"/>
    <x v="153"/>
    <x v="104"/>
    <x v="0"/>
    <x v="0"/>
    <x v="1"/>
    <x v="0"/>
    <x v="39"/>
    <x v="2"/>
  </r>
  <r>
    <x v="5951"/>
    <x v="2"/>
    <x v="0"/>
    <x v="0"/>
    <n v="12"/>
    <x v="2"/>
    <x v="40"/>
    <x v="19"/>
    <x v="915"/>
    <x v="56"/>
    <x v="365"/>
    <x v="1"/>
    <s v="As Expected"/>
    <x v="0"/>
    <x v="53"/>
    <x v="62"/>
    <x v="183"/>
    <n v="188.7"/>
    <x v="2"/>
    <x v="0"/>
    <x v="27"/>
    <x v="27"/>
    <x v="225"/>
    <x v="0"/>
    <x v="0"/>
    <x v="1"/>
    <x v="0"/>
    <x v="0"/>
    <x v="0"/>
  </r>
  <r>
    <x v="5952"/>
    <x v="2"/>
    <x v="0"/>
    <x v="2"/>
    <n v="19"/>
    <x v="2"/>
    <x v="30"/>
    <x v="191"/>
    <x v="1171"/>
    <x v="137"/>
    <x v="418"/>
    <x v="1"/>
    <s v="As Expected"/>
    <x v="0"/>
    <x v="38"/>
    <x v="117"/>
    <x v="268"/>
    <n v="225.7"/>
    <x v="2"/>
    <x v="0"/>
    <x v="36"/>
    <x v="36"/>
    <x v="724"/>
    <x v="0"/>
    <x v="0"/>
    <x v="1"/>
    <x v="0"/>
    <x v="20"/>
    <x v="2"/>
  </r>
  <r>
    <x v="5953"/>
    <x v="2"/>
    <x v="0"/>
    <x v="0"/>
    <n v="16"/>
    <x v="2"/>
    <x v="30"/>
    <x v="14"/>
    <x v="1264"/>
    <x v="124"/>
    <x v="23"/>
    <x v="1"/>
    <s v="As Expected"/>
    <x v="0"/>
    <x v="23"/>
    <x v="24"/>
    <x v="115"/>
    <n v="214.4"/>
    <x v="2"/>
    <x v="0"/>
    <x v="59"/>
    <x v="59"/>
    <x v="641"/>
    <x v="0"/>
    <x v="0"/>
    <x v="1"/>
    <x v="0"/>
    <x v="0"/>
    <x v="0"/>
  </r>
  <r>
    <x v="5954"/>
    <x v="2"/>
    <x v="0"/>
    <x v="2"/>
    <n v="25"/>
    <x v="2"/>
    <x v="134"/>
    <x v="27"/>
    <x v="54"/>
    <x v="24"/>
    <x v="57"/>
    <x v="1"/>
    <s v="As Expected"/>
    <x v="0"/>
    <x v="56"/>
    <x v="109"/>
    <x v="9"/>
    <n v="193.4"/>
    <x v="3"/>
    <x v="0"/>
    <x v="95"/>
    <x v="95"/>
    <x v="1693"/>
    <x v="0"/>
    <x v="0"/>
    <x v="1"/>
    <x v="0"/>
    <x v="23"/>
    <x v="2"/>
  </r>
  <r>
    <x v="5955"/>
    <x v="2"/>
    <x v="0"/>
    <x v="0"/>
    <n v="24"/>
    <x v="2"/>
    <x v="57"/>
    <x v="57"/>
    <x v="1448"/>
    <x v="51"/>
    <x v="807"/>
    <x v="1"/>
    <s v="As Expected"/>
    <x v="0"/>
    <x v="42"/>
    <x v="18"/>
    <x v="382"/>
    <n v="218.9"/>
    <x v="2"/>
    <x v="0"/>
    <x v="47"/>
    <x v="47"/>
    <x v="180"/>
    <x v="0"/>
    <x v="0"/>
    <x v="1"/>
    <x v="0"/>
    <x v="0"/>
    <x v="0"/>
  </r>
  <r>
    <x v="5956"/>
    <x v="3"/>
    <x v="0"/>
    <x v="2"/>
    <n v="16"/>
    <x v="2"/>
    <x v="6"/>
    <x v="35"/>
    <x v="838"/>
    <x v="46"/>
    <x v="1094"/>
    <x v="1"/>
    <s v="As Expected"/>
    <x v="0"/>
    <x v="75"/>
    <x v="142"/>
    <x v="528"/>
    <n v="146.6"/>
    <x v="2"/>
    <x v="0"/>
    <x v="6"/>
    <x v="6"/>
    <x v="583"/>
    <x v="0"/>
    <x v="0"/>
    <x v="0"/>
    <x v="0"/>
    <x v="46"/>
    <x v="2"/>
  </r>
  <r>
    <x v="5957"/>
    <x v="3"/>
    <x v="0"/>
    <x v="0"/>
    <n v="16"/>
    <x v="2"/>
    <x v="40"/>
    <x v="56"/>
    <x v="2"/>
    <x v="131"/>
    <x v="1059"/>
    <x v="1"/>
    <s v="As Expected"/>
    <x v="0"/>
    <x v="73"/>
    <x v="34"/>
    <x v="170"/>
    <n v="128.30000000000001"/>
    <x v="2"/>
    <x v="0"/>
    <x v="116"/>
    <x v="116"/>
    <x v="222"/>
    <x v="0"/>
    <x v="0"/>
    <x v="1"/>
    <x v="0"/>
    <x v="0"/>
    <x v="0"/>
  </r>
  <r>
    <x v="5958"/>
    <x v="0"/>
    <x v="0"/>
    <x v="2"/>
    <n v="28"/>
    <x v="2"/>
    <x v="3"/>
    <x v="104"/>
    <x v="1530"/>
    <x v="16"/>
    <x v="887"/>
    <x v="1"/>
    <s v="As Expected"/>
    <x v="0"/>
    <x v="110"/>
    <x v="111"/>
    <x v="254"/>
    <n v="180.8"/>
    <x v="3"/>
    <x v="0"/>
    <x v="119"/>
    <x v="119"/>
    <x v="1209"/>
    <x v="0"/>
    <x v="0"/>
    <x v="1"/>
    <x v="0"/>
    <x v="12"/>
    <x v="2"/>
  </r>
  <r>
    <x v="5959"/>
    <x v="2"/>
    <x v="0"/>
    <x v="2"/>
    <n v="24"/>
    <x v="2"/>
    <x v="160"/>
    <x v="17"/>
    <x v="1364"/>
    <x v="212"/>
    <x v="1797"/>
    <x v="1"/>
    <s v="As Expected"/>
    <x v="0"/>
    <x v="141"/>
    <x v="96"/>
    <x v="318"/>
    <n v="162.6"/>
    <x v="2"/>
    <x v="0"/>
    <x v="39"/>
    <x v="39"/>
    <x v="701"/>
    <x v="0"/>
    <x v="0"/>
    <x v="1"/>
    <x v="0"/>
    <x v="40"/>
    <x v="4"/>
  </r>
  <r>
    <x v="5960"/>
    <x v="4"/>
    <x v="0"/>
    <x v="2"/>
    <n v="9"/>
    <x v="0"/>
    <x v="47"/>
    <x v="106"/>
    <x v="99"/>
    <x v="45"/>
    <x v="1790"/>
    <x v="1"/>
    <s v="As Expected"/>
    <x v="0"/>
    <x v="51"/>
    <x v="137"/>
    <x v="293"/>
    <n v="272.7"/>
    <x v="2"/>
    <x v="0"/>
    <x v="55"/>
    <x v="55"/>
    <x v="1024"/>
    <x v="0"/>
    <x v="0"/>
    <x v="0"/>
    <x v="0"/>
    <x v="43"/>
    <x v="2"/>
  </r>
  <r>
    <x v="5961"/>
    <x v="2"/>
    <x v="0"/>
    <x v="2"/>
    <n v="20"/>
    <x v="2"/>
    <x v="30"/>
    <x v="18"/>
    <x v="392"/>
    <x v="55"/>
    <x v="15"/>
    <x v="1"/>
    <s v="As Expected"/>
    <x v="0"/>
    <x v="34"/>
    <x v="4"/>
    <x v="60"/>
    <n v="185"/>
    <x v="2"/>
    <x v="0"/>
    <x v="203"/>
    <x v="202"/>
    <x v="806"/>
    <x v="0"/>
    <x v="0"/>
    <x v="1"/>
    <x v="0"/>
    <x v="30"/>
    <x v="2"/>
  </r>
  <r>
    <x v="5962"/>
    <x v="4"/>
    <x v="0"/>
    <x v="2"/>
    <n v="15"/>
    <x v="2"/>
    <x v="44"/>
    <x v="106"/>
    <x v="703"/>
    <x v="196"/>
    <x v="161"/>
    <x v="1"/>
    <s v="Worse than Expected"/>
    <x v="0"/>
    <x v="87"/>
    <x v="71"/>
    <x v="147"/>
    <n v="261.3"/>
    <x v="2"/>
    <x v="0"/>
    <x v="99"/>
    <x v="99"/>
    <x v="1387"/>
    <x v="0"/>
    <x v="0"/>
    <x v="0"/>
    <x v="0"/>
    <x v="14"/>
    <x v="4"/>
  </r>
  <r>
    <x v="5963"/>
    <x v="3"/>
    <x v="0"/>
    <x v="0"/>
    <n v="21"/>
    <x v="2"/>
    <x v="106"/>
    <x v="251"/>
    <x v="1766"/>
    <x v="271"/>
    <x v="1502"/>
    <x v="1"/>
    <s v="As Expected"/>
    <x v="3"/>
    <x v="122"/>
    <x v="120"/>
    <x v="591"/>
    <n v="218.6"/>
    <x v="2"/>
    <x v="0"/>
    <x v="25"/>
    <x v="25"/>
    <x v="79"/>
    <x v="0"/>
    <x v="0"/>
    <x v="3"/>
    <x v="0"/>
    <x v="0"/>
    <x v="0"/>
  </r>
  <r>
    <x v="5964"/>
    <x v="2"/>
    <x v="0"/>
    <x v="2"/>
    <n v="16"/>
    <x v="2"/>
    <x v="43"/>
    <x v="73"/>
    <x v="1194"/>
    <x v="19"/>
    <x v="905"/>
    <x v="1"/>
    <s v="As Expected"/>
    <x v="3"/>
    <x v="10"/>
    <x v="53"/>
    <x v="263"/>
    <n v="242.9"/>
    <x v="3"/>
    <x v="0"/>
    <x v="115"/>
    <x v="115"/>
    <x v="68"/>
    <x v="0"/>
    <x v="0"/>
    <x v="1"/>
    <x v="0"/>
    <x v="28"/>
    <x v="4"/>
  </r>
  <r>
    <x v="5965"/>
    <x v="3"/>
    <x v="0"/>
    <x v="2"/>
    <n v="17"/>
    <x v="2"/>
    <x v="51"/>
    <x v="60"/>
    <x v="1093"/>
    <x v="52"/>
    <x v="829"/>
    <x v="1"/>
    <s v="As Expected"/>
    <x v="2"/>
    <x v="40"/>
    <x v="142"/>
    <x v="441"/>
    <n v="188"/>
    <x v="2"/>
    <x v="0"/>
    <x v="45"/>
    <x v="45"/>
    <x v="1035"/>
    <x v="0"/>
    <x v="0"/>
    <x v="0"/>
    <x v="0"/>
    <x v="50"/>
    <x v="4"/>
  </r>
  <r>
    <x v="5966"/>
    <x v="0"/>
    <x v="0"/>
    <x v="2"/>
    <n v="13"/>
    <x v="2"/>
    <x v="49"/>
    <x v="64"/>
    <x v="1167"/>
    <x v="7"/>
    <x v="157"/>
    <x v="1"/>
    <s v="As Expected"/>
    <x v="0"/>
    <x v="29"/>
    <x v="36"/>
    <x v="569"/>
    <n v="179"/>
    <x v="2"/>
    <x v="0"/>
    <x v="26"/>
    <x v="26"/>
    <x v="1186"/>
    <x v="0"/>
    <x v="0"/>
    <x v="0"/>
    <x v="0"/>
    <x v="9"/>
    <x v="2"/>
  </r>
  <r>
    <x v="5967"/>
    <x v="0"/>
    <x v="0"/>
    <x v="2"/>
    <n v="19"/>
    <x v="2"/>
    <x v="34"/>
    <x v="28"/>
    <x v="1267"/>
    <x v="36"/>
    <x v="834"/>
    <x v="1"/>
    <s v="As Expected"/>
    <x v="0"/>
    <x v="6"/>
    <x v="34"/>
    <x v="127"/>
    <n v="162.4"/>
    <x v="2"/>
    <x v="0"/>
    <x v="33"/>
    <x v="33"/>
    <x v="545"/>
    <x v="0"/>
    <x v="0"/>
    <x v="1"/>
    <x v="0"/>
    <x v="46"/>
    <x v="2"/>
  </r>
  <r>
    <x v="5968"/>
    <x v="3"/>
    <x v="0"/>
    <x v="2"/>
    <n v="13"/>
    <x v="2"/>
    <x v="29"/>
    <x v="24"/>
    <x v="568"/>
    <x v="124"/>
    <x v="671"/>
    <x v="1"/>
    <s v="Better than Expected"/>
    <x v="0"/>
    <x v="47"/>
    <x v="71"/>
    <x v="268"/>
    <n v="137.5"/>
    <x v="3"/>
    <x v="0"/>
    <x v="47"/>
    <x v="47"/>
    <x v="668"/>
    <x v="0"/>
    <x v="0"/>
    <x v="1"/>
    <x v="0"/>
    <x v="53"/>
    <x v="2"/>
  </r>
  <r>
    <x v="5969"/>
    <x v="0"/>
    <x v="0"/>
    <x v="0"/>
    <n v="13"/>
    <x v="2"/>
    <x v="62"/>
    <x v="120"/>
    <x v="1256"/>
    <x v="112"/>
    <x v="1209"/>
    <x v="1"/>
    <s v="As Expected"/>
    <x v="0"/>
    <x v="69"/>
    <x v="47"/>
    <x v="487"/>
    <n v="174.6"/>
    <x v="2"/>
    <x v="0"/>
    <x v="67"/>
    <x v="67"/>
    <x v="265"/>
    <x v="0"/>
    <x v="0"/>
    <x v="0"/>
    <x v="0"/>
    <x v="0"/>
    <x v="0"/>
  </r>
  <r>
    <x v="5970"/>
    <x v="2"/>
    <x v="0"/>
    <x v="0"/>
    <n v="9"/>
    <x v="2"/>
    <x v="40"/>
    <x v="61"/>
    <x v="259"/>
    <x v="11"/>
    <x v="548"/>
    <x v="1"/>
    <s v="As Expected"/>
    <x v="0"/>
    <x v="21"/>
    <x v="65"/>
    <x v="523"/>
    <n v="168.7"/>
    <x v="2"/>
    <x v="0"/>
    <x v="51"/>
    <x v="51"/>
    <x v="1381"/>
    <x v="0"/>
    <x v="0"/>
    <x v="0"/>
    <x v="0"/>
    <x v="0"/>
    <x v="0"/>
  </r>
  <r>
    <x v="5971"/>
    <x v="0"/>
    <x v="0"/>
    <x v="2"/>
    <n v="13"/>
    <x v="1"/>
    <x v="63"/>
    <x v="81"/>
    <x v="1538"/>
    <x v="237"/>
    <x v="268"/>
    <x v="0"/>
    <s v="Worse than Expected"/>
    <x v="0"/>
    <x v="66"/>
    <x v="95"/>
    <x v="616"/>
    <n v="351.7"/>
    <x v="2"/>
    <x v="0"/>
    <x v="65"/>
    <x v="65"/>
    <x v="1646"/>
    <x v="0"/>
    <x v="0"/>
    <x v="0"/>
    <x v="0"/>
    <x v="45"/>
    <x v="2"/>
  </r>
  <r>
    <x v="5972"/>
    <x v="3"/>
    <x v="0"/>
    <x v="0"/>
    <n v="17"/>
    <x v="1"/>
    <x v="63"/>
    <x v="87"/>
    <x v="1544"/>
    <x v="102"/>
    <x v="354"/>
    <x v="1"/>
    <s v="As Expected"/>
    <x v="1"/>
    <x v="77"/>
    <x v="47"/>
    <x v="484"/>
    <n v="158"/>
    <x v="2"/>
    <x v="0"/>
    <x v="204"/>
    <x v="203"/>
    <x v="1159"/>
    <x v="0"/>
    <x v="0"/>
    <x v="0"/>
    <x v="0"/>
    <x v="0"/>
    <x v="0"/>
  </r>
  <r>
    <x v="5973"/>
    <x v="0"/>
    <x v="0"/>
    <x v="2"/>
    <n v="13"/>
    <x v="1"/>
    <x v="62"/>
    <x v="228"/>
    <x v="352"/>
    <x v="155"/>
    <x v="1040"/>
    <x v="1"/>
    <s v="As Expected"/>
    <x v="0"/>
    <x v="77"/>
    <x v="107"/>
    <x v="102"/>
    <n v="147.4"/>
    <x v="2"/>
    <x v="0"/>
    <x v="124"/>
    <x v="123"/>
    <x v="1107"/>
    <x v="0"/>
    <x v="0"/>
    <x v="0"/>
    <x v="0"/>
    <x v="32"/>
    <x v="2"/>
  </r>
  <r>
    <x v="5974"/>
    <x v="1"/>
    <x v="0"/>
    <x v="1"/>
    <n v="8"/>
    <x v="1"/>
    <x v="60"/>
    <x v="232"/>
    <x v="1650"/>
    <x v="116"/>
    <x v="1077"/>
    <x v="2"/>
    <s v="Not Available"/>
    <x v="1"/>
    <x v="115"/>
    <x v="72"/>
    <x v="575"/>
    <m/>
    <x v="1"/>
    <x v="1"/>
    <x v="70"/>
    <x v="70"/>
    <x v="799"/>
    <x v="0"/>
    <x v="0"/>
    <x v="0"/>
    <x v="0"/>
    <x v="45"/>
    <x v="2"/>
  </r>
  <r>
    <x v="5975"/>
    <x v="2"/>
    <x v="0"/>
    <x v="0"/>
    <n v="18"/>
    <x v="1"/>
    <x v="82"/>
    <x v="78"/>
    <x v="1767"/>
    <x v="81"/>
    <x v="1091"/>
    <x v="1"/>
    <s v="As Expected"/>
    <x v="1"/>
    <x v="136"/>
    <x v="105"/>
    <x v="484"/>
    <n v="145.30000000000001"/>
    <x v="2"/>
    <x v="0"/>
    <x v="46"/>
    <x v="46"/>
    <x v="343"/>
    <x v="0"/>
    <x v="0"/>
    <x v="0"/>
    <x v="0"/>
    <x v="0"/>
    <x v="0"/>
  </r>
  <r>
    <x v="5976"/>
    <x v="3"/>
    <x v="0"/>
    <x v="0"/>
    <n v="34"/>
    <x v="2"/>
    <x v="147"/>
    <x v="161"/>
    <x v="1706"/>
    <x v="150"/>
    <x v="1798"/>
    <x v="1"/>
    <s v="As Expected"/>
    <x v="0"/>
    <x v="178"/>
    <x v="266"/>
    <x v="775"/>
    <n v="168.5"/>
    <x v="2"/>
    <x v="3"/>
    <x v="151"/>
    <x v="150"/>
    <x v="1574"/>
    <x v="0"/>
    <x v="0"/>
    <x v="1"/>
    <x v="0"/>
    <x v="0"/>
    <x v="0"/>
  </r>
  <r>
    <x v="5977"/>
    <x v="3"/>
    <x v="0"/>
    <x v="0"/>
    <n v="13"/>
    <x v="2"/>
    <x v="84"/>
    <x v="147"/>
    <x v="1158"/>
    <x v="74"/>
    <x v="1430"/>
    <x v="1"/>
    <s v="As Expected"/>
    <x v="0"/>
    <x v="70"/>
    <x v="84"/>
    <x v="202"/>
    <n v="176.5"/>
    <x v="2"/>
    <x v="0"/>
    <x v="204"/>
    <x v="203"/>
    <x v="1047"/>
    <x v="0"/>
    <x v="0"/>
    <x v="0"/>
    <x v="0"/>
    <x v="0"/>
    <x v="0"/>
  </r>
  <r>
    <x v="5978"/>
    <x v="0"/>
    <x v="0"/>
    <x v="2"/>
    <n v="16"/>
    <x v="2"/>
    <x v="18"/>
    <x v="40"/>
    <x v="1224"/>
    <x v="67"/>
    <x v="1003"/>
    <x v="1"/>
    <s v="Better than Expected"/>
    <x v="2"/>
    <x v="4"/>
    <x v="101"/>
    <x v="508"/>
    <n v="150.69999999999999"/>
    <x v="2"/>
    <x v="0"/>
    <x v="51"/>
    <x v="51"/>
    <x v="766"/>
    <x v="0"/>
    <x v="0"/>
    <x v="2"/>
    <x v="0"/>
    <x v="17"/>
    <x v="4"/>
  </r>
  <r>
    <x v="5979"/>
    <x v="0"/>
    <x v="0"/>
    <x v="0"/>
    <n v="8"/>
    <x v="2"/>
    <x v="52"/>
    <x v="13"/>
    <x v="999"/>
    <x v="37"/>
    <x v="1541"/>
    <x v="1"/>
    <s v="As Expected"/>
    <x v="0"/>
    <x v="44"/>
    <x v="43"/>
    <x v="29"/>
    <n v="197.6"/>
    <x v="1"/>
    <x v="0"/>
    <x v="76"/>
    <x v="76"/>
    <x v="624"/>
    <x v="0"/>
    <x v="0"/>
    <x v="1"/>
    <x v="0"/>
    <x v="0"/>
    <x v="0"/>
  </r>
  <r>
    <x v="5980"/>
    <x v="3"/>
    <x v="0"/>
    <x v="2"/>
    <n v="0"/>
    <x v="2"/>
    <x v="89"/>
    <x v="3"/>
    <x v="616"/>
    <x v="34"/>
    <x v="258"/>
    <x v="1"/>
    <s v="As Expected"/>
    <x v="0"/>
    <x v="108"/>
    <x v="112"/>
    <x v="522"/>
    <n v="166.1"/>
    <x v="1"/>
    <x v="0"/>
    <x v="80"/>
    <x v="80"/>
    <x v="1406"/>
    <x v="0"/>
    <x v="0"/>
    <x v="1"/>
    <x v="3"/>
    <x v="17"/>
    <x v="4"/>
  </r>
  <r>
    <x v="5981"/>
    <x v="2"/>
    <x v="0"/>
    <x v="2"/>
    <n v="16"/>
    <x v="2"/>
    <x v="109"/>
    <x v="9"/>
    <x v="202"/>
    <x v="186"/>
    <x v="791"/>
    <x v="1"/>
    <s v="As Expected"/>
    <x v="0"/>
    <x v="137"/>
    <x v="139"/>
    <x v="497"/>
    <n v="178.1"/>
    <x v="3"/>
    <x v="0"/>
    <x v="108"/>
    <x v="108"/>
    <x v="1694"/>
    <x v="0"/>
    <x v="0"/>
    <x v="1"/>
    <x v="0"/>
    <x v="30"/>
    <x v="2"/>
  </r>
  <r>
    <x v="5982"/>
    <x v="2"/>
    <x v="0"/>
    <x v="2"/>
    <n v="28"/>
    <x v="2"/>
    <x v="149"/>
    <x v="222"/>
    <x v="996"/>
    <x v="163"/>
    <x v="381"/>
    <x v="1"/>
    <s v="As Expected"/>
    <x v="0"/>
    <x v="159"/>
    <x v="194"/>
    <x v="625"/>
    <n v="176.3"/>
    <x v="3"/>
    <x v="0"/>
    <x v="131"/>
    <x v="130"/>
    <x v="1382"/>
    <x v="0"/>
    <x v="0"/>
    <x v="1"/>
    <x v="0"/>
    <x v="30"/>
    <x v="2"/>
  </r>
  <r>
    <x v="5983"/>
    <x v="3"/>
    <x v="0"/>
    <x v="2"/>
    <n v="21"/>
    <x v="2"/>
    <x v="35"/>
    <x v="54"/>
    <x v="558"/>
    <x v="60"/>
    <x v="921"/>
    <x v="1"/>
    <s v="Better than Expected"/>
    <x v="0"/>
    <x v="2"/>
    <x v="52"/>
    <x v="86"/>
    <n v="118.2"/>
    <x v="3"/>
    <x v="0"/>
    <x v="48"/>
    <x v="48"/>
    <x v="696"/>
    <x v="0"/>
    <x v="0"/>
    <x v="0"/>
    <x v="0"/>
    <x v="9"/>
    <x v="2"/>
  </r>
  <r>
    <x v="5984"/>
    <x v="2"/>
    <x v="0"/>
    <x v="2"/>
    <n v="24"/>
    <x v="2"/>
    <x v="170"/>
    <x v="225"/>
    <x v="1768"/>
    <x v="242"/>
    <x v="1799"/>
    <x v="1"/>
    <s v="As Expected"/>
    <x v="0"/>
    <x v="164"/>
    <x v="151"/>
    <x v="776"/>
    <n v="172.4"/>
    <x v="2"/>
    <x v="0"/>
    <x v="244"/>
    <x v="243"/>
    <x v="1695"/>
    <x v="14"/>
    <x v="72"/>
    <x v="2"/>
    <x v="0"/>
    <x v="27"/>
    <x v="2"/>
  </r>
  <r>
    <x v="5985"/>
    <x v="3"/>
    <x v="0"/>
    <x v="2"/>
    <n v="16"/>
    <x v="2"/>
    <x v="80"/>
    <x v="33"/>
    <x v="139"/>
    <x v="29"/>
    <x v="1018"/>
    <x v="1"/>
    <s v="As Expected"/>
    <x v="0"/>
    <x v="7"/>
    <x v="54"/>
    <x v="167"/>
    <n v="156.69999999999999"/>
    <x v="2"/>
    <x v="0"/>
    <x v="34"/>
    <x v="34"/>
    <x v="646"/>
    <x v="0"/>
    <x v="0"/>
    <x v="1"/>
    <x v="0"/>
    <x v="28"/>
    <x v="4"/>
  </r>
  <r>
    <x v="5986"/>
    <x v="0"/>
    <x v="0"/>
    <x v="2"/>
    <n v="34"/>
    <x v="2"/>
    <x v="5"/>
    <x v="207"/>
    <x v="1423"/>
    <x v="58"/>
    <x v="663"/>
    <x v="1"/>
    <s v="As Expected"/>
    <x v="0"/>
    <x v="80"/>
    <x v="16"/>
    <x v="329"/>
    <n v="183.6"/>
    <x v="3"/>
    <x v="0"/>
    <x v="61"/>
    <x v="61"/>
    <x v="53"/>
    <x v="0"/>
    <x v="0"/>
    <x v="1"/>
    <x v="0"/>
    <x v="50"/>
    <x v="4"/>
  </r>
  <r>
    <x v="5987"/>
    <x v="0"/>
    <x v="0"/>
    <x v="2"/>
    <n v="17"/>
    <x v="2"/>
    <x v="39"/>
    <x v="23"/>
    <x v="205"/>
    <x v="39"/>
    <x v="237"/>
    <x v="1"/>
    <s v="As Expected"/>
    <x v="0"/>
    <x v="2"/>
    <x v="58"/>
    <x v="23"/>
    <n v="139.9"/>
    <x v="3"/>
    <x v="0"/>
    <x v="28"/>
    <x v="28"/>
    <x v="1268"/>
    <x v="0"/>
    <x v="0"/>
    <x v="0"/>
    <x v="0"/>
    <x v="51"/>
    <x v="3"/>
  </r>
  <r>
    <x v="5988"/>
    <x v="2"/>
    <x v="0"/>
    <x v="2"/>
    <n v="31"/>
    <x v="2"/>
    <x v="94"/>
    <x v="112"/>
    <x v="1769"/>
    <x v="271"/>
    <x v="399"/>
    <x v="1"/>
    <s v="As Expected"/>
    <x v="2"/>
    <x v="227"/>
    <x v="209"/>
    <x v="557"/>
    <n v="169.3"/>
    <x v="2"/>
    <x v="0"/>
    <x v="105"/>
    <x v="105"/>
    <x v="292"/>
    <x v="0"/>
    <x v="0"/>
    <x v="1"/>
    <x v="0"/>
    <x v="56"/>
    <x v="4"/>
  </r>
  <r>
    <x v="5989"/>
    <x v="0"/>
    <x v="0"/>
    <x v="0"/>
    <n v="15"/>
    <x v="2"/>
    <x v="29"/>
    <x v="131"/>
    <x v="855"/>
    <x v="124"/>
    <x v="1167"/>
    <x v="1"/>
    <s v="As Expected"/>
    <x v="3"/>
    <x v="33"/>
    <x v="46"/>
    <x v="2"/>
    <n v="268.8"/>
    <x v="2"/>
    <x v="0"/>
    <x v="34"/>
    <x v="34"/>
    <x v="528"/>
    <x v="0"/>
    <x v="0"/>
    <x v="1"/>
    <x v="0"/>
    <x v="0"/>
    <x v="0"/>
  </r>
  <r>
    <x v="5990"/>
    <x v="2"/>
    <x v="0"/>
    <x v="2"/>
    <n v="10"/>
    <x v="2"/>
    <x v="51"/>
    <x v="66"/>
    <x v="87"/>
    <x v="25"/>
    <x v="503"/>
    <x v="1"/>
    <s v="As Expected"/>
    <x v="0"/>
    <x v="0"/>
    <x v="65"/>
    <x v="77"/>
    <n v="258"/>
    <x v="2"/>
    <x v="0"/>
    <x v="22"/>
    <x v="22"/>
    <x v="547"/>
    <x v="0"/>
    <x v="0"/>
    <x v="0"/>
    <x v="0"/>
    <x v="17"/>
    <x v="4"/>
  </r>
  <r>
    <x v="5991"/>
    <x v="3"/>
    <x v="0"/>
    <x v="2"/>
    <n v="18"/>
    <x v="2"/>
    <x v="11"/>
    <x v="18"/>
    <x v="527"/>
    <x v="55"/>
    <x v="256"/>
    <x v="1"/>
    <s v="As Expected"/>
    <x v="0"/>
    <x v="26"/>
    <x v="38"/>
    <x v="56"/>
    <n v="130.19999999999999"/>
    <x v="2"/>
    <x v="0"/>
    <x v="47"/>
    <x v="47"/>
    <x v="526"/>
    <x v="0"/>
    <x v="0"/>
    <x v="1"/>
    <x v="0"/>
    <x v="19"/>
    <x v="2"/>
  </r>
  <r>
    <x v="5992"/>
    <x v="3"/>
    <x v="0"/>
    <x v="2"/>
    <n v="14"/>
    <x v="2"/>
    <x v="49"/>
    <x v="80"/>
    <x v="266"/>
    <x v="7"/>
    <x v="850"/>
    <x v="1"/>
    <s v="As Expected"/>
    <x v="0"/>
    <x v="49"/>
    <x v="6"/>
    <x v="69"/>
    <n v="164.1"/>
    <x v="2"/>
    <x v="0"/>
    <x v="68"/>
    <x v="68"/>
    <x v="90"/>
    <x v="0"/>
    <x v="0"/>
    <x v="0"/>
    <x v="0"/>
    <x v="31"/>
    <x v="2"/>
  </r>
  <r>
    <x v="5993"/>
    <x v="2"/>
    <x v="0"/>
    <x v="2"/>
    <n v="13"/>
    <x v="2"/>
    <x v="17"/>
    <x v="33"/>
    <x v="798"/>
    <x v="36"/>
    <x v="111"/>
    <x v="1"/>
    <s v="As Expected"/>
    <x v="0"/>
    <x v="53"/>
    <x v="64"/>
    <x v="19"/>
    <n v="173.2"/>
    <x v="2"/>
    <x v="0"/>
    <x v="33"/>
    <x v="33"/>
    <x v="693"/>
    <x v="0"/>
    <x v="0"/>
    <x v="0"/>
    <x v="0"/>
    <x v="64"/>
    <x v="3"/>
  </r>
  <r>
    <x v="5994"/>
    <x v="3"/>
    <x v="0"/>
    <x v="2"/>
    <n v="17"/>
    <x v="2"/>
    <x v="6"/>
    <x v="66"/>
    <x v="77"/>
    <x v="25"/>
    <x v="67"/>
    <x v="1"/>
    <s v="As Expected"/>
    <x v="2"/>
    <x v="53"/>
    <x v="79"/>
    <x v="262"/>
    <n v="117.8"/>
    <x v="3"/>
    <x v="0"/>
    <x v="106"/>
    <x v="106"/>
    <x v="121"/>
    <x v="0"/>
    <x v="0"/>
    <x v="0"/>
    <x v="0"/>
    <x v="54"/>
    <x v="2"/>
  </r>
  <r>
    <x v="5995"/>
    <x v="3"/>
    <x v="0"/>
    <x v="2"/>
    <n v="12"/>
    <x v="2"/>
    <x v="33"/>
    <x v="43"/>
    <x v="295"/>
    <x v="83"/>
    <x v="1282"/>
    <x v="1"/>
    <s v="As Expected"/>
    <x v="2"/>
    <x v="40"/>
    <x v="84"/>
    <x v="82"/>
    <n v="97"/>
    <x v="2"/>
    <x v="3"/>
    <x v="60"/>
    <x v="60"/>
    <x v="956"/>
    <x v="0"/>
    <x v="0"/>
    <x v="0"/>
    <x v="0"/>
    <x v="37"/>
    <x v="2"/>
  </r>
  <r>
    <x v="5996"/>
    <x v="4"/>
    <x v="0"/>
    <x v="2"/>
    <n v="24"/>
    <x v="2"/>
    <x v="139"/>
    <x v="206"/>
    <x v="1046"/>
    <x v="257"/>
    <x v="1351"/>
    <x v="1"/>
    <s v="As Expected"/>
    <x v="0"/>
    <x v="63"/>
    <x v="161"/>
    <x v="495"/>
    <n v="213.9"/>
    <x v="2"/>
    <x v="2"/>
    <x v="168"/>
    <x v="167"/>
    <x v="1415"/>
    <x v="0"/>
    <x v="0"/>
    <x v="1"/>
    <x v="0"/>
    <x v="1"/>
    <x v="1"/>
  </r>
  <r>
    <x v="5997"/>
    <x v="0"/>
    <x v="0"/>
    <x v="2"/>
    <n v="15"/>
    <x v="2"/>
    <x v="35"/>
    <x v="66"/>
    <x v="262"/>
    <x v="36"/>
    <x v="165"/>
    <x v="1"/>
    <s v="As Expected"/>
    <x v="0"/>
    <x v="27"/>
    <x v="21"/>
    <x v="496"/>
    <n v="178.8"/>
    <x v="2"/>
    <x v="0"/>
    <x v="33"/>
    <x v="33"/>
    <x v="58"/>
    <x v="0"/>
    <x v="0"/>
    <x v="0"/>
    <x v="0"/>
    <x v="14"/>
    <x v="4"/>
  </r>
  <r>
    <x v="5998"/>
    <x v="2"/>
    <x v="0"/>
    <x v="2"/>
    <n v="21"/>
    <x v="2"/>
    <x v="120"/>
    <x v="40"/>
    <x v="269"/>
    <x v="2"/>
    <x v="2"/>
    <x v="1"/>
    <s v="As Expected"/>
    <x v="0"/>
    <x v="15"/>
    <x v="48"/>
    <x v="23"/>
    <n v="179.6"/>
    <x v="2"/>
    <x v="2"/>
    <x v="51"/>
    <x v="51"/>
    <x v="532"/>
    <x v="0"/>
    <x v="0"/>
    <x v="0"/>
    <x v="0"/>
    <x v="38"/>
    <x v="2"/>
  </r>
  <r>
    <x v="5999"/>
    <x v="2"/>
    <x v="0"/>
    <x v="2"/>
    <n v="24"/>
    <x v="2"/>
    <x v="9"/>
    <x v="219"/>
    <x v="1216"/>
    <x v="9"/>
    <x v="1800"/>
    <x v="1"/>
    <s v="As Expected"/>
    <x v="0"/>
    <x v="9"/>
    <x v="136"/>
    <x v="101"/>
    <n v="171.1"/>
    <x v="3"/>
    <x v="0"/>
    <x v="39"/>
    <x v="39"/>
    <x v="1103"/>
    <x v="0"/>
    <x v="0"/>
    <x v="1"/>
    <x v="0"/>
    <x v="6"/>
    <x v="2"/>
  </r>
  <r>
    <x v="6000"/>
    <x v="0"/>
    <x v="0"/>
    <x v="2"/>
    <n v="10"/>
    <x v="2"/>
    <x v="26"/>
    <x v="19"/>
    <x v="1138"/>
    <x v="30"/>
    <x v="1627"/>
    <x v="1"/>
    <s v="As Expected"/>
    <x v="0"/>
    <x v="49"/>
    <x v="73"/>
    <x v="429"/>
    <n v="125.3"/>
    <x v="2"/>
    <x v="0"/>
    <x v="27"/>
    <x v="27"/>
    <x v="549"/>
    <x v="0"/>
    <x v="0"/>
    <x v="1"/>
    <x v="0"/>
    <x v="51"/>
    <x v="3"/>
  </r>
  <r>
    <x v="6001"/>
    <x v="0"/>
    <x v="0"/>
    <x v="2"/>
    <n v="25"/>
    <x v="2"/>
    <x v="86"/>
    <x v="178"/>
    <x v="781"/>
    <x v="257"/>
    <x v="1616"/>
    <x v="1"/>
    <s v="As Expected"/>
    <x v="0"/>
    <x v="63"/>
    <x v="56"/>
    <x v="384"/>
    <n v="199.4"/>
    <x v="3"/>
    <x v="0"/>
    <x v="113"/>
    <x v="113"/>
    <x v="1571"/>
    <x v="0"/>
    <x v="0"/>
    <x v="2"/>
    <x v="0"/>
    <x v="6"/>
    <x v="2"/>
  </r>
  <r>
    <x v="6002"/>
    <x v="0"/>
    <x v="0"/>
    <x v="12"/>
    <n v="17"/>
    <x v="1"/>
    <x v="111"/>
    <x v="71"/>
    <x v="437"/>
    <x v="227"/>
    <x v="680"/>
    <x v="1"/>
    <s v="As Expected"/>
    <x v="2"/>
    <x v="91"/>
    <x v="48"/>
    <x v="393"/>
    <n v="157.6"/>
    <x v="3"/>
    <x v="0"/>
    <x v="41"/>
    <x v="41"/>
    <x v="903"/>
    <x v="0"/>
    <x v="0"/>
    <x v="0"/>
    <x v="0"/>
    <x v="33"/>
    <x v="3"/>
  </r>
  <r>
    <x v="6003"/>
    <x v="0"/>
    <x v="0"/>
    <x v="2"/>
    <n v="20"/>
    <x v="2"/>
    <x v="3"/>
    <x v="219"/>
    <x v="489"/>
    <x v="9"/>
    <x v="1433"/>
    <x v="1"/>
    <s v="As Expected"/>
    <x v="0"/>
    <x v="125"/>
    <x v="3"/>
    <x v="340"/>
    <n v="133"/>
    <x v="2"/>
    <x v="0"/>
    <x v="77"/>
    <x v="77"/>
    <x v="17"/>
    <x v="0"/>
    <x v="0"/>
    <x v="1"/>
    <x v="0"/>
    <x v="39"/>
    <x v="2"/>
  </r>
  <r>
    <x v="6004"/>
    <x v="3"/>
    <x v="0"/>
    <x v="2"/>
    <n v="20"/>
    <x v="2"/>
    <x v="56"/>
    <x v="100"/>
    <x v="961"/>
    <x v="71"/>
    <x v="796"/>
    <x v="1"/>
    <s v="As Expected"/>
    <x v="2"/>
    <x v="72"/>
    <x v="148"/>
    <x v="510"/>
    <n v="218"/>
    <x v="2"/>
    <x v="3"/>
    <x v="31"/>
    <x v="31"/>
    <x v="514"/>
    <x v="0"/>
    <x v="0"/>
    <x v="1"/>
    <x v="0"/>
    <x v="49"/>
    <x v="2"/>
  </r>
  <r>
    <x v="6005"/>
    <x v="2"/>
    <x v="0"/>
    <x v="2"/>
    <n v="28"/>
    <x v="2"/>
    <x v="90"/>
    <x v="17"/>
    <x v="154"/>
    <x v="286"/>
    <x v="556"/>
    <x v="1"/>
    <s v="As Expected"/>
    <x v="0"/>
    <x v="173"/>
    <x v="127"/>
    <x v="138"/>
    <n v="133.30000000000001"/>
    <x v="3"/>
    <x v="2"/>
    <x v="107"/>
    <x v="107"/>
    <x v="703"/>
    <x v="0"/>
    <x v="0"/>
    <x v="1"/>
    <x v="0"/>
    <x v="8"/>
    <x v="4"/>
  </r>
  <r>
    <x v="6006"/>
    <x v="3"/>
    <x v="0"/>
    <x v="2"/>
    <n v="16"/>
    <x v="2"/>
    <x v="91"/>
    <x v="198"/>
    <x v="1413"/>
    <x v="9"/>
    <x v="147"/>
    <x v="1"/>
    <s v="As Expected"/>
    <x v="2"/>
    <x v="96"/>
    <x v="214"/>
    <x v="220"/>
    <n v="145.80000000000001"/>
    <x v="3"/>
    <x v="3"/>
    <x v="104"/>
    <x v="104"/>
    <x v="328"/>
    <x v="0"/>
    <x v="0"/>
    <x v="1"/>
    <x v="0"/>
    <x v="27"/>
    <x v="2"/>
  </r>
  <r>
    <x v="6007"/>
    <x v="3"/>
    <x v="0"/>
    <x v="2"/>
    <n v="12"/>
    <x v="2"/>
    <x v="68"/>
    <x v="75"/>
    <x v="245"/>
    <x v="50"/>
    <x v="706"/>
    <x v="1"/>
    <s v="As Expected"/>
    <x v="0"/>
    <x v="39"/>
    <x v="58"/>
    <x v="389"/>
    <n v="276.8"/>
    <x v="2"/>
    <x v="0"/>
    <x v="94"/>
    <x v="94"/>
    <x v="1293"/>
    <x v="0"/>
    <x v="0"/>
    <x v="0"/>
    <x v="0"/>
    <x v="27"/>
    <x v="2"/>
  </r>
  <r>
    <x v="6008"/>
    <x v="2"/>
    <x v="1"/>
    <x v="83"/>
    <n v="12"/>
    <x v="2"/>
    <x v="12"/>
    <x v="11"/>
    <x v="437"/>
    <x v="41"/>
    <x v="880"/>
    <x v="1"/>
    <s v="As Expected"/>
    <x v="0"/>
    <x v="42"/>
    <x v="6"/>
    <x v="33"/>
    <n v="125.3"/>
    <x v="1"/>
    <x v="0"/>
    <x v="75"/>
    <x v="75"/>
    <x v="291"/>
    <x v="0"/>
    <x v="0"/>
    <x v="0"/>
    <x v="0"/>
    <x v="18"/>
    <x v="3"/>
  </r>
  <r>
    <x v="6009"/>
    <x v="2"/>
    <x v="0"/>
    <x v="2"/>
    <n v="15"/>
    <x v="2"/>
    <x v="17"/>
    <x v="28"/>
    <x v="618"/>
    <x v="72"/>
    <x v="960"/>
    <x v="1"/>
    <s v="As Expected"/>
    <x v="0"/>
    <x v="27"/>
    <x v="29"/>
    <x v="7"/>
    <n v="199"/>
    <x v="2"/>
    <x v="0"/>
    <x v="45"/>
    <x v="45"/>
    <x v="137"/>
    <x v="0"/>
    <x v="0"/>
    <x v="1"/>
    <x v="0"/>
    <x v="50"/>
    <x v="4"/>
  </r>
  <r>
    <x v="6010"/>
    <x v="0"/>
    <x v="0"/>
    <x v="0"/>
    <n v="20"/>
    <x v="2"/>
    <x v="43"/>
    <x v="4"/>
    <x v="811"/>
    <x v="122"/>
    <x v="238"/>
    <x v="1"/>
    <s v="As Expected"/>
    <x v="0"/>
    <x v="23"/>
    <x v="7"/>
    <x v="215"/>
    <n v="161.6"/>
    <x v="2"/>
    <x v="0"/>
    <x v="86"/>
    <x v="86"/>
    <x v="1252"/>
    <x v="0"/>
    <x v="0"/>
    <x v="0"/>
    <x v="0"/>
    <x v="0"/>
    <x v="0"/>
  </r>
  <r>
    <x v="6011"/>
    <x v="0"/>
    <x v="0"/>
    <x v="2"/>
    <n v="17"/>
    <x v="2"/>
    <x v="21"/>
    <x v="24"/>
    <x v="725"/>
    <x v="46"/>
    <x v="49"/>
    <x v="1"/>
    <s v="As Expected"/>
    <x v="0"/>
    <x v="32"/>
    <x v="12"/>
    <x v="65"/>
    <n v="167.2"/>
    <x v="2"/>
    <x v="0"/>
    <x v="19"/>
    <x v="19"/>
    <x v="180"/>
    <x v="0"/>
    <x v="0"/>
    <x v="1"/>
    <x v="0"/>
    <x v="35"/>
    <x v="2"/>
  </r>
  <r>
    <x v="6012"/>
    <x v="3"/>
    <x v="0"/>
    <x v="0"/>
    <n v="21"/>
    <x v="2"/>
    <x v="30"/>
    <x v="207"/>
    <x v="599"/>
    <x v="47"/>
    <x v="617"/>
    <x v="1"/>
    <s v="As Expected"/>
    <x v="0"/>
    <x v="18"/>
    <x v="62"/>
    <x v="493"/>
    <n v="167.9"/>
    <x v="2"/>
    <x v="0"/>
    <x v="75"/>
    <x v="75"/>
    <x v="310"/>
    <x v="0"/>
    <x v="0"/>
    <x v="1"/>
    <x v="0"/>
    <x v="0"/>
    <x v="0"/>
  </r>
  <r>
    <x v="6013"/>
    <x v="3"/>
    <x v="0"/>
    <x v="12"/>
    <n v="16"/>
    <x v="2"/>
    <x v="38"/>
    <x v="64"/>
    <x v="31"/>
    <x v="63"/>
    <x v="1589"/>
    <x v="1"/>
    <s v="As Expected"/>
    <x v="0"/>
    <x v="0"/>
    <x v="73"/>
    <x v="100"/>
    <n v="155.80000000000001"/>
    <x v="2"/>
    <x v="0"/>
    <x v="57"/>
    <x v="57"/>
    <x v="172"/>
    <x v="0"/>
    <x v="0"/>
    <x v="0"/>
    <x v="0"/>
    <x v="38"/>
    <x v="2"/>
  </r>
  <r>
    <x v="6014"/>
    <x v="2"/>
    <x v="0"/>
    <x v="2"/>
    <n v="33"/>
    <x v="2"/>
    <x v="91"/>
    <x v="97"/>
    <x v="1460"/>
    <x v="90"/>
    <x v="1271"/>
    <x v="1"/>
    <s v="As Expected"/>
    <x v="0"/>
    <x v="98"/>
    <x v="117"/>
    <x v="477"/>
    <n v="156.6"/>
    <x v="3"/>
    <x v="2"/>
    <x v="9"/>
    <x v="9"/>
    <x v="1696"/>
    <x v="0"/>
    <x v="0"/>
    <x v="0"/>
    <x v="0"/>
    <x v="33"/>
    <x v="3"/>
  </r>
  <r>
    <x v="6015"/>
    <x v="2"/>
    <x v="0"/>
    <x v="23"/>
    <n v="16"/>
    <x v="2"/>
    <x v="120"/>
    <x v="191"/>
    <x v="269"/>
    <x v="37"/>
    <x v="1095"/>
    <x v="1"/>
    <s v="As Expected"/>
    <x v="0"/>
    <x v="42"/>
    <x v="79"/>
    <x v="454"/>
    <n v="145.80000000000001"/>
    <x v="2"/>
    <x v="0"/>
    <x v="167"/>
    <x v="166"/>
    <x v="97"/>
    <x v="0"/>
    <x v="0"/>
    <x v="1"/>
    <x v="0"/>
    <x v="13"/>
    <x v="2"/>
  </r>
  <r>
    <x v="6016"/>
    <x v="2"/>
    <x v="0"/>
    <x v="12"/>
    <n v="24"/>
    <x v="2"/>
    <x v="5"/>
    <x v="88"/>
    <x v="1421"/>
    <x v="184"/>
    <x v="809"/>
    <x v="1"/>
    <s v="As Expected"/>
    <x v="0"/>
    <x v="71"/>
    <x v="127"/>
    <x v="437"/>
    <n v="160"/>
    <x v="2"/>
    <x v="0"/>
    <x v="118"/>
    <x v="118"/>
    <x v="671"/>
    <x v="0"/>
    <x v="0"/>
    <x v="1"/>
    <x v="0"/>
    <x v="6"/>
    <x v="2"/>
  </r>
  <r>
    <x v="6017"/>
    <x v="4"/>
    <x v="1"/>
    <x v="1"/>
    <n v="18"/>
    <x v="2"/>
    <x v="89"/>
    <x v="100"/>
    <x v="1770"/>
    <x v="95"/>
    <x v="1801"/>
    <x v="1"/>
    <s v="As Expected"/>
    <x v="0"/>
    <x v="56"/>
    <x v="125"/>
    <x v="347"/>
    <n v="193.5"/>
    <x v="2"/>
    <x v="0"/>
    <x v="56"/>
    <x v="56"/>
    <x v="1570"/>
    <x v="0"/>
    <x v="0"/>
    <x v="0"/>
    <x v="0"/>
    <x v="0"/>
    <x v="0"/>
  </r>
  <r>
    <x v="6018"/>
    <x v="3"/>
    <x v="1"/>
    <x v="1"/>
    <n v="12"/>
    <x v="2"/>
    <x v="52"/>
    <x v="14"/>
    <x v="181"/>
    <x v="14"/>
    <x v="453"/>
    <x v="1"/>
    <s v="As Expected"/>
    <x v="0"/>
    <x v="11"/>
    <x v="6"/>
    <x v="479"/>
    <n v="100.9"/>
    <x v="2"/>
    <x v="0"/>
    <x v="41"/>
    <x v="41"/>
    <x v="919"/>
    <x v="0"/>
    <x v="0"/>
    <x v="1"/>
    <x v="0"/>
    <x v="5"/>
    <x v="2"/>
  </r>
  <r>
    <x v="6019"/>
    <x v="2"/>
    <x v="0"/>
    <x v="13"/>
    <n v="20"/>
    <x v="2"/>
    <x v="89"/>
    <x v="146"/>
    <x v="603"/>
    <x v="47"/>
    <x v="869"/>
    <x v="1"/>
    <s v="As Expected"/>
    <x v="0"/>
    <x v="170"/>
    <x v="23"/>
    <x v="301"/>
    <n v="153.6"/>
    <x v="2"/>
    <x v="0"/>
    <x v="30"/>
    <x v="30"/>
    <x v="426"/>
    <x v="0"/>
    <x v="0"/>
    <x v="3"/>
    <x v="0"/>
    <x v="0"/>
    <x v="0"/>
  </r>
  <r>
    <x v="6020"/>
    <x v="0"/>
    <x v="0"/>
    <x v="0"/>
    <n v="16"/>
    <x v="2"/>
    <x v="32"/>
    <x v="11"/>
    <x v="501"/>
    <x v="41"/>
    <x v="570"/>
    <x v="1"/>
    <s v="As Expected"/>
    <x v="0"/>
    <x v="44"/>
    <x v="156"/>
    <x v="460"/>
    <n v="200.3"/>
    <x v="2"/>
    <x v="0"/>
    <x v="19"/>
    <x v="19"/>
    <x v="690"/>
    <x v="0"/>
    <x v="0"/>
    <x v="1"/>
    <x v="0"/>
    <x v="0"/>
    <x v="0"/>
  </r>
  <r>
    <x v="6021"/>
    <x v="0"/>
    <x v="0"/>
    <x v="23"/>
    <n v="17"/>
    <x v="2"/>
    <x v="25"/>
    <x v="73"/>
    <x v="849"/>
    <x v="19"/>
    <x v="1299"/>
    <x v="1"/>
    <s v="As Expected"/>
    <x v="0"/>
    <x v="26"/>
    <x v="142"/>
    <x v="170"/>
    <n v="115.8"/>
    <x v="3"/>
    <x v="0"/>
    <x v="59"/>
    <x v="59"/>
    <x v="627"/>
    <x v="0"/>
    <x v="0"/>
    <x v="3"/>
    <x v="0"/>
    <x v="42"/>
    <x v="2"/>
  </r>
  <r>
    <x v="6022"/>
    <x v="0"/>
    <x v="0"/>
    <x v="8"/>
    <n v="17"/>
    <x v="2"/>
    <x v="78"/>
    <x v="50"/>
    <x v="671"/>
    <x v="49"/>
    <x v="19"/>
    <x v="1"/>
    <s v="As Expected"/>
    <x v="0"/>
    <x v="105"/>
    <x v="73"/>
    <x v="6"/>
    <n v="109.5"/>
    <x v="2"/>
    <x v="0"/>
    <x v="37"/>
    <x v="37"/>
    <x v="1055"/>
    <x v="0"/>
    <x v="0"/>
    <x v="1"/>
    <x v="0"/>
    <x v="5"/>
    <x v="2"/>
  </r>
  <r>
    <x v="6023"/>
    <x v="3"/>
    <x v="0"/>
    <x v="0"/>
    <n v="20"/>
    <x v="2"/>
    <x v="52"/>
    <x v="70"/>
    <x v="1714"/>
    <x v="51"/>
    <x v="225"/>
    <x v="1"/>
    <s v="As Expected"/>
    <x v="0"/>
    <x v="15"/>
    <x v="142"/>
    <x v="127"/>
    <n v="130.80000000000001"/>
    <x v="2"/>
    <x v="0"/>
    <x v="36"/>
    <x v="36"/>
    <x v="1071"/>
    <x v="0"/>
    <x v="0"/>
    <x v="1"/>
    <x v="2"/>
    <x v="0"/>
    <x v="0"/>
  </r>
  <r>
    <x v="6024"/>
    <x v="3"/>
    <x v="0"/>
    <x v="0"/>
    <n v="13"/>
    <x v="2"/>
    <x v="80"/>
    <x v="92"/>
    <x v="332"/>
    <x v="35"/>
    <x v="957"/>
    <x v="1"/>
    <s v="As Expected"/>
    <x v="0"/>
    <x v="57"/>
    <x v="73"/>
    <x v="519"/>
    <n v="157.80000000000001"/>
    <x v="2"/>
    <x v="0"/>
    <x v="73"/>
    <x v="73"/>
    <x v="1123"/>
    <x v="0"/>
    <x v="0"/>
    <x v="0"/>
    <x v="0"/>
    <x v="0"/>
    <x v="0"/>
  </r>
  <r>
    <x v="6025"/>
    <x v="2"/>
    <x v="0"/>
    <x v="8"/>
    <n v="13"/>
    <x v="2"/>
    <x v="50"/>
    <x v="6"/>
    <x v="1290"/>
    <x v="6"/>
    <x v="885"/>
    <x v="1"/>
    <s v="As Expected"/>
    <x v="0"/>
    <x v="105"/>
    <x v="35"/>
    <x v="411"/>
    <n v="183.1"/>
    <x v="2"/>
    <x v="0"/>
    <x v="33"/>
    <x v="33"/>
    <x v="32"/>
    <x v="0"/>
    <x v="0"/>
    <x v="0"/>
    <x v="0"/>
    <x v="35"/>
    <x v="2"/>
  </r>
  <r>
    <x v="6026"/>
    <x v="2"/>
    <x v="0"/>
    <x v="8"/>
    <n v="15"/>
    <x v="2"/>
    <x v="80"/>
    <x v="53"/>
    <x v="656"/>
    <x v="153"/>
    <x v="504"/>
    <x v="1"/>
    <s v="As Expected"/>
    <x v="0"/>
    <x v="88"/>
    <x v="39"/>
    <x v="50"/>
    <n v="158.69999999999999"/>
    <x v="2"/>
    <x v="0"/>
    <x v="137"/>
    <x v="136"/>
    <x v="1001"/>
    <x v="0"/>
    <x v="0"/>
    <x v="0"/>
    <x v="0"/>
    <x v="2"/>
    <x v="2"/>
  </r>
  <r>
    <x v="6027"/>
    <x v="2"/>
    <x v="0"/>
    <x v="0"/>
    <n v="17"/>
    <x v="2"/>
    <x v="44"/>
    <x v="53"/>
    <x v="770"/>
    <x v="153"/>
    <x v="1262"/>
    <x v="1"/>
    <s v="As Expected"/>
    <x v="0"/>
    <x v="86"/>
    <x v="34"/>
    <x v="523"/>
    <n v="186"/>
    <x v="2"/>
    <x v="0"/>
    <x v="148"/>
    <x v="147"/>
    <x v="854"/>
    <x v="0"/>
    <x v="0"/>
    <x v="0"/>
    <x v="0"/>
    <x v="0"/>
    <x v="0"/>
  </r>
  <r>
    <x v="6028"/>
    <x v="2"/>
    <x v="0"/>
    <x v="0"/>
    <n v="16"/>
    <x v="2"/>
    <x v="35"/>
    <x v="66"/>
    <x v="1065"/>
    <x v="198"/>
    <x v="111"/>
    <x v="1"/>
    <s v="As Expected"/>
    <x v="0"/>
    <x v="25"/>
    <x v="17"/>
    <x v="256"/>
    <n v="191"/>
    <x v="3"/>
    <x v="0"/>
    <x v="106"/>
    <x v="106"/>
    <x v="269"/>
    <x v="0"/>
    <x v="0"/>
    <x v="0"/>
    <x v="0"/>
    <x v="0"/>
    <x v="0"/>
  </r>
  <r>
    <x v="6029"/>
    <x v="0"/>
    <x v="0"/>
    <x v="2"/>
    <n v="12"/>
    <x v="2"/>
    <x v="72"/>
    <x v="49"/>
    <x v="96"/>
    <x v="47"/>
    <x v="1604"/>
    <x v="1"/>
    <s v="As Expected"/>
    <x v="0"/>
    <x v="30"/>
    <x v="5"/>
    <x v="283"/>
    <n v="189.4"/>
    <x v="2"/>
    <x v="0"/>
    <x v="115"/>
    <x v="115"/>
    <x v="635"/>
    <x v="0"/>
    <x v="0"/>
    <x v="1"/>
    <x v="0"/>
    <x v="10"/>
    <x v="2"/>
  </r>
  <r>
    <x v="6030"/>
    <x v="0"/>
    <x v="0"/>
    <x v="0"/>
    <n v="18"/>
    <x v="2"/>
    <x v="32"/>
    <x v="187"/>
    <x v="1322"/>
    <x v="122"/>
    <x v="607"/>
    <x v="1"/>
    <s v="As Expected"/>
    <x v="0"/>
    <x v="18"/>
    <x v="62"/>
    <x v="328"/>
    <n v="139.1"/>
    <x v="2"/>
    <x v="2"/>
    <x v="116"/>
    <x v="116"/>
    <x v="13"/>
    <x v="0"/>
    <x v="0"/>
    <x v="1"/>
    <x v="0"/>
    <x v="0"/>
    <x v="0"/>
  </r>
  <r>
    <x v="6031"/>
    <x v="3"/>
    <x v="0"/>
    <x v="2"/>
    <n v="15"/>
    <x v="2"/>
    <x v="20"/>
    <x v="38"/>
    <x v="307"/>
    <x v="21"/>
    <x v="832"/>
    <x v="1"/>
    <s v="As Expected"/>
    <x v="0"/>
    <x v="33"/>
    <x v="7"/>
    <x v="260"/>
    <n v="152.30000000000001"/>
    <x v="2"/>
    <x v="0"/>
    <x v="19"/>
    <x v="19"/>
    <x v="66"/>
    <x v="0"/>
    <x v="0"/>
    <x v="1"/>
    <x v="0"/>
    <x v="42"/>
    <x v="2"/>
  </r>
  <r>
    <x v="6032"/>
    <x v="0"/>
    <x v="0"/>
    <x v="0"/>
    <n v="17"/>
    <x v="2"/>
    <x v="25"/>
    <x v="73"/>
    <x v="246"/>
    <x v="113"/>
    <x v="755"/>
    <x v="1"/>
    <s v="As Expected"/>
    <x v="0"/>
    <x v="120"/>
    <x v="125"/>
    <x v="208"/>
    <n v="209.9"/>
    <x v="2"/>
    <x v="0"/>
    <x v="11"/>
    <x v="11"/>
    <x v="676"/>
    <x v="0"/>
    <x v="0"/>
    <x v="1"/>
    <x v="0"/>
    <x v="0"/>
    <x v="0"/>
  </r>
  <r>
    <x v="6033"/>
    <x v="0"/>
    <x v="0"/>
    <x v="2"/>
    <n v="20"/>
    <x v="2"/>
    <x v="77"/>
    <x v="159"/>
    <x v="1250"/>
    <x v="117"/>
    <x v="1802"/>
    <x v="1"/>
    <s v="As Expected"/>
    <x v="0"/>
    <x v="56"/>
    <x v="51"/>
    <x v="195"/>
    <n v="164.4"/>
    <x v="2"/>
    <x v="0"/>
    <x v="130"/>
    <x v="129"/>
    <x v="5"/>
    <x v="0"/>
    <x v="0"/>
    <x v="1"/>
    <x v="0"/>
    <x v="30"/>
    <x v="2"/>
  </r>
  <r>
    <x v="6034"/>
    <x v="3"/>
    <x v="0"/>
    <x v="2"/>
    <n v="20"/>
    <x v="2"/>
    <x v="39"/>
    <x v="23"/>
    <x v="23"/>
    <x v="46"/>
    <x v="1484"/>
    <x v="1"/>
    <s v="As Expected"/>
    <x v="0"/>
    <x v="73"/>
    <x v="43"/>
    <x v="454"/>
    <n v="149.4"/>
    <x v="2"/>
    <x v="0"/>
    <x v="18"/>
    <x v="18"/>
    <x v="591"/>
    <x v="0"/>
    <x v="0"/>
    <x v="1"/>
    <x v="0"/>
    <x v="54"/>
    <x v="2"/>
  </r>
  <r>
    <x v="6035"/>
    <x v="2"/>
    <x v="0"/>
    <x v="2"/>
    <n v="36"/>
    <x v="0"/>
    <x v="165"/>
    <x v="176"/>
    <x v="1771"/>
    <x v="177"/>
    <x v="1803"/>
    <x v="1"/>
    <s v="As Expected"/>
    <x v="0"/>
    <x v="202"/>
    <x v="198"/>
    <x v="777"/>
    <n v="200.9"/>
    <x v="2"/>
    <x v="0"/>
    <x v="213"/>
    <x v="212"/>
    <x v="1697"/>
    <x v="0"/>
    <x v="0"/>
    <x v="1"/>
    <x v="0"/>
    <x v="26"/>
    <x v="3"/>
  </r>
  <r>
    <x v="6036"/>
    <x v="3"/>
    <x v="0"/>
    <x v="0"/>
    <n v="14"/>
    <x v="2"/>
    <x v="50"/>
    <x v="6"/>
    <x v="836"/>
    <x v="44"/>
    <x v="120"/>
    <x v="1"/>
    <s v="As Expected"/>
    <x v="0"/>
    <x v="105"/>
    <x v="137"/>
    <x v="201"/>
    <n v="138.69999999999999"/>
    <x v="2"/>
    <x v="0"/>
    <x v="41"/>
    <x v="41"/>
    <x v="121"/>
    <x v="0"/>
    <x v="0"/>
    <x v="1"/>
    <x v="0"/>
    <x v="0"/>
    <x v="0"/>
  </r>
  <r>
    <x v="6037"/>
    <x v="3"/>
    <x v="0"/>
    <x v="0"/>
    <n v="20"/>
    <x v="2"/>
    <x v="128"/>
    <x v="150"/>
    <x v="133"/>
    <x v="164"/>
    <x v="1804"/>
    <x v="1"/>
    <s v="As Expected"/>
    <x v="0"/>
    <x v="3"/>
    <x v="33"/>
    <x v="719"/>
    <n v="220.1"/>
    <x v="2"/>
    <x v="0"/>
    <x v="131"/>
    <x v="130"/>
    <x v="1610"/>
    <x v="0"/>
    <x v="0"/>
    <x v="1"/>
    <x v="0"/>
    <x v="0"/>
    <x v="0"/>
  </r>
  <r>
    <x v="6038"/>
    <x v="2"/>
    <x v="0"/>
    <x v="0"/>
    <n v="20"/>
    <x v="2"/>
    <x v="78"/>
    <x v="50"/>
    <x v="736"/>
    <x v="227"/>
    <x v="1195"/>
    <x v="1"/>
    <s v="As Expected"/>
    <x v="0"/>
    <x v="14"/>
    <x v="7"/>
    <x v="226"/>
    <n v="222.5"/>
    <x v="2"/>
    <x v="0"/>
    <x v="28"/>
    <x v="28"/>
    <x v="678"/>
    <x v="0"/>
    <x v="0"/>
    <x v="1"/>
    <x v="0"/>
    <x v="0"/>
    <x v="0"/>
  </r>
  <r>
    <x v="6039"/>
    <x v="0"/>
    <x v="0"/>
    <x v="0"/>
    <n v="25"/>
    <x v="2"/>
    <x v="30"/>
    <x v="73"/>
    <x v="417"/>
    <x v="40"/>
    <x v="626"/>
    <x v="1"/>
    <s v="As Expected"/>
    <x v="0"/>
    <x v="118"/>
    <x v="19"/>
    <x v="416"/>
    <n v="196.4"/>
    <x v="2"/>
    <x v="0"/>
    <x v="118"/>
    <x v="118"/>
    <x v="835"/>
    <x v="0"/>
    <x v="0"/>
    <x v="1"/>
    <x v="0"/>
    <x v="0"/>
    <x v="0"/>
  </r>
  <r>
    <x v="6040"/>
    <x v="0"/>
    <x v="0"/>
    <x v="0"/>
    <n v="24"/>
    <x v="2"/>
    <x v="146"/>
    <x v="126"/>
    <x v="1265"/>
    <x v="257"/>
    <x v="803"/>
    <x v="1"/>
    <s v="As Expected"/>
    <x v="0"/>
    <x v="141"/>
    <x v="50"/>
    <x v="198"/>
    <n v="141"/>
    <x v="2"/>
    <x v="0"/>
    <x v="168"/>
    <x v="167"/>
    <x v="359"/>
    <x v="2"/>
    <x v="11"/>
    <x v="1"/>
    <x v="0"/>
    <x v="0"/>
    <x v="0"/>
  </r>
  <r>
    <x v="6041"/>
    <x v="3"/>
    <x v="0"/>
    <x v="0"/>
    <n v="13"/>
    <x v="2"/>
    <x v="24"/>
    <x v="29"/>
    <x v="139"/>
    <x v="198"/>
    <x v="995"/>
    <x v="1"/>
    <s v="As Expected"/>
    <x v="2"/>
    <x v="6"/>
    <x v="36"/>
    <x v="29"/>
    <n v="137.9"/>
    <x v="2"/>
    <x v="0"/>
    <x v="52"/>
    <x v="52"/>
    <x v="162"/>
    <x v="0"/>
    <x v="0"/>
    <x v="0"/>
    <x v="0"/>
    <x v="0"/>
    <x v="0"/>
  </r>
  <r>
    <x v="6042"/>
    <x v="3"/>
    <x v="0"/>
    <x v="0"/>
    <n v="12"/>
    <x v="1"/>
    <x v="62"/>
    <x v="153"/>
    <x v="1020"/>
    <x v="247"/>
    <x v="691"/>
    <x v="1"/>
    <s v="Not Available"/>
    <x v="0"/>
    <x v="69"/>
    <x v="104"/>
    <x v="106"/>
    <n v="177"/>
    <x v="2"/>
    <x v="0"/>
    <x v="218"/>
    <x v="217"/>
    <x v="1374"/>
    <x v="0"/>
    <x v="0"/>
    <x v="0"/>
    <x v="0"/>
    <x v="0"/>
    <x v="0"/>
  </r>
  <r>
    <x v="6043"/>
    <x v="2"/>
    <x v="0"/>
    <x v="0"/>
    <n v="20"/>
    <x v="2"/>
    <x v="14"/>
    <x v="18"/>
    <x v="870"/>
    <x v="2"/>
    <x v="662"/>
    <x v="1"/>
    <s v="As Expected"/>
    <x v="0"/>
    <x v="11"/>
    <x v="46"/>
    <x v="89"/>
    <n v="200.9"/>
    <x v="2"/>
    <x v="0"/>
    <x v="100"/>
    <x v="100"/>
    <x v="227"/>
    <x v="0"/>
    <x v="0"/>
    <x v="1"/>
    <x v="0"/>
    <x v="0"/>
    <x v="0"/>
  </r>
  <r>
    <x v="6044"/>
    <x v="2"/>
    <x v="0"/>
    <x v="2"/>
    <n v="21"/>
    <x v="2"/>
    <x v="53"/>
    <x v="68"/>
    <x v="1218"/>
    <x v="215"/>
    <x v="1375"/>
    <x v="1"/>
    <s v="As Expected"/>
    <x v="0"/>
    <x v="119"/>
    <x v="4"/>
    <x v="231"/>
    <n v="143.80000000000001"/>
    <x v="2"/>
    <x v="0"/>
    <x v="95"/>
    <x v="95"/>
    <x v="836"/>
    <x v="0"/>
    <x v="0"/>
    <x v="1"/>
    <x v="0"/>
    <x v="41"/>
    <x v="2"/>
  </r>
  <r>
    <x v="6045"/>
    <x v="2"/>
    <x v="0"/>
    <x v="0"/>
    <n v="20"/>
    <x v="2"/>
    <x v="70"/>
    <x v="37"/>
    <x v="851"/>
    <x v="126"/>
    <x v="1303"/>
    <x v="1"/>
    <s v="As Expected"/>
    <x v="0"/>
    <x v="16"/>
    <x v="186"/>
    <x v="472"/>
    <n v="249.2"/>
    <x v="2"/>
    <x v="0"/>
    <x v="107"/>
    <x v="107"/>
    <x v="871"/>
    <x v="0"/>
    <x v="0"/>
    <x v="1"/>
    <x v="0"/>
    <x v="0"/>
    <x v="0"/>
  </r>
  <r>
    <x v="6046"/>
    <x v="2"/>
    <x v="0"/>
    <x v="23"/>
    <n v="16"/>
    <x v="2"/>
    <x v="52"/>
    <x v="12"/>
    <x v="1521"/>
    <x v="67"/>
    <x v="1290"/>
    <x v="1"/>
    <s v="As Expected"/>
    <x v="0"/>
    <x v="37"/>
    <x v="7"/>
    <x v="70"/>
    <n v="159.30000000000001"/>
    <x v="3"/>
    <x v="0"/>
    <x v="32"/>
    <x v="32"/>
    <x v="538"/>
    <x v="0"/>
    <x v="0"/>
    <x v="1"/>
    <x v="0"/>
    <x v="39"/>
    <x v="2"/>
  </r>
  <r>
    <x v="6047"/>
    <x v="4"/>
    <x v="0"/>
    <x v="12"/>
    <n v="20"/>
    <x v="2"/>
    <x v="45"/>
    <x v="38"/>
    <x v="725"/>
    <x v="41"/>
    <x v="1290"/>
    <x v="1"/>
    <s v="As Expected"/>
    <x v="0"/>
    <x v="37"/>
    <x v="93"/>
    <x v="328"/>
    <n v="235.2"/>
    <x v="2"/>
    <x v="0"/>
    <x v="167"/>
    <x v="166"/>
    <x v="526"/>
    <x v="0"/>
    <x v="0"/>
    <x v="0"/>
    <x v="0"/>
    <x v="50"/>
    <x v="4"/>
  </r>
  <r>
    <x v="6048"/>
    <x v="2"/>
    <x v="0"/>
    <x v="0"/>
    <n v="14"/>
    <x v="0"/>
    <x v="38"/>
    <x v="7"/>
    <x v="508"/>
    <x v="35"/>
    <x v="31"/>
    <x v="1"/>
    <s v="As Expected"/>
    <x v="2"/>
    <x v="0"/>
    <x v="52"/>
    <x v="122"/>
    <n v="192.9"/>
    <x v="2"/>
    <x v="0"/>
    <x v="7"/>
    <x v="7"/>
    <x v="841"/>
    <x v="0"/>
    <x v="0"/>
    <x v="0"/>
    <x v="0"/>
    <x v="0"/>
    <x v="0"/>
  </r>
  <r>
    <x v="6049"/>
    <x v="2"/>
    <x v="0"/>
    <x v="2"/>
    <n v="16"/>
    <x v="2"/>
    <x v="78"/>
    <x v="23"/>
    <x v="180"/>
    <x v="43"/>
    <x v="839"/>
    <x v="1"/>
    <s v="As Expected"/>
    <x v="0"/>
    <x v="21"/>
    <x v="13"/>
    <x v="460"/>
    <n v="203"/>
    <x v="2"/>
    <x v="0"/>
    <x v="49"/>
    <x v="49"/>
    <x v="899"/>
    <x v="0"/>
    <x v="0"/>
    <x v="1"/>
    <x v="0"/>
    <x v="40"/>
    <x v="4"/>
  </r>
  <r>
    <x v="6050"/>
    <x v="0"/>
    <x v="0"/>
    <x v="0"/>
    <n v="20"/>
    <x v="2"/>
    <x v="141"/>
    <x v="123"/>
    <x v="604"/>
    <x v="123"/>
    <x v="730"/>
    <x v="1"/>
    <s v="As Expected"/>
    <x v="0"/>
    <x v="137"/>
    <x v="30"/>
    <x v="326"/>
    <n v="144.4"/>
    <x v="3"/>
    <x v="0"/>
    <x v="118"/>
    <x v="118"/>
    <x v="772"/>
    <x v="0"/>
    <x v="0"/>
    <x v="1"/>
    <x v="0"/>
    <x v="0"/>
    <x v="0"/>
  </r>
  <r>
    <x v="6051"/>
    <x v="2"/>
    <x v="0"/>
    <x v="2"/>
    <n v="17"/>
    <x v="0"/>
    <x v="39"/>
    <x v="50"/>
    <x v="1374"/>
    <x v="18"/>
    <x v="37"/>
    <x v="1"/>
    <s v="As Expected"/>
    <x v="0"/>
    <x v="32"/>
    <x v="79"/>
    <x v="182"/>
    <n v="103.4"/>
    <x v="2"/>
    <x v="2"/>
    <x v="27"/>
    <x v="27"/>
    <x v="412"/>
    <x v="0"/>
    <x v="0"/>
    <x v="0"/>
    <x v="0"/>
    <x v="45"/>
    <x v="2"/>
  </r>
  <r>
    <x v="6052"/>
    <x v="0"/>
    <x v="0"/>
    <x v="2"/>
    <n v="12"/>
    <x v="2"/>
    <x v="38"/>
    <x v="7"/>
    <x v="1167"/>
    <x v="96"/>
    <x v="1452"/>
    <x v="1"/>
    <s v="As Expected"/>
    <x v="0"/>
    <x v="49"/>
    <x v="142"/>
    <x v="108"/>
    <n v="194.6"/>
    <x v="3"/>
    <x v="0"/>
    <x v="57"/>
    <x v="57"/>
    <x v="1457"/>
    <x v="0"/>
    <x v="0"/>
    <x v="0"/>
    <x v="0"/>
    <x v="12"/>
    <x v="2"/>
  </r>
  <r>
    <x v="6053"/>
    <x v="2"/>
    <x v="0"/>
    <x v="0"/>
    <n v="17"/>
    <x v="2"/>
    <x v="42"/>
    <x v="122"/>
    <x v="1319"/>
    <x v="70"/>
    <x v="543"/>
    <x v="1"/>
    <s v="As Expected"/>
    <x v="1"/>
    <x v="64"/>
    <x v="57"/>
    <x v="616"/>
    <n v="155"/>
    <x v="2"/>
    <x v="0"/>
    <x v="204"/>
    <x v="203"/>
    <x v="1045"/>
    <x v="0"/>
    <x v="0"/>
    <x v="0"/>
    <x v="2"/>
    <x v="0"/>
    <x v="0"/>
  </r>
  <r>
    <x v="6054"/>
    <x v="3"/>
    <x v="0"/>
    <x v="2"/>
    <n v="25"/>
    <x v="2"/>
    <x v="125"/>
    <x v="10"/>
    <x v="519"/>
    <x v="107"/>
    <x v="1277"/>
    <x v="3"/>
    <s v="As Expected"/>
    <x v="0"/>
    <x v="56"/>
    <x v="13"/>
    <x v="96"/>
    <n v="101.1"/>
    <x v="2"/>
    <x v="0"/>
    <x v="56"/>
    <x v="56"/>
    <x v="352"/>
    <x v="0"/>
    <x v="0"/>
    <x v="1"/>
    <x v="0"/>
    <x v="41"/>
    <x v="2"/>
  </r>
  <r>
    <x v="6055"/>
    <x v="2"/>
    <x v="0"/>
    <x v="8"/>
    <n v="13"/>
    <x v="1"/>
    <x v="61"/>
    <x v="51"/>
    <x v="1105"/>
    <x v="45"/>
    <x v="1734"/>
    <x v="1"/>
    <s v="As Expected"/>
    <x v="1"/>
    <x v="89"/>
    <x v="37"/>
    <x v="110"/>
    <n v="203.2"/>
    <x v="2"/>
    <x v="0"/>
    <x v="133"/>
    <x v="132"/>
    <x v="1121"/>
    <x v="0"/>
    <x v="0"/>
    <x v="0"/>
    <x v="0"/>
    <x v="45"/>
    <x v="2"/>
  </r>
  <r>
    <x v="6056"/>
    <x v="2"/>
    <x v="0"/>
    <x v="2"/>
    <n v="12"/>
    <x v="2"/>
    <x v="33"/>
    <x v="69"/>
    <x v="1440"/>
    <x v="7"/>
    <x v="850"/>
    <x v="0"/>
    <s v="Worse than Expected"/>
    <x v="0"/>
    <x v="7"/>
    <x v="43"/>
    <x v="576"/>
    <n v="288.3"/>
    <x v="2"/>
    <x v="0"/>
    <x v="45"/>
    <x v="45"/>
    <x v="398"/>
    <x v="0"/>
    <x v="0"/>
    <x v="0"/>
    <x v="0"/>
    <x v="50"/>
    <x v="4"/>
  </r>
  <r>
    <x v="6057"/>
    <x v="3"/>
    <x v="0"/>
    <x v="0"/>
    <n v="17"/>
    <x v="1"/>
    <x v="82"/>
    <x v="122"/>
    <x v="1158"/>
    <x v="125"/>
    <x v="948"/>
    <x v="1"/>
    <s v="As Expected"/>
    <x v="0"/>
    <x v="89"/>
    <x v="47"/>
    <x v="258"/>
    <n v="83.1"/>
    <x v="2"/>
    <x v="3"/>
    <x v="85"/>
    <x v="85"/>
    <x v="319"/>
    <x v="0"/>
    <x v="0"/>
    <x v="0"/>
    <x v="0"/>
    <x v="0"/>
    <x v="0"/>
  </r>
  <r>
    <x v="6058"/>
    <x v="1"/>
    <x v="0"/>
    <x v="2"/>
    <n v="11"/>
    <x v="1"/>
    <x v="60"/>
    <x v="162"/>
    <x v="1067"/>
    <x v="225"/>
    <x v="1658"/>
    <x v="2"/>
    <s v="Not Available"/>
    <x v="1"/>
    <x v="67"/>
    <x v="72"/>
    <x v="184"/>
    <m/>
    <x v="1"/>
    <x v="1"/>
    <x v="208"/>
    <x v="207"/>
    <x v="905"/>
    <x v="0"/>
    <x v="0"/>
    <x v="0"/>
    <x v="1"/>
    <x v="0"/>
    <x v="0"/>
  </r>
  <r>
    <x v="6059"/>
    <x v="1"/>
    <x v="0"/>
    <x v="1"/>
    <n v="12"/>
    <x v="1"/>
    <x v="54"/>
    <x v="228"/>
    <x v="1206"/>
    <x v="232"/>
    <x v="732"/>
    <x v="2"/>
    <s v="Not Available"/>
    <x v="1"/>
    <x v="61"/>
    <x v="104"/>
    <x v="186"/>
    <m/>
    <x v="1"/>
    <x v="0"/>
    <x v="93"/>
    <x v="93"/>
    <x v="1374"/>
    <x v="0"/>
    <x v="0"/>
    <x v="0"/>
    <x v="0"/>
    <x v="0"/>
    <x v="0"/>
  </r>
  <r>
    <x v="6060"/>
    <x v="2"/>
    <x v="1"/>
    <x v="35"/>
    <n v="25"/>
    <x v="2"/>
    <x v="13"/>
    <x v="27"/>
    <x v="767"/>
    <x v="24"/>
    <x v="765"/>
    <x v="1"/>
    <s v="As Expected"/>
    <x v="0"/>
    <x v="108"/>
    <x v="0"/>
    <x v="26"/>
    <n v="153.5"/>
    <x v="2"/>
    <x v="0"/>
    <x v="95"/>
    <x v="95"/>
    <x v="529"/>
    <x v="0"/>
    <x v="0"/>
    <x v="0"/>
    <x v="0"/>
    <x v="56"/>
    <x v="4"/>
  </r>
  <r>
    <x v="6061"/>
    <x v="0"/>
    <x v="0"/>
    <x v="2"/>
    <n v="17"/>
    <x v="2"/>
    <x v="34"/>
    <x v="62"/>
    <x v="34"/>
    <x v="0"/>
    <x v="1589"/>
    <x v="1"/>
    <s v="As Expected"/>
    <x v="0"/>
    <x v="6"/>
    <x v="23"/>
    <x v="79"/>
    <n v="193"/>
    <x v="3"/>
    <x v="0"/>
    <x v="58"/>
    <x v="58"/>
    <x v="120"/>
    <x v="0"/>
    <x v="0"/>
    <x v="0"/>
    <x v="0"/>
    <x v="33"/>
    <x v="3"/>
  </r>
  <r>
    <x v="6062"/>
    <x v="2"/>
    <x v="0"/>
    <x v="35"/>
    <n v="22"/>
    <x v="2"/>
    <x v="89"/>
    <x v="26"/>
    <x v="881"/>
    <x v="58"/>
    <x v="320"/>
    <x v="1"/>
    <s v="As Expected"/>
    <x v="0"/>
    <x v="54"/>
    <x v="11"/>
    <x v="621"/>
    <n v="181.2"/>
    <x v="2"/>
    <x v="0"/>
    <x v="23"/>
    <x v="23"/>
    <x v="835"/>
    <x v="0"/>
    <x v="0"/>
    <x v="2"/>
    <x v="0"/>
    <x v="6"/>
    <x v="2"/>
  </r>
  <r>
    <x v="6063"/>
    <x v="0"/>
    <x v="0"/>
    <x v="2"/>
    <n v="21"/>
    <x v="2"/>
    <x v="19"/>
    <x v="205"/>
    <x v="363"/>
    <x v="106"/>
    <x v="687"/>
    <x v="1"/>
    <s v="As Expected"/>
    <x v="0"/>
    <x v="123"/>
    <x v="179"/>
    <x v="402"/>
    <n v="164"/>
    <x v="3"/>
    <x v="0"/>
    <x v="144"/>
    <x v="143"/>
    <x v="499"/>
    <x v="0"/>
    <x v="0"/>
    <x v="1"/>
    <x v="0"/>
    <x v="14"/>
    <x v="4"/>
  </r>
  <r>
    <x v="6064"/>
    <x v="0"/>
    <x v="1"/>
    <x v="35"/>
    <n v="17"/>
    <x v="2"/>
    <x v="14"/>
    <x v="18"/>
    <x v="1120"/>
    <x v="48"/>
    <x v="225"/>
    <x v="1"/>
    <s v="Better than Expected"/>
    <x v="0"/>
    <x v="13"/>
    <x v="16"/>
    <x v="87"/>
    <n v="177.3"/>
    <x v="2"/>
    <x v="0"/>
    <x v="18"/>
    <x v="18"/>
    <x v="664"/>
    <x v="0"/>
    <x v="0"/>
    <x v="1"/>
    <x v="0"/>
    <x v="24"/>
    <x v="2"/>
  </r>
  <r>
    <x v="6065"/>
    <x v="2"/>
    <x v="1"/>
    <x v="35"/>
    <n v="17"/>
    <x v="2"/>
    <x v="6"/>
    <x v="34"/>
    <x v="547"/>
    <x v="56"/>
    <x v="503"/>
    <x v="1"/>
    <s v="As Expected"/>
    <x v="0"/>
    <x v="75"/>
    <x v="65"/>
    <x v="457"/>
    <n v="224.2"/>
    <x v="2"/>
    <x v="0"/>
    <x v="22"/>
    <x v="22"/>
    <x v="177"/>
    <x v="0"/>
    <x v="0"/>
    <x v="0"/>
    <x v="0"/>
    <x v="22"/>
    <x v="4"/>
  </r>
  <r>
    <x v="6066"/>
    <x v="3"/>
    <x v="0"/>
    <x v="12"/>
    <n v="17"/>
    <x v="2"/>
    <x v="44"/>
    <x v="54"/>
    <x v="667"/>
    <x v="30"/>
    <x v="96"/>
    <x v="1"/>
    <s v="As Expected"/>
    <x v="0"/>
    <x v="53"/>
    <x v="43"/>
    <x v="61"/>
    <n v="127.4"/>
    <x v="2"/>
    <x v="0"/>
    <x v="22"/>
    <x v="22"/>
    <x v="780"/>
    <x v="0"/>
    <x v="0"/>
    <x v="0"/>
    <x v="0"/>
    <x v="54"/>
    <x v="2"/>
  </r>
  <r>
    <x v="6067"/>
    <x v="1"/>
    <x v="1"/>
    <x v="1"/>
    <n v="7"/>
    <x v="1"/>
    <x v="60"/>
    <x v="231"/>
    <x v="1772"/>
    <x v="132"/>
    <x v="1752"/>
    <x v="1"/>
    <s v="As Expected"/>
    <x v="0"/>
    <x v="165"/>
    <x v="21"/>
    <x v="410"/>
    <n v="224.4"/>
    <x v="2"/>
    <x v="1"/>
    <x v="209"/>
    <x v="208"/>
    <x v="895"/>
    <x v="25"/>
    <x v="73"/>
    <x v="3"/>
    <x v="3"/>
    <x v="48"/>
    <x v="4"/>
  </r>
  <r>
    <x v="6068"/>
    <x v="2"/>
    <x v="0"/>
    <x v="0"/>
    <n v="16"/>
    <x v="2"/>
    <x v="2"/>
    <x v="40"/>
    <x v="1374"/>
    <x v="55"/>
    <x v="1001"/>
    <x v="1"/>
    <s v="As Expected"/>
    <x v="0"/>
    <x v="91"/>
    <x v="11"/>
    <x v="49"/>
    <n v="258.10000000000002"/>
    <x v="2"/>
    <x v="0"/>
    <x v="167"/>
    <x v="166"/>
    <x v="1195"/>
    <x v="0"/>
    <x v="0"/>
    <x v="1"/>
    <x v="0"/>
    <x v="0"/>
    <x v="0"/>
  </r>
  <r>
    <x v="6069"/>
    <x v="2"/>
    <x v="0"/>
    <x v="8"/>
    <n v="13"/>
    <x v="2"/>
    <x v="120"/>
    <x v="57"/>
    <x v="1224"/>
    <x v="4"/>
    <x v="748"/>
    <x v="1"/>
    <s v="As Expected"/>
    <x v="0"/>
    <x v="37"/>
    <x v="48"/>
    <x v="226"/>
    <n v="188.8"/>
    <x v="2"/>
    <x v="0"/>
    <x v="75"/>
    <x v="75"/>
    <x v="767"/>
    <x v="0"/>
    <x v="0"/>
    <x v="1"/>
    <x v="0"/>
    <x v="70"/>
    <x v="1"/>
  </r>
  <r>
    <x v="6070"/>
    <x v="1"/>
    <x v="0"/>
    <x v="2"/>
    <n v="2"/>
    <x v="0"/>
    <x v="0"/>
    <x v="64"/>
    <x v="41"/>
    <x v="96"/>
    <x v="1686"/>
    <x v="1"/>
    <s v="As Expected"/>
    <x v="0"/>
    <x v="28"/>
    <x v="52"/>
    <x v="121"/>
    <n v="207.7"/>
    <x v="1"/>
    <x v="1"/>
    <x v="138"/>
    <x v="137"/>
    <x v="1246"/>
    <x v="0"/>
    <x v="0"/>
    <x v="1"/>
    <x v="0"/>
    <x v="20"/>
    <x v="2"/>
  </r>
  <r>
    <x v="6071"/>
    <x v="0"/>
    <x v="0"/>
    <x v="2"/>
    <n v="0"/>
    <x v="2"/>
    <x v="7"/>
    <x v="60"/>
    <x v="986"/>
    <x v="85"/>
    <x v="830"/>
    <x v="1"/>
    <s v="As Expected"/>
    <x v="0"/>
    <x v="46"/>
    <x v="40"/>
    <x v="59"/>
    <n v="113.6"/>
    <x v="1"/>
    <x v="0"/>
    <x v="218"/>
    <x v="217"/>
    <x v="212"/>
    <x v="0"/>
    <x v="0"/>
    <x v="0"/>
    <x v="0"/>
    <x v="42"/>
    <x v="2"/>
  </r>
  <r>
    <x v="6072"/>
    <x v="2"/>
    <x v="0"/>
    <x v="8"/>
    <n v="13"/>
    <x v="0"/>
    <x v="78"/>
    <x v="14"/>
    <x v="733"/>
    <x v="31"/>
    <x v="522"/>
    <x v="1"/>
    <s v="As Expected"/>
    <x v="0"/>
    <x v="32"/>
    <x v="65"/>
    <x v="54"/>
    <n v="157.6"/>
    <x v="3"/>
    <x v="0"/>
    <x v="32"/>
    <x v="32"/>
    <x v="910"/>
    <x v="0"/>
    <x v="0"/>
    <x v="1"/>
    <x v="0"/>
    <x v="6"/>
    <x v="2"/>
  </r>
  <r>
    <x v="6073"/>
    <x v="4"/>
    <x v="0"/>
    <x v="0"/>
    <n v="13"/>
    <x v="2"/>
    <x v="42"/>
    <x v="51"/>
    <x v="923"/>
    <x v="79"/>
    <x v="1305"/>
    <x v="1"/>
    <s v="As Expected"/>
    <x v="0"/>
    <x v="89"/>
    <x v="59"/>
    <x v="174"/>
    <n v="247.4"/>
    <x v="2"/>
    <x v="0"/>
    <x v="46"/>
    <x v="46"/>
    <x v="142"/>
    <x v="0"/>
    <x v="0"/>
    <x v="0"/>
    <x v="0"/>
    <x v="0"/>
    <x v="0"/>
  </r>
  <r>
    <x v="6074"/>
    <x v="2"/>
    <x v="0"/>
    <x v="2"/>
    <n v="0"/>
    <x v="0"/>
    <x v="7"/>
    <x v="34"/>
    <x v="761"/>
    <x v="18"/>
    <x v="647"/>
    <x v="1"/>
    <s v="As Expected"/>
    <x v="0"/>
    <x v="29"/>
    <x v="25"/>
    <x v="493"/>
    <n v="179.1"/>
    <x v="1"/>
    <x v="0"/>
    <x v="218"/>
    <x v="217"/>
    <x v="1511"/>
    <x v="0"/>
    <x v="0"/>
    <x v="3"/>
    <x v="0"/>
    <x v="18"/>
    <x v="3"/>
  </r>
  <r>
    <x v="6075"/>
    <x v="2"/>
    <x v="0"/>
    <x v="0"/>
    <n v="41"/>
    <x v="2"/>
    <x v="145"/>
    <x v="124"/>
    <x v="1773"/>
    <x v="148"/>
    <x v="1526"/>
    <x v="1"/>
    <s v="As Expected"/>
    <x v="0"/>
    <x v="144"/>
    <x v="278"/>
    <x v="741"/>
    <n v="209.4"/>
    <x v="2"/>
    <x v="0"/>
    <x v="3"/>
    <x v="3"/>
    <x v="481"/>
    <x v="0"/>
    <x v="0"/>
    <x v="1"/>
    <x v="0"/>
    <x v="0"/>
    <x v="0"/>
  </r>
  <r>
    <x v="6076"/>
    <x v="2"/>
    <x v="0"/>
    <x v="13"/>
    <n v="20"/>
    <x v="2"/>
    <x v="36"/>
    <x v="21"/>
    <x v="51"/>
    <x v="59"/>
    <x v="673"/>
    <x v="1"/>
    <s v="As Expected"/>
    <x v="0"/>
    <x v="23"/>
    <x v="48"/>
    <x v="20"/>
    <n v="189.1"/>
    <x v="2"/>
    <x v="0"/>
    <x v="41"/>
    <x v="41"/>
    <x v="1038"/>
    <x v="0"/>
    <x v="0"/>
    <x v="1"/>
    <x v="0"/>
    <x v="0"/>
    <x v="0"/>
  </r>
  <r>
    <x v="6077"/>
    <x v="3"/>
    <x v="0"/>
    <x v="0"/>
    <n v="12"/>
    <x v="2"/>
    <x v="14"/>
    <x v="13"/>
    <x v="790"/>
    <x v="4"/>
    <x v="999"/>
    <x v="1"/>
    <s v="As Expected"/>
    <x v="0"/>
    <x v="11"/>
    <x v="24"/>
    <x v="501"/>
    <n v="211.7"/>
    <x v="3"/>
    <x v="0"/>
    <x v="11"/>
    <x v="11"/>
    <x v="532"/>
    <x v="0"/>
    <x v="0"/>
    <x v="1"/>
    <x v="0"/>
    <x v="0"/>
    <x v="0"/>
  </r>
  <r>
    <x v="6078"/>
    <x v="4"/>
    <x v="0"/>
    <x v="0"/>
    <n v="16"/>
    <x v="2"/>
    <x v="50"/>
    <x v="23"/>
    <x v="1296"/>
    <x v="53"/>
    <x v="306"/>
    <x v="1"/>
    <s v="As Expected"/>
    <x v="3"/>
    <x v="6"/>
    <x v="23"/>
    <x v="57"/>
    <n v="205.3"/>
    <x v="2"/>
    <x v="0"/>
    <x v="17"/>
    <x v="17"/>
    <x v="1641"/>
    <x v="0"/>
    <x v="0"/>
    <x v="1"/>
    <x v="0"/>
    <x v="0"/>
    <x v="0"/>
  </r>
  <r>
    <x v="6079"/>
    <x v="3"/>
    <x v="0"/>
    <x v="0"/>
    <n v="21"/>
    <x v="2"/>
    <x v="50"/>
    <x v="71"/>
    <x v="669"/>
    <x v="227"/>
    <x v="1484"/>
    <x v="1"/>
    <s v="As Expected"/>
    <x v="0"/>
    <x v="2"/>
    <x v="25"/>
    <x v="57"/>
    <n v="116.3"/>
    <x v="2"/>
    <x v="0"/>
    <x v="44"/>
    <x v="44"/>
    <x v="632"/>
    <x v="0"/>
    <x v="0"/>
    <x v="0"/>
    <x v="0"/>
    <x v="0"/>
    <x v="0"/>
  </r>
  <r>
    <x v="6080"/>
    <x v="1"/>
    <x v="0"/>
    <x v="1"/>
    <n v="0"/>
    <x v="1"/>
    <x v="93"/>
    <x v="119"/>
    <x v="1206"/>
    <x v="116"/>
    <x v="1323"/>
    <x v="2"/>
    <s v="Not Available"/>
    <x v="1"/>
    <x v="67"/>
    <x v="121"/>
    <x v="465"/>
    <m/>
    <x v="1"/>
    <x v="1"/>
    <x v="66"/>
    <x v="66"/>
    <x v="109"/>
    <x v="0"/>
    <x v="0"/>
    <x v="0"/>
    <x v="0"/>
    <x v="28"/>
    <x v="4"/>
  </r>
  <r>
    <x v="6081"/>
    <x v="0"/>
    <x v="0"/>
    <x v="0"/>
    <n v="13"/>
    <x v="2"/>
    <x v="7"/>
    <x v="0"/>
    <x v="1247"/>
    <x v="0"/>
    <x v="1292"/>
    <x v="1"/>
    <s v="As Expected"/>
    <x v="0"/>
    <x v="55"/>
    <x v="14"/>
    <x v="576"/>
    <n v="198.5"/>
    <x v="2"/>
    <x v="0"/>
    <x v="57"/>
    <x v="57"/>
    <x v="534"/>
    <x v="0"/>
    <x v="0"/>
    <x v="1"/>
    <x v="0"/>
    <x v="0"/>
    <x v="0"/>
  </r>
  <r>
    <x v="6082"/>
    <x v="0"/>
    <x v="0"/>
    <x v="2"/>
    <n v="15"/>
    <x v="2"/>
    <x v="20"/>
    <x v="61"/>
    <x v="1374"/>
    <x v="12"/>
    <x v="438"/>
    <x v="3"/>
    <s v="As Expected"/>
    <x v="0"/>
    <x v="47"/>
    <x v="89"/>
    <x v="39"/>
    <n v="90.3"/>
    <x v="2"/>
    <x v="0"/>
    <x v="47"/>
    <x v="47"/>
    <x v="538"/>
    <x v="0"/>
    <x v="0"/>
    <x v="0"/>
    <x v="0"/>
    <x v="5"/>
    <x v="2"/>
  </r>
  <r>
    <x v="6083"/>
    <x v="2"/>
    <x v="0"/>
    <x v="0"/>
    <n v="19"/>
    <x v="2"/>
    <x v="179"/>
    <x v="137"/>
    <x v="421"/>
    <x v="205"/>
    <x v="1805"/>
    <x v="1"/>
    <s v="As Expected"/>
    <x v="0"/>
    <x v="180"/>
    <x v="108"/>
    <x v="22"/>
    <n v="235.4"/>
    <x v="1"/>
    <x v="0"/>
    <x v="103"/>
    <x v="103"/>
    <x v="1698"/>
    <x v="0"/>
    <x v="0"/>
    <x v="1"/>
    <x v="0"/>
    <x v="0"/>
    <x v="0"/>
  </r>
  <r>
    <x v="6084"/>
    <x v="0"/>
    <x v="0"/>
    <x v="2"/>
    <n v="20"/>
    <x v="2"/>
    <x v="77"/>
    <x v="170"/>
    <x v="1276"/>
    <x v="184"/>
    <x v="845"/>
    <x v="1"/>
    <s v="As Expected"/>
    <x v="0"/>
    <x v="3"/>
    <x v="101"/>
    <x v="588"/>
    <n v="124.8"/>
    <x v="2"/>
    <x v="0"/>
    <x v="9"/>
    <x v="9"/>
    <x v="1538"/>
    <x v="0"/>
    <x v="0"/>
    <x v="1"/>
    <x v="0"/>
    <x v="43"/>
    <x v="2"/>
  </r>
  <r>
    <x v="6085"/>
    <x v="3"/>
    <x v="1"/>
    <x v="73"/>
    <n v="18"/>
    <x v="2"/>
    <x v="128"/>
    <x v="79"/>
    <x v="647"/>
    <x v="183"/>
    <x v="954"/>
    <x v="1"/>
    <s v="As Expected"/>
    <x v="0"/>
    <x v="103"/>
    <x v="220"/>
    <x v="8"/>
    <n v="170.4"/>
    <x v="1"/>
    <x v="0"/>
    <x v="50"/>
    <x v="50"/>
    <x v="1220"/>
    <x v="0"/>
    <x v="0"/>
    <x v="1"/>
    <x v="0"/>
    <x v="5"/>
    <x v="2"/>
  </r>
  <r>
    <x v="6086"/>
    <x v="0"/>
    <x v="0"/>
    <x v="0"/>
    <n v="24"/>
    <x v="2"/>
    <x v="91"/>
    <x v="130"/>
    <x v="560"/>
    <x v="126"/>
    <x v="1806"/>
    <x v="1"/>
    <s v="As Expected"/>
    <x v="2"/>
    <x v="160"/>
    <x v="111"/>
    <x v="467"/>
    <n v="209.9"/>
    <x v="2"/>
    <x v="0"/>
    <x v="114"/>
    <x v="114"/>
    <x v="475"/>
    <x v="2"/>
    <x v="4"/>
    <x v="3"/>
    <x v="3"/>
    <x v="0"/>
    <x v="0"/>
  </r>
  <r>
    <x v="6087"/>
    <x v="2"/>
    <x v="0"/>
    <x v="2"/>
    <n v="13"/>
    <x v="2"/>
    <x v="38"/>
    <x v="7"/>
    <x v="549"/>
    <x v="57"/>
    <x v="1336"/>
    <x v="1"/>
    <s v="As Expected"/>
    <x v="0"/>
    <x v="0"/>
    <x v="36"/>
    <x v="534"/>
    <n v="217.3"/>
    <x v="2"/>
    <x v="0"/>
    <x v="0"/>
    <x v="0"/>
    <x v="1095"/>
    <x v="0"/>
    <x v="0"/>
    <x v="0"/>
    <x v="0"/>
    <x v="20"/>
    <x v="2"/>
  </r>
  <r>
    <x v="6088"/>
    <x v="0"/>
    <x v="0"/>
    <x v="2"/>
    <n v="17"/>
    <x v="1"/>
    <x v="82"/>
    <x v="122"/>
    <x v="199"/>
    <x v="102"/>
    <x v="109"/>
    <x v="1"/>
    <s v="As Expected"/>
    <x v="0"/>
    <x v="39"/>
    <x v="37"/>
    <x v="152"/>
    <n v="150.30000000000001"/>
    <x v="2"/>
    <x v="0"/>
    <x v="69"/>
    <x v="69"/>
    <x v="146"/>
    <x v="0"/>
    <x v="0"/>
    <x v="0"/>
    <x v="0"/>
    <x v="12"/>
    <x v="2"/>
  </r>
  <r>
    <x v="6089"/>
    <x v="2"/>
    <x v="0"/>
    <x v="0"/>
    <n v="20"/>
    <x v="0"/>
    <x v="91"/>
    <x v="96"/>
    <x v="509"/>
    <x v="139"/>
    <x v="580"/>
    <x v="1"/>
    <s v="As Expected"/>
    <x v="3"/>
    <x v="85"/>
    <x v="99"/>
    <x v="195"/>
    <n v="205.2"/>
    <x v="2"/>
    <x v="0"/>
    <x v="113"/>
    <x v="113"/>
    <x v="1191"/>
    <x v="0"/>
    <x v="0"/>
    <x v="1"/>
    <x v="0"/>
    <x v="0"/>
    <x v="0"/>
  </r>
  <r>
    <x v="6090"/>
    <x v="2"/>
    <x v="0"/>
    <x v="2"/>
    <n v="16"/>
    <x v="2"/>
    <x v="7"/>
    <x v="60"/>
    <x v="1222"/>
    <x v="140"/>
    <x v="562"/>
    <x v="1"/>
    <s v="As Expected"/>
    <x v="0"/>
    <x v="46"/>
    <x v="82"/>
    <x v="67"/>
    <n v="208.5"/>
    <x v="2"/>
    <x v="0"/>
    <x v="85"/>
    <x v="85"/>
    <x v="960"/>
    <x v="0"/>
    <x v="0"/>
    <x v="0"/>
    <x v="0"/>
    <x v="54"/>
    <x v="2"/>
  </r>
  <r>
    <x v="6091"/>
    <x v="0"/>
    <x v="0"/>
    <x v="0"/>
    <n v="40"/>
    <x v="2"/>
    <x v="16"/>
    <x v="22"/>
    <x v="542"/>
    <x v="110"/>
    <x v="492"/>
    <x v="1"/>
    <s v="As Expected"/>
    <x v="0"/>
    <x v="173"/>
    <x v="148"/>
    <x v="527"/>
    <n v="190.3"/>
    <x v="2"/>
    <x v="0"/>
    <x v="144"/>
    <x v="143"/>
    <x v="1191"/>
    <x v="0"/>
    <x v="0"/>
    <x v="1"/>
    <x v="0"/>
    <x v="0"/>
    <x v="0"/>
  </r>
  <r>
    <x v="6092"/>
    <x v="0"/>
    <x v="0"/>
    <x v="0"/>
    <n v="12"/>
    <x v="2"/>
    <x v="11"/>
    <x v="103"/>
    <x v="239"/>
    <x v="13"/>
    <x v="760"/>
    <x v="1"/>
    <s v="As Expected"/>
    <x v="0"/>
    <x v="15"/>
    <x v="12"/>
    <x v="115"/>
    <n v="138.1"/>
    <x v="2"/>
    <x v="0"/>
    <x v="43"/>
    <x v="43"/>
    <x v="578"/>
    <x v="0"/>
    <x v="0"/>
    <x v="1"/>
    <x v="0"/>
    <x v="0"/>
    <x v="0"/>
  </r>
  <r>
    <x v="6093"/>
    <x v="2"/>
    <x v="0"/>
    <x v="2"/>
    <n v="13"/>
    <x v="2"/>
    <x v="78"/>
    <x v="31"/>
    <x v="1354"/>
    <x v="72"/>
    <x v="1259"/>
    <x v="1"/>
    <s v="As Expected"/>
    <x v="0"/>
    <x v="105"/>
    <x v="93"/>
    <x v="119"/>
    <n v="223.5"/>
    <x v="2"/>
    <x v="0"/>
    <x v="201"/>
    <x v="200"/>
    <x v="483"/>
    <x v="0"/>
    <x v="0"/>
    <x v="0"/>
    <x v="0"/>
    <x v="18"/>
    <x v="3"/>
  </r>
  <r>
    <x v="6094"/>
    <x v="2"/>
    <x v="0"/>
    <x v="0"/>
    <n v="0"/>
    <x v="2"/>
    <x v="38"/>
    <x v="39"/>
    <x v="1181"/>
    <x v="57"/>
    <x v="1180"/>
    <x v="1"/>
    <s v="As Expected"/>
    <x v="0"/>
    <x v="0"/>
    <x v="57"/>
    <x v="58"/>
    <n v="191.8"/>
    <x v="1"/>
    <x v="0"/>
    <x v="124"/>
    <x v="123"/>
    <x v="1699"/>
    <x v="0"/>
    <x v="0"/>
    <x v="0"/>
    <x v="0"/>
    <x v="0"/>
    <x v="0"/>
  </r>
  <r>
    <x v="6095"/>
    <x v="3"/>
    <x v="0"/>
    <x v="0"/>
    <n v="10"/>
    <x v="2"/>
    <x v="120"/>
    <x v="59"/>
    <x v="683"/>
    <x v="15"/>
    <x v="92"/>
    <x v="1"/>
    <s v="Better than Expected"/>
    <x v="0"/>
    <x v="11"/>
    <x v="43"/>
    <x v="142"/>
    <n v="143.6"/>
    <x v="3"/>
    <x v="0"/>
    <x v="18"/>
    <x v="18"/>
    <x v="919"/>
    <x v="0"/>
    <x v="0"/>
    <x v="0"/>
    <x v="0"/>
    <x v="0"/>
    <x v="0"/>
  </r>
  <r>
    <x v="6096"/>
    <x v="3"/>
    <x v="0"/>
    <x v="0"/>
    <n v="12"/>
    <x v="2"/>
    <x v="109"/>
    <x v="91"/>
    <x v="312"/>
    <x v="215"/>
    <x v="532"/>
    <x v="1"/>
    <s v="As Expected"/>
    <x v="0"/>
    <x v="98"/>
    <x v="12"/>
    <x v="5"/>
    <n v="118.2"/>
    <x v="3"/>
    <x v="0"/>
    <x v="53"/>
    <x v="53"/>
    <x v="258"/>
    <x v="0"/>
    <x v="0"/>
    <x v="1"/>
    <x v="0"/>
    <x v="0"/>
    <x v="0"/>
  </r>
  <r>
    <x v="6097"/>
    <x v="0"/>
    <x v="0"/>
    <x v="2"/>
    <n v="13"/>
    <x v="1"/>
    <x v="63"/>
    <x v="82"/>
    <x v="1177"/>
    <x v="237"/>
    <x v="1366"/>
    <x v="1"/>
    <s v="As Expected"/>
    <x v="0"/>
    <x v="66"/>
    <x v="37"/>
    <x v="548"/>
    <n v="212.8"/>
    <x v="2"/>
    <x v="0"/>
    <x v="35"/>
    <x v="35"/>
    <x v="127"/>
    <x v="0"/>
    <x v="0"/>
    <x v="0"/>
    <x v="0"/>
    <x v="11"/>
    <x v="2"/>
  </r>
  <r>
    <x v="6098"/>
    <x v="3"/>
    <x v="0"/>
    <x v="0"/>
    <n v="0"/>
    <x v="1"/>
    <x v="58"/>
    <x v="81"/>
    <x v="263"/>
    <x v="73"/>
    <x v="1178"/>
    <x v="1"/>
    <s v="Not Available"/>
    <x v="0"/>
    <x v="68"/>
    <x v="76"/>
    <x v="111"/>
    <n v="55.2"/>
    <x v="1"/>
    <x v="1"/>
    <x v="66"/>
    <x v="66"/>
    <x v="109"/>
    <x v="0"/>
    <x v="0"/>
    <x v="0"/>
    <x v="0"/>
    <x v="0"/>
    <x v="0"/>
  </r>
  <r>
    <x v="6099"/>
    <x v="4"/>
    <x v="0"/>
    <x v="1"/>
    <n v="16"/>
    <x v="2"/>
    <x v="41"/>
    <x v="62"/>
    <x v="835"/>
    <x v="96"/>
    <x v="1532"/>
    <x v="1"/>
    <s v="As Expected"/>
    <x v="0"/>
    <x v="29"/>
    <x v="21"/>
    <x v="560"/>
    <n v="199.3"/>
    <x v="2"/>
    <x v="0"/>
    <x v="68"/>
    <x v="68"/>
    <x v="94"/>
    <x v="0"/>
    <x v="0"/>
    <x v="0"/>
    <x v="0"/>
    <x v="62"/>
    <x v="3"/>
  </r>
  <r>
    <x v="6100"/>
    <x v="3"/>
    <x v="0"/>
    <x v="0"/>
    <n v="25"/>
    <x v="2"/>
    <x v="16"/>
    <x v="222"/>
    <x v="1774"/>
    <x v="213"/>
    <x v="1678"/>
    <x v="1"/>
    <s v="As Expected"/>
    <x v="0"/>
    <x v="155"/>
    <x v="136"/>
    <x v="199"/>
    <n v="129.19999999999999"/>
    <x v="0"/>
    <x v="3"/>
    <x v="152"/>
    <x v="151"/>
    <x v="419"/>
    <x v="0"/>
    <x v="0"/>
    <x v="1"/>
    <x v="0"/>
    <x v="0"/>
    <x v="0"/>
  </r>
  <r>
    <x v="6101"/>
    <x v="1"/>
    <x v="0"/>
    <x v="2"/>
    <n v="0"/>
    <x v="2"/>
    <x v="123"/>
    <x v="75"/>
    <x v="743"/>
    <x v="153"/>
    <x v="115"/>
    <x v="1"/>
    <s v="As Expected"/>
    <x v="0"/>
    <x v="60"/>
    <x v="97"/>
    <x v="244"/>
    <n v="119.8"/>
    <x v="1"/>
    <x v="1"/>
    <x v="63"/>
    <x v="63"/>
    <x v="884"/>
    <x v="0"/>
    <x v="0"/>
    <x v="0"/>
    <x v="0"/>
    <x v="41"/>
    <x v="2"/>
  </r>
  <r>
    <x v="6102"/>
    <x v="0"/>
    <x v="0"/>
    <x v="2"/>
    <n v="17"/>
    <x v="2"/>
    <x v="80"/>
    <x v="80"/>
    <x v="928"/>
    <x v="28"/>
    <x v="903"/>
    <x v="1"/>
    <s v="As Expected"/>
    <x v="2"/>
    <x v="55"/>
    <x v="69"/>
    <x v="669"/>
    <n v="119"/>
    <x v="3"/>
    <x v="0"/>
    <x v="17"/>
    <x v="17"/>
    <x v="73"/>
    <x v="0"/>
    <x v="0"/>
    <x v="0"/>
    <x v="0"/>
    <x v="25"/>
    <x v="2"/>
  </r>
  <r>
    <x v="6103"/>
    <x v="1"/>
    <x v="0"/>
    <x v="0"/>
    <n v="0"/>
    <x v="1"/>
    <x v="119"/>
    <x v="231"/>
    <x v="867"/>
    <x v="225"/>
    <x v="974"/>
    <x v="1"/>
    <s v="Not Available"/>
    <x v="1"/>
    <x v="176"/>
    <x v="196"/>
    <x v="134"/>
    <n v="148.4"/>
    <x v="1"/>
    <x v="1"/>
    <x v="83"/>
    <x v="83"/>
    <x v="337"/>
    <x v="0"/>
    <x v="0"/>
    <x v="0"/>
    <x v="1"/>
    <x v="0"/>
    <x v="0"/>
  </r>
  <r>
    <x v="6104"/>
    <x v="3"/>
    <x v="0"/>
    <x v="0"/>
    <n v="13"/>
    <x v="2"/>
    <x v="55"/>
    <x v="67"/>
    <x v="1018"/>
    <x v="153"/>
    <x v="1286"/>
    <x v="1"/>
    <s v="As Expected"/>
    <x v="0"/>
    <x v="51"/>
    <x v="25"/>
    <x v="102"/>
    <n v="182.9"/>
    <x v="2"/>
    <x v="3"/>
    <x v="94"/>
    <x v="94"/>
    <x v="1692"/>
    <x v="2"/>
    <x v="11"/>
    <x v="0"/>
    <x v="0"/>
    <x v="0"/>
    <x v="0"/>
  </r>
  <r>
    <x v="6105"/>
    <x v="0"/>
    <x v="0"/>
    <x v="2"/>
    <n v="17"/>
    <x v="2"/>
    <x v="47"/>
    <x v="83"/>
    <x v="332"/>
    <x v="130"/>
    <x v="355"/>
    <x v="1"/>
    <s v="As Expected"/>
    <x v="0"/>
    <x v="58"/>
    <x v="27"/>
    <x v="449"/>
    <n v="140.30000000000001"/>
    <x v="2"/>
    <x v="0"/>
    <x v="148"/>
    <x v="147"/>
    <x v="1035"/>
    <x v="2"/>
    <x v="11"/>
    <x v="0"/>
    <x v="0"/>
    <x v="89"/>
    <x v="2"/>
  </r>
  <r>
    <x v="6106"/>
    <x v="0"/>
    <x v="0"/>
    <x v="0"/>
    <n v="17"/>
    <x v="2"/>
    <x v="38"/>
    <x v="2"/>
    <x v="57"/>
    <x v="2"/>
    <x v="2"/>
    <x v="1"/>
    <s v="As Expected"/>
    <x v="0"/>
    <x v="52"/>
    <x v="52"/>
    <x v="561"/>
    <n v="175"/>
    <x v="2"/>
    <x v="0"/>
    <x v="13"/>
    <x v="13"/>
    <x v="597"/>
    <x v="0"/>
    <x v="0"/>
    <x v="1"/>
    <x v="0"/>
    <x v="0"/>
    <x v="0"/>
  </r>
  <r>
    <x v="6107"/>
    <x v="3"/>
    <x v="0"/>
    <x v="0"/>
    <n v="17"/>
    <x v="2"/>
    <x v="18"/>
    <x v="65"/>
    <x v="234"/>
    <x v="156"/>
    <x v="1123"/>
    <x v="1"/>
    <s v="As Expected"/>
    <x v="0"/>
    <x v="38"/>
    <x v="29"/>
    <x v="236"/>
    <n v="154.6"/>
    <x v="2"/>
    <x v="0"/>
    <x v="118"/>
    <x v="118"/>
    <x v="20"/>
    <x v="0"/>
    <x v="0"/>
    <x v="1"/>
    <x v="3"/>
    <x v="0"/>
    <x v="0"/>
  </r>
  <r>
    <x v="6108"/>
    <x v="3"/>
    <x v="0"/>
    <x v="0"/>
    <n v="13"/>
    <x v="2"/>
    <x v="120"/>
    <x v="12"/>
    <x v="225"/>
    <x v="67"/>
    <x v="1227"/>
    <x v="1"/>
    <s v="As Expected"/>
    <x v="0"/>
    <x v="11"/>
    <x v="14"/>
    <x v="311"/>
    <n v="121.3"/>
    <x v="3"/>
    <x v="0"/>
    <x v="51"/>
    <x v="51"/>
    <x v="877"/>
    <x v="0"/>
    <x v="0"/>
    <x v="3"/>
    <x v="0"/>
    <x v="0"/>
    <x v="0"/>
  </r>
  <r>
    <x v="6109"/>
    <x v="0"/>
    <x v="0"/>
    <x v="0"/>
    <n v="24"/>
    <x v="2"/>
    <x v="52"/>
    <x v="57"/>
    <x v="1087"/>
    <x v="37"/>
    <x v="275"/>
    <x v="1"/>
    <s v="As Expected"/>
    <x v="0"/>
    <x v="36"/>
    <x v="31"/>
    <x v="336"/>
    <n v="203.3"/>
    <x v="2"/>
    <x v="0"/>
    <x v="16"/>
    <x v="16"/>
    <x v="635"/>
    <x v="0"/>
    <x v="0"/>
    <x v="1"/>
    <x v="0"/>
    <x v="0"/>
    <x v="0"/>
  </r>
  <r>
    <x v="6110"/>
    <x v="0"/>
    <x v="0"/>
    <x v="0"/>
    <n v="13"/>
    <x v="2"/>
    <x v="82"/>
    <x v="147"/>
    <x v="543"/>
    <x v="38"/>
    <x v="172"/>
    <x v="1"/>
    <s v="As Expected"/>
    <x v="0"/>
    <x v="48"/>
    <x v="40"/>
    <x v="55"/>
    <n v="141.1"/>
    <x v="2"/>
    <x v="0"/>
    <x v="65"/>
    <x v="65"/>
    <x v="749"/>
    <x v="0"/>
    <x v="0"/>
    <x v="0"/>
    <x v="0"/>
    <x v="0"/>
    <x v="0"/>
  </r>
  <r>
    <x v="6111"/>
    <x v="3"/>
    <x v="0"/>
    <x v="0"/>
    <n v="12"/>
    <x v="2"/>
    <x v="70"/>
    <x v="205"/>
    <x v="510"/>
    <x v="190"/>
    <x v="358"/>
    <x v="1"/>
    <s v="As Expected"/>
    <x v="0"/>
    <x v="149"/>
    <x v="41"/>
    <x v="420"/>
    <n v="175.9"/>
    <x v="1"/>
    <x v="0"/>
    <x v="45"/>
    <x v="45"/>
    <x v="1001"/>
    <x v="0"/>
    <x v="0"/>
    <x v="3"/>
    <x v="3"/>
    <x v="0"/>
    <x v="0"/>
  </r>
  <r>
    <x v="6112"/>
    <x v="0"/>
    <x v="0"/>
    <x v="0"/>
    <n v="19"/>
    <x v="2"/>
    <x v="27"/>
    <x v="130"/>
    <x v="450"/>
    <x v="16"/>
    <x v="230"/>
    <x v="1"/>
    <s v="As Expected"/>
    <x v="0"/>
    <x v="59"/>
    <x v="13"/>
    <x v="169"/>
    <n v="175.5"/>
    <x v="2"/>
    <x v="0"/>
    <x v="56"/>
    <x v="56"/>
    <x v="779"/>
    <x v="0"/>
    <x v="0"/>
    <x v="1"/>
    <x v="0"/>
    <x v="0"/>
    <x v="0"/>
  </r>
  <r>
    <x v="6113"/>
    <x v="3"/>
    <x v="0"/>
    <x v="0"/>
    <n v="15"/>
    <x v="2"/>
    <x v="13"/>
    <x v="36"/>
    <x v="1545"/>
    <x v="47"/>
    <x v="1667"/>
    <x v="1"/>
    <s v="As Expected"/>
    <x v="0"/>
    <x v="30"/>
    <x v="11"/>
    <x v="448"/>
    <n v="161.6"/>
    <x v="2"/>
    <x v="0"/>
    <x v="4"/>
    <x v="4"/>
    <x v="404"/>
    <x v="0"/>
    <x v="0"/>
    <x v="1"/>
    <x v="0"/>
    <x v="0"/>
    <x v="0"/>
  </r>
  <r>
    <x v="6114"/>
    <x v="2"/>
    <x v="1"/>
    <x v="35"/>
    <n v="12"/>
    <x v="2"/>
    <x v="35"/>
    <x v="28"/>
    <x v="502"/>
    <x v="72"/>
    <x v="546"/>
    <x v="1"/>
    <s v="As Expected"/>
    <x v="0"/>
    <x v="53"/>
    <x v="43"/>
    <x v="6"/>
    <n v="131"/>
    <x v="2"/>
    <x v="0"/>
    <x v="33"/>
    <x v="33"/>
    <x v="1063"/>
    <x v="0"/>
    <x v="0"/>
    <x v="1"/>
    <x v="0"/>
    <x v="29"/>
    <x v="4"/>
  </r>
  <r>
    <x v="6115"/>
    <x v="3"/>
    <x v="1"/>
    <x v="73"/>
    <n v="20"/>
    <x v="2"/>
    <x v="65"/>
    <x v="178"/>
    <x v="676"/>
    <x v="110"/>
    <x v="1802"/>
    <x v="1"/>
    <s v="As Expected"/>
    <x v="0"/>
    <x v="121"/>
    <x v="33"/>
    <x v="384"/>
    <n v="154.80000000000001"/>
    <x v="1"/>
    <x v="0"/>
    <x v="131"/>
    <x v="130"/>
    <x v="1430"/>
    <x v="0"/>
    <x v="0"/>
    <x v="1"/>
    <x v="0"/>
    <x v="24"/>
    <x v="2"/>
  </r>
  <r>
    <x v="6116"/>
    <x v="0"/>
    <x v="1"/>
    <x v="35"/>
    <n v="12"/>
    <x v="2"/>
    <x v="34"/>
    <x v="62"/>
    <x v="31"/>
    <x v="198"/>
    <x v="173"/>
    <x v="1"/>
    <s v="Better than Expected"/>
    <x v="0"/>
    <x v="6"/>
    <x v="6"/>
    <x v="79"/>
    <n v="119.5"/>
    <x v="2"/>
    <x v="0"/>
    <x v="24"/>
    <x v="24"/>
    <x v="1332"/>
    <x v="0"/>
    <x v="0"/>
    <x v="1"/>
    <x v="0"/>
    <x v="23"/>
    <x v="2"/>
  </r>
  <r>
    <x v="6117"/>
    <x v="0"/>
    <x v="1"/>
    <x v="35"/>
    <n v="16"/>
    <x v="2"/>
    <x v="25"/>
    <x v="61"/>
    <x v="687"/>
    <x v="131"/>
    <x v="263"/>
    <x v="1"/>
    <s v="As Expected"/>
    <x v="3"/>
    <x v="36"/>
    <x v="103"/>
    <x v="60"/>
    <n v="223.7"/>
    <x v="0"/>
    <x v="0"/>
    <x v="203"/>
    <x v="202"/>
    <x v="36"/>
    <x v="0"/>
    <x v="0"/>
    <x v="1"/>
    <x v="0"/>
    <x v="27"/>
    <x v="2"/>
  </r>
  <r>
    <x v="6118"/>
    <x v="3"/>
    <x v="1"/>
    <x v="35"/>
    <n v="12"/>
    <x v="2"/>
    <x v="123"/>
    <x v="78"/>
    <x v="645"/>
    <x v="50"/>
    <x v="1235"/>
    <x v="1"/>
    <s v="As Expected"/>
    <x v="0"/>
    <x v="46"/>
    <x v="95"/>
    <x v="145"/>
    <n v="217.7"/>
    <x v="2"/>
    <x v="0"/>
    <x v="94"/>
    <x v="94"/>
    <x v="631"/>
    <x v="0"/>
    <x v="0"/>
    <x v="0"/>
    <x v="0"/>
    <x v="16"/>
    <x v="2"/>
  </r>
  <r>
    <x v="6119"/>
    <x v="4"/>
    <x v="1"/>
    <x v="35"/>
    <n v="26"/>
    <x v="2"/>
    <x v="43"/>
    <x v="74"/>
    <x v="550"/>
    <x v="69"/>
    <x v="877"/>
    <x v="1"/>
    <s v="As Expected"/>
    <x v="0"/>
    <x v="118"/>
    <x v="109"/>
    <x v="190"/>
    <n v="235"/>
    <x v="0"/>
    <x v="0"/>
    <x v="149"/>
    <x v="148"/>
    <x v="1275"/>
    <x v="0"/>
    <x v="0"/>
    <x v="0"/>
    <x v="0"/>
    <x v="28"/>
    <x v="4"/>
  </r>
  <r>
    <x v="6120"/>
    <x v="2"/>
    <x v="0"/>
    <x v="0"/>
    <n v="24"/>
    <x v="2"/>
    <x v="105"/>
    <x v="74"/>
    <x v="1278"/>
    <x v="5"/>
    <x v="38"/>
    <x v="1"/>
    <s v="As Expected"/>
    <x v="0"/>
    <x v="9"/>
    <x v="45"/>
    <x v="101"/>
    <n v="100.1"/>
    <x v="3"/>
    <x v="2"/>
    <x v="38"/>
    <x v="38"/>
    <x v="1659"/>
    <x v="0"/>
    <x v="0"/>
    <x v="1"/>
    <x v="0"/>
    <x v="0"/>
    <x v="0"/>
  </r>
  <r>
    <x v="6121"/>
    <x v="4"/>
    <x v="1"/>
    <x v="35"/>
    <n v="46"/>
    <x v="2"/>
    <x v="215"/>
    <x v="305"/>
    <x v="1775"/>
    <x v="91"/>
    <x v="1807"/>
    <x v="1"/>
    <s v="As Expected"/>
    <x v="0"/>
    <x v="245"/>
    <x v="279"/>
    <x v="778"/>
    <n v="223.4"/>
    <x v="2"/>
    <x v="0"/>
    <x v="279"/>
    <x v="279"/>
    <x v="1700"/>
    <x v="0"/>
    <x v="0"/>
    <x v="2"/>
    <x v="0"/>
    <x v="15"/>
    <x v="1"/>
  </r>
  <r>
    <x v="6122"/>
    <x v="0"/>
    <x v="0"/>
    <x v="0"/>
    <n v="17"/>
    <x v="2"/>
    <x v="40"/>
    <x v="24"/>
    <x v="682"/>
    <x v="14"/>
    <x v="1195"/>
    <x v="1"/>
    <s v="As Expected"/>
    <x v="0"/>
    <x v="91"/>
    <x v="18"/>
    <x v="113"/>
    <n v="197.2"/>
    <x v="2"/>
    <x v="3"/>
    <x v="49"/>
    <x v="49"/>
    <x v="678"/>
    <x v="0"/>
    <x v="0"/>
    <x v="0"/>
    <x v="0"/>
    <x v="0"/>
    <x v="0"/>
  </r>
  <r>
    <x v="6123"/>
    <x v="3"/>
    <x v="0"/>
    <x v="0"/>
    <n v="20"/>
    <x v="2"/>
    <x v="20"/>
    <x v="131"/>
    <x v="789"/>
    <x v="124"/>
    <x v="682"/>
    <x v="1"/>
    <s v="As Expected"/>
    <x v="0"/>
    <x v="14"/>
    <x v="61"/>
    <x v="268"/>
    <n v="213.4"/>
    <x v="3"/>
    <x v="0"/>
    <x v="49"/>
    <x v="49"/>
    <x v="1621"/>
    <x v="0"/>
    <x v="0"/>
    <x v="1"/>
    <x v="0"/>
    <x v="0"/>
    <x v="0"/>
  </r>
  <r>
    <x v="6124"/>
    <x v="0"/>
    <x v="1"/>
    <x v="73"/>
    <n v="38"/>
    <x v="2"/>
    <x v="151"/>
    <x v="193"/>
    <x v="1776"/>
    <x v="191"/>
    <x v="376"/>
    <x v="1"/>
    <s v="As Expected"/>
    <x v="0"/>
    <x v="235"/>
    <x v="226"/>
    <x v="779"/>
    <n v="159.4"/>
    <x v="1"/>
    <x v="0"/>
    <x v="195"/>
    <x v="194"/>
    <x v="787"/>
    <x v="0"/>
    <x v="0"/>
    <x v="3"/>
    <x v="0"/>
    <x v="28"/>
    <x v="4"/>
  </r>
  <r>
    <x v="6125"/>
    <x v="3"/>
    <x v="0"/>
    <x v="0"/>
    <n v="17"/>
    <x v="1"/>
    <x v="24"/>
    <x v="23"/>
    <x v="1124"/>
    <x v="227"/>
    <x v="354"/>
    <x v="1"/>
    <s v="As Expected"/>
    <x v="1"/>
    <x v="53"/>
    <x v="84"/>
    <x v="583"/>
    <n v="148.6"/>
    <x v="2"/>
    <x v="0"/>
    <x v="28"/>
    <x v="28"/>
    <x v="343"/>
    <x v="0"/>
    <x v="0"/>
    <x v="0"/>
    <x v="0"/>
    <x v="0"/>
    <x v="0"/>
  </r>
  <r>
    <x v="6126"/>
    <x v="2"/>
    <x v="1"/>
    <x v="83"/>
    <n v="15"/>
    <x v="2"/>
    <x v="88"/>
    <x v="171"/>
    <x v="910"/>
    <x v="126"/>
    <x v="219"/>
    <x v="1"/>
    <s v="As Expected"/>
    <x v="0"/>
    <x v="72"/>
    <x v="160"/>
    <x v="211"/>
    <n v="129.6"/>
    <x v="1"/>
    <x v="0"/>
    <x v="20"/>
    <x v="20"/>
    <x v="1014"/>
    <x v="0"/>
    <x v="0"/>
    <x v="1"/>
    <x v="0"/>
    <x v="2"/>
    <x v="2"/>
  </r>
  <r>
    <x v="6127"/>
    <x v="1"/>
    <x v="0"/>
    <x v="0"/>
    <n v="17"/>
    <x v="1"/>
    <x v="81"/>
    <x v="121"/>
    <x v="1254"/>
    <x v="116"/>
    <x v="1069"/>
    <x v="2"/>
    <s v="Not Available"/>
    <x v="1"/>
    <x v="90"/>
    <x v="76"/>
    <x v="612"/>
    <m/>
    <x v="1"/>
    <x v="0"/>
    <x v="74"/>
    <x v="74"/>
    <x v="1029"/>
    <x v="0"/>
    <x v="0"/>
    <x v="0"/>
    <x v="0"/>
    <x v="0"/>
    <x v="0"/>
  </r>
  <r>
    <x v="6128"/>
    <x v="0"/>
    <x v="1"/>
    <x v="72"/>
    <n v="25"/>
    <x v="2"/>
    <x v="116"/>
    <x v="127"/>
    <x v="1629"/>
    <x v="120"/>
    <x v="1034"/>
    <x v="1"/>
    <s v="As Expected"/>
    <x v="0"/>
    <x v="103"/>
    <x v="158"/>
    <x v="774"/>
    <n v="205.4"/>
    <x v="2"/>
    <x v="0"/>
    <x v="20"/>
    <x v="20"/>
    <x v="750"/>
    <x v="0"/>
    <x v="0"/>
    <x v="2"/>
    <x v="0"/>
    <x v="5"/>
    <x v="2"/>
  </r>
  <r>
    <x v="6129"/>
    <x v="1"/>
    <x v="0"/>
    <x v="0"/>
    <n v="1"/>
    <x v="1"/>
    <x v="71"/>
    <x v="162"/>
    <x v="1412"/>
    <x v="159"/>
    <x v="1536"/>
    <x v="2"/>
    <s v="Not Available"/>
    <x v="1"/>
    <x v="114"/>
    <x v="122"/>
    <x v="218"/>
    <m/>
    <x v="1"/>
    <x v="1"/>
    <x v="83"/>
    <x v="83"/>
    <x v="1477"/>
    <x v="0"/>
    <x v="0"/>
    <x v="0"/>
    <x v="1"/>
    <x v="0"/>
    <x v="0"/>
  </r>
  <r>
    <x v="6130"/>
    <x v="1"/>
    <x v="0"/>
    <x v="0"/>
    <n v="13"/>
    <x v="1"/>
    <x v="71"/>
    <x v="136"/>
    <x v="249"/>
    <x v="133"/>
    <x v="255"/>
    <x v="2"/>
    <s v="Not Available"/>
    <x v="1"/>
    <x v="114"/>
    <x v="122"/>
    <x v="218"/>
    <m/>
    <x v="1"/>
    <x v="1"/>
    <x v="83"/>
    <x v="83"/>
    <x v="1477"/>
    <x v="0"/>
    <x v="0"/>
    <x v="0"/>
    <x v="1"/>
    <x v="0"/>
    <x v="0"/>
  </r>
  <r>
    <x v="6131"/>
    <x v="1"/>
    <x v="0"/>
    <x v="0"/>
    <n v="13"/>
    <x v="1"/>
    <x v="71"/>
    <x v="136"/>
    <x v="249"/>
    <x v="133"/>
    <x v="255"/>
    <x v="2"/>
    <s v="Not Available"/>
    <x v="1"/>
    <x v="114"/>
    <x v="122"/>
    <x v="218"/>
    <m/>
    <x v="1"/>
    <x v="1"/>
    <x v="83"/>
    <x v="83"/>
    <x v="144"/>
    <x v="0"/>
    <x v="0"/>
    <x v="0"/>
    <x v="1"/>
    <x v="0"/>
    <x v="0"/>
  </r>
  <r>
    <x v="6132"/>
    <x v="0"/>
    <x v="1"/>
    <x v="73"/>
    <n v="22"/>
    <x v="2"/>
    <x v="141"/>
    <x v="221"/>
    <x v="1391"/>
    <x v="105"/>
    <x v="1619"/>
    <x v="1"/>
    <s v="As Expected"/>
    <x v="2"/>
    <x v="196"/>
    <x v="180"/>
    <x v="304"/>
    <n v="201"/>
    <x v="1"/>
    <x v="0"/>
    <x v="105"/>
    <x v="105"/>
    <x v="452"/>
    <x v="0"/>
    <x v="0"/>
    <x v="1"/>
    <x v="0"/>
    <x v="49"/>
    <x v="2"/>
  </r>
  <r>
    <x v="6133"/>
    <x v="3"/>
    <x v="0"/>
    <x v="2"/>
    <n v="16"/>
    <x v="2"/>
    <x v="10"/>
    <x v="63"/>
    <x v="695"/>
    <x v="64"/>
    <x v="681"/>
    <x v="1"/>
    <s v="As Expected"/>
    <x v="0"/>
    <x v="59"/>
    <x v="31"/>
    <x v="621"/>
    <n v="145.69999999999999"/>
    <x v="2"/>
    <x v="3"/>
    <x v="49"/>
    <x v="49"/>
    <x v="767"/>
    <x v="0"/>
    <x v="0"/>
    <x v="1"/>
    <x v="0"/>
    <x v="66"/>
    <x v="2"/>
  </r>
  <r>
    <x v="6134"/>
    <x v="0"/>
    <x v="1"/>
    <x v="73"/>
    <n v="34"/>
    <x v="2"/>
    <x v="213"/>
    <x v="237"/>
    <x v="1777"/>
    <x v="310"/>
    <x v="1808"/>
    <x v="1"/>
    <s v="As Expected"/>
    <x v="2"/>
    <x v="234"/>
    <x v="203"/>
    <x v="780"/>
    <n v="197.4"/>
    <x v="3"/>
    <x v="3"/>
    <x v="177"/>
    <x v="176"/>
    <x v="1701"/>
    <x v="0"/>
    <x v="0"/>
    <x v="1"/>
    <x v="0"/>
    <x v="13"/>
    <x v="2"/>
  </r>
  <r>
    <x v="6135"/>
    <x v="3"/>
    <x v="0"/>
    <x v="2"/>
    <n v="13"/>
    <x v="2"/>
    <x v="5"/>
    <x v="27"/>
    <x v="600"/>
    <x v="108"/>
    <x v="359"/>
    <x v="1"/>
    <s v="As Expected"/>
    <x v="0"/>
    <x v="24"/>
    <x v="19"/>
    <x v="662"/>
    <n v="148.5"/>
    <x v="2"/>
    <x v="0"/>
    <x v="118"/>
    <x v="118"/>
    <x v="656"/>
    <x v="0"/>
    <x v="0"/>
    <x v="1"/>
    <x v="0"/>
    <x v="46"/>
    <x v="2"/>
  </r>
  <r>
    <x v="6136"/>
    <x v="3"/>
    <x v="1"/>
    <x v="73"/>
    <n v="35"/>
    <x v="2"/>
    <x v="122"/>
    <x v="235"/>
    <x v="1741"/>
    <x v="204"/>
    <x v="1809"/>
    <x v="1"/>
    <s v="As Expected"/>
    <x v="0"/>
    <x v="164"/>
    <x v="123"/>
    <x v="248"/>
    <n v="153.30000000000001"/>
    <x v="1"/>
    <x v="3"/>
    <x v="146"/>
    <x v="145"/>
    <x v="351"/>
    <x v="0"/>
    <x v="0"/>
    <x v="1"/>
    <x v="0"/>
    <x v="42"/>
    <x v="2"/>
  </r>
  <r>
    <x v="6137"/>
    <x v="2"/>
    <x v="0"/>
    <x v="0"/>
    <n v="25"/>
    <x v="2"/>
    <x v="97"/>
    <x v="113"/>
    <x v="608"/>
    <x v="286"/>
    <x v="410"/>
    <x v="1"/>
    <s v="As Expected"/>
    <x v="0"/>
    <x v="72"/>
    <x v="170"/>
    <x v="469"/>
    <n v="191.5"/>
    <x v="2"/>
    <x v="0"/>
    <x v="91"/>
    <x v="91"/>
    <x v="1702"/>
    <x v="0"/>
    <x v="0"/>
    <x v="1"/>
    <x v="0"/>
    <x v="0"/>
    <x v="0"/>
  </r>
  <r>
    <x v="6138"/>
    <x v="0"/>
    <x v="1"/>
    <x v="73"/>
    <n v="10"/>
    <x v="2"/>
    <x v="55"/>
    <x v="23"/>
    <x v="734"/>
    <x v="227"/>
    <x v="14"/>
    <x v="1"/>
    <s v="As Expected"/>
    <x v="0"/>
    <x v="12"/>
    <x v="65"/>
    <x v="62"/>
    <n v="173.7"/>
    <x v="1"/>
    <x v="0"/>
    <x v="17"/>
    <x v="17"/>
    <x v="422"/>
    <x v="0"/>
    <x v="0"/>
    <x v="0"/>
    <x v="0"/>
    <x v="41"/>
    <x v="2"/>
  </r>
  <r>
    <x v="6139"/>
    <x v="3"/>
    <x v="1"/>
    <x v="73"/>
    <n v="12"/>
    <x v="2"/>
    <x v="52"/>
    <x v="191"/>
    <x v="1400"/>
    <x v="122"/>
    <x v="156"/>
    <x v="1"/>
    <s v="As Expected"/>
    <x v="0"/>
    <x v="4"/>
    <x v="101"/>
    <x v="157"/>
    <n v="170.4"/>
    <x v="2"/>
    <x v="3"/>
    <x v="36"/>
    <x v="36"/>
    <x v="13"/>
    <x v="0"/>
    <x v="0"/>
    <x v="1"/>
    <x v="0"/>
    <x v="27"/>
    <x v="2"/>
  </r>
  <r>
    <x v="6140"/>
    <x v="0"/>
    <x v="1"/>
    <x v="73"/>
    <n v="18"/>
    <x v="2"/>
    <x v="39"/>
    <x v="72"/>
    <x v="1098"/>
    <x v="10"/>
    <x v="507"/>
    <x v="1"/>
    <s v="Better than Expected"/>
    <x v="0"/>
    <x v="15"/>
    <x v="112"/>
    <x v="185"/>
    <n v="222"/>
    <x v="1"/>
    <x v="0"/>
    <x v="25"/>
    <x v="25"/>
    <x v="187"/>
    <x v="0"/>
    <x v="0"/>
    <x v="1"/>
    <x v="0"/>
    <x v="29"/>
    <x v="4"/>
  </r>
  <r>
    <x v="6141"/>
    <x v="0"/>
    <x v="0"/>
    <x v="0"/>
    <n v="15"/>
    <x v="2"/>
    <x v="30"/>
    <x v="18"/>
    <x v="1052"/>
    <x v="137"/>
    <x v="68"/>
    <x v="1"/>
    <s v="As Expected"/>
    <x v="0"/>
    <x v="13"/>
    <x v="119"/>
    <x v="197"/>
    <n v="241.4"/>
    <x v="2"/>
    <x v="0"/>
    <x v="19"/>
    <x v="19"/>
    <x v="293"/>
    <x v="0"/>
    <x v="0"/>
    <x v="1"/>
    <x v="0"/>
    <x v="0"/>
    <x v="0"/>
  </r>
  <r>
    <x v="6142"/>
    <x v="3"/>
    <x v="0"/>
    <x v="0"/>
    <n v="17"/>
    <x v="2"/>
    <x v="79"/>
    <x v="20"/>
    <x v="573"/>
    <x v="137"/>
    <x v="66"/>
    <x v="1"/>
    <s v="As Expected"/>
    <x v="0"/>
    <x v="37"/>
    <x v="45"/>
    <x v="201"/>
    <n v="188.3"/>
    <x v="2"/>
    <x v="0"/>
    <x v="13"/>
    <x v="13"/>
    <x v="780"/>
    <x v="0"/>
    <x v="0"/>
    <x v="0"/>
    <x v="0"/>
    <x v="0"/>
    <x v="0"/>
  </r>
  <r>
    <x v="6143"/>
    <x v="0"/>
    <x v="0"/>
    <x v="0"/>
    <n v="17"/>
    <x v="2"/>
    <x v="38"/>
    <x v="7"/>
    <x v="1486"/>
    <x v="29"/>
    <x v="1686"/>
    <x v="1"/>
    <s v="As Expected"/>
    <x v="0"/>
    <x v="29"/>
    <x v="74"/>
    <x v="105"/>
    <n v="141.80000000000001"/>
    <x v="3"/>
    <x v="0"/>
    <x v="34"/>
    <x v="34"/>
    <x v="294"/>
    <x v="0"/>
    <x v="0"/>
    <x v="1"/>
    <x v="0"/>
    <x v="0"/>
    <x v="0"/>
  </r>
  <r>
    <x v="6144"/>
    <x v="3"/>
    <x v="1"/>
    <x v="72"/>
    <n v="32"/>
    <x v="2"/>
    <x v="157"/>
    <x v="202"/>
    <x v="1778"/>
    <x v="176"/>
    <x v="1810"/>
    <x v="1"/>
    <s v="As Expected"/>
    <x v="3"/>
    <x v="93"/>
    <x v="138"/>
    <x v="720"/>
    <n v="161"/>
    <x v="2"/>
    <x v="0"/>
    <x v="198"/>
    <x v="197"/>
    <x v="1484"/>
    <x v="0"/>
    <x v="0"/>
    <x v="1"/>
    <x v="0"/>
    <x v="23"/>
    <x v="2"/>
  </r>
  <r>
    <x v="6145"/>
    <x v="0"/>
    <x v="0"/>
    <x v="2"/>
    <n v="28"/>
    <x v="2"/>
    <x v="135"/>
    <x v="101"/>
    <x v="1779"/>
    <x v="197"/>
    <x v="1380"/>
    <x v="1"/>
    <s v="As Expected"/>
    <x v="0"/>
    <x v="166"/>
    <x v="230"/>
    <x v="702"/>
    <n v="181.6"/>
    <x v="2"/>
    <x v="0"/>
    <x v="142"/>
    <x v="141"/>
    <x v="1703"/>
    <x v="0"/>
    <x v="0"/>
    <x v="1"/>
    <x v="0"/>
    <x v="13"/>
    <x v="2"/>
  </r>
  <r>
    <x v="6146"/>
    <x v="3"/>
    <x v="0"/>
    <x v="0"/>
    <n v="12"/>
    <x v="2"/>
    <x v="41"/>
    <x v="67"/>
    <x v="926"/>
    <x v="45"/>
    <x v="106"/>
    <x v="1"/>
    <s v="As Expected"/>
    <x v="0"/>
    <x v="60"/>
    <x v="84"/>
    <x v="583"/>
    <n v="98.1"/>
    <x v="2"/>
    <x v="0"/>
    <x v="55"/>
    <x v="55"/>
    <x v="137"/>
    <x v="0"/>
    <x v="0"/>
    <x v="0"/>
    <x v="0"/>
    <x v="0"/>
    <x v="0"/>
  </r>
  <r>
    <x v="6147"/>
    <x v="3"/>
    <x v="0"/>
    <x v="2"/>
    <n v="16"/>
    <x v="2"/>
    <x v="43"/>
    <x v="146"/>
    <x v="1480"/>
    <x v="121"/>
    <x v="624"/>
    <x v="1"/>
    <s v="As Expected"/>
    <x v="0"/>
    <x v="19"/>
    <x v="10"/>
    <x v="459"/>
    <n v="199.5"/>
    <x v="3"/>
    <x v="0"/>
    <x v="114"/>
    <x v="114"/>
    <x v="539"/>
    <x v="0"/>
    <x v="0"/>
    <x v="1"/>
    <x v="0"/>
    <x v="42"/>
    <x v="2"/>
  </r>
  <r>
    <x v="6148"/>
    <x v="1"/>
    <x v="0"/>
    <x v="0"/>
    <n v="19"/>
    <x v="1"/>
    <x v="71"/>
    <x v="136"/>
    <x v="249"/>
    <x v="133"/>
    <x v="255"/>
    <x v="2"/>
    <s v="Not Available"/>
    <x v="1"/>
    <x v="114"/>
    <x v="122"/>
    <x v="218"/>
    <m/>
    <x v="1"/>
    <x v="1"/>
    <x v="66"/>
    <x v="66"/>
    <x v="109"/>
    <x v="0"/>
    <x v="0"/>
    <x v="0"/>
    <x v="1"/>
    <x v="0"/>
    <x v="0"/>
  </r>
  <r>
    <x v="6149"/>
    <x v="0"/>
    <x v="0"/>
    <x v="0"/>
    <n v="12"/>
    <x v="2"/>
    <x v="25"/>
    <x v="57"/>
    <x v="530"/>
    <x v="48"/>
    <x v="502"/>
    <x v="1"/>
    <s v="As Expected"/>
    <x v="0"/>
    <x v="37"/>
    <x v="6"/>
    <x v="268"/>
    <n v="143.1"/>
    <x v="2"/>
    <x v="0"/>
    <x v="16"/>
    <x v="16"/>
    <x v="223"/>
    <x v="0"/>
    <x v="0"/>
    <x v="1"/>
    <x v="0"/>
    <x v="0"/>
    <x v="0"/>
  </r>
  <r>
    <x v="6150"/>
    <x v="0"/>
    <x v="0"/>
    <x v="0"/>
    <n v="20"/>
    <x v="2"/>
    <x v="17"/>
    <x v="31"/>
    <x v="35"/>
    <x v="60"/>
    <x v="713"/>
    <x v="1"/>
    <s v="Worse than Expected"/>
    <x v="0"/>
    <x v="6"/>
    <x v="112"/>
    <x v="39"/>
    <n v="242.7"/>
    <x v="2"/>
    <x v="0"/>
    <x v="48"/>
    <x v="48"/>
    <x v="58"/>
    <x v="0"/>
    <x v="0"/>
    <x v="1"/>
    <x v="0"/>
    <x v="0"/>
    <x v="0"/>
  </r>
  <r>
    <x v="6151"/>
    <x v="4"/>
    <x v="0"/>
    <x v="84"/>
    <n v="12"/>
    <x v="1"/>
    <x v="82"/>
    <x v="120"/>
    <x v="959"/>
    <x v="97"/>
    <x v="1504"/>
    <x v="1"/>
    <s v="As Expected"/>
    <x v="0"/>
    <x v="65"/>
    <x v="75"/>
    <x v="548"/>
    <n v="171.2"/>
    <x v="1"/>
    <x v="0"/>
    <x v="65"/>
    <x v="65"/>
    <x v="1644"/>
    <x v="0"/>
    <x v="0"/>
    <x v="0"/>
    <x v="0"/>
    <x v="0"/>
    <x v="0"/>
  </r>
  <r>
    <x v="6152"/>
    <x v="1"/>
    <x v="0"/>
    <x v="0"/>
    <n v="4"/>
    <x v="1"/>
    <x v="108"/>
    <x v="149"/>
    <x v="330"/>
    <x v="247"/>
    <x v="1432"/>
    <x v="1"/>
    <s v="Not Available"/>
    <x v="1"/>
    <x v="113"/>
    <x v="76"/>
    <x v="562"/>
    <n v="83.7"/>
    <x v="1"/>
    <x v="1"/>
    <x v="66"/>
    <x v="66"/>
    <x v="109"/>
    <x v="0"/>
    <x v="0"/>
    <x v="0"/>
    <x v="0"/>
    <x v="0"/>
    <x v="0"/>
  </r>
  <r>
    <x v="6153"/>
    <x v="0"/>
    <x v="0"/>
    <x v="0"/>
    <n v="21"/>
    <x v="2"/>
    <x v="25"/>
    <x v="12"/>
    <x v="833"/>
    <x v="51"/>
    <x v="773"/>
    <x v="1"/>
    <s v="As Expected"/>
    <x v="0"/>
    <x v="15"/>
    <x v="10"/>
    <x v="203"/>
    <n v="241.8"/>
    <x v="2"/>
    <x v="0"/>
    <x v="49"/>
    <x v="49"/>
    <x v="713"/>
    <x v="0"/>
    <x v="0"/>
    <x v="1"/>
    <x v="0"/>
    <x v="0"/>
    <x v="0"/>
  </r>
  <r>
    <x v="6154"/>
    <x v="3"/>
    <x v="0"/>
    <x v="0"/>
    <n v="21"/>
    <x v="2"/>
    <x v="29"/>
    <x v="14"/>
    <x v="671"/>
    <x v="46"/>
    <x v="757"/>
    <x v="1"/>
    <s v="As Expected"/>
    <x v="0"/>
    <x v="45"/>
    <x v="73"/>
    <x v="457"/>
    <n v="117.4"/>
    <x v="3"/>
    <x v="0"/>
    <x v="27"/>
    <x v="27"/>
    <x v="31"/>
    <x v="0"/>
    <x v="0"/>
    <x v="0"/>
    <x v="0"/>
    <x v="0"/>
    <x v="0"/>
  </r>
  <r>
    <x v="6155"/>
    <x v="0"/>
    <x v="0"/>
    <x v="2"/>
    <n v="15"/>
    <x v="2"/>
    <x v="14"/>
    <x v="20"/>
    <x v="666"/>
    <x v="13"/>
    <x v="186"/>
    <x v="1"/>
    <s v="As Expected"/>
    <x v="0"/>
    <x v="15"/>
    <x v="51"/>
    <x v="196"/>
    <n v="203.3"/>
    <x v="2"/>
    <x v="0"/>
    <x v="21"/>
    <x v="21"/>
    <x v="41"/>
    <x v="0"/>
    <x v="0"/>
    <x v="1"/>
    <x v="0"/>
    <x v="30"/>
    <x v="2"/>
  </r>
  <r>
    <x v="6156"/>
    <x v="3"/>
    <x v="1"/>
    <x v="73"/>
    <n v="9"/>
    <x v="2"/>
    <x v="33"/>
    <x v="7"/>
    <x v="503"/>
    <x v="96"/>
    <x v="63"/>
    <x v="1"/>
    <s v="As Expected"/>
    <x v="0"/>
    <x v="57"/>
    <x v="37"/>
    <x v="83"/>
    <n v="109.8"/>
    <x v="1"/>
    <x v="0"/>
    <x v="57"/>
    <x v="57"/>
    <x v="540"/>
    <x v="0"/>
    <x v="0"/>
    <x v="0"/>
    <x v="0"/>
    <x v="9"/>
    <x v="2"/>
  </r>
  <r>
    <x v="6157"/>
    <x v="1"/>
    <x v="0"/>
    <x v="85"/>
    <n v="16"/>
    <x v="1"/>
    <x v="1"/>
    <x v="156"/>
    <x v="1062"/>
    <x v="1"/>
    <x v="966"/>
    <x v="2"/>
    <s v="Not Available"/>
    <x v="1"/>
    <x v="112"/>
    <x v="72"/>
    <x v="216"/>
    <m/>
    <x v="1"/>
    <x v="1"/>
    <x v="123"/>
    <x v="122"/>
    <x v="990"/>
    <x v="0"/>
    <x v="0"/>
    <x v="0"/>
    <x v="1"/>
    <x v="0"/>
    <x v="0"/>
  </r>
  <r>
    <x v="6158"/>
    <x v="1"/>
    <x v="0"/>
    <x v="0"/>
    <n v="11"/>
    <x v="1"/>
    <x v="71"/>
    <x v="164"/>
    <x v="146"/>
    <x v="133"/>
    <x v="712"/>
    <x v="2"/>
    <s v="Not Available"/>
    <x v="1"/>
    <x v="114"/>
    <x v="122"/>
    <x v="218"/>
    <m/>
    <x v="1"/>
    <x v="1"/>
    <x v="1"/>
    <x v="1"/>
    <x v="144"/>
    <x v="0"/>
    <x v="0"/>
    <x v="0"/>
    <x v="1"/>
    <x v="0"/>
    <x v="0"/>
  </r>
  <r>
    <x v="6159"/>
    <x v="2"/>
    <x v="0"/>
    <x v="0"/>
    <n v="26"/>
    <x v="2"/>
    <x v="79"/>
    <x v="26"/>
    <x v="92"/>
    <x v="59"/>
    <x v="338"/>
    <x v="1"/>
    <s v="As Expected"/>
    <x v="0"/>
    <x v="23"/>
    <x v="49"/>
    <x v="21"/>
    <n v="159.6"/>
    <x v="2"/>
    <x v="0"/>
    <x v="36"/>
    <x v="36"/>
    <x v="705"/>
    <x v="0"/>
    <x v="0"/>
    <x v="0"/>
    <x v="0"/>
    <x v="0"/>
    <x v="0"/>
  </r>
  <r>
    <x v="6160"/>
    <x v="0"/>
    <x v="0"/>
    <x v="0"/>
    <n v="28"/>
    <x v="2"/>
    <x v="27"/>
    <x v="37"/>
    <x v="1701"/>
    <x v="93"/>
    <x v="1811"/>
    <x v="1"/>
    <s v="As Expected"/>
    <x v="0"/>
    <x v="80"/>
    <x v="60"/>
    <x v="577"/>
    <n v="152"/>
    <x v="2"/>
    <x v="0"/>
    <x v="107"/>
    <x v="107"/>
    <x v="17"/>
    <x v="0"/>
    <x v="0"/>
    <x v="1"/>
    <x v="0"/>
    <x v="0"/>
    <x v="0"/>
  </r>
  <r>
    <x v="6161"/>
    <x v="2"/>
    <x v="1"/>
    <x v="72"/>
    <n v="10"/>
    <x v="2"/>
    <x v="33"/>
    <x v="80"/>
    <x v="507"/>
    <x v="76"/>
    <x v="551"/>
    <x v="1"/>
    <s v="As Expected"/>
    <x v="0"/>
    <x v="29"/>
    <x v="79"/>
    <x v="83"/>
    <n v="198.5"/>
    <x v="2"/>
    <x v="0"/>
    <x v="52"/>
    <x v="52"/>
    <x v="1559"/>
    <x v="0"/>
    <x v="0"/>
    <x v="0"/>
    <x v="0"/>
    <x v="20"/>
    <x v="2"/>
  </r>
  <r>
    <x v="6162"/>
    <x v="2"/>
    <x v="1"/>
    <x v="72"/>
    <n v="29"/>
    <x v="2"/>
    <x v="102"/>
    <x v="115"/>
    <x v="1056"/>
    <x v="135"/>
    <x v="385"/>
    <x v="1"/>
    <s v="As Expected"/>
    <x v="0"/>
    <x v="218"/>
    <x v="191"/>
    <x v="730"/>
    <n v="201.9"/>
    <x v="2"/>
    <x v="0"/>
    <x v="253"/>
    <x v="252"/>
    <x v="1704"/>
    <x v="0"/>
    <x v="0"/>
    <x v="1"/>
    <x v="0"/>
    <x v="28"/>
    <x v="4"/>
  </r>
  <r>
    <x v="6163"/>
    <x v="3"/>
    <x v="0"/>
    <x v="2"/>
    <n v="7"/>
    <x v="2"/>
    <x v="68"/>
    <x v="83"/>
    <x v="842"/>
    <x v="66"/>
    <x v="829"/>
    <x v="1"/>
    <s v="As Expected"/>
    <x v="0"/>
    <x v="86"/>
    <x v="25"/>
    <x v="380"/>
    <n v="162.5"/>
    <x v="2"/>
    <x v="0"/>
    <x v="133"/>
    <x v="132"/>
    <x v="1095"/>
    <x v="0"/>
    <x v="0"/>
    <x v="0"/>
    <x v="0"/>
    <x v="11"/>
    <x v="2"/>
  </r>
  <r>
    <x v="6164"/>
    <x v="3"/>
    <x v="1"/>
    <x v="83"/>
    <n v="8"/>
    <x v="2"/>
    <x v="26"/>
    <x v="29"/>
    <x v="290"/>
    <x v="72"/>
    <x v="713"/>
    <x v="1"/>
    <s v="As Expected"/>
    <x v="0"/>
    <x v="31"/>
    <x v="52"/>
    <x v="73"/>
    <n v="114"/>
    <x v="2"/>
    <x v="0"/>
    <x v="54"/>
    <x v="54"/>
    <x v="846"/>
    <x v="0"/>
    <x v="0"/>
    <x v="0"/>
    <x v="0"/>
    <x v="36"/>
    <x v="2"/>
  </r>
  <r>
    <x v="6165"/>
    <x v="3"/>
    <x v="1"/>
    <x v="73"/>
    <n v="27"/>
    <x v="2"/>
    <x v="69"/>
    <x v="115"/>
    <x v="305"/>
    <x v="195"/>
    <x v="666"/>
    <x v="1"/>
    <s v="As Expected"/>
    <x v="0"/>
    <x v="152"/>
    <x v="78"/>
    <x v="446"/>
    <n v="145.4"/>
    <x v="1"/>
    <x v="0"/>
    <x v="251"/>
    <x v="250"/>
    <x v="392"/>
    <x v="0"/>
    <x v="0"/>
    <x v="1"/>
    <x v="0"/>
    <x v="49"/>
    <x v="2"/>
  </r>
  <r>
    <x v="6166"/>
    <x v="0"/>
    <x v="0"/>
    <x v="0"/>
    <n v="20"/>
    <x v="2"/>
    <x v="6"/>
    <x v="92"/>
    <x v="85"/>
    <x v="57"/>
    <x v="957"/>
    <x v="1"/>
    <s v="As Expected"/>
    <x v="0"/>
    <x v="28"/>
    <x v="57"/>
    <x v="496"/>
    <n v="147"/>
    <x v="2"/>
    <x v="0"/>
    <x v="26"/>
    <x v="26"/>
    <x v="548"/>
    <x v="0"/>
    <x v="0"/>
    <x v="0"/>
    <x v="0"/>
    <x v="0"/>
    <x v="0"/>
  </r>
  <r>
    <x v="6167"/>
    <x v="3"/>
    <x v="0"/>
    <x v="0"/>
    <n v="15"/>
    <x v="2"/>
    <x v="25"/>
    <x v="56"/>
    <x v="844"/>
    <x v="37"/>
    <x v="757"/>
    <x v="1"/>
    <s v="As Expected"/>
    <x v="2"/>
    <x v="18"/>
    <x v="58"/>
    <x v="28"/>
    <n v="133.69999999999999"/>
    <x v="3"/>
    <x v="0"/>
    <x v="16"/>
    <x v="16"/>
    <x v="89"/>
    <x v="0"/>
    <x v="0"/>
    <x v="1"/>
    <x v="0"/>
    <x v="0"/>
    <x v="0"/>
  </r>
  <r>
    <x v="6168"/>
    <x v="2"/>
    <x v="0"/>
    <x v="0"/>
    <n v="17"/>
    <x v="2"/>
    <x v="21"/>
    <x v="13"/>
    <x v="629"/>
    <x v="137"/>
    <x v="607"/>
    <x v="1"/>
    <s v="As Expected"/>
    <x v="0"/>
    <x v="26"/>
    <x v="13"/>
    <x v="228"/>
    <n v="174"/>
    <x v="2"/>
    <x v="0"/>
    <x v="75"/>
    <x v="75"/>
    <x v="552"/>
    <x v="0"/>
    <x v="0"/>
    <x v="1"/>
    <x v="0"/>
    <x v="0"/>
    <x v="0"/>
  </r>
  <r>
    <x v="6169"/>
    <x v="3"/>
    <x v="1"/>
    <x v="73"/>
    <n v="15"/>
    <x v="2"/>
    <x v="36"/>
    <x v="46"/>
    <x v="599"/>
    <x v="121"/>
    <x v="188"/>
    <x v="1"/>
    <s v="As Expected"/>
    <x v="2"/>
    <x v="59"/>
    <x v="183"/>
    <x v="117"/>
    <n v="237"/>
    <x v="3"/>
    <x v="0"/>
    <x v="127"/>
    <x v="126"/>
    <x v="928"/>
    <x v="0"/>
    <x v="0"/>
    <x v="1"/>
    <x v="0"/>
    <x v="24"/>
    <x v="2"/>
  </r>
  <r>
    <x v="6170"/>
    <x v="2"/>
    <x v="0"/>
    <x v="0"/>
    <n v="24"/>
    <x v="2"/>
    <x v="137"/>
    <x v="154"/>
    <x v="1688"/>
    <x v="10"/>
    <x v="970"/>
    <x v="1"/>
    <s v="As Expected"/>
    <x v="0"/>
    <x v="71"/>
    <x v="4"/>
    <x v="437"/>
    <n v="191.2"/>
    <x v="2"/>
    <x v="0"/>
    <x v="149"/>
    <x v="148"/>
    <x v="790"/>
    <x v="0"/>
    <x v="0"/>
    <x v="1"/>
    <x v="0"/>
    <x v="0"/>
    <x v="0"/>
  </r>
  <r>
    <x v="6171"/>
    <x v="3"/>
    <x v="0"/>
    <x v="2"/>
    <n v="8"/>
    <x v="2"/>
    <x v="38"/>
    <x v="105"/>
    <x v="974"/>
    <x v="130"/>
    <x v="1115"/>
    <x v="1"/>
    <s v="As Expected"/>
    <x v="0"/>
    <x v="0"/>
    <x v="188"/>
    <x v="82"/>
    <n v="99.6"/>
    <x v="2"/>
    <x v="0"/>
    <x v="148"/>
    <x v="147"/>
    <x v="793"/>
    <x v="0"/>
    <x v="0"/>
    <x v="0"/>
    <x v="0"/>
    <x v="11"/>
    <x v="2"/>
  </r>
  <r>
    <x v="6172"/>
    <x v="3"/>
    <x v="0"/>
    <x v="2"/>
    <n v="9"/>
    <x v="2"/>
    <x v="82"/>
    <x v="78"/>
    <x v="1431"/>
    <x v="54"/>
    <x v="46"/>
    <x v="1"/>
    <s v="As Expected"/>
    <x v="0"/>
    <x v="70"/>
    <x v="107"/>
    <x v="148"/>
    <n v="93.6"/>
    <x v="2"/>
    <x v="0"/>
    <x v="46"/>
    <x v="46"/>
    <x v="670"/>
    <x v="0"/>
    <x v="0"/>
    <x v="0"/>
    <x v="0"/>
    <x v="35"/>
    <x v="2"/>
  </r>
  <r>
    <x v="6173"/>
    <x v="3"/>
    <x v="1"/>
    <x v="83"/>
    <n v="6"/>
    <x v="2"/>
    <x v="59"/>
    <x v="81"/>
    <x v="939"/>
    <x v="102"/>
    <x v="978"/>
    <x v="1"/>
    <s v="Not Available"/>
    <x v="0"/>
    <x v="136"/>
    <x v="70"/>
    <x v="615"/>
    <n v="63.9"/>
    <x v="2"/>
    <x v="0"/>
    <x v="67"/>
    <x v="67"/>
    <x v="199"/>
    <x v="0"/>
    <x v="0"/>
    <x v="0"/>
    <x v="0"/>
    <x v="47"/>
    <x v="2"/>
  </r>
  <r>
    <x v="6174"/>
    <x v="0"/>
    <x v="0"/>
    <x v="0"/>
    <n v="26"/>
    <x v="2"/>
    <x v="160"/>
    <x v="22"/>
    <x v="1483"/>
    <x v="110"/>
    <x v="1489"/>
    <x v="1"/>
    <s v="As Expected"/>
    <x v="0"/>
    <x v="157"/>
    <x v="171"/>
    <x v="442"/>
    <n v="148.30000000000001"/>
    <x v="3"/>
    <x v="0"/>
    <x v="130"/>
    <x v="129"/>
    <x v="909"/>
    <x v="0"/>
    <x v="0"/>
    <x v="1"/>
    <x v="0"/>
    <x v="0"/>
    <x v="0"/>
  </r>
  <r>
    <x v="6175"/>
    <x v="0"/>
    <x v="0"/>
    <x v="2"/>
    <n v="6"/>
    <x v="2"/>
    <x v="55"/>
    <x v="51"/>
    <x v="770"/>
    <x v="79"/>
    <x v="1402"/>
    <x v="1"/>
    <s v="As Expected"/>
    <x v="2"/>
    <x v="51"/>
    <x v="69"/>
    <x v="202"/>
    <n v="127.4"/>
    <x v="2"/>
    <x v="0"/>
    <x v="82"/>
    <x v="82"/>
    <x v="1240"/>
    <x v="0"/>
    <x v="0"/>
    <x v="0"/>
    <x v="2"/>
    <x v="27"/>
    <x v="2"/>
  </r>
  <r>
    <x v="6176"/>
    <x v="0"/>
    <x v="0"/>
    <x v="0"/>
    <n v="15"/>
    <x v="2"/>
    <x v="55"/>
    <x v="106"/>
    <x v="864"/>
    <x v="196"/>
    <x v="1443"/>
    <x v="1"/>
    <s v="As Expected"/>
    <x v="0"/>
    <x v="87"/>
    <x v="57"/>
    <x v="583"/>
    <n v="210.1"/>
    <x v="2"/>
    <x v="0"/>
    <x v="46"/>
    <x v="46"/>
    <x v="1575"/>
    <x v="0"/>
    <x v="0"/>
    <x v="0"/>
    <x v="0"/>
    <x v="0"/>
    <x v="0"/>
  </r>
  <r>
    <x v="6177"/>
    <x v="3"/>
    <x v="1"/>
    <x v="73"/>
    <n v="10"/>
    <x v="2"/>
    <x v="28"/>
    <x v="66"/>
    <x v="1066"/>
    <x v="72"/>
    <x v="873"/>
    <x v="1"/>
    <s v="Better than Expected"/>
    <x v="0"/>
    <x v="53"/>
    <x v="27"/>
    <x v="538"/>
    <n v="112.1"/>
    <x v="3"/>
    <x v="0"/>
    <x v="54"/>
    <x v="54"/>
    <x v="1222"/>
    <x v="0"/>
    <x v="0"/>
    <x v="0"/>
    <x v="0"/>
    <x v="7"/>
    <x v="2"/>
  </r>
  <r>
    <x v="6178"/>
    <x v="3"/>
    <x v="1"/>
    <x v="72"/>
    <n v="7"/>
    <x v="2"/>
    <x v="68"/>
    <x v="78"/>
    <x v="1228"/>
    <x v="70"/>
    <x v="236"/>
    <x v="1"/>
    <s v="As Expected"/>
    <x v="0"/>
    <x v="87"/>
    <x v="74"/>
    <x v="112"/>
    <n v="123.2"/>
    <x v="2"/>
    <x v="3"/>
    <x v="65"/>
    <x v="65"/>
    <x v="624"/>
    <x v="0"/>
    <x v="0"/>
    <x v="0"/>
    <x v="0"/>
    <x v="50"/>
    <x v="4"/>
  </r>
  <r>
    <x v="6179"/>
    <x v="3"/>
    <x v="0"/>
    <x v="2"/>
    <n v="24"/>
    <x v="2"/>
    <x v="109"/>
    <x v="123"/>
    <x v="792"/>
    <x v="186"/>
    <x v="1418"/>
    <x v="1"/>
    <s v="As Expected"/>
    <x v="0"/>
    <x v="74"/>
    <x v="174"/>
    <x v="405"/>
    <n v="216"/>
    <x v="3"/>
    <x v="0"/>
    <x v="8"/>
    <x v="8"/>
    <x v="743"/>
    <x v="0"/>
    <x v="0"/>
    <x v="1"/>
    <x v="0"/>
    <x v="38"/>
    <x v="2"/>
  </r>
  <r>
    <x v="6180"/>
    <x v="5"/>
    <x v="0"/>
    <x v="14"/>
    <n v="2"/>
    <x v="1"/>
    <x v="37"/>
    <x v="15"/>
    <x v="6"/>
    <x v="55"/>
    <x v="906"/>
    <x v="0"/>
    <s v="As Expected"/>
    <x v="0"/>
    <x v="64"/>
    <x v="57"/>
    <x v="547"/>
    <n v="490.1"/>
    <x v="1"/>
    <x v="1"/>
    <x v="66"/>
    <x v="66"/>
    <x v="109"/>
    <x v="0"/>
    <x v="0"/>
    <x v="3"/>
    <x v="3"/>
    <x v="0"/>
    <x v="0"/>
  </r>
  <r>
    <x v="6181"/>
    <x v="0"/>
    <x v="0"/>
    <x v="2"/>
    <n v="7"/>
    <x v="2"/>
    <x v="18"/>
    <x v="40"/>
    <x v="683"/>
    <x v="11"/>
    <x v="277"/>
    <x v="1"/>
    <s v="As Expected"/>
    <x v="0"/>
    <x v="11"/>
    <x v="13"/>
    <x v="256"/>
    <n v="204.2"/>
    <x v="2"/>
    <x v="0"/>
    <x v="17"/>
    <x v="17"/>
    <x v="625"/>
    <x v="0"/>
    <x v="0"/>
    <x v="1"/>
    <x v="0"/>
    <x v="9"/>
    <x v="2"/>
  </r>
  <r>
    <x v="6182"/>
    <x v="3"/>
    <x v="0"/>
    <x v="0"/>
    <n v="13"/>
    <x v="2"/>
    <x v="42"/>
    <x v="51"/>
    <x v="741"/>
    <x v="66"/>
    <x v="1199"/>
    <x v="1"/>
    <s v="As Expected"/>
    <x v="0"/>
    <x v="89"/>
    <x v="57"/>
    <x v="174"/>
    <n v="154.80000000000001"/>
    <x v="2"/>
    <x v="0"/>
    <x v="46"/>
    <x v="46"/>
    <x v="65"/>
    <x v="0"/>
    <x v="0"/>
    <x v="0"/>
    <x v="0"/>
    <x v="0"/>
    <x v="0"/>
  </r>
  <r>
    <x v="6183"/>
    <x v="3"/>
    <x v="1"/>
    <x v="72"/>
    <n v="14"/>
    <x v="2"/>
    <x v="35"/>
    <x v="31"/>
    <x v="1011"/>
    <x v="56"/>
    <x v="1428"/>
    <x v="1"/>
    <s v="As Expected"/>
    <x v="0"/>
    <x v="53"/>
    <x v="59"/>
    <x v="167"/>
    <n v="101"/>
    <x v="2"/>
    <x v="0"/>
    <x v="24"/>
    <x v="24"/>
    <x v="483"/>
    <x v="0"/>
    <x v="0"/>
    <x v="0"/>
    <x v="0"/>
    <x v="42"/>
    <x v="2"/>
  </r>
  <r>
    <x v="6184"/>
    <x v="0"/>
    <x v="0"/>
    <x v="0"/>
    <n v="17"/>
    <x v="2"/>
    <x v="4"/>
    <x v="32"/>
    <x v="200"/>
    <x v="19"/>
    <x v="20"/>
    <x v="1"/>
    <s v="As Expected"/>
    <x v="0"/>
    <x v="10"/>
    <x v="64"/>
    <x v="394"/>
    <n v="162.5"/>
    <x v="2"/>
    <x v="0"/>
    <x v="13"/>
    <x v="13"/>
    <x v="411"/>
    <x v="0"/>
    <x v="0"/>
    <x v="1"/>
    <x v="0"/>
    <x v="0"/>
    <x v="0"/>
  </r>
  <r>
    <x v="6185"/>
    <x v="2"/>
    <x v="0"/>
    <x v="2"/>
    <n v="17"/>
    <x v="2"/>
    <x v="68"/>
    <x v="83"/>
    <x v="773"/>
    <x v="52"/>
    <x v="1343"/>
    <x v="1"/>
    <s v="As Expected"/>
    <x v="0"/>
    <x v="58"/>
    <x v="80"/>
    <x v="389"/>
    <n v="242.8"/>
    <x v="2"/>
    <x v="0"/>
    <x v="137"/>
    <x v="136"/>
    <x v="1293"/>
    <x v="0"/>
    <x v="0"/>
    <x v="0"/>
    <x v="0"/>
    <x v="0"/>
    <x v="0"/>
  </r>
  <r>
    <x v="6186"/>
    <x v="2"/>
    <x v="1"/>
    <x v="83"/>
    <n v="4"/>
    <x v="2"/>
    <x v="40"/>
    <x v="19"/>
    <x v="681"/>
    <x v="60"/>
    <x v="1173"/>
    <x v="1"/>
    <s v="As Expected"/>
    <x v="0"/>
    <x v="91"/>
    <x v="82"/>
    <x v="57"/>
    <n v="171"/>
    <x v="1"/>
    <x v="0"/>
    <x v="93"/>
    <x v="93"/>
    <x v="1089"/>
    <x v="0"/>
    <x v="0"/>
    <x v="1"/>
    <x v="0"/>
    <x v="3"/>
    <x v="3"/>
  </r>
  <r>
    <x v="6187"/>
    <x v="3"/>
    <x v="0"/>
    <x v="0"/>
    <n v="12"/>
    <x v="2"/>
    <x v="57"/>
    <x v="70"/>
    <x v="1649"/>
    <x v="15"/>
    <x v="833"/>
    <x v="1"/>
    <s v="As Expected"/>
    <x v="0"/>
    <x v="11"/>
    <x v="2"/>
    <x v="466"/>
    <n v="168.2"/>
    <x v="2"/>
    <x v="0"/>
    <x v="10"/>
    <x v="10"/>
    <x v="1114"/>
    <x v="0"/>
    <x v="0"/>
    <x v="1"/>
    <x v="0"/>
    <x v="0"/>
    <x v="0"/>
  </r>
  <r>
    <x v="6188"/>
    <x v="0"/>
    <x v="0"/>
    <x v="0"/>
    <n v="13"/>
    <x v="2"/>
    <x v="55"/>
    <x v="152"/>
    <x v="979"/>
    <x v="83"/>
    <x v="46"/>
    <x v="1"/>
    <s v="As Expected"/>
    <x v="0"/>
    <x v="51"/>
    <x v="28"/>
    <x v="564"/>
    <n v="254.9"/>
    <x v="2"/>
    <x v="0"/>
    <x v="148"/>
    <x v="147"/>
    <x v="1271"/>
    <x v="0"/>
    <x v="0"/>
    <x v="0"/>
    <x v="0"/>
    <x v="0"/>
    <x v="0"/>
  </r>
  <r>
    <x v="6189"/>
    <x v="1"/>
    <x v="0"/>
    <x v="1"/>
    <n v="1"/>
    <x v="1"/>
    <x v="162"/>
    <x v="236"/>
    <x v="247"/>
    <x v="133"/>
    <x v="712"/>
    <x v="2"/>
    <s v="Not Available"/>
    <x v="3"/>
    <x v="167"/>
    <x v="76"/>
    <x v="203"/>
    <m/>
    <x v="1"/>
    <x v="1"/>
    <x v="209"/>
    <x v="208"/>
    <x v="1"/>
    <x v="0"/>
    <x v="0"/>
    <x v="0"/>
    <x v="1"/>
    <x v="0"/>
    <x v="0"/>
  </r>
  <r>
    <x v="6190"/>
    <x v="2"/>
    <x v="0"/>
    <x v="0"/>
    <n v="13"/>
    <x v="2"/>
    <x v="33"/>
    <x v="105"/>
    <x v="662"/>
    <x v="153"/>
    <x v="562"/>
    <x v="1"/>
    <s v="As Expected"/>
    <x v="2"/>
    <x v="55"/>
    <x v="54"/>
    <x v="97"/>
    <n v="146.80000000000001"/>
    <x v="2"/>
    <x v="0"/>
    <x v="55"/>
    <x v="55"/>
    <x v="1059"/>
    <x v="0"/>
    <x v="0"/>
    <x v="0"/>
    <x v="0"/>
    <x v="0"/>
    <x v="0"/>
  </r>
  <r>
    <x v="6191"/>
    <x v="2"/>
    <x v="1"/>
    <x v="73"/>
    <n v="14"/>
    <x v="2"/>
    <x v="72"/>
    <x v="16"/>
    <x v="1507"/>
    <x v="218"/>
    <x v="1745"/>
    <x v="1"/>
    <s v="As Expected"/>
    <x v="0"/>
    <x v="3"/>
    <x v="139"/>
    <x v="528"/>
    <n v="176.2"/>
    <x v="1"/>
    <x v="0"/>
    <x v="145"/>
    <x v="144"/>
    <x v="1096"/>
    <x v="0"/>
    <x v="0"/>
    <x v="0"/>
    <x v="0"/>
    <x v="29"/>
    <x v="4"/>
  </r>
  <r>
    <x v="6192"/>
    <x v="3"/>
    <x v="0"/>
    <x v="0"/>
    <n v="17"/>
    <x v="2"/>
    <x v="43"/>
    <x v="20"/>
    <x v="228"/>
    <x v="64"/>
    <x v="524"/>
    <x v="1"/>
    <s v="As Expected"/>
    <x v="0"/>
    <x v="19"/>
    <x v="136"/>
    <x v="447"/>
    <n v="150.1"/>
    <x v="2"/>
    <x v="0"/>
    <x v="86"/>
    <x v="86"/>
    <x v="912"/>
    <x v="0"/>
    <x v="0"/>
    <x v="1"/>
    <x v="0"/>
    <x v="0"/>
    <x v="0"/>
  </r>
  <r>
    <x v="6193"/>
    <x v="3"/>
    <x v="1"/>
    <x v="73"/>
    <n v="21"/>
    <x v="2"/>
    <x v="43"/>
    <x v="5"/>
    <x v="254"/>
    <x v="118"/>
    <x v="1750"/>
    <x v="1"/>
    <s v="As Expected"/>
    <x v="2"/>
    <x v="24"/>
    <x v="110"/>
    <x v="193"/>
    <n v="222.1"/>
    <x v="3"/>
    <x v="0"/>
    <x v="77"/>
    <x v="77"/>
    <x v="1705"/>
    <x v="0"/>
    <x v="0"/>
    <x v="1"/>
    <x v="0"/>
    <x v="0"/>
    <x v="0"/>
  </r>
  <r>
    <x v="6194"/>
    <x v="0"/>
    <x v="0"/>
    <x v="0"/>
    <n v="32"/>
    <x v="2"/>
    <x v="9"/>
    <x v="58"/>
    <x v="1114"/>
    <x v="9"/>
    <x v="1145"/>
    <x v="1"/>
    <s v="As Expected"/>
    <x v="0"/>
    <x v="138"/>
    <x v="19"/>
    <x v="315"/>
    <n v="167.6"/>
    <x v="2"/>
    <x v="0"/>
    <x v="39"/>
    <x v="39"/>
    <x v="822"/>
    <x v="0"/>
    <x v="0"/>
    <x v="0"/>
    <x v="0"/>
    <x v="0"/>
    <x v="0"/>
  </r>
  <r>
    <x v="6195"/>
    <x v="0"/>
    <x v="0"/>
    <x v="0"/>
    <n v="20"/>
    <x v="2"/>
    <x v="43"/>
    <x v="65"/>
    <x v="45"/>
    <x v="59"/>
    <x v="626"/>
    <x v="1"/>
    <s v="As Expected"/>
    <x v="0"/>
    <x v="107"/>
    <x v="51"/>
    <x v="448"/>
    <n v="191.3"/>
    <x v="0"/>
    <x v="0"/>
    <x v="40"/>
    <x v="40"/>
    <x v="68"/>
    <x v="0"/>
    <x v="0"/>
    <x v="0"/>
    <x v="0"/>
    <x v="0"/>
    <x v="0"/>
  </r>
  <r>
    <x v="6196"/>
    <x v="2"/>
    <x v="0"/>
    <x v="2"/>
    <n v="21"/>
    <x v="0"/>
    <x v="18"/>
    <x v="48"/>
    <x v="458"/>
    <x v="32"/>
    <x v="588"/>
    <x v="1"/>
    <s v="As Expected"/>
    <x v="0"/>
    <x v="36"/>
    <x v="81"/>
    <x v="479"/>
    <n v="184.5"/>
    <x v="2"/>
    <x v="0"/>
    <x v="24"/>
    <x v="24"/>
    <x v="930"/>
    <x v="0"/>
    <x v="0"/>
    <x v="1"/>
    <x v="0"/>
    <x v="54"/>
    <x v="2"/>
  </r>
  <r>
    <x v="6197"/>
    <x v="2"/>
    <x v="0"/>
    <x v="2"/>
    <n v="12"/>
    <x v="0"/>
    <x v="7"/>
    <x v="64"/>
    <x v="299"/>
    <x v="29"/>
    <x v="1146"/>
    <x v="1"/>
    <s v="As Expected"/>
    <x v="0"/>
    <x v="57"/>
    <x v="65"/>
    <x v="31"/>
    <n v="228.9"/>
    <x v="2"/>
    <x v="0"/>
    <x v="92"/>
    <x v="92"/>
    <x v="543"/>
    <x v="0"/>
    <x v="0"/>
    <x v="1"/>
    <x v="0"/>
    <x v="34"/>
    <x v="3"/>
  </r>
  <r>
    <x v="6198"/>
    <x v="3"/>
    <x v="0"/>
    <x v="13"/>
    <n v="16"/>
    <x v="2"/>
    <x v="39"/>
    <x v="59"/>
    <x v="598"/>
    <x v="67"/>
    <x v="1397"/>
    <x v="1"/>
    <s v="As Expected"/>
    <x v="0"/>
    <x v="21"/>
    <x v="59"/>
    <x v="295"/>
    <n v="157.19999999999999"/>
    <x v="2"/>
    <x v="0"/>
    <x v="51"/>
    <x v="51"/>
    <x v="1190"/>
    <x v="0"/>
    <x v="0"/>
    <x v="1"/>
    <x v="0"/>
    <x v="0"/>
    <x v="0"/>
  </r>
  <r>
    <x v="6199"/>
    <x v="1"/>
    <x v="0"/>
    <x v="13"/>
    <n v="0"/>
    <x v="2"/>
    <x v="47"/>
    <x v="39"/>
    <x v="1222"/>
    <x v="140"/>
    <x v="106"/>
    <x v="1"/>
    <s v="As Expected"/>
    <x v="0"/>
    <x v="55"/>
    <x v="28"/>
    <x v="7"/>
    <n v="151.6"/>
    <x v="1"/>
    <x v="1"/>
    <x v="79"/>
    <x v="79"/>
    <x v="1080"/>
    <x v="0"/>
    <x v="0"/>
    <x v="1"/>
    <x v="0"/>
    <x v="0"/>
    <x v="0"/>
  </r>
  <r>
    <x v="6200"/>
    <x v="2"/>
    <x v="0"/>
    <x v="0"/>
    <n v="24"/>
    <x v="2"/>
    <x v="70"/>
    <x v="18"/>
    <x v="606"/>
    <x v="51"/>
    <x v="1344"/>
    <x v="0"/>
    <s v="As Expected"/>
    <x v="3"/>
    <x v="110"/>
    <x v="51"/>
    <x v="781"/>
    <n v="290.7"/>
    <x v="2"/>
    <x v="0"/>
    <x v="47"/>
    <x v="47"/>
    <x v="777"/>
    <x v="5"/>
    <x v="31"/>
    <x v="1"/>
    <x v="0"/>
    <x v="0"/>
    <x v="0"/>
  </r>
  <r>
    <x v="6201"/>
    <x v="0"/>
    <x v="0"/>
    <x v="2"/>
    <n v="21"/>
    <x v="2"/>
    <x v="125"/>
    <x v="163"/>
    <x v="607"/>
    <x v="126"/>
    <x v="1520"/>
    <x v="1"/>
    <s v="As Expected"/>
    <x v="0"/>
    <x v="85"/>
    <x v="41"/>
    <x v="220"/>
    <n v="165"/>
    <x v="2"/>
    <x v="0"/>
    <x v="145"/>
    <x v="144"/>
    <x v="1137"/>
    <x v="0"/>
    <x v="0"/>
    <x v="1"/>
    <x v="0"/>
    <x v="30"/>
    <x v="2"/>
  </r>
  <r>
    <x v="6202"/>
    <x v="2"/>
    <x v="0"/>
    <x v="2"/>
    <n v="17"/>
    <x v="0"/>
    <x v="33"/>
    <x v="41"/>
    <x v="139"/>
    <x v="27"/>
    <x v="138"/>
    <x v="1"/>
    <s v="As Expected"/>
    <x v="0"/>
    <x v="7"/>
    <x v="45"/>
    <x v="71"/>
    <n v="278.7"/>
    <x v="2"/>
    <x v="0"/>
    <x v="54"/>
    <x v="54"/>
    <x v="422"/>
    <x v="0"/>
    <x v="0"/>
    <x v="0"/>
    <x v="0"/>
    <x v="22"/>
    <x v="4"/>
  </r>
  <r>
    <x v="6203"/>
    <x v="2"/>
    <x v="0"/>
    <x v="2"/>
    <n v="17"/>
    <x v="2"/>
    <x v="98"/>
    <x v="110"/>
    <x v="1224"/>
    <x v="59"/>
    <x v="42"/>
    <x v="1"/>
    <s v="As Expected"/>
    <x v="0"/>
    <x v="34"/>
    <x v="68"/>
    <x v="84"/>
    <n v="213"/>
    <x v="2"/>
    <x v="0"/>
    <x v="64"/>
    <x v="64"/>
    <x v="222"/>
    <x v="0"/>
    <x v="0"/>
    <x v="1"/>
    <x v="2"/>
    <x v="40"/>
    <x v="4"/>
  </r>
  <r>
    <x v="6204"/>
    <x v="2"/>
    <x v="0"/>
    <x v="2"/>
    <n v="21"/>
    <x v="2"/>
    <x v="65"/>
    <x v="68"/>
    <x v="358"/>
    <x v="188"/>
    <x v="1151"/>
    <x v="1"/>
    <s v="As Expected"/>
    <x v="0"/>
    <x v="56"/>
    <x v="158"/>
    <x v="614"/>
    <n v="167.6"/>
    <x v="2"/>
    <x v="0"/>
    <x v="89"/>
    <x v="89"/>
    <x v="198"/>
    <x v="0"/>
    <x v="0"/>
    <x v="1"/>
    <x v="0"/>
    <x v="40"/>
    <x v="4"/>
  </r>
  <r>
    <x v="6205"/>
    <x v="0"/>
    <x v="0"/>
    <x v="0"/>
    <n v="25"/>
    <x v="2"/>
    <x v="40"/>
    <x v="15"/>
    <x v="824"/>
    <x v="2"/>
    <x v="89"/>
    <x v="1"/>
    <s v="As Expected"/>
    <x v="0"/>
    <x v="53"/>
    <x v="61"/>
    <x v="525"/>
    <n v="282.2"/>
    <x v="3"/>
    <x v="0"/>
    <x v="75"/>
    <x v="75"/>
    <x v="1412"/>
    <x v="0"/>
    <x v="0"/>
    <x v="1"/>
    <x v="0"/>
    <x v="0"/>
    <x v="0"/>
  </r>
  <r>
    <x v="6206"/>
    <x v="0"/>
    <x v="0"/>
    <x v="0"/>
    <n v="19"/>
    <x v="2"/>
    <x v="126"/>
    <x v="125"/>
    <x v="1701"/>
    <x v="17"/>
    <x v="1731"/>
    <x v="1"/>
    <s v="As Expected"/>
    <x v="0"/>
    <x v="119"/>
    <x v="113"/>
    <x v="249"/>
    <n v="202.2"/>
    <x v="2"/>
    <x v="0"/>
    <x v="157"/>
    <x v="156"/>
    <x v="822"/>
    <x v="0"/>
    <x v="0"/>
    <x v="1"/>
    <x v="0"/>
    <x v="0"/>
    <x v="0"/>
  </r>
  <r>
    <x v="6207"/>
    <x v="2"/>
    <x v="0"/>
    <x v="2"/>
    <n v="32"/>
    <x v="2"/>
    <x v="30"/>
    <x v="73"/>
    <x v="200"/>
    <x v="141"/>
    <x v="404"/>
    <x v="1"/>
    <s v="As Expected"/>
    <x v="0"/>
    <x v="170"/>
    <x v="8"/>
    <x v="64"/>
    <n v="248.4"/>
    <x v="2"/>
    <x v="0"/>
    <x v="40"/>
    <x v="40"/>
    <x v="835"/>
    <x v="0"/>
    <x v="0"/>
    <x v="1"/>
    <x v="0"/>
    <x v="46"/>
    <x v="2"/>
  </r>
  <r>
    <x v="6208"/>
    <x v="2"/>
    <x v="0"/>
    <x v="2"/>
    <n v="14"/>
    <x v="2"/>
    <x v="55"/>
    <x v="106"/>
    <x v="1134"/>
    <x v="196"/>
    <x v="1024"/>
    <x v="1"/>
    <s v="As Expected"/>
    <x v="0"/>
    <x v="87"/>
    <x v="54"/>
    <x v="2"/>
    <n v="275.2"/>
    <x v="2"/>
    <x v="0"/>
    <x v="42"/>
    <x v="42"/>
    <x v="1692"/>
    <x v="0"/>
    <x v="0"/>
    <x v="1"/>
    <x v="0"/>
    <x v="6"/>
    <x v="2"/>
  </r>
  <r>
    <x v="6209"/>
    <x v="2"/>
    <x v="0"/>
    <x v="2"/>
    <n v="12"/>
    <x v="2"/>
    <x v="24"/>
    <x v="62"/>
    <x v="118"/>
    <x v="63"/>
    <x v="122"/>
    <x v="1"/>
    <s v="As Expected"/>
    <x v="0"/>
    <x v="28"/>
    <x v="46"/>
    <x v="40"/>
    <n v="261.7"/>
    <x v="3"/>
    <x v="0"/>
    <x v="60"/>
    <x v="60"/>
    <x v="294"/>
    <x v="0"/>
    <x v="0"/>
    <x v="1"/>
    <x v="0"/>
    <x v="4"/>
    <x v="3"/>
  </r>
  <r>
    <x v="6210"/>
    <x v="4"/>
    <x v="0"/>
    <x v="2"/>
    <n v="16"/>
    <x v="2"/>
    <x v="59"/>
    <x v="147"/>
    <x v="979"/>
    <x v="102"/>
    <x v="127"/>
    <x v="1"/>
    <s v="As Expected"/>
    <x v="0"/>
    <x v="50"/>
    <x v="57"/>
    <x v="499"/>
    <n v="220.8"/>
    <x v="2"/>
    <x v="0"/>
    <x v="232"/>
    <x v="231"/>
    <x v="319"/>
    <x v="0"/>
    <x v="0"/>
    <x v="0"/>
    <x v="0"/>
    <x v="17"/>
    <x v="4"/>
  </r>
  <r>
    <x v="6211"/>
    <x v="3"/>
    <x v="0"/>
    <x v="0"/>
    <n v="15"/>
    <x v="2"/>
    <x v="36"/>
    <x v="154"/>
    <x v="1449"/>
    <x v="143"/>
    <x v="743"/>
    <x v="1"/>
    <s v="As Expected"/>
    <x v="0"/>
    <x v="13"/>
    <x v="14"/>
    <x v="430"/>
    <n v="151.4"/>
    <x v="2"/>
    <x v="0"/>
    <x v="154"/>
    <x v="153"/>
    <x v="415"/>
    <x v="0"/>
    <x v="0"/>
    <x v="1"/>
    <x v="3"/>
    <x v="0"/>
    <x v="0"/>
  </r>
  <r>
    <x v="6212"/>
    <x v="3"/>
    <x v="0"/>
    <x v="2"/>
    <n v="17"/>
    <x v="2"/>
    <x v="21"/>
    <x v="11"/>
    <x v="12"/>
    <x v="11"/>
    <x v="1322"/>
    <x v="1"/>
    <s v="Better than Expected"/>
    <x v="0"/>
    <x v="73"/>
    <x v="101"/>
    <x v="295"/>
    <n v="187.4"/>
    <x v="3"/>
    <x v="0"/>
    <x v="167"/>
    <x v="166"/>
    <x v="1283"/>
    <x v="0"/>
    <x v="0"/>
    <x v="1"/>
    <x v="0"/>
    <x v="42"/>
    <x v="2"/>
  </r>
  <r>
    <x v="6213"/>
    <x v="0"/>
    <x v="0"/>
    <x v="0"/>
    <n v="13"/>
    <x v="2"/>
    <x v="120"/>
    <x v="56"/>
    <x v="73"/>
    <x v="15"/>
    <x v="502"/>
    <x v="1"/>
    <s v="As Expected"/>
    <x v="0"/>
    <x v="47"/>
    <x v="44"/>
    <x v="496"/>
    <n v="140.30000000000001"/>
    <x v="2"/>
    <x v="0"/>
    <x v="28"/>
    <x v="28"/>
    <x v="355"/>
    <x v="0"/>
    <x v="0"/>
    <x v="1"/>
    <x v="0"/>
    <x v="0"/>
    <x v="0"/>
  </r>
  <r>
    <x v="6214"/>
    <x v="2"/>
    <x v="0"/>
    <x v="2"/>
    <n v="16"/>
    <x v="0"/>
    <x v="51"/>
    <x v="80"/>
    <x v="163"/>
    <x v="27"/>
    <x v="614"/>
    <x v="1"/>
    <s v="As Expected"/>
    <x v="0"/>
    <x v="7"/>
    <x v="43"/>
    <x v="127"/>
    <n v="204.4"/>
    <x v="3"/>
    <x v="0"/>
    <x v="92"/>
    <x v="92"/>
    <x v="125"/>
    <x v="0"/>
    <x v="0"/>
    <x v="0"/>
    <x v="0"/>
    <x v="56"/>
    <x v="4"/>
  </r>
  <r>
    <x v="6215"/>
    <x v="2"/>
    <x v="0"/>
    <x v="0"/>
    <n v="17"/>
    <x v="2"/>
    <x v="49"/>
    <x v="80"/>
    <x v="551"/>
    <x v="96"/>
    <x v="1436"/>
    <x v="1"/>
    <s v="As Expected"/>
    <x v="0"/>
    <x v="57"/>
    <x v="142"/>
    <x v="288"/>
    <n v="150.19999999999999"/>
    <x v="2"/>
    <x v="0"/>
    <x v="58"/>
    <x v="58"/>
    <x v="157"/>
    <x v="0"/>
    <x v="0"/>
    <x v="0"/>
    <x v="0"/>
    <x v="0"/>
    <x v="0"/>
  </r>
  <r>
    <x v="6216"/>
    <x v="2"/>
    <x v="0"/>
    <x v="2"/>
    <n v="27"/>
    <x v="2"/>
    <x v="30"/>
    <x v="74"/>
    <x v="1207"/>
    <x v="24"/>
    <x v="193"/>
    <x v="1"/>
    <s v="As Expected"/>
    <x v="0"/>
    <x v="5"/>
    <x v="214"/>
    <x v="463"/>
    <n v="209.9"/>
    <x v="2"/>
    <x v="0"/>
    <x v="145"/>
    <x v="144"/>
    <x v="288"/>
    <x v="0"/>
    <x v="0"/>
    <x v="1"/>
    <x v="0"/>
    <x v="28"/>
    <x v="4"/>
  </r>
  <r>
    <x v="6217"/>
    <x v="4"/>
    <x v="0"/>
    <x v="2"/>
    <n v="25"/>
    <x v="2"/>
    <x v="141"/>
    <x v="102"/>
    <x v="1185"/>
    <x v="109"/>
    <x v="1801"/>
    <x v="1"/>
    <s v="As Expected"/>
    <x v="0"/>
    <x v="160"/>
    <x v="67"/>
    <x v="592"/>
    <n v="189.2"/>
    <x v="2"/>
    <x v="0"/>
    <x v="107"/>
    <x v="107"/>
    <x v="743"/>
    <x v="0"/>
    <x v="0"/>
    <x v="1"/>
    <x v="0"/>
    <x v="40"/>
    <x v="4"/>
  </r>
  <r>
    <x v="6218"/>
    <x v="2"/>
    <x v="0"/>
    <x v="2"/>
    <n v="17"/>
    <x v="2"/>
    <x v="32"/>
    <x v="12"/>
    <x v="1168"/>
    <x v="37"/>
    <x v="913"/>
    <x v="1"/>
    <s v="As Expected"/>
    <x v="0"/>
    <x v="44"/>
    <x v="99"/>
    <x v="57"/>
    <n v="242.1"/>
    <x v="3"/>
    <x v="0"/>
    <x v="75"/>
    <x v="75"/>
    <x v="52"/>
    <x v="0"/>
    <x v="0"/>
    <x v="0"/>
    <x v="0"/>
    <x v="48"/>
    <x v="4"/>
  </r>
  <r>
    <x v="6219"/>
    <x v="2"/>
    <x v="0"/>
    <x v="2"/>
    <n v="24"/>
    <x v="2"/>
    <x v="3"/>
    <x v="79"/>
    <x v="1326"/>
    <x v="257"/>
    <x v="1169"/>
    <x v="1"/>
    <s v="As Expected"/>
    <x v="0"/>
    <x v="17"/>
    <x v="183"/>
    <x v="371"/>
    <n v="182.9"/>
    <x v="3"/>
    <x v="0"/>
    <x v="101"/>
    <x v="101"/>
    <x v="266"/>
    <x v="0"/>
    <x v="0"/>
    <x v="1"/>
    <x v="0"/>
    <x v="56"/>
    <x v="4"/>
  </r>
  <r>
    <x v="6220"/>
    <x v="2"/>
    <x v="0"/>
    <x v="2"/>
    <n v="13"/>
    <x v="0"/>
    <x v="44"/>
    <x v="43"/>
    <x v="1147"/>
    <x v="57"/>
    <x v="1291"/>
    <x v="1"/>
    <s v="As Expected"/>
    <x v="0"/>
    <x v="55"/>
    <x v="29"/>
    <x v="105"/>
    <n v="206.9"/>
    <x v="2"/>
    <x v="0"/>
    <x v="81"/>
    <x v="81"/>
    <x v="631"/>
    <x v="0"/>
    <x v="0"/>
    <x v="0"/>
    <x v="0"/>
    <x v="33"/>
    <x v="3"/>
  </r>
  <r>
    <x v="6221"/>
    <x v="3"/>
    <x v="0"/>
    <x v="1"/>
    <n v="12"/>
    <x v="2"/>
    <x v="80"/>
    <x v="105"/>
    <x v="1093"/>
    <x v="130"/>
    <x v="1317"/>
    <x v="1"/>
    <s v="As Expected"/>
    <x v="0"/>
    <x v="88"/>
    <x v="188"/>
    <x v="569"/>
    <n v="108"/>
    <x v="2"/>
    <x v="0"/>
    <x v="81"/>
    <x v="81"/>
    <x v="162"/>
    <x v="0"/>
    <x v="0"/>
    <x v="0"/>
    <x v="0"/>
    <x v="82"/>
    <x v="2"/>
  </r>
  <r>
    <x v="6222"/>
    <x v="0"/>
    <x v="0"/>
    <x v="0"/>
    <n v="20"/>
    <x v="2"/>
    <x v="134"/>
    <x v="206"/>
    <x v="1386"/>
    <x v="17"/>
    <x v="1731"/>
    <x v="1"/>
    <s v="As Expected"/>
    <x v="0"/>
    <x v="62"/>
    <x v="110"/>
    <x v="195"/>
    <n v="228.2"/>
    <x v="2"/>
    <x v="0"/>
    <x v="112"/>
    <x v="112"/>
    <x v="365"/>
    <x v="0"/>
    <x v="0"/>
    <x v="1"/>
    <x v="0"/>
    <x v="0"/>
    <x v="0"/>
  </r>
  <r>
    <x v="6223"/>
    <x v="4"/>
    <x v="0"/>
    <x v="2"/>
    <n v="10"/>
    <x v="2"/>
    <x v="28"/>
    <x v="34"/>
    <x v="1091"/>
    <x v="53"/>
    <x v="555"/>
    <x v="1"/>
    <s v="As Expected"/>
    <x v="0"/>
    <x v="53"/>
    <x v="24"/>
    <x v="457"/>
    <n v="239.6"/>
    <x v="2"/>
    <x v="0"/>
    <x v="0"/>
    <x v="0"/>
    <x v="1027"/>
    <x v="0"/>
    <x v="0"/>
    <x v="0"/>
    <x v="0"/>
    <x v="17"/>
    <x v="4"/>
  </r>
  <r>
    <x v="6224"/>
    <x v="3"/>
    <x v="0"/>
    <x v="0"/>
    <n v="21"/>
    <x v="2"/>
    <x v="65"/>
    <x v="178"/>
    <x v="1084"/>
    <x v="175"/>
    <x v="1454"/>
    <x v="1"/>
    <s v="As Expected"/>
    <x v="0"/>
    <x v="9"/>
    <x v="31"/>
    <x v="483"/>
    <n v="147.30000000000001"/>
    <x v="2"/>
    <x v="0"/>
    <x v="188"/>
    <x v="187"/>
    <x v="464"/>
    <x v="0"/>
    <x v="0"/>
    <x v="1"/>
    <x v="0"/>
    <x v="0"/>
    <x v="0"/>
  </r>
  <r>
    <x v="6225"/>
    <x v="0"/>
    <x v="0"/>
    <x v="0"/>
    <n v="8"/>
    <x v="2"/>
    <x v="7"/>
    <x v="33"/>
    <x v="795"/>
    <x v="28"/>
    <x v="751"/>
    <x v="1"/>
    <s v="As Expected"/>
    <x v="3"/>
    <x v="46"/>
    <x v="95"/>
    <x v="507"/>
    <n v="226.4"/>
    <x v="2"/>
    <x v="0"/>
    <x v="24"/>
    <x v="24"/>
    <x v="1033"/>
    <x v="0"/>
    <x v="0"/>
    <x v="1"/>
    <x v="0"/>
    <x v="0"/>
    <x v="0"/>
  </r>
  <r>
    <x v="6226"/>
    <x v="4"/>
    <x v="0"/>
    <x v="2"/>
    <n v="4"/>
    <x v="0"/>
    <x v="38"/>
    <x v="66"/>
    <x v="670"/>
    <x v="25"/>
    <x v="1126"/>
    <x v="1"/>
    <s v="As Expected"/>
    <x v="0"/>
    <x v="7"/>
    <x v="14"/>
    <x v="438"/>
    <n v="233.1"/>
    <x v="1"/>
    <x v="0"/>
    <x v="133"/>
    <x v="132"/>
    <x v="1254"/>
    <x v="0"/>
    <x v="0"/>
    <x v="3"/>
    <x v="0"/>
    <x v="18"/>
    <x v="3"/>
  </r>
  <r>
    <x v="6227"/>
    <x v="2"/>
    <x v="0"/>
    <x v="2"/>
    <n v="12"/>
    <x v="0"/>
    <x v="150"/>
    <x v="144"/>
    <x v="281"/>
    <x v="224"/>
    <x v="1812"/>
    <x v="1"/>
    <s v="As Expected"/>
    <x v="0"/>
    <x v="171"/>
    <x v="20"/>
    <x v="681"/>
    <n v="228.1"/>
    <x v="3"/>
    <x v="0"/>
    <x v="117"/>
    <x v="117"/>
    <x v="982"/>
    <x v="0"/>
    <x v="0"/>
    <x v="1"/>
    <x v="0"/>
    <x v="18"/>
    <x v="3"/>
  </r>
  <r>
    <x v="6228"/>
    <x v="0"/>
    <x v="0"/>
    <x v="2"/>
    <n v="16"/>
    <x v="2"/>
    <x v="25"/>
    <x v="73"/>
    <x v="42"/>
    <x v="19"/>
    <x v="1666"/>
    <x v="1"/>
    <s v="As Expected"/>
    <x v="0"/>
    <x v="4"/>
    <x v="36"/>
    <x v="167"/>
    <n v="129.30000000000001"/>
    <x v="3"/>
    <x v="0"/>
    <x v="10"/>
    <x v="10"/>
    <x v="52"/>
    <x v="0"/>
    <x v="0"/>
    <x v="1"/>
    <x v="0"/>
    <x v="34"/>
    <x v="3"/>
  </r>
  <r>
    <x v="6229"/>
    <x v="3"/>
    <x v="0"/>
    <x v="2"/>
    <n v="25"/>
    <x v="2"/>
    <x v="14"/>
    <x v="13"/>
    <x v="629"/>
    <x v="4"/>
    <x v="58"/>
    <x v="1"/>
    <s v="As Expected"/>
    <x v="2"/>
    <x v="18"/>
    <x v="65"/>
    <x v="2"/>
    <n v="175.2"/>
    <x v="0"/>
    <x v="0"/>
    <x v="100"/>
    <x v="100"/>
    <x v="20"/>
    <x v="0"/>
    <x v="0"/>
    <x v="2"/>
    <x v="0"/>
    <x v="5"/>
    <x v="2"/>
  </r>
  <r>
    <x v="6230"/>
    <x v="2"/>
    <x v="0"/>
    <x v="2"/>
    <n v="13"/>
    <x v="2"/>
    <x v="34"/>
    <x v="41"/>
    <x v="7"/>
    <x v="56"/>
    <x v="1044"/>
    <x v="1"/>
    <s v="As Expected"/>
    <x v="0"/>
    <x v="27"/>
    <x v="62"/>
    <x v="147"/>
    <n v="189.2"/>
    <x v="2"/>
    <x v="0"/>
    <x v="24"/>
    <x v="24"/>
    <x v="125"/>
    <x v="0"/>
    <x v="0"/>
    <x v="0"/>
    <x v="0"/>
    <x v="64"/>
    <x v="3"/>
  </r>
  <r>
    <x v="6231"/>
    <x v="3"/>
    <x v="0"/>
    <x v="0"/>
    <n v="12"/>
    <x v="2"/>
    <x v="48"/>
    <x v="66"/>
    <x v="1017"/>
    <x v="36"/>
    <x v="30"/>
    <x v="1"/>
    <s v="As Expected"/>
    <x v="0"/>
    <x v="31"/>
    <x v="25"/>
    <x v="68"/>
    <n v="141.1"/>
    <x v="2"/>
    <x v="0"/>
    <x v="54"/>
    <x v="54"/>
    <x v="581"/>
    <x v="0"/>
    <x v="0"/>
    <x v="0"/>
    <x v="0"/>
    <x v="0"/>
    <x v="0"/>
  </r>
  <r>
    <x v="6232"/>
    <x v="0"/>
    <x v="0"/>
    <x v="2"/>
    <n v="24"/>
    <x v="2"/>
    <x v="125"/>
    <x v="58"/>
    <x v="899"/>
    <x v="82"/>
    <x v="1418"/>
    <x v="1"/>
    <s v="As Expected"/>
    <x v="0"/>
    <x v="74"/>
    <x v="55"/>
    <x v="231"/>
    <n v="202.1"/>
    <x v="3"/>
    <x v="0"/>
    <x v="104"/>
    <x v="104"/>
    <x v="1076"/>
    <x v="0"/>
    <x v="0"/>
    <x v="1"/>
    <x v="0"/>
    <x v="42"/>
    <x v="2"/>
  </r>
  <r>
    <x v="6233"/>
    <x v="3"/>
    <x v="0"/>
    <x v="2"/>
    <n v="14"/>
    <x v="1"/>
    <x v="84"/>
    <x v="75"/>
    <x v="1470"/>
    <x v="45"/>
    <x v="1402"/>
    <x v="1"/>
    <s v="As Expected"/>
    <x v="0"/>
    <x v="89"/>
    <x v="89"/>
    <x v="487"/>
    <n v="157.30000000000001"/>
    <x v="2"/>
    <x v="0"/>
    <x v="82"/>
    <x v="82"/>
    <x v="753"/>
    <x v="0"/>
    <x v="0"/>
    <x v="0"/>
    <x v="0"/>
    <x v="23"/>
    <x v="2"/>
  </r>
  <r>
    <x v="6234"/>
    <x v="0"/>
    <x v="1"/>
    <x v="1"/>
    <n v="13"/>
    <x v="2"/>
    <x v="52"/>
    <x v="71"/>
    <x v="593"/>
    <x v="31"/>
    <x v="1165"/>
    <x v="1"/>
    <s v="As Expected"/>
    <x v="2"/>
    <x v="33"/>
    <x v="44"/>
    <x v="271"/>
    <n v="149.1"/>
    <x v="1"/>
    <x v="0"/>
    <x v="29"/>
    <x v="29"/>
    <x v="813"/>
    <x v="0"/>
    <x v="0"/>
    <x v="2"/>
    <x v="0"/>
    <x v="34"/>
    <x v="3"/>
  </r>
  <r>
    <x v="6235"/>
    <x v="2"/>
    <x v="1"/>
    <x v="15"/>
    <n v="4"/>
    <x v="2"/>
    <x v="45"/>
    <x v="61"/>
    <x v="735"/>
    <x v="39"/>
    <x v="671"/>
    <x v="1"/>
    <s v="As Expected"/>
    <x v="0"/>
    <x v="14"/>
    <x v="6"/>
    <x v="57"/>
    <n v="149.19999999999999"/>
    <x v="1"/>
    <x v="0"/>
    <x v="225"/>
    <x v="224"/>
    <x v="1384"/>
    <x v="0"/>
    <x v="0"/>
    <x v="0"/>
    <x v="3"/>
    <x v="0"/>
    <x v="0"/>
  </r>
  <r>
    <x v="6236"/>
    <x v="0"/>
    <x v="0"/>
    <x v="2"/>
    <n v="9"/>
    <x v="2"/>
    <x v="55"/>
    <x v="122"/>
    <x v="1441"/>
    <x v="70"/>
    <x v="330"/>
    <x v="1"/>
    <s v="As Expected"/>
    <x v="0"/>
    <x v="51"/>
    <x v="58"/>
    <x v="449"/>
    <n v="201.6"/>
    <x v="2"/>
    <x v="0"/>
    <x v="71"/>
    <x v="71"/>
    <x v="1039"/>
    <x v="0"/>
    <x v="0"/>
    <x v="0"/>
    <x v="0"/>
    <x v="18"/>
    <x v="3"/>
  </r>
  <r>
    <x v="6237"/>
    <x v="3"/>
    <x v="0"/>
    <x v="2"/>
    <n v="25"/>
    <x v="2"/>
    <x v="30"/>
    <x v="184"/>
    <x v="1780"/>
    <x v="244"/>
    <x v="1813"/>
    <x v="1"/>
    <s v="Better than Expected"/>
    <x v="3"/>
    <x v="120"/>
    <x v="64"/>
    <x v="45"/>
    <n v="214.5"/>
    <x v="2"/>
    <x v="3"/>
    <x v="215"/>
    <x v="214"/>
    <x v="1706"/>
    <x v="0"/>
    <x v="0"/>
    <x v="1"/>
    <x v="3"/>
    <x v="49"/>
    <x v="2"/>
  </r>
  <r>
    <x v="6238"/>
    <x v="3"/>
    <x v="0"/>
    <x v="2"/>
    <n v="11"/>
    <x v="1"/>
    <x v="62"/>
    <x v="42"/>
    <x v="1344"/>
    <x v="70"/>
    <x v="1093"/>
    <x v="1"/>
    <s v="As Expected"/>
    <x v="3"/>
    <x v="136"/>
    <x v="40"/>
    <x v="537"/>
    <n v="159.69999999999999"/>
    <x v="2"/>
    <x v="0"/>
    <x v="97"/>
    <x v="97"/>
    <x v="1004"/>
    <x v="0"/>
    <x v="0"/>
    <x v="0"/>
    <x v="0"/>
    <x v="39"/>
    <x v="2"/>
  </r>
  <r>
    <x v="6239"/>
    <x v="0"/>
    <x v="0"/>
    <x v="8"/>
    <n v="20"/>
    <x v="2"/>
    <x v="134"/>
    <x v="133"/>
    <x v="516"/>
    <x v="93"/>
    <x v="341"/>
    <x v="1"/>
    <s v="As Expected"/>
    <x v="0"/>
    <x v="138"/>
    <x v="49"/>
    <x v="408"/>
    <n v="157.19999999999999"/>
    <x v="3"/>
    <x v="0"/>
    <x v="101"/>
    <x v="101"/>
    <x v="219"/>
    <x v="0"/>
    <x v="0"/>
    <x v="1"/>
    <x v="0"/>
    <x v="9"/>
    <x v="2"/>
  </r>
  <r>
    <x v="6240"/>
    <x v="2"/>
    <x v="0"/>
    <x v="2"/>
    <n v="11"/>
    <x v="2"/>
    <x v="61"/>
    <x v="75"/>
    <x v="323"/>
    <x v="196"/>
    <x v="1412"/>
    <x v="1"/>
    <s v="As Expected"/>
    <x v="0"/>
    <x v="89"/>
    <x v="38"/>
    <x v="175"/>
    <n v="193.8"/>
    <x v="2"/>
    <x v="0"/>
    <x v="94"/>
    <x v="94"/>
    <x v="1039"/>
    <x v="0"/>
    <x v="0"/>
    <x v="0"/>
    <x v="0"/>
    <x v="45"/>
    <x v="2"/>
  </r>
  <r>
    <x v="6241"/>
    <x v="3"/>
    <x v="0"/>
    <x v="2"/>
    <n v="26"/>
    <x v="2"/>
    <x v="144"/>
    <x v="165"/>
    <x v="1781"/>
    <x v="154"/>
    <x v="967"/>
    <x v="1"/>
    <s v="As Expected"/>
    <x v="0"/>
    <x v="9"/>
    <x v="60"/>
    <x v="639"/>
    <n v="175.8"/>
    <x v="3"/>
    <x v="3"/>
    <x v="151"/>
    <x v="150"/>
    <x v="1683"/>
    <x v="0"/>
    <x v="0"/>
    <x v="1"/>
    <x v="0"/>
    <x v="5"/>
    <x v="2"/>
  </r>
  <r>
    <x v="6242"/>
    <x v="3"/>
    <x v="0"/>
    <x v="0"/>
    <n v="16"/>
    <x v="2"/>
    <x v="12"/>
    <x v="18"/>
    <x v="1194"/>
    <x v="51"/>
    <x v="604"/>
    <x v="1"/>
    <s v="As Expected"/>
    <x v="0"/>
    <x v="12"/>
    <x v="79"/>
    <x v="263"/>
    <n v="117.8"/>
    <x v="2"/>
    <x v="0"/>
    <x v="10"/>
    <x v="10"/>
    <x v="734"/>
    <x v="0"/>
    <x v="0"/>
    <x v="1"/>
    <x v="3"/>
    <x v="0"/>
    <x v="0"/>
  </r>
  <r>
    <x v="6243"/>
    <x v="0"/>
    <x v="1"/>
    <x v="1"/>
    <n v="12"/>
    <x v="2"/>
    <x v="42"/>
    <x v="42"/>
    <x v="1282"/>
    <x v="38"/>
    <x v="1284"/>
    <x v="1"/>
    <s v="Not Available"/>
    <x v="0"/>
    <x v="50"/>
    <x v="66"/>
    <x v="395"/>
    <n v="114"/>
    <x v="2"/>
    <x v="0"/>
    <x v="35"/>
    <x v="35"/>
    <x v="1358"/>
    <x v="0"/>
    <x v="0"/>
    <x v="0"/>
    <x v="0"/>
    <x v="47"/>
    <x v="2"/>
  </r>
  <r>
    <x v="6244"/>
    <x v="4"/>
    <x v="1"/>
    <x v="44"/>
    <n v="10"/>
    <x v="2"/>
    <x v="24"/>
    <x v="41"/>
    <x v="326"/>
    <x v="36"/>
    <x v="157"/>
    <x v="1"/>
    <s v="As Expected"/>
    <x v="0"/>
    <x v="2"/>
    <x v="64"/>
    <x v="160"/>
    <n v="152.19999999999999"/>
    <x v="0"/>
    <x v="0"/>
    <x v="55"/>
    <x v="55"/>
    <x v="1385"/>
    <x v="0"/>
    <x v="0"/>
    <x v="1"/>
    <x v="0"/>
    <x v="21"/>
    <x v="3"/>
  </r>
  <r>
    <x v="6245"/>
    <x v="3"/>
    <x v="1"/>
    <x v="1"/>
    <n v="21"/>
    <x v="2"/>
    <x v="57"/>
    <x v="57"/>
    <x v="811"/>
    <x v="26"/>
    <x v="899"/>
    <x v="1"/>
    <s v="As Expected"/>
    <x v="0"/>
    <x v="37"/>
    <x v="119"/>
    <x v="4"/>
    <n v="133.4"/>
    <x v="1"/>
    <x v="0"/>
    <x v="86"/>
    <x v="86"/>
    <x v="416"/>
    <x v="0"/>
    <x v="0"/>
    <x v="1"/>
    <x v="0"/>
    <x v="32"/>
    <x v="2"/>
  </r>
  <r>
    <x v="6246"/>
    <x v="0"/>
    <x v="0"/>
    <x v="0"/>
    <n v="13"/>
    <x v="2"/>
    <x v="49"/>
    <x v="43"/>
    <x v="259"/>
    <x v="7"/>
    <x v="135"/>
    <x v="1"/>
    <s v="As Expected"/>
    <x v="0"/>
    <x v="31"/>
    <x v="13"/>
    <x v="93"/>
    <n v="257.3"/>
    <x v="2"/>
    <x v="0"/>
    <x v="68"/>
    <x v="68"/>
    <x v="661"/>
    <x v="0"/>
    <x v="0"/>
    <x v="0"/>
    <x v="0"/>
    <x v="0"/>
    <x v="0"/>
  </r>
  <r>
    <x v="6247"/>
    <x v="3"/>
    <x v="1"/>
    <x v="86"/>
    <n v="12"/>
    <x v="1"/>
    <x v="58"/>
    <x v="42"/>
    <x v="942"/>
    <x v="54"/>
    <x v="112"/>
    <x v="1"/>
    <s v="Not Available"/>
    <x v="0"/>
    <x v="136"/>
    <x v="1"/>
    <x v="111"/>
    <n v="132.6"/>
    <x v="1"/>
    <x v="1"/>
    <x v="83"/>
    <x v="83"/>
    <x v="681"/>
    <x v="0"/>
    <x v="0"/>
    <x v="0"/>
    <x v="0"/>
    <x v="6"/>
    <x v="2"/>
  </r>
  <r>
    <x v="6248"/>
    <x v="1"/>
    <x v="1"/>
    <x v="1"/>
    <n v="5"/>
    <x v="1"/>
    <x v="71"/>
    <x v="231"/>
    <x v="1240"/>
    <x v="235"/>
    <x v="1029"/>
    <x v="2"/>
    <s v="Not Available"/>
    <x v="1"/>
    <x v="79"/>
    <x v="106"/>
    <x v="565"/>
    <m/>
    <x v="2"/>
    <x v="1"/>
    <x v="139"/>
    <x v="138"/>
    <x v="1603"/>
    <x v="6"/>
    <x v="51"/>
    <x v="1"/>
    <x v="0"/>
    <x v="15"/>
    <x v="1"/>
  </r>
  <r>
    <x v="6249"/>
    <x v="2"/>
    <x v="1"/>
    <x v="1"/>
    <n v="16"/>
    <x v="2"/>
    <x v="45"/>
    <x v="54"/>
    <x v="81"/>
    <x v="6"/>
    <x v="1652"/>
    <x v="1"/>
    <s v="As Expected"/>
    <x v="2"/>
    <x v="14"/>
    <x v="137"/>
    <x v="535"/>
    <n v="105.2"/>
    <x v="2"/>
    <x v="0"/>
    <x v="106"/>
    <x v="106"/>
    <x v="87"/>
    <x v="0"/>
    <x v="0"/>
    <x v="0"/>
    <x v="0"/>
    <x v="38"/>
    <x v="2"/>
  </r>
  <r>
    <x v="6250"/>
    <x v="3"/>
    <x v="0"/>
    <x v="0"/>
    <n v="10"/>
    <x v="2"/>
    <x v="26"/>
    <x v="33"/>
    <x v="1192"/>
    <x v="27"/>
    <x v="717"/>
    <x v="1"/>
    <s v="As Expected"/>
    <x v="0"/>
    <x v="27"/>
    <x v="79"/>
    <x v="238"/>
    <n v="161.4"/>
    <x v="2"/>
    <x v="3"/>
    <x v="201"/>
    <x v="200"/>
    <x v="294"/>
    <x v="0"/>
    <x v="0"/>
    <x v="0"/>
    <x v="0"/>
    <x v="0"/>
    <x v="0"/>
  </r>
  <r>
    <x v="6251"/>
    <x v="2"/>
    <x v="1"/>
    <x v="1"/>
    <n v="12"/>
    <x v="2"/>
    <x v="0"/>
    <x v="33"/>
    <x v="34"/>
    <x v="63"/>
    <x v="454"/>
    <x v="1"/>
    <s v="As Expected"/>
    <x v="0"/>
    <x v="29"/>
    <x v="54"/>
    <x v="229"/>
    <n v="160.80000000000001"/>
    <x v="2"/>
    <x v="0"/>
    <x v="58"/>
    <x v="58"/>
    <x v="172"/>
    <x v="0"/>
    <x v="0"/>
    <x v="0"/>
    <x v="0"/>
    <x v="84"/>
    <x v="2"/>
  </r>
  <r>
    <x v="6252"/>
    <x v="4"/>
    <x v="1"/>
    <x v="1"/>
    <n v="18"/>
    <x v="2"/>
    <x v="46"/>
    <x v="45"/>
    <x v="312"/>
    <x v="118"/>
    <x v="864"/>
    <x v="1"/>
    <s v="As Expected"/>
    <x v="0"/>
    <x v="24"/>
    <x v="171"/>
    <x v="241"/>
    <n v="173.9"/>
    <x v="2"/>
    <x v="0"/>
    <x v="4"/>
    <x v="4"/>
    <x v="12"/>
    <x v="0"/>
    <x v="0"/>
    <x v="1"/>
    <x v="0"/>
    <x v="51"/>
    <x v="3"/>
  </r>
  <r>
    <x v="6253"/>
    <x v="3"/>
    <x v="1"/>
    <x v="1"/>
    <n v="11"/>
    <x v="2"/>
    <x v="32"/>
    <x v="48"/>
    <x v="553"/>
    <x v="43"/>
    <x v="237"/>
    <x v="1"/>
    <s v="As Expected"/>
    <x v="0"/>
    <x v="18"/>
    <x v="45"/>
    <x v="56"/>
    <n v="158.1"/>
    <x v="2"/>
    <x v="0"/>
    <x v="44"/>
    <x v="44"/>
    <x v="165"/>
    <x v="0"/>
    <x v="0"/>
    <x v="1"/>
    <x v="0"/>
    <x v="2"/>
    <x v="2"/>
  </r>
  <r>
    <x v="6254"/>
    <x v="2"/>
    <x v="1"/>
    <x v="1"/>
    <n v="9"/>
    <x v="2"/>
    <x v="82"/>
    <x v="55"/>
    <x v="126"/>
    <x v="102"/>
    <x v="985"/>
    <x v="1"/>
    <s v="As Expected"/>
    <x v="0"/>
    <x v="50"/>
    <x v="105"/>
    <x v="439"/>
    <n v="148.19999999999999"/>
    <x v="2"/>
    <x v="0"/>
    <x v="204"/>
    <x v="203"/>
    <x v="960"/>
    <x v="0"/>
    <x v="0"/>
    <x v="0"/>
    <x v="0"/>
    <x v="22"/>
    <x v="4"/>
  </r>
  <r>
    <x v="6255"/>
    <x v="3"/>
    <x v="0"/>
    <x v="0"/>
    <n v="22"/>
    <x v="2"/>
    <x v="86"/>
    <x v="104"/>
    <x v="373"/>
    <x v="145"/>
    <x v="372"/>
    <x v="1"/>
    <s v="As Expected"/>
    <x v="0"/>
    <x v="56"/>
    <x v="81"/>
    <x v="8"/>
    <n v="151.69999999999999"/>
    <x v="0"/>
    <x v="0"/>
    <x v="149"/>
    <x v="148"/>
    <x v="1375"/>
    <x v="2"/>
    <x v="32"/>
    <x v="1"/>
    <x v="0"/>
    <x v="0"/>
    <x v="0"/>
  </r>
  <r>
    <x v="6256"/>
    <x v="2"/>
    <x v="1"/>
    <x v="1"/>
    <n v="12"/>
    <x v="2"/>
    <x v="13"/>
    <x v="63"/>
    <x v="1333"/>
    <x v="40"/>
    <x v="292"/>
    <x v="1"/>
    <s v="As Expected"/>
    <x v="0"/>
    <x v="138"/>
    <x v="42"/>
    <x v="236"/>
    <n v="219.6"/>
    <x v="2"/>
    <x v="0"/>
    <x v="21"/>
    <x v="21"/>
    <x v="887"/>
    <x v="0"/>
    <x v="0"/>
    <x v="1"/>
    <x v="0"/>
    <x v="58"/>
    <x v="1"/>
  </r>
  <r>
    <x v="6257"/>
    <x v="0"/>
    <x v="0"/>
    <x v="16"/>
    <n v="12"/>
    <x v="2"/>
    <x v="20"/>
    <x v="35"/>
    <x v="687"/>
    <x v="49"/>
    <x v="656"/>
    <x v="1"/>
    <s v="As Expected"/>
    <x v="0"/>
    <x v="73"/>
    <x v="11"/>
    <x v="501"/>
    <n v="204.4"/>
    <x v="3"/>
    <x v="0"/>
    <x v="57"/>
    <x v="57"/>
    <x v="841"/>
    <x v="0"/>
    <x v="0"/>
    <x v="1"/>
    <x v="0"/>
    <x v="2"/>
    <x v="2"/>
  </r>
  <r>
    <x v="6258"/>
    <x v="0"/>
    <x v="1"/>
    <x v="44"/>
    <n v="24"/>
    <x v="2"/>
    <x v="28"/>
    <x v="62"/>
    <x v="136"/>
    <x v="28"/>
    <x v="41"/>
    <x v="1"/>
    <s v="As Expected"/>
    <x v="2"/>
    <x v="6"/>
    <x v="91"/>
    <x v="37"/>
    <n v="118"/>
    <x v="0"/>
    <x v="0"/>
    <x v="24"/>
    <x v="24"/>
    <x v="294"/>
    <x v="0"/>
    <x v="0"/>
    <x v="0"/>
    <x v="0"/>
    <x v="35"/>
    <x v="2"/>
  </r>
  <r>
    <x v="6259"/>
    <x v="3"/>
    <x v="1"/>
    <x v="3"/>
    <n v="10"/>
    <x v="2"/>
    <x v="68"/>
    <x v="122"/>
    <x v="1271"/>
    <x v="54"/>
    <x v="929"/>
    <x v="1"/>
    <s v="As Expected"/>
    <x v="0"/>
    <x v="87"/>
    <x v="28"/>
    <x v="439"/>
    <n v="169.6"/>
    <x v="2"/>
    <x v="0"/>
    <x v="69"/>
    <x v="69"/>
    <x v="1200"/>
    <x v="0"/>
    <x v="0"/>
    <x v="0"/>
    <x v="0"/>
    <x v="66"/>
    <x v="2"/>
  </r>
  <r>
    <x v="6260"/>
    <x v="3"/>
    <x v="1"/>
    <x v="1"/>
    <n v="21"/>
    <x v="2"/>
    <x v="3"/>
    <x v="91"/>
    <x v="719"/>
    <x v="188"/>
    <x v="975"/>
    <x v="1"/>
    <s v="As Expected"/>
    <x v="0"/>
    <x v="85"/>
    <x v="16"/>
    <x v="64"/>
    <n v="132.5"/>
    <x v="2"/>
    <x v="0"/>
    <x v="53"/>
    <x v="53"/>
    <x v="1036"/>
    <x v="0"/>
    <x v="0"/>
    <x v="1"/>
    <x v="0"/>
    <x v="46"/>
    <x v="2"/>
  </r>
  <r>
    <x v="6261"/>
    <x v="3"/>
    <x v="0"/>
    <x v="3"/>
    <n v="8"/>
    <x v="2"/>
    <x v="82"/>
    <x v="87"/>
    <x v="1653"/>
    <x v="38"/>
    <x v="1214"/>
    <x v="1"/>
    <s v="As Expected"/>
    <x v="0"/>
    <x v="64"/>
    <x v="144"/>
    <x v="617"/>
    <n v="111.9"/>
    <x v="2"/>
    <x v="0"/>
    <x v="35"/>
    <x v="35"/>
    <x v="1182"/>
    <x v="0"/>
    <x v="0"/>
    <x v="0"/>
    <x v="0"/>
    <x v="32"/>
    <x v="2"/>
  </r>
  <r>
    <x v="6262"/>
    <x v="2"/>
    <x v="1"/>
    <x v="1"/>
    <n v="6"/>
    <x v="2"/>
    <x v="68"/>
    <x v="78"/>
    <x v="1319"/>
    <x v="54"/>
    <x v="115"/>
    <x v="1"/>
    <s v="As Expected"/>
    <x v="0"/>
    <x v="51"/>
    <x v="40"/>
    <x v="534"/>
    <n v="184.3"/>
    <x v="2"/>
    <x v="0"/>
    <x v="69"/>
    <x v="69"/>
    <x v="1039"/>
    <x v="0"/>
    <x v="0"/>
    <x v="0"/>
    <x v="0"/>
    <x v="44"/>
    <x v="1"/>
  </r>
  <r>
    <x v="6263"/>
    <x v="0"/>
    <x v="0"/>
    <x v="8"/>
    <n v="13"/>
    <x v="2"/>
    <x v="80"/>
    <x v="90"/>
    <x v="745"/>
    <x v="85"/>
    <x v="742"/>
    <x v="1"/>
    <s v="As Expected"/>
    <x v="0"/>
    <x v="7"/>
    <x v="39"/>
    <x v="113"/>
    <n v="132.30000000000001"/>
    <x v="2"/>
    <x v="0"/>
    <x v="55"/>
    <x v="55"/>
    <x v="1346"/>
    <x v="0"/>
    <x v="0"/>
    <x v="0"/>
    <x v="0"/>
    <x v="40"/>
    <x v="4"/>
  </r>
  <r>
    <x v="6264"/>
    <x v="0"/>
    <x v="1"/>
    <x v="1"/>
    <n v="8"/>
    <x v="2"/>
    <x v="42"/>
    <x v="47"/>
    <x v="131"/>
    <x v="66"/>
    <x v="688"/>
    <x v="1"/>
    <s v="As Expected"/>
    <x v="0"/>
    <x v="87"/>
    <x v="28"/>
    <x v="411"/>
    <n v="147.9"/>
    <x v="2"/>
    <x v="0"/>
    <x v="42"/>
    <x v="42"/>
    <x v="1254"/>
    <x v="0"/>
    <x v="0"/>
    <x v="0"/>
    <x v="0"/>
    <x v="17"/>
    <x v="4"/>
  </r>
  <r>
    <x v="6265"/>
    <x v="3"/>
    <x v="0"/>
    <x v="0"/>
    <n v="28"/>
    <x v="2"/>
    <x v="53"/>
    <x v="192"/>
    <x v="962"/>
    <x v="184"/>
    <x v="674"/>
    <x v="1"/>
    <s v="As Expected"/>
    <x v="0"/>
    <x v="98"/>
    <x v="127"/>
    <x v="181"/>
    <n v="147.30000000000001"/>
    <x v="2"/>
    <x v="0"/>
    <x v="39"/>
    <x v="39"/>
    <x v="765"/>
    <x v="0"/>
    <x v="0"/>
    <x v="1"/>
    <x v="0"/>
    <x v="0"/>
    <x v="0"/>
  </r>
  <r>
    <x v="6266"/>
    <x v="2"/>
    <x v="0"/>
    <x v="2"/>
    <n v="18"/>
    <x v="2"/>
    <x v="66"/>
    <x v="8"/>
    <x v="1782"/>
    <x v="3"/>
    <x v="603"/>
    <x v="1"/>
    <s v="As Expected"/>
    <x v="3"/>
    <x v="102"/>
    <x v="68"/>
    <x v="345"/>
    <n v="203.9"/>
    <x v="3"/>
    <x v="0"/>
    <x v="115"/>
    <x v="115"/>
    <x v="1237"/>
    <x v="0"/>
    <x v="0"/>
    <x v="1"/>
    <x v="0"/>
    <x v="50"/>
    <x v="4"/>
  </r>
  <r>
    <x v="6267"/>
    <x v="2"/>
    <x v="0"/>
    <x v="2"/>
    <n v="21"/>
    <x v="2"/>
    <x v="144"/>
    <x v="123"/>
    <x v="1112"/>
    <x v="188"/>
    <x v="1612"/>
    <x v="1"/>
    <s v="As Expected"/>
    <x v="0"/>
    <x v="74"/>
    <x v="192"/>
    <x v="141"/>
    <n v="207.2"/>
    <x v="3"/>
    <x v="0"/>
    <x v="61"/>
    <x v="61"/>
    <x v="656"/>
    <x v="0"/>
    <x v="0"/>
    <x v="1"/>
    <x v="0"/>
    <x v="22"/>
    <x v="4"/>
  </r>
  <r>
    <x v="6268"/>
    <x v="0"/>
    <x v="0"/>
    <x v="0"/>
    <n v="25"/>
    <x v="0"/>
    <x v="9"/>
    <x v="196"/>
    <x v="1783"/>
    <x v="208"/>
    <x v="1814"/>
    <x v="1"/>
    <s v="Better than Expected"/>
    <x v="3"/>
    <x v="170"/>
    <x v="15"/>
    <x v="430"/>
    <n v="221"/>
    <x v="2"/>
    <x v="0"/>
    <x v="109"/>
    <x v="109"/>
    <x v="1707"/>
    <x v="0"/>
    <x v="0"/>
    <x v="1"/>
    <x v="0"/>
    <x v="0"/>
    <x v="0"/>
  </r>
  <r>
    <x v="6269"/>
    <x v="2"/>
    <x v="0"/>
    <x v="0"/>
    <n v="20"/>
    <x v="2"/>
    <x v="8"/>
    <x v="206"/>
    <x v="1202"/>
    <x v="109"/>
    <x v="1815"/>
    <x v="1"/>
    <s v="As Expected"/>
    <x v="0"/>
    <x v="98"/>
    <x v="146"/>
    <x v="345"/>
    <n v="266"/>
    <x v="3"/>
    <x v="0"/>
    <x v="20"/>
    <x v="20"/>
    <x v="691"/>
    <x v="0"/>
    <x v="0"/>
    <x v="1"/>
    <x v="0"/>
    <x v="0"/>
    <x v="0"/>
  </r>
  <r>
    <x v="6270"/>
    <x v="2"/>
    <x v="0"/>
    <x v="0"/>
    <n v="11"/>
    <x v="2"/>
    <x v="127"/>
    <x v="274"/>
    <x v="1784"/>
    <x v="284"/>
    <x v="1816"/>
    <x v="1"/>
    <s v="As Expected"/>
    <x v="3"/>
    <x v="78"/>
    <x v="60"/>
    <x v="132"/>
    <n v="201.9"/>
    <x v="1"/>
    <x v="1"/>
    <x v="66"/>
    <x v="66"/>
    <x v="109"/>
    <x v="0"/>
    <x v="0"/>
    <x v="3"/>
    <x v="3"/>
    <x v="0"/>
    <x v="0"/>
  </r>
  <r>
    <x v="6271"/>
    <x v="3"/>
    <x v="0"/>
    <x v="2"/>
    <n v="24"/>
    <x v="2"/>
    <x v="69"/>
    <x v="195"/>
    <x v="1785"/>
    <x v="319"/>
    <x v="1817"/>
    <x v="1"/>
    <s v="As Expected"/>
    <x v="0"/>
    <x v="151"/>
    <x v="114"/>
    <x v="306"/>
    <n v="178.3"/>
    <x v="3"/>
    <x v="0"/>
    <x v="257"/>
    <x v="256"/>
    <x v="1708"/>
    <x v="0"/>
    <x v="0"/>
    <x v="1"/>
    <x v="0"/>
    <x v="41"/>
    <x v="2"/>
  </r>
  <r>
    <x v="6272"/>
    <x v="2"/>
    <x v="0"/>
    <x v="2"/>
    <n v="17"/>
    <x v="0"/>
    <x v="118"/>
    <x v="95"/>
    <x v="1024"/>
    <x v="230"/>
    <x v="1635"/>
    <x v="1"/>
    <s v="As Expected"/>
    <x v="0"/>
    <x v="123"/>
    <x v="159"/>
    <x v="588"/>
    <n v="189.5"/>
    <x v="2"/>
    <x v="0"/>
    <x v="39"/>
    <x v="39"/>
    <x v="375"/>
    <x v="0"/>
    <x v="0"/>
    <x v="1"/>
    <x v="0"/>
    <x v="8"/>
    <x v="4"/>
  </r>
  <r>
    <x v="6273"/>
    <x v="3"/>
    <x v="0"/>
    <x v="0"/>
    <n v="17"/>
    <x v="2"/>
    <x v="4"/>
    <x v="59"/>
    <x v="155"/>
    <x v="67"/>
    <x v="1344"/>
    <x v="1"/>
    <s v="As Expected"/>
    <x v="2"/>
    <x v="26"/>
    <x v="18"/>
    <x v="223"/>
    <n v="153.9"/>
    <x v="2"/>
    <x v="0"/>
    <x v="12"/>
    <x v="12"/>
    <x v="532"/>
    <x v="0"/>
    <x v="0"/>
    <x v="1"/>
    <x v="0"/>
    <x v="0"/>
    <x v="0"/>
  </r>
  <r>
    <x v="6274"/>
    <x v="3"/>
    <x v="0"/>
    <x v="0"/>
    <n v="9"/>
    <x v="2"/>
    <x v="84"/>
    <x v="87"/>
    <x v="1434"/>
    <x v="73"/>
    <x v="1412"/>
    <x v="1"/>
    <s v="As Expected"/>
    <x v="0"/>
    <x v="65"/>
    <x v="74"/>
    <x v="568"/>
    <n v="104.4"/>
    <x v="2"/>
    <x v="0"/>
    <x v="65"/>
    <x v="65"/>
    <x v="712"/>
    <x v="0"/>
    <x v="0"/>
    <x v="0"/>
    <x v="0"/>
    <x v="0"/>
    <x v="0"/>
  </r>
  <r>
    <x v="6275"/>
    <x v="2"/>
    <x v="0"/>
    <x v="2"/>
    <n v="29"/>
    <x v="2"/>
    <x v="70"/>
    <x v="178"/>
    <x v="410"/>
    <x v="109"/>
    <x v="1726"/>
    <x v="1"/>
    <s v="As Expected"/>
    <x v="0"/>
    <x v="111"/>
    <x v="148"/>
    <x v="416"/>
    <n v="237.3"/>
    <x v="2"/>
    <x v="0"/>
    <x v="135"/>
    <x v="134"/>
    <x v="1427"/>
    <x v="0"/>
    <x v="0"/>
    <x v="1"/>
    <x v="0"/>
    <x v="40"/>
    <x v="4"/>
  </r>
  <r>
    <x v="6276"/>
    <x v="0"/>
    <x v="0"/>
    <x v="0"/>
    <n v="10"/>
    <x v="1"/>
    <x v="92"/>
    <x v="149"/>
    <x v="1767"/>
    <x v="155"/>
    <x v="1818"/>
    <x v="1"/>
    <s v="As Expected"/>
    <x v="0"/>
    <x v="124"/>
    <x v="107"/>
    <x v="366"/>
    <n v="251.7"/>
    <x v="2"/>
    <x v="0"/>
    <x v="124"/>
    <x v="123"/>
    <x v="345"/>
    <x v="0"/>
    <x v="0"/>
    <x v="0"/>
    <x v="1"/>
    <x v="0"/>
    <x v="0"/>
  </r>
  <r>
    <x v="6277"/>
    <x v="0"/>
    <x v="0"/>
    <x v="0"/>
    <n v="26"/>
    <x v="2"/>
    <x v="12"/>
    <x v="2"/>
    <x v="689"/>
    <x v="12"/>
    <x v="833"/>
    <x v="1"/>
    <s v="As Expected"/>
    <x v="0"/>
    <x v="21"/>
    <x v="38"/>
    <x v="512"/>
    <n v="146.9"/>
    <x v="2"/>
    <x v="0"/>
    <x v="44"/>
    <x v="44"/>
    <x v="1311"/>
    <x v="0"/>
    <x v="0"/>
    <x v="1"/>
    <x v="0"/>
    <x v="0"/>
    <x v="0"/>
  </r>
  <r>
    <x v="6278"/>
    <x v="0"/>
    <x v="0"/>
    <x v="2"/>
    <n v="17"/>
    <x v="2"/>
    <x v="13"/>
    <x v="128"/>
    <x v="1731"/>
    <x v="65"/>
    <x v="1277"/>
    <x v="1"/>
    <s v="As Expected"/>
    <x v="0"/>
    <x v="5"/>
    <x v="71"/>
    <x v="92"/>
    <n v="135"/>
    <x v="3"/>
    <x v="0"/>
    <x v="173"/>
    <x v="172"/>
    <x v="1188"/>
    <x v="0"/>
    <x v="0"/>
    <x v="1"/>
    <x v="0"/>
    <x v="13"/>
    <x v="2"/>
  </r>
  <r>
    <x v="6279"/>
    <x v="2"/>
    <x v="0"/>
    <x v="2"/>
    <n v="12"/>
    <x v="2"/>
    <x v="38"/>
    <x v="41"/>
    <x v="1017"/>
    <x v="0"/>
    <x v="464"/>
    <x v="1"/>
    <s v="As Expected"/>
    <x v="0"/>
    <x v="0"/>
    <x v="82"/>
    <x v="97"/>
    <n v="124.9"/>
    <x v="2"/>
    <x v="0"/>
    <x v="57"/>
    <x v="57"/>
    <x v="445"/>
    <x v="0"/>
    <x v="0"/>
    <x v="0"/>
    <x v="0"/>
    <x v="36"/>
    <x v="2"/>
  </r>
  <r>
    <x v="6280"/>
    <x v="0"/>
    <x v="0"/>
    <x v="0"/>
    <n v="24"/>
    <x v="2"/>
    <x v="57"/>
    <x v="73"/>
    <x v="622"/>
    <x v="94"/>
    <x v="396"/>
    <x v="1"/>
    <s v="As Expected"/>
    <x v="0"/>
    <x v="37"/>
    <x v="125"/>
    <x v="413"/>
    <n v="221.3"/>
    <x v="2"/>
    <x v="0"/>
    <x v="38"/>
    <x v="38"/>
    <x v="410"/>
    <x v="0"/>
    <x v="0"/>
    <x v="1"/>
    <x v="0"/>
    <x v="0"/>
    <x v="0"/>
  </r>
  <r>
    <x v="6281"/>
    <x v="0"/>
    <x v="0"/>
    <x v="0"/>
    <n v="12"/>
    <x v="2"/>
    <x v="39"/>
    <x v="6"/>
    <x v="699"/>
    <x v="6"/>
    <x v="120"/>
    <x v="1"/>
    <s v="As Expected"/>
    <x v="0"/>
    <x v="14"/>
    <x v="31"/>
    <x v="351"/>
    <n v="234.2"/>
    <x v="2"/>
    <x v="0"/>
    <x v="33"/>
    <x v="33"/>
    <x v="294"/>
    <x v="0"/>
    <x v="0"/>
    <x v="0"/>
    <x v="0"/>
    <x v="0"/>
    <x v="0"/>
  </r>
  <r>
    <x v="6282"/>
    <x v="0"/>
    <x v="0"/>
    <x v="0"/>
    <n v="12"/>
    <x v="2"/>
    <x v="7"/>
    <x v="53"/>
    <x v="1289"/>
    <x v="85"/>
    <x v="1272"/>
    <x v="1"/>
    <s v="As Expected"/>
    <x v="0"/>
    <x v="55"/>
    <x v="137"/>
    <x v="66"/>
    <n v="243"/>
    <x v="2"/>
    <x v="0"/>
    <x v="81"/>
    <x v="81"/>
    <x v="800"/>
    <x v="0"/>
    <x v="0"/>
    <x v="0"/>
    <x v="0"/>
    <x v="0"/>
    <x v="0"/>
  </r>
  <r>
    <x v="6283"/>
    <x v="0"/>
    <x v="0"/>
    <x v="0"/>
    <n v="21"/>
    <x v="2"/>
    <x v="13"/>
    <x v="77"/>
    <x v="1465"/>
    <x v="65"/>
    <x v="877"/>
    <x v="1"/>
    <s v="As Expected"/>
    <x v="0"/>
    <x v="59"/>
    <x v="111"/>
    <x v="223"/>
    <n v="200.8"/>
    <x v="2"/>
    <x v="0"/>
    <x v="25"/>
    <x v="25"/>
    <x v="1070"/>
    <x v="0"/>
    <x v="0"/>
    <x v="1"/>
    <x v="0"/>
    <x v="0"/>
    <x v="0"/>
  </r>
  <r>
    <x v="6284"/>
    <x v="2"/>
    <x v="0"/>
    <x v="2"/>
    <n v="19"/>
    <x v="2"/>
    <x v="10"/>
    <x v="77"/>
    <x v="473"/>
    <x v="156"/>
    <x v="494"/>
    <x v="1"/>
    <s v="As Expected"/>
    <x v="0"/>
    <x v="5"/>
    <x v="183"/>
    <x v="47"/>
    <n v="247.6"/>
    <x v="3"/>
    <x v="0"/>
    <x v="149"/>
    <x v="148"/>
    <x v="1705"/>
    <x v="0"/>
    <x v="0"/>
    <x v="1"/>
    <x v="0"/>
    <x v="51"/>
    <x v="3"/>
  </r>
  <r>
    <x v="6285"/>
    <x v="0"/>
    <x v="0"/>
    <x v="0"/>
    <n v="24"/>
    <x v="2"/>
    <x v="53"/>
    <x v="198"/>
    <x v="594"/>
    <x v="42"/>
    <x v="147"/>
    <x v="1"/>
    <s v="As Expected"/>
    <x v="0"/>
    <x v="108"/>
    <x v="101"/>
    <x v="321"/>
    <n v="132.19999999999999"/>
    <x v="2"/>
    <x v="0"/>
    <x v="114"/>
    <x v="114"/>
    <x v="826"/>
    <x v="0"/>
    <x v="0"/>
    <x v="1"/>
    <x v="0"/>
    <x v="0"/>
    <x v="0"/>
  </r>
  <r>
    <x v="6286"/>
    <x v="2"/>
    <x v="0"/>
    <x v="0"/>
    <n v="12"/>
    <x v="2"/>
    <x v="40"/>
    <x v="48"/>
    <x v="321"/>
    <x v="43"/>
    <x v="92"/>
    <x v="1"/>
    <s v="As Expected"/>
    <x v="0"/>
    <x v="105"/>
    <x v="2"/>
    <x v="311"/>
    <n v="170.3"/>
    <x v="2"/>
    <x v="0"/>
    <x v="47"/>
    <x v="47"/>
    <x v="907"/>
    <x v="0"/>
    <x v="0"/>
    <x v="1"/>
    <x v="0"/>
    <x v="0"/>
    <x v="0"/>
  </r>
  <r>
    <x v="6287"/>
    <x v="0"/>
    <x v="0"/>
    <x v="2"/>
    <n v="19"/>
    <x v="2"/>
    <x v="25"/>
    <x v="146"/>
    <x v="1001"/>
    <x v="169"/>
    <x v="1137"/>
    <x v="1"/>
    <s v="As Expected"/>
    <x v="0"/>
    <x v="34"/>
    <x v="101"/>
    <x v="34"/>
    <n v="143.1"/>
    <x v="3"/>
    <x v="0"/>
    <x v="30"/>
    <x v="30"/>
    <x v="955"/>
    <x v="0"/>
    <x v="0"/>
    <x v="1"/>
    <x v="0"/>
    <x v="23"/>
    <x v="2"/>
  </r>
  <r>
    <x v="6288"/>
    <x v="2"/>
    <x v="0"/>
    <x v="0"/>
    <n v="16"/>
    <x v="2"/>
    <x v="43"/>
    <x v="4"/>
    <x v="574"/>
    <x v="137"/>
    <x v="186"/>
    <x v="1"/>
    <s v="As Expected"/>
    <x v="0"/>
    <x v="36"/>
    <x v="88"/>
    <x v="185"/>
    <n v="182.6"/>
    <x v="0"/>
    <x v="0"/>
    <x v="4"/>
    <x v="4"/>
    <x v="26"/>
    <x v="0"/>
    <x v="0"/>
    <x v="1"/>
    <x v="0"/>
    <x v="0"/>
    <x v="0"/>
  </r>
  <r>
    <x v="6289"/>
    <x v="2"/>
    <x v="1"/>
    <x v="73"/>
    <n v="18"/>
    <x v="2"/>
    <x v="28"/>
    <x v="38"/>
    <x v="814"/>
    <x v="43"/>
    <x v="323"/>
    <x v="1"/>
    <s v="Worse than Expected"/>
    <x v="0"/>
    <x v="91"/>
    <x v="0"/>
    <x v="81"/>
    <n v="234.4"/>
    <x v="3"/>
    <x v="0"/>
    <x v="59"/>
    <x v="59"/>
    <x v="823"/>
    <x v="0"/>
    <x v="0"/>
    <x v="0"/>
    <x v="0"/>
    <x v="0"/>
    <x v="0"/>
  </r>
  <r>
    <x v="6290"/>
    <x v="3"/>
    <x v="1"/>
    <x v="15"/>
    <n v="25"/>
    <x v="2"/>
    <x v="141"/>
    <x v="17"/>
    <x v="1418"/>
    <x v="128"/>
    <x v="1512"/>
    <x v="1"/>
    <s v="As Expected"/>
    <x v="0"/>
    <x v="56"/>
    <x v="15"/>
    <x v="588"/>
    <n v="124.9"/>
    <x v="3"/>
    <x v="0"/>
    <x v="178"/>
    <x v="177"/>
    <x v="458"/>
    <x v="0"/>
    <x v="0"/>
    <x v="1"/>
    <x v="3"/>
    <x v="0"/>
    <x v="0"/>
  </r>
  <r>
    <x v="6291"/>
    <x v="1"/>
    <x v="0"/>
    <x v="0"/>
    <n v="0"/>
    <x v="1"/>
    <x v="58"/>
    <x v="81"/>
    <x v="1177"/>
    <x v="73"/>
    <x v="935"/>
    <x v="1"/>
    <s v="As Expected"/>
    <x v="0"/>
    <x v="136"/>
    <x v="107"/>
    <x v="114"/>
    <n v="130.5"/>
    <x v="1"/>
    <x v="1"/>
    <x v="139"/>
    <x v="138"/>
    <x v="1402"/>
    <x v="0"/>
    <x v="0"/>
    <x v="0"/>
    <x v="0"/>
    <x v="0"/>
    <x v="0"/>
  </r>
  <r>
    <x v="6292"/>
    <x v="3"/>
    <x v="0"/>
    <x v="0"/>
    <n v="21"/>
    <x v="2"/>
    <x v="90"/>
    <x v="96"/>
    <x v="544"/>
    <x v="183"/>
    <x v="267"/>
    <x v="1"/>
    <s v="Better than Expected"/>
    <x v="0"/>
    <x v="102"/>
    <x v="3"/>
    <x v="96"/>
    <n v="162.4"/>
    <x v="2"/>
    <x v="0"/>
    <x v="159"/>
    <x v="158"/>
    <x v="1709"/>
    <x v="0"/>
    <x v="0"/>
    <x v="0"/>
    <x v="0"/>
    <x v="0"/>
    <x v="0"/>
  </r>
  <r>
    <x v="6293"/>
    <x v="4"/>
    <x v="1"/>
    <x v="15"/>
    <n v="0"/>
    <x v="2"/>
    <x v="18"/>
    <x v="46"/>
    <x v="522"/>
    <x v="113"/>
    <x v="536"/>
    <x v="1"/>
    <s v="As Expected"/>
    <x v="0"/>
    <x v="26"/>
    <x v="112"/>
    <x v="260"/>
    <n v="207.8"/>
    <x v="1"/>
    <x v="0"/>
    <x v="72"/>
    <x v="72"/>
    <x v="1226"/>
    <x v="0"/>
    <x v="0"/>
    <x v="0"/>
    <x v="3"/>
    <x v="0"/>
    <x v="0"/>
  </r>
  <r>
    <x v="6294"/>
    <x v="0"/>
    <x v="0"/>
    <x v="0"/>
    <n v="18"/>
    <x v="2"/>
    <x v="34"/>
    <x v="12"/>
    <x v="342"/>
    <x v="11"/>
    <x v="290"/>
    <x v="1"/>
    <s v="As Expected"/>
    <x v="0"/>
    <x v="75"/>
    <x v="71"/>
    <x v="126"/>
    <n v="234.1"/>
    <x v="2"/>
    <x v="0"/>
    <x v="37"/>
    <x v="37"/>
    <x v="533"/>
    <x v="0"/>
    <x v="0"/>
    <x v="1"/>
    <x v="0"/>
    <x v="0"/>
    <x v="0"/>
  </r>
  <r>
    <x v="6295"/>
    <x v="2"/>
    <x v="0"/>
    <x v="1"/>
    <n v="32"/>
    <x v="2"/>
    <x v="27"/>
    <x v="3"/>
    <x v="1764"/>
    <x v="145"/>
    <x v="796"/>
    <x v="1"/>
    <s v="As Expected"/>
    <x v="0"/>
    <x v="9"/>
    <x v="51"/>
    <x v="361"/>
    <n v="255.9"/>
    <x v="2"/>
    <x v="0"/>
    <x v="128"/>
    <x v="127"/>
    <x v="921"/>
    <x v="0"/>
    <x v="0"/>
    <x v="1"/>
    <x v="3"/>
    <x v="14"/>
    <x v="4"/>
  </r>
  <r>
    <x v="6296"/>
    <x v="3"/>
    <x v="1"/>
    <x v="86"/>
    <n v="12"/>
    <x v="2"/>
    <x v="84"/>
    <x v="86"/>
    <x v="1319"/>
    <x v="73"/>
    <x v="168"/>
    <x v="1"/>
    <s v="As Expected"/>
    <x v="0"/>
    <x v="136"/>
    <x v="92"/>
    <x v="146"/>
    <n v="85.4"/>
    <x v="2"/>
    <x v="0"/>
    <x v="65"/>
    <x v="65"/>
    <x v="168"/>
    <x v="0"/>
    <x v="0"/>
    <x v="0"/>
    <x v="0"/>
    <x v="16"/>
    <x v="2"/>
  </r>
  <r>
    <x v="6297"/>
    <x v="0"/>
    <x v="1"/>
    <x v="86"/>
    <n v="16"/>
    <x v="2"/>
    <x v="68"/>
    <x v="92"/>
    <x v="500"/>
    <x v="233"/>
    <x v="1443"/>
    <x v="1"/>
    <s v="As Expected"/>
    <x v="0"/>
    <x v="86"/>
    <x v="40"/>
    <x v="104"/>
    <n v="127.3"/>
    <x v="2"/>
    <x v="0"/>
    <x v="60"/>
    <x v="60"/>
    <x v="771"/>
    <x v="0"/>
    <x v="0"/>
    <x v="0"/>
    <x v="0"/>
    <x v="42"/>
    <x v="2"/>
  </r>
  <r>
    <x v="6298"/>
    <x v="3"/>
    <x v="1"/>
    <x v="1"/>
    <n v="19"/>
    <x v="2"/>
    <x v="18"/>
    <x v="18"/>
    <x v="944"/>
    <x v="64"/>
    <x v="238"/>
    <x v="1"/>
    <s v="As Expected"/>
    <x v="0"/>
    <x v="11"/>
    <x v="29"/>
    <x v="36"/>
    <n v="170.4"/>
    <x v="2"/>
    <x v="0"/>
    <x v="51"/>
    <x v="51"/>
    <x v="1232"/>
    <x v="0"/>
    <x v="0"/>
    <x v="1"/>
    <x v="0"/>
    <x v="42"/>
    <x v="2"/>
  </r>
  <r>
    <x v="6299"/>
    <x v="3"/>
    <x v="1"/>
    <x v="44"/>
    <n v="6"/>
    <x v="2"/>
    <x v="84"/>
    <x v="85"/>
    <x v="1538"/>
    <x v="237"/>
    <x v="636"/>
    <x v="1"/>
    <s v="Not Available"/>
    <x v="0"/>
    <x v="48"/>
    <x v="1"/>
    <x v="523"/>
    <n v="78.7"/>
    <x v="2"/>
    <x v="0"/>
    <x v="97"/>
    <x v="97"/>
    <x v="1062"/>
    <x v="0"/>
    <x v="0"/>
    <x v="0"/>
    <x v="0"/>
    <x v="43"/>
    <x v="2"/>
  </r>
  <r>
    <x v="6300"/>
    <x v="2"/>
    <x v="0"/>
    <x v="2"/>
    <n v="19"/>
    <x v="2"/>
    <x v="137"/>
    <x v="123"/>
    <x v="616"/>
    <x v="62"/>
    <x v="664"/>
    <x v="1"/>
    <s v="As Expected"/>
    <x v="0"/>
    <x v="107"/>
    <x v="101"/>
    <x v="10"/>
    <n v="175.7"/>
    <x v="3"/>
    <x v="0"/>
    <x v="56"/>
    <x v="56"/>
    <x v="352"/>
    <x v="2"/>
    <x v="10"/>
    <x v="1"/>
    <x v="0"/>
    <x v="9"/>
    <x v="2"/>
  </r>
  <r>
    <x v="6301"/>
    <x v="3"/>
    <x v="1"/>
    <x v="86"/>
    <n v="12"/>
    <x v="2"/>
    <x v="26"/>
    <x v="69"/>
    <x v="745"/>
    <x v="18"/>
    <x v="738"/>
    <x v="1"/>
    <s v="As Expected"/>
    <x v="0"/>
    <x v="41"/>
    <x v="91"/>
    <x v="119"/>
    <n v="148"/>
    <x v="2"/>
    <x v="0"/>
    <x v="6"/>
    <x v="6"/>
    <x v="778"/>
    <x v="0"/>
    <x v="0"/>
    <x v="0"/>
    <x v="0"/>
    <x v="11"/>
    <x v="2"/>
  </r>
  <r>
    <x v="6302"/>
    <x v="3"/>
    <x v="0"/>
    <x v="2"/>
    <n v="12"/>
    <x v="1"/>
    <x v="63"/>
    <x v="82"/>
    <x v="994"/>
    <x v="74"/>
    <x v="307"/>
    <x v="1"/>
    <s v="As Expected"/>
    <x v="0"/>
    <x v="65"/>
    <x v="84"/>
    <x v="644"/>
    <n v="225.5"/>
    <x v="2"/>
    <x v="0"/>
    <x v="71"/>
    <x v="71"/>
    <x v="1136"/>
    <x v="0"/>
    <x v="0"/>
    <x v="0"/>
    <x v="0"/>
    <x v="47"/>
    <x v="2"/>
  </r>
  <r>
    <x v="6303"/>
    <x v="3"/>
    <x v="0"/>
    <x v="2"/>
    <n v="12"/>
    <x v="2"/>
    <x v="123"/>
    <x v="83"/>
    <x v="1193"/>
    <x v="83"/>
    <x v="916"/>
    <x v="3"/>
    <s v="As Expected"/>
    <x v="0"/>
    <x v="86"/>
    <x v="90"/>
    <x v="569"/>
    <n v="77.8"/>
    <x v="3"/>
    <x v="0"/>
    <x v="26"/>
    <x v="26"/>
    <x v="763"/>
    <x v="0"/>
    <x v="0"/>
    <x v="0"/>
    <x v="0"/>
    <x v="10"/>
    <x v="2"/>
  </r>
  <r>
    <x v="6304"/>
    <x v="3"/>
    <x v="0"/>
    <x v="0"/>
    <n v="12"/>
    <x v="1"/>
    <x v="92"/>
    <x v="86"/>
    <x v="882"/>
    <x v="78"/>
    <x v="935"/>
    <x v="1"/>
    <s v="As Expected"/>
    <x v="0"/>
    <x v="77"/>
    <x v="75"/>
    <x v="534"/>
    <n v="140.80000000000001"/>
    <x v="2"/>
    <x v="0"/>
    <x v="76"/>
    <x v="76"/>
    <x v="1236"/>
    <x v="0"/>
    <x v="0"/>
    <x v="0"/>
    <x v="2"/>
    <x v="0"/>
    <x v="0"/>
  </r>
  <r>
    <x v="6305"/>
    <x v="4"/>
    <x v="0"/>
    <x v="1"/>
    <n v="13"/>
    <x v="1"/>
    <x v="62"/>
    <x v="82"/>
    <x v="1367"/>
    <x v="74"/>
    <x v="1127"/>
    <x v="1"/>
    <s v="As Expected"/>
    <x v="0"/>
    <x v="65"/>
    <x v="47"/>
    <x v="116"/>
    <n v="164.2"/>
    <x v="1"/>
    <x v="0"/>
    <x v="76"/>
    <x v="76"/>
    <x v="319"/>
    <x v="0"/>
    <x v="0"/>
    <x v="0"/>
    <x v="0"/>
    <x v="62"/>
    <x v="3"/>
  </r>
  <r>
    <x v="6306"/>
    <x v="2"/>
    <x v="0"/>
    <x v="2"/>
    <n v="10"/>
    <x v="2"/>
    <x v="47"/>
    <x v="39"/>
    <x v="1486"/>
    <x v="85"/>
    <x v="415"/>
    <x v="1"/>
    <s v="As Expected"/>
    <x v="0"/>
    <x v="165"/>
    <x v="59"/>
    <x v="566"/>
    <n v="208.1"/>
    <x v="2"/>
    <x v="0"/>
    <x v="81"/>
    <x v="81"/>
    <x v="1001"/>
    <x v="0"/>
    <x v="0"/>
    <x v="0"/>
    <x v="0"/>
    <x v="19"/>
    <x v="2"/>
  </r>
  <r>
    <x v="6307"/>
    <x v="4"/>
    <x v="0"/>
    <x v="2"/>
    <n v="16"/>
    <x v="2"/>
    <x v="4"/>
    <x v="26"/>
    <x v="427"/>
    <x v="40"/>
    <x v="1097"/>
    <x v="1"/>
    <s v="As Expected"/>
    <x v="2"/>
    <x v="13"/>
    <x v="48"/>
    <x v="41"/>
    <n v="203.8"/>
    <x v="2"/>
    <x v="0"/>
    <x v="116"/>
    <x v="116"/>
    <x v="635"/>
    <x v="0"/>
    <x v="0"/>
    <x v="1"/>
    <x v="0"/>
    <x v="15"/>
    <x v="1"/>
  </r>
  <r>
    <x v="6308"/>
    <x v="2"/>
    <x v="0"/>
    <x v="2"/>
    <n v="19"/>
    <x v="2"/>
    <x v="14"/>
    <x v="72"/>
    <x v="876"/>
    <x v="156"/>
    <x v="1309"/>
    <x v="1"/>
    <s v="As Expected"/>
    <x v="0"/>
    <x v="36"/>
    <x v="109"/>
    <x v="662"/>
    <n v="257.60000000000002"/>
    <x v="2"/>
    <x v="0"/>
    <x v="127"/>
    <x v="126"/>
    <x v="707"/>
    <x v="0"/>
    <x v="0"/>
    <x v="2"/>
    <x v="0"/>
    <x v="70"/>
    <x v="1"/>
  </r>
  <r>
    <x v="6309"/>
    <x v="2"/>
    <x v="0"/>
    <x v="2"/>
    <n v="11"/>
    <x v="2"/>
    <x v="49"/>
    <x v="7"/>
    <x v="1451"/>
    <x v="96"/>
    <x v="563"/>
    <x v="1"/>
    <s v="As Expected"/>
    <x v="0"/>
    <x v="0"/>
    <x v="6"/>
    <x v="229"/>
    <n v="211.8"/>
    <x v="2"/>
    <x v="0"/>
    <x v="26"/>
    <x v="26"/>
    <x v="94"/>
    <x v="0"/>
    <x v="0"/>
    <x v="0"/>
    <x v="0"/>
    <x v="42"/>
    <x v="2"/>
  </r>
  <r>
    <x v="6310"/>
    <x v="3"/>
    <x v="0"/>
    <x v="2"/>
    <n v="10"/>
    <x v="2"/>
    <x v="6"/>
    <x v="6"/>
    <x v="1520"/>
    <x v="31"/>
    <x v="290"/>
    <x v="1"/>
    <s v="As Expected"/>
    <x v="0"/>
    <x v="91"/>
    <x v="65"/>
    <x v="339"/>
    <n v="145.6"/>
    <x v="2"/>
    <x v="0"/>
    <x v="18"/>
    <x v="18"/>
    <x v="1213"/>
    <x v="0"/>
    <x v="0"/>
    <x v="0"/>
    <x v="0"/>
    <x v="42"/>
    <x v="2"/>
  </r>
  <r>
    <x v="6311"/>
    <x v="0"/>
    <x v="0"/>
    <x v="0"/>
    <n v="30"/>
    <x v="2"/>
    <x v="118"/>
    <x v="278"/>
    <x v="1585"/>
    <x v="180"/>
    <x v="1819"/>
    <x v="1"/>
    <s v="As Expected"/>
    <x v="0"/>
    <x v="173"/>
    <x v="85"/>
    <x v="516"/>
    <n v="201.7"/>
    <x v="3"/>
    <x v="0"/>
    <x v="156"/>
    <x v="155"/>
    <x v="1407"/>
    <x v="0"/>
    <x v="0"/>
    <x v="1"/>
    <x v="0"/>
    <x v="0"/>
    <x v="0"/>
  </r>
  <r>
    <x v="6312"/>
    <x v="3"/>
    <x v="0"/>
    <x v="2"/>
    <n v="20"/>
    <x v="2"/>
    <x v="8"/>
    <x v="9"/>
    <x v="355"/>
    <x v="82"/>
    <x v="953"/>
    <x v="3"/>
    <s v="As Expected"/>
    <x v="2"/>
    <x v="96"/>
    <x v="43"/>
    <x v="639"/>
    <n v="89.5"/>
    <x v="2"/>
    <x v="0"/>
    <x v="119"/>
    <x v="119"/>
    <x v="263"/>
    <x v="0"/>
    <x v="0"/>
    <x v="2"/>
    <x v="0"/>
    <x v="7"/>
    <x v="2"/>
  </r>
  <r>
    <x v="6313"/>
    <x v="2"/>
    <x v="0"/>
    <x v="0"/>
    <n v="21"/>
    <x v="2"/>
    <x v="128"/>
    <x v="140"/>
    <x v="808"/>
    <x v="175"/>
    <x v="1820"/>
    <x v="1"/>
    <s v="As Expected"/>
    <x v="0"/>
    <x v="16"/>
    <x v="200"/>
    <x v="374"/>
    <n v="238.2"/>
    <x v="3"/>
    <x v="0"/>
    <x v="107"/>
    <x v="107"/>
    <x v="1710"/>
    <x v="0"/>
    <x v="0"/>
    <x v="1"/>
    <x v="0"/>
    <x v="0"/>
    <x v="0"/>
  </r>
  <r>
    <x v="6314"/>
    <x v="0"/>
    <x v="0"/>
    <x v="2"/>
    <n v="29"/>
    <x v="2"/>
    <x v="25"/>
    <x v="20"/>
    <x v="1293"/>
    <x v="23"/>
    <x v="395"/>
    <x v="1"/>
    <s v="As Expected"/>
    <x v="0"/>
    <x v="36"/>
    <x v="81"/>
    <x v="98"/>
    <n v="210.7"/>
    <x v="2"/>
    <x v="0"/>
    <x v="64"/>
    <x v="64"/>
    <x v="26"/>
    <x v="0"/>
    <x v="0"/>
    <x v="1"/>
    <x v="0"/>
    <x v="27"/>
    <x v="2"/>
  </r>
  <r>
    <x v="6315"/>
    <x v="3"/>
    <x v="0"/>
    <x v="0"/>
    <n v="7"/>
    <x v="2"/>
    <x v="41"/>
    <x v="83"/>
    <x v="926"/>
    <x v="45"/>
    <x v="1266"/>
    <x v="1"/>
    <s v="As Expected"/>
    <x v="0"/>
    <x v="86"/>
    <x v="40"/>
    <x v="82"/>
    <n v="110"/>
    <x v="2"/>
    <x v="0"/>
    <x v="82"/>
    <x v="82"/>
    <x v="1387"/>
    <x v="0"/>
    <x v="0"/>
    <x v="0"/>
    <x v="0"/>
    <x v="0"/>
    <x v="0"/>
  </r>
  <r>
    <x v="6316"/>
    <x v="2"/>
    <x v="0"/>
    <x v="12"/>
    <n v="21"/>
    <x v="2"/>
    <x v="27"/>
    <x v="5"/>
    <x v="1244"/>
    <x v="169"/>
    <x v="132"/>
    <x v="1"/>
    <s v="As Expected"/>
    <x v="0"/>
    <x v="138"/>
    <x v="117"/>
    <x v="483"/>
    <n v="181.2"/>
    <x v="1"/>
    <x v="0"/>
    <x v="149"/>
    <x v="148"/>
    <x v="783"/>
    <x v="0"/>
    <x v="0"/>
    <x v="1"/>
    <x v="0"/>
    <x v="26"/>
    <x v="3"/>
  </r>
  <r>
    <x v="6317"/>
    <x v="5"/>
    <x v="0"/>
    <x v="1"/>
    <n v="24"/>
    <x v="0"/>
    <x v="125"/>
    <x v="159"/>
    <x v="609"/>
    <x v="183"/>
    <x v="841"/>
    <x v="0"/>
    <s v="As Expected"/>
    <x v="3"/>
    <x v="103"/>
    <x v="151"/>
    <x v="277"/>
    <n v="274.3"/>
    <x v="1"/>
    <x v="0"/>
    <x v="174"/>
    <x v="173"/>
    <x v="495"/>
    <x v="0"/>
    <x v="0"/>
    <x v="1"/>
    <x v="0"/>
    <x v="94"/>
    <x v="5"/>
  </r>
  <r>
    <x v="6318"/>
    <x v="2"/>
    <x v="0"/>
    <x v="1"/>
    <n v="40"/>
    <x v="2"/>
    <x v="19"/>
    <x v="188"/>
    <x v="1311"/>
    <x v="157"/>
    <x v="1821"/>
    <x v="1"/>
    <s v="As Expected"/>
    <x v="0"/>
    <x v="159"/>
    <x v="207"/>
    <x v="235"/>
    <n v="246.7"/>
    <x v="2"/>
    <x v="0"/>
    <x v="152"/>
    <x v="151"/>
    <x v="1333"/>
    <x v="0"/>
    <x v="0"/>
    <x v="1"/>
    <x v="0"/>
    <x v="14"/>
    <x v="4"/>
  </r>
  <r>
    <x v="6319"/>
    <x v="0"/>
    <x v="0"/>
    <x v="0"/>
    <n v="20"/>
    <x v="2"/>
    <x v="40"/>
    <x v="20"/>
    <x v="750"/>
    <x v="4"/>
    <x v="797"/>
    <x v="1"/>
    <s v="As Expected"/>
    <x v="0"/>
    <x v="75"/>
    <x v="80"/>
    <x v="266"/>
    <n v="171.8"/>
    <x v="3"/>
    <x v="3"/>
    <x v="11"/>
    <x v="11"/>
    <x v="926"/>
    <x v="0"/>
    <x v="0"/>
    <x v="1"/>
    <x v="0"/>
    <x v="0"/>
    <x v="0"/>
  </r>
  <r>
    <x v="6320"/>
    <x v="1"/>
    <x v="0"/>
    <x v="0"/>
    <n v="0"/>
    <x v="2"/>
    <x v="47"/>
    <x v="92"/>
    <x v="297"/>
    <x v="76"/>
    <x v="1132"/>
    <x v="1"/>
    <s v="As Expected"/>
    <x v="3"/>
    <x v="87"/>
    <x v="75"/>
    <x v="257"/>
    <n v="210.3"/>
    <x v="1"/>
    <x v="1"/>
    <x v="66"/>
    <x v="66"/>
    <x v="109"/>
    <x v="0"/>
    <x v="0"/>
    <x v="0"/>
    <x v="3"/>
    <x v="0"/>
    <x v="0"/>
  </r>
  <r>
    <x v="6321"/>
    <x v="2"/>
    <x v="1"/>
    <x v="15"/>
    <n v="25"/>
    <x v="2"/>
    <x v="139"/>
    <x v="216"/>
    <x v="154"/>
    <x v="106"/>
    <x v="1822"/>
    <x v="1"/>
    <s v="As Expected"/>
    <x v="0"/>
    <x v="131"/>
    <x v="214"/>
    <x v="344"/>
    <n v="177.1"/>
    <x v="2"/>
    <x v="0"/>
    <x v="136"/>
    <x v="135"/>
    <x v="1304"/>
    <x v="0"/>
    <x v="0"/>
    <x v="1"/>
    <x v="0"/>
    <x v="0"/>
    <x v="0"/>
  </r>
  <r>
    <x v="6322"/>
    <x v="0"/>
    <x v="0"/>
    <x v="2"/>
    <n v="16"/>
    <x v="2"/>
    <x v="72"/>
    <x v="77"/>
    <x v="1396"/>
    <x v="69"/>
    <x v="892"/>
    <x v="1"/>
    <s v="As Expected"/>
    <x v="0"/>
    <x v="54"/>
    <x v="171"/>
    <x v="329"/>
    <n v="161.30000000000001"/>
    <x v="2"/>
    <x v="0"/>
    <x v="149"/>
    <x v="148"/>
    <x v="695"/>
    <x v="0"/>
    <x v="0"/>
    <x v="1"/>
    <x v="0"/>
    <x v="22"/>
    <x v="4"/>
  </r>
  <r>
    <x v="6323"/>
    <x v="3"/>
    <x v="0"/>
    <x v="2"/>
    <n v="12"/>
    <x v="2"/>
    <x v="7"/>
    <x v="105"/>
    <x v="1442"/>
    <x v="52"/>
    <x v="1289"/>
    <x v="1"/>
    <s v="As Expected"/>
    <x v="0"/>
    <x v="88"/>
    <x v="34"/>
    <x v="438"/>
    <n v="146.5"/>
    <x v="2"/>
    <x v="0"/>
    <x v="148"/>
    <x v="147"/>
    <x v="983"/>
    <x v="0"/>
    <x v="0"/>
    <x v="0"/>
    <x v="0"/>
    <x v="49"/>
    <x v="2"/>
  </r>
  <r>
    <x v="6324"/>
    <x v="2"/>
    <x v="0"/>
    <x v="2"/>
    <n v="13"/>
    <x v="2"/>
    <x v="40"/>
    <x v="6"/>
    <x v="717"/>
    <x v="44"/>
    <x v="1319"/>
    <x v="1"/>
    <s v="As Expected"/>
    <x v="0"/>
    <x v="14"/>
    <x v="45"/>
    <x v="6"/>
    <n v="191.1"/>
    <x v="2"/>
    <x v="0"/>
    <x v="96"/>
    <x v="96"/>
    <x v="1011"/>
    <x v="0"/>
    <x v="0"/>
    <x v="0"/>
    <x v="0"/>
    <x v="13"/>
    <x v="2"/>
  </r>
  <r>
    <x v="6325"/>
    <x v="3"/>
    <x v="0"/>
    <x v="0"/>
    <n v="14"/>
    <x v="2"/>
    <x v="41"/>
    <x v="92"/>
    <x v="122"/>
    <x v="57"/>
    <x v="649"/>
    <x v="1"/>
    <s v="As Expected"/>
    <x v="0"/>
    <x v="40"/>
    <x v="27"/>
    <x v="107"/>
    <n v="131.6"/>
    <x v="2"/>
    <x v="0"/>
    <x v="99"/>
    <x v="99"/>
    <x v="278"/>
    <x v="0"/>
    <x v="0"/>
    <x v="0"/>
    <x v="0"/>
    <x v="0"/>
    <x v="0"/>
  </r>
  <r>
    <x v="6326"/>
    <x v="3"/>
    <x v="0"/>
    <x v="2"/>
    <n v="13"/>
    <x v="2"/>
    <x v="55"/>
    <x v="90"/>
    <x v="1275"/>
    <x v="196"/>
    <x v="1291"/>
    <x v="1"/>
    <s v="Better than Expected"/>
    <x v="0"/>
    <x v="60"/>
    <x v="90"/>
    <x v="401"/>
    <n v="94.4"/>
    <x v="2"/>
    <x v="0"/>
    <x v="82"/>
    <x v="82"/>
    <x v="231"/>
    <x v="0"/>
    <x v="0"/>
    <x v="0"/>
    <x v="0"/>
    <x v="41"/>
    <x v="2"/>
  </r>
  <r>
    <x v="6327"/>
    <x v="0"/>
    <x v="0"/>
    <x v="0"/>
    <n v="21"/>
    <x v="2"/>
    <x v="3"/>
    <x v="37"/>
    <x v="1576"/>
    <x v="126"/>
    <x v="1425"/>
    <x v="1"/>
    <s v="As Expected"/>
    <x v="0"/>
    <x v="43"/>
    <x v="49"/>
    <x v="408"/>
    <n v="115.2"/>
    <x v="2"/>
    <x v="0"/>
    <x v="3"/>
    <x v="3"/>
    <x v="397"/>
    <x v="0"/>
    <x v="0"/>
    <x v="1"/>
    <x v="0"/>
    <x v="0"/>
    <x v="0"/>
  </r>
  <r>
    <x v="6328"/>
    <x v="2"/>
    <x v="0"/>
    <x v="0"/>
    <n v="18"/>
    <x v="2"/>
    <x v="17"/>
    <x v="66"/>
    <x v="1440"/>
    <x v="31"/>
    <x v="167"/>
    <x v="1"/>
    <s v="As Expected"/>
    <x v="3"/>
    <x v="2"/>
    <x v="18"/>
    <x v="419"/>
    <n v="248.7"/>
    <x v="3"/>
    <x v="0"/>
    <x v="29"/>
    <x v="29"/>
    <x v="876"/>
    <x v="0"/>
    <x v="0"/>
    <x v="1"/>
    <x v="0"/>
    <x v="0"/>
    <x v="0"/>
  </r>
  <r>
    <x v="6329"/>
    <x v="0"/>
    <x v="0"/>
    <x v="2"/>
    <n v="25"/>
    <x v="2"/>
    <x v="89"/>
    <x v="113"/>
    <x v="1786"/>
    <x v="201"/>
    <x v="1823"/>
    <x v="1"/>
    <s v="As Expected"/>
    <x v="3"/>
    <x v="19"/>
    <x v="35"/>
    <x v="448"/>
    <n v="209.1"/>
    <x v="3"/>
    <x v="0"/>
    <x v="179"/>
    <x v="178"/>
    <x v="1711"/>
    <x v="0"/>
    <x v="0"/>
    <x v="1"/>
    <x v="0"/>
    <x v="28"/>
    <x v="4"/>
  </r>
  <r>
    <x v="6330"/>
    <x v="3"/>
    <x v="0"/>
    <x v="0"/>
    <n v="11"/>
    <x v="2"/>
    <x v="32"/>
    <x v="59"/>
    <x v="181"/>
    <x v="48"/>
    <x v="56"/>
    <x v="1"/>
    <s v="As Expected"/>
    <x v="0"/>
    <x v="44"/>
    <x v="145"/>
    <x v="162"/>
    <n v="203.3"/>
    <x v="2"/>
    <x v="0"/>
    <x v="11"/>
    <x v="11"/>
    <x v="99"/>
    <x v="0"/>
    <x v="0"/>
    <x v="0"/>
    <x v="0"/>
    <x v="0"/>
    <x v="0"/>
  </r>
  <r>
    <x v="6331"/>
    <x v="3"/>
    <x v="0"/>
    <x v="0"/>
    <n v="6"/>
    <x v="2"/>
    <x v="78"/>
    <x v="131"/>
    <x v="844"/>
    <x v="43"/>
    <x v="81"/>
    <x v="1"/>
    <s v="As Expected"/>
    <x v="0"/>
    <x v="45"/>
    <x v="64"/>
    <x v="14"/>
    <n v="194.6"/>
    <x v="2"/>
    <x v="3"/>
    <x v="24"/>
    <x v="24"/>
    <x v="1457"/>
    <x v="0"/>
    <x v="0"/>
    <x v="1"/>
    <x v="0"/>
    <x v="0"/>
    <x v="0"/>
  </r>
  <r>
    <x v="6332"/>
    <x v="2"/>
    <x v="0"/>
    <x v="12"/>
    <n v="17"/>
    <x v="1"/>
    <x v="37"/>
    <x v="152"/>
    <x v="1309"/>
    <x v="96"/>
    <x v="1213"/>
    <x v="1"/>
    <s v="Better than Expected"/>
    <x v="0"/>
    <x v="55"/>
    <x v="89"/>
    <x v="548"/>
    <n v="148.69999999999999"/>
    <x v="3"/>
    <x v="0"/>
    <x v="0"/>
    <x v="0"/>
    <x v="235"/>
    <x v="0"/>
    <x v="0"/>
    <x v="0"/>
    <x v="0"/>
    <x v="0"/>
    <x v="0"/>
  </r>
  <r>
    <x v="6333"/>
    <x v="3"/>
    <x v="0"/>
    <x v="0"/>
    <n v="12"/>
    <x v="2"/>
    <x v="38"/>
    <x v="61"/>
    <x v="1547"/>
    <x v="43"/>
    <x v="351"/>
    <x v="1"/>
    <s v="As Expected"/>
    <x v="0"/>
    <x v="57"/>
    <x v="79"/>
    <x v="422"/>
    <n v="196.5"/>
    <x v="2"/>
    <x v="0"/>
    <x v="49"/>
    <x v="49"/>
    <x v="569"/>
    <x v="0"/>
    <x v="0"/>
    <x v="1"/>
    <x v="0"/>
    <x v="0"/>
    <x v="0"/>
  </r>
  <r>
    <x v="6334"/>
    <x v="0"/>
    <x v="0"/>
    <x v="0"/>
    <n v="11"/>
    <x v="2"/>
    <x v="34"/>
    <x v="44"/>
    <x v="324"/>
    <x v="53"/>
    <x v="576"/>
    <x v="0"/>
    <s v="As Expected"/>
    <x v="0"/>
    <x v="75"/>
    <x v="0"/>
    <x v="282"/>
    <n v="284.7"/>
    <x v="0"/>
    <x v="0"/>
    <x v="17"/>
    <x v="17"/>
    <x v="646"/>
    <x v="0"/>
    <x v="0"/>
    <x v="1"/>
    <x v="0"/>
    <x v="0"/>
    <x v="0"/>
  </r>
  <r>
    <x v="6335"/>
    <x v="0"/>
    <x v="0"/>
    <x v="0"/>
    <n v="10"/>
    <x v="2"/>
    <x v="17"/>
    <x v="44"/>
    <x v="723"/>
    <x v="14"/>
    <x v="220"/>
    <x v="1"/>
    <s v="As Expected"/>
    <x v="0"/>
    <x v="25"/>
    <x v="52"/>
    <x v="462"/>
    <n v="156.9"/>
    <x v="0"/>
    <x v="0"/>
    <x v="49"/>
    <x v="49"/>
    <x v="1285"/>
    <x v="0"/>
    <x v="0"/>
    <x v="1"/>
    <x v="0"/>
    <x v="0"/>
    <x v="0"/>
  </r>
  <r>
    <x v="6336"/>
    <x v="3"/>
    <x v="0"/>
    <x v="0"/>
    <n v="10"/>
    <x v="2"/>
    <x v="40"/>
    <x v="15"/>
    <x v="873"/>
    <x v="51"/>
    <x v="1630"/>
    <x v="1"/>
    <s v="As Expected"/>
    <x v="0"/>
    <x v="45"/>
    <x v="64"/>
    <x v="201"/>
    <n v="193.6"/>
    <x v="2"/>
    <x v="0"/>
    <x v="21"/>
    <x v="21"/>
    <x v="634"/>
    <x v="0"/>
    <x v="0"/>
    <x v="1"/>
    <x v="0"/>
    <x v="0"/>
    <x v="0"/>
  </r>
  <r>
    <x v="6337"/>
    <x v="3"/>
    <x v="0"/>
    <x v="0"/>
    <n v="16"/>
    <x v="2"/>
    <x v="82"/>
    <x v="82"/>
    <x v="1350"/>
    <x v="74"/>
    <x v="1457"/>
    <x v="1"/>
    <s v="As Expected"/>
    <x v="0"/>
    <x v="136"/>
    <x v="102"/>
    <x v="156"/>
    <n v="285.3"/>
    <x v="2"/>
    <x v="0"/>
    <x v="67"/>
    <x v="67"/>
    <x v="700"/>
    <x v="0"/>
    <x v="0"/>
    <x v="0"/>
    <x v="0"/>
    <x v="0"/>
    <x v="0"/>
  </r>
  <r>
    <x v="6338"/>
    <x v="0"/>
    <x v="0"/>
    <x v="0"/>
    <n v="26"/>
    <x v="2"/>
    <x v="109"/>
    <x v="10"/>
    <x v="578"/>
    <x v="47"/>
    <x v="1296"/>
    <x v="1"/>
    <s v="As Expected"/>
    <x v="0"/>
    <x v="119"/>
    <x v="156"/>
    <x v="450"/>
    <n v="166.8"/>
    <x v="3"/>
    <x v="0"/>
    <x v="5"/>
    <x v="5"/>
    <x v="827"/>
    <x v="0"/>
    <x v="0"/>
    <x v="1"/>
    <x v="0"/>
    <x v="0"/>
    <x v="0"/>
  </r>
  <r>
    <x v="6339"/>
    <x v="2"/>
    <x v="0"/>
    <x v="0"/>
    <n v="15"/>
    <x v="2"/>
    <x v="30"/>
    <x v="128"/>
    <x v="809"/>
    <x v="33"/>
    <x v="1656"/>
    <x v="1"/>
    <s v="As Expected"/>
    <x v="0"/>
    <x v="19"/>
    <x v="81"/>
    <x v="294"/>
    <n v="163.19999999999999"/>
    <x v="2"/>
    <x v="0"/>
    <x v="64"/>
    <x v="64"/>
    <x v="376"/>
    <x v="0"/>
    <x v="0"/>
    <x v="2"/>
    <x v="0"/>
    <x v="0"/>
    <x v="0"/>
  </r>
  <r>
    <x v="6340"/>
    <x v="2"/>
    <x v="0"/>
    <x v="2"/>
    <n v="35"/>
    <x v="2"/>
    <x v="70"/>
    <x v="102"/>
    <x v="544"/>
    <x v="175"/>
    <x v="1242"/>
    <x v="1"/>
    <s v="Better than Expected"/>
    <x v="0"/>
    <x v="149"/>
    <x v="98"/>
    <x v="553"/>
    <n v="200.8"/>
    <x v="3"/>
    <x v="0"/>
    <x v="15"/>
    <x v="15"/>
    <x v="1339"/>
    <x v="0"/>
    <x v="0"/>
    <x v="1"/>
    <x v="0"/>
    <x v="41"/>
    <x v="2"/>
  </r>
  <r>
    <x v="6341"/>
    <x v="2"/>
    <x v="0"/>
    <x v="0"/>
    <n v="21"/>
    <x v="2"/>
    <x v="72"/>
    <x v="170"/>
    <x v="1337"/>
    <x v="188"/>
    <x v="970"/>
    <x v="1"/>
    <s v="As Expected"/>
    <x v="0"/>
    <x v="54"/>
    <x v="51"/>
    <x v="263"/>
    <n v="233.6"/>
    <x v="2"/>
    <x v="0"/>
    <x v="140"/>
    <x v="139"/>
    <x v="658"/>
    <x v="0"/>
    <x v="0"/>
    <x v="3"/>
    <x v="3"/>
    <x v="0"/>
    <x v="0"/>
  </r>
  <r>
    <x v="6342"/>
    <x v="3"/>
    <x v="0"/>
    <x v="2"/>
    <n v="12"/>
    <x v="2"/>
    <x v="52"/>
    <x v="24"/>
    <x v="689"/>
    <x v="41"/>
    <x v="56"/>
    <x v="1"/>
    <s v="As Expected"/>
    <x v="0"/>
    <x v="47"/>
    <x v="35"/>
    <x v="454"/>
    <n v="115.9"/>
    <x v="2"/>
    <x v="0"/>
    <x v="19"/>
    <x v="19"/>
    <x v="877"/>
    <x v="0"/>
    <x v="0"/>
    <x v="0"/>
    <x v="0"/>
    <x v="5"/>
    <x v="2"/>
  </r>
  <r>
    <x v="6343"/>
    <x v="0"/>
    <x v="1"/>
    <x v="15"/>
    <n v="25"/>
    <x v="2"/>
    <x v="160"/>
    <x v="145"/>
    <x v="1763"/>
    <x v="87"/>
    <x v="366"/>
    <x v="1"/>
    <s v="Worse than Expected"/>
    <x v="0"/>
    <x v="157"/>
    <x v="174"/>
    <x v="132"/>
    <n v="182.3"/>
    <x v="2"/>
    <x v="0"/>
    <x v="147"/>
    <x v="146"/>
    <x v="354"/>
    <x v="0"/>
    <x v="0"/>
    <x v="3"/>
    <x v="3"/>
    <x v="0"/>
    <x v="0"/>
  </r>
  <r>
    <x v="6344"/>
    <x v="0"/>
    <x v="0"/>
    <x v="2"/>
    <n v="12"/>
    <x v="0"/>
    <x v="38"/>
    <x v="80"/>
    <x v="48"/>
    <x v="76"/>
    <x v="1010"/>
    <x v="1"/>
    <s v="As Expected"/>
    <x v="0"/>
    <x v="57"/>
    <x v="89"/>
    <x v="407"/>
    <n v="123.4"/>
    <x v="2"/>
    <x v="0"/>
    <x v="0"/>
    <x v="0"/>
    <x v="848"/>
    <x v="0"/>
    <x v="0"/>
    <x v="0"/>
    <x v="0"/>
    <x v="2"/>
    <x v="2"/>
  </r>
  <r>
    <x v="6345"/>
    <x v="1"/>
    <x v="0"/>
    <x v="0"/>
    <n v="3"/>
    <x v="1"/>
    <x v="93"/>
    <x v="84"/>
    <x v="1527"/>
    <x v="134"/>
    <x v="303"/>
    <x v="2"/>
    <s v="Not Available"/>
    <x v="0"/>
    <x v="67"/>
    <x v="72"/>
    <x v="599"/>
    <m/>
    <x v="1"/>
    <x v="1"/>
    <x v="70"/>
    <x v="70"/>
    <x v="973"/>
    <x v="0"/>
    <x v="0"/>
    <x v="0"/>
    <x v="0"/>
    <x v="0"/>
    <x v="0"/>
  </r>
  <r>
    <x v="6346"/>
    <x v="0"/>
    <x v="0"/>
    <x v="0"/>
    <n v="24"/>
    <x v="2"/>
    <x v="105"/>
    <x v="125"/>
    <x v="1770"/>
    <x v="212"/>
    <x v="694"/>
    <x v="1"/>
    <s v="As Expected"/>
    <x v="3"/>
    <x v="80"/>
    <x v="23"/>
    <x v="614"/>
    <n v="185.7"/>
    <x v="2"/>
    <x v="0"/>
    <x v="178"/>
    <x v="177"/>
    <x v="1712"/>
    <x v="0"/>
    <x v="0"/>
    <x v="1"/>
    <x v="0"/>
    <x v="0"/>
    <x v="0"/>
  </r>
  <r>
    <x v="6347"/>
    <x v="3"/>
    <x v="0"/>
    <x v="2"/>
    <n v="13"/>
    <x v="2"/>
    <x v="123"/>
    <x v="47"/>
    <x v="233"/>
    <x v="196"/>
    <x v="1109"/>
    <x v="1"/>
    <s v="Better than Expected"/>
    <x v="0"/>
    <x v="86"/>
    <x v="37"/>
    <x v="542"/>
    <n v="129.30000000000001"/>
    <x v="2"/>
    <x v="0"/>
    <x v="55"/>
    <x v="55"/>
    <x v="873"/>
    <x v="0"/>
    <x v="0"/>
    <x v="0"/>
    <x v="0"/>
    <x v="32"/>
    <x v="2"/>
  </r>
  <r>
    <x v="6348"/>
    <x v="3"/>
    <x v="0"/>
    <x v="0"/>
    <n v="12"/>
    <x v="2"/>
    <x v="28"/>
    <x v="33"/>
    <x v="656"/>
    <x v="198"/>
    <x v="442"/>
    <x v="1"/>
    <s v="As Expected"/>
    <x v="2"/>
    <x v="6"/>
    <x v="142"/>
    <x v="438"/>
    <n v="134.4"/>
    <x v="2"/>
    <x v="0"/>
    <x v="7"/>
    <x v="7"/>
    <x v="540"/>
    <x v="0"/>
    <x v="0"/>
    <x v="0"/>
    <x v="0"/>
    <x v="0"/>
    <x v="0"/>
  </r>
  <r>
    <x v="6349"/>
    <x v="3"/>
    <x v="0"/>
    <x v="2"/>
    <n v="13"/>
    <x v="2"/>
    <x v="51"/>
    <x v="92"/>
    <x v="974"/>
    <x v="7"/>
    <x v="204"/>
    <x v="1"/>
    <s v="As Expected"/>
    <x v="0"/>
    <x v="40"/>
    <x v="40"/>
    <x v="593"/>
    <n v="138.6"/>
    <x v="3"/>
    <x v="0"/>
    <x v="7"/>
    <x v="7"/>
    <x v="1035"/>
    <x v="0"/>
    <x v="0"/>
    <x v="0"/>
    <x v="0"/>
    <x v="38"/>
    <x v="2"/>
  </r>
  <r>
    <x v="6350"/>
    <x v="0"/>
    <x v="0"/>
    <x v="0"/>
    <n v="0"/>
    <x v="2"/>
    <x v="68"/>
    <x v="53"/>
    <x v="1269"/>
    <x v="81"/>
    <x v="1621"/>
    <x v="1"/>
    <s v="As Expected"/>
    <x v="0"/>
    <x v="87"/>
    <x v="90"/>
    <x v="540"/>
    <n v="160.19999999999999"/>
    <x v="1"/>
    <x v="1"/>
    <x v="66"/>
    <x v="66"/>
    <x v="109"/>
    <x v="0"/>
    <x v="0"/>
    <x v="0"/>
    <x v="0"/>
    <x v="0"/>
    <x v="0"/>
  </r>
  <r>
    <x v="6351"/>
    <x v="0"/>
    <x v="0"/>
    <x v="0"/>
    <n v="16"/>
    <x v="2"/>
    <x v="98"/>
    <x v="207"/>
    <x v="641"/>
    <x v="61"/>
    <x v="1124"/>
    <x v="1"/>
    <s v="As Expected"/>
    <x v="0"/>
    <x v="23"/>
    <x v="93"/>
    <x v="256"/>
    <n v="155.6"/>
    <x v="2"/>
    <x v="0"/>
    <x v="61"/>
    <x v="61"/>
    <x v="16"/>
    <x v="0"/>
    <x v="0"/>
    <x v="1"/>
    <x v="0"/>
    <x v="0"/>
    <x v="0"/>
  </r>
  <r>
    <x v="6352"/>
    <x v="3"/>
    <x v="0"/>
    <x v="0"/>
    <n v="6"/>
    <x v="2"/>
    <x v="51"/>
    <x v="92"/>
    <x v="795"/>
    <x v="140"/>
    <x v="41"/>
    <x v="1"/>
    <s v="As Expected"/>
    <x v="0"/>
    <x v="88"/>
    <x v="39"/>
    <x v="42"/>
    <n v="150.6"/>
    <x v="2"/>
    <x v="0"/>
    <x v="99"/>
    <x v="99"/>
    <x v="159"/>
    <x v="0"/>
    <x v="0"/>
    <x v="0"/>
    <x v="0"/>
    <x v="0"/>
    <x v="0"/>
  </r>
  <r>
    <x v="6353"/>
    <x v="4"/>
    <x v="0"/>
    <x v="2"/>
    <n v="13"/>
    <x v="2"/>
    <x v="26"/>
    <x v="48"/>
    <x v="718"/>
    <x v="46"/>
    <x v="1019"/>
    <x v="1"/>
    <s v="As Expected"/>
    <x v="0"/>
    <x v="105"/>
    <x v="145"/>
    <x v="449"/>
    <n v="251.7"/>
    <x v="1"/>
    <x v="0"/>
    <x v="73"/>
    <x v="73"/>
    <x v="1061"/>
    <x v="0"/>
    <x v="0"/>
    <x v="0"/>
    <x v="3"/>
    <x v="45"/>
    <x v="2"/>
  </r>
  <r>
    <x v="6354"/>
    <x v="3"/>
    <x v="0"/>
    <x v="0"/>
    <n v="20"/>
    <x v="2"/>
    <x v="137"/>
    <x v="229"/>
    <x v="967"/>
    <x v="113"/>
    <x v="1142"/>
    <x v="1"/>
    <s v="As Expected"/>
    <x v="0"/>
    <x v="54"/>
    <x v="88"/>
    <x v="52"/>
    <n v="177.7"/>
    <x v="2"/>
    <x v="0"/>
    <x v="53"/>
    <x v="53"/>
    <x v="614"/>
    <x v="0"/>
    <x v="0"/>
    <x v="1"/>
    <x v="0"/>
    <x v="0"/>
    <x v="0"/>
  </r>
  <r>
    <x v="6355"/>
    <x v="0"/>
    <x v="0"/>
    <x v="0"/>
    <n v="15"/>
    <x v="2"/>
    <x v="0"/>
    <x v="92"/>
    <x v="1167"/>
    <x v="233"/>
    <x v="1469"/>
    <x v="1"/>
    <s v="As Expected"/>
    <x v="0"/>
    <x v="7"/>
    <x v="39"/>
    <x v="99"/>
    <n v="141.80000000000001"/>
    <x v="0"/>
    <x v="0"/>
    <x v="26"/>
    <x v="26"/>
    <x v="1338"/>
    <x v="0"/>
    <x v="0"/>
    <x v="0"/>
    <x v="0"/>
    <x v="0"/>
    <x v="0"/>
  </r>
  <r>
    <x v="6356"/>
    <x v="3"/>
    <x v="0"/>
    <x v="0"/>
    <n v="10"/>
    <x v="2"/>
    <x v="18"/>
    <x v="40"/>
    <x v="1279"/>
    <x v="51"/>
    <x v="311"/>
    <x v="1"/>
    <s v="As Expected"/>
    <x v="0"/>
    <x v="38"/>
    <x v="45"/>
    <x v="15"/>
    <n v="176.6"/>
    <x v="2"/>
    <x v="0"/>
    <x v="29"/>
    <x v="29"/>
    <x v="545"/>
    <x v="0"/>
    <x v="0"/>
    <x v="0"/>
    <x v="0"/>
    <x v="0"/>
    <x v="0"/>
  </r>
  <r>
    <x v="6357"/>
    <x v="0"/>
    <x v="1"/>
    <x v="44"/>
    <n v="18"/>
    <x v="2"/>
    <x v="18"/>
    <x v="56"/>
    <x v="725"/>
    <x v="15"/>
    <x v="1008"/>
    <x v="1"/>
    <s v="As Expected"/>
    <x v="0"/>
    <x v="5"/>
    <x v="17"/>
    <x v="500"/>
    <n v="120.9"/>
    <x v="0"/>
    <x v="0"/>
    <x v="12"/>
    <x v="12"/>
    <x v="825"/>
    <x v="0"/>
    <x v="0"/>
    <x v="0"/>
    <x v="0"/>
    <x v="8"/>
    <x v="4"/>
  </r>
  <r>
    <x v="6358"/>
    <x v="3"/>
    <x v="0"/>
    <x v="0"/>
    <n v="10"/>
    <x v="2"/>
    <x v="78"/>
    <x v="61"/>
    <x v="733"/>
    <x v="43"/>
    <x v="680"/>
    <x v="1"/>
    <s v="As Expected"/>
    <x v="0"/>
    <x v="12"/>
    <x v="29"/>
    <x v="109"/>
    <n v="177.2"/>
    <x v="2"/>
    <x v="0"/>
    <x v="34"/>
    <x v="34"/>
    <x v="120"/>
    <x v="0"/>
    <x v="0"/>
    <x v="1"/>
    <x v="0"/>
    <x v="0"/>
    <x v="0"/>
  </r>
  <r>
    <x v="6359"/>
    <x v="0"/>
    <x v="1"/>
    <x v="44"/>
    <n v="24"/>
    <x v="2"/>
    <x v="98"/>
    <x v="11"/>
    <x v="793"/>
    <x v="2"/>
    <x v="56"/>
    <x v="1"/>
    <s v="As Expected"/>
    <x v="2"/>
    <x v="5"/>
    <x v="58"/>
    <x v="11"/>
    <n v="117.2"/>
    <x v="2"/>
    <x v="0"/>
    <x v="2"/>
    <x v="2"/>
    <x v="1621"/>
    <x v="0"/>
    <x v="0"/>
    <x v="0"/>
    <x v="0"/>
    <x v="43"/>
    <x v="2"/>
  </r>
  <r>
    <x v="6360"/>
    <x v="0"/>
    <x v="0"/>
    <x v="2"/>
    <n v="25"/>
    <x v="2"/>
    <x v="128"/>
    <x v="113"/>
    <x v="1787"/>
    <x v="210"/>
    <x v="405"/>
    <x v="1"/>
    <s v="As Expected"/>
    <x v="0"/>
    <x v="16"/>
    <x v="153"/>
    <x v="329"/>
    <n v="241.6"/>
    <x v="3"/>
    <x v="0"/>
    <x v="183"/>
    <x v="182"/>
    <x v="1713"/>
    <x v="0"/>
    <x v="0"/>
    <x v="1"/>
    <x v="3"/>
    <x v="6"/>
    <x v="2"/>
  </r>
  <r>
    <x v="6361"/>
    <x v="0"/>
    <x v="1"/>
    <x v="1"/>
    <n v="8"/>
    <x v="0"/>
    <x v="55"/>
    <x v="147"/>
    <x v="1332"/>
    <x v="38"/>
    <x v="794"/>
    <x v="1"/>
    <s v="As Expected"/>
    <x v="0"/>
    <x v="39"/>
    <x v="28"/>
    <x v="539"/>
    <n v="161.80000000000001"/>
    <x v="2"/>
    <x v="0"/>
    <x v="35"/>
    <x v="35"/>
    <x v="112"/>
    <x v="0"/>
    <x v="0"/>
    <x v="0"/>
    <x v="0"/>
    <x v="17"/>
    <x v="4"/>
  </r>
  <r>
    <x v="6362"/>
    <x v="2"/>
    <x v="0"/>
    <x v="0"/>
    <n v="20"/>
    <x v="2"/>
    <x v="141"/>
    <x v="216"/>
    <x v="677"/>
    <x v="128"/>
    <x v="572"/>
    <x v="1"/>
    <s v="As Expected"/>
    <x v="0"/>
    <x v="102"/>
    <x v="214"/>
    <x v="520"/>
    <n v="205.3"/>
    <x v="2"/>
    <x v="0"/>
    <x v="172"/>
    <x v="171"/>
    <x v="1698"/>
    <x v="0"/>
    <x v="0"/>
    <x v="2"/>
    <x v="0"/>
    <x v="0"/>
    <x v="0"/>
  </r>
  <r>
    <x v="6363"/>
    <x v="0"/>
    <x v="1"/>
    <x v="1"/>
    <n v="16"/>
    <x v="2"/>
    <x v="109"/>
    <x v="45"/>
    <x v="868"/>
    <x v="118"/>
    <x v="898"/>
    <x v="1"/>
    <s v="As Expected"/>
    <x v="0"/>
    <x v="119"/>
    <x v="127"/>
    <x v="387"/>
    <n v="185.7"/>
    <x v="2"/>
    <x v="3"/>
    <x v="61"/>
    <x v="61"/>
    <x v="104"/>
    <x v="0"/>
    <x v="0"/>
    <x v="1"/>
    <x v="0"/>
    <x v="20"/>
    <x v="2"/>
  </r>
  <r>
    <x v="6364"/>
    <x v="0"/>
    <x v="0"/>
    <x v="8"/>
    <n v="18"/>
    <x v="2"/>
    <x v="43"/>
    <x v="58"/>
    <x v="479"/>
    <x v="215"/>
    <x v="147"/>
    <x v="1"/>
    <s v="As Expected"/>
    <x v="0"/>
    <x v="13"/>
    <x v="29"/>
    <x v="558"/>
    <n v="163.9"/>
    <x v="3"/>
    <x v="0"/>
    <x v="77"/>
    <x v="77"/>
    <x v="840"/>
    <x v="0"/>
    <x v="0"/>
    <x v="2"/>
    <x v="0"/>
    <x v="43"/>
    <x v="2"/>
  </r>
  <r>
    <x v="6365"/>
    <x v="3"/>
    <x v="1"/>
    <x v="86"/>
    <n v="32"/>
    <x v="2"/>
    <x v="144"/>
    <x v="8"/>
    <x v="1788"/>
    <x v="117"/>
    <x v="1433"/>
    <x v="1"/>
    <s v="As Expected"/>
    <x v="0"/>
    <x v="98"/>
    <x v="81"/>
    <x v="315"/>
    <n v="118.9"/>
    <x v="2"/>
    <x v="0"/>
    <x v="174"/>
    <x v="173"/>
    <x v="572"/>
    <x v="0"/>
    <x v="0"/>
    <x v="3"/>
    <x v="0"/>
    <x v="47"/>
    <x v="2"/>
  </r>
  <r>
    <x v="6366"/>
    <x v="0"/>
    <x v="0"/>
    <x v="0"/>
    <n v="24"/>
    <x v="2"/>
    <x v="15"/>
    <x v="118"/>
    <x v="151"/>
    <x v="146"/>
    <x v="1668"/>
    <x v="1"/>
    <s v="As Expected"/>
    <x v="0"/>
    <x v="103"/>
    <x v="253"/>
    <x v="363"/>
    <n v="250.4"/>
    <x v="2"/>
    <x v="0"/>
    <x v="185"/>
    <x v="184"/>
    <x v="392"/>
    <x v="0"/>
    <x v="0"/>
    <x v="1"/>
    <x v="0"/>
    <x v="0"/>
    <x v="0"/>
  </r>
  <r>
    <x v="6367"/>
    <x v="3"/>
    <x v="1"/>
    <x v="1"/>
    <n v="12"/>
    <x v="2"/>
    <x v="26"/>
    <x v="33"/>
    <x v="761"/>
    <x v="28"/>
    <x v="840"/>
    <x v="1"/>
    <s v="As Expected"/>
    <x v="0"/>
    <x v="41"/>
    <x v="91"/>
    <x v="73"/>
    <n v="113.5"/>
    <x v="2"/>
    <x v="0"/>
    <x v="34"/>
    <x v="34"/>
    <x v="83"/>
    <x v="0"/>
    <x v="0"/>
    <x v="0"/>
    <x v="0"/>
    <x v="28"/>
    <x v="4"/>
  </r>
  <r>
    <x v="6368"/>
    <x v="2"/>
    <x v="0"/>
    <x v="2"/>
    <n v="24"/>
    <x v="2"/>
    <x v="101"/>
    <x v="226"/>
    <x v="614"/>
    <x v="216"/>
    <x v="587"/>
    <x v="1"/>
    <s v="As Expected"/>
    <x v="0"/>
    <x v="35"/>
    <x v="5"/>
    <x v="330"/>
    <n v="203.9"/>
    <x v="3"/>
    <x v="0"/>
    <x v="112"/>
    <x v="112"/>
    <x v="289"/>
    <x v="0"/>
    <x v="0"/>
    <x v="3"/>
    <x v="0"/>
    <x v="13"/>
    <x v="2"/>
  </r>
  <r>
    <x v="6369"/>
    <x v="3"/>
    <x v="0"/>
    <x v="0"/>
    <n v="2"/>
    <x v="1"/>
    <x v="54"/>
    <x v="228"/>
    <x v="1438"/>
    <x v="155"/>
    <x v="1755"/>
    <x v="1"/>
    <s v="Not Available"/>
    <x v="1"/>
    <x v="113"/>
    <x v="1"/>
    <x v="564"/>
    <n v="235.3"/>
    <x v="1"/>
    <x v="0"/>
    <x v="124"/>
    <x v="123"/>
    <x v="1286"/>
    <x v="0"/>
    <x v="0"/>
    <x v="0"/>
    <x v="0"/>
    <x v="0"/>
    <x v="0"/>
  </r>
  <r>
    <x v="6370"/>
    <x v="3"/>
    <x v="1"/>
    <x v="1"/>
    <n v="11"/>
    <x v="2"/>
    <x v="49"/>
    <x v="43"/>
    <x v="441"/>
    <x v="35"/>
    <x v="677"/>
    <x v="1"/>
    <s v="As Expected"/>
    <x v="0"/>
    <x v="0"/>
    <x v="69"/>
    <x v="507"/>
    <n v="109.1"/>
    <x v="2"/>
    <x v="0"/>
    <x v="0"/>
    <x v="0"/>
    <x v="88"/>
    <x v="0"/>
    <x v="0"/>
    <x v="0"/>
    <x v="0"/>
    <x v="39"/>
    <x v="2"/>
  </r>
  <r>
    <x v="6371"/>
    <x v="0"/>
    <x v="0"/>
    <x v="0"/>
    <n v="16"/>
    <x v="1"/>
    <x v="61"/>
    <x v="90"/>
    <x v="1411"/>
    <x v="66"/>
    <x v="992"/>
    <x v="1"/>
    <s v="As Expected"/>
    <x v="0"/>
    <x v="87"/>
    <x v="73"/>
    <x v="206"/>
    <n v="250.4"/>
    <x v="2"/>
    <x v="0"/>
    <x v="133"/>
    <x v="132"/>
    <x v="889"/>
    <x v="0"/>
    <x v="0"/>
    <x v="0"/>
    <x v="0"/>
    <x v="0"/>
    <x v="0"/>
  </r>
  <r>
    <x v="6372"/>
    <x v="3"/>
    <x v="0"/>
    <x v="0"/>
    <n v="8"/>
    <x v="2"/>
    <x v="84"/>
    <x v="51"/>
    <x v="1172"/>
    <x v="79"/>
    <x v="65"/>
    <x v="1"/>
    <s v="As Expected"/>
    <x v="0"/>
    <x v="89"/>
    <x v="73"/>
    <x v="243"/>
    <n v="217.1"/>
    <x v="2"/>
    <x v="0"/>
    <x v="76"/>
    <x v="76"/>
    <x v="700"/>
    <x v="0"/>
    <x v="0"/>
    <x v="0"/>
    <x v="0"/>
    <x v="0"/>
    <x v="0"/>
  </r>
  <r>
    <x v="6373"/>
    <x v="0"/>
    <x v="1"/>
    <x v="1"/>
    <n v="6"/>
    <x v="1"/>
    <x v="104"/>
    <x v="119"/>
    <x v="1377"/>
    <x v="115"/>
    <x v="931"/>
    <x v="1"/>
    <s v="Not Available"/>
    <x v="0"/>
    <x v="61"/>
    <x v="66"/>
    <x v="564"/>
    <n v="159.30000000000001"/>
    <x v="1"/>
    <x v="0"/>
    <x v="225"/>
    <x v="224"/>
    <x v="1678"/>
    <x v="0"/>
    <x v="0"/>
    <x v="0"/>
    <x v="1"/>
    <x v="43"/>
    <x v="2"/>
  </r>
  <r>
    <x v="6374"/>
    <x v="0"/>
    <x v="0"/>
    <x v="0"/>
    <n v="12"/>
    <x v="1"/>
    <x v="63"/>
    <x v="42"/>
    <x v="1468"/>
    <x v="102"/>
    <x v="1093"/>
    <x v="1"/>
    <s v="As Expected"/>
    <x v="0"/>
    <x v="68"/>
    <x v="144"/>
    <x v="543"/>
    <n v="151.6"/>
    <x v="2"/>
    <x v="0"/>
    <x v="35"/>
    <x v="35"/>
    <x v="143"/>
    <x v="0"/>
    <x v="0"/>
    <x v="0"/>
    <x v="0"/>
    <x v="0"/>
    <x v="0"/>
  </r>
  <r>
    <x v="6375"/>
    <x v="4"/>
    <x v="1"/>
    <x v="87"/>
    <n v="7"/>
    <x v="1"/>
    <x v="92"/>
    <x v="228"/>
    <x v="251"/>
    <x v="73"/>
    <x v="1496"/>
    <x v="2"/>
    <s v="Not Available"/>
    <x v="0"/>
    <x v="124"/>
    <x v="70"/>
    <x v="653"/>
    <m/>
    <x v="2"/>
    <x v="0"/>
    <x v="65"/>
    <x v="65"/>
    <x v="706"/>
    <x v="0"/>
    <x v="0"/>
    <x v="0"/>
    <x v="2"/>
    <x v="50"/>
    <x v="4"/>
  </r>
  <r>
    <x v="6376"/>
    <x v="3"/>
    <x v="1"/>
    <x v="1"/>
    <n v="8"/>
    <x v="2"/>
    <x v="0"/>
    <x v="69"/>
    <x v="1050"/>
    <x v="7"/>
    <x v="309"/>
    <x v="3"/>
    <s v="As Expected"/>
    <x v="2"/>
    <x v="49"/>
    <x v="97"/>
    <x v="58"/>
    <n v="48.7"/>
    <x v="2"/>
    <x v="3"/>
    <x v="52"/>
    <x v="52"/>
    <x v="73"/>
    <x v="0"/>
    <x v="0"/>
    <x v="0"/>
    <x v="0"/>
    <x v="13"/>
    <x v="2"/>
  </r>
  <r>
    <x v="6377"/>
    <x v="4"/>
    <x v="1"/>
    <x v="15"/>
    <n v="0"/>
    <x v="2"/>
    <x v="7"/>
    <x v="30"/>
    <x v="1267"/>
    <x v="56"/>
    <x v="120"/>
    <x v="1"/>
    <s v="As Expected"/>
    <x v="0"/>
    <x v="88"/>
    <x v="92"/>
    <x v="410"/>
    <n v="143.1"/>
    <x v="1"/>
    <x v="0"/>
    <x v="225"/>
    <x v="224"/>
    <x v="1656"/>
    <x v="0"/>
    <x v="0"/>
    <x v="3"/>
    <x v="0"/>
    <x v="40"/>
    <x v="4"/>
  </r>
  <r>
    <x v="6378"/>
    <x v="2"/>
    <x v="1"/>
    <x v="1"/>
    <n v="8"/>
    <x v="2"/>
    <x v="123"/>
    <x v="90"/>
    <x v="131"/>
    <x v="196"/>
    <x v="164"/>
    <x v="1"/>
    <s v="As Expected"/>
    <x v="0"/>
    <x v="86"/>
    <x v="102"/>
    <x v="389"/>
    <n v="113.9"/>
    <x v="2"/>
    <x v="0"/>
    <x v="99"/>
    <x v="99"/>
    <x v="1247"/>
    <x v="2"/>
    <x v="4"/>
    <x v="0"/>
    <x v="0"/>
    <x v="10"/>
    <x v="2"/>
  </r>
  <r>
    <x v="6379"/>
    <x v="2"/>
    <x v="0"/>
    <x v="0"/>
    <n v="14"/>
    <x v="2"/>
    <x v="14"/>
    <x v="59"/>
    <x v="567"/>
    <x v="67"/>
    <x v="1558"/>
    <x v="1"/>
    <s v="As Expected"/>
    <x v="0"/>
    <x v="15"/>
    <x v="17"/>
    <x v="501"/>
    <n v="156.4"/>
    <x v="2"/>
    <x v="0"/>
    <x v="10"/>
    <x v="10"/>
    <x v="907"/>
    <x v="0"/>
    <x v="0"/>
    <x v="1"/>
    <x v="0"/>
    <x v="0"/>
    <x v="0"/>
  </r>
  <r>
    <x v="6380"/>
    <x v="3"/>
    <x v="1"/>
    <x v="1"/>
    <n v="9"/>
    <x v="2"/>
    <x v="62"/>
    <x v="87"/>
    <x v="164"/>
    <x v="74"/>
    <x v="174"/>
    <x v="1"/>
    <s v="As Expected"/>
    <x v="0"/>
    <x v="70"/>
    <x v="69"/>
    <x v="148"/>
    <n v="171.2"/>
    <x v="2"/>
    <x v="0"/>
    <x v="35"/>
    <x v="35"/>
    <x v="1354"/>
    <x v="0"/>
    <x v="0"/>
    <x v="0"/>
    <x v="0"/>
    <x v="47"/>
    <x v="2"/>
  </r>
  <r>
    <x v="6381"/>
    <x v="0"/>
    <x v="0"/>
    <x v="0"/>
    <n v="8"/>
    <x v="2"/>
    <x v="47"/>
    <x v="152"/>
    <x v="1134"/>
    <x v="140"/>
    <x v="1024"/>
    <x v="1"/>
    <s v="As Expected"/>
    <x v="0"/>
    <x v="46"/>
    <x v="102"/>
    <x v="188"/>
    <n v="146.80000000000001"/>
    <x v="2"/>
    <x v="0"/>
    <x v="73"/>
    <x v="73"/>
    <x v="963"/>
    <x v="0"/>
    <x v="0"/>
    <x v="0"/>
    <x v="1"/>
    <x v="0"/>
    <x v="0"/>
  </r>
  <r>
    <x v="6382"/>
    <x v="0"/>
    <x v="0"/>
    <x v="0"/>
    <n v="15"/>
    <x v="2"/>
    <x v="37"/>
    <x v="75"/>
    <x v="236"/>
    <x v="196"/>
    <x v="1235"/>
    <x v="1"/>
    <s v="Worse than Expected"/>
    <x v="0"/>
    <x v="39"/>
    <x v="34"/>
    <x v="389"/>
    <n v="163.69999999999999"/>
    <x v="2"/>
    <x v="0"/>
    <x v="42"/>
    <x v="42"/>
    <x v="1293"/>
    <x v="0"/>
    <x v="0"/>
    <x v="0"/>
    <x v="2"/>
    <x v="0"/>
    <x v="0"/>
  </r>
  <r>
    <x v="6383"/>
    <x v="1"/>
    <x v="1"/>
    <x v="15"/>
    <n v="4"/>
    <x v="2"/>
    <x v="58"/>
    <x v="75"/>
    <x v="864"/>
    <x v="50"/>
    <x v="919"/>
    <x v="1"/>
    <s v="As Expected"/>
    <x v="0"/>
    <x v="70"/>
    <x v="47"/>
    <x v="395"/>
    <n v="187.5"/>
    <x v="1"/>
    <x v="1"/>
    <x v="123"/>
    <x v="122"/>
    <x v="234"/>
    <x v="0"/>
    <x v="0"/>
    <x v="0"/>
    <x v="3"/>
    <x v="0"/>
    <x v="0"/>
  </r>
  <r>
    <x v="6384"/>
    <x v="3"/>
    <x v="0"/>
    <x v="0"/>
    <n v="16"/>
    <x v="2"/>
    <x v="97"/>
    <x v="95"/>
    <x v="1789"/>
    <x v="146"/>
    <x v="1824"/>
    <x v="1"/>
    <s v="As Expected"/>
    <x v="2"/>
    <x v="16"/>
    <x v="88"/>
    <x v="276"/>
    <n v="133.19999999999999"/>
    <x v="2"/>
    <x v="0"/>
    <x v="101"/>
    <x v="101"/>
    <x v="470"/>
    <x v="0"/>
    <x v="0"/>
    <x v="1"/>
    <x v="3"/>
    <x v="0"/>
    <x v="0"/>
  </r>
  <r>
    <x v="6385"/>
    <x v="3"/>
    <x v="0"/>
    <x v="2"/>
    <n v="16"/>
    <x v="2"/>
    <x v="65"/>
    <x v="5"/>
    <x v="1276"/>
    <x v="107"/>
    <x v="53"/>
    <x v="1"/>
    <s v="As Expected"/>
    <x v="0"/>
    <x v="62"/>
    <x v="29"/>
    <x v="430"/>
    <n v="137.80000000000001"/>
    <x v="2"/>
    <x v="0"/>
    <x v="56"/>
    <x v="56"/>
    <x v="853"/>
    <x v="0"/>
    <x v="0"/>
    <x v="0"/>
    <x v="0"/>
    <x v="39"/>
    <x v="2"/>
  </r>
  <r>
    <x v="6386"/>
    <x v="2"/>
    <x v="0"/>
    <x v="1"/>
    <n v="24"/>
    <x v="2"/>
    <x v="29"/>
    <x v="11"/>
    <x v="688"/>
    <x v="32"/>
    <x v="1165"/>
    <x v="1"/>
    <s v="As Expected"/>
    <x v="0"/>
    <x v="32"/>
    <x v="29"/>
    <x v="65"/>
    <n v="209.2"/>
    <x v="2"/>
    <x v="0"/>
    <x v="49"/>
    <x v="49"/>
    <x v="867"/>
    <x v="0"/>
    <x v="0"/>
    <x v="1"/>
    <x v="0"/>
    <x v="0"/>
    <x v="0"/>
  </r>
  <r>
    <x v="6387"/>
    <x v="3"/>
    <x v="0"/>
    <x v="0"/>
    <n v="11"/>
    <x v="2"/>
    <x v="48"/>
    <x v="28"/>
    <x v="934"/>
    <x v="72"/>
    <x v="80"/>
    <x v="3"/>
    <s v="Not Available"/>
    <x v="0"/>
    <x v="31"/>
    <x v="70"/>
    <x v="80"/>
    <n v="48.8"/>
    <x v="2"/>
    <x v="0"/>
    <x v="106"/>
    <x v="106"/>
    <x v="35"/>
    <x v="0"/>
    <x v="0"/>
    <x v="0"/>
    <x v="0"/>
    <x v="0"/>
    <x v="0"/>
  </r>
  <r>
    <x v="6388"/>
    <x v="3"/>
    <x v="0"/>
    <x v="0"/>
    <n v="15"/>
    <x v="2"/>
    <x v="13"/>
    <x v="4"/>
    <x v="1294"/>
    <x v="13"/>
    <x v="68"/>
    <x v="1"/>
    <s v="As Expected"/>
    <x v="0"/>
    <x v="13"/>
    <x v="137"/>
    <x v="36"/>
    <n v="99.5"/>
    <x v="3"/>
    <x v="0"/>
    <x v="43"/>
    <x v="43"/>
    <x v="887"/>
    <x v="0"/>
    <x v="0"/>
    <x v="1"/>
    <x v="0"/>
    <x v="0"/>
    <x v="0"/>
  </r>
  <r>
    <x v="6389"/>
    <x v="1"/>
    <x v="1"/>
    <x v="15"/>
    <n v="0"/>
    <x v="2"/>
    <x v="7"/>
    <x v="60"/>
    <x v="1603"/>
    <x v="83"/>
    <x v="1532"/>
    <x v="1"/>
    <s v="Better than Expected"/>
    <x v="2"/>
    <x v="46"/>
    <x v="74"/>
    <x v="42"/>
    <n v="114.3"/>
    <x v="1"/>
    <x v="1"/>
    <x v="63"/>
    <x v="63"/>
    <x v="884"/>
    <x v="0"/>
    <x v="0"/>
    <x v="0"/>
    <x v="3"/>
    <x v="8"/>
    <x v="4"/>
  </r>
  <r>
    <x v="6390"/>
    <x v="1"/>
    <x v="1"/>
    <x v="15"/>
    <n v="4"/>
    <x v="2"/>
    <x v="0"/>
    <x v="2"/>
    <x v="1103"/>
    <x v="124"/>
    <x v="1370"/>
    <x v="1"/>
    <s v="As Expected"/>
    <x v="0"/>
    <x v="7"/>
    <x v="59"/>
    <x v="82"/>
    <n v="214.4"/>
    <x v="1"/>
    <x v="1"/>
    <x v="79"/>
    <x v="79"/>
    <x v="1250"/>
    <x v="0"/>
    <x v="0"/>
    <x v="0"/>
    <x v="3"/>
    <x v="0"/>
    <x v="0"/>
  </r>
  <r>
    <x v="6391"/>
    <x v="2"/>
    <x v="0"/>
    <x v="0"/>
    <n v="12"/>
    <x v="2"/>
    <x v="33"/>
    <x v="28"/>
    <x v="1354"/>
    <x v="28"/>
    <x v="74"/>
    <x v="1"/>
    <s v="As Expected"/>
    <x v="0"/>
    <x v="88"/>
    <x v="38"/>
    <x v="73"/>
    <n v="274.3"/>
    <x v="2"/>
    <x v="0"/>
    <x v="33"/>
    <x v="33"/>
    <x v="81"/>
    <x v="0"/>
    <x v="0"/>
    <x v="0"/>
    <x v="0"/>
    <x v="0"/>
    <x v="0"/>
  </r>
  <r>
    <x v="6392"/>
    <x v="2"/>
    <x v="0"/>
    <x v="0"/>
    <n v="20"/>
    <x v="2"/>
    <x v="52"/>
    <x v="70"/>
    <x v="793"/>
    <x v="67"/>
    <x v="51"/>
    <x v="1"/>
    <s v="As Expected"/>
    <x v="2"/>
    <x v="120"/>
    <x v="45"/>
    <x v="558"/>
    <n v="146.30000000000001"/>
    <x v="3"/>
    <x v="0"/>
    <x v="33"/>
    <x v="33"/>
    <x v="327"/>
    <x v="0"/>
    <x v="0"/>
    <x v="1"/>
    <x v="3"/>
    <x v="0"/>
    <x v="0"/>
  </r>
  <r>
    <x v="6393"/>
    <x v="0"/>
    <x v="0"/>
    <x v="0"/>
    <n v="22"/>
    <x v="2"/>
    <x v="53"/>
    <x v="88"/>
    <x v="739"/>
    <x v="215"/>
    <x v="1612"/>
    <x v="1"/>
    <s v="As Expected"/>
    <x v="0"/>
    <x v="54"/>
    <x v="31"/>
    <x v="194"/>
    <n v="161.5"/>
    <x v="2"/>
    <x v="0"/>
    <x v="140"/>
    <x v="139"/>
    <x v="781"/>
    <x v="0"/>
    <x v="0"/>
    <x v="1"/>
    <x v="0"/>
    <x v="0"/>
    <x v="0"/>
  </r>
  <r>
    <x v="6394"/>
    <x v="2"/>
    <x v="1"/>
    <x v="3"/>
    <n v="16"/>
    <x v="2"/>
    <x v="39"/>
    <x v="59"/>
    <x v="661"/>
    <x v="67"/>
    <x v="1112"/>
    <x v="1"/>
    <s v="As Expected"/>
    <x v="0"/>
    <x v="12"/>
    <x v="6"/>
    <x v="262"/>
    <n v="162.19999999999999"/>
    <x v="2"/>
    <x v="0"/>
    <x v="2"/>
    <x v="2"/>
    <x v="946"/>
    <x v="10"/>
    <x v="3"/>
    <x v="0"/>
    <x v="0"/>
    <x v="48"/>
    <x v="4"/>
  </r>
  <r>
    <x v="6395"/>
    <x v="1"/>
    <x v="0"/>
    <x v="18"/>
    <n v="0"/>
    <x v="2"/>
    <x v="123"/>
    <x v="83"/>
    <x v="758"/>
    <x v="153"/>
    <x v="1224"/>
    <x v="1"/>
    <s v="As Expected"/>
    <x v="2"/>
    <x v="46"/>
    <x v="39"/>
    <x v="93"/>
    <n v="152.1"/>
    <x v="1"/>
    <x v="1"/>
    <x v="139"/>
    <x v="138"/>
    <x v="1603"/>
    <x v="0"/>
    <x v="0"/>
    <x v="0"/>
    <x v="3"/>
    <x v="16"/>
    <x v="2"/>
  </r>
  <r>
    <x v="6396"/>
    <x v="2"/>
    <x v="0"/>
    <x v="0"/>
    <n v="21"/>
    <x v="2"/>
    <x v="144"/>
    <x v="8"/>
    <x v="1099"/>
    <x v="95"/>
    <x v="1825"/>
    <x v="1"/>
    <s v="As Expected"/>
    <x v="0"/>
    <x v="74"/>
    <x v="179"/>
    <x v="249"/>
    <n v="231.4"/>
    <x v="3"/>
    <x v="0"/>
    <x v="135"/>
    <x v="134"/>
    <x v="1371"/>
    <x v="0"/>
    <x v="0"/>
    <x v="1"/>
    <x v="3"/>
    <x v="0"/>
    <x v="0"/>
  </r>
  <r>
    <x v="6397"/>
    <x v="3"/>
    <x v="0"/>
    <x v="0"/>
    <n v="12"/>
    <x v="2"/>
    <x v="26"/>
    <x v="50"/>
    <x v="1756"/>
    <x v="18"/>
    <x v="1191"/>
    <x v="1"/>
    <s v="As Expected"/>
    <x v="0"/>
    <x v="31"/>
    <x v="34"/>
    <x v="419"/>
    <n v="172.1"/>
    <x v="2"/>
    <x v="0"/>
    <x v="48"/>
    <x v="48"/>
    <x v="1222"/>
    <x v="0"/>
    <x v="0"/>
    <x v="0"/>
    <x v="0"/>
    <x v="0"/>
    <x v="0"/>
  </r>
  <r>
    <x v="6398"/>
    <x v="2"/>
    <x v="0"/>
    <x v="2"/>
    <n v="21"/>
    <x v="2"/>
    <x v="43"/>
    <x v="219"/>
    <x v="739"/>
    <x v="215"/>
    <x v="1279"/>
    <x v="1"/>
    <s v="As Expected"/>
    <x v="0"/>
    <x v="38"/>
    <x v="29"/>
    <x v="255"/>
    <n v="201.8"/>
    <x v="2"/>
    <x v="0"/>
    <x v="130"/>
    <x v="129"/>
    <x v="339"/>
    <x v="0"/>
    <x v="0"/>
    <x v="1"/>
    <x v="0"/>
    <x v="27"/>
    <x v="2"/>
  </r>
  <r>
    <x v="6399"/>
    <x v="2"/>
    <x v="0"/>
    <x v="0"/>
    <n v="16"/>
    <x v="2"/>
    <x v="40"/>
    <x v="56"/>
    <x v="1294"/>
    <x v="11"/>
    <x v="527"/>
    <x v="1"/>
    <s v="As Expected"/>
    <x v="0"/>
    <x v="27"/>
    <x v="79"/>
    <x v="160"/>
    <n v="193.5"/>
    <x v="3"/>
    <x v="0"/>
    <x v="2"/>
    <x v="2"/>
    <x v="699"/>
    <x v="0"/>
    <x v="0"/>
    <x v="0"/>
    <x v="3"/>
    <x v="0"/>
    <x v="0"/>
  </r>
  <r>
    <x v="6400"/>
    <x v="2"/>
    <x v="0"/>
    <x v="0"/>
    <n v="24"/>
    <x v="2"/>
    <x v="14"/>
    <x v="229"/>
    <x v="1464"/>
    <x v="58"/>
    <x v="775"/>
    <x v="1"/>
    <s v="As Expected"/>
    <x v="0"/>
    <x v="36"/>
    <x v="48"/>
    <x v="456"/>
    <n v="167.8"/>
    <x v="2"/>
    <x v="0"/>
    <x v="61"/>
    <x v="61"/>
    <x v="1096"/>
    <x v="0"/>
    <x v="0"/>
    <x v="1"/>
    <x v="0"/>
    <x v="0"/>
    <x v="0"/>
  </r>
  <r>
    <x v="6401"/>
    <x v="3"/>
    <x v="0"/>
    <x v="0"/>
    <n v="12"/>
    <x v="2"/>
    <x v="35"/>
    <x v="62"/>
    <x v="1637"/>
    <x v="63"/>
    <x v="167"/>
    <x v="1"/>
    <s v="As Expected"/>
    <x v="0"/>
    <x v="53"/>
    <x v="44"/>
    <x v="37"/>
    <n v="162.6"/>
    <x v="2"/>
    <x v="0"/>
    <x v="92"/>
    <x v="92"/>
    <x v="796"/>
    <x v="0"/>
    <x v="0"/>
    <x v="0"/>
    <x v="0"/>
    <x v="0"/>
    <x v="0"/>
  </r>
  <r>
    <x v="6402"/>
    <x v="0"/>
    <x v="0"/>
    <x v="0"/>
    <n v="12"/>
    <x v="2"/>
    <x v="68"/>
    <x v="90"/>
    <x v="557"/>
    <x v="100"/>
    <x v="919"/>
    <x v="1"/>
    <s v="As Expected"/>
    <x v="0"/>
    <x v="87"/>
    <x v="89"/>
    <x v="401"/>
    <n v="143.9"/>
    <x v="2"/>
    <x v="0"/>
    <x v="121"/>
    <x v="120"/>
    <x v="670"/>
    <x v="0"/>
    <x v="0"/>
    <x v="0"/>
    <x v="0"/>
    <x v="0"/>
    <x v="0"/>
  </r>
  <r>
    <x v="6403"/>
    <x v="3"/>
    <x v="0"/>
    <x v="0"/>
    <n v="19"/>
    <x v="2"/>
    <x v="36"/>
    <x v="110"/>
    <x v="200"/>
    <x v="19"/>
    <x v="1051"/>
    <x v="1"/>
    <s v="As Expected"/>
    <x v="0"/>
    <x v="19"/>
    <x v="13"/>
    <x v="333"/>
    <n v="135.9"/>
    <x v="2"/>
    <x v="3"/>
    <x v="14"/>
    <x v="14"/>
    <x v="566"/>
    <x v="0"/>
    <x v="0"/>
    <x v="1"/>
    <x v="0"/>
    <x v="0"/>
    <x v="0"/>
  </r>
  <r>
    <x v="6404"/>
    <x v="0"/>
    <x v="0"/>
    <x v="0"/>
    <n v="21"/>
    <x v="2"/>
    <x v="105"/>
    <x v="58"/>
    <x v="1413"/>
    <x v="62"/>
    <x v="1071"/>
    <x v="1"/>
    <s v="As Expected"/>
    <x v="0"/>
    <x v="80"/>
    <x v="60"/>
    <x v="481"/>
    <n v="219"/>
    <x v="2"/>
    <x v="0"/>
    <x v="14"/>
    <x v="14"/>
    <x v="1534"/>
    <x v="0"/>
    <x v="0"/>
    <x v="1"/>
    <x v="0"/>
    <x v="0"/>
    <x v="0"/>
  </r>
  <r>
    <x v="6405"/>
    <x v="0"/>
    <x v="0"/>
    <x v="0"/>
    <n v="9"/>
    <x v="2"/>
    <x v="2"/>
    <x v="71"/>
    <x v="307"/>
    <x v="39"/>
    <x v="773"/>
    <x v="1"/>
    <s v="As Expected"/>
    <x v="0"/>
    <x v="91"/>
    <x v="43"/>
    <x v="300"/>
    <n v="168.5"/>
    <x v="3"/>
    <x v="0"/>
    <x v="96"/>
    <x v="96"/>
    <x v="549"/>
    <x v="0"/>
    <x v="0"/>
    <x v="0"/>
    <x v="0"/>
    <x v="0"/>
    <x v="0"/>
  </r>
  <r>
    <x v="6406"/>
    <x v="3"/>
    <x v="0"/>
    <x v="0"/>
    <n v="11"/>
    <x v="2"/>
    <x v="62"/>
    <x v="86"/>
    <x v="167"/>
    <x v="73"/>
    <x v="1826"/>
    <x v="1"/>
    <s v="As Expected"/>
    <x v="0"/>
    <x v="66"/>
    <x v="40"/>
    <x v="114"/>
    <n v="199.9"/>
    <x v="2"/>
    <x v="0"/>
    <x v="80"/>
    <x v="80"/>
    <x v="1648"/>
    <x v="0"/>
    <x v="0"/>
    <x v="0"/>
    <x v="0"/>
    <x v="0"/>
    <x v="0"/>
  </r>
  <r>
    <x v="6407"/>
    <x v="2"/>
    <x v="0"/>
    <x v="0"/>
    <n v="16"/>
    <x v="2"/>
    <x v="137"/>
    <x v="58"/>
    <x v="1098"/>
    <x v="107"/>
    <x v="188"/>
    <x v="1"/>
    <s v="As Expected"/>
    <x v="3"/>
    <x v="5"/>
    <x v="30"/>
    <x v="302"/>
    <n v="217.4"/>
    <x v="2"/>
    <x v="0"/>
    <x v="95"/>
    <x v="95"/>
    <x v="1214"/>
    <x v="0"/>
    <x v="0"/>
    <x v="1"/>
    <x v="0"/>
    <x v="0"/>
    <x v="0"/>
  </r>
  <r>
    <x v="6408"/>
    <x v="0"/>
    <x v="1"/>
    <x v="3"/>
    <n v="24"/>
    <x v="2"/>
    <x v="124"/>
    <x v="100"/>
    <x v="1770"/>
    <x v="109"/>
    <x v="1143"/>
    <x v="1"/>
    <s v="As Expected"/>
    <x v="0"/>
    <x v="83"/>
    <x v="114"/>
    <x v="409"/>
    <n v="156.1"/>
    <x v="3"/>
    <x v="0"/>
    <x v="119"/>
    <x v="119"/>
    <x v="1618"/>
    <x v="2"/>
    <x v="2"/>
    <x v="3"/>
    <x v="3"/>
    <x v="2"/>
    <x v="2"/>
  </r>
  <r>
    <x v="6409"/>
    <x v="3"/>
    <x v="0"/>
    <x v="8"/>
    <n v="18"/>
    <x v="2"/>
    <x v="126"/>
    <x v="123"/>
    <x v="1790"/>
    <x v="123"/>
    <x v="781"/>
    <x v="1"/>
    <s v="As Expected"/>
    <x v="2"/>
    <x v="125"/>
    <x v="16"/>
    <x v="504"/>
    <n v="113.3"/>
    <x v="3"/>
    <x v="0"/>
    <x v="140"/>
    <x v="139"/>
    <x v="1269"/>
    <x v="0"/>
    <x v="0"/>
    <x v="0"/>
    <x v="0"/>
    <x v="9"/>
    <x v="2"/>
  </r>
  <r>
    <x v="6410"/>
    <x v="2"/>
    <x v="0"/>
    <x v="1"/>
    <n v="21"/>
    <x v="2"/>
    <x v="72"/>
    <x v="8"/>
    <x v="1198"/>
    <x v="34"/>
    <x v="1827"/>
    <x v="1"/>
    <s v="As Expected"/>
    <x v="3"/>
    <x v="107"/>
    <x v="68"/>
    <x v="52"/>
    <n v="256.89999999999998"/>
    <x v="3"/>
    <x v="0"/>
    <x v="98"/>
    <x v="98"/>
    <x v="909"/>
    <x v="0"/>
    <x v="0"/>
    <x v="1"/>
    <x v="0"/>
    <x v="6"/>
    <x v="2"/>
  </r>
  <r>
    <x v="6411"/>
    <x v="2"/>
    <x v="0"/>
    <x v="2"/>
    <n v="17"/>
    <x v="2"/>
    <x v="45"/>
    <x v="10"/>
    <x v="488"/>
    <x v="24"/>
    <x v="261"/>
    <x v="1"/>
    <s v="As Expected"/>
    <x v="0"/>
    <x v="73"/>
    <x v="12"/>
    <x v="393"/>
    <n v="249.7"/>
    <x v="2"/>
    <x v="0"/>
    <x v="56"/>
    <x v="56"/>
    <x v="98"/>
    <x v="0"/>
    <x v="0"/>
    <x v="1"/>
    <x v="0"/>
    <x v="18"/>
    <x v="3"/>
  </r>
  <r>
    <x v="6412"/>
    <x v="3"/>
    <x v="0"/>
    <x v="0"/>
    <n v="6"/>
    <x v="2"/>
    <x v="59"/>
    <x v="153"/>
    <x v="1002"/>
    <x v="247"/>
    <x v="1209"/>
    <x v="1"/>
    <s v="Not Available"/>
    <x v="0"/>
    <x v="77"/>
    <x v="76"/>
    <x v="728"/>
    <n v="46.1"/>
    <x v="1"/>
    <x v="0"/>
    <x v="218"/>
    <x v="217"/>
    <x v="1238"/>
    <x v="0"/>
    <x v="0"/>
    <x v="0"/>
    <x v="0"/>
    <x v="0"/>
    <x v="0"/>
  </r>
  <r>
    <x v="6413"/>
    <x v="2"/>
    <x v="0"/>
    <x v="18"/>
    <n v="20"/>
    <x v="2"/>
    <x v="29"/>
    <x v="57"/>
    <x v="598"/>
    <x v="51"/>
    <x v="990"/>
    <x v="1"/>
    <s v="As Expected"/>
    <x v="3"/>
    <x v="33"/>
    <x v="44"/>
    <x v="292"/>
    <n v="189.9"/>
    <x v="3"/>
    <x v="0"/>
    <x v="116"/>
    <x v="116"/>
    <x v="1190"/>
    <x v="0"/>
    <x v="0"/>
    <x v="1"/>
    <x v="0"/>
    <x v="2"/>
    <x v="2"/>
  </r>
  <r>
    <x v="6414"/>
    <x v="2"/>
    <x v="0"/>
    <x v="0"/>
    <n v="17"/>
    <x v="2"/>
    <x v="8"/>
    <x v="104"/>
    <x v="1123"/>
    <x v="126"/>
    <x v="1306"/>
    <x v="1"/>
    <s v="As Expected"/>
    <x v="0"/>
    <x v="111"/>
    <x v="161"/>
    <x v="211"/>
    <n v="203.5"/>
    <x v="0"/>
    <x v="0"/>
    <x v="140"/>
    <x v="139"/>
    <x v="723"/>
    <x v="0"/>
    <x v="0"/>
    <x v="1"/>
    <x v="0"/>
    <x v="0"/>
    <x v="0"/>
  </r>
  <r>
    <x v="6415"/>
    <x v="0"/>
    <x v="0"/>
    <x v="18"/>
    <n v="24"/>
    <x v="2"/>
    <x v="23"/>
    <x v="180"/>
    <x v="1791"/>
    <x v="154"/>
    <x v="1229"/>
    <x v="1"/>
    <s v="As Expected"/>
    <x v="3"/>
    <x v="138"/>
    <x v="0"/>
    <x v="5"/>
    <n v="216.1"/>
    <x v="3"/>
    <x v="0"/>
    <x v="202"/>
    <x v="201"/>
    <x v="1714"/>
    <x v="0"/>
    <x v="0"/>
    <x v="1"/>
    <x v="0"/>
    <x v="30"/>
    <x v="2"/>
  </r>
  <r>
    <x v="6416"/>
    <x v="4"/>
    <x v="0"/>
    <x v="0"/>
    <n v="10"/>
    <x v="0"/>
    <x v="26"/>
    <x v="34"/>
    <x v="556"/>
    <x v="72"/>
    <x v="120"/>
    <x v="1"/>
    <s v="As Expected"/>
    <x v="0"/>
    <x v="28"/>
    <x v="71"/>
    <x v="159"/>
    <n v="206.8"/>
    <x v="2"/>
    <x v="0"/>
    <x v="24"/>
    <x v="24"/>
    <x v="1120"/>
    <x v="0"/>
    <x v="0"/>
    <x v="0"/>
    <x v="0"/>
    <x v="0"/>
    <x v="0"/>
  </r>
  <r>
    <x v="6417"/>
    <x v="1"/>
    <x v="0"/>
    <x v="1"/>
    <n v="1"/>
    <x v="0"/>
    <x v="9"/>
    <x v="88"/>
    <x v="190"/>
    <x v="82"/>
    <x v="57"/>
    <x v="1"/>
    <s v="As Expected"/>
    <x v="0"/>
    <x v="9"/>
    <x v="23"/>
    <x v="52"/>
    <n v="188.2"/>
    <x v="1"/>
    <x v="1"/>
    <x v="208"/>
    <x v="207"/>
    <x v="209"/>
    <x v="0"/>
    <x v="0"/>
    <x v="0"/>
    <x v="3"/>
    <x v="38"/>
    <x v="2"/>
  </r>
  <r>
    <x v="6418"/>
    <x v="1"/>
    <x v="0"/>
    <x v="1"/>
    <n v="4"/>
    <x v="2"/>
    <x v="123"/>
    <x v="62"/>
    <x v="891"/>
    <x v="0"/>
    <x v="1452"/>
    <x v="1"/>
    <s v="As Expected"/>
    <x v="0"/>
    <x v="58"/>
    <x v="73"/>
    <x v="243"/>
    <n v="190.7"/>
    <x v="1"/>
    <x v="1"/>
    <x v="63"/>
    <x v="63"/>
    <x v="795"/>
    <x v="0"/>
    <x v="0"/>
    <x v="0"/>
    <x v="3"/>
    <x v="47"/>
    <x v="2"/>
  </r>
  <r>
    <x v="6419"/>
    <x v="0"/>
    <x v="0"/>
    <x v="20"/>
    <n v="31"/>
    <x v="2"/>
    <x v="4"/>
    <x v="130"/>
    <x v="1358"/>
    <x v="93"/>
    <x v="1828"/>
    <x v="1"/>
    <s v="As Expected"/>
    <x v="2"/>
    <x v="24"/>
    <x v="63"/>
    <x v="431"/>
    <n v="161.30000000000001"/>
    <x v="2"/>
    <x v="0"/>
    <x v="20"/>
    <x v="20"/>
    <x v="703"/>
    <x v="0"/>
    <x v="0"/>
    <x v="1"/>
    <x v="0"/>
    <x v="27"/>
    <x v="2"/>
  </r>
  <r>
    <x v="6420"/>
    <x v="2"/>
    <x v="1"/>
    <x v="15"/>
    <n v="4"/>
    <x v="2"/>
    <x v="39"/>
    <x v="10"/>
    <x v="1276"/>
    <x v="143"/>
    <x v="1690"/>
    <x v="1"/>
    <s v="As Expected"/>
    <x v="0"/>
    <x v="105"/>
    <x v="59"/>
    <x v="511"/>
    <n v="233.4"/>
    <x v="1"/>
    <x v="3"/>
    <x v="78"/>
    <x v="78"/>
    <x v="1715"/>
    <x v="0"/>
    <x v="0"/>
    <x v="1"/>
    <x v="3"/>
    <x v="0"/>
    <x v="0"/>
  </r>
  <r>
    <x v="6421"/>
    <x v="2"/>
    <x v="0"/>
    <x v="0"/>
    <n v="20"/>
    <x v="2"/>
    <x v="105"/>
    <x v="178"/>
    <x v="1792"/>
    <x v="257"/>
    <x v="269"/>
    <x v="1"/>
    <s v="As Expected"/>
    <x v="0"/>
    <x v="153"/>
    <x v="109"/>
    <x v="9"/>
    <n v="250"/>
    <x v="2"/>
    <x v="0"/>
    <x v="171"/>
    <x v="170"/>
    <x v="1413"/>
    <x v="0"/>
    <x v="0"/>
    <x v="1"/>
    <x v="0"/>
    <x v="0"/>
    <x v="0"/>
  </r>
  <r>
    <x v="6422"/>
    <x v="2"/>
    <x v="0"/>
    <x v="0"/>
    <n v="5"/>
    <x v="1"/>
    <x v="111"/>
    <x v="121"/>
    <x v="1723"/>
    <x v="258"/>
    <x v="1083"/>
    <x v="1"/>
    <s v="As Expected"/>
    <x v="0"/>
    <x v="1"/>
    <x v="92"/>
    <x v="110"/>
    <n v="180"/>
    <x v="1"/>
    <x v="0"/>
    <x v="222"/>
    <x v="221"/>
    <x v="329"/>
    <x v="0"/>
    <x v="0"/>
    <x v="0"/>
    <x v="0"/>
    <x v="0"/>
    <x v="0"/>
  </r>
  <r>
    <x v="6423"/>
    <x v="2"/>
    <x v="0"/>
    <x v="0"/>
    <n v="10"/>
    <x v="2"/>
    <x v="20"/>
    <x v="2"/>
    <x v="1428"/>
    <x v="51"/>
    <x v="686"/>
    <x v="1"/>
    <s v="As Expected"/>
    <x v="0"/>
    <x v="12"/>
    <x v="79"/>
    <x v="539"/>
    <n v="185"/>
    <x v="2"/>
    <x v="0"/>
    <x v="12"/>
    <x v="12"/>
    <x v="828"/>
    <x v="0"/>
    <x v="0"/>
    <x v="1"/>
    <x v="0"/>
    <x v="0"/>
    <x v="0"/>
  </r>
  <r>
    <x v="6424"/>
    <x v="2"/>
    <x v="0"/>
    <x v="0"/>
    <n v="12"/>
    <x v="2"/>
    <x v="21"/>
    <x v="18"/>
    <x v="602"/>
    <x v="64"/>
    <x v="24"/>
    <x v="1"/>
    <s v="As Expected"/>
    <x v="0"/>
    <x v="12"/>
    <x v="61"/>
    <x v="213"/>
    <n v="179.9"/>
    <x v="2"/>
    <x v="0"/>
    <x v="43"/>
    <x v="43"/>
    <x v="1368"/>
    <x v="0"/>
    <x v="0"/>
    <x v="0"/>
    <x v="0"/>
    <x v="0"/>
    <x v="0"/>
  </r>
  <r>
    <x v="6425"/>
    <x v="3"/>
    <x v="0"/>
    <x v="0"/>
    <n v="7"/>
    <x v="1"/>
    <x v="63"/>
    <x v="86"/>
    <x v="1466"/>
    <x v="77"/>
    <x v="1457"/>
    <x v="1"/>
    <s v="As Expected"/>
    <x v="0"/>
    <x v="77"/>
    <x v="188"/>
    <x v="564"/>
    <n v="169.5"/>
    <x v="2"/>
    <x v="3"/>
    <x v="232"/>
    <x v="231"/>
    <x v="118"/>
    <x v="0"/>
    <x v="0"/>
    <x v="0"/>
    <x v="2"/>
    <x v="0"/>
    <x v="0"/>
  </r>
  <r>
    <x v="6426"/>
    <x v="0"/>
    <x v="0"/>
    <x v="2"/>
    <n v="24"/>
    <x v="2"/>
    <x v="36"/>
    <x v="4"/>
    <x v="881"/>
    <x v="64"/>
    <x v="1111"/>
    <x v="1"/>
    <s v="As Expected"/>
    <x v="0"/>
    <x v="13"/>
    <x v="65"/>
    <x v="294"/>
    <n v="157.19999999999999"/>
    <x v="2"/>
    <x v="0"/>
    <x v="86"/>
    <x v="86"/>
    <x v="710"/>
    <x v="0"/>
    <x v="0"/>
    <x v="1"/>
    <x v="0"/>
    <x v="36"/>
    <x v="2"/>
  </r>
  <r>
    <x v="6427"/>
    <x v="2"/>
    <x v="0"/>
    <x v="2"/>
    <n v="25"/>
    <x v="0"/>
    <x v="132"/>
    <x v="183"/>
    <x v="1793"/>
    <x v="241"/>
    <x v="399"/>
    <x v="1"/>
    <s v="As Expected"/>
    <x v="3"/>
    <x v="157"/>
    <x v="33"/>
    <x v="363"/>
    <n v="201.6"/>
    <x v="3"/>
    <x v="0"/>
    <x v="151"/>
    <x v="150"/>
    <x v="1291"/>
    <x v="0"/>
    <x v="0"/>
    <x v="1"/>
    <x v="0"/>
    <x v="56"/>
    <x v="4"/>
  </r>
  <r>
    <x v="6428"/>
    <x v="2"/>
    <x v="0"/>
    <x v="0"/>
    <n v="28"/>
    <x v="2"/>
    <x v="113"/>
    <x v="184"/>
    <x v="1794"/>
    <x v="209"/>
    <x v="1829"/>
    <x v="1"/>
    <s v="As Expected"/>
    <x v="0"/>
    <x v="151"/>
    <x v="180"/>
    <x v="529"/>
    <n v="184.2"/>
    <x v="3"/>
    <x v="0"/>
    <x v="102"/>
    <x v="102"/>
    <x v="862"/>
    <x v="0"/>
    <x v="0"/>
    <x v="1"/>
    <x v="0"/>
    <x v="0"/>
    <x v="0"/>
  </r>
  <r>
    <x v="6429"/>
    <x v="2"/>
    <x v="1"/>
    <x v="2"/>
    <n v="30"/>
    <x v="2"/>
    <x v="129"/>
    <x v="179"/>
    <x v="936"/>
    <x v="202"/>
    <x v="1830"/>
    <x v="1"/>
    <s v="As Expected"/>
    <x v="0"/>
    <x v="140"/>
    <x v="256"/>
    <x v="360"/>
    <n v="189.9"/>
    <x v="2"/>
    <x v="0"/>
    <x v="87"/>
    <x v="87"/>
    <x v="1716"/>
    <x v="0"/>
    <x v="0"/>
    <x v="1"/>
    <x v="0"/>
    <x v="0"/>
    <x v="0"/>
  </r>
  <r>
    <x v="6430"/>
    <x v="4"/>
    <x v="0"/>
    <x v="1"/>
    <n v="0"/>
    <x v="2"/>
    <x v="123"/>
    <x v="67"/>
    <x v="980"/>
    <x v="196"/>
    <x v="551"/>
    <x v="1"/>
    <s v="As Expected"/>
    <x v="0"/>
    <x v="87"/>
    <x v="39"/>
    <x v="107"/>
    <n v="286.89999999999998"/>
    <x v="1"/>
    <x v="1"/>
    <x v="66"/>
    <x v="66"/>
    <x v="109"/>
    <x v="0"/>
    <x v="0"/>
    <x v="0"/>
    <x v="3"/>
    <x v="24"/>
    <x v="2"/>
  </r>
  <r>
    <x v="6431"/>
    <x v="3"/>
    <x v="0"/>
    <x v="0"/>
    <n v="6"/>
    <x v="2"/>
    <x v="68"/>
    <x v="53"/>
    <x v="160"/>
    <x v="153"/>
    <x v="55"/>
    <x v="1"/>
    <s v="As Expected"/>
    <x v="0"/>
    <x v="46"/>
    <x v="25"/>
    <x v="380"/>
    <n v="141.19999999999999"/>
    <x v="2"/>
    <x v="0"/>
    <x v="82"/>
    <x v="82"/>
    <x v="1219"/>
    <x v="0"/>
    <x v="0"/>
    <x v="0"/>
    <x v="0"/>
    <x v="0"/>
    <x v="0"/>
  </r>
  <r>
    <x v="6432"/>
    <x v="2"/>
    <x v="1"/>
    <x v="3"/>
    <n v="10"/>
    <x v="1"/>
    <x v="62"/>
    <x v="81"/>
    <x v="796"/>
    <x v="97"/>
    <x v="692"/>
    <x v="1"/>
    <s v="Not Available"/>
    <x v="0"/>
    <x v="65"/>
    <x v="1"/>
    <x v="560"/>
    <n v="124.7"/>
    <x v="2"/>
    <x v="0"/>
    <x v="232"/>
    <x v="231"/>
    <x v="1236"/>
    <x v="0"/>
    <x v="0"/>
    <x v="0"/>
    <x v="0"/>
    <x v="32"/>
    <x v="2"/>
  </r>
  <r>
    <x v="6433"/>
    <x v="3"/>
    <x v="0"/>
    <x v="0"/>
    <n v="20"/>
    <x v="2"/>
    <x v="21"/>
    <x v="131"/>
    <x v="1268"/>
    <x v="14"/>
    <x v="198"/>
    <x v="1"/>
    <s v="As Expected"/>
    <x v="0"/>
    <x v="45"/>
    <x v="17"/>
    <x v="172"/>
    <n v="163.80000000000001"/>
    <x v="2"/>
    <x v="0"/>
    <x v="49"/>
    <x v="49"/>
    <x v="140"/>
    <x v="0"/>
    <x v="0"/>
    <x v="1"/>
    <x v="0"/>
    <x v="0"/>
    <x v="0"/>
  </r>
  <r>
    <x v="6434"/>
    <x v="0"/>
    <x v="0"/>
    <x v="2"/>
    <n v="33"/>
    <x v="2"/>
    <x v="52"/>
    <x v="198"/>
    <x v="784"/>
    <x v="42"/>
    <x v="1060"/>
    <x v="1"/>
    <s v="As Expected"/>
    <x v="0"/>
    <x v="42"/>
    <x v="23"/>
    <x v="535"/>
    <n v="286.3"/>
    <x v="2"/>
    <x v="0"/>
    <x v="50"/>
    <x v="50"/>
    <x v="1211"/>
    <x v="0"/>
    <x v="0"/>
    <x v="1"/>
    <x v="0"/>
    <x v="42"/>
    <x v="2"/>
  </r>
  <r>
    <x v="6435"/>
    <x v="3"/>
    <x v="0"/>
    <x v="0"/>
    <n v="21"/>
    <x v="2"/>
    <x v="97"/>
    <x v="139"/>
    <x v="412"/>
    <x v="201"/>
    <x v="386"/>
    <x v="1"/>
    <s v="As Expected"/>
    <x v="0"/>
    <x v="16"/>
    <x v="110"/>
    <x v="635"/>
    <n v="141.30000000000001"/>
    <x v="3"/>
    <x v="0"/>
    <x v="244"/>
    <x v="243"/>
    <x v="546"/>
    <x v="0"/>
    <x v="0"/>
    <x v="1"/>
    <x v="0"/>
    <x v="0"/>
    <x v="0"/>
  </r>
  <r>
    <x v="6436"/>
    <x v="3"/>
    <x v="0"/>
    <x v="0"/>
    <n v="10"/>
    <x v="2"/>
    <x v="26"/>
    <x v="15"/>
    <x v="181"/>
    <x v="55"/>
    <x v="632"/>
    <x v="1"/>
    <s v="As Expected"/>
    <x v="0"/>
    <x v="6"/>
    <x v="58"/>
    <x v="126"/>
    <n v="207.4"/>
    <x v="3"/>
    <x v="0"/>
    <x v="96"/>
    <x v="96"/>
    <x v="846"/>
    <x v="0"/>
    <x v="0"/>
    <x v="1"/>
    <x v="0"/>
    <x v="0"/>
    <x v="0"/>
  </r>
  <r>
    <x v="6437"/>
    <x v="4"/>
    <x v="0"/>
    <x v="0"/>
    <n v="12"/>
    <x v="1"/>
    <x v="59"/>
    <x v="81"/>
    <x v="1368"/>
    <x v="237"/>
    <x v="794"/>
    <x v="1"/>
    <s v="As Expected"/>
    <x v="0"/>
    <x v="65"/>
    <x v="82"/>
    <x v="587"/>
    <n v="211.1"/>
    <x v="2"/>
    <x v="0"/>
    <x v="76"/>
    <x v="76"/>
    <x v="1648"/>
    <x v="0"/>
    <x v="0"/>
    <x v="0"/>
    <x v="0"/>
    <x v="0"/>
    <x v="0"/>
  </r>
  <r>
    <x v="6438"/>
    <x v="3"/>
    <x v="0"/>
    <x v="0"/>
    <n v="12"/>
    <x v="2"/>
    <x v="33"/>
    <x v="39"/>
    <x v="507"/>
    <x v="233"/>
    <x v="916"/>
    <x v="1"/>
    <s v="As Expected"/>
    <x v="0"/>
    <x v="57"/>
    <x v="34"/>
    <x v="566"/>
    <n v="162.4"/>
    <x v="2"/>
    <x v="3"/>
    <x v="99"/>
    <x v="99"/>
    <x v="771"/>
    <x v="0"/>
    <x v="0"/>
    <x v="0"/>
    <x v="3"/>
    <x v="0"/>
    <x v="0"/>
  </r>
  <r>
    <x v="6439"/>
    <x v="2"/>
    <x v="0"/>
    <x v="0"/>
    <n v="12"/>
    <x v="2"/>
    <x v="49"/>
    <x v="7"/>
    <x v="1109"/>
    <x v="76"/>
    <x v="55"/>
    <x v="1"/>
    <s v="As Expected"/>
    <x v="0"/>
    <x v="0"/>
    <x v="137"/>
    <x v="293"/>
    <n v="193.3"/>
    <x v="2"/>
    <x v="0"/>
    <x v="73"/>
    <x v="73"/>
    <x v="1325"/>
    <x v="0"/>
    <x v="0"/>
    <x v="0"/>
    <x v="0"/>
    <x v="0"/>
    <x v="0"/>
  </r>
  <r>
    <x v="6440"/>
    <x v="3"/>
    <x v="0"/>
    <x v="0"/>
    <n v="9"/>
    <x v="2"/>
    <x v="58"/>
    <x v="87"/>
    <x v="531"/>
    <x v="102"/>
    <x v="1361"/>
    <x v="1"/>
    <s v="As Expected"/>
    <x v="2"/>
    <x v="65"/>
    <x v="37"/>
    <x v="547"/>
    <n v="158.9"/>
    <x v="2"/>
    <x v="0"/>
    <x v="85"/>
    <x v="85"/>
    <x v="1307"/>
    <x v="0"/>
    <x v="0"/>
    <x v="0"/>
    <x v="0"/>
    <x v="0"/>
    <x v="0"/>
  </r>
  <r>
    <x v="6441"/>
    <x v="2"/>
    <x v="0"/>
    <x v="0"/>
    <n v="10"/>
    <x v="2"/>
    <x v="37"/>
    <x v="83"/>
    <x v="108"/>
    <x v="130"/>
    <x v="1109"/>
    <x v="1"/>
    <s v="As Expected"/>
    <x v="3"/>
    <x v="87"/>
    <x v="58"/>
    <x v="174"/>
    <n v="272.89999999999998"/>
    <x v="2"/>
    <x v="0"/>
    <x v="148"/>
    <x v="147"/>
    <x v="1058"/>
    <x v="0"/>
    <x v="0"/>
    <x v="0"/>
    <x v="0"/>
    <x v="0"/>
    <x v="0"/>
  </r>
  <r>
    <x v="6442"/>
    <x v="2"/>
    <x v="0"/>
    <x v="0"/>
    <n v="12"/>
    <x v="2"/>
    <x v="34"/>
    <x v="28"/>
    <x v="174"/>
    <x v="30"/>
    <x v="658"/>
    <x v="1"/>
    <s v="As Expected"/>
    <x v="0"/>
    <x v="105"/>
    <x v="62"/>
    <x v="538"/>
    <n v="199.3"/>
    <x v="2"/>
    <x v="0"/>
    <x v="48"/>
    <x v="48"/>
    <x v="633"/>
    <x v="0"/>
    <x v="0"/>
    <x v="0"/>
    <x v="0"/>
    <x v="0"/>
    <x v="0"/>
  </r>
  <r>
    <x v="6443"/>
    <x v="4"/>
    <x v="0"/>
    <x v="0"/>
    <n v="11"/>
    <x v="2"/>
    <x v="26"/>
    <x v="0"/>
    <x v="1093"/>
    <x v="0"/>
    <x v="562"/>
    <x v="1"/>
    <s v="As Expected"/>
    <x v="0"/>
    <x v="49"/>
    <x v="17"/>
    <x v="99"/>
    <n v="202.2"/>
    <x v="2"/>
    <x v="0"/>
    <x v="58"/>
    <x v="58"/>
    <x v="778"/>
    <x v="0"/>
    <x v="0"/>
    <x v="0"/>
    <x v="0"/>
    <x v="0"/>
    <x v="0"/>
  </r>
  <r>
    <x v="6444"/>
    <x v="3"/>
    <x v="0"/>
    <x v="0"/>
    <n v="9"/>
    <x v="2"/>
    <x v="82"/>
    <x v="51"/>
    <x v="1452"/>
    <x v="100"/>
    <x v="161"/>
    <x v="1"/>
    <s v="As Expected"/>
    <x v="0"/>
    <x v="89"/>
    <x v="102"/>
    <x v="401"/>
    <n v="172.7"/>
    <x v="2"/>
    <x v="0"/>
    <x v="46"/>
    <x v="46"/>
    <x v="1360"/>
    <x v="0"/>
    <x v="0"/>
    <x v="0"/>
    <x v="0"/>
    <x v="0"/>
    <x v="0"/>
  </r>
  <r>
    <x v="6445"/>
    <x v="2"/>
    <x v="0"/>
    <x v="0"/>
    <n v="10"/>
    <x v="2"/>
    <x v="26"/>
    <x v="35"/>
    <x v="1143"/>
    <x v="53"/>
    <x v="1167"/>
    <x v="1"/>
    <s v="As Expected"/>
    <x v="0"/>
    <x v="105"/>
    <x v="34"/>
    <x v="160"/>
    <n v="130.69999999999999"/>
    <x v="2"/>
    <x v="0"/>
    <x v="37"/>
    <x v="37"/>
    <x v="6"/>
    <x v="0"/>
    <x v="0"/>
    <x v="0"/>
    <x v="0"/>
    <x v="0"/>
    <x v="0"/>
  </r>
  <r>
    <x v="6446"/>
    <x v="5"/>
    <x v="0"/>
    <x v="1"/>
    <n v="0"/>
    <x v="2"/>
    <x v="137"/>
    <x v="229"/>
    <x v="239"/>
    <x v="58"/>
    <x v="29"/>
    <x v="1"/>
    <s v="Worse than Expected"/>
    <x v="0"/>
    <x v="120"/>
    <x v="19"/>
    <x v="662"/>
    <n v="263.10000000000002"/>
    <x v="1"/>
    <x v="1"/>
    <x v="66"/>
    <x v="66"/>
    <x v="109"/>
    <x v="0"/>
    <x v="0"/>
    <x v="1"/>
    <x v="0"/>
    <x v="71"/>
    <x v="1"/>
  </r>
  <r>
    <x v="6447"/>
    <x v="2"/>
    <x v="0"/>
    <x v="0"/>
    <n v="25"/>
    <x v="2"/>
    <x v="10"/>
    <x v="16"/>
    <x v="1392"/>
    <x v="164"/>
    <x v="667"/>
    <x v="1"/>
    <s v="As Expected"/>
    <x v="0"/>
    <x v="19"/>
    <x v="16"/>
    <x v="502"/>
    <n v="202.5"/>
    <x v="2"/>
    <x v="0"/>
    <x v="140"/>
    <x v="139"/>
    <x v="266"/>
    <x v="0"/>
    <x v="0"/>
    <x v="1"/>
    <x v="0"/>
    <x v="0"/>
    <x v="0"/>
  </r>
  <r>
    <x v="6448"/>
    <x v="2"/>
    <x v="0"/>
    <x v="0"/>
    <n v="18"/>
    <x v="2"/>
    <x v="65"/>
    <x v="96"/>
    <x v="509"/>
    <x v="138"/>
    <x v="1831"/>
    <x v="1"/>
    <s v="As Expected"/>
    <x v="0"/>
    <x v="9"/>
    <x v="51"/>
    <x v="388"/>
    <n v="210.2"/>
    <x v="2"/>
    <x v="0"/>
    <x v="104"/>
    <x v="104"/>
    <x v="890"/>
    <x v="0"/>
    <x v="0"/>
    <x v="1"/>
    <x v="0"/>
    <x v="0"/>
    <x v="0"/>
  </r>
  <r>
    <x v="6449"/>
    <x v="0"/>
    <x v="0"/>
    <x v="0"/>
    <n v="20"/>
    <x v="2"/>
    <x v="125"/>
    <x v="133"/>
    <x v="1751"/>
    <x v="8"/>
    <x v="1786"/>
    <x v="1"/>
    <s v="As Expected"/>
    <x v="0"/>
    <x v="71"/>
    <x v="15"/>
    <x v="239"/>
    <n v="163.9"/>
    <x v="2"/>
    <x v="0"/>
    <x v="130"/>
    <x v="129"/>
    <x v="1193"/>
    <x v="0"/>
    <x v="0"/>
    <x v="2"/>
    <x v="0"/>
    <x v="0"/>
    <x v="0"/>
  </r>
  <r>
    <x v="6450"/>
    <x v="3"/>
    <x v="0"/>
    <x v="0"/>
    <n v="12"/>
    <x v="2"/>
    <x v="126"/>
    <x v="9"/>
    <x v="976"/>
    <x v="82"/>
    <x v="1659"/>
    <x v="1"/>
    <s v="As Expected"/>
    <x v="0"/>
    <x v="62"/>
    <x v="16"/>
    <x v="387"/>
    <n v="189.7"/>
    <x v="2"/>
    <x v="0"/>
    <x v="167"/>
    <x v="166"/>
    <x v="10"/>
    <x v="0"/>
    <x v="0"/>
    <x v="1"/>
    <x v="0"/>
    <x v="0"/>
    <x v="0"/>
  </r>
  <r>
    <x v="6451"/>
    <x v="2"/>
    <x v="0"/>
    <x v="1"/>
    <n v="2"/>
    <x v="2"/>
    <x v="51"/>
    <x v="53"/>
    <x v="207"/>
    <x v="130"/>
    <x v="1621"/>
    <x v="1"/>
    <s v="As Expected"/>
    <x v="0"/>
    <x v="88"/>
    <x v="105"/>
    <x v="380"/>
    <n v="220.3"/>
    <x v="1"/>
    <x v="0"/>
    <x v="97"/>
    <x v="97"/>
    <x v="1136"/>
    <x v="0"/>
    <x v="0"/>
    <x v="0"/>
    <x v="0"/>
    <x v="3"/>
    <x v="3"/>
  </r>
  <r>
    <x v="6452"/>
    <x v="3"/>
    <x v="0"/>
    <x v="0"/>
    <n v="8"/>
    <x v="2"/>
    <x v="55"/>
    <x v="0"/>
    <x v="266"/>
    <x v="96"/>
    <x v="442"/>
    <x v="1"/>
    <s v="As Expected"/>
    <x v="0"/>
    <x v="39"/>
    <x v="188"/>
    <x v="257"/>
    <n v="139.30000000000001"/>
    <x v="2"/>
    <x v="0"/>
    <x v="52"/>
    <x v="52"/>
    <x v="125"/>
    <x v="0"/>
    <x v="0"/>
    <x v="0"/>
    <x v="0"/>
    <x v="0"/>
    <x v="0"/>
  </r>
  <r>
    <x v="6453"/>
    <x v="4"/>
    <x v="0"/>
    <x v="0"/>
    <n v="12"/>
    <x v="0"/>
    <x v="7"/>
    <x v="7"/>
    <x v="842"/>
    <x v="7"/>
    <x v="1016"/>
    <x v="1"/>
    <s v="As Expected"/>
    <x v="0"/>
    <x v="29"/>
    <x v="71"/>
    <x v="37"/>
    <n v="229.1"/>
    <x v="2"/>
    <x v="0"/>
    <x v="45"/>
    <x v="45"/>
    <x v="1301"/>
    <x v="0"/>
    <x v="0"/>
    <x v="0"/>
    <x v="0"/>
    <x v="0"/>
    <x v="0"/>
  </r>
  <r>
    <x v="6454"/>
    <x v="2"/>
    <x v="0"/>
    <x v="0"/>
    <n v="17"/>
    <x v="0"/>
    <x v="45"/>
    <x v="131"/>
    <x v="360"/>
    <x v="32"/>
    <x v="229"/>
    <x v="1"/>
    <s v="As Expected"/>
    <x v="0"/>
    <x v="73"/>
    <x v="93"/>
    <x v="473"/>
    <n v="264.60000000000002"/>
    <x v="2"/>
    <x v="0"/>
    <x v="54"/>
    <x v="54"/>
    <x v="1028"/>
    <x v="0"/>
    <x v="0"/>
    <x v="1"/>
    <x v="0"/>
    <x v="0"/>
    <x v="0"/>
  </r>
  <r>
    <x v="6455"/>
    <x v="4"/>
    <x v="0"/>
    <x v="0"/>
    <n v="12"/>
    <x v="2"/>
    <x v="49"/>
    <x v="7"/>
    <x v="928"/>
    <x v="76"/>
    <x v="123"/>
    <x v="1"/>
    <s v="As Expected"/>
    <x v="0"/>
    <x v="57"/>
    <x v="26"/>
    <x v="148"/>
    <n v="121.7"/>
    <x v="2"/>
    <x v="0"/>
    <x v="55"/>
    <x v="55"/>
    <x v="175"/>
    <x v="0"/>
    <x v="0"/>
    <x v="0"/>
    <x v="0"/>
    <x v="0"/>
    <x v="0"/>
  </r>
  <r>
    <x v="6456"/>
    <x v="0"/>
    <x v="0"/>
    <x v="0"/>
    <n v="36"/>
    <x v="2"/>
    <x v="201"/>
    <x v="250"/>
    <x v="1795"/>
    <x v="310"/>
    <x v="1832"/>
    <x v="1"/>
    <s v="As Expected"/>
    <x v="3"/>
    <x v="117"/>
    <x v="108"/>
    <x v="782"/>
    <n v="178.3"/>
    <x v="2"/>
    <x v="0"/>
    <x v="264"/>
    <x v="263"/>
    <x v="1717"/>
    <x v="0"/>
    <x v="0"/>
    <x v="1"/>
    <x v="3"/>
    <x v="0"/>
    <x v="0"/>
  </r>
  <r>
    <x v="6457"/>
    <x v="0"/>
    <x v="0"/>
    <x v="0"/>
    <n v="22"/>
    <x v="2"/>
    <x v="18"/>
    <x v="32"/>
    <x v="159"/>
    <x v="19"/>
    <x v="1408"/>
    <x v="1"/>
    <s v="As Expected"/>
    <x v="0"/>
    <x v="37"/>
    <x v="61"/>
    <x v="48"/>
    <n v="196.5"/>
    <x v="2"/>
    <x v="0"/>
    <x v="61"/>
    <x v="61"/>
    <x v="1446"/>
    <x v="0"/>
    <x v="0"/>
    <x v="1"/>
    <x v="3"/>
    <x v="0"/>
    <x v="0"/>
  </r>
  <r>
    <x v="6458"/>
    <x v="0"/>
    <x v="0"/>
    <x v="0"/>
    <n v="0"/>
    <x v="2"/>
    <x v="55"/>
    <x v="34"/>
    <x v="1074"/>
    <x v="60"/>
    <x v="180"/>
    <x v="1"/>
    <s v="As Expected"/>
    <x v="0"/>
    <x v="39"/>
    <x v="188"/>
    <x v="566"/>
    <n v="169.3"/>
    <x v="1"/>
    <x v="1"/>
    <x v="66"/>
    <x v="66"/>
    <x v="109"/>
    <x v="0"/>
    <x v="0"/>
    <x v="3"/>
    <x v="3"/>
    <x v="0"/>
    <x v="0"/>
  </r>
  <r>
    <x v="6459"/>
    <x v="3"/>
    <x v="1"/>
    <x v="15"/>
    <n v="24"/>
    <x v="2"/>
    <x v="95"/>
    <x v="197"/>
    <x v="1796"/>
    <x v="208"/>
    <x v="1673"/>
    <x v="3"/>
    <s v="As Expected"/>
    <x v="0"/>
    <x v="94"/>
    <x v="94"/>
    <x v="252"/>
    <n v="116.5"/>
    <x v="3"/>
    <x v="0"/>
    <x v="84"/>
    <x v="84"/>
    <x v="341"/>
    <x v="0"/>
    <x v="0"/>
    <x v="1"/>
    <x v="3"/>
    <x v="0"/>
    <x v="0"/>
  </r>
  <r>
    <x v="6460"/>
    <x v="3"/>
    <x v="0"/>
    <x v="0"/>
    <n v="20"/>
    <x v="2"/>
    <x v="188"/>
    <x v="255"/>
    <x v="1797"/>
    <x v="320"/>
    <x v="1833"/>
    <x v="1"/>
    <s v="As Expected"/>
    <x v="0"/>
    <x v="181"/>
    <x v="143"/>
    <x v="783"/>
    <n v="163.6"/>
    <x v="2"/>
    <x v="3"/>
    <x v="87"/>
    <x v="87"/>
    <x v="561"/>
    <x v="0"/>
    <x v="0"/>
    <x v="1"/>
    <x v="0"/>
    <x v="0"/>
    <x v="0"/>
  </r>
  <r>
    <x v="6461"/>
    <x v="3"/>
    <x v="0"/>
    <x v="0"/>
    <n v="5"/>
    <x v="2"/>
    <x v="47"/>
    <x v="47"/>
    <x v="1301"/>
    <x v="196"/>
    <x v="830"/>
    <x v="1"/>
    <s v="As Expected"/>
    <x v="0"/>
    <x v="60"/>
    <x v="90"/>
    <x v="202"/>
    <n v="141.6"/>
    <x v="2"/>
    <x v="3"/>
    <x v="133"/>
    <x v="132"/>
    <x v="1094"/>
    <x v="0"/>
    <x v="0"/>
    <x v="0"/>
    <x v="0"/>
    <x v="0"/>
    <x v="0"/>
  </r>
  <r>
    <x v="6462"/>
    <x v="2"/>
    <x v="0"/>
    <x v="0"/>
    <n v="9"/>
    <x v="2"/>
    <x v="68"/>
    <x v="39"/>
    <x v="1442"/>
    <x v="233"/>
    <x v="72"/>
    <x v="1"/>
    <s v="As Expected"/>
    <x v="0"/>
    <x v="87"/>
    <x v="137"/>
    <x v="156"/>
    <n v="259.7"/>
    <x v="2"/>
    <x v="0"/>
    <x v="99"/>
    <x v="99"/>
    <x v="1212"/>
    <x v="0"/>
    <x v="0"/>
    <x v="1"/>
    <x v="0"/>
    <x v="0"/>
    <x v="0"/>
  </r>
  <r>
    <x v="6463"/>
    <x v="2"/>
    <x v="0"/>
    <x v="0"/>
    <n v="24"/>
    <x v="0"/>
    <x v="16"/>
    <x v="216"/>
    <x v="1630"/>
    <x v="201"/>
    <x v="618"/>
    <x v="1"/>
    <s v="As Expected"/>
    <x v="0"/>
    <x v="83"/>
    <x v="123"/>
    <x v="323"/>
    <n v="220.6"/>
    <x v="2"/>
    <x v="0"/>
    <x v="3"/>
    <x v="3"/>
    <x v="984"/>
    <x v="0"/>
    <x v="0"/>
    <x v="1"/>
    <x v="0"/>
    <x v="0"/>
    <x v="0"/>
  </r>
  <r>
    <x v="6464"/>
    <x v="2"/>
    <x v="0"/>
    <x v="0"/>
    <n v="12"/>
    <x v="2"/>
    <x v="50"/>
    <x v="71"/>
    <x v="360"/>
    <x v="227"/>
    <x v="343"/>
    <x v="1"/>
    <s v="As Expected"/>
    <x v="0"/>
    <x v="45"/>
    <x v="136"/>
    <x v="81"/>
    <n v="255.9"/>
    <x v="2"/>
    <x v="0"/>
    <x v="28"/>
    <x v="28"/>
    <x v="355"/>
    <x v="0"/>
    <x v="0"/>
    <x v="0"/>
    <x v="0"/>
    <x v="0"/>
    <x v="0"/>
  </r>
  <r>
    <x v="6465"/>
    <x v="3"/>
    <x v="0"/>
    <x v="0"/>
    <n v="6"/>
    <x v="1"/>
    <x v="59"/>
    <x v="82"/>
    <x v="942"/>
    <x v="237"/>
    <x v="1363"/>
    <x v="1"/>
    <s v="As Expected"/>
    <x v="0"/>
    <x v="65"/>
    <x v="37"/>
    <x v="114"/>
    <n v="202.9"/>
    <x v="2"/>
    <x v="0"/>
    <x v="71"/>
    <x v="71"/>
    <x v="1273"/>
    <x v="0"/>
    <x v="0"/>
    <x v="0"/>
    <x v="0"/>
    <x v="0"/>
    <x v="0"/>
  </r>
  <r>
    <x v="6466"/>
    <x v="3"/>
    <x v="0"/>
    <x v="0"/>
    <n v="5"/>
    <x v="2"/>
    <x v="7"/>
    <x v="67"/>
    <x v="639"/>
    <x v="153"/>
    <x v="638"/>
    <x v="1"/>
    <s v="As Expected"/>
    <x v="0"/>
    <x v="46"/>
    <x v="102"/>
    <x v="389"/>
    <n v="121.3"/>
    <x v="2"/>
    <x v="0"/>
    <x v="46"/>
    <x v="46"/>
    <x v="1325"/>
    <x v="0"/>
    <x v="0"/>
    <x v="0"/>
    <x v="0"/>
    <x v="0"/>
    <x v="0"/>
  </r>
  <r>
    <x v="6467"/>
    <x v="0"/>
    <x v="0"/>
    <x v="0"/>
    <n v="21"/>
    <x v="2"/>
    <x v="87"/>
    <x v="221"/>
    <x v="154"/>
    <x v="120"/>
    <x v="362"/>
    <x v="1"/>
    <s v="As Expected"/>
    <x v="0"/>
    <x v="17"/>
    <x v="134"/>
    <x v="210"/>
    <n v="198.8"/>
    <x v="2"/>
    <x v="0"/>
    <x v="134"/>
    <x v="133"/>
    <x v="857"/>
    <x v="0"/>
    <x v="0"/>
    <x v="1"/>
    <x v="0"/>
    <x v="0"/>
    <x v="0"/>
  </r>
  <r>
    <x v="6468"/>
    <x v="2"/>
    <x v="0"/>
    <x v="0"/>
    <n v="12"/>
    <x v="2"/>
    <x v="40"/>
    <x v="50"/>
    <x v="736"/>
    <x v="56"/>
    <x v="54"/>
    <x v="1"/>
    <s v="As Expected"/>
    <x v="0"/>
    <x v="91"/>
    <x v="0"/>
    <x v="90"/>
    <n v="204.9"/>
    <x v="3"/>
    <x v="0"/>
    <x v="27"/>
    <x v="27"/>
    <x v="1285"/>
    <x v="0"/>
    <x v="0"/>
    <x v="1"/>
    <x v="0"/>
    <x v="0"/>
    <x v="0"/>
  </r>
  <r>
    <x v="6469"/>
    <x v="0"/>
    <x v="0"/>
    <x v="0"/>
    <n v="20"/>
    <x v="2"/>
    <x v="13"/>
    <x v="104"/>
    <x v="1288"/>
    <x v="117"/>
    <x v="264"/>
    <x v="1"/>
    <s v="As Expected"/>
    <x v="0"/>
    <x v="34"/>
    <x v="156"/>
    <x v="367"/>
    <n v="225"/>
    <x v="2"/>
    <x v="0"/>
    <x v="157"/>
    <x v="156"/>
    <x v="386"/>
    <x v="0"/>
    <x v="0"/>
    <x v="1"/>
    <x v="0"/>
    <x v="0"/>
    <x v="0"/>
  </r>
  <r>
    <x v="6470"/>
    <x v="3"/>
    <x v="0"/>
    <x v="0"/>
    <n v="36"/>
    <x v="2"/>
    <x v="130"/>
    <x v="134"/>
    <x v="1798"/>
    <x v="292"/>
    <x v="1834"/>
    <x v="1"/>
    <s v="Better than Expected"/>
    <x v="2"/>
    <x v="227"/>
    <x v="128"/>
    <x v="784"/>
    <n v="143.1"/>
    <x v="2"/>
    <x v="3"/>
    <x v="186"/>
    <x v="185"/>
    <x v="1718"/>
    <x v="0"/>
    <x v="0"/>
    <x v="1"/>
    <x v="0"/>
    <x v="0"/>
    <x v="0"/>
  </r>
  <r>
    <x v="6471"/>
    <x v="3"/>
    <x v="0"/>
    <x v="0"/>
    <n v="16"/>
    <x v="2"/>
    <x v="55"/>
    <x v="75"/>
    <x v="617"/>
    <x v="81"/>
    <x v="1401"/>
    <x v="1"/>
    <s v="As Expected"/>
    <x v="0"/>
    <x v="165"/>
    <x v="69"/>
    <x v="150"/>
    <n v="130.9"/>
    <x v="2"/>
    <x v="0"/>
    <x v="99"/>
    <x v="99"/>
    <x v="1165"/>
    <x v="0"/>
    <x v="0"/>
    <x v="0"/>
    <x v="0"/>
    <x v="0"/>
    <x v="0"/>
  </r>
  <r>
    <x v="6472"/>
    <x v="3"/>
    <x v="0"/>
    <x v="2"/>
    <n v="16"/>
    <x v="2"/>
    <x v="13"/>
    <x v="72"/>
    <x v="10"/>
    <x v="113"/>
    <x v="612"/>
    <x v="1"/>
    <s v="As Expected"/>
    <x v="0"/>
    <x v="107"/>
    <x v="45"/>
    <x v="52"/>
    <n v="142.19999999999999"/>
    <x v="3"/>
    <x v="0"/>
    <x v="36"/>
    <x v="36"/>
    <x v="893"/>
    <x v="0"/>
    <x v="0"/>
    <x v="1"/>
    <x v="0"/>
    <x v="23"/>
    <x v="2"/>
  </r>
  <r>
    <x v="6473"/>
    <x v="0"/>
    <x v="0"/>
    <x v="0"/>
    <n v="32"/>
    <x v="2"/>
    <x v="159"/>
    <x v="124"/>
    <x v="1799"/>
    <x v="189"/>
    <x v="1835"/>
    <x v="1"/>
    <s v="As Expected"/>
    <x v="0"/>
    <x v="78"/>
    <x v="158"/>
    <x v="381"/>
    <n v="218.6"/>
    <x v="2"/>
    <x v="0"/>
    <x v="163"/>
    <x v="162"/>
    <x v="1631"/>
    <x v="0"/>
    <x v="0"/>
    <x v="1"/>
    <x v="0"/>
    <x v="0"/>
    <x v="0"/>
  </r>
  <r>
    <x v="6474"/>
    <x v="2"/>
    <x v="0"/>
    <x v="0"/>
    <n v="13"/>
    <x v="0"/>
    <x v="2"/>
    <x v="40"/>
    <x v="1141"/>
    <x v="12"/>
    <x v="306"/>
    <x v="1"/>
    <s v="As Expected"/>
    <x v="0"/>
    <x v="42"/>
    <x v="49"/>
    <x v="253"/>
    <n v="217.5"/>
    <x v="2"/>
    <x v="0"/>
    <x v="18"/>
    <x v="18"/>
    <x v="75"/>
    <x v="0"/>
    <x v="0"/>
    <x v="0"/>
    <x v="0"/>
    <x v="0"/>
    <x v="0"/>
  </r>
  <r>
    <x v="6475"/>
    <x v="3"/>
    <x v="0"/>
    <x v="2"/>
    <n v="24"/>
    <x v="2"/>
    <x v="84"/>
    <x v="147"/>
    <x v="115"/>
    <x v="74"/>
    <x v="852"/>
    <x v="1"/>
    <s v="As Expected"/>
    <x v="0"/>
    <x v="50"/>
    <x v="92"/>
    <x v="561"/>
    <n v="110.9"/>
    <x v="2"/>
    <x v="0"/>
    <x v="76"/>
    <x v="76"/>
    <x v="1469"/>
    <x v="0"/>
    <x v="0"/>
    <x v="0"/>
    <x v="0"/>
    <x v="84"/>
    <x v="2"/>
  </r>
  <r>
    <x v="6476"/>
    <x v="3"/>
    <x v="0"/>
    <x v="0"/>
    <n v="18"/>
    <x v="2"/>
    <x v="72"/>
    <x v="207"/>
    <x v="432"/>
    <x v="121"/>
    <x v="222"/>
    <x v="1"/>
    <s v="As Expected"/>
    <x v="0"/>
    <x v="107"/>
    <x v="127"/>
    <x v="330"/>
    <n v="194.6"/>
    <x v="2"/>
    <x v="0"/>
    <x v="59"/>
    <x v="59"/>
    <x v="538"/>
    <x v="0"/>
    <x v="0"/>
    <x v="1"/>
    <x v="0"/>
    <x v="0"/>
    <x v="0"/>
  </r>
  <r>
    <x v="6477"/>
    <x v="3"/>
    <x v="0"/>
    <x v="0"/>
    <n v="24"/>
    <x v="2"/>
    <x v="30"/>
    <x v="4"/>
    <x v="336"/>
    <x v="59"/>
    <x v="815"/>
    <x v="1"/>
    <s v="As Expected"/>
    <x v="2"/>
    <x v="13"/>
    <x v="112"/>
    <x v="294"/>
    <n v="148.9"/>
    <x v="3"/>
    <x v="0"/>
    <x v="21"/>
    <x v="21"/>
    <x v="1019"/>
    <x v="0"/>
    <x v="0"/>
    <x v="1"/>
    <x v="0"/>
    <x v="0"/>
    <x v="0"/>
  </r>
  <r>
    <x v="6478"/>
    <x v="2"/>
    <x v="0"/>
    <x v="2"/>
    <n v="24"/>
    <x v="2"/>
    <x v="98"/>
    <x v="58"/>
    <x v="1175"/>
    <x v="90"/>
    <x v="1204"/>
    <x v="1"/>
    <s v="Worse than Expected"/>
    <x v="3"/>
    <x v="5"/>
    <x v="15"/>
    <x v="447"/>
    <n v="254.5"/>
    <x v="2"/>
    <x v="0"/>
    <x v="8"/>
    <x v="8"/>
    <x v="1141"/>
    <x v="0"/>
    <x v="0"/>
    <x v="1"/>
    <x v="0"/>
    <x v="27"/>
    <x v="2"/>
  </r>
  <r>
    <x v="6479"/>
    <x v="2"/>
    <x v="0"/>
    <x v="0"/>
    <n v="12"/>
    <x v="2"/>
    <x v="17"/>
    <x v="41"/>
    <x v="134"/>
    <x v="198"/>
    <x v="88"/>
    <x v="1"/>
    <s v="As Expected"/>
    <x v="0"/>
    <x v="27"/>
    <x v="43"/>
    <x v="61"/>
    <n v="203.3"/>
    <x v="2"/>
    <x v="0"/>
    <x v="24"/>
    <x v="24"/>
    <x v="269"/>
    <x v="0"/>
    <x v="0"/>
    <x v="0"/>
    <x v="0"/>
    <x v="0"/>
    <x v="0"/>
  </r>
  <r>
    <x v="6480"/>
    <x v="2"/>
    <x v="0"/>
    <x v="0"/>
    <n v="17"/>
    <x v="2"/>
    <x v="39"/>
    <x v="15"/>
    <x v="452"/>
    <x v="67"/>
    <x v="642"/>
    <x v="1"/>
    <s v="As Expected"/>
    <x v="0"/>
    <x v="73"/>
    <x v="61"/>
    <x v="56"/>
    <n v="182.3"/>
    <x v="2"/>
    <x v="0"/>
    <x v="41"/>
    <x v="41"/>
    <x v="89"/>
    <x v="0"/>
    <x v="0"/>
    <x v="0"/>
    <x v="0"/>
    <x v="0"/>
    <x v="0"/>
  </r>
  <r>
    <x v="6481"/>
    <x v="0"/>
    <x v="0"/>
    <x v="1"/>
    <n v="24"/>
    <x v="0"/>
    <x v="23"/>
    <x v="150"/>
    <x v="423"/>
    <x v="9"/>
    <x v="1108"/>
    <x v="1"/>
    <s v="Worse than Expected"/>
    <x v="0"/>
    <x v="108"/>
    <x v="100"/>
    <x v="267"/>
    <n v="245"/>
    <x v="2"/>
    <x v="3"/>
    <x v="119"/>
    <x v="119"/>
    <x v="1416"/>
    <x v="0"/>
    <x v="0"/>
    <x v="1"/>
    <x v="0"/>
    <x v="38"/>
    <x v="2"/>
  </r>
  <r>
    <x v="6482"/>
    <x v="0"/>
    <x v="0"/>
    <x v="0"/>
    <n v="24"/>
    <x v="2"/>
    <x v="91"/>
    <x v="233"/>
    <x v="1060"/>
    <x v="146"/>
    <x v="972"/>
    <x v="1"/>
    <s v="As Expected"/>
    <x v="0"/>
    <x v="85"/>
    <x v="94"/>
    <x v="345"/>
    <n v="195.5"/>
    <x v="2"/>
    <x v="0"/>
    <x v="244"/>
    <x v="243"/>
    <x v="1719"/>
    <x v="0"/>
    <x v="0"/>
    <x v="1"/>
    <x v="0"/>
    <x v="0"/>
    <x v="0"/>
  </r>
  <r>
    <x v="6483"/>
    <x v="2"/>
    <x v="0"/>
    <x v="2"/>
    <n v="18"/>
    <x v="2"/>
    <x v="9"/>
    <x v="3"/>
    <x v="676"/>
    <x v="164"/>
    <x v="205"/>
    <x v="1"/>
    <s v="As Expected"/>
    <x v="0"/>
    <x v="9"/>
    <x v="103"/>
    <x v="425"/>
    <n v="220.6"/>
    <x v="2"/>
    <x v="0"/>
    <x v="104"/>
    <x v="104"/>
    <x v="100"/>
    <x v="0"/>
    <x v="0"/>
    <x v="1"/>
    <x v="0"/>
    <x v="51"/>
    <x v="3"/>
  </r>
  <r>
    <x v="6484"/>
    <x v="3"/>
    <x v="0"/>
    <x v="0"/>
    <n v="20"/>
    <x v="2"/>
    <x v="79"/>
    <x v="20"/>
    <x v="1258"/>
    <x v="59"/>
    <x v="765"/>
    <x v="1"/>
    <s v="As Expected"/>
    <x v="0"/>
    <x v="54"/>
    <x v="3"/>
    <x v="662"/>
    <n v="147.9"/>
    <x v="2"/>
    <x v="0"/>
    <x v="40"/>
    <x v="40"/>
    <x v="16"/>
    <x v="0"/>
    <x v="0"/>
    <x v="1"/>
    <x v="0"/>
    <x v="0"/>
    <x v="0"/>
  </r>
  <r>
    <x v="6485"/>
    <x v="0"/>
    <x v="0"/>
    <x v="0"/>
    <n v="9"/>
    <x v="2"/>
    <x v="6"/>
    <x v="34"/>
    <x v="682"/>
    <x v="18"/>
    <x v="93"/>
    <x v="1"/>
    <s v="As Expected"/>
    <x v="0"/>
    <x v="25"/>
    <x v="59"/>
    <x v="173"/>
    <n v="102.2"/>
    <x v="2"/>
    <x v="0"/>
    <x v="133"/>
    <x v="132"/>
    <x v="623"/>
    <x v="0"/>
    <x v="0"/>
    <x v="0"/>
    <x v="0"/>
    <x v="0"/>
    <x v="0"/>
  </r>
  <r>
    <x v="6486"/>
    <x v="2"/>
    <x v="0"/>
    <x v="2"/>
    <n v="20"/>
    <x v="2"/>
    <x v="31"/>
    <x v="114"/>
    <x v="1800"/>
    <x v="146"/>
    <x v="1050"/>
    <x v="1"/>
    <s v="As Expected"/>
    <x v="0"/>
    <x v="72"/>
    <x v="85"/>
    <x v="165"/>
    <n v="211.4"/>
    <x v="2"/>
    <x v="0"/>
    <x v="15"/>
    <x v="15"/>
    <x v="584"/>
    <x v="0"/>
    <x v="0"/>
    <x v="3"/>
    <x v="3"/>
    <x v="56"/>
    <x v="4"/>
  </r>
  <r>
    <x v="6487"/>
    <x v="0"/>
    <x v="0"/>
    <x v="2"/>
    <n v="21"/>
    <x v="2"/>
    <x v="2"/>
    <x v="18"/>
    <x v="530"/>
    <x v="122"/>
    <x v="741"/>
    <x v="1"/>
    <s v="As Expected"/>
    <x v="0"/>
    <x v="47"/>
    <x v="64"/>
    <x v="466"/>
    <n v="167.6"/>
    <x v="2"/>
    <x v="0"/>
    <x v="36"/>
    <x v="36"/>
    <x v="1305"/>
    <x v="0"/>
    <x v="0"/>
    <x v="0"/>
    <x v="0"/>
    <x v="42"/>
    <x v="2"/>
  </r>
  <r>
    <x v="6488"/>
    <x v="2"/>
    <x v="0"/>
    <x v="0"/>
    <n v="23"/>
    <x v="0"/>
    <x v="15"/>
    <x v="178"/>
    <x v="466"/>
    <x v="95"/>
    <x v="1731"/>
    <x v="0"/>
    <s v="As Expected"/>
    <x v="0"/>
    <x v="17"/>
    <x v="147"/>
    <x v="676"/>
    <n v="259.89999999999998"/>
    <x v="2"/>
    <x v="0"/>
    <x v="95"/>
    <x v="95"/>
    <x v="658"/>
    <x v="0"/>
    <x v="0"/>
    <x v="1"/>
    <x v="0"/>
    <x v="0"/>
    <x v="0"/>
  </r>
  <r>
    <x v="6489"/>
    <x v="3"/>
    <x v="0"/>
    <x v="2"/>
    <n v="0"/>
    <x v="2"/>
    <x v="28"/>
    <x v="33"/>
    <x v="1016"/>
    <x v="72"/>
    <x v="31"/>
    <x v="1"/>
    <s v="As Expected"/>
    <x v="2"/>
    <x v="28"/>
    <x v="28"/>
    <x v="66"/>
    <n v="118.1"/>
    <x v="1"/>
    <x v="1"/>
    <x v="66"/>
    <x v="66"/>
    <x v="109"/>
    <x v="0"/>
    <x v="0"/>
    <x v="1"/>
    <x v="3"/>
    <x v="13"/>
    <x v="2"/>
  </r>
  <r>
    <x v="6490"/>
    <x v="3"/>
    <x v="0"/>
    <x v="1"/>
    <n v="36"/>
    <x v="0"/>
    <x v="216"/>
    <x v="306"/>
    <x v="1801"/>
    <x v="265"/>
    <x v="1836"/>
    <x v="1"/>
    <s v="As Expected"/>
    <x v="0"/>
    <x v="211"/>
    <x v="269"/>
    <x v="785"/>
    <n v="166.9"/>
    <x v="1"/>
    <x v="3"/>
    <x v="284"/>
    <x v="284"/>
    <x v="1720"/>
    <x v="0"/>
    <x v="0"/>
    <x v="1"/>
    <x v="0"/>
    <x v="33"/>
    <x v="3"/>
  </r>
  <r>
    <x v="6491"/>
    <x v="2"/>
    <x v="0"/>
    <x v="0"/>
    <n v="14"/>
    <x v="2"/>
    <x v="55"/>
    <x v="55"/>
    <x v="1411"/>
    <x v="54"/>
    <x v="107"/>
    <x v="1"/>
    <s v="As Expected"/>
    <x v="0"/>
    <x v="64"/>
    <x v="102"/>
    <x v="288"/>
    <n v="172.1"/>
    <x v="2"/>
    <x v="0"/>
    <x v="85"/>
    <x v="85"/>
    <x v="590"/>
    <x v="0"/>
    <x v="0"/>
    <x v="0"/>
    <x v="0"/>
    <x v="0"/>
    <x v="0"/>
  </r>
  <r>
    <x v="6492"/>
    <x v="3"/>
    <x v="0"/>
    <x v="2"/>
    <n v="12"/>
    <x v="2"/>
    <x v="37"/>
    <x v="34"/>
    <x v="1415"/>
    <x v="56"/>
    <x v="274"/>
    <x v="3"/>
    <s v="Not Available"/>
    <x v="0"/>
    <x v="27"/>
    <x v="70"/>
    <x v="396"/>
    <n v="48.5"/>
    <x v="2"/>
    <x v="0"/>
    <x v="7"/>
    <x v="7"/>
    <x v="190"/>
    <x v="0"/>
    <x v="0"/>
    <x v="0"/>
    <x v="0"/>
    <x v="46"/>
    <x v="2"/>
  </r>
  <r>
    <x v="6493"/>
    <x v="0"/>
    <x v="0"/>
    <x v="0"/>
    <n v="21"/>
    <x v="2"/>
    <x v="26"/>
    <x v="12"/>
    <x v="184"/>
    <x v="2"/>
    <x v="1782"/>
    <x v="1"/>
    <s v="As Expected"/>
    <x v="0"/>
    <x v="28"/>
    <x v="58"/>
    <x v="441"/>
    <n v="143.1"/>
    <x v="2"/>
    <x v="0"/>
    <x v="203"/>
    <x v="202"/>
    <x v="1184"/>
    <x v="0"/>
    <x v="0"/>
    <x v="0"/>
    <x v="0"/>
    <x v="0"/>
    <x v="0"/>
  </r>
  <r>
    <x v="6494"/>
    <x v="0"/>
    <x v="0"/>
    <x v="8"/>
    <n v="25"/>
    <x v="2"/>
    <x v="40"/>
    <x v="15"/>
    <x v="568"/>
    <x v="131"/>
    <x v="844"/>
    <x v="1"/>
    <s v="As Expected"/>
    <x v="0"/>
    <x v="75"/>
    <x v="13"/>
    <x v="393"/>
    <n v="226"/>
    <x v="3"/>
    <x v="0"/>
    <x v="10"/>
    <x v="10"/>
    <x v="825"/>
    <x v="0"/>
    <x v="0"/>
    <x v="1"/>
    <x v="0"/>
    <x v="23"/>
    <x v="2"/>
  </r>
  <r>
    <x v="6495"/>
    <x v="0"/>
    <x v="0"/>
    <x v="0"/>
    <n v="20"/>
    <x v="2"/>
    <x v="23"/>
    <x v="96"/>
    <x v="919"/>
    <x v="183"/>
    <x v="386"/>
    <x v="1"/>
    <s v="As Expected"/>
    <x v="3"/>
    <x v="170"/>
    <x v="10"/>
    <x v="301"/>
    <n v="272"/>
    <x v="0"/>
    <x v="0"/>
    <x v="159"/>
    <x v="158"/>
    <x v="191"/>
    <x v="0"/>
    <x v="0"/>
    <x v="1"/>
    <x v="0"/>
    <x v="0"/>
    <x v="0"/>
  </r>
  <r>
    <x v="6496"/>
    <x v="3"/>
    <x v="0"/>
    <x v="0"/>
    <n v="6"/>
    <x v="2"/>
    <x v="68"/>
    <x v="152"/>
    <x v="67"/>
    <x v="57"/>
    <x v="1235"/>
    <x v="1"/>
    <s v="As Expected"/>
    <x v="0"/>
    <x v="60"/>
    <x v="74"/>
    <x v="273"/>
    <n v="131.4"/>
    <x v="2"/>
    <x v="0"/>
    <x v="52"/>
    <x v="52"/>
    <x v="1204"/>
    <x v="0"/>
    <x v="0"/>
    <x v="0"/>
    <x v="0"/>
    <x v="0"/>
    <x v="0"/>
  </r>
  <r>
    <x v="6497"/>
    <x v="3"/>
    <x v="0"/>
    <x v="0"/>
    <n v="14"/>
    <x v="2"/>
    <x v="32"/>
    <x v="56"/>
    <x v="469"/>
    <x v="51"/>
    <x v="740"/>
    <x v="1"/>
    <s v="As Expected"/>
    <x v="3"/>
    <x v="12"/>
    <x v="36"/>
    <x v="393"/>
    <n v="157.19999999999999"/>
    <x v="2"/>
    <x v="0"/>
    <x v="167"/>
    <x v="166"/>
    <x v="677"/>
    <x v="0"/>
    <x v="0"/>
    <x v="1"/>
    <x v="0"/>
    <x v="0"/>
    <x v="0"/>
  </r>
  <r>
    <x v="6498"/>
    <x v="2"/>
    <x v="0"/>
    <x v="0"/>
    <n v="10"/>
    <x v="2"/>
    <x v="35"/>
    <x v="19"/>
    <x v="462"/>
    <x v="49"/>
    <x v="647"/>
    <x v="1"/>
    <s v="As Expected"/>
    <x v="0"/>
    <x v="105"/>
    <x v="7"/>
    <x v="525"/>
    <n v="247.6"/>
    <x v="2"/>
    <x v="0"/>
    <x v="41"/>
    <x v="41"/>
    <x v="922"/>
    <x v="0"/>
    <x v="0"/>
    <x v="1"/>
    <x v="0"/>
    <x v="0"/>
    <x v="0"/>
  </r>
  <r>
    <x v="6499"/>
    <x v="3"/>
    <x v="0"/>
    <x v="0"/>
    <n v="12"/>
    <x v="2"/>
    <x v="80"/>
    <x v="43"/>
    <x v="744"/>
    <x v="57"/>
    <x v="1166"/>
    <x v="1"/>
    <s v="As Expected"/>
    <x v="0"/>
    <x v="29"/>
    <x v="91"/>
    <x v="50"/>
    <n v="162.80000000000001"/>
    <x v="2"/>
    <x v="3"/>
    <x v="137"/>
    <x v="136"/>
    <x v="793"/>
    <x v="0"/>
    <x v="0"/>
    <x v="1"/>
    <x v="0"/>
    <x v="0"/>
    <x v="0"/>
  </r>
  <r>
    <x v="6500"/>
    <x v="2"/>
    <x v="0"/>
    <x v="0"/>
    <n v="8"/>
    <x v="2"/>
    <x v="82"/>
    <x v="75"/>
    <x v="1550"/>
    <x v="125"/>
    <x v="798"/>
    <x v="1"/>
    <s v="As Expected"/>
    <x v="0"/>
    <x v="50"/>
    <x v="102"/>
    <x v="534"/>
    <n v="162.9"/>
    <x v="2"/>
    <x v="0"/>
    <x v="121"/>
    <x v="120"/>
    <x v="873"/>
    <x v="0"/>
    <x v="0"/>
    <x v="0"/>
    <x v="0"/>
    <x v="0"/>
    <x v="0"/>
  </r>
  <r>
    <x v="6501"/>
    <x v="0"/>
    <x v="0"/>
    <x v="0"/>
    <n v="21"/>
    <x v="2"/>
    <x v="22"/>
    <x v="230"/>
    <x v="1658"/>
    <x v="182"/>
    <x v="1624"/>
    <x v="1"/>
    <s v="As Expected"/>
    <x v="0"/>
    <x v="92"/>
    <x v="22"/>
    <x v="723"/>
    <n v="206.9"/>
    <x v="2"/>
    <x v="0"/>
    <x v="251"/>
    <x v="250"/>
    <x v="1721"/>
    <x v="0"/>
    <x v="0"/>
    <x v="1"/>
    <x v="0"/>
    <x v="0"/>
    <x v="0"/>
  </r>
  <r>
    <x v="6502"/>
    <x v="0"/>
    <x v="0"/>
    <x v="0"/>
    <n v="14"/>
    <x v="2"/>
    <x v="14"/>
    <x v="18"/>
    <x v="675"/>
    <x v="48"/>
    <x v="889"/>
    <x v="1"/>
    <s v="Better than Expected"/>
    <x v="0"/>
    <x v="15"/>
    <x v="145"/>
    <x v="53"/>
    <n v="152.5"/>
    <x v="2"/>
    <x v="0"/>
    <x v="21"/>
    <x v="21"/>
    <x v="71"/>
    <x v="0"/>
    <x v="0"/>
    <x v="1"/>
    <x v="0"/>
    <x v="0"/>
    <x v="0"/>
  </r>
  <r>
    <x v="6503"/>
    <x v="3"/>
    <x v="0"/>
    <x v="0"/>
    <n v="12"/>
    <x v="2"/>
    <x v="14"/>
    <x v="146"/>
    <x v="95"/>
    <x v="65"/>
    <x v="644"/>
    <x v="1"/>
    <s v="As Expected"/>
    <x v="0"/>
    <x v="36"/>
    <x v="65"/>
    <x v="328"/>
    <n v="173.2"/>
    <x v="2"/>
    <x v="0"/>
    <x v="116"/>
    <x v="116"/>
    <x v="281"/>
    <x v="0"/>
    <x v="0"/>
    <x v="1"/>
    <x v="0"/>
    <x v="0"/>
    <x v="0"/>
  </r>
  <r>
    <x v="6504"/>
    <x v="0"/>
    <x v="0"/>
    <x v="0"/>
    <n v="20"/>
    <x v="1"/>
    <x v="37"/>
    <x v="53"/>
    <x v="323"/>
    <x v="140"/>
    <x v="1090"/>
    <x v="1"/>
    <s v="As Expected"/>
    <x v="0"/>
    <x v="51"/>
    <x v="57"/>
    <x v="616"/>
    <n v="180"/>
    <x v="2"/>
    <x v="0"/>
    <x v="73"/>
    <x v="73"/>
    <x v="1298"/>
    <x v="0"/>
    <x v="0"/>
    <x v="0"/>
    <x v="0"/>
    <x v="0"/>
    <x v="0"/>
  </r>
  <r>
    <x v="6505"/>
    <x v="0"/>
    <x v="0"/>
    <x v="0"/>
    <n v="16"/>
    <x v="2"/>
    <x v="32"/>
    <x v="72"/>
    <x v="1034"/>
    <x v="113"/>
    <x v="750"/>
    <x v="1"/>
    <s v="As Expected"/>
    <x v="0"/>
    <x v="18"/>
    <x v="36"/>
    <x v="52"/>
    <n v="154.6"/>
    <x v="2"/>
    <x v="0"/>
    <x v="11"/>
    <x v="11"/>
    <x v="692"/>
    <x v="0"/>
    <x v="0"/>
    <x v="1"/>
    <x v="0"/>
    <x v="0"/>
    <x v="0"/>
  </r>
  <r>
    <x v="6506"/>
    <x v="0"/>
    <x v="0"/>
    <x v="0"/>
    <n v="24"/>
    <x v="2"/>
    <x v="56"/>
    <x v="180"/>
    <x v="495"/>
    <x v="101"/>
    <x v="1837"/>
    <x v="1"/>
    <s v="As Expected"/>
    <x v="0"/>
    <x v="130"/>
    <x v="136"/>
    <x v="176"/>
    <n v="167.2"/>
    <x v="2"/>
    <x v="0"/>
    <x v="181"/>
    <x v="180"/>
    <x v="1116"/>
    <x v="0"/>
    <x v="0"/>
    <x v="1"/>
    <x v="0"/>
    <x v="0"/>
    <x v="0"/>
  </r>
  <r>
    <x v="6507"/>
    <x v="2"/>
    <x v="0"/>
    <x v="88"/>
    <n v="24"/>
    <x v="2"/>
    <x v="27"/>
    <x v="79"/>
    <x v="189"/>
    <x v="16"/>
    <x v="674"/>
    <x v="1"/>
    <s v="As Expected"/>
    <x v="0"/>
    <x v="80"/>
    <x v="13"/>
    <x v="228"/>
    <n v="178"/>
    <x v="2"/>
    <x v="0"/>
    <x v="5"/>
    <x v="5"/>
    <x v="33"/>
    <x v="0"/>
    <x v="0"/>
    <x v="1"/>
    <x v="0"/>
    <x v="0"/>
    <x v="0"/>
  </r>
  <r>
    <x v="6508"/>
    <x v="0"/>
    <x v="0"/>
    <x v="0"/>
    <n v="24"/>
    <x v="2"/>
    <x v="79"/>
    <x v="21"/>
    <x v="613"/>
    <x v="19"/>
    <x v="604"/>
    <x v="1"/>
    <s v="As Expected"/>
    <x v="2"/>
    <x v="10"/>
    <x v="61"/>
    <x v="159"/>
    <n v="152.5"/>
    <x v="3"/>
    <x v="0"/>
    <x v="21"/>
    <x v="21"/>
    <x v="926"/>
    <x v="0"/>
    <x v="0"/>
    <x v="1"/>
    <x v="0"/>
    <x v="0"/>
    <x v="0"/>
  </r>
  <r>
    <x v="6509"/>
    <x v="3"/>
    <x v="0"/>
    <x v="0"/>
    <n v="1"/>
    <x v="2"/>
    <x v="84"/>
    <x v="75"/>
    <x v="99"/>
    <x v="125"/>
    <x v="1024"/>
    <x v="1"/>
    <s v="As Expected"/>
    <x v="0"/>
    <x v="50"/>
    <x v="97"/>
    <x v="285"/>
    <n v="93.6"/>
    <x v="1"/>
    <x v="0"/>
    <x v="222"/>
    <x v="221"/>
    <x v="1159"/>
    <x v="0"/>
    <x v="0"/>
    <x v="0"/>
    <x v="3"/>
    <x v="0"/>
    <x v="0"/>
  </r>
  <r>
    <x v="6510"/>
    <x v="2"/>
    <x v="0"/>
    <x v="0"/>
    <n v="17"/>
    <x v="2"/>
    <x v="33"/>
    <x v="64"/>
    <x v="549"/>
    <x v="7"/>
    <x v="548"/>
    <x v="1"/>
    <s v="Worse than Expected"/>
    <x v="0"/>
    <x v="88"/>
    <x v="79"/>
    <x v="152"/>
    <n v="234.3"/>
    <x v="2"/>
    <x v="0"/>
    <x v="137"/>
    <x v="136"/>
    <x v="631"/>
    <x v="0"/>
    <x v="0"/>
    <x v="0"/>
    <x v="0"/>
    <x v="0"/>
    <x v="0"/>
  </r>
  <r>
    <x v="6511"/>
    <x v="2"/>
    <x v="0"/>
    <x v="0"/>
    <n v="13"/>
    <x v="2"/>
    <x v="68"/>
    <x v="83"/>
    <x v="1301"/>
    <x v="81"/>
    <x v="1096"/>
    <x v="1"/>
    <s v="As Expected"/>
    <x v="0"/>
    <x v="39"/>
    <x v="28"/>
    <x v="259"/>
    <n v="200.3"/>
    <x v="2"/>
    <x v="0"/>
    <x v="55"/>
    <x v="55"/>
    <x v="244"/>
    <x v="0"/>
    <x v="0"/>
    <x v="0"/>
    <x v="0"/>
    <x v="0"/>
    <x v="0"/>
  </r>
  <r>
    <x v="6512"/>
    <x v="2"/>
    <x v="0"/>
    <x v="0"/>
    <n v="30"/>
    <x v="2"/>
    <x v="52"/>
    <x v="20"/>
    <x v="932"/>
    <x v="13"/>
    <x v="238"/>
    <x v="1"/>
    <s v="As Expected"/>
    <x v="0"/>
    <x v="37"/>
    <x v="0"/>
    <x v="448"/>
    <n v="193.8"/>
    <x v="2"/>
    <x v="0"/>
    <x v="43"/>
    <x v="43"/>
    <x v="254"/>
    <x v="0"/>
    <x v="0"/>
    <x v="1"/>
    <x v="0"/>
    <x v="0"/>
    <x v="0"/>
  </r>
  <r>
    <x v="6513"/>
    <x v="3"/>
    <x v="0"/>
    <x v="0"/>
    <n v="24"/>
    <x v="2"/>
    <x v="23"/>
    <x v="10"/>
    <x v="1596"/>
    <x v="24"/>
    <x v="1750"/>
    <x v="1"/>
    <s v="As Expected"/>
    <x v="0"/>
    <x v="108"/>
    <x v="53"/>
    <x v="101"/>
    <n v="195"/>
    <x v="2"/>
    <x v="0"/>
    <x v="217"/>
    <x v="216"/>
    <x v="685"/>
    <x v="0"/>
    <x v="0"/>
    <x v="1"/>
    <x v="0"/>
    <x v="0"/>
    <x v="0"/>
  </r>
  <r>
    <x v="6514"/>
    <x v="2"/>
    <x v="0"/>
    <x v="0"/>
    <n v="24"/>
    <x v="2"/>
    <x v="30"/>
    <x v="172"/>
    <x v="851"/>
    <x v="9"/>
    <x v="515"/>
    <x v="1"/>
    <s v="As Expected"/>
    <x v="0"/>
    <x v="10"/>
    <x v="63"/>
    <x v="283"/>
    <n v="207.8"/>
    <x v="2"/>
    <x v="0"/>
    <x v="107"/>
    <x v="107"/>
    <x v="1561"/>
    <x v="0"/>
    <x v="0"/>
    <x v="1"/>
    <x v="3"/>
    <x v="17"/>
    <x v="4"/>
  </r>
  <r>
    <x v="6515"/>
    <x v="0"/>
    <x v="0"/>
    <x v="0"/>
    <n v="25"/>
    <x v="2"/>
    <x v="25"/>
    <x v="70"/>
    <x v="1168"/>
    <x v="67"/>
    <x v="277"/>
    <x v="1"/>
    <s v="Better than Expected"/>
    <x v="0"/>
    <x v="15"/>
    <x v="2"/>
    <x v="81"/>
    <n v="166.7"/>
    <x v="2"/>
    <x v="0"/>
    <x v="10"/>
    <x v="10"/>
    <x v="10"/>
    <x v="0"/>
    <x v="0"/>
    <x v="0"/>
    <x v="0"/>
    <x v="0"/>
    <x v="0"/>
  </r>
  <r>
    <x v="6516"/>
    <x v="3"/>
    <x v="0"/>
    <x v="0"/>
    <n v="24"/>
    <x v="2"/>
    <x v="10"/>
    <x v="72"/>
    <x v="807"/>
    <x v="141"/>
    <x v="869"/>
    <x v="1"/>
    <s v="As Expected"/>
    <x v="0"/>
    <x v="4"/>
    <x v="48"/>
    <x v="47"/>
    <n v="217.8"/>
    <x v="2"/>
    <x v="0"/>
    <x v="127"/>
    <x v="126"/>
    <x v="921"/>
    <x v="0"/>
    <x v="0"/>
    <x v="1"/>
    <x v="0"/>
    <x v="0"/>
    <x v="0"/>
  </r>
  <r>
    <x v="6517"/>
    <x v="0"/>
    <x v="0"/>
    <x v="0"/>
    <n v="12"/>
    <x v="2"/>
    <x v="79"/>
    <x v="57"/>
    <x v="92"/>
    <x v="122"/>
    <x v="1733"/>
    <x v="1"/>
    <s v="As Expected"/>
    <x v="0"/>
    <x v="10"/>
    <x v="117"/>
    <x v="448"/>
    <n v="211.6"/>
    <x v="2"/>
    <x v="0"/>
    <x v="19"/>
    <x v="19"/>
    <x v="767"/>
    <x v="0"/>
    <x v="0"/>
    <x v="0"/>
    <x v="0"/>
    <x v="0"/>
    <x v="0"/>
  </r>
  <r>
    <x v="6518"/>
    <x v="0"/>
    <x v="0"/>
    <x v="2"/>
    <n v="25"/>
    <x v="2"/>
    <x v="101"/>
    <x v="165"/>
    <x v="252"/>
    <x v="213"/>
    <x v="1838"/>
    <x v="1"/>
    <s v="As Expected"/>
    <x v="0"/>
    <x v="110"/>
    <x v="160"/>
    <x v="326"/>
    <n v="205.4"/>
    <x v="3"/>
    <x v="0"/>
    <x v="152"/>
    <x v="151"/>
    <x v="997"/>
    <x v="0"/>
    <x v="0"/>
    <x v="1"/>
    <x v="0"/>
    <x v="5"/>
    <x v="2"/>
  </r>
  <r>
    <x v="6519"/>
    <x v="3"/>
    <x v="0"/>
    <x v="0"/>
    <n v="7"/>
    <x v="2"/>
    <x v="68"/>
    <x v="44"/>
    <x v="844"/>
    <x v="227"/>
    <x v="93"/>
    <x v="1"/>
    <s v="As Expected"/>
    <x v="0"/>
    <x v="39"/>
    <x v="90"/>
    <x v="389"/>
    <n v="133.19999999999999"/>
    <x v="1"/>
    <x v="1"/>
    <x v="66"/>
    <x v="66"/>
    <x v="109"/>
    <x v="0"/>
    <x v="0"/>
    <x v="0"/>
    <x v="3"/>
    <x v="0"/>
    <x v="0"/>
  </r>
  <r>
    <x v="6520"/>
    <x v="2"/>
    <x v="0"/>
    <x v="0"/>
    <n v="24"/>
    <x v="2"/>
    <x v="20"/>
    <x v="63"/>
    <x v="669"/>
    <x v="26"/>
    <x v="661"/>
    <x v="1"/>
    <s v="As Expected"/>
    <x v="0"/>
    <x v="45"/>
    <x v="21"/>
    <x v="40"/>
    <n v="204.8"/>
    <x v="3"/>
    <x v="0"/>
    <x v="43"/>
    <x v="43"/>
    <x v="903"/>
    <x v="0"/>
    <x v="0"/>
    <x v="0"/>
    <x v="3"/>
    <x v="0"/>
    <x v="0"/>
  </r>
  <r>
    <x v="6521"/>
    <x v="0"/>
    <x v="0"/>
    <x v="12"/>
    <n v="17"/>
    <x v="2"/>
    <x v="88"/>
    <x v="198"/>
    <x v="685"/>
    <x v="108"/>
    <x v="1349"/>
    <x v="1"/>
    <s v="As Expected"/>
    <x v="0"/>
    <x v="3"/>
    <x v="113"/>
    <x v="340"/>
    <n v="135.5"/>
    <x v="0"/>
    <x v="0"/>
    <x v="25"/>
    <x v="25"/>
    <x v="352"/>
    <x v="0"/>
    <x v="0"/>
    <x v="1"/>
    <x v="0"/>
    <x v="29"/>
    <x v="4"/>
  </r>
  <r>
    <x v="6522"/>
    <x v="2"/>
    <x v="0"/>
    <x v="0"/>
    <n v="24"/>
    <x v="2"/>
    <x v="120"/>
    <x v="24"/>
    <x v="1155"/>
    <x v="41"/>
    <x v="1195"/>
    <x v="1"/>
    <s v="As Expected"/>
    <x v="0"/>
    <x v="11"/>
    <x v="45"/>
    <x v="397"/>
    <n v="151.4"/>
    <x v="2"/>
    <x v="0"/>
    <x v="75"/>
    <x v="75"/>
    <x v="919"/>
    <x v="0"/>
    <x v="0"/>
    <x v="1"/>
    <x v="3"/>
    <x v="0"/>
    <x v="0"/>
  </r>
  <r>
    <x v="6523"/>
    <x v="3"/>
    <x v="0"/>
    <x v="0"/>
    <n v="24"/>
    <x v="2"/>
    <x v="109"/>
    <x v="45"/>
    <x v="460"/>
    <x v="192"/>
    <x v="1277"/>
    <x v="1"/>
    <s v="As Expected"/>
    <x v="0"/>
    <x v="153"/>
    <x v="16"/>
    <x v="135"/>
    <n v="160.9"/>
    <x v="2"/>
    <x v="0"/>
    <x v="30"/>
    <x v="30"/>
    <x v="1420"/>
    <x v="0"/>
    <x v="0"/>
    <x v="1"/>
    <x v="0"/>
    <x v="0"/>
    <x v="0"/>
  </r>
  <r>
    <x v="6524"/>
    <x v="4"/>
    <x v="0"/>
    <x v="8"/>
    <n v="16"/>
    <x v="2"/>
    <x v="47"/>
    <x v="60"/>
    <x v="282"/>
    <x v="83"/>
    <x v="734"/>
    <x v="1"/>
    <s v="As Expected"/>
    <x v="0"/>
    <x v="60"/>
    <x v="89"/>
    <x v="149"/>
    <n v="115.3"/>
    <x v="1"/>
    <x v="0"/>
    <x v="60"/>
    <x v="60"/>
    <x v="1078"/>
    <x v="0"/>
    <x v="0"/>
    <x v="0"/>
    <x v="0"/>
    <x v="45"/>
    <x v="2"/>
  </r>
  <r>
    <x v="6525"/>
    <x v="1"/>
    <x v="0"/>
    <x v="0"/>
    <n v="37"/>
    <x v="1"/>
    <x v="81"/>
    <x v="107"/>
    <x v="1357"/>
    <x v="239"/>
    <x v="1085"/>
    <x v="2"/>
    <s v="Not Available"/>
    <x v="1"/>
    <x v="113"/>
    <x v="76"/>
    <x v="134"/>
    <m/>
    <x v="1"/>
    <x v="0"/>
    <x v="124"/>
    <x v="123"/>
    <x v="1458"/>
    <x v="0"/>
    <x v="0"/>
    <x v="0"/>
    <x v="0"/>
    <x v="0"/>
    <x v="0"/>
  </r>
  <r>
    <x v="6526"/>
    <x v="2"/>
    <x v="0"/>
    <x v="1"/>
    <n v="25"/>
    <x v="2"/>
    <x v="2"/>
    <x v="12"/>
    <x v="555"/>
    <x v="122"/>
    <x v="165"/>
    <x v="1"/>
    <s v="As Expected"/>
    <x v="2"/>
    <x v="44"/>
    <x v="146"/>
    <x v="613"/>
    <n v="183.7"/>
    <x v="2"/>
    <x v="0"/>
    <x v="100"/>
    <x v="100"/>
    <x v="1255"/>
    <x v="0"/>
    <x v="0"/>
    <x v="0"/>
    <x v="0"/>
    <x v="0"/>
    <x v="0"/>
  </r>
  <r>
    <x v="6527"/>
    <x v="2"/>
    <x v="0"/>
    <x v="1"/>
    <n v="24"/>
    <x v="2"/>
    <x v="124"/>
    <x v="114"/>
    <x v="1802"/>
    <x v="104"/>
    <x v="1748"/>
    <x v="1"/>
    <s v="As Expected"/>
    <x v="0"/>
    <x v="131"/>
    <x v="149"/>
    <x v="402"/>
    <n v="160.5"/>
    <x v="2"/>
    <x v="0"/>
    <x v="84"/>
    <x v="84"/>
    <x v="1116"/>
    <x v="0"/>
    <x v="0"/>
    <x v="1"/>
    <x v="0"/>
    <x v="62"/>
    <x v="3"/>
  </r>
  <r>
    <x v="6528"/>
    <x v="1"/>
    <x v="0"/>
    <x v="0"/>
    <n v="25"/>
    <x v="1"/>
    <x v="81"/>
    <x v="153"/>
    <x v="1446"/>
    <x v="38"/>
    <x v="1839"/>
    <x v="2"/>
    <s v="Not Available"/>
    <x v="1"/>
    <x v="1"/>
    <x v="1"/>
    <x v="565"/>
    <m/>
    <x v="1"/>
    <x v="0"/>
    <x v="35"/>
    <x v="35"/>
    <x v="1480"/>
    <x v="0"/>
    <x v="0"/>
    <x v="0"/>
    <x v="0"/>
    <x v="0"/>
    <x v="0"/>
  </r>
  <r>
    <x v="6529"/>
    <x v="2"/>
    <x v="0"/>
    <x v="0"/>
    <n v="32"/>
    <x v="2"/>
    <x v="120"/>
    <x v="20"/>
    <x v="917"/>
    <x v="48"/>
    <x v="1488"/>
    <x v="1"/>
    <s v="As Expected"/>
    <x v="0"/>
    <x v="21"/>
    <x v="7"/>
    <x v="56"/>
    <n v="164.7"/>
    <x v="3"/>
    <x v="0"/>
    <x v="21"/>
    <x v="21"/>
    <x v="27"/>
    <x v="0"/>
    <x v="0"/>
    <x v="0"/>
    <x v="3"/>
    <x v="8"/>
    <x v="4"/>
  </r>
  <r>
    <x v="6530"/>
    <x v="0"/>
    <x v="0"/>
    <x v="2"/>
    <n v="24"/>
    <x v="2"/>
    <x v="23"/>
    <x v="10"/>
    <x v="604"/>
    <x v="24"/>
    <x v="538"/>
    <x v="1"/>
    <s v="As Expected"/>
    <x v="0"/>
    <x v="108"/>
    <x v="112"/>
    <x v="483"/>
    <n v="161.80000000000001"/>
    <x v="2"/>
    <x v="0"/>
    <x v="56"/>
    <x v="56"/>
    <x v="375"/>
    <x v="0"/>
    <x v="0"/>
    <x v="1"/>
    <x v="0"/>
    <x v="14"/>
    <x v="4"/>
  </r>
  <r>
    <x v="6531"/>
    <x v="1"/>
    <x v="0"/>
    <x v="0"/>
    <n v="8"/>
    <x v="1"/>
    <x v="62"/>
    <x v="122"/>
    <x v="731"/>
    <x v="38"/>
    <x v="948"/>
    <x v="1"/>
    <s v="As Expected"/>
    <x v="0"/>
    <x v="136"/>
    <x v="144"/>
    <x v="544"/>
    <n v="196.9"/>
    <x v="1"/>
    <x v="1"/>
    <x v="139"/>
    <x v="138"/>
    <x v="989"/>
    <x v="0"/>
    <x v="0"/>
    <x v="0"/>
    <x v="0"/>
    <x v="47"/>
    <x v="2"/>
  </r>
  <r>
    <x v="6532"/>
    <x v="4"/>
    <x v="0"/>
    <x v="2"/>
    <n v="2"/>
    <x v="2"/>
    <x v="49"/>
    <x v="66"/>
    <x v="1192"/>
    <x v="18"/>
    <x v="1044"/>
    <x v="0"/>
    <s v="As Expected"/>
    <x v="3"/>
    <x v="55"/>
    <x v="21"/>
    <x v="539"/>
    <n v="311.89999999999998"/>
    <x v="1"/>
    <x v="1"/>
    <x v="63"/>
    <x v="63"/>
    <x v="1"/>
    <x v="0"/>
    <x v="0"/>
    <x v="0"/>
    <x v="0"/>
    <x v="78"/>
    <x v="5"/>
  </r>
  <r>
    <x v="6533"/>
    <x v="5"/>
    <x v="0"/>
    <x v="0"/>
    <n v="25"/>
    <x v="2"/>
    <x v="55"/>
    <x v="92"/>
    <x v="551"/>
    <x v="140"/>
    <x v="355"/>
    <x v="1"/>
    <s v="As Expected"/>
    <x v="0"/>
    <x v="50"/>
    <x v="75"/>
    <x v="59"/>
    <n v="191.2"/>
    <x v="2"/>
    <x v="0"/>
    <x v="73"/>
    <x v="73"/>
    <x v="620"/>
    <x v="0"/>
    <x v="0"/>
    <x v="0"/>
    <x v="0"/>
    <x v="0"/>
    <x v="0"/>
  </r>
  <r>
    <x v="6534"/>
    <x v="4"/>
    <x v="0"/>
    <x v="2"/>
    <n v="13"/>
    <x v="2"/>
    <x v="80"/>
    <x v="0"/>
    <x v="662"/>
    <x v="28"/>
    <x v="1414"/>
    <x v="1"/>
    <s v="As Expected"/>
    <x v="1"/>
    <x v="46"/>
    <x v="17"/>
    <x v="175"/>
    <n v="290.3"/>
    <x v="2"/>
    <x v="0"/>
    <x v="0"/>
    <x v="0"/>
    <x v="793"/>
    <x v="0"/>
    <x v="0"/>
    <x v="0"/>
    <x v="0"/>
    <x v="45"/>
    <x v="2"/>
  </r>
  <r>
    <x v="6535"/>
    <x v="0"/>
    <x v="0"/>
    <x v="2"/>
    <n v="13"/>
    <x v="1"/>
    <x v="42"/>
    <x v="75"/>
    <x v="1368"/>
    <x v="45"/>
    <x v="722"/>
    <x v="1"/>
    <s v="As Expected"/>
    <x v="1"/>
    <x v="64"/>
    <x v="90"/>
    <x v="465"/>
    <n v="137.1"/>
    <x v="2"/>
    <x v="0"/>
    <x v="69"/>
    <x v="69"/>
    <x v="1127"/>
    <x v="0"/>
    <x v="0"/>
    <x v="0"/>
    <x v="0"/>
    <x v="45"/>
    <x v="2"/>
  </r>
  <r>
    <x v="6536"/>
    <x v="1"/>
    <x v="0"/>
    <x v="89"/>
    <n v="1"/>
    <x v="1"/>
    <x v="84"/>
    <x v="90"/>
    <x v="1255"/>
    <x v="50"/>
    <x v="1127"/>
    <x v="1"/>
    <s v="As Expected"/>
    <x v="1"/>
    <x v="70"/>
    <x v="102"/>
    <x v="562"/>
    <n v="164.1"/>
    <x v="1"/>
    <x v="1"/>
    <x v="83"/>
    <x v="83"/>
    <x v="147"/>
    <x v="0"/>
    <x v="0"/>
    <x v="0"/>
    <x v="0"/>
    <x v="45"/>
    <x v="2"/>
  </r>
  <r>
    <x v="6537"/>
    <x v="1"/>
    <x v="0"/>
    <x v="90"/>
    <n v="1"/>
    <x v="1"/>
    <x v="162"/>
    <x v="234"/>
    <x v="212"/>
    <x v="258"/>
    <x v="100"/>
    <x v="2"/>
    <s v="Not Available"/>
    <x v="1"/>
    <x v="115"/>
    <x v="72"/>
    <x v="272"/>
    <m/>
    <x v="1"/>
    <x v="1"/>
    <x v="66"/>
    <x v="66"/>
    <x v="109"/>
    <x v="0"/>
    <x v="0"/>
    <x v="0"/>
    <x v="0"/>
    <x v="45"/>
    <x v="2"/>
  </r>
  <r>
    <x v="6538"/>
    <x v="5"/>
    <x v="0"/>
    <x v="91"/>
    <n v="13"/>
    <x v="1"/>
    <x v="62"/>
    <x v="78"/>
    <x v="993"/>
    <x v="100"/>
    <x v="1206"/>
    <x v="1"/>
    <s v="As Expected"/>
    <x v="1"/>
    <x v="68"/>
    <x v="188"/>
    <x v="601"/>
    <n v="358"/>
    <x v="1"/>
    <x v="0"/>
    <x v="71"/>
    <x v="71"/>
    <x v="1248"/>
    <x v="0"/>
    <x v="0"/>
    <x v="0"/>
    <x v="0"/>
    <x v="45"/>
    <x v="2"/>
  </r>
  <r>
    <x v="6539"/>
    <x v="2"/>
    <x v="0"/>
    <x v="0"/>
    <n v="20"/>
    <x v="2"/>
    <x v="61"/>
    <x v="152"/>
    <x v="1193"/>
    <x v="130"/>
    <x v="1383"/>
    <x v="1"/>
    <s v="As Expected"/>
    <x v="0"/>
    <x v="64"/>
    <x v="25"/>
    <x v="67"/>
    <n v="209.6"/>
    <x v="2"/>
    <x v="0"/>
    <x v="81"/>
    <x v="81"/>
    <x v="556"/>
    <x v="0"/>
    <x v="0"/>
    <x v="1"/>
    <x v="0"/>
    <x v="0"/>
    <x v="0"/>
  </r>
  <r>
    <x v="6540"/>
    <x v="2"/>
    <x v="0"/>
    <x v="76"/>
    <n v="20"/>
    <x v="2"/>
    <x v="33"/>
    <x v="105"/>
    <x v="1470"/>
    <x v="52"/>
    <x v="1120"/>
    <x v="1"/>
    <s v="As Expected"/>
    <x v="0"/>
    <x v="0"/>
    <x v="71"/>
    <x v="50"/>
    <n v="241.6"/>
    <x v="2"/>
    <x v="0"/>
    <x v="45"/>
    <x v="45"/>
    <x v="951"/>
    <x v="0"/>
    <x v="0"/>
    <x v="0"/>
    <x v="0"/>
    <x v="68"/>
    <x v="1"/>
  </r>
  <r>
    <x v="6541"/>
    <x v="2"/>
    <x v="0"/>
    <x v="8"/>
    <n v="12"/>
    <x v="2"/>
    <x v="123"/>
    <x v="67"/>
    <x v="122"/>
    <x v="45"/>
    <x v="1266"/>
    <x v="1"/>
    <s v="As Expected"/>
    <x v="0"/>
    <x v="165"/>
    <x v="91"/>
    <x v="229"/>
    <n v="225.9"/>
    <x v="2"/>
    <x v="0"/>
    <x v="137"/>
    <x v="136"/>
    <x v="983"/>
    <x v="0"/>
    <x v="0"/>
    <x v="0"/>
    <x v="0"/>
    <x v="28"/>
    <x v="4"/>
  </r>
  <r>
    <x v="6542"/>
    <x v="3"/>
    <x v="0"/>
    <x v="1"/>
    <n v="25"/>
    <x v="2"/>
    <x v="52"/>
    <x v="24"/>
    <x v="688"/>
    <x v="43"/>
    <x v="632"/>
    <x v="3"/>
    <s v="As Expected"/>
    <x v="0"/>
    <x v="47"/>
    <x v="89"/>
    <x v="90"/>
    <n v="78.5"/>
    <x v="2"/>
    <x v="0"/>
    <x v="47"/>
    <x v="47"/>
    <x v="1518"/>
    <x v="0"/>
    <x v="0"/>
    <x v="1"/>
    <x v="0"/>
    <x v="9"/>
    <x v="2"/>
  </r>
  <r>
    <x v="6543"/>
    <x v="2"/>
    <x v="0"/>
    <x v="0"/>
    <n v="12"/>
    <x v="2"/>
    <x v="26"/>
    <x v="62"/>
    <x v="88"/>
    <x v="0"/>
    <x v="317"/>
    <x v="1"/>
    <s v="As Expected"/>
    <x v="0"/>
    <x v="57"/>
    <x v="21"/>
    <x v="144"/>
    <n v="250.3"/>
    <x v="2"/>
    <x v="0"/>
    <x v="60"/>
    <x v="60"/>
    <x v="617"/>
    <x v="0"/>
    <x v="0"/>
    <x v="1"/>
    <x v="0"/>
    <x v="0"/>
    <x v="0"/>
  </r>
  <r>
    <x v="6544"/>
    <x v="5"/>
    <x v="0"/>
    <x v="1"/>
    <n v="1"/>
    <x v="0"/>
    <x v="6"/>
    <x v="13"/>
    <x v="571"/>
    <x v="85"/>
    <x v="649"/>
    <x v="0"/>
    <s v="As Expected"/>
    <x v="0"/>
    <x v="91"/>
    <x v="88"/>
    <x v="36"/>
    <n v="311.39999999999998"/>
    <x v="1"/>
    <x v="2"/>
    <x v="42"/>
    <x v="42"/>
    <x v="1247"/>
    <x v="0"/>
    <x v="0"/>
    <x v="1"/>
    <x v="0"/>
    <x v="52"/>
    <x v="5"/>
  </r>
  <r>
    <x v="6545"/>
    <x v="1"/>
    <x v="0"/>
    <x v="0"/>
    <n v="24"/>
    <x v="1"/>
    <x v="71"/>
    <x v="136"/>
    <x v="249"/>
    <x v="133"/>
    <x v="255"/>
    <x v="2"/>
    <s v="Not Available"/>
    <x v="1"/>
    <x v="114"/>
    <x v="122"/>
    <x v="218"/>
    <m/>
    <x v="1"/>
    <x v="1"/>
    <x v="66"/>
    <x v="66"/>
    <x v="109"/>
    <x v="0"/>
    <x v="0"/>
    <x v="0"/>
    <x v="1"/>
    <x v="45"/>
    <x v="2"/>
  </r>
  <r>
    <x v="6546"/>
    <x v="2"/>
    <x v="0"/>
    <x v="0"/>
    <n v="27"/>
    <x v="2"/>
    <x v="4"/>
    <x v="16"/>
    <x v="1803"/>
    <x v="71"/>
    <x v="590"/>
    <x v="1"/>
    <s v="As Expected"/>
    <x v="0"/>
    <x v="19"/>
    <x v="19"/>
    <x v="55"/>
    <n v="200.8"/>
    <x v="2"/>
    <x v="0"/>
    <x v="95"/>
    <x v="95"/>
    <x v="254"/>
    <x v="0"/>
    <x v="0"/>
    <x v="1"/>
    <x v="0"/>
    <x v="0"/>
    <x v="0"/>
  </r>
  <r>
    <x v="6547"/>
    <x v="2"/>
    <x v="0"/>
    <x v="8"/>
    <n v="15"/>
    <x v="2"/>
    <x v="47"/>
    <x v="105"/>
    <x v="245"/>
    <x v="83"/>
    <x v="927"/>
    <x v="1"/>
    <s v="As Expected"/>
    <x v="0"/>
    <x v="87"/>
    <x v="82"/>
    <x v="244"/>
    <n v="149.4"/>
    <x v="2"/>
    <x v="0"/>
    <x v="81"/>
    <x v="81"/>
    <x v="854"/>
    <x v="0"/>
    <x v="0"/>
    <x v="0"/>
    <x v="0"/>
    <x v="22"/>
    <x v="4"/>
  </r>
  <r>
    <x v="6548"/>
    <x v="3"/>
    <x v="0"/>
    <x v="0"/>
    <n v="25"/>
    <x v="2"/>
    <x v="91"/>
    <x v="177"/>
    <x v="1460"/>
    <x v="220"/>
    <x v="1521"/>
    <x v="1"/>
    <s v="As Expected"/>
    <x v="0"/>
    <x v="85"/>
    <x v="146"/>
    <x v="257"/>
    <n v="206.9"/>
    <x v="2"/>
    <x v="0"/>
    <x v="20"/>
    <x v="20"/>
    <x v="610"/>
    <x v="0"/>
    <x v="0"/>
    <x v="0"/>
    <x v="0"/>
    <x v="0"/>
    <x v="0"/>
  </r>
  <r>
    <x v="6549"/>
    <x v="0"/>
    <x v="0"/>
    <x v="0"/>
    <n v="24"/>
    <x v="2"/>
    <x v="7"/>
    <x v="0"/>
    <x v="85"/>
    <x v="96"/>
    <x v="649"/>
    <x v="1"/>
    <s v="As Expected"/>
    <x v="0"/>
    <x v="7"/>
    <x v="58"/>
    <x v="269"/>
    <n v="183"/>
    <x v="2"/>
    <x v="0"/>
    <x v="137"/>
    <x v="136"/>
    <x v="753"/>
    <x v="0"/>
    <x v="0"/>
    <x v="0"/>
    <x v="0"/>
    <x v="0"/>
    <x v="0"/>
  </r>
  <r>
    <x v="6550"/>
    <x v="2"/>
    <x v="0"/>
    <x v="2"/>
    <n v="24"/>
    <x v="2"/>
    <x v="14"/>
    <x v="46"/>
    <x v="606"/>
    <x v="141"/>
    <x v="250"/>
    <x v="1"/>
    <s v="As Expected"/>
    <x v="0"/>
    <x v="38"/>
    <x v="11"/>
    <x v="104"/>
    <n v="176.7"/>
    <x v="2"/>
    <x v="0"/>
    <x v="21"/>
    <x v="21"/>
    <x v="320"/>
    <x v="0"/>
    <x v="0"/>
    <x v="0"/>
    <x v="0"/>
    <x v="1"/>
    <x v="1"/>
  </r>
  <r>
    <x v="6551"/>
    <x v="3"/>
    <x v="0"/>
    <x v="8"/>
    <n v="16"/>
    <x v="2"/>
    <x v="82"/>
    <x v="82"/>
    <x v="115"/>
    <x v="102"/>
    <x v="948"/>
    <x v="1"/>
    <s v="As Expected"/>
    <x v="0"/>
    <x v="70"/>
    <x v="90"/>
    <x v="112"/>
    <n v="95.2"/>
    <x v="2"/>
    <x v="0"/>
    <x v="204"/>
    <x v="203"/>
    <x v="624"/>
    <x v="0"/>
    <x v="0"/>
    <x v="0"/>
    <x v="0"/>
    <x v="32"/>
    <x v="2"/>
  </r>
  <r>
    <x v="6552"/>
    <x v="2"/>
    <x v="0"/>
    <x v="2"/>
    <n v="20"/>
    <x v="2"/>
    <x v="13"/>
    <x v="154"/>
    <x v="679"/>
    <x v="113"/>
    <x v="869"/>
    <x v="1"/>
    <s v="As Expected"/>
    <x v="3"/>
    <x v="19"/>
    <x v="81"/>
    <x v="400"/>
    <n v="151.69999999999999"/>
    <x v="2"/>
    <x v="0"/>
    <x v="53"/>
    <x v="53"/>
    <x v="902"/>
    <x v="0"/>
    <x v="0"/>
    <x v="2"/>
    <x v="0"/>
    <x v="48"/>
    <x v="4"/>
  </r>
  <r>
    <x v="6553"/>
    <x v="1"/>
    <x v="0"/>
    <x v="8"/>
    <n v="3"/>
    <x v="0"/>
    <x v="55"/>
    <x v="47"/>
    <x v="1173"/>
    <x v="125"/>
    <x v="1734"/>
    <x v="1"/>
    <s v="Worse than Expected"/>
    <x v="0"/>
    <x v="64"/>
    <x v="52"/>
    <x v="547"/>
    <n v="304.3"/>
    <x v="1"/>
    <x v="1"/>
    <x v="66"/>
    <x v="66"/>
    <x v="109"/>
    <x v="0"/>
    <x v="0"/>
    <x v="0"/>
    <x v="0"/>
    <x v="58"/>
    <x v="1"/>
  </r>
  <r>
    <x v="6554"/>
    <x v="3"/>
    <x v="0"/>
    <x v="2"/>
    <n v="12"/>
    <x v="2"/>
    <x v="33"/>
    <x v="152"/>
    <x v="160"/>
    <x v="85"/>
    <x v="1262"/>
    <x v="1"/>
    <s v="As Expected"/>
    <x v="0"/>
    <x v="0"/>
    <x v="27"/>
    <x v="86"/>
    <n v="140.6"/>
    <x v="2"/>
    <x v="0"/>
    <x v="73"/>
    <x v="73"/>
    <x v="1559"/>
    <x v="0"/>
    <x v="0"/>
    <x v="0"/>
    <x v="0"/>
    <x v="25"/>
    <x v="2"/>
  </r>
  <r>
    <x v="6555"/>
    <x v="0"/>
    <x v="0"/>
    <x v="8"/>
    <n v="24"/>
    <x v="2"/>
    <x v="90"/>
    <x v="91"/>
    <x v="976"/>
    <x v="215"/>
    <x v="621"/>
    <x v="1"/>
    <s v="As Expected"/>
    <x v="0"/>
    <x v="3"/>
    <x v="125"/>
    <x v="467"/>
    <n v="150.9"/>
    <x v="2"/>
    <x v="0"/>
    <x v="149"/>
    <x v="148"/>
    <x v="651"/>
    <x v="0"/>
    <x v="0"/>
    <x v="1"/>
    <x v="0"/>
    <x v="24"/>
    <x v="2"/>
  </r>
  <r>
    <x v="6556"/>
    <x v="3"/>
    <x v="0"/>
    <x v="2"/>
    <n v="21"/>
    <x v="2"/>
    <x v="89"/>
    <x v="68"/>
    <x v="893"/>
    <x v="188"/>
    <x v="987"/>
    <x v="1"/>
    <s v="As Expected"/>
    <x v="2"/>
    <x v="43"/>
    <x v="15"/>
    <x v="141"/>
    <n v="129.30000000000001"/>
    <x v="2"/>
    <x v="0"/>
    <x v="173"/>
    <x v="172"/>
    <x v="1430"/>
    <x v="0"/>
    <x v="0"/>
    <x v="1"/>
    <x v="0"/>
    <x v="23"/>
    <x v="2"/>
  </r>
  <r>
    <x v="6557"/>
    <x v="2"/>
    <x v="0"/>
    <x v="12"/>
    <n v="10"/>
    <x v="2"/>
    <x v="68"/>
    <x v="55"/>
    <x v="1134"/>
    <x v="102"/>
    <x v="1443"/>
    <x v="1"/>
    <s v="As Expected"/>
    <x v="0"/>
    <x v="51"/>
    <x v="91"/>
    <x v="100"/>
    <n v="186.3"/>
    <x v="2"/>
    <x v="0"/>
    <x v="204"/>
    <x v="203"/>
    <x v="1387"/>
    <x v="0"/>
    <x v="0"/>
    <x v="0"/>
    <x v="0"/>
    <x v="9"/>
    <x v="2"/>
  </r>
  <r>
    <x v="6558"/>
    <x v="2"/>
    <x v="0"/>
    <x v="2"/>
    <n v="25"/>
    <x v="2"/>
    <x v="132"/>
    <x v="184"/>
    <x v="1804"/>
    <x v="209"/>
    <x v="1840"/>
    <x v="1"/>
    <s v="As Expected"/>
    <x v="3"/>
    <x v="159"/>
    <x v="50"/>
    <x v="359"/>
    <n v="173.1"/>
    <x v="3"/>
    <x v="0"/>
    <x v="147"/>
    <x v="146"/>
    <x v="594"/>
    <x v="0"/>
    <x v="0"/>
    <x v="1"/>
    <x v="0"/>
    <x v="56"/>
    <x v="4"/>
  </r>
  <r>
    <x v="6559"/>
    <x v="0"/>
    <x v="1"/>
    <x v="1"/>
    <n v="27"/>
    <x v="2"/>
    <x v="8"/>
    <x v="222"/>
    <x v="1805"/>
    <x v="125"/>
    <x v="1658"/>
    <x v="1"/>
    <s v="As Expected"/>
    <x v="0"/>
    <x v="100"/>
    <x v="79"/>
    <x v="241"/>
    <n v="103.6"/>
    <x v="3"/>
    <x v="0"/>
    <x v="179"/>
    <x v="178"/>
    <x v="1722"/>
    <x v="2"/>
    <x v="2"/>
    <x v="2"/>
    <x v="2"/>
    <x v="17"/>
    <x v="4"/>
  </r>
  <r>
    <x v="6560"/>
    <x v="2"/>
    <x v="0"/>
    <x v="1"/>
    <n v="27"/>
    <x v="2"/>
    <x v="34"/>
    <x v="19"/>
    <x v="568"/>
    <x v="30"/>
    <x v="1193"/>
    <x v="1"/>
    <s v="As Expected"/>
    <x v="0"/>
    <x v="27"/>
    <x v="137"/>
    <x v="62"/>
    <n v="151.5"/>
    <x v="1"/>
    <x v="0"/>
    <x v="48"/>
    <x v="48"/>
    <x v="680"/>
    <x v="0"/>
    <x v="0"/>
    <x v="0"/>
    <x v="2"/>
    <x v="29"/>
    <x v="4"/>
  </r>
  <r>
    <x v="6561"/>
    <x v="0"/>
    <x v="0"/>
    <x v="0"/>
    <n v="24"/>
    <x v="2"/>
    <x v="72"/>
    <x v="146"/>
    <x v="1175"/>
    <x v="206"/>
    <x v="491"/>
    <x v="1"/>
    <s v="As Expected"/>
    <x v="0"/>
    <x v="170"/>
    <x v="29"/>
    <x v="719"/>
    <n v="127"/>
    <x v="2"/>
    <x v="0"/>
    <x v="114"/>
    <x v="114"/>
    <x v="288"/>
    <x v="0"/>
    <x v="0"/>
    <x v="1"/>
    <x v="0"/>
    <x v="0"/>
    <x v="0"/>
  </r>
  <r>
    <x v="6562"/>
    <x v="0"/>
    <x v="0"/>
    <x v="0"/>
    <n v="24"/>
    <x v="2"/>
    <x v="217"/>
    <x v="93"/>
    <x v="1806"/>
    <x v="193"/>
    <x v="1841"/>
    <x v="1"/>
    <s v="As Expected"/>
    <x v="0"/>
    <x v="246"/>
    <x v="20"/>
    <x v="786"/>
    <n v="183.3"/>
    <x v="3"/>
    <x v="0"/>
    <x v="285"/>
    <x v="285"/>
    <x v="1723"/>
    <x v="0"/>
    <x v="0"/>
    <x v="1"/>
    <x v="0"/>
    <x v="0"/>
    <x v="0"/>
  </r>
  <r>
    <x v="6563"/>
    <x v="2"/>
    <x v="0"/>
    <x v="1"/>
    <n v="24"/>
    <x v="2"/>
    <x v="69"/>
    <x v="3"/>
    <x v="620"/>
    <x v="16"/>
    <x v="786"/>
    <x v="1"/>
    <s v="As Expected"/>
    <x v="0"/>
    <x v="123"/>
    <x v="132"/>
    <x v="221"/>
    <n v="234.3"/>
    <x v="3"/>
    <x v="0"/>
    <x v="101"/>
    <x v="101"/>
    <x v="1546"/>
    <x v="0"/>
    <x v="0"/>
    <x v="1"/>
    <x v="0"/>
    <x v="8"/>
    <x v="4"/>
  </r>
  <r>
    <x v="6564"/>
    <x v="3"/>
    <x v="0"/>
    <x v="2"/>
    <n v="50"/>
    <x v="2"/>
    <x v="147"/>
    <x v="148"/>
    <x v="704"/>
    <x v="154"/>
    <x v="1047"/>
    <x v="1"/>
    <s v="As Expected"/>
    <x v="0"/>
    <x v="128"/>
    <x v="98"/>
    <x v="342"/>
    <n v="173.1"/>
    <x v="2"/>
    <x v="0"/>
    <x v="265"/>
    <x v="264"/>
    <x v="181"/>
    <x v="0"/>
    <x v="0"/>
    <x v="1"/>
    <x v="0"/>
    <x v="24"/>
    <x v="2"/>
  </r>
  <r>
    <x v="6565"/>
    <x v="2"/>
    <x v="0"/>
    <x v="12"/>
    <n v="21"/>
    <x v="0"/>
    <x v="77"/>
    <x v="219"/>
    <x v="866"/>
    <x v="164"/>
    <x v="449"/>
    <x v="1"/>
    <s v="As Expected"/>
    <x v="3"/>
    <x v="56"/>
    <x v="109"/>
    <x v="278"/>
    <n v="201"/>
    <x v="2"/>
    <x v="0"/>
    <x v="111"/>
    <x v="111"/>
    <x v="1331"/>
    <x v="0"/>
    <x v="0"/>
    <x v="1"/>
    <x v="3"/>
    <x v="12"/>
    <x v="2"/>
  </r>
  <r>
    <x v="6566"/>
    <x v="2"/>
    <x v="1"/>
    <x v="60"/>
    <n v="27"/>
    <x v="2"/>
    <x v="27"/>
    <x v="3"/>
    <x v="1123"/>
    <x v="234"/>
    <x v="956"/>
    <x v="1"/>
    <s v="As Expected"/>
    <x v="0"/>
    <x v="107"/>
    <x v="42"/>
    <x v="18"/>
    <n v="265.89999999999998"/>
    <x v="2"/>
    <x v="0"/>
    <x v="15"/>
    <x v="15"/>
    <x v="1313"/>
    <x v="0"/>
    <x v="0"/>
    <x v="0"/>
    <x v="3"/>
    <x v="0"/>
    <x v="0"/>
  </r>
  <r>
    <x v="6567"/>
    <x v="0"/>
    <x v="0"/>
    <x v="0"/>
    <n v="22"/>
    <x v="2"/>
    <x v="12"/>
    <x v="187"/>
    <x v="1512"/>
    <x v="2"/>
    <x v="1464"/>
    <x v="1"/>
    <s v="As Expected"/>
    <x v="0"/>
    <x v="47"/>
    <x v="112"/>
    <x v="266"/>
    <n v="180.8"/>
    <x v="2"/>
    <x v="0"/>
    <x v="36"/>
    <x v="36"/>
    <x v="26"/>
    <x v="0"/>
    <x v="0"/>
    <x v="1"/>
    <x v="0"/>
    <x v="0"/>
    <x v="0"/>
  </r>
  <r>
    <x v="6568"/>
    <x v="1"/>
    <x v="1"/>
    <x v="60"/>
    <n v="4"/>
    <x v="2"/>
    <x v="61"/>
    <x v="83"/>
    <x v="160"/>
    <x v="153"/>
    <x v="329"/>
    <x v="1"/>
    <s v="Worse than Expected"/>
    <x v="0"/>
    <x v="70"/>
    <x v="105"/>
    <x v="152"/>
    <n v="191.2"/>
    <x v="1"/>
    <x v="1"/>
    <x v="83"/>
    <x v="83"/>
    <x v="337"/>
    <x v="0"/>
    <x v="0"/>
    <x v="0"/>
    <x v="3"/>
    <x v="0"/>
    <x v="0"/>
  </r>
  <r>
    <x v="6569"/>
    <x v="2"/>
    <x v="1"/>
    <x v="60"/>
    <n v="27"/>
    <x v="2"/>
    <x v="120"/>
    <x v="77"/>
    <x v="850"/>
    <x v="206"/>
    <x v="591"/>
    <x v="1"/>
    <s v="As Expected"/>
    <x v="3"/>
    <x v="42"/>
    <x v="88"/>
    <x v="109"/>
    <n v="220.5"/>
    <x v="2"/>
    <x v="0"/>
    <x v="149"/>
    <x v="148"/>
    <x v="53"/>
    <x v="0"/>
    <x v="0"/>
    <x v="1"/>
    <x v="0"/>
    <x v="0"/>
    <x v="0"/>
  </r>
  <r>
    <x v="6570"/>
    <x v="3"/>
    <x v="0"/>
    <x v="2"/>
    <n v="25"/>
    <x v="2"/>
    <x v="22"/>
    <x v="203"/>
    <x v="1807"/>
    <x v="249"/>
    <x v="585"/>
    <x v="1"/>
    <s v="As Expected"/>
    <x v="2"/>
    <x v="182"/>
    <x v="98"/>
    <x v="746"/>
    <n v="139.30000000000001"/>
    <x v="3"/>
    <x v="0"/>
    <x v="177"/>
    <x v="176"/>
    <x v="1724"/>
    <x v="0"/>
    <x v="0"/>
    <x v="1"/>
    <x v="0"/>
    <x v="49"/>
    <x v="2"/>
  </r>
  <r>
    <x v="6571"/>
    <x v="3"/>
    <x v="0"/>
    <x v="0"/>
    <n v="20"/>
    <x v="2"/>
    <x v="105"/>
    <x v="5"/>
    <x v="1112"/>
    <x v="188"/>
    <x v="1135"/>
    <x v="1"/>
    <s v="As Expected"/>
    <x v="0"/>
    <x v="138"/>
    <x v="113"/>
    <x v="518"/>
    <n v="177.2"/>
    <x v="2"/>
    <x v="0"/>
    <x v="56"/>
    <x v="56"/>
    <x v="229"/>
    <x v="0"/>
    <x v="0"/>
    <x v="1"/>
    <x v="0"/>
    <x v="0"/>
    <x v="0"/>
  </r>
  <r>
    <x v="6572"/>
    <x v="4"/>
    <x v="0"/>
    <x v="64"/>
    <n v="19"/>
    <x v="2"/>
    <x v="28"/>
    <x v="30"/>
    <x v="963"/>
    <x v="25"/>
    <x v="1297"/>
    <x v="1"/>
    <s v="As Expected"/>
    <x v="0"/>
    <x v="28"/>
    <x v="64"/>
    <x v="539"/>
    <n v="200.6"/>
    <x v="2"/>
    <x v="0"/>
    <x v="6"/>
    <x v="6"/>
    <x v="604"/>
    <x v="0"/>
    <x v="0"/>
    <x v="0"/>
    <x v="0"/>
    <x v="12"/>
    <x v="2"/>
  </r>
  <r>
    <x v="6573"/>
    <x v="0"/>
    <x v="0"/>
    <x v="2"/>
    <n v="16"/>
    <x v="2"/>
    <x v="29"/>
    <x v="44"/>
    <x v="63"/>
    <x v="14"/>
    <x v="581"/>
    <x v="1"/>
    <s v="As Expected"/>
    <x v="0"/>
    <x v="12"/>
    <x v="7"/>
    <x v="226"/>
    <n v="186.5"/>
    <x v="0"/>
    <x v="0"/>
    <x v="13"/>
    <x v="13"/>
    <x v="1311"/>
    <x v="0"/>
    <x v="0"/>
    <x v="1"/>
    <x v="0"/>
    <x v="48"/>
    <x v="4"/>
  </r>
  <r>
    <x v="6574"/>
    <x v="3"/>
    <x v="1"/>
    <x v="3"/>
    <n v="24"/>
    <x v="2"/>
    <x v="43"/>
    <x v="36"/>
    <x v="1155"/>
    <x v="65"/>
    <x v="1218"/>
    <x v="1"/>
    <s v="As Expected"/>
    <x v="0"/>
    <x v="54"/>
    <x v="44"/>
    <x v="32"/>
    <n v="169.3"/>
    <x v="2"/>
    <x v="0"/>
    <x v="89"/>
    <x v="89"/>
    <x v="306"/>
    <x v="0"/>
    <x v="0"/>
    <x v="0"/>
    <x v="0"/>
    <x v="36"/>
    <x v="2"/>
  </r>
  <r>
    <x v="6575"/>
    <x v="3"/>
    <x v="0"/>
    <x v="2"/>
    <n v="33"/>
    <x v="2"/>
    <x v="199"/>
    <x v="268"/>
    <x v="1808"/>
    <x v="262"/>
    <x v="623"/>
    <x v="1"/>
    <s v="As Expected"/>
    <x v="2"/>
    <x v="223"/>
    <x v="135"/>
    <x v="787"/>
    <n v="150.5"/>
    <x v="3"/>
    <x v="3"/>
    <x v="163"/>
    <x v="162"/>
    <x v="1501"/>
    <x v="0"/>
    <x v="0"/>
    <x v="1"/>
    <x v="0"/>
    <x v="23"/>
    <x v="2"/>
  </r>
  <r>
    <x v="6576"/>
    <x v="2"/>
    <x v="0"/>
    <x v="2"/>
    <n v="24"/>
    <x v="2"/>
    <x v="3"/>
    <x v="88"/>
    <x v="861"/>
    <x v="188"/>
    <x v="1324"/>
    <x v="1"/>
    <s v="As Expected"/>
    <x v="0"/>
    <x v="125"/>
    <x v="110"/>
    <x v="64"/>
    <n v="217.3"/>
    <x v="3"/>
    <x v="0"/>
    <x v="77"/>
    <x v="77"/>
    <x v="1179"/>
    <x v="0"/>
    <x v="0"/>
    <x v="1"/>
    <x v="0"/>
    <x v="41"/>
    <x v="2"/>
  </r>
  <r>
    <x v="6577"/>
    <x v="3"/>
    <x v="0"/>
    <x v="0"/>
    <n v="12"/>
    <x v="2"/>
    <x v="0"/>
    <x v="28"/>
    <x v="0"/>
    <x v="72"/>
    <x v="658"/>
    <x v="1"/>
    <s v="Worse than Expected"/>
    <x v="0"/>
    <x v="29"/>
    <x v="26"/>
    <x v="528"/>
    <n v="229.6"/>
    <x v="2"/>
    <x v="0"/>
    <x v="106"/>
    <x v="106"/>
    <x v="445"/>
    <x v="0"/>
    <x v="0"/>
    <x v="1"/>
    <x v="0"/>
    <x v="0"/>
    <x v="0"/>
  </r>
  <r>
    <x v="6578"/>
    <x v="0"/>
    <x v="0"/>
    <x v="0"/>
    <n v="20"/>
    <x v="2"/>
    <x v="89"/>
    <x v="104"/>
    <x v="72"/>
    <x v="145"/>
    <x v="1371"/>
    <x v="1"/>
    <s v="As Expected"/>
    <x v="0"/>
    <x v="30"/>
    <x v="60"/>
    <x v="448"/>
    <n v="228.5"/>
    <x v="2"/>
    <x v="0"/>
    <x v="20"/>
    <x v="20"/>
    <x v="1339"/>
    <x v="0"/>
    <x v="0"/>
    <x v="1"/>
    <x v="0"/>
    <x v="0"/>
    <x v="0"/>
  </r>
  <r>
    <x v="6579"/>
    <x v="3"/>
    <x v="0"/>
    <x v="0"/>
    <n v="20"/>
    <x v="2"/>
    <x v="98"/>
    <x v="36"/>
    <x v="866"/>
    <x v="65"/>
    <x v="538"/>
    <x v="1"/>
    <s v="As Expected"/>
    <x v="0"/>
    <x v="34"/>
    <x v="36"/>
    <x v="333"/>
    <n v="134.9"/>
    <x v="3"/>
    <x v="0"/>
    <x v="149"/>
    <x v="148"/>
    <x v="1276"/>
    <x v="0"/>
    <x v="0"/>
    <x v="1"/>
    <x v="3"/>
    <x v="0"/>
    <x v="0"/>
  </r>
  <r>
    <x v="6580"/>
    <x v="0"/>
    <x v="0"/>
    <x v="0"/>
    <n v="24"/>
    <x v="2"/>
    <x v="17"/>
    <x v="36"/>
    <x v="1757"/>
    <x v="33"/>
    <x v="1277"/>
    <x v="1"/>
    <s v="As Expected"/>
    <x v="3"/>
    <x v="75"/>
    <x v="17"/>
    <x v="266"/>
    <n v="190.7"/>
    <x v="2"/>
    <x v="0"/>
    <x v="51"/>
    <x v="51"/>
    <x v="1305"/>
    <x v="0"/>
    <x v="0"/>
    <x v="3"/>
    <x v="3"/>
    <x v="0"/>
    <x v="0"/>
  </r>
  <r>
    <x v="6581"/>
    <x v="3"/>
    <x v="0"/>
    <x v="0"/>
    <n v="4"/>
    <x v="2"/>
    <x v="39"/>
    <x v="15"/>
    <x v="1083"/>
    <x v="48"/>
    <x v="685"/>
    <x v="1"/>
    <s v="As Expected"/>
    <x v="0"/>
    <x v="75"/>
    <x v="26"/>
    <x v="379"/>
    <n v="144"/>
    <x v="1"/>
    <x v="1"/>
    <x v="66"/>
    <x v="66"/>
    <x v="109"/>
    <x v="0"/>
    <x v="0"/>
    <x v="1"/>
    <x v="3"/>
    <x v="0"/>
    <x v="0"/>
  </r>
  <r>
    <x v="6582"/>
    <x v="0"/>
    <x v="0"/>
    <x v="2"/>
    <n v="18"/>
    <x v="2"/>
    <x v="11"/>
    <x v="18"/>
    <x v="812"/>
    <x v="48"/>
    <x v="12"/>
    <x v="1"/>
    <s v="As Expected"/>
    <x v="0"/>
    <x v="4"/>
    <x v="29"/>
    <x v="98"/>
    <n v="141.19999999999999"/>
    <x v="2"/>
    <x v="0"/>
    <x v="16"/>
    <x v="16"/>
    <x v="1190"/>
    <x v="0"/>
    <x v="0"/>
    <x v="0"/>
    <x v="0"/>
    <x v="24"/>
    <x v="2"/>
  </r>
  <r>
    <x v="6583"/>
    <x v="0"/>
    <x v="0"/>
    <x v="0"/>
    <n v="21"/>
    <x v="2"/>
    <x v="105"/>
    <x v="100"/>
    <x v="509"/>
    <x v="16"/>
    <x v="1791"/>
    <x v="1"/>
    <s v="As Expected"/>
    <x v="0"/>
    <x v="118"/>
    <x v="111"/>
    <x v="9"/>
    <n v="227.8"/>
    <x v="2"/>
    <x v="0"/>
    <x v="144"/>
    <x v="143"/>
    <x v="1431"/>
    <x v="0"/>
    <x v="0"/>
    <x v="1"/>
    <x v="0"/>
    <x v="0"/>
    <x v="0"/>
  </r>
  <r>
    <x v="6584"/>
    <x v="2"/>
    <x v="0"/>
    <x v="0"/>
    <n v="16"/>
    <x v="2"/>
    <x v="27"/>
    <x v="77"/>
    <x v="1204"/>
    <x v="58"/>
    <x v="1842"/>
    <x v="1"/>
    <s v="As Expected"/>
    <x v="0"/>
    <x v="10"/>
    <x v="16"/>
    <x v="430"/>
    <n v="205.3"/>
    <x v="2"/>
    <x v="0"/>
    <x v="127"/>
    <x v="126"/>
    <x v="1102"/>
    <x v="0"/>
    <x v="0"/>
    <x v="1"/>
    <x v="0"/>
    <x v="0"/>
    <x v="0"/>
  </r>
  <r>
    <x v="6585"/>
    <x v="1"/>
    <x v="0"/>
    <x v="2"/>
    <n v="6"/>
    <x v="1"/>
    <x v="108"/>
    <x v="153"/>
    <x v="1324"/>
    <x v="112"/>
    <x v="1626"/>
    <x v="1"/>
    <s v="Not Available"/>
    <x v="1"/>
    <x v="124"/>
    <x v="72"/>
    <x v="153"/>
    <n v="76.400000000000006"/>
    <x v="1"/>
    <x v="1"/>
    <x v="83"/>
    <x v="83"/>
    <x v="144"/>
    <x v="0"/>
    <x v="0"/>
    <x v="0"/>
    <x v="3"/>
    <x v="19"/>
    <x v="2"/>
  </r>
  <r>
    <x v="6586"/>
    <x v="3"/>
    <x v="0"/>
    <x v="2"/>
    <n v="16"/>
    <x v="2"/>
    <x v="5"/>
    <x v="154"/>
    <x v="1171"/>
    <x v="69"/>
    <x v="1123"/>
    <x v="1"/>
    <s v="As Expected"/>
    <x v="0"/>
    <x v="30"/>
    <x v="45"/>
    <x v="85"/>
    <n v="140.6"/>
    <x v="2"/>
    <x v="0"/>
    <x v="114"/>
    <x v="114"/>
    <x v="77"/>
    <x v="0"/>
    <x v="0"/>
    <x v="1"/>
    <x v="0"/>
    <x v="39"/>
    <x v="2"/>
  </r>
  <r>
    <x v="6587"/>
    <x v="2"/>
    <x v="0"/>
    <x v="8"/>
    <n v="20"/>
    <x v="2"/>
    <x v="10"/>
    <x v="36"/>
    <x v="1320"/>
    <x v="123"/>
    <x v="591"/>
    <x v="1"/>
    <s v="As Expected"/>
    <x v="0"/>
    <x v="5"/>
    <x v="33"/>
    <x v="430"/>
    <n v="230.4"/>
    <x v="3"/>
    <x v="0"/>
    <x v="217"/>
    <x v="216"/>
    <x v="1481"/>
    <x v="0"/>
    <x v="0"/>
    <x v="1"/>
    <x v="0"/>
    <x v="20"/>
    <x v="2"/>
  </r>
  <r>
    <x v="6588"/>
    <x v="2"/>
    <x v="0"/>
    <x v="8"/>
    <n v="24"/>
    <x v="2"/>
    <x v="4"/>
    <x v="72"/>
    <x v="190"/>
    <x v="206"/>
    <x v="970"/>
    <x v="1"/>
    <s v="As Expected"/>
    <x v="0"/>
    <x v="10"/>
    <x v="60"/>
    <x v="475"/>
    <n v="239"/>
    <x v="2"/>
    <x v="0"/>
    <x v="127"/>
    <x v="126"/>
    <x v="1158"/>
    <x v="0"/>
    <x v="0"/>
    <x v="2"/>
    <x v="0"/>
    <x v="4"/>
    <x v="3"/>
  </r>
  <r>
    <x v="6589"/>
    <x v="4"/>
    <x v="0"/>
    <x v="8"/>
    <n v="15"/>
    <x v="2"/>
    <x v="36"/>
    <x v="154"/>
    <x v="1528"/>
    <x v="59"/>
    <x v="404"/>
    <x v="1"/>
    <s v="Worse than Expected"/>
    <x v="0"/>
    <x v="23"/>
    <x v="99"/>
    <x v="526"/>
    <n v="204.1"/>
    <x v="3"/>
    <x v="0"/>
    <x v="114"/>
    <x v="114"/>
    <x v="1141"/>
    <x v="0"/>
    <x v="0"/>
    <x v="1"/>
    <x v="0"/>
    <x v="20"/>
    <x v="2"/>
  </r>
  <r>
    <x v="6590"/>
    <x v="2"/>
    <x v="0"/>
    <x v="0"/>
    <n v="25"/>
    <x v="2"/>
    <x v="40"/>
    <x v="20"/>
    <x v="667"/>
    <x v="94"/>
    <x v="99"/>
    <x v="1"/>
    <s v="As Expected"/>
    <x v="0"/>
    <x v="75"/>
    <x v="45"/>
    <x v="519"/>
    <n v="246.5"/>
    <x v="2"/>
    <x v="0"/>
    <x v="38"/>
    <x v="38"/>
    <x v="49"/>
    <x v="0"/>
    <x v="0"/>
    <x v="1"/>
    <x v="0"/>
    <x v="0"/>
    <x v="0"/>
  </r>
  <r>
    <x v="6591"/>
    <x v="2"/>
    <x v="0"/>
    <x v="0"/>
    <n v="24"/>
    <x v="2"/>
    <x v="30"/>
    <x v="192"/>
    <x v="217"/>
    <x v="42"/>
    <x v="1258"/>
    <x v="1"/>
    <s v="As Expected"/>
    <x v="0"/>
    <x v="23"/>
    <x v="30"/>
    <x v="411"/>
    <n v="192"/>
    <x v="2"/>
    <x v="0"/>
    <x v="39"/>
    <x v="39"/>
    <x v="1710"/>
    <x v="0"/>
    <x v="0"/>
    <x v="0"/>
    <x v="0"/>
    <x v="0"/>
    <x v="0"/>
  </r>
  <r>
    <x v="6592"/>
    <x v="3"/>
    <x v="0"/>
    <x v="0"/>
    <n v="25"/>
    <x v="1"/>
    <x v="55"/>
    <x v="7"/>
    <x v="114"/>
    <x v="35"/>
    <x v="55"/>
    <x v="1"/>
    <s v="As Expected"/>
    <x v="0"/>
    <x v="51"/>
    <x v="82"/>
    <x v="449"/>
    <n v="234.8"/>
    <x v="2"/>
    <x v="0"/>
    <x v="7"/>
    <x v="7"/>
    <x v="1380"/>
    <x v="0"/>
    <x v="0"/>
    <x v="0"/>
    <x v="0"/>
    <x v="0"/>
    <x v="0"/>
  </r>
  <r>
    <x v="6593"/>
    <x v="4"/>
    <x v="0"/>
    <x v="1"/>
    <n v="28"/>
    <x v="2"/>
    <x v="43"/>
    <x v="159"/>
    <x v="1244"/>
    <x v="93"/>
    <x v="898"/>
    <x v="1"/>
    <s v="As Expected"/>
    <x v="0"/>
    <x v="5"/>
    <x v="171"/>
    <x v="238"/>
    <n v="251.9"/>
    <x v="2"/>
    <x v="0"/>
    <x v="174"/>
    <x v="173"/>
    <x v="1258"/>
    <x v="0"/>
    <x v="0"/>
    <x v="1"/>
    <x v="0"/>
    <x v="26"/>
    <x v="3"/>
  </r>
  <r>
    <x v="6594"/>
    <x v="3"/>
    <x v="0"/>
    <x v="0"/>
    <n v="12"/>
    <x v="2"/>
    <x v="57"/>
    <x v="71"/>
    <x v="238"/>
    <x v="39"/>
    <x v="36"/>
    <x v="1"/>
    <s v="As Expected"/>
    <x v="0"/>
    <x v="12"/>
    <x v="79"/>
    <x v="91"/>
    <n v="181.9"/>
    <x v="2"/>
    <x v="0"/>
    <x v="18"/>
    <x v="18"/>
    <x v="111"/>
    <x v="0"/>
    <x v="0"/>
    <x v="1"/>
    <x v="0"/>
    <x v="0"/>
    <x v="0"/>
  </r>
  <r>
    <x v="6595"/>
    <x v="3"/>
    <x v="0"/>
    <x v="0"/>
    <n v="31"/>
    <x v="2"/>
    <x v="128"/>
    <x v="226"/>
    <x v="564"/>
    <x v="216"/>
    <x v="702"/>
    <x v="1"/>
    <s v="As Expected"/>
    <x v="0"/>
    <x v="110"/>
    <x v="55"/>
    <x v="17"/>
    <n v="184.5"/>
    <x v="2"/>
    <x v="0"/>
    <x v="152"/>
    <x v="151"/>
    <x v="1725"/>
    <x v="0"/>
    <x v="0"/>
    <x v="3"/>
    <x v="3"/>
    <x v="0"/>
    <x v="0"/>
  </r>
  <r>
    <x v="6596"/>
    <x v="0"/>
    <x v="0"/>
    <x v="0"/>
    <n v="18"/>
    <x v="2"/>
    <x v="137"/>
    <x v="45"/>
    <x v="519"/>
    <x v="123"/>
    <x v="1568"/>
    <x v="1"/>
    <s v="As Expected"/>
    <x v="0"/>
    <x v="30"/>
    <x v="23"/>
    <x v="47"/>
    <n v="178.8"/>
    <x v="2"/>
    <x v="0"/>
    <x v="77"/>
    <x v="77"/>
    <x v="1209"/>
    <x v="0"/>
    <x v="0"/>
    <x v="3"/>
    <x v="3"/>
    <x v="0"/>
    <x v="0"/>
  </r>
  <r>
    <x v="6597"/>
    <x v="1"/>
    <x v="0"/>
    <x v="0"/>
    <n v="0"/>
    <x v="2"/>
    <x v="24"/>
    <x v="59"/>
    <x v="1268"/>
    <x v="67"/>
    <x v="51"/>
    <x v="1"/>
    <s v="As Expected"/>
    <x v="0"/>
    <x v="52"/>
    <x v="26"/>
    <x v="538"/>
    <n v="217.6"/>
    <x v="1"/>
    <x v="1"/>
    <x v="79"/>
    <x v="79"/>
    <x v="1250"/>
    <x v="0"/>
    <x v="0"/>
    <x v="1"/>
    <x v="3"/>
    <x v="0"/>
    <x v="0"/>
  </r>
  <r>
    <x v="6598"/>
    <x v="1"/>
    <x v="0"/>
    <x v="0"/>
    <n v="0"/>
    <x v="2"/>
    <x v="47"/>
    <x v="92"/>
    <x v="326"/>
    <x v="52"/>
    <x v="284"/>
    <x v="1"/>
    <s v="As Expected"/>
    <x v="0"/>
    <x v="60"/>
    <x v="25"/>
    <x v="2"/>
    <n v="212.3"/>
    <x v="1"/>
    <x v="1"/>
    <x v="209"/>
    <x v="208"/>
    <x v="542"/>
    <x v="0"/>
    <x v="0"/>
    <x v="3"/>
    <x v="3"/>
    <x v="0"/>
    <x v="0"/>
  </r>
  <r>
    <x v="6599"/>
    <x v="3"/>
    <x v="0"/>
    <x v="0"/>
    <n v="16"/>
    <x v="2"/>
    <x v="12"/>
    <x v="65"/>
    <x v="580"/>
    <x v="94"/>
    <x v="869"/>
    <x v="1"/>
    <s v="As Expected"/>
    <x v="0"/>
    <x v="12"/>
    <x v="17"/>
    <x v="294"/>
    <n v="168.9"/>
    <x v="2"/>
    <x v="0"/>
    <x v="21"/>
    <x v="21"/>
    <x v="1267"/>
    <x v="0"/>
    <x v="0"/>
    <x v="1"/>
    <x v="0"/>
    <x v="0"/>
    <x v="0"/>
  </r>
  <r>
    <x v="6600"/>
    <x v="1"/>
    <x v="0"/>
    <x v="0"/>
    <n v="0"/>
    <x v="1"/>
    <x v="103"/>
    <x v="94"/>
    <x v="1014"/>
    <x v="132"/>
    <x v="1753"/>
    <x v="2"/>
    <s v="Not Available"/>
    <x v="1"/>
    <x v="112"/>
    <x v="140"/>
    <x v="281"/>
    <m/>
    <x v="1"/>
    <x v="1"/>
    <x v="66"/>
    <x v="66"/>
    <x v="109"/>
    <x v="0"/>
    <x v="0"/>
    <x v="0"/>
    <x v="1"/>
    <x v="0"/>
    <x v="0"/>
  </r>
  <r>
    <x v="6601"/>
    <x v="2"/>
    <x v="0"/>
    <x v="12"/>
    <n v="32"/>
    <x v="2"/>
    <x v="19"/>
    <x v="108"/>
    <x v="1272"/>
    <x v="213"/>
    <x v="131"/>
    <x v="1"/>
    <s v="As Expected"/>
    <x v="0"/>
    <x v="173"/>
    <x v="114"/>
    <x v="300"/>
    <n v="162.19999999999999"/>
    <x v="2"/>
    <x v="0"/>
    <x v="183"/>
    <x v="182"/>
    <x v="1726"/>
    <x v="0"/>
    <x v="0"/>
    <x v="0"/>
    <x v="0"/>
    <x v="0"/>
    <x v="0"/>
  </r>
  <r>
    <x v="6602"/>
    <x v="3"/>
    <x v="0"/>
    <x v="0"/>
    <n v="24"/>
    <x v="1"/>
    <x v="108"/>
    <x v="107"/>
    <x v="1329"/>
    <x v="78"/>
    <x v="926"/>
    <x v="2"/>
    <s v="As Expected"/>
    <x v="1"/>
    <x v="124"/>
    <x v="97"/>
    <x v="134"/>
    <m/>
    <x v="1"/>
    <x v="0"/>
    <x v="232"/>
    <x v="231"/>
    <x v="1691"/>
    <x v="0"/>
    <x v="0"/>
    <x v="0"/>
    <x v="0"/>
    <x v="0"/>
    <x v="0"/>
  </r>
  <r>
    <x v="6603"/>
    <x v="4"/>
    <x v="0"/>
    <x v="0"/>
    <n v="36"/>
    <x v="1"/>
    <x v="162"/>
    <x v="232"/>
    <x v="1111"/>
    <x v="99"/>
    <x v="100"/>
    <x v="2"/>
    <s v="As Expected"/>
    <x v="1"/>
    <x v="61"/>
    <x v="97"/>
    <x v="186"/>
    <m/>
    <x v="1"/>
    <x v="0"/>
    <x v="218"/>
    <x v="217"/>
    <x v="989"/>
    <x v="0"/>
    <x v="0"/>
    <x v="0"/>
    <x v="0"/>
    <x v="0"/>
    <x v="0"/>
  </r>
  <r>
    <x v="6604"/>
    <x v="3"/>
    <x v="1"/>
    <x v="15"/>
    <n v="25"/>
    <x v="1"/>
    <x v="108"/>
    <x v="228"/>
    <x v="1079"/>
    <x v="232"/>
    <x v="1843"/>
    <x v="2"/>
    <s v="As Expected"/>
    <x v="1"/>
    <x v="69"/>
    <x v="144"/>
    <x v="234"/>
    <m/>
    <x v="1"/>
    <x v="0"/>
    <x v="141"/>
    <x v="140"/>
    <x v="1651"/>
    <x v="0"/>
    <x v="0"/>
    <x v="0"/>
    <x v="0"/>
    <x v="0"/>
    <x v="0"/>
  </r>
  <r>
    <x v="6605"/>
    <x v="2"/>
    <x v="0"/>
    <x v="1"/>
    <n v="30"/>
    <x v="2"/>
    <x v="133"/>
    <x v="194"/>
    <x v="615"/>
    <x v="264"/>
    <x v="1754"/>
    <x v="1"/>
    <s v="As Expected"/>
    <x v="0"/>
    <x v="171"/>
    <x v="269"/>
    <x v="761"/>
    <n v="239.8"/>
    <x v="1"/>
    <x v="0"/>
    <x v="256"/>
    <x v="255"/>
    <x v="1727"/>
    <x v="0"/>
    <x v="0"/>
    <x v="1"/>
    <x v="0"/>
    <x v="28"/>
    <x v="4"/>
  </r>
  <r>
    <x v="6606"/>
    <x v="0"/>
    <x v="0"/>
    <x v="0"/>
    <n v="12"/>
    <x v="2"/>
    <x v="29"/>
    <x v="61"/>
    <x v="833"/>
    <x v="14"/>
    <x v="1275"/>
    <x v="1"/>
    <s v="As Expected"/>
    <x v="0"/>
    <x v="21"/>
    <x v="62"/>
    <x v="479"/>
    <n v="175.6"/>
    <x v="2"/>
    <x v="0"/>
    <x v="49"/>
    <x v="49"/>
    <x v="49"/>
    <x v="0"/>
    <x v="0"/>
    <x v="1"/>
    <x v="0"/>
    <x v="0"/>
    <x v="0"/>
  </r>
  <r>
    <x v="6607"/>
    <x v="2"/>
    <x v="0"/>
    <x v="20"/>
    <n v="32"/>
    <x v="2"/>
    <x v="88"/>
    <x v="114"/>
    <x v="548"/>
    <x v="226"/>
    <x v="1787"/>
    <x v="1"/>
    <s v="As Expected"/>
    <x v="0"/>
    <x v="96"/>
    <x v="192"/>
    <x v="208"/>
    <n v="212.3"/>
    <x v="3"/>
    <x v="0"/>
    <x v="200"/>
    <x v="199"/>
    <x v="1728"/>
    <x v="0"/>
    <x v="0"/>
    <x v="1"/>
    <x v="0"/>
    <x v="22"/>
    <x v="4"/>
  </r>
  <r>
    <x v="6608"/>
    <x v="0"/>
    <x v="0"/>
    <x v="8"/>
    <n v="13"/>
    <x v="2"/>
    <x v="123"/>
    <x v="60"/>
    <x v="1809"/>
    <x v="140"/>
    <x v="319"/>
    <x v="1"/>
    <s v="As Expected"/>
    <x v="0"/>
    <x v="86"/>
    <x v="37"/>
    <x v="576"/>
    <n v="165.7"/>
    <x v="2"/>
    <x v="0"/>
    <x v="60"/>
    <x v="60"/>
    <x v="1478"/>
    <x v="0"/>
    <x v="0"/>
    <x v="0"/>
    <x v="0"/>
    <x v="43"/>
    <x v="2"/>
  </r>
  <r>
    <x v="6609"/>
    <x v="1"/>
    <x v="0"/>
    <x v="0"/>
    <n v="0"/>
    <x v="2"/>
    <x v="68"/>
    <x v="7"/>
    <x v="90"/>
    <x v="29"/>
    <x v="614"/>
    <x v="1"/>
    <s v="As Expected"/>
    <x v="0"/>
    <x v="64"/>
    <x v="92"/>
    <x v="274"/>
    <n v="99"/>
    <x v="1"/>
    <x v="1"/>
    <x v="209"/>
    <x v="208"/>
    <x v="542"/>
    <x v="0"/>
    <x v="0"/>
    <x v="0"/>
    <x v="3"/>
    <x v="0"/>
    <x v="0"/>
  </r>
  <r>
    <x v="6610"/>
    <x v="3"/>
    <x v="0"/>
    <x v="0"/>
    <n v="21"/>
    <x v="2"/>
    <x v="19"/>
    <x v="225"/>
    <x v="1390"/>
    <x v="209"/>
    <x v="1134"/>
    <x v="1"/>
    <s v="As Expected"/>
    <x v="0"/>
    <x v="173"/>
    <x v="125"/>
    <x v="639"/>
    <n v="171.7"/>
    <x v="2"/>
    <x v="0"/>
    <x v="151"/>
    <x v="150"/>
    <x v="1010"/>
    <x v="0"/>
    <x v="0"/>
    <x v="3"/>
    <x v="0"/>
    <x v="0"/>
    <x v="0"/>
  </r>
  <r>
    <x v="6611"/>
    <x v="2"/>
    <x v="0"/>
    <x v="0"/>
    <n v="25"/>
    <x v="2"/>
    <x v="6"/>
    <x v="38"/>
    <x v="1756"/>
    <x v="67"/>
    <x v="35"/>
    <x v="1"/>
    <s v="As Expected"/>
    <x v="0"/>
    <x v="105"/>
    <x v="142"/>
    <x v="395"/>
    <n v="202.2"/>
    <x v="2"/>
    <x v="0"/>
    <x v="2"/>
    <x v="2"/>
    <x v="62"/>
    <x v="0"/>
    <x v="0"/>
    <x v="0"/>
    <x v="0"/>
    <x v="0"/>
    <x v="0"/>
  </r>
  <r>
    <x v="6612"/>
    <x v="2"/>
    <x v="0"/>
    <x v="12"/>
    <n v="20"/>
    <x v="2"/>
    <x v="17"/>
    <x v="52"/>
    <x v="857"/>
    <x v="46"/>
    <x v="237"/>
    <x v="3"/>
    <s v="As Expected"/>
    <x v="0"/>
    <x v="25"/>
    <x v="27"/>
    <x v="615"/>
    <n v="52.1"/>
    <x v="3"/>
    <x v="0"/>
    <x v="27"/>
    <x v="27"/>
    <x v="194"/>
    <x v="2"/>
    <x v="3"/>
    <x v="1"/>
    <x v="0"/>
    <x v="28"/>
    <x v="4"/>
  </r>
  <r>
    <x v="6613"/>
    <x v="3"/>
    <x v="0"/>
    <x v="0"/>
    <n v="24"/>
    <x v="2"/>
    <x v="90"/>
    <x v="133"/>
    <x v="1037"/>
    <x v="34"/>
    <x v="796"/>
    <x v="1"/>
    <s v="As Expected"/>
    <x v="0"/>
    <x v="3"/>
    <x v="96"/>
    <x v="211"/>
    <n v="202.7"/>
    <x v="2"/>
    <x v="0"/>
    <x v="91"/>
    <x v="91"/>
    <x v="1395"/>
    <x v="0"/>
    <x v="0"/>
    <x v="3"/>
    <x v="0"/>
    <x v="0"/>
    <x v="0"/>
  </r>
  <r>
    <x v="6614"/>
    <x v="2"/>
    <x v="0"/>
    <x v="0"/>
    <n v="20"/>
    <x v="2"/>
    <x v="24"/>
    <x v="30"/>
    <x v="1212"/>
    <x v="36"/>
    <x v="686"/>
    <x v="1"/>
    <s v="As Expected"/>
    <x v="0"/>
    <x v="28"/>
    <x v="137"/>
    <x v="71"/>
    <n v="191.1"/>
    <x v="3"/>
    <x v="0"/>
    <x v="54"/>
    <x v="54"/>
    <x v="915"/>
    <x v="0"/>
    <x v="0"/>
    <x v="1"/>
    <x v="0"/>
    <x v="0"/>
    <x v="0"/>
  </r>
  <r>
    <x v="6615"/>
    <x v="2"/>
    <x v="0"/>
    <x v="0"/>
    <n v="12"/>
    <x v="2"/>
    <x v="78"/>
    <x v="50"/>
    <x v="1264"/>
    <x v="18"/>
    <x v="54"/>
    <x v="1"/>
    <s v="As Expected"/>
    <x v="0"/>
    <x v="75"/>
    <x v="23"/>
    <x v="268"/>
    <n v="223.5"/>
    <x v="2"/>
    <x v="0"/>
    <x v="6"/>
    <x v="6"/>
    <x v="861"/>
    <x v="0"/>
    <x v="0"/>
    <x v="1"/>
    <x v="0"/>
    <x v="0"/>
    <x v="0"/>
  </r>
  <r>
    <x v="6616"/>
    <x v="0"/>
    <x v="0"/>
    <x v="0"/>
    <n v="12"/>
    <x v="2"/>
    <x v="29"/>
    <x v="61"/>
    <x v="655"/>
    <x v="46"/>
    <x v="459"/>
    <x v="1"/>
    <s v="As Expected"/>
    <x v="0"/>
    <x v="45"/>
    <x v="23"/>
    <x v="79"/>
    <n v="195.4"/>
    <x v="2"/>
    <x v="0"/>
    <x v="18"/>
    <x v="18"/>
    <x v="256"/>
    <x v="0"/>
    <x v="0"/>
    <x v="0"/>
    <x v="0"/>
    <x v="0"/>
    <x v="0"/>
  </r>
  <r>
    <x v="6617"/>
    <x v="2"/>
    <x v="0"/>
    <x v="0"/>
    <n v="28"/>
    <x v="2"/>
    <x v="30"/>
    <x v="32"/>
    <x v="159"/>
    <x v="10"/>
    <x v="708"/>
    <x v="1"/>
    <s v="As Expected"/>
    <x v="0"/>
    <x v="13"/>
    <x v="125"/>
    <x v="36"/>
    <n v="208.5"/>
    <x v="3"/>
    <x v="0"/>
    <x v="128"/>
    <x v="127"/>
    <x v="673"/>
    <x v="0"/>
    <x v="0"/>
    <x v="1"/>
    <x v="0"/>
    <x v="0"/>
    <x v="0"/>
  </r>
  <r>
    <x v="6618"/>
    <x v="2"/>
    <x v="0"/>
    <x v="0"/>
    <n v="16"/>
    <x v="2"/>
    <x v="35"/>
    <x v="31"/>
    <x v="916"/>
    <x v="72"/>
    <x v="117"/>
    <x v="1"/>
    <s v="Worse than Expected"/>
    <x v="0"/>
    <x v="31"/>
    <x v="52"/>
    <x v="80"/>
    <n v="299.8"/>
    <x v="2"/>
    <x v="0"/>
    <x v="106"/>
    <x v="106"/>
    <x v="1025"/>
    <x v="0"/>
    <x v="0"/>
    <x v="0"/>
    <x v="0"/>
    <x v="0"/>
    <x v="0"/>
  </r>
  <r>
    <x v="6619"/>
    <x v="3"/>
    <x v="0"/>
    <x v="0"/>
    <n v="37"/>
    <x v="1"/>
    <x v="64"/>
    <x v="75"/>
    <x v="1007"/>
    <x v="125"/>
    <x v="811"/>
    <x v="1"/>
    <s v="As Expected"/>
    <x v="1"/>
    <x v="66"/>
    <x v="105"/>
    <x v="424"/>
    <n v="96.3"/>
    <x v="2"/>
    <x v="0"/>
    <x v="82"/>
    <x v="82"/>
    <x v="1117"/>
    <x v="0"/>
    <x v="0"/>
    <x v="0"/>
    <x v="0"/>
    <x v="0"/>
    <x v="0"/>
  </r>
  <r>
    <x v="6620"/>
    <x v="4"/>
    <x v="0"/>
    <x v="2"/>
    <n v="26"/>
    <x v="2"/>
    <x v="118"/>
    <x v="180"/>
    <x v="704"/>
    <x v="80"/>
    <x v="690"/>
    <x v="1"/>
    <s v="As Expected"/>
    <x v="0"/>
    <x v="159"/>
    <x v="168"/>
    <x v="695"/>
    <n v="211"/>
    <x v="3"/>
    <x v="2"/>
    <x v="5"/>
    <x v="5"/>
    <x v="769"/>
    <x v="0"/>
    <x v="0"/>
    <x v="3"/>
    <x v="0"/>
    <x v="21"/>
    <x v="3"/>
  </r>
  <r>
    <x v="6621"/>
    <x v="2"/>
    <x v="0"/>
    <x v="76"/>
    <n v="16"/>
    <x v="2"/>
    <x v="20"/>
    <x v="19"/>
    <x v="682"/>
    <x v="44"/>
    <x v="62"/>
    <x v="1"/>
    <s v="As Expected"/>
    <x v="0"/>
    <x v="45"/>
    <x v="12"/>
    <x v="300"/>
    <n v="154.1"/>
    <x v="2"/>
    <x v="0"/>
    <x v="29"/>
    <x v="29"/>
    <x v="99"/>
    <x v="0"/>
    <x v="0"/>
    <x v="1"/>
    <x v="0"/>
    <x v="6"/>
    <x v="2"/>
  </r>
  <r>
    <x v="6622"/>
    <x v="2"/>
    <x v="0"/>
    <x v="2"/>
    <n v="25"/>
    <x v="2"/>
    <x v="2"/>
    <x v="70"/>
    <x v="246"/>
    <x v="2"/>
    <x v="275"/>
    <x v="1"/>
    <s v="As Expected"/>
    <x v="0"/>
    <x v="32"/>
    <x v="31"/>
    <x v="87"/>
    <n v="225.2"/>
    <x v="3"/>
    <x v="0"/>
    <x v="12"/>
    <x v="12"/>
    <x v="724"/>
    <x v="0"/>
    <x v="0"/>
    <x v="1"/>
    <x v="0"/>
    <x v="56"/>
    <x v="4"/>
  </r>
  <r>
    <x v="6623"/>
    <x v="0"/>
    <x v="0"/>
    <x v="0"/>
    <n v="25"/>
    <x v="2"/>
    <x v="32"/>
    <x v="131"/>
    <x v="568"/>
    <x v="43"/>
    <x v="368"/>
    <x v="1"/>
    <s v="As Expected"/>
    <x v="0"/>
    <x v="11"/>
    <x v="2"/>
    <x v="72"/>
    <n v="155.80000000000001"/>
    <x v="2"/>
    <x v="0"/>
    <x v="49"/>
    <x v="49"/>
    <x v="66"/>
    <x v="0"/>
    <x v="0"/>
    <x v="0"/>
    <x v="0"/>
    <x v="0"/>
    <x v="0"/>
  </r>
  <r>
    <x v="6624"/>
    <x v="2"/>
    <x v="0"/>
    <x v="12"/>
    <n v="17"/>
    <x v="2"/>
    <x v="72"/>
    <x v="72"/>
    <x v="445"/>
    <x v="141"/>
    <x v="10"/>
    <x v="1"/>
    <s v="As Expected"/>
    <x v="0"/>
    <x v="30"/>
    <x v="13"/>
    <x v="14"/>
    <n v="139.69999999999999"/>
    <x v="2"/>
    <x v="0"/>
    <x v="40"/>
    <x v="40"/>
    <x v="1582"/>
    <x v="0"/>
    <x v="0"/>
    <x v="1"/>
    <x v="3"/>
    <x v="24"/>
    <x v="2"/>
  </r>
  <r>
    <x v="6625"/>
    <x v="0"/>
    <x v="0"/>
    <x v="2"/>
    <n v="31"/>
    <x v="2"/>
    <x v="24"/>
    <x v="26"/>
    <x v="4"/>
    <x v="23"/>
    <x v="1073"/>
    <x v="1"/>
    <s v="As Expected"/>
    <x v="0"/>
    <x v="52"/>
    <x v="6"/>
    <x v="523"/>
    <n v="195.1"/>
    <x v="3"/>
    <x v="0"/>
    <x v="115"/>
    <x v="115"/>
    <x v="600"/>
    <x v="0"/>
    <x v="0"/>
    <x v="1"/>
    <x v="0"/>
    <x v="43"/>
    <x v="2"/>
  </r>
  <r>
    <x v="6626"/>
    <x v="0"/>
    <x v="0"/>
    <x v="0"/>
    <n v="48"/>
    <x v="2"/>
    <x v="192"/>
    <x v="307"/>
    <x v="1810"/>
    <x v="321"/>
    <x v="1844"/>
    <x v="1"/>
    <s v="As Expected"/>
    <x v="3"/>
    <x v="247"/>
    <x v="173"/>
    <x v="749"/>
    <n v="225.7"/>
    <x v="2"/>
    <x v="0"/>
    <x v="286"/>
    <x v="286"/>
    <x v="1729"/>
    <x v="0"/>
    <x v="0"/>
    <x v="1"/>
    <x v="3"/>
    <x v="0"/>
    <x v="0"/>
  </r>
  <r>
    <x v="6627"/>
    <x v="4"/>
    <x v="0"/>
    <x v="2"/>
    <n v="6"/>
    <x v="2"/>
    <x v="0"/>
    <x v="91"/>
    <x v="1480"/>
    <x v="118"/>
    <x v="383"/>
    <x v="1"/>
    <s v="As Expected"/>
    <x v="3"/>
    <x v="55"/>
    <x v="102"/>
    <x v="556"/>
    <n v="209.7"/>
    <x v="1"/>
    <x v="1"/>
    <x v="66"/>
    <x v="66"/>
    <x v="109"/>
    <x v="0"/>
    <x v="0"/>
    <x v="1"/>
    <x v="3"/>
    <x v="18"/>
    <x v="3"/>
  </r>
  <r>
    <x v="6628"/>
    <x v="1"/>
    <x v="0"/>
    <x v="0"/>
    <n v="7"/>
    <x v="2"/>
    <x v="7"/>
    <x v="28"/>
    <x v="905"/>
    <x v="36"/>
    <x v="960"/>
    <x v="1"/>
    <s v="As Expected"/>
    <x v="3"/>
    <x v="58"/>
    <x v="188"/>
    <x v="395"/>
    <n v="163.30000000000001"/>
    <x v="1"/>
    <x v="1"/>
    <x v="208"/>
    <x v="207"/>
    <x v="739"/>
    <x v="0"/>
    <x v="0"/>
    <x v="1"/>
    <x v="0"/>
    <x v="0"/>
    <x v="0"/>
  </r>
  <r>
    <x v="6629"/>
    <x v="4"/>
    <x v="0"/>
    <x v="0"/>
    <n v="24"/>
    <x v="2"/>
    <x v="2"/>
    <x v="24"/>
    <x v="360"/>
    <x v="46"/>
    <x v="1360"/>
    <x v="1"/>
    <s v="As Expected"/>
    <x v="0"/>
    <x v="45"/>
    <x v="31"/>
    <x v="82"/>
    <n v="224.5"/>
    <x v="2"/>
    <x v="0"/>
    <x v="49"/>
    <x v="49"/>
    <x v="69"/>
    <x v="0"/>
    <x v="0"/>
    <x v="1"/>
    <x v="0"/>
    <x v="0"/>
    <x v="0"/>
  </r>
  <r>
    <x v="6630"/>
    <x v="4"/>
    <x v="0"/>
    <x v="8"/>
    <n v="17"/>
    <x v="2"/>
    <x v="21"/>
    <x v="57"/>
    <x v="892"/>
    <x v="15"/>
    <x v="607"/>
    <x v="1"/>
    <s v="As Expected"/>
    <x v="0"/>
    <x v="33"/>
    <x v="61"/>
    <x v="36"/>
    <n v="190.3"/>
    <x v="3"/>
    <x v="0"/>
    <x v="203"/>
    <x v="202"/>
    <x v="838"/>
    <x v="0"/>
    <x v="0"/>
    <x v="1"/>
    <x v="0"/>
    <x v="41"/>
    <x v="2"/>
  </r>
  <r>
    <x v="6631"/>
    <x v="0"/>
    <x v="0"/>
    <x v="76"/>
    <n v="22"/>
    <x v="2"/>
    <x v="126"/>
    <x v="88"/>
    <x v="727"/>
    <x v="188"/>
    <x v="1472"/>
    <x v="1"/>
    <s v="As Expected"/>
    <x v="0"/>
    <x v="119"/>
    <x v="159"/>
    <x v="573"/>
    <n v="230.1"/>
    <x v="3"/>
    <x v="0"/>
    <x v="89"/>
    <x v="89"/>
    <x v="1420"/>
    <x v="0"/>
    <x v="0"/>
    <x v="2"/>
    <x v="0"/>
    <x v="28"/>
    <x v="4"/>
  </r>
  <r>
    <x v="6632"/>
    <x v="2"/>
    <x v="0"/>
    <x v="0"/>
    <n v="16"/>
    <x v="2"/>
    <x v="39"/>
    <x v="71"/>
    <x v="1156"/>
    <x v="39"/>
    <x v="104"/>
    <x v="1"/>
    <s v="As Expected"/>
    <x v="0"/>
    <x v="53"/>
    <x v="145"/>
    <x v="90"/>
    <n v="260"/>
    <x v="2"/>
    <x v="0"/>
    <x v="18"/>
    <x v="18"/>
    <x v="533"/>
    <x v="0"/>
    <x v="0"/>
    <x v="1"/>
    <x v="0"/>
    <x v="0"/>
    <x v="0"/>
  </r>
  <r>
    <x v="6633"/>
    <x v="2"/>
    <x v="1"/>
    <x v="2"/>
    <n v="25"/>
    <x v="2"/>
    <x v="137"/>
    <x v="188"/>
    <x v="1811"/>
    <x v="244"/>
    <x v="1099"/>
    <x v="0"/>
    <s v="As Expected"/>
    <x v="0"/>
    <x v="30"/>
    <x v="53"/>
    <x v="238"/>
    <n v="291.10000000000002"/>
    <x v="2"/>
    <x v="0"/>
    <x v="200"/>
    <x v="199"/>
    <x v="1356"/>
    <x v="0"/>
    <x v="0"/>
    <x v="1"/>
    <x v="0"/>
    <x v="28"/>
    <x v="4"/>
  </r>
  <r>
    <x v="6634"/>
    <x v="3"/>
    <x v="0"/>
    <x v="2"/>
    <n v="16"/>
    <x v="2"/>
    <x v="57"/>
    <x v="13"/>
    <x v="666"/>
    <x v="131"/>
    <x v="727"/>
    <x v="1"/>
    <s v="As Expected"/>
    <x v="0"/>
    <x v="42"/>
    <x v="7"/>
    <x v="180"/>
    <n v="215.5"/>
    <x v="2"/>
    <x v="0"/>
    <x v="203"/>
    <x v="202"/>
    <x v="26"/>
    <x v="0"/>
    <x v="0"/>
    <x v="1"/>
    <x v="0"/>
    <x v="42"/>
    <x v="2"/>
  </r>
  <r>
    <x v="6635"/>
    <x v="3"/>
    <x v="0"/>
    <x v="0"/>
    <n v="24"/>
    <x v="2"/>
    <x v="3"/>
    <x v="170"/>
    <x v="642"/>
    <x v="42"/>
    <x v="189"/>
    <x v="1"/>
    <s v="As Expected"/>
    <x v="3"/>
    <x v="62"/>
    <x v="125"/>
    <x v="578"/>
    <n v="173.4"/>
    <x v="0"/>
    <x v="0"/>
    <x v="111"/>
    <x v="111"/>
    <x v="701"/>
    <x v="0"/>
    <x v="0"/>
    <x v="3"/>
    <x v="0"/>
    <x v="0"/>
    <x v="0"/>
  </r>
  <r>
    <x v="6636"/>
    <x v="0"/>
    <x v="0"/>
    <x v="0"/>
    <n v="25"/>
    <x v="2"/>
    <x v="8"/>
    <x v="171"/>
    <x v="1812"/>
    <x v="152"/>
    <x v="1845"/>
    <x v="1"/>
    <s v="As Expected"/>
    <x v="0"/>
    <x v="102"/>
    <x v="179"/>
    <x v="573"/>
    <n v="193.9"/>
    <x v="2"/>
    <x v="0"/>
    <x v="147"/>
    <x v="146"/>
    <x v="1730"/>
    <x v="0"/>
    <x v="0"/>
    <x v="1"/>
    <x v="0"/>
    <x v="0"/>
    <x v="0"/>
  </r>
  <r>
    <x v="6637"/>
    <x v="3"/>
    <x v="0"/>
    <x v="2"/>
    <n v="25"/>
    <x v="2"/>
    <x v="48"/>
    <x v="52"/>
    <x v="1155"/>
    <x v="44"/>
    <x v="19"/>
    <x v="1"/>
    <s v="As Expected"/>
    <x v="0"/>
    <x v="29"/>
    <x v="137"/>
    <x v="644"/>
    <n v="185.4"/>
    <x v="2"/>
    <x v="0"/>
    <x v="29"/>
    <x v="29"/>
    <x v="102"/>
    <x v="0"/>
    <x v="0"/>
    <x v="0"/>
    <x v="0"/>
    <x v="5"/>
    <x v="2"/>
  </r>
  <r>
    <x v="6638"/>
    <x v="3"/>
    <x v="1"/>
    <x v="15"/>
    <n v="25"/>
    <x v="2"/>
    <x v="134"/>
    <x v="219"/>
    <x v="1813"/>
    <x v="117"/>
    <x v="1846"/>
    <x v="1"/>
    <s v="As Expected"/>
    <x v="0"/>
    <x v="119"/>
    <x v="15"/>
    <x v="498"/>
    <n v="124.3"/>
    <x v="3"/>
    <x v="0"/>
    <x v="110"/>
    <x v="110"/>
    <x v="765"/>
    <x v="0"/>
    <x v="0"/>
    <x v="1"/>
    <x v="0"/>
    <x v="0"/>
    <x v="0"/>
  </r>
  <r>
    <x v="6639"/>
    <x v="2"/>
    <x v="0"/>
    <x v="8"/>
    <n v="3"/>
    <x v="2"/>
    <x v="48"/>
    <x v="29"/>
    <x v="878"/>
    <x v="36"/>
    <x v="597"/>
    <x v="1"/>
    <s v="As Expected"/>
    <x v="0"/>
    <x v="57"/>
    <x v="73"/>
    <x v="67"/>
    <n v="172.2"/>
    <x v="1"/>
    <x v="1"/>
    <x v="66"/>
    <x v="66"/>
    <x v="109"/>
    <x v="0"/>
    <x v="0"/>
    <x v="1"/>
    <x v="0"/>
    <x v="37"/>
    <x v="2"/>
  </r>
  <r>
    <x v="6640"/>
    <x v="2"/>
    <x v="0"/>
    <x v="1"/>
    <n v="25"/>
    <x v="2"/>
    <x v="78"/>
    <x v="35"/>
    <x v="1427"/>
    <x v="53"/>
    <x v="963"/>
    <x v="1"/>
    <s v="As Expected"/>
    <x v="0"/>
    <x v="2"/>
    <x v="24"/>
    <x v="487"/>
    <n v="257"/>
    <x v="1"/>
    <x v="0"/>
    <x v="41"/>
    <x v="41"/>
    <x v="306"/>
    <x v="0"/>
    <x v="0"/>
    <x v="0"/>
    <x v="0"/>
    <x v="51"/>
    <x v="3"/>
  </r>
  <r>
    <x v="6641"/>
    <x v="2"/>
    <x v="0"/>
    <x v="0"/>
    <n v="24"/>
    <x v="2"/>
    <x v="48"/>
    <x v="15"/>
    <x v="269"/>
    <x v="131"/>
    <x v="2"/>
    <x v="1"/>
    <s v="As Expected"/>
    <x v="0"/>
    <x v="29"/>
    <x v="58"/>
    <x v="152"/>
    <n v="219.5"/>
    <x v="3"/>
    <x v="0"/>
    <x v="203"/>
    <x v="202"/>
    <x v="1295"/>
    <x v="0"/>
    <x v="0"/>
    <x v="0"/>
    <x v="0"/>
    <x v="21"/>
    <x v="3"/>
  </r>
  <r>
    <x v="6642"/>
    <x v="0"/>
    <x v="0"/>
    <x v="0"/>
    <n v="25"/>
    <x v="2"/>
    <x v="33"/>
    <x v="33"/>
    <x v="1308"/>
    <x v="28"/>
    <x v="1336"/>
    <x v="1"/>
    <s v="As Expected"/>
    <x v="0"/>
    <x v="55"/>
    <x v="17"/>
    <x v="449"/>
    <n v="248.5"/>
    <x v="2"/>
    <x v="0"/>
    <x v="24"/>
    <x v="24"/>
    <x v="763"/>
    <x v="0"/>
    <x v="0"/>
    <x v="0"/>
    <x v="0"/>
    <x v="0"/>
    <x v="0"/>
  </r>
  <r>
    <x v="6643"/>
    <x v="3"/>
    <x v="0"/>
    <x v="0"/>
    <n v="24"/>
    <x v="2"/>
    <x v="123"/>
    <x v="47"/>
    <x v="1105"/>
    <x v="130"/>
    <x v="929"/>
    <x v="1"/>
    <s v="As Expected"/>
    <x v="0"/>
    <x v="60"/>
    <x v="74"/>
    <x v="669"/>
    <n v="148.4"/>
    <x v="2"/>
    <x v="0"/>
    <x v="94"/>
    <x v="94"/>
    <x v="624"/>
    <x v="0"/>
    <x v="0"/>
    <x v="0"/>
    <x v="0"/>
    <x v="48"/>
    <x v="4"/>
  </r>
  <r>
    <x v="6644"/>
    <x v="0"/>
    <x v="0"/>
    <x v="0"/>
    <n v="25"/>
    <x v="2"/>
    <x v="8"/>
    <x v="114"/>
    <x v="1549"/>
    <x v="152"/>
    <x v="1776"/>
    <x v="1"/>
    <s v="As Expected"/>
    <x v="0"/>
    <x v="110"/>
    <x v="136"/>
    <x v="420"/>
    <n v="177.2"/>
    <x v="3"/>
    <x v="0"/>
    <x v="111"/>
    <x v="111"/>
    <x v="948"/>
    <x v="0"/>
    <x v="0"/>
    <x v="1"/>
    <x v="0"/>
    <x v="0"/>
    <x v="0"/>
  </r>
  <r>
    <x v="6645"/>
    <x v="2"/>
    <x v="0"/>
    <x v="0"/>
    <n v="20"/>
    <x v="2"/>
    <x v="43"/>
    <x v="88"/>
    <x v="604"/>
    <x v="118"/>
    <x v="590"/>
    <x v="1"/>
    <s v="Worse than Expected"/>
    <x v="3"/>
    <x v="38"/>
    <x v="113"/>
    <x v="88"/>
    <n v="268.3"/>
    <x v="2"/>
    <x v="0"/>
    <x v="39"/>
    <x v="39"/>
    <x v="755"/>
    <x v="0"/>
    <x v="0"/>
    <x v="1"/>
    <x v="0"/>
    <x v="0"/>
    <x v="0"/>
  </r>
  <r>
    <x v="6646"/>
    <x v="3"/>
    <x v="1"/>
    <x v="60"/>
    <n v="23"/>
    <x v="2"/>
    <x v="137"/>
    <x v="159"/>
    <x v="1814"/>
    <x v="16"/>
    <x v="1847"/>
    <x v="1"/>
    <s v="As Expected"/>
    <x v="0"/>
    <x v="30"/>
    <x v="136"/>
    <x v="34"/>
    <n v="184.6"/>
    <x v="3"/>
    <x v="0"/>
    <x v="144"/>
    <x v="143"/>
    <x v="727"/>
    <x v="0"/>
    <x v="0"/>
    <x v="1"/>
    <x v="3"/>
    <x v="0"/>
    <x v="0"/>
  </r>
  <r>
    <x v="6647"/>
    <x v="3"/>
    <x v="0"/>
    <x v="0"/>
    <n v="24"/>
    <x v="2"/>
    <x v="118"/>
    <x v="125"/>
    <x v="542"/>
    <x v="139"/>
    <x v="622"/>
    <x v="1"/>
    <s v="As Expected"/>
    <x v="2"/>
    <x v="173"/>
    <x v="53"/>
    <x v="372"/>
    <n v="130.5"/>
    <x v="2"/>
    <x v="0"/>
    <x v="129"/>
    <x v="128"/>
    <x v="1731"/>
    <x v="0"/>
    <x v="0"/>
    <x v="1"/>
    <x v="0"/>
    <x v="0"/>
    <x v="0"/>
  </r>
  <r>
    <x v="6648"/>
    <x v="5"/>
    <x v="0"/>
    <x v="1"/>
    <n v="27"/>
    <x v="2"/>
    <x v="86"/>
    <x v="178"/>
    <x v="1815"/>
    <x v="88"/>
    <x v="1241"/>
    <x v="1"/>
    <s v="As Expected"/>
    <x v="0"/>
    <x v="98"/>
    <x v="146"/>
    <x v="54"/>
    <n v="181.8"/>
    <x v="1"/>
    <x v="0"/>
    <x v="172"/>
    <x v="171"/>
    <x v="465"/>
    <x v="0"/>
    <x v="0"/>
    <x v="1"/>
    <x v="0"/>
    <x v="92"/>
    <x v="5"/>
  </r>
  <r>
    <x v="6649"/>
    <x v="4"/>
    <x v="0"/>
    <x v="0"/>
    <n v="13"/>
    <x v="1"/>
    <x v="63"/>
    <x v="75"/>
    <x v="993"/>
    <x v="50"/>
    <x v="961"/>
    <x v="1"/>
    <s v="As Expected"/>
    <x v="0"/>
    <x v="136"/>
    <x v="40"/>
    <x v="366"/>
    <n v="178.4"/>
    <x v="2"/>
    <x v="0"/>
    <x v="46"/>
    <x v="46"/>
    <x v="143"/>
    <x v="0"/>
    <x v="0"/>
    <x v="0"/>
    <x v="0"/>
    <x v="0"/>
    <x v="0"/>
  </r>
  <r>
    <x v="6650"/>
    <x v="3"/>
    <x v="0"/>
    <x v="0"/>
    <n v="24"/>
    <x v="2"/>
    <x v="10"/>
    <x v="65"/>
    <x v="1280"/>
    <x v="26"/>
    <x v="292"/>
    <x v="1"/>
    <s v="As Expected"/>
    <x v="0"/>
    <x v="30"/>
    <x v="48"/>
    <x v="459"/>
    <n v="165.5"/>
    <x v="2"/>
    <x v="0"/>
    <x v="40"/>
    <x v="40"/>
    <x v="268"/>
    <x v="0"/>
    <x v="0"/>
    <x v="1"/>
    <x v="0"/>
    <x v="0"/>
    <x v="0"/>
  </r>
  <r>
    <x v="6651"/>
    <x v="2"/>
    <x v="0"/>
    <x v="8"/>
    <n v="16"/>
    <x v="2"/>
    <x v="44"/>
    <x v="92"/>
    <x v="65"/>
    <x v="85"/>
    <x v="938"/>
    <x v="1"/>
    <s v="As Expected"/>
    <x v="3"/>
    <x v="60"/>
    <x v="57"/>
    <x v="290"/>
    <n v="186.2"/>
    <x v="2"/>
    <x v="0"/>
    <x v="73"/>
    <x v="73"/>
    <x v="1294"/>
    <x v="2"/>
    <x v="11"/>
    <x v="0"/>
    <x v="0"/>
    <x v="49"/>
    <x v="2"/>
  </r>
  <r>
    <x v="6652"/>
    <x v="4"/>
    <x v="0"/>
    <x v="0"/>
    <n v="16"/>
    <x v="2"/>
    <x v="50"/>
    <x v="35"/>
    <x v="879"/>
    <x v="44"/>
    <x v="1304"/>
    <x v="1"/>
    <s v="Worse than Expected"/>
    <x v="0"/>
    <x v="14"/>
    <x v="71"/>
    <x v="197"/>
    <n v="178"/>
    <x v="3"/>
    <x v="0"/>
    <x v="24"/>
    <x v="24"/>
    <x v="633"/>
    <x v="0"/>
    <x v="0"/>
    <x v="1"/>
    <x v="0"/>
    <x v="58"/>
    <x v="1"/>
  </r>
  <r>
    <x v="6653"/>
    <x v="0"/>
    <x v="0"/>
    <x v="2"/>
    <n v="24"/>
    <x v="2"/>
    <x v="88"/>
    <x v="17"/>
    <x v="177"/>
    <x v="88"/>
    <x v="39"/>
    <x v="1"/>
    <s v="As Expected"/>
    <x v="0"/>
    <x v="8"/>
    <x v="103"/>
    <x v="345"/>
    <n v="186"/>
    <x v="2"/>
    <x v="0"/>
    <x v="191"/>
    <x v="190"/>
    <x v="1394"/>
    <x v="0"/>
    <x v="0"/>
    <x v="1"/>
    <x v="0"/>
    <x v="12"/>
    <x v="2"/>
  </r>
  <r>
    <x v="6654"/>
    <x v="2"/>
    <x v="0"/>
    <x v="76"/>
    <n v="18"/>
    <x v="2"/>
    <x v="34"/>
    <x v="80"/>
    <x v="877"/>
    <x v="7"/>
    <x v="1661"/>
    <x v="1"/>
    <s v="As Expected"/>
    <x v="0"/>
    <x v="41"/>
    <x v="7"/>
    <x v="61"/>
    <n v="223.3"/>
    <x v="2"/>
    <x v="0"/>
    <x v="68"/>
    <x v="68"/>
    <x v="924"/>
    <x v="0"/>
    <x v="0"/>
    <x v="1"/>
    <x v="0"/>
    <x v="30"/>
    <x v="2"/>
  </r>
  <r>
    <x v="6655"/>
    <x v="3"/>
    <x v="0"/>
    <x v="0"/>
    <n v="32"/>
    <x v="2"/>
    <x v="8"/>
    <x v="79"/>
    <x v="256"/>
    <x v="117"/>
    <x v="786"/>
    <x v="1"/>
    <s v="As Expected"/>
    <x v="0"/>
    <x v="98"/>
    <x v="112"/>
    <x v="319"/>
    <n v="147"/>
    <x v="3"/>
    <x v="0"/>
    <x v="110"/>
    <x v="110"/>
    <x v="365"/>
    <x v="0"/>
    <x v="0"/>
    <x v="1"/>
    <x v="3"/>
    <x v="0"/>
    <x v="0"/>
  </r>
  <r>
    <x v="6656"/>
    <x v="1"/>
    <x v="0"/>
    <x v="0"/>
    <n v="24"/>
    <x v="1"/>
    <x v="162"/>
    <x v="162"/>
    <x v="990"/>
    <x v="159"/>
    <x v="143"/>
    <x v="2"/>
    <s v="Not Available"/>
    <x v="1"/>
    <x v="167"/>
    <x v="140"/>
    <x v="184"/>
    <m/>
    <x v="1"/>
    <x v="1"/>
    <x v="209"/>
    <x v="208"/>
    <x v="1296"/>
    <x v="0"/>
    <x v="0"/>
    <x v="0"/>
    <x v="1"/>
    <x v="45"/>
    <x v="2"/>
  </r>
  <r>
    <x v="6657"/>
    <x v="2"/>
    <x v="0"/>
    <x v="0"/>
    <n v="24"/>
    <x v="2"/>
    <x v="78"/>
    <x v="71"/>
    <x v="178"/>
    <x v="44"/>
    <x v="686"/>
    <x v="1"/>
    <s v="As Expected"/>
    <x v="0"/>
    <x v="105"/>
    <x v="79"/>
    <x v="544"/>
    <n v="185.9"/>
    <x v="3"/>
    <x v="0"/>
    <x v="44"/>
    <x v="44"/>
    <x v="302"/>
    <x v="0"/>
    <x v="0"/>
    <x v="0"/>
    <x v="3"/>
    <x v="39"/>
    <x v="2"/>
  </r>
  <r>
    <x v="6658"/>
    <x v="3"/>
    <x v="0"/>
    <x v="92"/>
    <n v="6"/>
    <x v="1"/>
    <x v="58"/>
    <x v="106"/>
    <x v="1468"/>
    <x v="81"/>
    <x v="1330"/>
    <x v="1"/>
    <s v="Not Available"/>
    <x v="1"/>
    <x v="70"/>
    <x v="66"/>
    <x v="258"/>
    <n v="124.1"/>
    <x v="1"/>
    <x v="1"/>
    <x v="66"/>
    <x v="66"/>
    <x v="109"/>
    <x v="0"/>
    <x v="0"/>
    <x v="0"/>
    <x v="0"/>
    <x v="0"/>
    <x v="0"/>
  </r>
  <r>
    <x v="6659"/>
    <x v="2"/>
    <x v="0"/>
    <x v="0"/>
    <n v="24"/>
    <x v="2"/>
    <x v="20"/>
    <x v="49"/>
    <x v="872"/>
    <x v="156"/>
    <x v="1124"/>
    <x v="1"/>
    <s v="As Expected"/>
    <x v="0"/>
    <x v="75"/>
    <x v="36"/>
    <x v="111"/>
    <n v="257.10000000000002"/>
    <x v="2"/>
    <x v="0"/>
    <x v="128"/>
    <x v="127"/>
    <x v="258"/>
    <x v="0"/>
    <x v="0"/>
    <x v="0"/>
    <x v="3"/>
    <x v="29"/>
    <x v="4"/>
  </r>
  <r>
    <x v="6660"/>
    <x v="0"/>
    <x v="0"/>
    <x v="0"/>
    <n v="21"/>
    <x v="2"/>
    <x v="134"/>
    <x v="221"/>
    <x v="633"/>
    <x v="110"/>
    <x v="2"/>
    <x v="1"/>
    <s v="As Expected"/>
    <x v="3"/>
    <x v="62"/>
    <x v="61"/>
    <x v="174"/>
    <n v="175.4"/>
    <x v="2"/>
    <x v="0"/>
    <x v="9"/>
    <x v="9"/>
    <x v="185"/>
    <x v="0"/>
    <x v="0"/>
    <x v="0"/>
    <x v="0"/>
    <x v="0"/>
    <x v="0"/>
  </r>
  <r>
    <x v="6661"/>
    <x v="1"/>
    <x v="0"/>
    <x v="0"/>
    <n v="4"/>
    <x v="1"/>
    <x v="111"/>
    <x v="85"/>
    <x v="1324"/>
    <x v="78"/>
    <x v="989"/>
    <x v="1"/>
    <s v="As Expected"/>
    <x v="1"/>
    <x v="97"/>
    <x v="144"/>
    <x v="219"/>
    <n v="227.2"/>
    <x v="1"/>
    <x v="1"/>
    <x v="79"/>
    <x v="79"/>
    <x v="886"/>
    <x v="0"/>
    <x v="0"/>
    <x v="0"/>
    <x v="0"/>
    <x v="45"/>
    <x v="2"/>
  </r>
  <r>
    <x v="6662"/>
    <x v="2"/>
    <x v="0"/>
    <x v="0"/>
    <n v="25"/>
    <x v="0"/>
    <x v="2"/>
    <x v="44"/>
    <x v="630"/>
    <x v="227"/>
    <x v="870"/>
    <x v="1"/>
    <s v="As Expected"/>
    <x v="0"/>
    <x v="105"/>
    <x v="35"/>
    <x v="32"/>
    <n v="224.2"/>
    <x v="2"/>
    <x v="0"/>
    <x v="28"/>
    <x v="28"/>
    <x v="303"/>
    <x v="0"/>
    <x v="0"/>
    <x v="0"/>
    <x v="0"/>
    <x v="0"/>
    <x v="0"/>
  </r>
  <r>
    <x v="6663"/>
    <x v="0"/>
    <x v="0"/>
    <x v="0"/>
    <n v="12"/>
    <x v="2"/>
    <x v="80"/>
    <x v="60"/>
    <x v="652"/>
    <x v="140"/>
    <x v="1617"/>
    <x v="1"/>
    <s v="As Expected"/>
    <x v="0"/>
    <x v="46"/>
    <x v="91"/>
    <x v="379"/>
    <n v="171"/>
    <x v="2"/>
    <x v="0"/>
    <x v="55"/>
    <x v="55"/>
    <x v="607"/>
    <x v="0"/>
    <x v="0"/>
    <x v="1"/>
    <x v="0"/>
    <x v="0"/>
    <x v="0"/>
  </r>
  <r>
    <x v="6664"/>
    <x v="2"/>
    <x v="0"/>
    <x v="2"/>
    <n v="25"/>
    <x v="2"/>
    <x v="105"/>
    <x v="3"/>
    <x v="1278"/>
    <x v="109"/>
    <x v="864"/>
    <x v="1"/>
    <s v="As Expected"/>
    <x v="0"/>
    <x v="24"/>
    <x v="156"/>
    <x v="479"/>
    <n v="189.7"/>
    <x v="3"/>
    <x v="0"/>
    <x v="108"/>
    <x v="108"/>
    <x v="710"/>
    <x v="0"/>
    <x v="0"/>
    <x v="1"/>
    <x v="0"/>
    <x v="20"/>
    <x v="2"/>
  </r>
  <r>
    <x v="6665"/>
    <x v="0"/>
    <x v="0"/>
    <x v="2"/>
    <n v="16"/>
    <x v="2"/>
    <x v="98"/>
    <x v="103"/>
    <x v="51"/>
    <x v="141"/>
    <x v="305"/>
    <x v="1"/>
    <s v="As Expected"/>
    <x v="0"/>
    <x v="38"/>
    <x v="45"/>
    <x v="32"/>
    <n v="159.30000000000001"/>
    <x v="3"/>
    <x v="0"/>
    <x v="53"/>
    <x v="53"/>
    <x v="21"/>
    <x v="0"/>
    <x v="0"/>
    <x v="1"/>
    <x v="0"/>
    <x v="13"/>
    <x v="2"/>
  </r>
  <r>
    <x v="6666"/>
    <x v="2"/>
    <x v="0"/>
    <x v="93"/>
    <n v="13"/>
    <x v="2"/>
    <x v="41"/>
    <x v="69"/>
    <x v="201"/>
    <x v="35"/>
    <x v="63"/>
    <x v="1"/>
    <s v="As Expected"/>
    <x v="0"/>
    <x v="46"/>
    <x v="73"/>
    <x v="380"/>
    <n v="174.1"/>
    <x v="2"/>
    <x v="0"/>
    <x v="26"/>
    <x v="26"/>
    <x v="1294"/>
    <x v="0"/>
    <x v="0"/>
    <x v="1"/>
    <x v="0"/>
    <x v="3"/>
    <x v="3"/>
  </r>
  <r>
    <x v="6667"/>
    <x v="2"/>
    <x v="0"/>
    <x v="0"/>
    <n v="13"/>
    <x v="2"/>
    <x v="40"/>
    <x v="30"/>
    <x v="1066"/>
    <x v="29"/>
    <x v="298"/>
    <x v="1"/>
    <s v="As Expected"/>
    <x v="0"/>
    <x v="52"/>
    <x v="80"/>
    <x v="121"/>
    <n v="163.4"/>
    <x v="2"/>
    <x v="0"/>
    <x v="17"/>
    <x v="17"/>
    <x v="487"/>
    <x v="0"/>
    <x v="0"/>
    <x v="1"/>
    <x v="0"/>
    <x v="0"/>
    <x v="0"/>
  </r>
  <r>
    <x v="6668"/>
    <x v="0"/>
    <x v="0"/>
    <x v="2"/>
    <n v="31"/>
    <x v="2"/>
    <x v="89"/>
    <x v="74"/>
    <x v="983"/>
    <x v="10"/>
    <x v="130"/>
    <x v="1"/>
    <s v="As Expected"/>
    <x v="0"/>
    <x v="54"/>
    <x v="136"/>
    <x v="302"/>
    <n v="149.9"/>
    <x v="3"/>
    <x v="0"/>
    <x v="89"/>
    <x v="89"/>
    <x v="613"/>
    <x v="0"/>
    <x v="0"/>
    <x v="2"/>
    <x v="0"/>
    <x v="41"/>
    <x v="2"/>
  </r>
  <r>
    <x v="6669"/>
    <x v="2"/>
    <x v="0"/>
    <x v="8"/>
    <n v="27"/>
    <x v="2"/>
    <x v="10"/>
    <x v="20"/>
    <x v="1098"/>
    <x v="4"/>
    <x v="26"/>
    <x v="1"/>
    <s v="As Expected"/>
    <x v="0"/>
    <x v="38"/>
    <x v="10"/>
    <x v="425"/>
    <n v="227.6"/>
    <x v="2"/>
    <x v="0"/>
    <x v="29"/>
    <x v="29"/>
    <x v="881"/>
    <x v="0"/>
    <x v="0"/>
    <x v="0"/>
    <x v="0"/>
    <x v="22"/>
    <x v="4"/>
  </r>
  <r>
    <x v="6670"/>
    <x v="2"/>
    <x v="0"/>
    <x v="8"/>
    <n v="25"/>
    <x v="2"/>
    <x v="144"/>
    <x v="49"/>
    <x v="715"/>
    <x v="206"/>
    <x v="778"/>
    <x v="1"/>
    <s v="As Expected"/>
    <x v="3"/>
    <x v="24"/>
    <x v="160"/>
    <x v="64"/>
    <n v="217"/>
    <x v="3"/>
    <x v="0"/>
    <x v="25"/>
    <x v="25"/>
    <x v="1456"/>
    <x v="0"/>
    <x v="0"/>
    <x v="1"/>
    <x v="0"/>
    <x v="40"/>
    <x v="4"/>
  </r>
  <r>
    <x v="6671"/>
    <x v="3"/>
    <x v="0"/>
    <x v="0"/>
    <n v="20"/>
    <x v="2"/>
    <x v="118"/>
    <x v="126"/>
    <x v="510"/>
    <x v="257"/>
    <x v="1741"/>
    <x v="0"/>
    <s v="As Expected"/>
    <x v="0"/>
    <x v="130"/>
    <x v="220"/>
    <x v="679"/>
    <n v="294.10000000000002"/>
    <x v="3"/>
    <x v="3"/>
    <x v="173"/>
    <x v="172"/>
    <x v="233"/>
    <x v="0"/>
    <x v="0"/>
    <x v="2"/>
    <x v="0"/>
    <x v="0"/>
    <x v="0"/>
  </r>
  <r>
    <x v="6672"/>
    <x v="0"/>
    <x v="0"/>
    <x v="2"/>
    <n v="12"/>
    <x v="2"/>
    <x v="20"/>
    <x v="50"/>
    <x v="1267"/>
    <x v="227"/>
    <x v="1428"/>
    <x v="1"/>
    <s v="As Expected"/>
    <x v="0"/>
    <x v="91"/>
    <x v="145"/>
    <x v="66"/>
    <n v="170.8"/>
    <x v="3"/>
    <x v="0"/>
    <x v="28"/>
    <x v="28"/>
    <x v="58"/>
    <x v="0"/>
    <x v="0"/>
    <x v="0"/>
    <x v="0"/>
    <x v="47"/>
    <x v="2"/>
  </r>
  <r>
    <x v="6673"/>
    <x v="4"/>
    <x v="0"/>
    <x v="0"/>
    <n v="5"/>
    <x v="2"/>
    <x v="40"/>
    <x v="19"/>
    <x v="699"/>
    <x v="30"/>
    <x v="1292"/>
    <x v="1"/>
    <s v="As Expected"/>
    <x v="0"/>
    <x v="6"/>
    <x v="74"/>
    <x v="50"/>
    <n v="130.4"/>
    <x v="1"/>
    <x v="0"/>
    <x v="225"/>
    <x v="224"/>
    <x v="201"/>
    <x v="0"/>
    <x v="0"/>
    <x v="0"/>
    <x v="3"/>
    <x v="0"/>
    <x v="0"/>
  </r>
  <r>
    <x v="6674"/>
    <x v="0"/>
    <x v="0"/>
    <x v="0"/>
    <n v="12"/>
    <x v="2"/>
    <x v="41"/>
    <x v="39"/>
    <x v="891"/>
    <x v="83"/>
    <x v="157"/>
    <x v="1"/>
    <s v="As Expected"/>
    <x v="0"/>
    <x v="165"/>
    <x v="37"/>
    <x v="274"/>
    <n v="147.30000000000001"/>
    <x v="2"/>
    <x v="0"/>
    <x v="60"/>
    <x v="60"/>
    <x v="315"/>
    <x v="0"/>
    <x v="0"/>
    <x v="0"/>
    <x v="0"/>
    <x v="0"/>
    <x v="0"/>
  </r>
  <r>
    <x v="6675"/>
    <x v="0"/>
    <x v="0"/>
    <x v="0"/>
    <n v="24"/>
    <x v="2"/>
    <x v="7"/>
    <x v="43"/>
    <x v="1137"/>
    <x v="0"/>
    <x v="1362"/>
    <x v="1"/>
    <s v="As Expected"/>
    <x v="0"/>
    <x v="58"/>
    <x v="73"/>
    <x v="539"/>
    <n v="162.30000000000001"/>
    <x v="2"/>
    <x v="0"/>
    <x v="57"/>
    <x v="57"/>
    <x v="1308"/>
    <x v="0"/>
    <x v="0"/>
    <x v="0"/>
    <x v="0"/>
    <x v="0"/>
    <x v="0"/>
  </r>
  <r>
    <x v="6676"/>
    <x v="0"/>
    <x v="0"/>
    <x v="0"/>
    <n v="20"/>
    <x v="2"/>
    <x v="32"/>
    <x v="32"/>
    <x v="1052"/>
    <x v="69"/>
    <x v="305"/>
    <x v="1"/>
    <s v="As Expected"/>
    <x v="0"/>
    <x v="23"/>
    <x v="15"/>
    <x v="260"/>
    <n v="234.8"/>
    <x v="2"/>
    <x v="0"/>
    <x v="203"/>
    <x v="202"/>
    <x v="634"/>
    <x v="0"/>
    <x v="0"/>
    <x v="1"/>
    <x v="0"/>
    <x v="0"/>
    <x v="0"/>
  </r>
  <r>
    <x v="6677"/>
    <x v="5"/>
    <x v="0"/>
    <x v="8"/>
    <n v="24"/>
    <x v="2"/>
    <x v="14"/>
    <x v="74"/>
    <x v="458"/>
    <x v="59"/>
    <x v="237"/>
    <x v="1"/>
    <s v="As Expected"/>
    <x v="2"/>
    <x v="36"/>
    <x v="145"/>
    <x v="544"/>
    <n v="140.69999999999999"/>
    <x v="3"/>
    <x v="0"/>
    <x v="43"/>
    <x v="43"/>
    <x v="69"/>
    <x v="0"/>
    <x v="0"/>
    <x v="0"/>
    <x v="0"/>
    <x v="45"/>
    <x v="2"/>
  </r>
  <r>
    <x v="6678"/>
    <x v="5"/>
    <x v="0"/>
    <x v="2"/>
    <n v="24"/>
    <x v="2"/>
    <x v="148"/>
    <x v="205"/>
    <x v="193"/>
    <x v="105"/>
    <x v="604"/>
    <x v="1"/>
    <s v="As Expected"/>
    <x v="3"/>
    <x v="130"/>
    <x v="115"/>
    <x v="408"/>
    <n v="222"/>
    <x v="3"/>
    <x v="2"/>
    <x v="136"/>
    <x v="135"/>
    <x v="335"/>
    <x v="0"/>
    <x v="0"/>
    <x v="1"/>
    <x v="0"/>
    <x v="0"/>
    <x v="0"/>
  </r>
  <r>
    <x v="6679"/>
    <x v="2"/>
    <x v="0"/>
    <x v="8"/>
    <n v="20"/>
    <x v="2"/>
    <x v="11"/>
    <x v="56"/>
    <x v="1607"/>
    <x v="131"/>
    <x v="1632"/>
    <x v="1"/>
    <s v="As Expected"/>
    <x v="0"/>
    <x v="37"/>
    <x v="31"/>
    <x v="228"/>
    <n v="196.5"/>
    <x v="2"/>
    <x v="0"/>
    <x v="32"/>
    <x v="32"/>
    <x v="23"/>
    <x v="0"/>
    <x v="0"/>
    <x v="1"/>
    <x v="0"/>
    <x v="50"/>
    <x v="4"/>
  </r>
  <r>
    <x v="6680"/>
    <x v="2"/>
    <x v="0"/>
    <x v="0"/>
    <n v="16"/>
    <x v="2"/>
    <x v="10"/>
    <x v="207"/>
    <x v="1609"/>
    <x v="40"/>
    <x v="1724"/>
    <x v="1"/>
    <s v="As Expected"/>
    <x v="0"/>
    <x v="34"/>
    <x v="101"/>
    <x v="18"/>
    <n v="172.2"/>
    <x v="2"/>
    <x v="0"/>
    <x v="14"/>
    <x v="14"/>
    <x v="1275"/>
    <x v="0"/>
    <x v="0"/>
    <x v="1"/>
    <x v="0"/>
    <x v="6"/>
    <x v="2"/>
  </r>
  <r>
    <x v="6681"/>
    <x v="2"/>
    <x v="0"/>
    <x v="8"/>
    <n v="15"/>
    <x v="2"/>
    <x v="30"/>
    <x v="191"/>
    <x v="68"/>
    <x v="58"/>
    <x v="1393"/>
    <x v="1"/>
    <s v="As Expected"/>
    <x v="0"/>
    <x v="107"/>
    <x v="19"/>
    <x v="88"/>
    <n v="206.1"/>
    <x v="2"/>
    <x v="0"/>
    <x v="14"/>
    <x v="14"/>
    <x v="1237"/>
    <x v="0"/>
    <x v="0"/>
    <x v="1"/>
    <x v="0"/>
    <x v="14"/>
    <x v="4"/>
  </r>
  <r>
    <x v="6682"/>
    <x v="2"/>
    <x v="0"/>
    <x v="0"/>
    <n v="20"/>
    <x v="2"/>
    <x v="105"/>
    <x v="32"/>
    <x v="952"/>
    <x v="61"/>
    <x v="293"/>
    <x v="1"/>
    <s v="As Expected"/>
    <x v="0"/>
    <x v="9"/>
    <x v="117"/>
    <x v="278"/>
    <n v="197"/>
    <x v="2"/>
    <x v="0"/>
    <x v="154"/>
    <x v="153"/>
    <x v="1732"/>
    <x v="0"/>
    <x v="0"/>
    <x v="1"/>
    <x v="0"/>
    <x v="0"/>
    <x v="0"/>
  </r>
  <r>
    <x v="6683"/>
    <x v="0"/>
    <x v="0"/>
    <x v="12"/>
    <n v="24"/>
    <x v="2"/>
    <x v="11"/>
    <x v="192"/>
    <x v="786"/>
    <x v="184"/>
    <x v="1320"/>
    <x v="1"/>
    <s v="As Expected"/>
    <x v="0"/>
    <x v="118"/>
    <x v="11"/>
    <x v="230"/>
    <n v="149.30000000000001"/>
    <x v="2"/>
    <x v="2"/>
    <x v="9"/>
    <x v="9"/>
    <x v="840"/>
    <x v="0"/>
    <x v="0"/>
    <x v="1"/>
    <x v="0"/>
    <x v="9"/>
    <x v="2"/>
  </r>
  <r>
    <x v="6684"/>
    <x v="0"/>
    <x v="0"/>
    <x v="2"/>
    <n v="21"/>
    <x v="2"/>
    <x v="24"/>
    <x v="31"/>
    <x v="111"/>
    <x v="25"/>
    <x v="454"/>
    <x v="1"/>
    <s v="As Expected"/>
    <x v="0"/>
    <x v="28"/>
    <x v="25"/>
    <x v="568"/>
    <n v="157.19999999999999"/>
    <x v="2"/>
    <x v="0"/>
    <x v="26"/>
    <x v="26"/>
    <x v="954"/>
    <x v="0"/>
    <x v="0"/>
    <x v="0"/>
    <x v="0"/>
    <x v="45"/>
    <x v="2"/>
  </r>
  <r>
    <x v="6685"/>
    <x v="2"/>
    <x v="0"/>
    <x v="8"/>
    <n v="25"/>
    <x v="2"/>
    <x v="13"/>
    <x v="32"/>
    <x v="932"/>
    <x v="5"/>
    <x v="50"/>
    <x v="1"/>
    <s v="As Expected"/>
    <x v="0"/>
    <x v="10"/>
    <x v="103"/>
    <x v="202"/>
    <n v="216"/>
    <x v="3"/>
    <x v="0"/>
    <x v="217"/>
    <x v="216"/>
    <x v="555"/>
    <x v="0"/>
    <x v="0"/>
    <x v="0"/>
    <x v="0"/>
    <x v="45"/>
    <x v="2"/>
  </r>
  <r>
    <x v="6686"/>
    <x v="4"/>
    <x v="0"/>
    <x v="2"/>
    <n v="13"/>
    <x v="1"/>
    <x v="81"/>
    <x v="234"/>
    <x v="1160"/>
    <x v="115"/>
    <x v="926"/>
    <x v="1"/>
    <s v="Not Available"/>
    <x v="1"/>
    <x v="90"/>
    <x v="106"/>
    <x v="486"/>
    <n v="113.2"/>
    <x v="1"/>
    <x v="0"/>
    <x v="222"/>
    <x v="221"/>
    <x v="250"/>
    <x v="0"/>
    <x v="0"/>
    <x v="0"/>
    <x v="0"/>
    <x v="13"/>
    <x v="2"/>
  </r>
  <r>
    <x v="6687"/>
    <x v="3"/>
    <x v="0"/>
    <x v="0"/>
    <n v="25"/>
    <x v="1"/>
    <x v="62"/>
    <x v="42"/>
    <x v="1615"/>
    <x v="102"/>
    <x v="1848"/>
    <x v="1"/>
    <s v="As Expected"/>
    <x v="1"/>
    <x v="68"/>
    <x v="84"/>
    <x v="609"/>
    <n v="329.9"/>
    <x v="2"/>
    <x v="3"/>
    <x v="85"/>
    <x v="85"/>
    <x v="132"/>
    <x v="0"/>
    <x v="0"/>
    <x v="0"/>
    <x v="0"/>
    <x v="0"/>
    <x v="0"/>
  </r>
  <r>
    <x v="6688"/>
    <x v="3"/>
    <x v="0"/>
    <x v="2"/>
    <n v="21"/>
    <x v="2"/>
    <x v="31"/>
    <x v="206"/>
    <x v="698"/>
    <x v="109"/>
    <x v="1812"/>
    <x v="1"/>
    <s v="As Expected"/>
    <x v="0"/>
    <x v="63"/>
    <x v="33"/>
    <x v="154"/>
    <n v="164.2"/>
    <x v="2"/>
    <x v="0"/>
    <x v="145"/>
    <x v="144"/>
    <x v="1664"/>
    <x v="0"/>
    <x v="0"/>
    <x v="1"/>
    <x v="0"/>
    <x v="7"/>
    <x v="2"/>
  </r>
  <r>
    <x v="6689"/>
    <x v="2"/>
    <x v="0"/>
    <x v="2"/>
    <n v="16"/>
    <x v="2"/>
    <x v="137"/>
    <x v="12"/>
    <x v="814"/>
    <x v="51"/>
    <x v="1592"/>
    <x v="1"/>
    <s v="As Expected"/>
    <x v="0"/>
    <x v="59"/>
    <x v="81"/>
    <x v="406"/>
    <n v="124.4"/>
    <x v="3"/>
    <x v="0"/>
    <x v="203"/>
    <x v="202"/>
    <x v="687"/>
    <x v="0"/>
    <x v="0"/>
    <x v="0"/>
    <x v="0"/>
    <x v="0"/>
    <x v="0"/>
  </r>
  <r>
    <x v="6690"/>
    <x v="2"/>
    <x v="0"/>
    <x v="2"/>
    <n v="12"/>
    <x v="2"/>
    <x v="24"/>
    <x v="6"/>
    <x v="884"/>
    <x v="49"/>
    <x v="171"/>
    <x v="1"/>
    <s v="As Expected"/>
    <x v="0"/>
    <x v="27"/>
    <x v="2"/>
    <x v="127"/>
    <n v="224.5"/>
    <x v="2"/>
    <x v="0"/>
    <x v="29"/>
    <x v="29"/>
    <x v="285"/>
    <x v="0"/>
    <x v="0"/>
    <x v="0"/>
    <x v="0"/>
    <x v="62"/>
    <x v="3"/>
  </r>
  <r>
    <x v="6691"/>
    <x v="0"/>
    <x v="0"/>
    <x v="2"/>
    <n v="16"/>
    <x v="2"/>
    <x v="39"/>
    <x v="15"/>
    <x v="793"/>
    <x v="67"/>
    <x v="962"/>
    <x v="1"/>
    <s v="As Expected"/>
    <x v="0"/>
    <x v="75"/>
    <x v="64"/>
    <x v="62"/>
    <n v="216.1"/>
    <x v="2"/>
    <x v="0"/>
    <x v="51"/>
    <x v="51"/>
    <x v="271"/>
    <x v="0"/>
    <x v="0"/>
    <x v="1"/>
    <x v="0"/>
    <x v="28"/>
    <x v="4"/>
  </r>
  <r>
    <x v="6692"/>
    <x v="1"/>
    <x v="0"/>
    <x v="94"/>
    <n v="4"/>
    <x v="2"/>
    <x v="35"/>
    <x v="29"/>
    <x v="1017"/>
    <x v="28"/>
    <x v="1282"/>
    <x v="1"/>
    <s v="As Expected"/>
    <x v="0"/>
    <x v="27"/>
    <x v="25"/>
    <x v="44"/>
    <n v="198.2"/>
    <x v="1"/>
    <x v="1"/>
    <x v="123"/>
    <x v="122"/>
    <x v="905"/>
    <x v="0"/>
    <x v="0"/>
    <x v="1"/>
    <x v="3"/>
    <x v="0"/>
    <x v="0"/>
  </r>
  <r>
    <x v="6693"/>
    <x v="2"/>
    <x v="0"/>
    <x v="2"/>
    <n v="24"/>
    <x v="2"/>
    <x v="75"/>
    <x v="184"/>
    <x v="1581"/>
    <x v="246"/>
    <x v="1823"/>
    <x v="1"/>
    <s v="As Expected"/>
    <x v="0"/>
    <x v="151"/>
    <x v="153"/>
    <x v="201"/>
    <n v="196.8"/>
    <x v="2"/>
    <x v="0"/>
    <x v="129"/>
    <x v="128"/>
    <x v="1698"/>
    <x v="0"/>
    <x v="0"/>
    <x v="1"/>
    <x v="3"/>
    <x v="0"/>
    <x v="0"/>
  </r>
  <r>
    <x v="6694"/>
    <x v="3"/>
    <x v="0"/>
    <x v="95"/>
    <n v="25"/>
    <x v="2"/>
    <x v="125"/>
    <x v="130"/>
    <x v="1250"/>
    <x v="175"/>
    <x v="752"/>
    <x v="1"/>
    <s v="As Expected"/>
    <x v="0"/>
    <x v="74"/>
    <x v="160"/>
    <x v="159"/>
    <n v="168.6"/>
    <x v="2"/>
    <x v="0"/>
    <x v="131"/>
    <x v="130"/>
    <x v="1339"/>
    <x v="0"/>
    <x v="0"/>
    <x v="1"/>
    <x v="0"/>
    <x v="0"/>
    <x v="0"/>
  </r>
  <r>
    <x v="6695"/>
    <x v="2"/>
    <x v="0"/>
    <x v="0"/>
    <n v="25"/>
    <x v="2"/>
    <x v="57"/>
    <x v="46"/>
    <x v="811"/>
    <x v="69"/>
    <x v="554"/>
    <x v="1"/>
    <s v="As Expected"/>
    <x v="0"/>
    <x v="44"/>
    <x v="61"/>
    <x v="439"/>
    <n v="139.1"/>
    <x v="2"/>
    <x v="0"/>
    <x v="16"/>
    <x v="16"/>
    <x v="926"/>
    <x v="2"/>
    <x v="3"/>
    <x v="0"/>
    <x v="3"/>
    <x v="0"/>
    <x v="0"/>
  </r>
  <r>
    <x v="6696"/>
    <x v="1"/>
    <x v="0"/>
    <x v="0"/>
    <n v="8"/>
    <x v="2"/>
    <x v="48"/>
    <x v="23"/>
    <x v="364"/>
    <x v="227"/>
    <x v="1020"/>
    <x v="1"/>
    <s v="As Expected"/>
    <x v="0"/>
    <x v="57"/>
    <x v="37"/>
    <x v="130"/>
    <n v="129"/>
    <x v="1"/>
    <x v="1"/>
    <x v="209"/>
    <x v="208"/>
    <x v="211"/>
    <x v="0"/>
    <x v="0"/>
    <x v="0"/>
    <x v="0"/>
    <x v="0"/>
    <x v="0"/>
  </r>
  <r>
    <x v="6697"/>
    <x v="0"/>
    <x v="0"/>
    <x v="8"/>
    <n v="36"/>
    <x v="2"/>
    <x v="124"/>
    <x v="222"/>
    <x v="1816"/>
    <x v="163"/>
    <x v="1849"/>
    <x v="1"/>
    <s v="As Expected"/>
    <x v="3"/>
    <x v="131"/>
    <x v="78"/>
    <x v="625"/>
    <n v="221.6"/>
    <x v="2"/>
    <x v="0"/>
    <x v="192"/>
    <x v="191"/>
    <x v="1491"/>
    <x v="0"/>
    <x v="0"/>
    <x v="1"/>
    <x v="0"/>
    <x v="13"/>
    <x v="2"/>
  </r>
  <r>
    <x v="6698"/>
    <x v="2"/>
    <x v="0"/>
    <x v="0"/>
    <n v="21"/>
    <x v="1"/>
    <x v="62"/>
    <x v="51"/>
    <x v="731"/>
    <x v="100"/>
    <x v="1459"/>
    <x v="1"/>
    <s v="As Expected"/>
    <x v="0"/>
    <x v="66"/>
    <x v="57"/>
    <x v="486"/>
    <n v="273.8"/>
    <x v="2"/>
    <x v="0"/>
    <x v="46"/>
    <x v="46"/>
    <x v="831"/>
    <x v="0"/>
    <x v="0"/>
    <x v="0"/>
    <x v="0"/>
    <x v="0"/>
    <x v="0"/>
  </r>
  <r>
    <x v="6699"/>
    <x v="2"/>
    <x v="0"/>
    <x v="0"/>
    <n v="24"/>
    <x v="2"/>
    <x v="120"/>
    <x v="224"/>
    <x v="609"/>
    <x v="206"/>
    <x v="78"/>
    <x v="1"/>
    <s v="As Expected"/>
    <x v="0"/>
    <x v="33"/>
    <x v="0"/>
    <x v="456"/>
    <n v="270.5"/>
    <x v="2"/>
    <x v="0"/>
    <x v="40"/>
    <x v="40"/>
    <x v="50"/>
    <x v="0"/>
    <x v="0"/>
    <x v="1"/>
    <x v="0"/>
    <x v="0"/>
    <x v="0"/>
  </r>
  <r>
    <x v="6700"/>
    <x v="2"/>
    <x v="0"/>
    <x v="0"/>
    <n v="16"/>
    <x v="2"/>
    <x v="137"/>
    <x v="146"/>
    <x v="1276"/>
    <x v="5"/>
    <x v="201"/>
    <x v="1"/>
    <s v="As Expected"/>
    <x v="0"/>
    <x v="10"/>
    <x v="49"/>
    <x v="25"/>
    <n v="192.7"/>
    <x v="2"/>
    <x v="0"/>
    <x v="5"/>
    <x v="5"/>
    <x v="1669"/>
    <x v="0"/>
    <x v="0"/>
    <x v="1"/>
    <x v="3"/>
    <x v="0"/>
    <x v="0"/>
  </r>
  <r>
    <x v="6701"/>
    <x v="3"/>
    <x v="0"/>
    <x v="8"/>
    <n v="25"/>
    <x v="2"/>
    <x v="161"/>
    <x v="177"/>
    <x v="1817"/>
    <x v="146"/>
    <x v="1850"/>
    <x v="1"/>
    <s v="As Expected"/>
    <x v="0"/>
    <x v="146"/>
    <x v="200"/>
    <x v="51"/>
    <n v="169.5"/>
    <x v="2"/>
    <x v="0"/>
    <x v="200"/>
    <x v="199"/>
    <x v="1733"/>
    <x v="0"/>
    <x v="0"/>
    <x v="1"/>
    <x v="0"/>
    <x v="43"/>
    <x v="2"/>
  </r>
  <r>
    <x v="6702"/>
    <x v="2"/>
    <x v="1"/>
    <x v="15"/>
    <n v="24"/>
    <x v="2"/>
    <x v="176"/>
    <x v="251"/>
    <x v="1818"/>
    <x v="176"/>
    <x v="1814"/>
    <x v="1"/>
    <s v="As Expected"/>
    <x v="0"/>
    <x v="214"/>
    <x v="191"/>
    <x v="654"/>
    <n v="179.5"/>
    <x v="2"/>
    <x v="0"/>
    <x v="220"/>
    <x v="219"/>
    <x v="1734"/>
    <x v="0"/>
    <x v="0"/>
    <x v="3"/>
    <x v="3"/>
    <x v="0"/>
    <x v="0"/>
  </r>
  <r>
    <x v="6703"/>
    <x v="2"/>
    <x v="0"/>
    <x v="2"/>
    <n v="30"/>
    <x v="2"/>
    <x v="159"/>
    <x v="225"/>
    <x v="564"/>
    <x v="209"/>
    <x v="463"/>
    <x v="1"/>
    <s v="As Expected"/>
    <x v="0"/>
    <x v="20"/>
    <x v="181"/>
    <x v="377"/>
    <n v="199.9"/>
    <x v="3"/>
    <x v="2"/>
    <x v="216"/>
    <x v="215"/>
    <x v="1735"/>
    <x v="0"/>
    <x v="0"/>
    <x v="1"/>
    <x v="0"/>
    <x v="22"/>
    <x v="4"/>
  </r>
  <r>
    <x v="6704"/>
    <x v="3"/>
    <x v="0"/>
    <x v="0"/>
    <n v="16"/>
    <x v="2"/>
    <x v="42"/>
    <x v="147"/>
    <x v="1158"/>
    <x v="70"/>
    <x v="1588"/>
    <x v="1"/>
    <s v="As Expected"/>
    <x v="0"/>
    <x v="48"/>
    <x v="69"/>
    <x v="110"/>
    <n v="160.19999999999999"/>
    <x v="2"/>
    <x v="0"/>
    <x v="204"/>
    <x v="203"/>
    <x v="1273"/>
    <x v="0"/>
    <x v="0"/>
    <x v="0"/>
    <x v="0"/>
    <x v="0"/>
    <x v="0"/>
  </r>
  <r>
    <x v="6705"/>
    <x v="3"/>
    <x v="0"/>
    <x v="0"/>
    <n v="24"/>
    <x v="1"/>
    <x v="82"/>
    <x v="51"/>
    <x v="1369"/>
    <x v="66"/>
    <x v="728"/>
    <x v="1"/>
    <s v="As Expected"/>
    <x v="1"/>
    <x v="48"/>
    <x v="73"/>
    <x v="616"/>
    <n v="276.60000000000002"/>
    <x v="2"/>
    <x v="0"/>
    <x v="94"/>
    <x v="94"/>
    <x v="168"/>
    <x v="0"/>
    <x v="0"/>
    <x v="0"/>
    <x v="0"/>
    <x v="0"/>
    <x v="0"/>
  </r>
  <r>
    <x v="6706"/>
    <x v="2"/>
    <x v="0"/>
    <x v="0"/>
    <n v="16"/>
    <x v="2"/>
    <x v="42"/>
    <x v="75"/>
    <x v="1181"/>
    <x v="125"/>
    <x v="1286"/>
    <x v="1"/>
    <s v="As Expected"/>
    <x v="0"/>
    <x v="64"/>
    <x v="58"/>
    <x v="206"/>
    <n v="296.3"/>
    <x v="2"/>
    <x v="0"/>
    <x v="121"/>
    <x v="120"/>
    <x v="1312"/>
    <x v="0"/>
    <x v="0"/>
    <x v="0"/>
    <x v="0"/>
    <x v="0"/>
    <x v="0"/>
  </r>
  <r>
    <x v="6707"/>
    <x v="4"/>
    <x v="0"/>
    <x v="2"/>
    <n v="17"/>
    <x v="0"/>
    <x v="65"/>
    <x v="219"/>
    <x v="850"/>
    <x v="164"/>
    <x v="853"/>
    <x v="1"/>
    <s v="As Expected"/>
    <x v="3"/>
    <x v="137"/>
    <x v="67"/>
    <x v="614"/>
    <n v="245.2"/>
    <x v="2"/>
    <x v="0"/>
    <x v="56"/>
    <x v="56"/>
    <x v="1217"/>
    <x v="0"/>
    <x v="0"/>
    <x v="1"/>
    <x v="0"/>
    <x v="4"/>
    <x v="3"/>
  </r>
  <r>
    <x v="6708"/>
    <x v="3"/>
    <x v="0"/>
    <x v="2"/>
    <n v="17"/>
    <x v="2"/>
    <x v="78"/>
    <x v="52"/>
    <x v="175"/>
    <x v="227"/>
    <x v="921"/>
    <x v="1"/>
    <s v="As Expected"/>
    <x v="0"/>
    <x v="75"/>
    <x v="34"/>
    <x v="429"/>
    <n v="104.8"/>
    <x v="3"/>
    <x v="0"/>
    <x v="27"/>
    <x v="27"/>
    <x v="30"/>
    <x v="0"/>
    <x v="0"/>
    <x v="0"/>
    <x v="0"/>
    <x v="47"/>
    <x v="2"/>
  </r>
  <r>
    <x v="6709"/>
    <x v="2"/>
    <x v="0"/>
    <x v="0"/>
    <n v="16"/>
    <x v="2"/>
    <x v="25"/>
    <x v="70"/>
    <x v="307"/>
    <x v="55"/>
    <x v="438"/>
    <x v="1"/>
    <s v="As Expected"/>
    <x v="0"/>
    <x v="120"/>
    <x v="112"/>
    <x v="460"/>
    <n v="155.30000000000001"/>
    <x v="2"/>
    <x v="0"/>
    <x v="96"/>
    <x v="96"/>
    <x v="75"/>
    <x v="0"/>
    <x v="0"/>
    <x v="1"/>
    <x v="0"/>
    <x v="0"/>
    <x v="0"/>
  </r>
  <r>
    <x v="6710"/>
    <x v="4"/>
    <x v="0"/>
    <x v="8"/>
    <n v="16"/>
    <x v="2"/>
    <x v="32"/>
    <x v="71"/>
    <x v="106"/>
    <x v="31"/>
    <x v="588"/>
    <x v="1"/>
    <s v="As Expected"/>
    <x v="0"/>
    <x v="47"/>
    <x v="15"/>
    <x v="38"/>
    <n v="229.8"/>
    <x v="3"/>
    <x v="0"/>
    <x v="34"/>
    <x v="34"/>
    <x v="32"/>
    <x v="0"/>
    <x v="0"/>
    <x v="1"/>
    <x v="0"/>
    <x v="50"/>
    <x v="4"/>
  </r>
  <r>
    <x v="6711"/>
    <x v="0"/>
    <x v="0"/>
    <x v="0"/>
    <n v="24"/>
    <x v="2"/>
    <x v="91"/>
    <x v="100"/>
    <x v="1687"/>
    <x v="3"/>
    <x v="375"/>
    <x v="1"/>
    <s v="As Expected"/>
    <x v="0"/>
    <x v="43"/>
    <x v="16"/>
    <x v="225"/>
    <n v="162.4"/>
    <x v="2"/>
    <x v="0"/>
    <x v="113"/>
    <x v="113"/>
    <x v="1736"/>
    <x v="0"/>
    <x v="0"/>
    <x v="1"/>
    <x v="0"/>
    <x v="0"/>
    <x v="0"/>
  </r>
  <r>
    <x v="6712"/>
    <x v="3"/>
    <x v="1"/>
    <x v="15"/>
    <n v="17"/>
    <x v="2"/>
    <x v="137"/>
    <x v="10"/>
    <x v="616"/>
    <x v="24"/>
    <x v="532"/>
    <x v="1"/>
    <s v="As Expected"/>
    <x v="0"/>
    <x v="107"/>
    <x v="112"/>
    <x v="84"/>
    <n v="162"/>
    <x v="2"/>
    <x v="0"/>
    <x v="43"/>
    <x v="43"/>
    <x v="77"/>
    <x v="0"/>
    <x v="0"/>
    <x v="1"/>
    <x v="0"/>
    <x v="0"/>
    <x v="0"/>
  </r>
  <r>
    <x v="6713"/>
    <x v="3"/>
    <x v="0"/>
    <x v="0"/>
    <n v="21"/>
    <x v="2"/>
    <x v="77"/>
    <x v="205"/>
    <x v="1576"/>
    <x v="190"/>
    <x v="1023"/>
    <x v="1"/>
    <s v="As Expected"/>
    <x v="0"/>
    <x v="137"/>
    <x v="110"/>
    <x v="5"/>
    <n v="233.6"/>
    <x v="3"/>
    <x v="0"/>
    <x v="136"/>
    <x v="135"/>
    <x v="1192"/>
    <x v="0"/>
    <x v="0"/>
    <x v="1"/>
    <x v="0"/>
    <x v="0"/>
    <x v="0"/>
  </r>
  <r>
    <x v="6714"/>
    <x v="0"/>
    <x v="0"/>
    <x v="0"/>
    <n v="24"/>
    <x v="2"/>
    <x v="22"/>
    <x v="199"/>
    <x v="1819"/>
    <x v="195"/>
    <x v="1744"/>
    <x v="1"/>
    <s v="As Expected"/>
    <x v="0"/>
    <x v="22"/>
    <x v="77"/>
    <x v="136"/>
    <n v="217.8"/>
    <x v="2"/>
    <x v="0"/>
    <x v="169"/>
    <x v="168"/>
    <x v="1737"/>
    <x v="0"/>
    <x v="0"/>
    <x v="1"/>
    <x v="0"/>
    <x v="0"/>
    <x v="0"/>
  </r>
  <r>
    <x v="6715"/>
    <x v="3"/>
    <x v="0"/>
    <x v="2"/>
    <n v="17"/>
    <x v="2"/>
    <x v="39"/>
    <x v="131"/>
    <x v="646"/>
    <x v="43"/>
    <x v="680"/>
    <x v="1"/>
    <s v="As Expected"/>
    <x v="0"/>
    <x v="45"/>
    <x v="13"/>
    <x v="172"/>
    <n v="162.69999999999999"/>
    <x v="2"/>
    <x v="0"/>
    <x v="49"/>
    <x v="49"/>
    <x v="134"/>
    <x v="0"/>
    <x v="0"/>
    <x v="1"/>
    <x v="0"/>
    <x v="42"/>
    <x v="2"/>
  </r>
  <r>
    <x v="6716"/>
    <x v="2"/>
    <x v="0"/>
    <x v="0"/>
    <n v="30"/>
    <x v="2"/>
    <x v="113"/>
    <x v="113"/>
    <x v="1758"/>
    <x v="201"/>
    <x v="721"/>
    <x v="1"/>
    <s v="As Expected"/>
    <x v="0"/>
    <x v="159"/>
    <x v="103"/>
    <x v="251"/>
    <n v="172.4"/>
    <x v="2"/>
    <x v="0"/>
    <x v="104"/>
    <x v="104"/>
    <x v="189"/>
    <x v="0"/>
    <x v="0"/>
    <x v="1"/>
    <x v="3"/>
    <x v="0"/>
    <x v="0"/>
  </r>
  <r>
    <x v="6717"/>
    <x v="2"/>
    <x v="0"/>
    <x v="76"/>
    <n v="21"/>
    <x v="2"/>
    <x v="65"/>
    <x v="146"/>
    <x v="580"/>
    <x v="69"/>
    <x v="630"/>
    <x v="1"/>
    <s v="As Expected"/>
    <x v="0"/>
    <x v="24"/>
    <x v="78"/>
    <x v="64"/>
    <n v="258.10000000000002"/>
    <x v="2"/>
    <x v="0"/>
    <x v="114"/>
    <x v="114"/>
    <x v="438"/>
    <x v="0"/>
    <x v="0"/>
    <x v="1"/>
    <x v="0"/>
    <x v="48"/>
    <x v="4"/>
  </r>
  <r>
    <x v="6718"/>
    <x v="0"/>
    <x v="0"/>
    <x v="8"/>
    <n v="27"/>
    <x v="2"/>
    <x v="72"/>
    <x v="72"/>
    <x v="715"/>
    <x v="156"/>
    <x v="1308"/>
    <x v="1"/>
    <s v="As Expected"/>
    <x v="0"/>
    <x v="107"/>
    <x v="30"/>
    <x v="545"/>
    <n v="165.3"/>
    <x v="2"/>
    <x v="0"/>
    <x v="38"/>
    <x v="38"/>
    <x v="774"/>
    <x v="0"/>
    <x v="0"/>
    <x v="0"/>
    <x v="0"/>
    <x v="41"/>
    <x v="2"/>
  </r>
  <r>
    <x v="6719"/>
    <x v="4"/>
    <x v="0"/>
    <x v="0"/>
    <n v="16"/>
    <x v="2"/>
    <x v="30"/>
    <x v="110"/>
    <x v="713"/>
    <x v="94"/>
    <x v="1280"/>
    <x v="1"/>
    <s v="As Expected"/>
    <x v="0"/>
    <x v="38"/>
    <x v="139"/>
    <x v="89"/>
    <n v="275"/>
    <x v="2"/>
    <x v="0"/>
    <x v="40"/>
    <x v="40"/>
    <x v="578"/>
    <x v="0"/>
    <x v="0"/>
    <x v="1"/>
    <x v="0"/>
    <x v="0"/>
    <x v="0"/>
  </r>
  <r>
    <x v="6720"/>
    <x v="0"/>
    <x v="0"/>
    <x v="0"/>
    <n v="6"/>
    <x v="2"/>
    <x v="10"/>
    <x v="68"/>
    <x v="850"/>
    <x v="118"/>
    <x v="261"/>
    <x v="1"/>
    <s v="As Expected"/>
    <x v="0"/>
    <x v="13"/>
    <x v="64"/>
    <x v="311"/>
    <n v="155.6"/>
    <x v="1"/>
    <x v="0"/>
    <x v="99"/>
    <x v="99"/>
    <x v="747"/>
    <x v="0"/>
    <x v="0"/>
    <x v="1"/>
    <x v="3"/>
    <x v="0"/>
    <x v="0"/>
  </r>
  <r>
    <x v="6721"/>
    <x v="0"/>
    <x v="0"/>
    <x v="0"/>
    <n v="24"/>
    <x v="2"/>
    <x v="79"/>
    <x v="146"/>
    <x v="1070"/>
    <x v="143"/>
    <x v="861"/>
    <x v="3"/>
    <s v="As Expected"/>
    <x v="0"/>
    <x v="4"/>
    <x v="145"/>
    <x v="36"/>
    <n v="109.5"/>
    <x v="2"/>
    <x v="0"/>
    <x v="5"/>
    <x v="5"/>
    <x v="921"/>
    <x v="0"/>
    <x v="0"/>
    <x v="1"/>
    <x v="0"/>
    <x v="0"/>
    <x v="0"/>
  </r>
  <r>
    <x v="6722"/>
    <x v="2"/>
    <x v="1"/>
    <x v="60"/>
    <n v="17"/>
    <x v="2"/>
    <x v="123"/>
    <x v="105"/>
    <x v="1003"/>
    <x v="130"/>
    <x v="236"/>
    <x v="1"/>
    <s v="As Expected"/>
    <x v="0"/>
    <x v="0"/>
    <x v="69"/>
    <x v="291"/>
    <n v="127.5"/>
    <x v="3"/>
    <x v="0"/>
    <x v="137"/>
    <x v="136"/>
    <x v="1387"/>
    <x v="0"/>
    <x v="0"/>
    <x v="0"/>
    <x v="3"/>
    <x v="0"/>
    <x v="0"/>
  </r>
  <r>
    <x v="6723"/>
    <x v="2"/>
    <x v="0"/>
    <x v="2"/>
    <n v="24"/>
    <x v="2"/>
    <x v="121"/>
    <x v="145"/>
    <x v="1774"/>
    <x v="171"/>
    <x v="1066"/>
    <x v="1"/>
    <s v="As Expected"/>
    <x v="0"/>
    <x v="104"/>
    <x v="110"/>
    <x v="306"/>
    <n v="159.4"/>
    <x v="2"/>
    <x v="2"/>
    <x v="8"/>
    <x v="8"/>
    <x v="1566"/>
    <x v="0"/>
    <x v="0"/>
    <x v="1"/>
    <x v="0"/>
    <x v="41"/>
    <x v="2"/>
  </r>
  <r>
    <x v="6724"/>
    <x v="1"/>
    <x v="1"/>
    <x v="60"/>
    <n v="3"/>
    <x v="2"/>
    <x v="17"/>
    <x v="66"/>
    <x v="562"/>
    <x v="72"/>
    <x v="1614"/>
    <x v="1"/>
    <s v="Worse than Expected"/>
    <x v="0"/>
    <x v="52"/>
    <x v="27"/>
    <x v="514"/>
    <n v="167"/>
    <x v="1"/>
    <x v="1"/>
    <x v="70"/>
    <x v="70"/>
    <x v="1492"/>
    <x v="0"/>
    <x v="0"/>
    <x v="0"/>
    <x v="3"/>
    <x v="0"/>
    <x v="0"/>
  </r>
  <r>
    <x v="6725"/>
    <x v="0"/>
    <x v="0"/>
    <x v="2"/>
    <n v="20"/>
    <x v="2"/>
    <x v="88"/>
    <x v="163"/>
    <x v="1576"/>
    <x v="234"/>
    <x v="1425"/>
    <x v="1"/>
    <s v="As Expected"/>
    <x v="0"/>
    <x v="160"/>
    <x v="114"/>
    <x v="421"/>
    <n v="194.8"/>
    <x v="0"/>
    <x v="0"/>
    <x v="107"/>
    <x v="107"/>
    <x v="304"/>
    <x v="0"/>
    <x v="0"/>
    <x v="1"/>
    <x v="0"/>
    <x v="12"/>
    <x v="2"/>
  </r>
  <r>
    <x v="6726"/>
    <x v="0"/>
    <x v="0"/>
    <x v="0"/>
    <n v="2"/>
    <x v="2"/>
    <x v="32"/>
    <x v="57"/>
    <x v="76"/>
    <x v="48"/>
    <x v="56"/>
    <x v="1"/>
    <s v="As Expected"/>
    <x v="0"/>
    <x v="26"/>
    <x v="81"/>
    <x v="203"/>
    <n v="222.5"/>
    <x v="1"/>
    <x v="0"/>
    <x v="232"/>
    <x v="231"/>
    <x v="1715"/>
    <x v="0"/>
    <x v="0"/>
    <x v="1"/>
    <x v="0"/>
    <x v="0"/>
    <x v="0"/>
  </r>
  <r>
    <x v="6727"/>
    <x v="2"/>
    <x v="0"/>
    <x v="2"/>
    <n v="26"/>
    <x v="2"/>
    <x v="31"/>
    <x v="230"/>
    <x v="1535"/>
    <x v="182"/>
    <x v="540"/>
    <x v="1"/>
    <s v="As Expected"/>
    <x v="0"/>
    <x v="20"/>
    <x v="153"/>
    <x v="759"/>
    <n v="232.6"/>
    <x v="2"/>
    <x v="0"/>
    <x v="91"/>
    <x v="91"/>
    <x v="599"/>
    <x v="0"/>
    <x v="0"/>
    <x v="1"/>
    <x v="0"/>
    <x v="22"/>
    <x v="4"/>
  </r>
  <r>
    <x v="6728"/>
    <x v="0"/>
    <x v="0"/>
    <x v="0"/>
    <n v="16"/>
    <x v="2"/>
    <x v="120"/>
    <x v="57"/>
    <x v="666"/>
    <x v="122"/>
    <x v="1300"/>
    <x v="1"/>
    <s v="As Expected"/>
    <x v="0"/>
    <x v="13"/>
    <x v="16"/>
    <x v="90"/>
    <n v="186.9"/>
    <x v="2"/>
    <x v="0"/>
    <x v="44"/>
    <x v="44"/>
    <x v="225"/>
    <x v="0"/>
    <x v="0"/>
    <x v="1"/>
    <x v="0"/>
    <x v="0"/>
    <x v="0"/>
  </r>
  <r>
    <x v="6729"/>
    <x v="5"/>
    <x v="0"/>
    <x v="1"/>
    <n v="8"/>
    <x v="1"/>
    <x v="61"/>
    <x v="82"/>
    <x v="1232"/>
    <x v="54"/>
    <x v="1363"/>
    <x v="1"/>
    <s v="As Expected"/>
    <x v="0"/>
    <x v="64"/>
    <x v="73"/>
    <x v="111"/>
    <n v="182.9"/>
    <x v="1"/>
    <x v="0"/>
    <x v="69"/>
    <x v="69"/>
    <x v="127"/>
    <x v="0"/>
    <x v="0"/>
    <x v="0"/>
    <x v="0"/>
    <x v="6"/>
    <x v="2"/>
  </r>
  <r>
    <x v="6730"/>
    <x v="2"/>
    <x v="0"/>
    <x v="0"/>
    <n v="8"/>
    <x v="2"/>
    <x v="38"/>
    <x v="106"/>
    <x v="454"/>
    <x v="45"/>
    <x v="249"/>
    <x v="1"/>
    <s v="As Expected"/>
    <x v="0"/>
    <x v="55"/>
    <x v="89"/>
    <x v="97"/>
    <n v="154"/>
    <x v="2"/>
    <x v="0"/>
    <x v="148"/>
    <x v="147"/>
    <x v="623"/>
    <x v="0"/>
    <x v="0"/>
    <x v="0"/>
    <x v="0"/>
    <x v="0"/>
    <x v="0"/>
  </r>
  <r>
    <x v="6731"/>
    <x v="2"/>
    <x v="0"/>
    <x v="0"/>
    <n v="25"/>
    <x v="2"/>
    <x v="43"/>
    <x v="221"/>
    <x v="230"/>
    <x v="105"/>
    <x v="1847"/>
    <x v="1"/>
    <s v="As Expected"/>
    <x v="0"/>
    <x v="54"/>
    <x v="15"/>
    <x v="57"/>
    <n v="151.69999999999999"/>
    <x v="2"/>
    <x v="0"/>
    <x v="131"/>
    <x v="130"/>
    <x v="1053"/>
    <x v="0"/>
    <x v="0"/>
    <x v="1"/>
    <x v="0"/>
    <x v="0"/>
    <x v="0"/>
  </r>
  <r>
    <x v="6732"/>
    <x v="2"/>
    <x v="0"/>
    <x v="0"/>
    <n v="34"/>
    <x v="2"/>
    <x v="66"/>
    <x v="139"/>
    <x v="1710"/>
    <x v="183"/>
    <x v="1851"/>
    <x v="1"/>
    <s v="As Expected"/>
    <x v="0"/>
    <x v="98"/>
    <x v="94"/>
    <x v="393"/>
    <n v="174.1"/>
    <x v="2"/>
    <x v="0"/>
    <x v="159"/>
    <x v="158"/>
    <x v="1738"/>
    <x v="0"/>
    <x v="0"/>
    <x v="2"/>
    <x v="0"/>
    <x v="0"/>
    <x v="0"/>
  </r>
  <r>
    <x v="6733"/>
    <x v="1"/>
    <x v="0"/>
    <x v="0"/>
    <n v="24"/>
    <x v="1"/>
    <x v="119"/>
    <x v="156"/>
    <x v="1349"/>
    <x v="225"/>
    <x v="213"/>
    <x v="2"/>
    <s v="Not Available"/>
    <x v="1"/>
    <x v="135"/>
    <x v="122"/>
    <x v="186"/>
    <m/>
    <x v="1"/>
    <x v="1"/>
    <x v="208"/>
    <x v="207"/>
    <x v="211"/>
    <x v="0"/>
    <x v="0"/>
    <x v="0"/>
    <x v="1"/>
    <x v="0"/>
    <x v="0"/>
  </r>
  <r>
    <x v="6734"/>
    <x v="0"/>
    <x v="0"/>
    <x v="0"/>
    <n v="26"/>
    <x v="2"/>
    <x v="75"/>
    <x v="151"/>
    <x v="901"/>
    <x v="182"/>
    <x v="1489"/>
    <x v="1"/>
    <s v="As Expected"/>
    <x v="0"/>
    <x v="78"/>
    <x v="236"/>
    <x v="622"/>
    <n v="218.3"/>
    <x v="2"/>
    <x v="0"/>
    <x v="143"/>
    <x v="142"/>
    <x v="568"/>
    <x v="0"/>
    <x v="0"/>
    <x v="1"/>
    <x v="0"/>
    <x v="0"/>
    <x v="0"/>
  </r>
  <r>
    <x v="6735"/>
    <x v="3"/>
    <x v="0"/>
    <x v="0"/>
    <n v="21"/>
    <x v="2"/>
    <x v="10"/>
    <x v="36"/>
    <x v="327"/>
    <x v="107"/>
    <x v="1313"/>
    <x v="1"/>
    <s v="As Expected"/>
    <x v="2"/>
    <x v="13"/>
    <x v="111"/>
    <x v="28"/>
    <n v="231.6"/>
    <x v="3"/>
    <x v="3"/>
    <x v="104"/>
    <x v="104"/>
    <x v="448"/>
    <x v="0"/>
    <x v="0"/>
    <x v="1"/>
    <x v="0"/>
    <x v="0"/>
    <x v="0"/>
  </r>
  <r>
    <x v="6736"/>
    <x v="3"/>
    <x v="1"/>
    <x v="15"/>
    <n v="25"/>
    <x v="2"/>
    <x v="118"/>
    <x v="140"/>
    <x v="514"/>
    <x v="95"/>
    <x v="234"/>
    <x v="1"/>
    <s v="As Expected"/>
    <x v="0"/>
    <x v="96"/>
    <x v="50"/>
    <x v="436"/>
    <n v="157.1"/>
    <x v="2"/>
    <x v="3"/>
    <x v="77"/>
    <x v="77"/>
    <x v="1616"/>
    <x v="0"/>
    <x v="0"/>
    <x v="1"/>
    <x v="3"/>
    <x v="0"/>
    <x v="0"/>
  </r>
  <r>
    <x v="6737"/>
    <x v="3"/>
    <x v="0"/>
    <x v="0"/>
    <n v="24"/>
    <x v="2"/>
    <x v="105"/>
    <x v="97"/>
    <x v="264"/>
    <x v="90"/>
    <x v="981"/>
    <x v="1"/>
    <s v="As Expected"/>
    <x v="0"/>
    <x v="80"/>
    <x v="12"/>
    <x v="367"/>
    <n v="142.5"/>
    <x v="2"/>
    <x v="0"/>
    <x v="131"/>
    <x v="130"/>
    <x v="1571"/>
    <x v="0"/>
    <x v="0"/>
    <x v="1"/>
    <x v="3"/>
    <x v="0"/>
    <x v="0"/>
  </r>
  <r>
    <x v="6738"/>
    <x v="0"/>
    <x v="0"/>
    <x v="8"/>
    <n v="24"/>
    <x v="2"/>
    <x v="18"/>
    <x v="11"/>
    <x v="570"/>
    <x v="15"/>
    <x v="727"/>
    <x v="1"/>
    <s v="As Expected"/>
    <x v="0"/>
    <x v="42"/>
    <x v="31"/>
    <x v="311"/>
    <n v="208.2"/>
    <x v="2"/>
    <x v="0"/>
    <x v="12"/>
    <x v="12"/>
    <x v="1305"/>
    <x v="0"/>
    <x v="0"/>
    <x v="1"/>
    <x v="0"/>
    <x v="24"/>
    <x v="2"/>
  </r>
  <r>
    <x v="6739"/>
    <x v="0"/>
    <x v="0"/>
    <x v="0"/>
    <n v="24"/>
    <x v="2"/>
    <x v="127"/>
    <x v="227"/>
    <x v="349"/>
    <x v="309"/>
    <x v="967"/>
    <x v="1"/>
    <s v="As Expected"/>
    <x v="3"/>
    <x v="95"/>
    <x v="157"/>
    <x v="377"/>
    <n v="243.5"/>
    <x v="3"/>
    <x v="0"/>
    <x v="157"/>
    <x v="156"/>
    <x v="1416"/>
    <x v="0"/>
    <x v="0"/>
    <x v="2"/>
    <x v="0"/>
    <x v="6"/>
    <x v="2"/>
  </r>
  <r>
    <x v="6740"/>
    <x v="3"/>
    <x v="0"/>
    <x v="0"/>
    <n v="33"/>
    <x v="2"/>
    <x v="82"/>
    <x v="51"/>
    <x v="166"/>
    <x v="100"/>
    <x v="1430"/>
    <x v="1"/>
    <s v="As Expected"/>
    <x v="1"/>
    <x v="65"/>
    <x v="107"/>
    <x v="562"/>
    <n v="122.2"/>
    <x v="2"/>
    <x v="0"/>
    <x v="85"/>
    <x v="85"/>
    <x v="1127"/>
    <x v="0"/>
    <x v="0"/>
    <x v="0"/>
    <x v="0"/>
    <x v="0"/>
    <x v="0"/>
  </r>
  <r>
    <x v="6741"/>
    <x v="2"/>
    <x v="0"/>
    <x v="8"/>
    <n v="24"/>
    <x v="2"/>
    <x v="91"/>
    <x v="58"/>
    <x v="5"/>
    <x v="192"/>
    <x v="219"/>
    <x v="1"/>
    <s v="As Expected"/>
    <x v="0"/>
    <x v="98"/>
    <x v="171"/>
    <x v="471"/>
    <n v="173.3"/>
    <x v="3"/>
    <x v="0"/>
    <x v="104"/>
    <x v="104"/>
    <x v="878"/>
    <x v="0"/>
    <x v="0"/>
    <x v="2"/>
    <x v="2"/>
    <x v="28"/>
    <x v="4"/>
  </r>
  <r>
    <x v="6742"/>
    <x v="3"/>
    <x v="0"/>
    <x v="0"/>
    <n v="37"/>
    <x v="2"/>
    <x v="38"/>
    <x v="69"/>
    <x v="1215"/>
    <x v="76"/>
    <x v="1213"/>
    <x v="1"/>
    <s v="As Expected"/>
    <x v="0"/>
    <x v="0"/>
    <x v="91"/>
    <x v="564"/>
    <n v="176.4"/>
    <x v="2"/>
    <x v="0"/>
    <x v="0"/>
    <x v="0"/>
    <x v="951"/>
    <x v="0"/>
    <x v="0"/>
    <x v="0"/>
    <x v="0"/>
    <x v="0"/>
    <x v="0"/>
  </r>
  <r>
    <x v="6743"/>
    <x v="3"/>
    <x v="0"/>
    <x v="0"/>
    <n v="34"/>
    <x v="2"/>
    <x v="26"/>
    <x v="33"/>
    <x v="126"/>
    <x v="28"/>
    <x v="645"/>
    <x v="1"/>
    <s v="As Expected"/>
    <x v="1"/>
    <x v="49"/>
    <x v="54"/>
    <x v="599"/>
    <n v="166.6"/>
    <x v="2"/>
    <x v="0"/>
    <x v="0"/>
    <x v="0"/>
    <x v="1540"/>
    <x v="0"/>
    <x v="0"/>
    <x v="0"/>
    <x v="0"/>
    <x v="0"/>
    <x v="0"/>
  </r>
  <r>
    <x v="6744"/>
    <x v="1"/>
    <x v="0"/>
    <x v="0"/>
    <n v="37"/>
    <x v="1"/>
    <x v="1"/>
    <x v="135"/>
    <x v="1560"/>
    <x v="159"/>
    <x v="1105"/>
    <x v="2"/>
    <s v="Not Available"/>
    <x v="1"/>
    <x v="135"/>
    <x v="106"/>
    <x v="281"/>
    <m/>
    <x v="1"/>
    <x v="1"/>
    <x v="209"/>
    <x v="208"/>
    <x v="248"/>
    <x v="0"/>
    <x v="0"/>
    <x v="0"/>
    <x v="1"/>
    <x v="0"/>
    <x v="0"/>
  </r>
  <r>
    <x v="6745"/>
    <x v="0"/>
    <x v="0"/>
    <x v="2"/>
    <n v="10"/>
    <x v="2"/>
    <x v="33"/>
    <x v="30"/>
    <x v="896"/>
    <x v="36"/>
    <x v="1063"/>
    <x v="1"/>
    <s v="As Expected"/>
    <x v="0"/>
    <x v="29"/>
    <x v="2"/>
    <x v="173"/>
    <n v="204"/>
    <x v="3"/>
    <x v="0"/>
    <x v="33"/>
    <x v="33"/>
    <x v="1410"/>
    <x v="0"/>
    <x v="0"/>
    <x v="0"/>
    <x v="0"/>
    <x v="49"/>
    <x v="2"/>
  </r>
  <r>
    <x v="6746"/>
    <x v="0"/>
    <x v="0"/>
    <x v="2"/>
    <n v="25"/>
    <x v="2"/>
    <x v="21"/>
    <x v="48"/>
    <x v="671"/>
    <x v="14"/>
    <x v="6"/>
    <x v="1"/>
    <s v="As Expected"/>
    <x v="0"/>
    <x v="45"/>
    <x v="18"/>
    <x v="14"/>
    <n v="231.7"/>
    <x v="2"/>
    <x v="0"/>
    <x v="17"/>
    <x v="17"/>
    <x v="969"/>
    <x v="0"/>
    <x v="0"/>
    <x v="1"/>
    <x v="0"/>
    <x v="39"/>
    <x v="2"/>
  </r>
  <r>
    <x v="6747"/>
    <x v="0"/>
    <x v="0"/>
    <x v="0"/>
    <n v="12"/>
    <x v="2"/>
    <x v="40"/>
    <x v="44"/>
    <x v="1354"/>
    <x v="60"/>
    <x v="555"/>
    <x v="1"/>
    <s v="As Expected"/>
    <x v="0"/>
    <x v="75"/>
    <x v="21"/>
    <x v="125"/>
    <n v="144.5"/>
    <x v="2"/>
    <x v="0"/>
    <x v="96"/>
    <x v="96"/>
    <x v="1222"/>
    <x v="0"/>
    <x v="0"/>
    <x v="1"/>
    <x v="0"/>
    <x v="0"/>
    <x v="0"/>
  </r>
  <r>
    <x v="6748"/>
    <x v="2"/>
    <x v="0"/>
    <x v="0"/>
    <n v="12"/>
    <x v="2"/>
    <x v="82"/>
    <x v="122"/>
    <x v="108"/>
    <x v="70"/>
    <x v="961"/>
    <x v="1"/>
    <s v="As Expected"/>
    <x v="0"/>
    <x v="50"/>
    <x v="54"/>
    <x v="146"/>
    <n v="237.8"/>
    <x v="2"/>
    <x v="0"/>
    <x v="85"/>
    <x v="85"/>
    <x v="282"/>
    <x v="0"/>
    <x v="0"/>
    <x v="0"/>
    <x v="0"/>
    <x v="0"/>
    <x v="0"/>
  </r>
  <r>
    <x v="6749"/>
    <x v="0"/>
    <x v="0"/>
    <x v="0"/>
    <n v="12"/>
    <x v="2"/>
    <x v="24"/>
    <x v="30"/>
    <x v="348"/>
    <x v="72"/>
    <x v="41"/>
    <x v="1"/>
    <s v="As Expected"/>
    <x v="0"/>
    <x v="27"/>
    <x v="52"/>
    <x v="119"/>
    <n v="193.6"/>
    <x v="2"/>
    <x v="0"/>
    <x v="54"/>
    <x v="54"/>
    <x v="158"/>
    <x v="0"/>
    <x v="0"/>
    <x v="1"/>
    <x v="0"/>
    <x v="0"/>
    <x v="0"/>
  </r>
  <r>
    <x v="6750"/>
    <x v="2"/>
    <x v="0"/>
    <x v="1"/>
    <n v="12"/>
    <x v="2"/>
    <x v="34"/>
    <x v="50"/>
    <x v="63"/>
    <x v="44"/>
    <x v="917"/>
    <x v="1"/>
    <s v="As Expected"/>
    <x v="0"/>
    <x v="25"/>
    <x v="142"/>
    <x v="604"/>
    <n v="194.3"/>
    <x v="3"/>
    <x v="0"/>
    <x v="41"/>
    <x v="41"/>
    <x v="113"/>
    <x v="0"/>
    <x v="0"/>
    <x v="1"/>
    <x v="0"/>
    <x v="0"/>
    <x v="0"/>
  </r>
  <r>
    <x v="6751"/>
    <x v="0"/>
    <x v="0"/>
    <x v="0"/>
    <n v="24"/>
    <x v="2"/>
    <x v="90"/>
    <x v="139"/>
    <x v="1372"/>
    <x v="286"/>
    <x v="151"/>
    <x v="1"/>
    <s v="As Expected"/>
    <x v="0"/>
    <x v="102"/>
    <x v="50"/>
    <x v="185"/>
    <n v="179.8"/>
    <x v="2"/>
    <x v="0"/>
    <x v="114"/>
    <x v="114"/>
    <x v="254"/>
    <x v="0"/>
    <x v="0"/>
    <x v="1"/>
    <x v="0"/>
    <x v="0"/>
    <x v="0"/>
  </r>
  <r>
    <x v="6752"/>
    <x v="3"/>
    <x v="0"/>
    <x v="0"/>
    <n v="25"/>
    <x v="1"/>
    <x v="37"/>
    <x v="78"/>
    <x v="796"/>
    <x v="50"/>
    <x v="935"/>
    <x v="1"/>
    <s v="As Expected"/>
    <x v="0"/>
    <x v="64"/>
    <x v="37"/>
    <x v="291"/>
    <n v="165.4"/>
    <x v="2"/>
    <x v="3"/>
    <x v="94"/>
    <x v="94"/>
    <x v="971"/>
    <x v="0"/>
    <x v="0"/>
    <x v="0"/>
    <x v="0"/>
    <x v="0"/>
    <x v="0"/>
  </r>
  <r>
    <x v="6753"/>
    <x v="3"/>
    <x v="0"/>
    <x v="0"/>
    <n v="22"/>
    <x v="2"/>
    <x v="24"/>
    <x v="50"/>
    <x v="490"/>
    <x v="6"/>
    <x v="229"/>
    <x v="1"/>
    <s v="As Expected"/>
    <x v="0"/>
    <x v="29"/>
    <x v="80"/>
    <x v="97"/>
    <n v="152.69999999999999"/>
    <x v="3"/>
    <x v="0"/>
    <x v="17"/>
    <x v="17"/>
    <x v="941"/>
    <x v="0"/>
    <x v="0"/>
    <x v="1"/>
    <x v="0"/>
    <x v="0"/>
    <x v="0"/>
  </r>
  <r>
    <x v="6754"/>
    <x v="1"/>
    <x v="0"/>
    <x v="0"/>
    <n v="0"/>
    <x v="2"/>
    <x v="49"/>
    <x v="7"/>
    <x v="80"/>
    <x v="35"/>
    <x v="454"/>
    <x v="1"/>
    <s v="As Expected"/>
    <x v="0"/>
    <x v="57"/>
    <x v="21"/>
    <x v="188"/>
    <n v="189.8"/>
    <x v="1"/>
    <x v="1"/>
    <x v="70"/>
    <x v="70"/>
    <x v="945"/>
    <x v="0"/>
    <x v="0"/>
    <x v="0"/>
    <x v="3"/>
    <x v="0"/>
    <x v="0"/>
  </r>
  <r>
    <x v="6755"/>
    <x v="2"/>
    <x v="0"/>
    <x v="0"/>
    <n v="24"/>
    <x v="2"/>
    <x v="78"/>
    <x v="57"/>
    <x v="83"/>
    <x v="40"/>
    <x v="473"/>
    <x v="1"/>
    <s v="As Expected"/>
    <x v="0"/>
    <x v="73"/>
    <x v="71"/>
    <x v="155"/>
    <n v="165.6"/>
    <x v="2"/>
    <x v="0"/>
    <x v="86"/>
    <x v="86"/>
    <x v="796"/>
    <x v="0"/>
    <x v="0"/>
    <x v="0"/>
    <x v="0"/>
    <x v="0"/>
    <x v="0"/>
  </r>
  <r>
    <x v="6756"/>
    <x v="2"/>
    <x v="0"/>
    <x v="0"/>
    <n v="24"/>
    <x v="1"/>
    <x v="63"/>
    <x v="228"/>
    <x v="1160"/>
    <x v="247"/>
    <x v="121"/>
    <x v="1"/>
    <s v="As Expected"/>
    <x v="1"/>
    <x v="69"/>
    <x v="40"/>
    <x v="234"/>
    <n v="268.89999999999998"/>
    <x v="2"/>
    <x v="0"/>
    <x v="141"/>
    <x v="140"/>
    <x v="1242"/>
    <x v="0"/>
    <x v="0"/>
    <x v="0"/>
    <x v="0"/>
    <x v="0"/>
    <x v="0"/>
  </r>
  <r>
    <x v="6757"/>
    <x v="0"/>
    <x v="0"/>
    <x v="0"/>
    <n v="20"/>
    <x v="2"/>
    <x v="132"/>
    <x v="216"/>
    <x v="1564"/>
    <x v="87"/>
    <x v="1050"/>
    <x v="1"/>
    <s v="As Expected"/>
    <x v="3"/>
    <x v="95"/>
    <x v="146"/>
    <x v="554"/>
    <n v="181.8"/>
    <x v="2"/>
    <x v="0"/>
    <x v="111"/>
    <x v="111"/>
    <x v="241"/>
    <x v="0"/>
    <x v="0"/>
    <x v="1"/>
    <x v="0"/>
    <x v="0"/>
    <x v="0"/>
  </r>
  <r>
    <x v="6758"/>
    <x v="2"/>
    <x v="0"/>
    <x v="1"/>
    <n v="12"/>
    <x v="2"/>
    <x v="33"/>
    <x v="39"/>
    <x v="842"/>
    <x v="52"/>
    <x v="932"/>
    <x v="1"/>
    <s v="As Expected"/>
    <x v="0"/>
    <x v="40"/>
    <x v="58"/>
    <x v="97"/>
    <n v="293.3"/>
    <x v="2"/>
    <x v="0"/>
    <x v="73"/>
    <x v="73"/>
    <x v="528"/>
    <x v="0"/>
    <x v="0"/>
    <x v="0"/>
    <x v="0"/>
    <x v="0"/>
    <x v="0"/>
  </r>
  <r>
    <x v="6759"/>
    <x v="2"/>
    <x v="0"/>
    <x v="1"/>
    <n v="17"/>
    <x v="2"/>
    <x v="47"/>
    <x v="47"/>
    <x v="684"/>
    <x v="66"/>
    <x v="1338"/>
    <x v="1"/>
    <s v="As Expected"/>
    <x v="0"/>
    <x v="51"/>
    <x v="25"/>
    <x v="59"/>
    <n v="226.1"/>
    <x v="2"/>
    <x v="0"/>
    <x v="42"/>
    <x v="42"/>
    <x v="1360"/>
    <x v="0"/>
    <x v="0"/>
    <x v="0"/>
    <x v="0"/>
    <x v="0"/>
    <x v="0"/>
  </r>
  <r>
    <x v="6760"/>
    <x v="3"/>
    <x v="1"/>
    <x v="1"/>
    <n v="12"/>
    <x v="2"/>
    <x v="68"/>
    <x v="87"/>
    <x v="997"/>
    <x v="73"/>
    <x v="645"/>
    <x v="1"/>
    <s v="As Expected"/>
    <x v="0"/>
    <x v="89"/>
    <x v="90"/>
    <x v="104"/>
    <n v="113.6"/>
    <x v="2"/>
    <x v="0"/>
    <x v="65"/>
    <x v="65"/>
    <x v="161"/>
    <x v="0"/>
    <x v="0"/>
    <x v="0"/>
    <x v="0"/>
    <x v="73"/>
    <x v="2"/>
  </r>
  <r>
    <x v="6761"/>
    <x v="2"/>
    <x v="0"/>
    <x v="2"/>
    <n v="13"/>
    <x v="2"/>
    <x v="137"/>
    <x v="170"/>
    <x v="1489"/>
    <x v="118"/>
    <x v="314"/>
    <x v="1"/>
    <s v="As Expected"/>
    <x v="0"/>
    <x v="34"/>
    <x v="88"/>
    <x v="54"/>
    <n v="206.2"/>
    <x v="3"/>
    <x v="0"/>
    <x v="86"/>
    <x v="86"/>
    <x v="592"/>
    <x v="0"/>
    <x v="0"/>
    <x v="1"/>
    <x v="3"/>
    <x v="1"/>
    <x v="1"/>
  </r>
  <r>
    <x v="6762"/>
    <x v="4"/>
    <x v="0"/>
    <x v="8"/>
    <n v="20"/>
    <x v="2"/>
    <x v="96"/>
    <x v="159"/>
    <x v="1397"/>
    <x v="95"/>
    <x v="1846"/>
    <x v="1"/>
    <s v="As Expected"/>
    <x v="0"/>
    <x v="148"/>
    <x v="42"/>
    <x v="520"/>
    <n v="191.1"/>
    <x v="3"/>
    <x v="2"/>
    <x v="20"/>
    <x v="20"/>
    <x v="948"/>
    <x v="0"/>
    <x v="0"/>
    <x v="1"/>
    <x v="0"/>
    <x v="26"/>
    <x v="3"/>
  </r>
  <r>
    <x v="6763"/>
    <x v="0"/>
    <x v="0"/>
    <x v="2"/>
    <n v="23"/>
    <x v="2"/>
    <x v="68"/>
    <x v="51"/>
    <x v="1468"/>
    <x v="45"/>
    <x v="1090"/>
    <x v="1"/>
    <s v="As Expected"/>
    <x v="1"/>
    <x v="51"/>
    <x v="28"/>
    <x v="110"/>
    <n v="143.9"/>
    <x v="3"/>
    <x v="0"/>
    <x v="99"/>
    <x v="99"/>
    <x v="754"/>
    <x v="0"/>
    <x v="0"/>
    <x v="0"/>
    <x v="0"/>
    <x v="45"/>
    <x v="2"/>
  </r>
  <r>
    <x v="6764"/>
    <x v="3"/>
    <x v="0"/>
    <x v="0"/>
    <n v="24"/>
    <x v="2"/>
    <x v="148"/>
    <x v="177"/>
    <x v="1348"/>
    <x v="210"/>
    <x v="1707"/>
    <x v="1"/>
    <s v="As Expected"/>
    <x v="0"/>
    <x v="131"/>
    <x v="113"/>
    <x v="491"/>
    <n v="154.69999999999999"/>
    <x v="2"/>
    <x v="0"/>
    <x v="168"/>
    <x v="167"/>
    <x v="1736"/>
    <x v="0"/>
    <x v="0"/>
    <x v="1"/>
    <x v="0"/>
    <x v="0"/>
    <x v="0"/>
  </r>
  <r>
    <x v="6765"/>
    <x v="3"/>
    <x v="0"/>
    <x v="0"/>
    <n v="22"/>
    <x v="2"/>
    <x v="32"/>
    <x v="61"/>
    <x v="669"/>
    <x v="124"/>
    <x v="780"/>
    <x v="1"/>
    <s v="As Expected"/>
    <x v="0"/>
    <x v="73"/>
    <x v="79"/>
    <x v="13"/>
    <n v="203"/>
    <x v="0"/>
    <x v="0"/>
    <x v="47"/>
    <x v="47"/>
    <x v="471"/>
    <x v="0"/>
    <x v="0"/>
    <x v="1"/>
    <x v="0"/>
    <x v="0"/>
    <x v="0"/>
  </r>
  <r>
    <x v="6766"/>
    <x v="2"/>
    <x v="0"/>
    <x v="2"/>
    <n v="16"/>
    <x v="2"/>
    <x v="25"/>
    <x v="191"/>
    <x v="223"/>
    <x v="13"/>
    <x v="338"/>
    <x v="1"/>
    <s v="Worse than Expected"/>
    <x v="0"/>
    <x v="18"/>
    <x v="63"/>
    <x v="228"/>
    <n v="272.5"/>
    <x v="3"/>
    <x v="0"/>
    <x v="116"/>
    <x v="116"/>
    <x v="12"/>
    <x v="0"/>
    <x v="0"/>
    <x v="1"/>
    <x v="0"/>
    <x v="41"/>
    <x v="2"/>
  </r>
  <r>
    <x v="6767"/>
    <x v="3"/>
    <x v="0"/>
    <x v="2"/>
    <n v="24"/>
    <x v="2"/>
    <x v="137"/>
    <x v="74"/>
    <x v="1270"/>
    <x v="47"/>
    <x v="657"/>
    <x v="1"/>
    <s v="Better than Expected"/>
    <x v="0"/>
    <x v="30"/>
    <x v="29"/>
    <x v="231"/>
    <n v="145.30000000000001"/>
    <x v="2"/>
    <x v="0"/>
    <x v="115"/>
    <x v="115"/>
    <x v="1274"/>
    <x v="0"/>
    <x v="0"/>
    <x v="1"/>
    <x v="0"/>
    <x v="36"/>
    <x v="2"/>
  </r>
  <r>
    <x v="6768"/>
    <x v="3"/>
    <x v="0"/>
    <x v="0"/>
    <n v="12"/>
    <x v="2"/>
    <x v="18"/>
    <x v="61"/>
    <x v="1213"/>
    <x v="21"/>
    <x v="51"/>
    <x v="1"/>
    <s v="As Expected"/>
    <x v="0"/>
    <x v="18"/>
    <x v="41"/>
    <x v="91"/>
    <n v="181.4"/>
    <x v="2"/>
    <x v="0"/>
    <x v="59"/>
    <x v="59"/>
    <x v="49"/>
    <x v="0"/>
    <x v="0"/>
    <x v="0"/>
    <x v="0"/>
    <x v="0"/>
    <x v="0"/>
  </r>
  <r>
    <x v="6769"/>
    <x v="1"/>
    <x v="0"/>
    <x v="8"/>
    <n v="2"/>
    <x v="2"/>
    <x v="33"/>
    <x v="6"/>
    <x v="859"/>
    <x v="49"/>
    <x v="1264"/>
    <x v="1"/>
    <s v="As Expected"/>
    <x v="0"/>
    <x v="7"/>
    <x v="28"/>
    <x v="593"/>
    <n v="112.3"/>
    <x v="1"/>
    <x v="1"/>
    <x v="63"/>
    <x v="63"/>
    <x v="1"/>
    <x v="0"/>
    <x v="0"/>
    <x v="0"/>
    <x v="0"/>
    <x v="0"/>
    <x v="0"/>
  </r>
  <r>
    <x v="6770"/>
    <x v="2"/>
    <x v="0"/>
    <x v="0"/>
    <n v="33"/>
    <x v="2"/>
    <x v="123"/>
    <x v="33"/>
    <x v="174"/>
    <x v="36"/>
    <x v="958"/>
    <x v="1"/>
    <s v="As Expected"/>
    <x v="0"/>
    <x v="58"/>
    <x v="73"/>
    <x v="583"/>
    <n v="276"/>
    <x v="2"/>
    <x v="0"/>
    <x v="33"/>
    <x v="33"/>
    <x v="47"/>
    <x v="0"/>
    <x v="0"/>
    <x v="0"/>
    <x v="0"/>
    <x v="0"/>
    <x v="0"/>
  </r>
  <r>
    <x v="6771"/>
    <x v="0"/>
    <x v="0"/>
    <x v="0"/>
    <n v="24"/>
    <x v="2"/>
    <x v="65"/>
    <x v="5"/>
    <x v="600"/>
    <x v="188"/>
    <x v="805"/>
    <x v="0"/>
    <s v="As Expected"/>
    <x v="0"/>
    <x v="71"/>
    <x v="158"/>
    <x v="430"/>
    <n v="276.7"/>
    <x v="2"/>
    <x v="0"/>
    <x v="140"/>
    <x v="139"/>
    <x v="621"/>
    <x v="0"/>
    <x v="0"/>
    <x v="1"/>
    <x v="0"/>
    <x v="0"/>
    <x v="0"/>
  </r>
  <r>
    <x v="6772"/>
    <x v="0"/>
    <x v="0"/>
    <x v="0"/>
    <n v="30"/>
    <x v="2"/>
    <x v="98"/>
    <x v="58"/>
    <x v="792"/>
    <x v="192"/>
    <x v="328"/>
    <x v="1"/>
    <s v="As Expected"/>
    <x v="0"/>
    <x v="19"/>
    <x v="51"/>
    <x v="250"/>
    <n v="159.80000000000001"/>
    <x v="2"/>
    <x v="0"/>
    <x v="104"/>
    <x v="104"/>
    <x v="1188"/>
    <x v="0"/>
    <x v="0"/>
    <x v="1"/>
    <x v="0"/>
    <x v="0"/>
    <x v="0"/>
  </r>
  <r>
    <x v="6773"/>
    <x v="3"/>
    <x v="0"/>
    <x v="0"/>
    <n v="21"/>
    <x v="2"/>
    <x v="88"/>
    <x v="126"/>
    <x v="1820"/>
    <x v="88"/>
    <x v="580"/>
    <x v="1"/>
    <s v="As Expected"/>
    <x v="0"/>
    <x v="121"/>
    <x v="5"/>
    <x v="165"/>
    <n v="160.9"/>
    <x v="2"/>
    <x v="0"/>
    <x v="107"/>
    <x v="107"/>
    <x v="380"/>
    <x v="0"/>
    <x v="0"/>
    <x v="1"/>
    <x v="0"/>
    <x v="0"/>
    <x v="0"/>
  </r>
  <r>
    <x v="6774"/>
    <x v="4"/>
    <x v="0"/>
    <x v="0"/>
    <n v="25"/>
    <x v="1"/>
    <x v="63"/>
    <x v="120"/>
    <x v="903"/>
    <x v="232"/>
    <x v="1354"/>
    <x v="1"/>
    <s v="As Expected"/>
    <x v="1"/>
    <x v="77"/>
    <x v="144"/>
    <x v="601"/>
    <n v="201.7"/>
    <x v="2"/>
    <x v="0"/>
    <x v="93"/>
    <x v="93"/>
    <x v="970"/>
    <x v="0"/>
    <x v="0"/>
    <x v="0"/>
    <x v="0"/>
    <x v="0"/>
    <x v="0"/>
  </r>
  <r>
    <x v="6775"/>
    <x v="4"/>
    <x v="0"/>
    <x v="90"/>
    <n v="18"/>
    <x v="1"/>
    <x v="92"/>
    <x v="147"/>
    <x v="1255"/>
    <x v="38"/>
    <x v="978"/>
    <x v="1"/>
    <s v="As Expected"/>
    <x v="1"/>
    <x v="69"/>
    <x v="188"/>
    <x v="571"/>
    <n v="223.9"/>
    <x v="1"/>
    <x v="0"/>
    <x v="232"/>
    <x v="231"/>
    <x v="1646"/>
    <x v="0"/>
    <x v="0"/>
    <x v="0"/>
    <x v="0"/>
    <x v="45"/>
    <x v="2"/>
  </r>
  <r>
    <x v="6776"/>
    <x v="2"/>
    <x v="0"/>
    <x v="90"/>
    <n v="18"/>
    <x v="1"/>
    <x v="104"/>
    <x v="120"/>
    <x v="1088"/>
    <x v="232"/>
    <x v="1091"/>
    <x v="1"/>
    <s v="Not Available"/>
    <x v="1"/>
    <x v="61"/>
    <x v="140"/>
    <x v="217"/>
    <n v="80.7"/>
    <x v="1"/>
    <x v="0"/>
    <x v="124"/>
    <x v="123"/>
    <x v="1646"/>
    <x v="0"/>
    <x v="0"/>
    <x v="0"/>
    <x v="0"/>
    <x v="45"/>
    <x v="2"/>
  </r>
  <r>
    <x v="6777"/>
    <x v="2"/>
    <x v="0"/>
    <x v="2"/>
    <n v="24"/>
    <x v="2"/>
    <x v="137"/>
    <x v="10"/>
    <x v="1098"/>
    <x v="33"/>
    <x v="433"/>
    <x v="1"/>
    <s v="As Expected"/>
    <x v="0"/>
    <x v="153"/>
    <x v="139"/>
    <x v="325"/>
    <n v="169.2"/>
    <x v="2"/>
    <x v="0"/>
    <x v="173"/>
    <x v="172"/>
    <x v="1206"/>
    <x v="0"/>
    <x v="0"/>
    <x v="1"/>
    <x v="0"/>
    <x v="48"/>
    <x v="4"/>
  </r>
  <r>
    <x v="6778"/>
    <x v="2"/>
    <x v="0"/>
    <x v="1"/>
    <n v="13"/>
    <x v="1"/>
    <x v="63"/>
    <x v="87"/>
    <x v="924"/>
    <x v="73"/>
    <x v="1496"/>
    <x v="1"/>
    <s v="As Expected"/>
    <x v="0"/>
    <x v="70"/>
    <x v="74"/>
    <x v="439"/>
    <n v="283.10000000000002"/>
    <x v="1"/>
    <x v="0"/>
    <x v="76"/>
    <x v="76"/>
    <x v="998"/>
    <x v="0"/>
    <x v="0"/>
    <x v="0"/>
    <x v="0"/>
    <x v="41"/>
    <x v="2"/>
  </r>
  <r>
    <x v="6779"/>
    <x v="2"/>
    <x v="0"/>
    <x v="8"/>
    <n v="16"/>
    <x v="2"/>
    <x v="50"/>
    <x v="48"/>
    <x v="526"/>
    <x v="43"/>
    <x v="1298"/>
    <x v="1"/>
    <s v="As Expected"/>
    <x v="0"/>
    <x v="105"/>
    <x v="2"/>
    <x v="49"/>
    <n v="173.5"/>
    <x v="3"/>
    <x v="0"/>
    <x v="49"/>
    <x v="49"/>
    <x v="260"/>
    <x v="0"/>
    <x v="0"/>
    <x v="1"/>
    <x v="0"/>
    <x v="41"/>
    <x v="2"/>
  </r>
  <r>
    <x v="6780"/>
    <x v="2"/>
    <x v="0"/>
    <x v="0"/>
    <n v="12"/>
    <x v="1"/>
    <x v="58"/>
    <x v="42"/>
    <x v="1353"/>
    <x v="38"/>
    <x v="1127"/>
    <x v="1"/>
    <s v="As Expected"/>
    <x v="0"/>
    <x v="66"/>
    <x v="39"/>
    <x v="129"/>
    <n v="202.9"/>
    <x v="2"/>
    <x v="0"/>
    <x v="85"/>
    <x v="85"/>
    <x v="1263"/>
    <x v="0"/>
    <x v="0"/>
    <x v="0"/>
    <x v="0"/>
    <x v="0"/>
    <x v="0"/>
  </r>
  <r>
    <x v="6781"/>
    <x v="0"/>
    <x v="0"/>
    <x v="0"/>
    <n v="24"/>
    <x v="2"/>
    <x v="15"/>
    <x v="97"/>
    <x v="1821"/>
    <x v="188"/>
    <x v="1407"/>
    <x v="1"/>
    <s v="As Expected"/>
    <x v="0"/>
    <x v="96"/>
    <x v="4"/>
    <x v="453"/>
    <n v="165.4"/>
    <x v="2"/>
    <x v="0"/>
    <x v="39"/>
    <x v="39"/>
    <x v="1507"/>
    <x v="0"/>
    <x v="0"/>
    <x v="3"/>
    <x v="3"/>
    <x v="0"/>
    <x v="0"/>
  </r>
  <r>
    <x v="6782"/>
    <x v="2"/>
    <x v="0"/>
    <x v="0"/>
    <n v="25"/>
    <x v="2"/>
    <x v="6"/>
    <x v="32"/>
    <x v="1155"/>
    <x v="58"/>
    <x v="675"/>
    <x v="1"/>
    <s v="As Expected"/>
    <x v="0"/>
    <x v="91"/>
    <x v="36"/>
    <x v="114"/>
    <n v="232.8"/>
    <x v="3"/>
    <x v="0"/>
    <x v="128"/>
    <x v="127"/>
    <x v="23"/>
    <x v="0"/>
    <x v="0"/>
    <x v="0"/>
    <x v="0"/>
    <x v="0"/>
    <x v="0"/>
  </r>
  <r>
    <x v="6783"/>
    <x v="2"/>
    <x v="0"/>
    <x v="0"/>
    <n v="12"/>
    <x v="2"/>
    <x v="6"/>
    <x v="14"/>
    <x v="736"/>
    <x v="39"/>
    <x v="1084"/>
    <x v="1"/>
    <s v="As Expected"/>
    <x v="0"/>
    <x v="105"/>
    <x v="62"/>
    <x v="46"/>
    <n v="244"/>
    <x v="2"/>
    <x v="0"/>
    <x v="18"/>
    <x v="18"/>
    <x v="641"/>
    <x v="0"/>
    <x v="0"/>
    <x v="1"/>
    <x v="0"/>
    <x v="0"/>
    <x v="0"/>
  </r>
  <r>
    <x v="6784"/>
    <x v="2"/>
    <x v="0"/>
    <x v="0"/>
    <n v="12"/>
    <x v="2"/>
    <x v="137"/>
    <x v="32"/>
    <x v="1528"/>
    <x v="113"/>
    <x v="1842"/>
    <x v="1"/>
    <s v="As Expected"/>
    <x v="0"/>
    <x v="107"/>
    <x v="94"/>
    <x v="545"/>
    <n v="244.8"/>
    <x v="2"/>
    <x v="0"/>
    <x v="167"/>
    <x v="166"/>
    <x v="41"/>
    <x v="0"/>
    <x v="0"/>
    <x v="1"/>
    <x v="0"/>
    <x v="0"/>
    <x v="0"/>
  </r>
  <r>
    <x v="6785"/>
    <x v="2"/>
    <x v="0"/>
    <x v="0"/>
    <n v="16"/>
    <x v="2"/>
    <x v="12"/>
    <x v="63"/>
    <x v="527"/>
    <x v="37"/>
    <x v="524"/>
    <x v="0"/>
    <s v="As Expected"/>
    <x v="0"/>
    <x v="42"/>
    <x v="146"/>
    <x v="88"/>
    <n v="291.60000000000002"/>
    <x v="2"/>
    <x v="0"/>
    <x v="16"/>
    <x v="16"/>
    <x v="710"/>
    <x v="0"/>
    <x v="0"/>
    <x v="1"/>
    <x v="0"/>
    <x v="0"/>
    <x v="0"/>
  </r>
  <r>
    <x v="6786"/>
    <x v="2"/>
    <x v="0"/>
    <x v="0"/>
    <n v="16"/>
    <x v="2"/>
    <x v="39"/>
    <x v="71"/>
    <x v="559"/>
    <x v="39"/>
    <x v="906"/>
    <x v="1"/>
    <s v="As Expected"/>
    <x v="3"/>
    <x v="14"/>
    <x v="17"/>
    <x v="103"/>
    <n v="200"/>
    <x v="2"/>
    <x v="0"/>
    <x v="18"/>
    <x v="18"/>
    <x v="591"/>
    <x v="0"/>
    <x v="0"/>
    <x v="1"/>
    <x v="0"/>
    <x v="0"/>
    <x v="0"/>
  </r>
  <r>
    <x v="6787"/>
    <x v="0"/>
    <x v="0"/>
    <x v="0"/>
    <n v="16"/>
    <x v="2"/>
    <x v="29"/>
    <x v="73"/>
    <x v="683"/>
    <x v="59"/>
    <x v="277"/>
    <x v="1"/>
    <s v="As Expected"/>
    <x v="0"/>
    <x v="120"/>
    <x v="21"/>
    <x v="36"/>
    <n v="156.1"/>
    <x v="2"/>
    <x v="0"/>
    <x v="6"/>
    <x v="6"/>
    <x v="865"/>
    <x v="0"/>
    <x v="0"/>
    <x v="1"/>
    <x v="0"/>
    <x v="0"/>
    <x v="0"/>
  </r>
  <r>
    <x v="6788"/>
    <x v="2"/>
    <x v="0"/>
    <x v="12"/>
    <n v="12"/>
    <x v="2"/>
    <x v="12"/>
    <x v="20"/>
    <x v="1083"/>
    <x v="64"/>
    <x v="1263"/>
    <x v="0"/>
    <s v="As Expected"/>
    <x v="0"/>
    <x v="37"/>
    <x v="149"/>
    <x v="70"/>
    <n v="285.3"/>
    <x v="2"/>
    <x v="0"/>
    <x v="2"/>
    <x v="2"/>
    <x v="554"/>
    <x v="0"/>
    <x v="0"/>
    <x v="1"/>
    <x v="0"/>
    <x v="28"/>
    <x v="4"/>
  </r>
  <r>
    <x v="6789"/>
    <x v="4"/>
    <x v="0"/>
    <x v="1"/>
    <n v="6"/>
    <x v="1"/>
    <x v="92"/>
    <x v="153"/>
    <x v="1277"/>
    <x v="112"/>
    <x v="121"/>
    <x v="1"/>
    <s v="As Expected"/>
    <x v="0"/>
    <x v="69"/>
    <x v="105"/>
    <x v="285"/>
    <n v="260.60000000000002"/>
    <x v="1"/>
    <x v="0"/>
    <x v="78"/>
    <x v="78"/>
    <x v="1739"/>
    <x v="0"/>
    <x v="0"/>
    <x v="0"/>
    <x v="0"/>
    <x v="26"/>
    <x v="3"/>
  </r>
  <r>
    <x v="6790"/>
    <x v="2"/>
    <x v="0"/>
    <x v="2"/>
    <n v="19"/>
    <x v="2"/>
    <x v="96"/>
    <x v="126"/>
    <x v="1123"/>
    <x v="128"/>
    <x v="499"/>
    <x v="1"/>
    <s v="As Expected"/>
    <x v="0"/>
    <x v="141"/>
    <x v="194"/>
    <x v="509"/>
    <n v="230"/>
    <x v="3"/>
    <x v="0"/>
    <x v="25"/>
    <x v="25"/>
    <x v="656"/>
    <x v="0"/>
    <x v="0"/>
    <x v="1"/>
    <x v="0"/>
    <x v="40"/>
    <x v="4"/>
  </r>
  <r>
    <x v="6791"/>
    <x v="3"/>
    <x v="0"/>
    <x v="0"/>
    <n v="12"/>
    <x v="2"/>
    <x v="45"/>
    <x v="48"/>
    <x v="778"/>
    <x v="124"/>
    <x v="207"/>
    <x v="1"/>
    <s v="As Expected"/>
    <x v="0"/>
    <x v="11"/>
    <x v="13"/>
    <x v="393"/>
    <n v="186.1"/>
    <x v="2"/>
    <x v="0"/>
    <x v="24"/>
    <x v="24"/>
    <x v="422"/>
    <x v="0"/>
    <x v="0"/>
    <x v="0"/>
    <x v="0"/>
    <x v="0"/>
    <x v="0"/>
  </r>
  <r>
    <x v="6792"/>
    <x v="2"/>
    <x v="0"/>
    <x v="8"/>
    <n v="12"/>
    <x v="2"/>
    <x v="21"/>
    <x v="59"/>
    <x v="508"/>
    <x v="11"/>
    <x v="509"/>
    <x v="1"/>
    <s v="As Expected"/>
    <x v="0"/>
    <x v="73"/>
    <x v="62"/>
    <x v="180"/>
    <n v="242.8"/>
    <x v="1"/>
    <x v="0"/>
    <x v="10"/>
    <x v="10"/>
    <x v="172"/>
    <x v="0"/>
    <x v="0"/>
    <x v="1"/>
    <x v="0"/>
    <x v="6"/>
    <x v="2"/>
  </r>
  <r>
    <x v="6793"/>
    <x v="3"/>
    <x v="1"/>
    <x v="60"/>
    <n v="31"/>
    <x v="2"/>
    <x v="124"/>
    <x v="108"/>
    <x v="1822"/>
    <x v="163"/>
    <x v="1549"/>
    <x v="1"/>
    <s v="As Expected"/>
    <x v="2"/>
    <x v="141"/>
    <x v="161"/>
    <x v="210"/>
    <n v="171"/>
    <x v="3"/>
    <x v="0"/>
    <x v="192"/>
    <x v="191"/>
    <x v="1740"/>
    <x v="0"/>
    <x v="0"/>
    <x v="3"/>
    <x v="3"/>
    <x v="0"/>
    <x v="0"/>
  </r>
  <r>
    <x v="6794"/>
    <x v="2"/>
    <x v="0"/>
    <x v="0"/>
    <n v="24"/>
    <x v="2"/>
    <x v="132"/>
    <x v="268"/>
    <x v="1823"/>
    <x v="92"/>
    <x v="1852"/>
    <x v="1"/>
    <s v="As Expected"/>
    <x v="3"/>
    <x v="104"/>
    <x v="180"/>
    <x v="132"/>
    <n v="234.8"/>
    <x v="3"/>
    <x v="0"/>
    <x v="155"/>
    <x v="154"/>
    <x v="1741"/>
    <x v="0"/>
    <x v="0"/>
    <x v="1"/>
    <x v="0"/>
    <x v="0"/>
    <x v="0"/>
  </r>
  <r>
    <x v="6795"/>
    <x v="1"/>
    <x v="0"/>
    <x v="0"/>
    <n v="7"/>
    <x v="2"/>
    <x v="26"/>
    <x v="65"/>
    <x v="45"/>
    <x v="19"/>
    <x v="58"/>
    <x v="1"/>
    <s v="As Expected"/>
    <x v="0"/>
    <x v="29"/>
    <x v="57"/>
    <x v="83"/>
    <n v="147.9"/>
    <x v="1"/>
    <x v="1"/>
    <x v="70"/>
    <x v="70"/>
    <x v="1742"/>
    <x v="0"/>
    <x v="0"/>
    <x v="1"/>
    <x v="3"/>
    <x v="0"/>
    <x v="0"/>
  </r>
  <r>
    <x v="6796"/>
    <x v="3"/>
    <x v="0"/>
    <x v="0"/>
    <n v="25"/>
    <x v="2"/>
    <x v="68"/>
    <x v="83"/>
    <x v="454"/>
    <x v="85"/>
    <x v="810"/>
    <x v="1"/>
    <s v="As Expected"/>
    <x v="0"/>
    <x v="87"/>
    <x v="25"/>
    <x v="366"/>
    <n v="221"/>
    <x v="2"/>
    <x v="0"/>
    <x v="99"/>
    <x v="99"/>
    <x v="719"/>
    <x v="0"/>
    <x v="0"/>
    <x v="0"/>
    <x v="0"/>
    <x v="0"/>
    <x v="0"/>
  </r>
  <r>
    <x v="6797"/>
    <x v="2"/>
    <x v="0"/>
    <x v="0"/>
    <n v="12"/>
    <x v="2"/>
    <x v="57"/>
    <x v="70"/>
    <x v="258"/>
    <x v="15"/>
    <x v="326"/>
    <x v="1"/>
    <s v="As Expected"/>
    <x v="0"/>
    <x v="47"/>
    <x v="68"/>
    <x v="458"/>
    <n v="254.9"/>
    <x v="2"/>
    <x v="0"/>
    <x v="47"/>
    <x v="47"/>
    <x v="81"/>
    <x v="0"/>
    <x v="0"/>
    <x v="0"/>
    <x v="0"/>
    <x v="14"/>
    <x v="4"/>
  </r>
  <r>
    <x v="6798"/>
    <x v="2"/>
    <x v="0"/>
    <x v="0"/>
    <n v="24"/>
    <x v="2"/>
    <x v="36"/>
    <x v="20"/>
    <x v="827"/>
    <x v="61"/>
    <x v="47"/>
    <x v="1"/>
    <s v="Worse than Expected"/>
    <x v="0"/>
    <x v="4"/>
    <x v="31"/>
    <x v="107"/>
    <n v="218.7"/>
    <x v="2"/>
    <x v="0"/>
    <x v="61"/>
    <x v="61"/>
    <x v="996"/>
    <x v="0"/>
    <x v="0"/>
    <x v="1"/>
    <x v="0"/>
    <x v="0"/>
    <x v="0"/>
  </r>
  <r>
    <x v="6799"/>
    <x v="2"/>
    <x v="0"/>
    <x v="2"/>
    <n v="16"/>
    <x v="2"/>
    <x v="14"/>
    <x v="63"/>
    <x v="321"/>
    <x v="59"/>
    <x v="1257"/>
    <x v="1"/>
    <s v="As Expected"/>
    <x v="0"/>
    <x v="38"/>
    <x v="51"/>
    <x v="358"/>
    <n v="212.6"/>
    <x v="2"/>
    <x v="0"/>
    <x v="118"/>
    <x v="118"/>
    <x v="1224"/>
    <x v="0"/>
    <x v="0"/>
    <x v="1"/>
    <x v="0"/>
    <x v="20"/>
    <x v="2"/>
  </r>
  <r>
    <x v="6800"/>
    <x v="1"/>
    <x v="0"/>
    <x v="60"/>
    <n v="4"/>
    <x v="2"/>
    <x v="34"/>
    <x v="61"/>
    <x v="367"/>
    <x v="14"/>
    <x v="207"/>
    <x v="1"/>
    <s v="As Expected"/>
    <x v="0"/>
    <x v="28"/>
    <x v="92"/>
    <x v="331"/>
    <n v="85.5"/>
    <x v="1"/>
    <x v="1"/>
    <x v="1"/>
    <x v="1"/>
    <x v="1111"/>
    <x v="0"/>
    <x v="0"/>
    <x v="0"/>
    <x v="3"/>
    <x v="0"/>
    <x v="0"/>
  </r>
  <r>
    <x v="6801"/>
    <x v="4"/>
    <x v="0"/>
    <x v="0"/>
    <n v="10"/>
    <x v="2"/>
    <x v="53"/>
    <x v="216"/>
    <x v="1824"/>
    <x v="210"/>
    <x v="1424"/>
    <x v="1"/>
    <s v="As Expected"/>
    <x v="0"/>
    <x v="107"/>
    <x v="9"/>
    <x v="20"/>
    <n v="232.3"/>
    <x v="1"/>
    <x v="0"/>
    <x v="78"/>
    <x v="78"/>
    <x v="345"/>
    <x v="0"/>
    <x v="0"/>
    <x v="3"/>
    <x v="3"/>
    <x v="0"/>
    <x v="0"/>
  </r>
  <r>
    <x v="6802"/>
    <x v="0"/>
    <x v="0"/>
    <x v="8"/>
    <n v="13"/>
    <x v="2"/>
    <x v="7"/>
    <x v="152"/>
    <x v="46"/>
    <x v="233"/>
    <x v="240"/>
    <x v="1"/>
    <s v="As Expected"/>
    <x v="0"/>
    <x v="46"/>
    <x v="90"/>
    <x v="262"/>
    <n v="110.5"/>
    <x v="2"/>
    <x v="0"/>
    <x v="60"/>
    <x v="60"/>
    <x v="1058"/>
    <x v="0"/>
    <x v="0"/>
    <x v="0"/>
    <x v="0"/>
    <x v="28"/>
    <x v="4"/>
  </r>
  <r>
    <x v="6803"/>
    <x v="1"/>
    <x v="0"/>
    <x v="0"/>
    <n v="24"/>
    <x v="1"/>
    <x v="119"/>
    <x v="135"/>
    <x v="1407"/>
    <x v="86"/>
    <x v="239"/>
    <x v="2"/>
    <s v="Not Available"/>
    <x v="1"/>
    <x v="167"/>
    <x v="140"/>
    <x v="272"/>
    <m/>
    <x v="1"/>
    <x v="1"/>
    <x v="79"/>
    <x v="79"/>
    <x v="905"/>
    <x v="0"/>
    <x v="0"/>
    <x v="0"/>
    <x v="0"/>
    <x v="0"/>
    <x v="0"/>
  </r>
  <r>
    <x v="6804"/>
    <x v="2"/>
    <x v="0"/>
    <x v="8"/>
    <n v="13"/>
    <x v="2"/>
    <x v="48"/>
    <x v="66"/>
    <x v="1192"/>
    <x v="30"/>
    <x v="563"/>
    <x v="1"/>
    <s v="As Expected"/>
    <x v="0"/>
    <x v="52"/>
    <x v="26"/>
    <x v="99"/>
    <n v="187.1"/>
    <x v="2"/>
    <x v="0"/>
    <x v="27"/>
    <x v="27"/>
    <x v="441"/>
    <x v="0"/>
    <x v="0"/>
    <x v="0"/>
    <x v="0"/>
    <x v="30"/>
    <x v="2"/>
  </r>
  <r>
    <x v="6805"/>
    <x v="2"/>
    <x v="1"/>
    <x v="76"/>
    <n v="25"/>
    <x v="2"/>
    <x v="89"/>
    <x v="146"/>
    <x v="839"/>
    <x v="33"/>
    <x v="1604"/>
    <x v="1"/>
    <s v="As Expected"/>
    <x v="3"/>
    <x v="138"/>
    <x v="171"/>
    <x v="334"/>
    <n v="216.1"/>
    <x v="2"/>
    <x v="0"/>
    <x v="173"/>
    <x v="172"/>
    <x v="582"/>
    <x v="0"/>
    <x v="0"/>
    <x v="1"/>
    <x v="0"/>
    <x v="18"/>
    <x v="3"/>
  </r>
  <r>
    <x v="6806"/>
    <x v="4"/>
    <x v="0"/>
    <x v="76"/>
    <n v="10"/>
    <x v="2"/>
    <x v="37"/>
    <x v="51"/>
    <x v="1825"/>
    <x v="79"/>
    <x v="531"/>
    <x v="1"/>
    <s v="As Expected"/>
    <x v="0"/>
    <x v="39"/>
    <x v="89"/>
    <x v="174"/>
    <n v="157.1"/>
    <x v="1"/>
    <x v="0"/>
    <x v="94"/>
    <x v="94"/>
    <x v="762"/>
    <x v="0"/>
    <x v="0"/>
    <x v="0"/>
    <x v="0"/>
    <x v="41"/>
    <x v="2"/>
  </r>
  <r>
    <x v="6807"/>
    <x v="0"/>
    <x v="0"/>
    <x v="0"/>
    <n v="2"/>
    <x v="2"/>
    <x v="68"/>
    <x v="67"/>
    <x v="1235"/>
    <x v="153"/>
    <x v="950"/>
    <x v="1"/>
    <s v="As Expected"/>
    <x v="0"/>
    <x v="51"/>
    <x v="84"/>
    <x v="534"/>
    <n v="222.2"/>
    <x v="1"/>
    <x v="1"/>
    <x v="66"/>
    <x v="66"/>
    <x v="109"/>
    <x v="0"/>
    <x v="0"/>
    <x v="0"/>
    <x v="0"/>
    <x v="0"/>
    <x v="0"/>
  </r>
  <r>
    <x v="6808"/>
    <x v="0"/>
    <x v="0"/>
    <x v="8"/>
    <n v="17"/>
    <x v="2"/>
    <x v="78"/>
    <x v="34"/>
    <x v="772"/>
    <x v="25"/>
    <x v="333"/>
    <x v="1"/>
    <s v="As Expected"/>
    <x v="0"/>
    <x v="105"/>
    <x v="7"/>
    <x v="127"/>
    <n v="177.3"/>
    <x v="2"/>
    <x v="0"/>
    <x v="33"/>
    <x v="33"/>
    <x v="39"/>
    <x v="0"/>
    <x v="0"/>
    <x v="1"/>
    <x v="0"/>
    <x v="2"/>
    <x v="2"/>
  </r>
  <r>
    <x v="6809"/>
    <x v="2"/>
    <x v="0"/>
    <x v="0"/>
    <n v="20"/>
    <x v="2"/>
    <x v="79"/>
    <x v="110"/>
    <x v="1528"/>
    <x v="59"/>
    <x v="1725"/>
    <x v="1"/>
    <s v="As Expected"/>
    <x v="0"/>
    <x v="36"/>
    <x v="53"/>
    <x v="139"/>
    <n v="251.2"/>
    <x v="3"/>
    <x v="0"/>
    <x v="40"/>
    <x v="40"/>
    <x v="1042"/>
    <x v="0"/>
    <x v="0"/>
    <x v="1"/>
    <x v="0"/>
    <x v="0"/>
    <x v="0"/>
  </r>
  <r>
    <x v="6810"/>
    <x v="0"/>
    <x v="0"/>
    <x v="76"/>
    <n v="13"/>
    <x v="2"/>
    <x v="38"/>
    <x v="60"/>
    <x v="135"/>
    <x v="83"/>
    <x v="1146"/>
    <x v="1"/>
    <s v="As Expected"/>
    <x v="0"/>
    <x v="88"/>
    <x v="39"/>
    <x v="604"/>
    <n v="150.1"/>
    <x v="3"/>
    <x v="0"/>
    <x v="45"/>
    <x v="45"/>
    <x v="190"/>
    <x v="0"/>
    <x v="0"/>
    <x v="1"/>
    <x v="0"/>
    <x v="12"/>
    <x v="2"/>
  </r>
  <r>
    <x v="6811"/>
    <x v="3"/>
    <x v="0"/>
    <x v="0"/>
    <n v="2"/>
    <x v="2"/>
    <x v="65"/>
    <x v="150"/>
    <x v="1391"/>
    <x v="184"/>
    <x v="609"/>
    <x v="1"/>
    <s v="As Expected"/>
    <x v="0"/>
    <x v="9"/>
    <x v="49"/>
    <x v="120"/>
    <n v="171.7"/>
    <x v="3"/>
    <x v="0"/>
    <x v="153"/>
    <x v="152"/>
    <x v="985"/>
    <x v="0"/>
    <x v="0"/>
    <x v="2"/>
    <x v="0"/>
    <x v="0"/>
    <x v="0"/>
  </r>
  <r>
    <x v="6812"/>
    <x v="3"/>
    <x v="0"/>
    <x v="0"/>
    <n v="12"/>
    <x v="2"/>
    <x v="29"/>
    <x v="2"/>
    <x v="702"/>
    <x v="124"/>
    <x v="198"/>
    <x v="1"/>
    <s v="As Expected"/>
    <x v="0"/>
    <x v="73"/>
    <x v="137"/>
    <x v="228"/>
    <n v="128.19999999999999"/>
    <x v="2"/>
    <x v="0"/>
    <x v="19"/>
    <x v="19"/>
    <x v="879"/>
    <x v="0"/>
    <x v="0"/>
    <x v="1"/>
    <x v="0"/>
    <x v="5"/>
    <x v="2"/>
  </r>
  <r>
    <x v="6813"/>
    <x v="0"/>
    <x v="0"/>
    <x v="2"/>
    <n v="16"/>
    <x v="2"/>
    <x v="10"/>
    <x v="154"/>
    <x v="1336"/>
    <x v="10"/>
    <x v="831"/>
    <x v="1"/>
    <s v="As Expected"/>
    <x v="0"/>
    <x v="23"/>
    <x v="0"/>
    <x v="177"/>
    <n v="136.4"/>
    <x v="2"/>
    <x v="0"/>
    <x v="25"/>
    <x v="25"/>
    <x v="584"/>
    <x v="0"/>
    <x v="0"/>
    <x v="1"/>
    <x v="0"/>
    <x v="35"/>
    <x v="2"/>
  </r>
  <r>
    <x v="6814"/>
    <x v="2"/>
    <x v="0"/>
    <x v="8"/>
    <n v="13"/>
    <x v="2"/>
    <x v="36"/>
    <x v="65"/>
    <x v="771"/>
    <x v="143"/>
    <x v="896"/>
    <x v="1"/>
    <s v="As Expected"/>
    <x v="0"/>
    <x v="38"/>
    <x v="24"/>
    <x v="39"/>
    <n v="178"/>
    <x v="2"/>
    <x v="0"/>
    <x v="36"/>
    <x v="36"/>
    <x v="309"/>
    <x v="0"/>
    <x v="0"/>
    <x v="1"/>
    <x v="0"/>
    <x v="5"/>
    <x v="2"/>
  </r>
  <r>
    <x v="6815"/>
    <x v="4"/>
    <x v="0"/>
    <x v="2"/>
    <n v="17"/>
    <x v="2"/>
    <x v="70"/>
    <x v="159"/>
    <x v="1298"/>
    <x v="175"/>
    <x v="400"/>
    <x v="0"/>
    <s v="As Expected"/>
    <x v="3"/>
    <x v="8"/>
    <x v="148"/>
    <x v="469"/>
    <n v="279.3"/>
    <x v="2"/>
    <x v="0"/>
    <x v="127"/>
    <x v="126"/>
    <x v="578"/>
    <x v="0"/>
    <x v="0"/>
    <x v="1"/>
    <x v="0"/>
    <x v="20"/>
    <x v="2"/>
  </r>
  <r>
    <x v="6816"/>
    <x v="3"/>
    <x v="0"/>
    <x v="0"/>
    <n v="24"/>
    <x v="2"/>
    <x v="43"/>
    <x v="150"/>
    <x v="372"/>
    <x v="98"/>
    <x v="1853"/>
    <x v="1"/>
    <s v="As Expected"/>
    <x v="0"/>
    <x v="10"/>
    <x v="43"/>
    <x v="333"/>
    <n v="122.5"/>
    <x v="2"/>
    <x v="3"/>
    <x v="15"/>
    <x v="15"/>
    <x v="878"/>
    <x v="0"/>
    <x v="0"/>
    <x v="1"/>
    <x v="3"/>
    <x v="0"/>
    <x v="0"/>
  </r>
  <r>
    <x v="6817"/>
    <x v="2"/>
    <x v="0"/>
    <x v="0"/>
    <n v="21"/>
    <x v="2"/>
    <x v="72"/>
    <x v="128"/>
    <x v="1310"/>
    <x v="33"/>
    <x v="637"/>
    <x v="1"/>
    <s v="As Expected"/>
    <x v="0"/>
    <x v="59"/>
    <x v="11"/>
    <x v="241"/>
    <n v="175.9"/>
    <x v="2"/>
    <x v="0"/>
    <x v="173"/>
    <x v="172"/>
    <x v="448"/>
    <x v="0"/>
    <x v="0"/>
    <x v="1"/>
    <x v="0"/>
    <x v="0"/>
    <x v="0"/>
  </r>
  <r>
    <x v="6818"/>
    <x v="2"/>
    <x v="0"/>
    <x v="12"/>
    <n v="16"/>
    <x v="2"/>
    <x v="42"/>
    <x v="50"/>
    <x v="528"/>
    <x v="53"/>
    <x v="581"/>
    <x v="1"/>
    <s v="As Expected"/>
    <x v="3"/>
    <x v="12"/>
    <x v="112"/>
    <x v="23"/>
    <n v="221.1"/>
    <x v="2"/>
    <x v="0"/>
    <x v="58"/>
    <x v="58"/>
    <x v="796"/>
    <x v="0"/>
    <x v="0"/>
    <x v="1"/>
    <x v="0"/>
    <x v="38"/>
    <x v="2"/>
  </r>
  <r>
    <x v="6819"/>
    <x v="0"/>
    <x v="0"/>
    <x v="2"/>
    <n v="28"/>
    <x v="0"/>
    <x v="19"/>
    <x v="189"/>
    <x v="1826"/>
    <x v="110"/>
    <x v="1716"/>
    <x v="1"/>
    <s v="As Expected"/>
    <x v="0"/>
    <x v="141"/>
    <x v="160"/>
    <x v="357"/>
    <n v="133.5"/>
    <x v="3"/>
    <x v="0"/>
    <x v="9"/>
    <x v="9"/>
    <x v="1012"/>
    <x v="0"/>
    <x v="0"/>
    <x v="1"/>
    <x v="0"/>
    <x v="23"/>
    <x v="2"/>
  </r>
  <r>
    <x v="6820"/>
    <x v="2"/>
    <x v="0"/>
    <x v="8"/>
    <n v="13"/>
    <x v="2"/>
    <x v="79"/>
    <x v="20"/>
    <x v="943"/>
    <x v="64"/>
    <x v="851"/>
    <x v="1"/>
    <s v="As Expected"/>
    <x v="0"/>
    <x v="36"/>
    <x v="61"/>
    <x v="98"/>
    <n v="167.4"/>
    <x v="2"/>
    <x v="0"/>
    <x v="100"/>
    <x v="100"/>
    <x v="515"/>
    <x v="0"/>
    <x v="0"/>
    <x v="1"/>
    <x v="0"/>
    <x v="48"/>
    <x v="4"/>
  </r>
  <r>
    <x v="6821"/>
    <x v="2"/>
    <x v="0"/>
    <x v="2"/>
    <n v="13"/>
    <x v="2"/>
    <x v="120"/>
    <x v="61"/>
    <x v="106"/>
    <x v="124"/>
    <x v="136"/>
    <x v="1"/>
    <s v="As Expected"/>
    <x v="0"/>
    <x v="47"/>
    <x v="14"/>
    <x v="93"/>
    <n v="115.5"/>
    <x v="2"/>
    <x v="0"/>
    <x v="59"/>
    <x v="59"/>
    <x v="74"/>
    <x v="0"/>
    <x v="0"/>
    <x v="0"/>
    <x v="0"/>
    <x v="38"/>
    <x v="2"/>
  </r>
  <r>
    <x v="6822"/>
    <x v="5"/>
    <x v="0"/>
    <x v="8"/>
    <n v="13"/>
    <x v="2"/>
    <x v="78"/>
    <x v="31"/>
    <x v="783"/>
    <x v="60"/>
    <x v="1127"/>
    <x v="1"/>
    <s v="As Expected"/>
    <x v="0"/>
    <x v="2"/>
    <x v="21"/>
    <x v="499"/>
    <n v="233.6"/>
    <x v="3"/>
    <x v="0"/>
    <x v="48"/>
    <x v="48"/>
    <x v="282"/>
    <x v="0"/>
    <x v="0"/>
    <x v="0"/>
    <x v="0"/>
    <x v="92"/>
    <x v="5"/>
  </r>
  <r>
    <x v="6823"/>
    <x v="4"/>
    <x v="0"/>
    <x v="0"/>
    <n v="20"/>
    <x v="2"/>
    <x v="55"/>
    <x v="152"/>
    <x v="914"/>
    <x v="85"/>
    <x v="1621"/>
    <x v="1"/>
    <s v="As Expected"/>
    <x v="0"/>
    <x v="60"/>
    <x v="37"/>
    <x v="624"/>
    <n v="225.4"/>
    <x v="2"/>
    <x v="0"/>
    <x v="45"/>
    <x v="45"/>
    <x v="1357"/>
    <x v="0"/>
    <x v="0"/>
    <x v="0"/>
    <x v="0"/>
    <x v="0"/>
    <x v="0"/>
  </r>
  <r>
    <x v="6824"/>
    <x v="2"/>
    <x v="0"/>
    <x v="0"/>
    <n v="24"/>
    <x v="2"/>
    <x v="7"/>
    <x v="0"/>
    <x v="111"/>
    <x v="29"/>
    <x v="563"/>
    <x v="0"/>
    <s v="As Expected"/>
    <x v="3"/>
    <x v="88"/>
    <x v="80"/>
    <x v="669"/>
    <n v="318.39999999999998"/>
    <x v="2"/>
    <x v="0"/>
    <x v="34"/>
    <x v="34"/>
    <x v="1272"/>
    <x v="0"/>
    <x v="0"/>
    <x v="0"/>
    <x v="0"/>
    <x v="0"/>
    <x v="0"/>
  </r>
  <r>
    <x v="6825"/>
    <x v="3"/>
    <x v="0"/>
    <x v="2"/>
    <n v="16"/>
    <x v="2"/>
    <x v="25"/>
    <x v="191"/>
    <x v="427"/>
    <x v="4"/>
    <x v="1111"/>
    <x v="1"/>
    <s v="As Expected"/>
    <x v="0"/>
    <x v="15"/>
    <x v="12"/>
    <x v="294"/>
    <n v="174.7"/>
    <x v="2"/>
    <x v="0"/>
    <x v="4"/>
    <x v="4"/>
    <x v="555"/>
    <x v="0"/>
    <x v="0"/>
    <x v="1"/>
    <x v="0"/>
    <x v="49"/>
    <x v="2"/>
  </r>
  <r>
    <x v="6826"/>
    <x v="0"/>
    <x v="0"/>
    <x v="0"/>
    <n v="21"/>
    <x v="2"/>
    <x v="43"/>
    <x v="56"/>
    <x v="966"/>
    <x v="55"/>
    <x v="1059"/>
    <x v="1"/>
    <s v="As Expected"/>
    <x v="0"/>
    <x v="4"/>
    <x v="23"/>
    <x v="55"/>
    <n v="220"/>
    <x v="2"/>
    <x v="0"/>
    <x v="44"/>
    <x v="44"/>
    <x v="1166"/>
    <x v="0"/>
    <x v="0"/>
    <x v="0"/>
    <x v="0"/>
    <x v="0"/>
    <x v="0"/>
  </r>
  <r>
    <x v="6827"/>
    <x v="3"/>
    <x v="0"/>
    <x v="0"/>
    <n v="16"/>
    <x v="2"/>
    <x v="53"/>
    <x v="21"/>
    <x v="1207"/>
    <x v="206"/>
    <x v="711"/>
    <x v="1"/>
    <s v="As Expected"/>
    <x v="0"/>
    <x v="30"/>
    <x v="11"/>
    <x v="10"/>
    <n v="163.69999999999999"/>
    <x v="2"/>
    <x v="0"/>
    <x v="127"/>
    <x v="126"/>
    <x v="600"/>
    <x v="0"/>
    <x v="0"/>
    <x v="1"/>
    <x v="0"/>
    <x v="0"/>
    <x v="0"/>
  </r>
  <r>
    <x v="6828"/>
    <x v="2"/>
    <x v="0"/>
    <x v="0"/>
    <n v="24"/>
    <x v="2"/>
    <x v="125"/>
    <x v="16"/>
    <x v="514"/>
    <x v="186"/>
    <x v="132"/>
    <x v="0"/>
    <s v="As Expected"/>
    <x v="0"/>
    <x v="153"/>
    <x v="220"/>
    <x v="224"/>
    <n v="270.89999999999998"/>
    <x v="2"/>
    <x v="0"/>
    <x v="95"/>
    <x v="95"/>
    <x v="1172"/>
    <x v="0"/>
    <x v="0"/>
    <x v="2"/>
    <x v="0"/>
    <x v="0"/>
    <x v="0"/>
  </r>
  <r>
    <x v="6829"/>
    <x v="3"/>
    <x v="0"/>
    <x v="2"/>
    <n v="11"/>
    <x v="2"/>
    <x v="49"/>
    <x v="28"/>
    <x v="859"/>
    <x v="60"/>
    <x v="739"/>
    <x v="1"/>
    <s v="As Expected"/>
    <x v="0"/>
    <x v="29"/>
    <x v="52"/>
    <x v="507"/>
    <n v="200.7"/>
    <x v="2"/>
    <x v="0"/>
    <x v="6"/>
    <x v="6"/>
    <x v="60"/>
    <x v="0"/>
    <x v="0"/>
    <x v="1"/>
    <x v="0"/>
    <x v="30"/>
    <x v="2"/>
  </r>
  <r>
    <x v="6830"/>
    <x v="3"/>
    <x v="0"/>
    <x v="0"/>
    <n v="0"/>
    <x v="2"/>
    <x v="0"/>
    <x v="62"/>
    <x v="105"/>
    <x v="198"/>
    <x v="32"/>
    <x v="1"/>
    <s v="As Expected"/>
    <x v="0"/>
    <x v="0"/>
    <x v="26"/>
    <x v="243"/>
    <n v="209.4"/>
    <x v="1"/>
    <x v="1"/>
    <x v="66"/>
    <x v="66"/>
    <x v="109"/>
    <x v="0"/>
    <x v="0"/>
    <x v="1"/>
    <x v="0"/>
    <x v="0"/>
    <x v="0"/>
  </r>
  <r>
    <x v="6831"/>
    <x v="2"/>
    <x v="0"/>
    <x v="1"/>
    <n v="18"/>
    <x v="2"/>
    <x v="18"/>
    <x v="15"/>
    <x v="12"/>
    <x v="67"/>
    <x v="24"/>
    <x v="1"/>
    <s v="As Expected"/>
    <x v="0"/>
    <x v="11"/>
    <x v="112"/>
    <x v="223"/>
    <n v="216"/>
    <x v="2"/>
    <x v="0"/>
    <x v="75"/>
    <x v="75"/>
    <x v="825"/>
    <x v="0"/>
    <x v="0"/>
    <x v="1"/>
    <x v="0"/>
    <x v="8"/>
    <x v="4"/>
  </r>
  <r>
    <x v="6832"/>
    <x v="0"/>
    <x v="0"/>
    <x v="0"/>
    <n v="12"/>
    <x v="2"/>
    <x v="120"/>
    <x v="12"/>
    <x v="437"/>
    <x v="15"/>
    <x v="277"/>
    <x v="1"/>
    <s v="As Expected"/>
    <x v="0"/>
    <x v="33"/>
    <x v="10"/>
    <x v="162"/>
    <n v="262.3"/>
    <x v="2"/>
    <x v="0"/>
    <x v="10"/>
    <x v="10"/>
    <x v="504"/>
    <x v="0"/>
    <x v="0"/>
    <x v="1"/>
    <x v="0"/>
    <x v="0"/>
    <x v="0"/>
  </r>
  <r>
    <x v="6833"/>
    <x v="0"/>
    <x v="0"/>
    <x v="8"/>
    <n v="12"/>
    <x v="2"/>
    <x v="0"/>
    <x v="44"/>
    <x v="682"/>
    <x v="49"/>
    <x v="576"/>
    <x v="1"/>
    <s v="As Expected"/>
    <x v="3"/>
    <x v="29"/>
    <x v="81"/>
    <x v="237"/>
    <n v="272.7"/>
    <x v="3"/>
    <x v="0"/>
    <x v="44"/>
    <x v="44"/>
    <x v="1105"/>
    <x v="0"/>
    <x v="0"/>
    <x v="1"/>
    <x v="0"/>
    <x v="56"/>
    <x v="4"/>
  </r>
  <r>
    <x v="6834"/>
    <x v="2"/>
    <x v="0"/>
    <x v="12"/>
    <n v="15"/>
    <x v="1"/>
    <x v="68"/>
    <x v="12"/>
    <x v="789"/>
    <x v="2"/>
    <x v="962"/>
    <x v="1"/>
    <s v="As Expected"/>
    <x v="0"/>
    <x v="120"/>
    <x v="10"/>
    <x v="500"/>
    <n v="234.7"/>
    <x v="3"/>
    <x v="0"/>
    <x v="59"/>
    <x v="59"/>
    <x v="1195"/>
    <x v="0"/>
    <x v="0"/>
    <x v="1"/>
    <x v="0"/>
    <x v="64"/>
    <x v="3"/>
  </r>
  <r>
    <x v="6835"/>
    <x v="2"/>
    <x v="0"/>
    <x v="2"/>
    <n v="16"/>
    <x v="2"/>
    <x v="137"/>
    <x v="110"/>
    <x v="127"/>
    <x v="19"/>
    <x v="1854"/>
    <x v="1"/>
    <s v="As Expected"/>
    <x v="0"/>
    <x v="5"/>
    <x v="160"/>
    <x v="84"/>
    <n v="243.8"/>
    <x v="2"/>
    <x v="0"/>
    <x v="37"/>
    <x v="37"/>
    <x v="434"/>
    <x v="0"/>
    <x v="0"/>
    <x v="1"/>
    <x v="0"/>
    <x v="30"/>
    <x v="2"/>
  </r>
  <r>
    <x v="6836"/>
    <x v="0"/>
    <x v="0"/>
    <x v="0"/>
    <n v="15"/>
    <x v="2"/>
    <x v="45"/>
    <x v="71"/>
    <x v="1212"/>
    <x v="31"/>
    <x v="177"/>
    <x v="1"/>
    <s v="As Expected"/>
    <x v="0"/>
    <x v="32"/>
    <x v="91"/>
    <x v="68"/>
    <n v="118.8"/>
    <x v="2"/>
    <x v="0"/>
    <x v="92"/>
    <x v="92"/>
    <x v="528"/>
    <x v="0"/>
    <x v="0"/>
    <x v="0"/>
    <x v="0"/>
    <x v="0"/>
    <x v="0"/>
  </r>
  <r>
    <x v="6837"/>
    <x v="2"/>
    <x v="0"/>
    <x v="2"/>
    <n v="20"/>
    <x v="2"/>
    <x v="52"/>
    <x v="70"/>
    <x v="1463"/>
    <x v="37"/>
    <x v="1102"/>
    <x v="1"/>
    <s v="As Expected"/>
    <x v="0"/>
    <x v="44"/>
    <x v="7"/>
    <x v="417"/>
    <n v="143.30000000000001"/>
    <x v="3"/>
    <x v="0"/>
    <x v="16"/>
    <x v="16"/>
    <x v="711"/>
    <x v="0"/>
    <x v="0"/>
    <x v="1"/>
    <x v="0"/>
    <x v="50"/>
    <x v="4"/>
  </r>
  <r>
    <x v="6838"/>
    <x v="3"/>
    <x v="0"/>
    <x v="0"/>
    <n v="27"/>
    <x v="2"/>
    <x v="134"/>
    <x v="88"/>
    <x v="1318"/>
    <x v="107"/>
    <x v="1137"/>
    <x v="1"/>
    <s v="As Expected"/>
    <x v="0"/>
    <x v="119"/>
    <x v="111"/>
    <x v="34"/>
    <n v="225.7"/>
    <x v="2"/>
    <x v="0"/>
    <x v="127"/>
    <x v="126"/>
    <x v="16"/>
    <x v="0"/>
    <x v="0"/>
    <x v="1"/>
    <x v="0"/>
    <x v="0"/>
    <x v="0"/>
  </r>
  <r>
    <x v="6839"/>
    <x v="5"/>
    <x v="0"/>
    <x v="1"/>
    <n v="11"/>
    <x v="2"/>
    <x v="4"/>
    <x v="10"/>
    <x v="812"/>
    <x v="33"/>
    <x v="92"/>
    <x v="1"/>
    <s v="Worse than Expected"/>
    <x v="3"/>
    <x v="138"/>
    <x v="149"/>
    <x v="76"/>
    <n v="228.6"/>
    <x v="3"/>
    <x v="0"/>
    <x v="217"/>
    <x v="216"/>
    <x v="2"/>
    <x v="0"/>
    <x v="0"/>
    <x v="1"/>
    <x v="0"/>
    <x v="78"/>
    <x v="5"/>
  </r>
  <r>
    <x v="6840"/>
    <x v="0"/>
    <x v="0"/>
    <x v="12"/>
    <n v="13"/>
    <x v="2"/>
    <x v="49"/>
    <x v="26"/>
    <x v="666"/>
    <x v="23"/>
    <x v="1733"/>
    <x v="1"/>
    <s v="As Expected"/>
    <x v="0"/>
    <x v="120"/>
    <x v="44"/>
    <x v="526"/>
    <n v="137"/>
    <x v="2"/>
    <x v="0"/>
    <x v="100"/>
    <x v="100"/>
    <x v="552"/>
    <x v="0"/>
    <x v="0"/>
    <x v="1"/>
    <x v="0"/>
    <x v="24"/>
    <x v="2"/>
  </r>
  <r>
    <x v="6841"/>
    <x v="2"/>
    <x v="0"/>
    <x v="0"/>
    <n v="18"/>
    <x v="2"/>
    <x v="78"/>
    <x v="44"/>
    <x v="89"/>
    <x v="18"/>
    <x v="1187"/>
    <x v="1"/>
    <s v="As Expected"/>
    <x v="0"/>
    <x v="75"/>
    <x v="13"/>
    <x v="203"/>
    <n v="227.2"/>
    <x v="2"/>
    <x v="0"/>
    <x v="37"/>
    <x v="37"/>
    <x v="1265"/>
    <x v="0"/>
    <x v="0"/>
    <x v="1"/>
    <x v="0"/>
    <x v="0"/>
    <x v="0"/>
  </r>
  <r>
    <x v="6842"/>
    <x v="2"/>
    <x v="0"/>
    <x v="0"/>
    <n v="24"/>
    <x v="2"/>
    <x v="179"/>
    <x v="145"/>
    <x v="1614"/>
    <x v="226"/>
    <x v="1342"/>
    <x v="1"/>
    <s v="As Expected"/>
    <x v="3"/>
    <x v="78"/>
    <x v="158"/>
    <x v="154"/>
    <n v="187.9"/>
    <x v="2"/>
    <x v="0"/>
    <x v="129"/>
    <x v="128"/>
    <x v="1395"/>
    <x v="0"/>
    <x v="0"/>
    <x v="2"/>
    <x v="0"/>
    <x v="0"/>
    <x v="0"/>
  </r>
  <r>
    <x v="6843"/>
    <x v="3"/>
    <x v="0"/>
    <x v="12"/>
    <n v="16"/>
    <x v="2"/>
    <x v="33"/>
    <x v="66"/>
    <x v="1049"/>
    <x v="25"/>
    <x v="713"/>
    <x v="1"/>
    <s v="As Expected"/>
    <x v="0"/>
    <x v="7"/>
    <x v="71"/>
    <x v="116"/>
    <n v="170.7"/>
    <x v="2"/>
    <x v="0"/>
    <x v="27"/>
    <x v="27"/>
    <x v="232"/>
    <x v="0"/>
    <x v="0"/>
    <x v="0"/>
    <x v="0"/>
    <x v="50"/>
    <x v="4"/>
  </r>
  <r>
    <x v="6844"/>
    <x v="2"/>
    <x v="0"/>
    <x v="2"/>
    <n v="13"/>
    <x v="2"/>
    <x v="49"/>
    <x v="105"/>
    <x v="557"/>
    <x v="140"/>
    <x v="1343"/>
    <x v="1"/>
    <s v="As Expected"/>
    <x v="0"/>
    <x v="0"/>
    <x v="37"/>
    <x v="560"/>
    <n v="175.4"/>
    <x v="2"/>
    <x v="0"/>
    <x v="99"/>
    <x v="99"/>
    <x v="1556"/>
    <x v="0"/>
    <x v="0"/>
    <x v="0"/>
    <x v="0"/>
    <x v="6"/>
    <x v="2"/>
  </r>
  <r>
    <x v="6845"/>
    <x v="4"/>
    <x v="0"/>
    <x v="1"/>
    <n v="28"/>
    <x v="2"/>
    <x v="40"/>
    <x v="50"/>
    <x v="640"/>
    <x v="227"/>
    <x v="1218"/>
    <x v="1"/>
    <s v="As Expected"/>
    <x v="0"/>
    <x v="53"/>
    <x v="27"/>
    <x v="613"/>
    <n v="97.6"/>
    <x v="2"/>
    <x v="0"/>
    <x v="34"/>
    <x v="34"/>
    <x v="90"/>
    <x v="0"/>
    <x v="0"/>
    <x v="1"/>
    <x v="0"/>
    <x v="28"/>
    <x v="4"/>
  </r>
  <r>
    <x v="6846"/>
    <x v="3"/>
    <x v="0"/>
    <x v="2"/>
    <n v="13"/>
    <x v="2"/>
    <x v="0"/>
    <x v="24"/>
    <x v="833"/>
    <x v="32"/>
    <x v="1298"/>
    <x v="1"/>
    <s v="As Expected"/>
    <x v="0"/>
    <x v="41"/>
    <x v="17"/>
    <x v="30"/>
    <n v="198.2"/>
    <x v="3"/>
    <x v="0"/>
    <x v="106"/>
    <x v="106"/>
    <x v="290"/>
    <x v="0"/>
    <x v="0"/>
    <x v="0"/>
    <x v="0"/>
    <x v="27"/>
    <x v="2"/>
  </r>
  <r>
    <x v="6847"/>
    <x v="2"/>
    <x v="0"/>
    <x v="0"/>
    <n v="4"/>
    <x v="2"/>
    <x v="9"/>
    <x v="3"/>
    <x v="1320"/>
    <x v="93"/>
    <x v="1855"/>
    <x v="1"/>
    <s v="As Expected"/>
    <x v="0"/>
    <x v="24"/>
    <x v="30"/>
    <x v="278"/>
    <n v="237.4"/>
    <x v="1"/>
    <x v="0"/>
    <x v="80"/>
    <x v="80"/>
    <x v="265"/>
    <x v="0"/>
    <x v="0"/>
    <x v="1"/>
    <x v="0"/>
    <x v="0"/>
    <x v="0"/>
  </r>
  <r>
    <x v="6848"/>
    <x v="2"/>
    <x v="0"/>
    <x v="0"/>
    <n v="12"/>
    <x v="1"/>
    <x v="68"/>
    <x v="60"/>
    <x v="1019"/>
    <x v="76"/>
    <x v="1693"/>
    <x v="1"/>
    <s v="As Expected"/>
    <x v="0"/>
    <x v="165"/>
    <x v="59"/>
    <x v="174"/>
    <n v="304.2"/>
    <x v="2"/>
    <x v="0"/>
    <x v="68"/>
    <x v="68"/>
    <x v="763"/>
    <x v="0"/>
    <x v="0"/>
    <x v="0"/>
    <x v="0"/>
    <x v="0"/>
    <x v="0"/>
  </r>
  <r>
    <x v="6849"/>
    <x v="0"/>
    <x v="0"/>
    <x v="12"/>
    <n v="12"/>
    <x v="2"/>
    <x v="57"/>
    <x v="20"/>
    <x v="573"/>
    <x v="122"/>
    <x v="1045"/>
    <x v="1"/>
    <s v="As Expected"/>
    <x v="3"/>
    <x v="15"/>
    <x v="9"/>
    <x v="28"/>
    <n v="242.5"/>
    <x v="3"/>
    <x v="0"/>
    <x v="59"/>
    <x v="59"/>
    <x v="171"/>
    <x v="0"/>
    <x v="0"/>
    <x v="1"/>
    <x v="0"/>
    <x v="38"/>
    <x v="2"/>
  </r>
  <r>
    <x v="6850"/>
    <x v="0"/>
    <x v="0"/>
    <x v="8"/>
    <n v="13"/>
    <x v="2"/>
    <x v="43"/>
    <x v="154"/>
    <x v="870"/>
    <x v="206"/>
    <x v="188"/>
    <x v="1"/>
    <s v="As Expected"/>
    <x v="0"/>
    <x v="4"/>
    <x v="7"/>
    <x v="89"/>
    <n v="161.1"/>
    <x v="3"/>
    <x v="0"/>
    <x v="149"/>
    <x v="148"/>
    <x v="529"/>
    <x v="0"/>
    <x v="0"/>
    <x v="1"/>
    <x v="0"/>
    <x v="6"/>
    <x v="2"/>
  </r>
  <r>
    <x v="6851"/>
    <x v="2"/>
    <x v="0"/>
    <x v="0"/>
    <n v="13"/>
    <x v="2"/>
    <x v="78"/>
    <x v="28"/>
    <x v="1472"/>
    <x v="18"/>
    <x v="1292"/>
    <x v="1"/>
    <s v="As Expected"/>
    <x v="0"/>
    <x v="2"/>
    <x v="17"/>
    <x v="80"/>
    <n v="221.1"/>
    <x v="2"/>
    <x v="0"/>
    <x v="45"/>
    <x v="45"/>
    <x v="1249"/>
    <x v="0"/>
    <x v="0"/>
    <x v="1"/>
    <x v="0"/>
    <x v="0"/>
    <x v="0"/>
  </r>
  <r>
    <x v="6852"/>
    <x v="1"/>
    <x v="0"/>
    <x v="2"/>
    <n v="1"/>
    <x v="2"/>
    <x v="47"/>
    <x v="34"/>
    <x v="64"/>
    <x v="60"/>
    <x v="67"/>
    <x v="1"/>
    <s v="As Expected"/>
    <x v="0"/>
    <x v="165"/>
    <x v="28"/>
    <x v="537"/>
    <n v="203.5"/>
    <x v="1"/>
    <x v="1"/>
    <x v="209"/>
    <x v="208"/>
    <x v="1572"/>
    <x v="0"/>
    <x v="0"/>
    <x v="0"/>
    <x v="3"/>
    <x v="6"/>
    <x v="2"/>
  </r>
  <r>
    <x v="6853"/>
    <x v="2"/>
    <x v="0"/>
    <x v="0"/>
    <n v="13"/>
    <x v="2"/>
    <x v="29"/>
    <x v="14"/>
    <x v="367"/>
    <x v="67"/>
    <x v="648"/>
    <x v="1"/>
    <s v="As Expected"/>
    <x v="0"/>
    <x v="21"/>
    <x v="65"/>
    <x v="43"/>
    <n v="189.5"/>
    <x v="2"/>
    <x v="0"/>
    <x v="2"/>
    <x v="2"/>
    <x v="52"/>
    <x v="0"/>
    <x v="0"/>
    <x v="1"/>
    <x v="0"/>
    <x v="0"/>
    <x v="0"/>
  </r>
  <r>
    <x v="6854"/>
    <x v="5"/>
    <x v="0"/>
    <x v="1"/>
    <n v="32"/>
    <x v="2"/>
    <x v="89"/>
    <x v="224"/>
    <x v="218"/>
    <x v="24"/>
    <x v="193"/>
    <x v="1"/>
    <s v="As Expected"/>
    <x v="3"/>
    <x v="108"/>
    <x v="183"/>
    <x v="435"/>
    <n v="232"/>
    <x v="1"/>
    <x v="2"/>
    <x v="154"/>
    <x v="153"/>
    <x v="523"/>
    <x v="0"/>
    <x v="0"/>
    <x v="1"/>
    <x v="0"/>
    <x v="65"/>
    <x v="1"/>
  </r>
  <r>
    <x v="6855"/>
    <x v="1"/>
    <x v="0"/>
    <x v="15"/>
    <n v="0"/>
    <x v="2"/>
    <x v="80"/>
    <x v="28"/>
    <x v="1478"/>
    <x v="72"/>
    <x v="30"/>
    <x v="1"/>
    <s v="As Expected"/>
    <x v="0"/>
    <x v="57"/>
    <x v="38"/>
    <x v="566"/>
    <n v="211.2"/>
    <x v="1"/>
    <x v="1"/>
    <x v="138"/>
    <x v="137"/>
    <x v="989"/>
    <x v="0"/>
    <x v="0"/>
    <x v="1"/>
    <x v="0"/>
    <x v="8"/>
    <x v="4"/>
  </r>
  <r>
    <x v="6856"/>
    <x v="3"/>
    <x v="0"/>
    <x v="0"/>
    <n v="20"/>
    <x v="2"/>
    <x v="123"/>
    <x v="83"/>
    <x v="1531"/>
    <x v="130"/>
    <x v="216"/>
    <x v="1"/>
    <s v="As Expected"/>
    <x v="1"/>
    <x v="60"/>
    <x v="57"/>
    <x v="175"/>
    <n v="128.6"/>
    <x v="2"/>
    <x v="0"/>
    <x v="137"/>
    <x v="136"/>
    <x v="622"/>
    <x v="0"/>
    <x v="0"/>
    <x v="0"/>
    <x v="0"/>
    <x v="0"/>
    <x v="0"/>
  </r>
  <r>
    <x v="6857"/>
    <x v="5"/>
    <x v="0"/>
    <x v="76"/>
    <n v="12"/>
    <x v="2"/>
    <x v="80"/>
    <x v="64"/>
    <x v="1222"/>
    <x v="96"/>
    <x v="985"/>
    <x v="1"/>
    <s v="As Expected"/>
    <x v="0"/>
    <x v="55"/>
    <x v="59"/>
    <x v="182"/>
    <n v="254.6"/>
    <x v="1"/>
    <x v="2"/>
    <x v="17"/>
    <x v="17"/>
    <x v="702"/>
    <x v="0"/>
    <x v="0"/>
    <x v="0"/>
    <x v="0"/>
    <x v="45"/>
    <x v="2"/>
  </r>
  <r>
    <x v="6858"/>
    <x v="2"/>
    <x v="0"/>
    <x v="8"/>
    <n v="25"/>
    <x v="2"/>
    <x v="15"/>
    <x v="100"/>
    <x v="1827"/>
    <x v="34"/>
    <x v="1737"/>
    <x v="1"/>
    <s v="As Expected"/>
    <x v="0"/>
    <x v="121"/>
    <x v="133"/>
    <x v="278"/>
    <n v="211.5"/>
    <x v="2"/>
    <x v="2"/>
    <x v="91"/>
    <x v="91"/>
    <x v="1428"/>
    <x v="0"/>
    <x v="0"/>
    <x v="2"/>
    <x v="2"/>
    <x v="4"/>
    <x v="3"/>
  </r>
  <r>
    <x v="6859"/>
    <x v="2"/>
    <x v="0"/>
    <x v="1"/>
    <n v="17"/>
    <x v="2"/>
    <x v="35"/>
    <x v="28"/>
    <x v="1478"/>
    <x v="36"/>
    <x v="683"/>
    <x v="1"/>
    <s v="As Expected"/>
    <x v="0"/>
    <x v="27"/>
    <x v="95"/>
    <x v="105"/>
    <n v="204.8"/>
    <x v="2"/>
    <x v="0"/>
    <x v="24"/>
    <x v="24"/>
    <x v="264"/>
    <x v="0"/>
    <x v="0"/>
    <x v="0"/>
    <x v="0"/>
    <x v="0"/>
    <x v="0"/>
  </r>
  <r>
    <x v="6860"/>
    <x v="5"/>
    <x v="0"/>
    <x v="1"/>
    <n v="24"/>
    <x v="2"/>
    <x v="28"/>
    <x v="64"/>
    <x v="174"/>
    <x v="52"/>
    <x v="332"/>
    <x v="1"/>
    <s v="As Expected"/>
    <x v="0"/>
    <x v="52"/>
    <x v="35"/>
    <x v="116"/>
    <n v="212.6"/>
    <x v="1"/>
    <x v="2"/>
    <x v="68"/>
    <x v="68"/>
    <x v="559"/>
    <x v="0"/>
    <x v="0"/>
    <x v="0"/>
    <x v="0"/>
    <x v="69"/>
    <x v="5"/>
  </r>
  <r>
    <x v="6861"/>
    <x v="5"/>
    <x v="0"/>
    <x v="8"/>
    <n v="13"/>
    <x v="1"/>
    <x v="111"/>
    <x v="228"/>
    <x v="1828"/>
    <x v="247"/>
    <x v="1465"/>
    <x v="0"/>
    <s v="Worse than Expected"/>
    <x v="0"/>
    <x v="97"/>
    <x v="57"/>
    <x v="269"/>
    <n v="404.8"/>
    <x v="2"/>
    <x v="0"/>
    <x v="141"/>
    <x v="140"/>
    <x v="1715"/>
    <x v="0"/>
    <x v="0"/>
    <x v="0"/>
    <x v="0"/>
    <x v="17"/>
    <x v="4"/>
  </r>
  <r>
    <x v="6862"/>
    <x v="4"/>
    <x v="0"/>
    <x v="2"/>
    <n v="24"/>
    <x v="2"/>
    <x v="128"/>
    <x v="170"/>
    <x v="1384"/>
    <x v="82"/>
    <x v="1659"/>
    <x v="1"/>
    <s v="As Expected"/>
    <x v="0"/>
    <x v="8"/>
    <x v="33"/>
    <x v="315"/>
    <n v="153.9"/>
    <x v="2"/>
    <x v="2"/>
    <x v="86"/>
    <x v="86"/>
    <x v="993"/>
    <x v="0"/>
    <x v="0"/>
    <x v="1"/>
    <x v="0"/>
    <x v="17"/>
    <x v="4"/>
  </r>
  <r>
    <x v="6863"/>
    <x v="5"/>
    <x v="0"/>
    <x v="1"/>
    <n v="2"/>
    <x v="0"/>
    <x v="36"/>
    <x v="150"/>
    <x v="290"/>
    <x v="4"/>
    <x v="102"/>
    <x v="1"/>
    <s v="As Expected"/>
    <x v="3"/>
    <x v="62"/>
    <x v="83"/>
    <x v="86"/>
    <n v="211.5"/>
    <x v="1"/>
    <x v="2"/>
    <x v="111"/>
    <x v="111"/>
    <x v="1025"/>
    <x v="0"/>
    <x v="0"/>
    <x v="0"/>
    <x v="1"/>
    <x v="79"/>
    <x v="5"/>
  </r>
  <r>
    <x v="6864"/>
    <x v="4"/>
    <x v="0"/>
    <x v="0"/>
    <n v="12"/>
    <x v="2"/>
    <x v="2"/>
    <x v="71"/>
    <x v="1415"/>
    <x v="44"/>
    <x v="274"/>
    <x v="1"/>
    <s v="As Expected"/>
    <x v="0"/>
    <x v="21"/>
    <x v="2"/>
    <x v="238"/>
    <n v="220.5"/>
    <x v="2"/>
    <x v="0"/>
    <x v="29"/>
    <x v="29"/>
    <x v="904"/>
    <x v="0"/>
    <x v="0"/>
    <x v="0"/>
    <x v="0"/>
    <x v="0"/>
    <x v="0"/>
  </r>
  <r>
    <x v="6865"/>
    <x v="3"/>
    <x v="0"/>
    <x v="0"/>
    <n v="16"/>
    <x v="2"/>
    <x v="123"/>
    <x v="60"/>
    <x v="986"/>
    <x v="35"/>
    <x v="1173"/>
    <x v="1"/>
    <s v="As Expected"/>
    <x v="0"/>
    <x v="40"/>
    <x v="80"/>
    <x v="636"/>
    <n v="264.89999999999998"/>
    <x v="2"/>
    <x v="0"/>
    <x v="0"/>
    <x v="0"/>
    <x v="1662"/>
    <x v="0"/>
    <x v="0"/>
    <x v="0"/>
    <x v="0"/>
    <x v="0"/>
    <x v="0"/>
  </r>
  <r>
    <x v="6866"/>
    <x v="2"/>
    <x v="0"/>
    <x v="2"/>
    <n v="36"/>
    <x v="2"/>
    <x v="151"/>
    <x v="98"/>
    <x v="1829"/>
    <x v="222"/>
    <x v="1856"/>
    <x v="1"/>
    <s v="As Expected"/>
    <x v="0"/>
    <x v="161"/>
    <x v="87"/>
    <x v="532"/>
    <n v="194.9"/>
    <x v="3"/>
    <x v="0"/>
    <x v="156"/>
    <x v="155"/>
    <x v="1743"/>
    <x v="0"/>
    <x v="0"/>
    <x v="1"/>
    <x v="0"/>
    <x v="22"/>
    <x v="4"/>
  </r>
  <r>
    <x v="6867"/>
    <x v="0"/>
    <x v="0"/>
    <x v="12"/>
    <n v="12"/>
    <x v="2"/>
    <x v="2"/>
    <x v="11"/>
    <x v="140"/>
    <x v="11"/>
    <x v="139"/>
    <x v="1"/>
    <s v="As Expected"/>
    <x v="2"/>
    <x v="33"/>
    <x v="0"/>
    <x v="58"/>
    <n v="176.9"/>
    <x v="2"/>
    <x v="0"/>
    <x v="28"/>
    <x v="28"/>
    <x v="764"/>
    <x v="0"/>
    <x v="0"/>
    <x v="0"/>
    <x v="0"/>
    <x v="48"/>
    <x v="4"/>
  </r>
  <r>
    <x v="6868"/>
    <x v="5"/>
    <x v="0"/>
    <x v="0"/>
    <n v="24"/>
    <x v="2"/>
    <x v="43"/>
    <x v="191"/>
    <x v="1000"/>
    <x v="122"/>
    <x v="880"/>
    <x v="1"/>
    <s v="As Expected"/>
    <x v="0"/>
    <x v="13"/>
    <x v="141"/>
    <x v="213"/>
    <n v="280.5"/>
    <x v="2"/>
    <x v="2"/>
    <x v="4"/>
    <x v="4"/>
    <x v="46"/>
    <x v="0"/>
    <x v="0"/>
    <x v="0"/>
    <x v="0"/>
    <x v="0"/>
    <x v="0"/>
  </r>
  <r>
    <x v="6869"/>
    <x v="2"/>
    <x v="0"/>
    <x v="76"/>
    <n v="36"/>
    <x v="2"/>
    <x v="18"/>
    <x v="13"/>
    <x v="1052"/>
    <x v="48"/>
    <x v="1097"/>
    <x v="1"/>
    <s v="As Expected"/>
    <x v="0"/>
    <x v="47"/>
    <x v="30"/>
    <x v="183"/>
    <n v="215.9"/>
    <x v="1"/>
    <x v="0"/>
    <x v="16"/>
    <x v="16"/>
    <x v="515"/>
    <x v="0"/>
    <x v="0"/>
    <x v="1"/>
    <x v="0"/>
    <x v="2"/>
    <x v="2"/>
  </r>
  <r>
    <x v="6870"/>
    <x v="2"/>
    <x v="0"/>
    <x v="0"/>
    <n v="19"/>
    <x v="2"/>
    <x v="9"/>
    <x v="58"/>
    <x v="1089"/>
    <x v="215"/>
    <x v="1437"/>
    <x v="1"/>
    <s v="As Expected"/>
    <x v="0"/>
    <x v="54"/>
    <x v="146"/>
    <x v="208"/>
    <n v="245.6"/>
    <x v="2"/>
    <x v="0"/>
    <x v="75"/>
    <x v="75"/>
    <x v="705"/>
    <x v="0"/>
    <x v="0"/>
    <x v="1"/>
    <x v="0"/>
    <x v="0"/>
    <x v="0"/>
  </r>
  <r>
    <x v="6871"/>
    <x v="2"/>
    <x v="0"/>
    <x v="76"/>
    <n v="16"/>
    <x v="2"/>
    <x v="50"/>
    <x v="19"/>
    <x v="1317"/>
    <x v="53"/>
    <x v="173"/>
    <x v="1"/>
    <s v="As Expected"/>
    <x v="0"/>
    <x v="14"/>
    <x v="3"/>
    <x v="473"/>
    <n v="263.39999999999998"/>
    <x v="3"/>
    <x v="0"/>
    <x v="29"/>
    <x v="29"/>
    <x v="652"/>
    <x v="0"/>
    <x v="0"/>
    <x v="1"/>
    <x v="0"/>
    <x v="4"/>
    <x v="3"/>
  </r>
  <r>
    <x v="6872"/>
    <x v="2"/>
    <x v="0"/>
    <x v="12"/>
    <n v="17"/>
    <x v="2"/>
    <x v="52"/>
    <x v="65"/>
    <x v="1322"/>
    <x v="58"/>
    <x v="225"/>
    <x v="1"/>
    <s v="As Expected"/>
    <x v="0"/>
    <x v="4"/>
    <x v="158"/>
    <x v="435"/>
    <n v="186.8"/>
    <x v="2"/>
    <x v="0"/>
    <x v="40"/>
    <x v="40"/>
    <x v="635"/>
    <x v="0"/>
    <x v="0"/>
    <x v="1"/>
    <x v="0"/>
    <x v="56"/>
    <x v="4"/>
  </r>
  <r>
    <x v="6873"/>
    <x v="2"/>
    <x v="0"/>
    <x v="12"/>
    <n v="17"/>
    <x v="2"/>
    <x v="48"/>
    <x v="62"/>
    <x v="905"/>
    <x v="28"/>
    <x v="614"/>
    <x v="1"/>
    <s v="As Expected"/>
    <x v="0"/>
    <x v="57"/>
    <x v="21"/>
    <x v="396"/>
    <n v="285.39999999999998"/>
    <x v="2"/>
    <x v="0"/>
    <x v="57"/>
    <x v="57"/>
    <x v="901"/>
    <x v="0"/>
    <x v="0"/>
    <x v="1"/>
    <x v="0"/>
    <x v="6"/>
    <x v="2"/>
  </r>
  <r>
    <x v="6874"/>
    <x v="2"/>
    <x v="0"/>
    <x v="1"/>
    <n v="0"/>
    <x v="2"/>
    <x v="25"/>
    <x v="11"/>
    <x v="258"/>
    <x v="11"/>
    <x v="530"/>
    <x v="1"/>
    <s v="As Expected"/>
    <x v="0"/>
    <x v="18"/>
    <x v="62"/>
    <x v="172"/>
    <n v="189.6"/>
    <x v="1"/>
    <x v="1"/>
    <x v="83"/>
    <x v="83"/>
    <x v="1030"/>
    <x v="0"/>
    <x v="0"/>
    <x v="1"/>
    <x v="0"/>
    <x v="30"/>
    <x v="2"/>
  </r>
  <r>
    <x v="6875"/>
    <x v="0"/>
    <x v="0"/>
    <x v="13"/>
    <n v="25"/>
    <x v="2"/>
    <x v="10"/>
    <x v="154"/>
    <x v="695"/>
    <x v="65"/>
    <x v="1061"/>
    <x v="1"/>
    <s v="As Expected"/>
    <x v="0"/>
    <x v="59"/>
    <x v="41"/>
    <x v="70"/>
    <n v="170.5"/>
    <x v="0"/>
    <x v="0"/>
    <x v="51"/>
    <x v="51"/>
    <x v="1147"/>
    <x v="0"/>
    <x v="0"/>
    <x v="1"/>
    <x v="0"/>
    <x v="0"/>
    <x v="0"/>
  </r>
  <r>
    <x v="6876"/>
    <x v="2"/>
    <x v="0"/>
    <x v="0"/>
    <n v="12"/>
    <x v="2"/>
    <x v="34"/>
    <x v="71"/>
    <x v="60"/>
    <x v="49"/>
    <x v="963"/>
    <x v="1"/>
    <s v="As Expected"/>
    <x v="0"/>
    <x v="53"/>
    <x v="101"/>
    <x v="396"/>
    <n v="223.3"/>
    <x v="2"/>
    <x v="0"/>
    <x v="44"/>
    <x v="44"/>
    <x v="861"/>
    <x v="0"/>
    <x v="0"/>
    <x v="1"/>
    <x v="0"/>
    <x v="62"/>
    <x v="3"/>
  </r>
  <r>
    <x v="6877"/>
    <x v="5"/>
    <x v="0"/>
    <x v="1"/>
    <n v="24"/>
    <x v="0"/>
    <x v="30"/>
    <x v="187"/>
    <x v="735"/>
    <x v="55"/>
    <x v="1141"/>
    <x v="0"/>
    <s v="Worse than Expected"/>
    <x v="0"/>
    <x v="10"/>
    <x v="201"/>
    <x v="271"/>
    <n v="321.2"/>
    <x v="1"/>
    <x v="0"/>
    <x v="100"/>
    <x v="100"/>
    <x v="1530"/>
    <x v="0"/>
    <x v="0"/>
    <x v="0"/>
    <x v="0"/>
    <x v="28"/>
    <x v="4"/>
  </r>
  <r>
    <x v="6878"/>
    <x v="2"/>
    <x v="0"/>
    <x v="15"/>
    <n v="4"/>
    <x v="2"/>
    <x v="89"/>
    <x v="5"/>
    <x v="366"/>
    <x v="192"/>
    <x v="57"/>
    <x v="1"/>
    <s v="As Expected"/>
    <x v="0"/>
    <x v="118"/>
    <x v="101"/>
    <x v="502"/>
    <n v="229.1"/>
    <x v="1"/>
    <x v="0"/>
    <x v="46"/>
    <x v="46"/>
    <x v="213"/>
    <x v="0"/>
    <x v="0"/>
    <x v="1"/>
    <x v="3"/>
    <x v="0"/>
    <x v="0"/>
  </r>
  <r>
    <x v="6879"/>
    <x v="4"/>
    <x v="0"/>
    <x v="8"/>
    <n v="6"/>
    <x v="0"/>
    <x v="39"/>
    <x v="57"/>
    <x v="568"/>
    <x v="122"/>
    <x v="928"/>
    <x v="1"/>
    <s v="As Expected"/>
    <x v="0"/>
    <x v="105"/>
    <x v="35"/>
    <x v="173"/>
    <n v="235.5"/>
    <x v="1"/>
    <x v="0"/>
    <x v="225"/>
    <x v="224"/>
    <x v="1374"/>
    <x v="0"/>
    <x v="0"/>
    <x v="3"/>
    <x v="0"/>
    <x v="38"/>
    <x v="2"/>
  </r>
  <r>
    <x v="6880"/>
    <x v="2"/>
    <x v="0"/>
    <x v="8"/>
    <n v="13"/>
    <x v="2"/>
    <x v="68"/>
    <x v="39"/>
    <x v="1172"/>
    <x v="76"/>
    <x v="1402"/>
    <x v="1"/>
    <s v="As Expected"/>
    <x v="1"/>
    <x v="39"/>
    <x v="89"/>
    <x v="480"/>
    <n v="237.5"/>
    <x v="3"/>
    <x v="0"/>
    <x v="7"/>
    <x v="7"/>
    <x v="1122"/>
    <x v="0"/>
    <x v="0"/>
    <x v="0"/>
    <x v="0"/>
    <x v="45"/>
    <x v="2"/>
  </r>
  <r>
    <x v="6881"/>
    <x v="5"/>
    <x v="0"/>
    <x v="8"/>
    <n v="13"/>
    <x v="2"/>
    <x v="82"/>
    <x v="122"/>
    <x v="543"/>
    <x v="100"/>
    <x v="722"/>
    <x v="1"/>
    <s v="As Expected"/>
    <x v="1"/>
    <x v="50"/>
    <x v="89"/>
    <x v="178"/>
    <n v="182.3"/>
    <x v="3"/>
    <x v="0"/>
    <x v="204"/>
    <x v="203"/>
    <x v="1540"/>
    <x v="0"/>
    <x v="0"/>
    <x v="0"/>
    <x v="0"/>
    <x v="45"/>
    <x v="2"/>
  </r>
  <r>
    <x v="6882"/>
    <x v="3"/>
    <x v="0"/>
    <x v="0"/>
    <n v="21"/>
    <x v="2"/>
    <x v="84"/>
    <x v="82"/>
    <x v="720"/>
    <x v="74"/>
    <x v="977"/>
    <x v="3"/>
    <s v="Not Available"/>
    <x v="0"/>
    <x v="70"/>
    <x v="104"/>
    <x v="153"/>
    <n v="57.1"/>
    <x v="2"/>
    <x v="0"/>
    <x v="97"/>
    <x v="97"/>
    <x v="609"/>
    <x v="0"/>
    <x v="0"/>
    <x v="0"/>
    <x v="0"/>
    <x v="0"/>
    <x v="0"/>
  </r>
  <r>
    <x v="6883"/>
    <x v="0"/>
    <x v="0"/>
    <x v="12"/>
    <n v="24"/>
    <x v="2"/>
    <x v="38"/>
    <x v="97"/>
    <x v="815"/>
    <x v="145"/>
    <x v="955"/>
    <x v="1"/>
    <s v="As Expected"/>
    <x v="0"/>
    <x v="56"/>
    <x v="174"/>
    <x v="420"/>
    <n v="206"/>
    <x v="3"/>
    <x v="0"/>
    <x v="111"/>
    <x v="111"/>
    <x v="449"/>
    <x v="0"/>
    <x v="0"/>
    <x v="1"/>
    <x v="0"/>
    <x v="14"/>
    <x v="4"/>
  </r>
  <r>
    <x v="6884"/>
    <x v="0"/>
    <x v="0"/>
    <x v="2"/>
    <n v="19"/>
    <x v="2"/>
    <x v="126"/>
    <x v="192"/>
    <x v="893"/>
    <x v="9"/>
    <x v="449"/>
    <x v="1"/>
    <s v="As Expected"/>
    <x v="0"/>
    <x v="125"/>
    <x v="156"/>
    <x v="286"/>
    <n v="146.30000000000001"/>
    <x v="2"/>
    <x v="0"/>
    <x v="38"/>
    <x v="38"/>
    <x v="1206"/>
    <x v="0"/>
    <x v="0"/>
    <x v="1"/>
    <x v="0"/>
    <x v="38"/>
    <x v="2"/>
  </r>
  <r>
    <x v="6885"/>
    <x v="2"/>
    <x v="0"/>
    <x v="0"/>
    <n v="16"/>
    <x v="2"/>
    <x v="105"/>
    <x v="192"/>
    <x v="794"/>
    <x v="215"/>
    <x v="1857"/>
    <x v="0"/>
    <s v="As Expected"/>
    <x v="0"/>
    <x v="118"/>
    <x v="169"/>
    <x v="143"/>
    <n v="302.5"/>
    <x v="3"/>
    <x v="0"/>
    <x v="130"/>
    <x v="129"/>
    <x v="1220"/>
    <x v="0"/>
    <x v="0"/>
    <x v="1"/>
    <x v="0"/>
    <x v="0"/>
    <x v="0"/>
  </r>
  <r>
    <x v="6886"/>
    <x v="2"/>
    <x v="0"/>
    <x v="0"/>
    <n v="17"/>
    <x v="2"/>
    <x v="20"/>
    <x v="11"/>
    <x v="568"/>
    <x v="2"/>
    <x v="438"/>
    <x v="1"/>
    <s v="As Expected"/>
    <x v="0"/>
    <x v="33"/>
    <x v="68"/>
    <x v="188"/>
    <n v="253.9"/>
    <x v="2"/>
    <x v="0"/>
    <x v="11"/>
    <x v="11"/>
    <x v="256"/>
    <x v="0"/>
    <x v="0"/>
    <x v="1"/>
    <x v="0"/>
    <x v="0"/>
    <x v="0"/>
  </r>
  <r>
    <x v="6887"/>
    <x v="0"/>
    <x v="0"/>
    <x v="2"/>
    <n v="13"/>
    <x v="2"/>
    <x v="51"/>
    <x v="69"/>
    <x v="85"/>
    <x v="76"/>
    <x v="566"/>
    <x v="1"/>
    <s v="As Expected"/>
    <x v="0"/>
    <x v="55"/>
    <x v="73"/>
    <x v="290"/>
    <n v="187.1"/>
    <x v="2"/>
    <x v="0"/>
    <x v="45"/>
    <x v="45"/>
    <x v="244"/>
    <x v="0"/>
    <x v="0"/>
    <x v="0"/>
    <x v="0"/>
    <x v="12"/>
    <x v="2"/>
  </r>
  <r>
    <x v="6888"/>
    <x v="2"/>
    <x v="0"/>
    <x v="0"/>
    <n v="16"/>
    <x v="2"/>
    <x v="33"/>
    <x v="64"/>
    <x v="1451"/>
    <x v="0"/>
    <x v="1532"/>
    <x v="1"/>
    <s v="As Expected"/>
    <x v="0"/>
    <x v="55"/>
    <x v="59"/>
    <x v="114"/>
    <n v="201.6"/>
    <x v="2"/>
    <x v="0"/>
    <x v="58"/>
    <x v="58"/>
    <x v="40"/>
    <x v="0"/>
    <x v="0"/>
    <x v="0"/>
    <x v="0"/>
    <x v="0"/>
    <x v="0"/>
  </r>
  <r>
    <x v="6889"/>
    <x v="0"/>
    <x v="0"/>
    <x v="12"/>
    <n v="16"/>
    <x v="1"/>
    <x v="59"/>
    <x v="75"/>
    <x v="1255"/>
    <x v="196"/>
    <x v="1826"/>
    <x v="1"/>
    <s v="As Expected"/>
    <x v="0"/>
    <x v="64"/>
    <x v="82"/>
    <x v="258"/>
    <n v="154.69999999999999"/>
    <x v="2"/>
    <x v="0"/>
    <x v="82"/>
    <x v="82"/>
    <x v="971"/>
    <x v="0"/>
    <x v="0"/>
    <x v="0"/>
    <x v="0"/>
    <x v="45"/>
    <x v="2"/>
  </r>
  <r>
    <x v="6890"/>
    <x v="2"/>
    <x v="0"/>
    <x v="2"/>
    <n v="19"/>
    <x v="1"/>
    <x v="59"/>
    <x v="105"/>
    <x v="994"/>
    <x v="233"/>
    <x v="65"/>
    <x v="1"/>
    <s v="As Expected"/>
    <x v="1"/>
    <x v="70"/>
    <x v="188"/>
    <x v="486"/>
    <n v="201.3"/>
    <x v="2"/>
    <x v="0"/>
    <x v="60"/>
    <x v="60"/>
    <x v="1108"/>
    <x v="0"/>
    <x v="0"/>
    <x v="0"/>
    <x v="0"/>
    <x v="45"/>
    <x v="2"/>
  </r>
  <r>
    <x v="6891"/>
    <x v="3"/>
    <x v="0"/>
    <x v="0"/>
    <n v="20"/>
    <x v="2"/>
    <x v="55"/>
    <x v="152"/>
    <x v="1228"/>
    <x v="140"/>
    <x v="613"/>
    <x v="1"/>
    <s v="As Expected"/>
    <x v="0"/>
    <x v="87"/>
    <x v="26"/>
    <x v="110"/>
    <n v="201"/>
    <x v="2"/>
    <x v="0"/>
    <x v="81"/>
    <x v="81"/>
    <x v="873"/>
    <x v="0"/>
    <x v="0"/>
    <x v="0"/>
    <x v="0"/>
    <x v="0"/>
    <x v="0"/>
  </r>
  <r>
    <x v="6892"/>
    <x v="2"/>
    <x v="0"/>
    <x v="0"/>
    <n v="24"/>
    <x v="1"/>
    <x v="63"/>
    <x v="78"/>
    <x v="352"/>
    <x v="125"/>
    <x v="1858"/>
    <x v="1"/>
    <s v="As Expected"/>
    <x v="1"/>
    <x v="70"/>
    <x v="69"/>
    <x v="562"/>
    <n v="240.5"/>
    <x v="2"/>
    <x v="0"/>
    <x v="42"/>
    <x v="42"/>
    <x v="1648"/>
    <x v="0"/>
    <x v="0"/>
    <x v="0"/>
    <x v="0"/>
    <x v="0"/>
    <x v="0"/>
  </r>
  <r>
    <x v="6893"/>
    <x v="4"/>
    <x v="0"/>
    <x v="0"/>
    <n v="13"/>
    <x v="0"/>
    <x v="4"/>
    <x v="21"/>
    <x v="1830"/>
    <x v="64"/>
    <x v="860"/>
    <x v="1"/>
    <s v="As Expected"/>
    <x v="0"/>
    <x v="38"/>
    <x v="10"/>
    <x v="263"/>
    <n v="220.3"/>
    <x v="2"/>
    <x v="0"/>
    <x v="19"/>
    <x v="19"/>
    <x v="134"/>
    <x v="0"/>
    <x v="0"/>
    <x v="1"/>
    <x v="0"/>
    <x v="0"/>
    <x v="0"/>
  </r>
  <r>
    <x v="6894"/>
    <x v="1"/>
    <x v="0"/>
    <x v="0"/>
    <n v="0"/>
    <x v="1"/>
    <x v="54"/>
    <x v="84"/>
    <x v="1304"/>
    <x v="134"/>
    <x v="1792"/>
    <x v="2"/>
    <s v="Not Available"/>
    <x v="1"/>
    <x v="61"/>
    <x v="104"/>
    <x v="609"/>
    <m/>
    <x v="1"/>
    <x v="1"/>
    <x v="66"/>
    <x v="66"/>
    <x v="109"/>
    <x v="0"/>
    <x v="0"/>
    <x v="0"/>
    <x v="1"/>
    <x v="0"/>
    <x v="0"/>
  </r>
  <r>
    <x v="6895"/>
    <x v="0"/>
    <x v="0"/>
    <x v="0"/>
    <n v="21"/>
    <x v="2"/>
    <x v="26"/>
    <x v="33"/>
    <x v="630"/>
    <x v="29"/>
    <x v="549"/>
    <x v="1"/>
    <s v="As Expected"/>
    <x v="0"/>
    <x v="49"/>
    <x v="81"/>
    <x v="99"/>
    <n v="242.5"/>
    <x v="2"/>
    <x v="0"/>
    <x v="34"/>
    <x v="34"/>
    <x v="445"/>
    <x v="0"/>
    <x v="0"/>
    <x v="0"/>
    <x v="0"/>
    <x v="0"/>
    <x v="0"/>
  </r>
  <r>
    <x v="6896"/>
    <x v="4"/>
    <x v="0"/>
    <x v="0"/>
    <n v="12"/>
    <x v="2"/>
    <x v="51"/>
    <x v="105"/>
    <x v="1269"/>
    <x v="45"/>
    <x v="613"/>
    <x v="1"/>
    <s v="As Expected"/>
    <x v="0"/>
    <x v="58"/>
    <x v="57"/>
    <x v="124"/>
    <n v="231.5"/>
    <x v="2"/>
    <x v="0"/>
    <x v="65"/>
    <x v="65"/>
    <x v="319"/>
    <x v="0"/>
    <x v="0"/>
    <x v="0"/>
    <x v="0"/>
    <x v="0"/>
    <x v="0"/>
  </r>
  <r>
    <x v="6897"/>
    <x v="3"/>
    <x v="0"/>
    <x v="0"/>
    <n v="12"/>
    <x v="2"/>
    <x v="29"/>
    <x v="59"/>
    <x v="705"/>
    <x v="51"/>
    <x v="1397"/>
    <x v="1"/>
    <s v="As Expected"/>
    <x v="2"/>
    <x v="15"/>
    <x v="145"/>
    <x v="33"/>
    <n v="181.3"/>
    <x v="2"/>
    <x v="0"/>
    <x v="32"/>
    <x v="32"/>
    <x v="689"/>
    <x v="0"/>
    <x v="0"/>
    <x v="1"/>
    <x v="0"/>
    <x v="0"/>
    <x v="0"/>
  </r>
  <r>
    <x v="6898"/>
    <x v="3"/>
    <x v="0"/>
    <x v="2"/>
    <n v="13"/>
    <x v="2"/>
    <x v="47"/>
    <x v="105"/>
    <x v="770"/>
    <x v="140"/>
    <x v="1291"/>
    <x v="1"/>
    <s v="As Expected"/>
    <x v="0"/>
    <x v="60"/>
    <x v="57"/>
    <x v="130"/>
    <n v="158.4"/>
    <x v="2"/>
    <x v="0"/>
    <x v="121"/>
    <x v="120"/>
    <x v="1263"/>
    <x v="0"/>
    <x v="0"/>
    <x v="0"/>
    <x v="0"/>
    <x v="25"/>
    <x v="2"/>
  </r>
  <r>
    <x v="6899"/>
    <x v="4"/>
    <x v="0"/>
    <x v="1"/>
    <n v="0"/>
    <x v="1"/>
    <x v="92"/>
    <x v="149"/>
    <x v="1469"/>
    <x v="155"/>
    <x v="1022"/>
    <x v="1"/>
    <s v="Not Available"/>
    <x v="0"/>
    <x v="172"/>
    <x v="66"/>
    <x v="564"/>
    <n v="204.7"/>
    <x v="1"/>
    <x v="1"/>
    <x v="66"/>
    <x v="66"/>
    <x v="109"/>
    <x v="0"/>
    <x v="0"/>
    <x v="1"/>
    <x v="0"/>
    <x v="28"/>
    <x v="4"/>
  </r>
  <r>
    <x v="6900"/>
    <x v="3"/>
    <x v="0"/>
    <x v="0"/>
    <n v="20"/>
    <x v="2"/>
    <x v="14"/>
    <x v="110"/>
    <x v="869"/>
    <x v="113"/>
    <x v="860"/>
    <x v="1"/>
    <s v="As Expected"/>
    <x v="0"/>
    <x v="4"/>
    <x v="31"/>
    <x v="45"/>
    <n v="212.4"/>
    <x v="2"/>
    <x v="0"/>
    <x v="10"/>
    <x v="10"/>
    <x v="140"/>
    <x v="0"/>
    <x v="0"/>
    <x v="1"/>
    <x v="0"/>
    <x v="0"/>
    <x v="0"/>
  </r>
  <r>
    <x v="6901"/>
    <x v="2"/>
    <x v="0"/>
    <x v="8"/>
    <n v="13"/>
    <x v="2"/>
    <x v="38"/>
    <x v="80"/>
    <x v="354"/>
    <x v="57"/>
    <x v="1294"/>
    <x v="1"/>
    <s v="As Expected"/>
    <x v="0"/>
    <x v="0"/>
    <x v="54"/>
    <x v="83"/>
    <n v="182.9"/>
    <x v="3"/>
    <x v="0"/>
    <x v="7"/>
    <x v="7"/>
    <x v="190"/>
    <x v="0"/>
    <x v="0"/>
    <x v="1"/>
    <x v="0"/>
    <x v="38"/>
    <x v="2"/>
  </r>
  <r>
    <x v="6902"/>
    <x v="2"/>
    <x v="0"/>
    <x v="1"/>
    <n v="20"/>
    <x v="2"/>
    <x v="82"/>
    <x v="82"/>
    <x v="124"/>
    <x v="74"/>
    <x v="321"/>
    <x v="1"/>
    <s v="As Expected"/>
    <x v="0"/>
    <x v="136"/>
    <x v="75"/>
    <x v="547"/>
    <n v="244.6"/>
    <x v="1"/>
    <x v="0"/>
    <x v="71"/>
    <x v="71"/>
    <x v="609"/>
    <x v="0"/>
    <x v="0"/>
    <x v="0"/>
    <x v="0"/>
    <x v="8"/>
    <x v="4"/>
  </r>
  <r>
    <x v="6903"/>
    <x v="4"/>
    <x v="0"/>
    <x v="8"/>
    <n v="17"/>
    <x v="2"/>
    <x v="57"/>
    <x v="187"/>
    <x v="772"/>
    <x v="48"/>
    <x v="139"/>
    <x v="1"/>
    <s v="As Expected"/>
    <x v="0"/>
    <x v="11"/>
    <x v="112"/>
    <x v="40"/>
    <n v="186.5"/>
    <x v="2"/>
    <x v="0"/>
    <x v="4"/>
    <x v="4"/>
    <x v="1048"/>
    <x v="0"/>
    <x v="0"/>
    <x v="1"/>
    <x v="2"/>
    <x v="18"/>
    <x v="3"/>
  </r>
  <r>
    <x v="6904"/>
    <x v="2"/>
    <x v="0"/>
    <x v="8"/>
    <n v="17"/>
    <x v="0"/>
    <x v="11"/>
    <x v="26"/>
    <x v="706"/>
    <x v="59"/>
    <x v="20"/>
    <x v="1"/>
    <s v="As Expected"/>
    <x v="0"/>
    <x v="11"/>
    <x v="0"/>
    <x v="36"/>
    <n v="188.6"/>
    <x v="3"/>
    <x v="0"/>
    <x v="64"/>
    <x v="64"/>
    <x v="665"/>
    <x v="0"/>
    <x v="0"/>
    <x v="1"/>
    <x v="0"/>
    <x v="17"/>
    <x v="4"/>
  </r>
  <r>
    <x v="6905"/>
    <x v="1"/>
    <x v="0"/>
    <x v="2"/>
    <n v="6"/>
    <x v="2"/>
    <x v="55"/>
    <x v="83"/>
    <x v="840"/>
    <x v="130"/>
    <x v="1294"/>
    <x v="1"/>
    <s v="As Expected"/>
    <x v="0"/>
    <x v="39"/>
    <x v="102"/>
    <x v="206"/>
    <n v="230.3"/>
    <x v="1"/>
    <x v="1"/>
    <x v="209"/>
    <x v="208"/>
    <x v="940"/>
    <x v="0"/>
    <x v="0"/>
    <x v="0"/>
    <x v="3"/>
    <x v="21"/>
    <x v="3"/>
  </r>
  <r>
    <x v="6906"/>
    <x v="2"/>
    <x v="0"/>
    <x v="8"/>
    <n v="17"/>
    <x v="2"/>
    <x v="98"/>
    <x v="146"/>
    <x v="964"/>
    <x v="5"/>
    <x v="1379"/>
    <x v="1"/>
    <s v="As Expected"/>
    <x v="0"/>
    <x v="10"/>
    <x v="46"/>
    <x v="48"/>
    <n v="185.2"/>
    <x v="3"/>
    <x v="0"/>
    <x v="89"/>
    <x v="89"/>
    <x v="756"/>
    <x v="0"/>
    <x v="0"/>
    <x v="1"/>
    <x v="0"/>
    <x v="2"/>
    <x v="2"/>
  </r>
  <r>
    <x v="6907"/>
    <x v="0"/>
    <x v="0"/>
    <x v="0"/>
    <n v="16"/>
    <x v="2"/>
    <x v="6"/>
    <x v="31"/>
    <x v="508"/>
    <x v="72"/>
    <x v="117"/>
    <x v="1"/>
    <s v="As Expected"/>
    <x v="0"/>
    <x v="25"/>
    <x v="38"/>
    <x v="86"/>
    <n v="227.7"/>
    <x v="2"/>
    <x v="0"/>
    <x v="106"/>
    <x v="106"/>
    <x v="1025"/>
    <x v="0"/>
    <x v="0"/>
    <x v="0"/>
    <x v="0"/>
    <x v="0"/>
    <x v="0"/>
  </r>
  <r>
    <x v="6908"/>
    <x v="2"/>
    <x v="0"/>
    <x v="2"/>
    <n v="17"/>
    <x v="2"/>
    <x v="72"/>
    <x v="91"/>
    <x v="1688"/>
    <x v="108"/>
    <x v="684"/>
    <x v="1"/>
    <s v="As Expected"/>
    <x v="0"/>
    <x v="148"/>
    <x v="3"/>
    <x v="302"/>
    <n v="151.6"/>
    <x v="2"/>
    <x v="0"/>
    <x v="14"/>
    <x v="14"/>
    <x v="1046"/>
    <x v="0"/>
    <x v="0"/>
    <x v="1"/>
    <x v="0"/>
    <x v="8"/>
    <x v="4"/>
  </r>
  <r>
    <x v="6909"/>
    <x v="3"/>
    <x v="0"/>
    <x v="8"/>
    <n v="13"/>
    <x v="2"/>
    <x v="29"/>
    <x v="11"/>
    <x v="417"/>
    <x v="11"/>
    <x v="418"/>
    <x v="1"/>
    <s v="As Expected"/>
    <x v="0"/>
    <x v="14"/>
    <x v="49"/>
    <x v="127"/>
    <n v="279.39999999999998"/>
    <x v="2"/>
    <x v="0"/>
    <x v="11"/>
    <x v="11"/>
    <x v="887"/>
    <x v="0"/>
    <x v="0"/>
    <x v="3"/>
    <x v="0"/>
    <x v="23"/>
    <x v="2"/>
  </r>
  <r>
    <x v="6910"/>
    <x v="4"/>
    <x v="0"/>
    <x v="0"/>
    <n v="16"/>
    <x v="2"/>
    <x v="33"/>
    <x v="0"/>
    <x v="980"/>
    <x v="0"/>
    <x v="1317"/>
    <x v="0"/>
    <s v="Worse than Expected"/>
    <x v="3"/>
    <x v="31"/>
    <x v="31"/>
    <x v="121"/>
    <n v="332.1"/>
    <x v="2"/>
    <x v="0"/>
    <x v="57"/>
    <x v="57"/>
    <x v="543"/>
    <x v="0"/>
    <x v="0"/>
    <x v="0"/>
    <x v="0"/>
    <x v="0"/>
    <x v="0"/>
  </r>
  <r>
    <x v="6911"/>
    <x v="2"/>
    <x v="0"/>
    <x v="8"/>
    <n v="12"/>
    <x v="0"/>
    <x v="5"/>
    <x v="18"/>
    <x v="70"/>
    <x v="37"/>
    <x v="1322"/>
    <x v="1"/>
    <s v="As Expected"/>
    <x v="0"/>
    <x v="23"/>
    <x v="63"/>
    <x v="12"/>
    <n v="229.9"/>
    <x v="2"/>
    <x v="0"/>
    <x v="100"/>
    <x v="100"/>
    <x v="1412"/>
    <x v="0"/>
    <x v="0"/>
    <x v="1"/>
    <x v="0"/>
    <x v="51"/>
    <x v="3"/>
  </r>
  <r>
    <x v="6912"/>
    <x v="2"/>
    <x v="0"/>
    <x v="0"/>
    <n v="20"/>
    <x v="2"/>
    <x v="15"/>
    <x v="125"/>
    <x v="808"/>
    <x v="190"/>
    <x v="584"/>
    <x v="0"/>
    <s v="As Expected"/>
    <x v="0"/>
    <x v="95"/>
    <x v="207"/>
    <x v="3"/>
    <n v="284.2"/>
    <x v="3"/>
    <x v="0"/>
    <x v="5"/>
    <x v="5"/>
    <x v="672"/>
    <x v="0"/>
    <x v="0"/>
    <x v="1"/>
    <x v="0"/>
    <x v="0"/>
    <x v="0"/>
  </r>
  <r>
    <x v="6913"/>
    <x v="2"/>
    <x v="0"/>
    <x v="2"/>
    <n v="17"/>
    <x v="2"/>
    <x v="36"/>
    <x v="146"/>
    <x v="267"/>
    <x v="206"/>
    <x v="999"/>
    <x v="1"/>
    <s v="As Expected"/>
    <x v="3"/>
    <x v="4"/>
    <x v="19"/>
    <x v="47"/>
    <n v="261.8"/>
    <x v="2"/>
    <x v="0"/>
    <x v="100"/>
    <x v="100"/>
    <x v="291"/>
    <x v="0"/>
    <x v="0"/>
    <x v="1"/>
    <x v="0"/>
    <x v="56"/>
    <x v="4"/>
  </r>
  <r>
    <x v="6914"/>
    <x v="2"/>
    <x v="0"/>
    <x v="0"/>
    <n v="16"/>
    <x v="2"/>
    <x v="134"/>
    <x v="91"/>
    <x v="1461"/>
    <x v="42"/>
    <x v="805"/>
    <x v="1"/>
    <s v="As Expected"/>
    <x v="0"/>
    <x v="62"/>
    <x v="53"/>
    <x v="408"/>
    <n v="230"/>
    <x v="3"/>
    <x v="0"/>
    <x v="127"/>
    <x v="126"/>
    <x v="1070"/>
    <x v="0"/>
    <x v="0"/>
    <x v="1"/>
    <x v="0"/>
    <x v="0"/>
    <x v="0"/>
  </r>
  <r>
    <x v="6915"/>
    <x v="2"/>
    <x v="0"/>
    <x v="2"/>
    <n v="3"/>
    <x v="1"/>
    <x v="59"/>
    <x v="85"/>
    <x v="1361"/>
    <x v="97"/>
    <x v="170"/>
    <x v="1"/>
    <s v="As Expected"/>
    <x v="1"/>
    <x v="65"/>
    <x v="84"/>
    <x v="562"/>
    <n v="167.1"/>
    <x v="2"/>
    <x v="0"/>
    <x v="76"/>
    <x v="76"/>
    <x v="914"/>
    <x v="0"/>
    <x v="0"/>
    <x v="0"/>
    <x v="0"/>
    <x v="45"/>
    <x v="2"/>
  </r>
  <r>
    <x v="6916"/>
    <x v="2"/>
    <x v="0"/>
    <x v="12"/>
    <n v="16"/>
    <x v="2"/>
    <x v="86"/>
    <x v="79"/>
    <x v="1831"/>
    <x v="71"/>
    <x v="1859"/>
    <x v="1"/>
    <s v="As Expected"/>
    <x v="0"/>
    <x v="110"/>
    <x v="183"/>
    <x v="372"/>
    <n v="209.1"/>
    <x v="2"/>
    <x v="0"/>
    <x v="108"/>
    <x v="108"/>
    <x v="1098"/>
    <x v="0"/>
    <x v="0"/>
    <x v="1"/>
    <x v="0"/>
    <x v="41"/>
    <x v="2"/>
  </r>
  <r>
    <x v="6917"/>
    <x v="5"/>
    <x v="0"/>
    <x v="1"/>
    <n v="1"/>
    <x v="1"/>
    <x v="64"/>
    <x v="82"/>
    <x v="1538"/>
    <x v="237"/>
    <x v="1848"/>
    <x v="1"/>
    <s v="As Expected"/>
    <x v="1"/>
    <x v="172"/>
    <x v="84"/>
    <x v="234"/>
    <n v="302.39999999999998"/>
    <x v="1"/>
    <x v="0"/>
    <x v="74"/>
    <x v="74"/>
    <x v="1744"/>
    <x v="0"/>
    <x v="0"/>
    <x v="0"/>
    <x v="0"/>
    <x v="45"/>
    <x v="2"/>
  </r>
  <r>
    <x v="6918"/>
    <x v="2"/>
    <x v="0"/>
    <x v="12"/>
    <n v="21"/>
    <x v="1"/>
    <x v="82"/>
    <x v="29"/>
    <x v="30"/>
    <x v="29"/>
    <x v="840"/>
    <x v="1"/>
    <s v="Worse than Expected"/>
    <x v="0"/>
    <x v="0"/>
    <x v="54"/>
    <x v="429"/>
    <n v="221.5"/>
    <x v="2"/>
    <x v="0"/>
    <x v="201"/>
    <x v="200"/>
    <x v="487"/>
    <x v="0"/>
    <x v="0"/>
    <x v="0"/>
    <x v="0"/>
    <x v="20"/>
    <x v="2"/>
  </r>
  <r>
    <x v="6919"/>
    <x v="5"/>
    <x v="0"/>
    <x v="1"/>
    <n v="1"/>
    <x v="2"/>
    <x v="5"/>
    <x v="45"/>
    <x v="558"/>
    <x v="93"/>
    <x v="625"/>
    <x v="0"/>
    <s v="As Expected"/>
    <x v="3"/>
    <x v="3"/>
    <x v="176"/>
    <x v="253"/>
    <n v="262.60000000000002"/>
    <x v="1"/>
    <x v="2"/>
    <x v="107"/>
    <x v="107"/>
    <x v="696"/>
    <x v="0"/>
    <x v="0"/>
    <x v="0"/>
    <x v="1"/>
    <x v="80"/>
    <x v="5"/>
  </r>
  <r>
    <x v="6920"/>
    <x v="0"/>
    <x v="0"/>
    <x v="8"/>
    <n v="18"/>
    <x v="2"/>
    <x v="38"/>
    <x v="28"/>
    <x v="87"/>
    <x v="18"/>
    <x v="74"/>
    <x v="1"/>
    <s v="As Expected"/>
    <x v="0"/>
    <x v="29"/>
    <x v="54"/>
    <x v="97"/>
    <n v="139.4"/>
    <x v="2"/>
    <x v="0"/>
    <x v="24"/>
    <x v="24"/>
    <x v="980"/>
    <x v="0"/>
    <x v="0"/>
    <x v="1"/>
    <x v="0"/>
    <x v="38"/>
    <x v="2"/>
  </r>
  <r>
    <x v="6921"/>
    <x v="0"/>
    <x v="0"/>
    <x v="8"/>
    <n v="21"/>
    <x v="2"/>
    <x v="42"/>
    <x v="92"/>
    <x v="1117"/>
    <x v="76"/>
    <x v="1016"/>
    <x v="1"/>
    <s v="As Expected"/>
    <x v="0"/>
    <x v="46"/>
    <x v="39"/>
    <x v="288"/>
    <n v="125.2"/>
    <x v="2"/>
    <x v="0"/>
    <x v="92"/>
    <x v="92"/>
    <x v="1478"/>
    <x v="0"/>
    <x v="0"/>
    <x v="0"/>
    <x v="0"/>
    <x v="54"/>
    <x v="2"/>
  </r>
  <r>
    <x v="6922"/>
    <x v="4"/>
    <x v="0"/>
    <x v="1"/>
    <n v="19"/>
    <x v="2"/>
    <x v="41"/>
    <x v="43"/>
    <x v="1130"/>
    <x v="76"/>
    <x v="1286"/>
    <x v="0"/>
    <s v="Worse than Expected"/>
    <x v="0"/>
    <x v="88"/>
    <x v="95"/>
    <x v="116"/>
    <n v="304.10000000000002"/>
    <x v="1"/>
    <x v="0"/>
    <x v="7"/>
    <x v="7"/>
    <x v="1279"/>
    <x v="0"/>
    <x v="0"/>
    <x v="0"/>
    <x v="0"/>
    <x v="77"/>
    <x v="5"/>
  </r>
  <r>
    <x v="6923"/>
    <x v="0"/>
    <x v="0"/>
    <x v="0"/>
    <n v="12"/>
    <x v="2"/>
    <x v="89"/>
    <x v="110"/>
    <x v="471"/>
    <x v="141"/>
    <x v="26"/>
    <x v="1"/>
    <s v="As Expected"/>
    <x v="0"/>
    <x v="10"/>
    <x v="31"/>
    <x v="97"/>
    <n v="151.69999999999999"/>
    <x v="2"/>
    <x v="0"/>
    <x v="2"/>
    <x v="2"/>
    <x v="705"/>
    <x v="0"/>
    <x v="0"/>
    <x v="1"/>
    <x v="0"/>
    <x v="0"/>
    <x v="0"/>
  </r>
  <r>
    <x v="6924"/>
    <x v="5"/>
    <x v="0"/>
    <x v="8"/>
    <n v="13"/>
    <x v="2"/>
    <x v="80"/>
    <x v="152"/>
    <x v="658"/>
    <x v="85"/>
    <x v="1272"/>
    <x v="1"/>
    <s v="As Expected"/>
    <x v="0"/>
    <x v="46"/>
    <x v="73"/>
    <x v="1"/>
    <n v="177.5"/>
    <x v="3"/>
    <x v="2"/>
    <x v="73"/>
    <x v="73"/>
    <x v="623"/>
    <x v="0"/>
    <x v="0"/>
    <x v="0"/>
    <x v="0"/>
    <x v="28"/>
    <x v="4"/>
  </r>
  <r>
    <x v="6925"/>
    <x v="0"/>
    <x v="0"/>
    <x v="0"/>
    <n v="12"/>
    <x v="1"/>
    <x v="82"/>
    <x v="90"/>
    <x v="112"/>
    <x v="125"/>
    <x v="1214"/>
    <x v="1"/>
    <s v="As Expected"/>
    <x v="0"/>
    <x v="48"/>
    <x v="28"/>
    <x v="583"/>
    <n v="284.60000000000002"/>
    <x v="2"/>
    <x v="0"/>
    <x v="69"/>
    <x v="69"/>
    <x v="127"/>
    <x v="0"/>
    <x v="0"/>
    <x v="0"/>
    <x v="0"/>
    <x v="0"/>
    <x v="0"/>
  </r>
  <r>
    <x v="6926"/>
    <x v="0"/>
    <x v="0"/>
    <x v="8"/>
    <n v="13"/>
    <x v="2"/>
    <x v="10"/>
    <x v="49"/>
    <x v="1528"/>
    <x v="143"/>
    <x v="802"/>
    <x v="1"/>
    <s v="As Expected"/>
    <x v="0"/>
    <x v="19"/>
    <x v="160"/>
    <x v="170"/>
    <n v="189.3"/>
    <x v="3"/>
    <x v="0"/>
    <x v="116"/>
    <x v="116"/>
    <x v="711"/>
    <x v="0"/>
    <x v="0"/>
    <x v="1"/>
    <x v="0"/>
    <x v="34"/>
    <x v="3"/>
  </r>
  <r>
    <x v="6927"/>
    <x v="2"/>
    <x v="0"/>
    <x v="8"/>
    <n v="17"/>
    <x v="2"/>
    <x v="42"/>
    <x v="122"/>
    <x v="103"/>
    <x v="54"/>
    <x v="1734"/>
    <x v="1"/>
    <s v="As Expected"/>
    <x v="0"/>
    <x v="64"/>
    <x v="73"/>
    <x v="624"/>
    <n v="176"/>
    <x v="2"/>
    <x v="0"/>
    <x v="35"/>
    <x v="35"/>
    <x v="1210"/>
    <x v="0"/>
    <x v="0"/>
    <x v="0"/>
    <x v="0"/>
    <x v="5"/>
    <x v="2"/>
  </r>
  <r>
    <x v="6928"/>
    <x v="0"/>
    <x v="0"/>
    <x v="0"/>
    <n v="12"/>
    <x v="2"/>
    <x v="68"/>
    <x v="67"/>
    <x v="165"/>
    <x v="130"/>
    <x v="1401"/>
    <x v="1"/>
    <s v="As Expected"/>
    <x v="0"/>
    <x v="87"/>
    <x v="6"/>
    <x v="240"/>
    <n v="247.6"/>
    <x v="2"/>
    <x v="0"/>
    <x v="42"/>
    <x v="42"/>
    <x v="1263"/>
    <x v="0"/>
    <x v="0"/>
    <x v="0"/>
    <x v="0"/>
    <x v="0"/>
    <x v="0"/>
  </r>
  <r>
    <x v="6929"/>
    <x v="2"/>
    <x v="0"/>
    <x v="12"/>
    <n v="17"/>
    <x v="1"/>
    <x v="55"/>
    <x v="53"/>
    <x v="1308"/>
    <x v="81"/>
    <x v="1611"/>
    <x v="1"/>
    <s v="As Expected"/>
    <x v="0"/>
    <x v="87"/>
    <x v="82"/>
    <x v="380"/>
    <n v="206.1"/>
    <x v="2"/>
    <x v="0"/>
    <x v="55"/>
    <x v="55"/>
    <x v="763"/>
    <x v="0"/>
    <x v="0"/>
    <x v="0"/>
    <x v="0"/>
    <x v="41"/>
    <x v="2"/>
  </r>
  <r>
    <x v="6930"/>
    <x v="0"/>
    <x v="0"/>
    <x v="0"/>
    <n v="12"/>
    <x v="2"/>
    <x v="2"/>
    <x v="52"/>
    <x v="1223"/>
    <x v="53"/>
    <x v="1013"/>
    <x v="1"/>
    <s v="As Expected"/>
    <x v="0"/>
    <x v="91"/>
    <x v="7"/>
    <x v="57"/>
    <n v="165.2"/>
    <x v="2"/>
    <x v="0"/>
    <x v="41"/>
    <x v="41"/>
    <x v="925"/>
    <x v="0"/>
    <x v="0"/>
    <x v="1"/>
    <x v="0"/>
    <x v="0"/>
    <x v="0"/>
  </r>
  <r>
    <x v="6931"/>
    <x v="5"/>
    <x v="0"/>
    <x v="8"/>
    <n v="21"/>
    <x v="2"/>
    <x v="20"/>
    <x v="2"/>
    <x v="884"/>
    <x v="15"/>
    <x v="912"/>
    <x v="1"/>
    <s v="As Expected"/>
    <x v="0"/>
    <x v="42"/>
    <x v="146"/>
    <x v="90"/>
    <n v="251.7"/>
    <x v="3"/>
    <x v="2"/>
    <x v="51"/>
    <x v="51"/>
    <x v="1227"/>
    <x v="0"/>
    <x v="0"/>
    <x v="1"/>
    <x v="0"/>
    <x v="50"/>
    <x v="4"/>
  </r>
  <r>
    <x v="6932"/>
    <x v="2"/>
    <x v="0"/>
    <x v="2"/>
    <n v="13"/>
    <x v="2"/>
    <x v="39"/>
    <x v="131"/>
    <x v="724"/>
    <x v="67"/>
    <x v="1439"/>
    <x v="1"/>
    <s v="As Expected"/>
    <x v="0"/>
    <x v="91"/>
    <x v="2"/>
    <x v="439"/>
    <n v="231.9"/>
    <x v="2"/>
    <x v="0"/>
    <x v="27"/>
    <x v="27"/>
    <x v="848"/>
    <x v="0"/>
    <x v="0"/>
    <x v="0"/>
    <x v="0"/>
    <x v="15"/>
    <x v="1"/>
  </r>
  <r>
    <x v="6933"/>
    <x v="2"/>
    <x v="0"/>
    <x v="8"/>
    <n v="13"/>
    <x v="2"/>
    <x v="47"/>
    <x v="47"/>
    <x v="864"/>
    <x v="81"/>
    <x v="950"/>
    <x v="1"/>
    <s v="As Expected"/>
    <x v="0"/>
    <x v="60"/>
    <x v="39"/>
    <x v="548"/>
    <n v="167.9"/>
    <x v="2"/>
    <x v="0"/>
    <x v="148"/>
    <x v="147"/>
    <x v="1293"/>
    <x v="0"/>
    <x v="0"/>
    <x v="0"/>
    <x v="0"/>
    <x v="79"/>
    <x v="5"/>
  </r>
  <r>
    <x v="6934"/>
    <x v="5"/>
    <x v="0"/>
    <x v="2"/>
    <n v="16"/>
    <x v="2"/>
    <x v="18"/>
    <x v="36"/>
    <x v="713"/>
    <x v="47"/>
    <x v="750"/>
    <x v="1"/>
    <s v="As Expected"/>
    <x v="0"/>
    <x v="18"/>
    <x v="101"/>
    <x v="150"/>
    <n v="282.5"/>
    <x v="2"/>
    <x v="0"/>
    <x v="53"/>
    <x v="53"/>
    <x v="24"/>
    <x v="0"/>
    <x v="0"/>
    <x v="1"/>
    <x v="0"/>
    <x v="44"/>
    <x v="1"/>
  </r>
  <r>
    <x v="6935"/>
    <x v="0"/>
    <x v="0"/>
    <x v="2"/>
    <n v="16"/>
    <x v="2"/>
    <x v="9"/>
    <x v="36"/>
    <x v="192"/>
    <x v="169"/>
    <x v="95"/>
    <x v="1"/>
    <s v="As Expected"/>
    <x v="0"/>
    <x v="108"/>
    <x v="96"/>
    <x v="47"/>
    <n v="193.9"/>
    <x v="3"/>
    <x v="0"/>
    <x v="10"/>
    <x v="10"/>
    <x v="1231"/>
    <x v="0"/>
    <x v="0"/>
    <x v="1"/>
    <x v="0"/>
    <x v="8"/>
    <x v="4"/>
  </r>
  <r>
    <x v="6936"/>
    <x v="0"/>
    <x v="0"/>
    <x v="0"/>
    <n v="20"/>
    <x v="2"/>
    <x v="3"/>
    <x v="45"/>
    <x v="1731"/>
    <x v="42"/>
    <x v="805"/>
    <x v="1"/>
    <s v="As Expected"/>
    <x v="0"/>
    <x v="153"/>
    <x v="33"/>
    <x v="588"/>
    <n v="227"/>
    <x v="2"/>
    <x v="0"/>
    <x v="111"/>
    <x v="111"/>
    <x v="776"/>
    <x v="0"/>
    <x v="0"/>
    <x v="1"/>
    <x v="0"/>
    <x v="0"/>
    <x v="0"/>
  </r>
  <r>
    <x v="6937"/>
    <x v="3"/>
    <x v="0"/>
    <x v="2"/>
    <n v="20"/>
    <x v="2"/>
    <x v="0"/>
    <x v="30"/>
    <x v="178"/>
    <x v="30"/>
    <x v="133"/>
    <x v="1"/>
    <s v="As Expected"/>
    <x v="0"/>
    <x v="28"/>
    <x v="57"/>
    <x v="67"/>
    <n v="141.4"/>
    <x v="2"/>
    <x v="3"/>
    <x v="27"/>
    <x v="27"/>
    <x v="290"/>
    <x v="0"/>
    <x v="0"/>
    <x v="1"/>
    <x v="0"/>
    <x v="53"/>
    <x v="2"/>
  </r>
  <r>
    <x v="6938"/>
    <x v="2"/>
    <x v="0"/>
    <x v="1"/>
    <n v="18"/>
    <x v="2"/>
    <x v="20"/>
    <x v="11"/>
    <x v="443"/>
    <x v="124"/>
    <x v="66"/>
    <x v="1"/>
    <s v="As Expected"/>
    <x v="0"/>
    <x v="91"/>
    <x v="71"/>
    <x v="528"/>
    <n v="167.3"/>
    <x v="1"/>
    <x v="0"/>
    <x v="28"/>
    <x v="28"/>
    <x v="751"/>
    <x v="0"/>
    <x v="0"/>
    <x v="1"/>
    <x v="0"/>
    <x v="40"/>
    <x v="4"/>
  </r>
  <r>
    <x v="6939"/>
    <x v="3"/>
    <x v="0"/>
    <x v="0"/>
    <n v="15"/>
    <x v="2"/>
    <x v="26"/>
    <x v="33"/>
    <x v="1317"/>
    <x v="0"/>
    <x v="85"/>
    <x v="1"/>
    <s v="As Expected"/>
    <x v="0"/>
    <x v="31"/>
    <x v="44"/>
    <x v="43"/>
    <n v="255.7"/>
    <x v="2"/>
    <x v="3"/>
    <x v="58"/>
    <x v="58"/>
    <x v="1641"/>
    <x v="0"/>
    <x v="0"/>
    <x v="0"/>
    <x v="0"/>
    <x v="0"/>
    <x v="0"/>
  </r>
  <r>
    <x v="6940"/>
    <x v="2"/>
    <x v="0"/>
    <x v="1"/>
    <n v="18"/>
    <x v="2"/>
    <x v="6"/>
    <x v="19"/>
    <x v="682"/>
    <x v="60"/>
    <x v="1246"/>
    <x v="1"/>
    <s v="As Expected"/>
    <x v="0"/>
    <x v="27"/>
    <x v="17"/>
    <x v="379"/>
    <n v="205"/>
    <x v="2"/>
    <x v="0"/>
    <x v="58"/>
    <x v="58"/>
    <x v="1334"/>
    <x v="0"/>
    <x v="0"/>
    <x v="0"/>
    <x v="3"/>
    <x v="29"/>
    <x v="4"/>
  </r>
  <r>
    <x v="6941"/>
    <x v="5"/>
    <x v="1"/>
    <x v="21"/>
    <n v="16"/>
    <x v="2"/>
    <x v="128"/>
    <x v="163"/>
    <x v="434"/>
    <x v="186"/>
    <x v="633"/>
    <x v="0"/>
    <s v="Worse than Expected"/>
    <x v="0"/>
    <x v="110"/>
    <x v="232"/>
    <x v="25"/>
    <n v="326.60000000000002"/>
    <x v="1"/>
    <x v="0"/>
    <x v="173"/>
    <x v="172"/>
    <x v="1181"/>
    <x v="0"/>
    <x v="0"/>
    <x v="1"/>
    <x v="0"/>
    <x v="0"/>
    <x v="0"/>
  </r>
  <r>
    <x v="6942"/>
    <x v="0"/>
    <x v="0"/>
    <x v="2"/>
    <n v="20"/>
    <x v="2"/>
    <x v="3"/>
    <x v="172"/>
    <x v="1132"/>
    <x v="9"/>
    <x v="1375"/>
    <x v="1"/>
    <s v="As Expected"/>
    <x v="0"/>
    <x v="119"/>
    <x v="60"/>
    <x v="65"/>
    <n v="181.3"/>
    <x v="2"/>
    <x v="0"/>
    <x v="40"/>
    <x v="40"/>
    <x v="301"/>
    <x v="0"/>
    <x v="0"/>
    <x v="1"/>
    <x v="0"/>
    <x v="12"/>
    <x v="2"/>
  </r>
  <r>
    <x v="6943"/>
    <x v="0"/>
    <x v="0"/>
    <x v="0"/>
    <n v="18"/>
    <x v="2"/>
    <x v="80"/>
    <x v="92"/>
    <x v="741"/>
    <x v="52"/>
    <x v="164"/>
    <x v="0"/>
    <s v="As Expected"/>
    <x v="0"/>
    <x v="55"/>
    <x v="43"/>
    <x v="206"/>
    <n v="320"/>
    <x v="2"/>
    <x v="0"/>
    <x v="45"/>
    <x v="45"/>
    <x v="1121"/>
    <x v="0"/>
    <x v="0"/>
    <x v="0"/>
    <x v="0"/>
    <x v="0"/>
    <x v="0"/>
  </r>
  <r>
    <x v="6944"/>
    <x v="2"/>
    <x v="0"/>
    <x v="2"/>
    <n v="8"/>
    <x v="2"/>
    <x v="7"/>
    <x v="71"/>
    <x v="66"/>
    <x v="124"/>
    <x v="54"/>
    <x v="1"/>
    <s v="As Expected"/>
    <x v="0"/>
    <x v="88"/>
    <x v="91"/>
    <x v="105"/>
    <n v="202.5"/>
    <x v="2"/>
    <x v="0"/>
    <x v="92"/>
    <x v="92"/>
    <x v="888"/>
    <x v="0"/>
    <x v="0"/>
    <x v="1"/>
    <x v="3"/>
    <x v="22"/>
    <x v="4"/>
  </r>
  <r>
    <x v="6945"/>
    <x v="0"/>
    <x v="0"/>
    <x v="0"/>
    <n v="16"/>
    <x v="2"/>
    <x v="86"/>
    <x v="170"/>
    <x v="434"/>
    <x v="42"/>
    <x v="245"/>
    <x v="1"/>
    <s v="As Expected"/>
    <x v="0"/>
    <x v="137"/>
    <x v="41"/>
    <x v="372"/>
    <n v="145.30000000000001"/>
    <x v="2"/>
    <x v="0"/>
    <x v="64"/>
    <x v="64"/>
    <x v="817"/>
    <x v="0"/>
    <x v="0"/>
    <x v="1"/>
    <x v="0"/>
    <x v="0"/>
    <x v="0"/>
  </r>
  <r>
    <x v="6946"/>
    <x v="3"/>
    <x v="0"/>
    <x v="0"/>
    <n v="18"/>
    <x v="2"/>
    <x v="109"/>
    <x v="192"/>
    <x v="5"/>
    <x v="9"/>
    <x v="1367"/>
    <x v="1"/>
    <s v="As Expected"/>
    <x v="0"/>
    <x v="100"/>
    <x v="146"/>
    <x v="278"/>
    <n v="159.30000000000001"/>
    <x v="2"/>
    <x v="0"/>
    <x v="173"/>
    <x v="172"/>
    <x v="525"/>
    <x v="0"/>
    <x v="0"/>
    <x v="1"/>
    <x v="0"/>
    <x v="0"/>
    <x v="0"/>
  </r>
  <r>
    <x v="6947"/>
    <x v="2"/>
    <x v="0"/>
    <x v="2"/>
    <n v="18"/>
    <x v="2"/>
    <x v="14"/>
    <x v="13"/>
    <x v="944"/>
    <x v="26"/>
    <x v="1344"/>
    <x v="1"/>
    <s v="As Expected"/>
    <x v="0"/>
    <x v="38"/>
    <x v="125"/>
    <x v="481"/>
    <n v="196.9"/>
    <x v="3"/>
    <x v="0"/>
    <x v="37"/>
    <x v="37"/>
    <x v="992"/>
    <x v="0"/>
    <x v="0"/>
    <x v="1"/>
    <x v="0"/>
    <x v="41"/>
    <x v="2"/>
  </r>
  <r>
    <x v="6948"/>
    <x v="2"/>
    <x v="0"/>
    <x v="12"/>
    <n v="16"/>
    <x v="2"/>
    <x v="57"/>
    <x v="11"/>
    <x v="875"/>
    <x v="21"/>
    <x v="923"/>
    <x v="1"/>
    <s v="As Expected"/>
    <x v="0"/>
    <x v="11"/>
    <x v="11"/>
    <x v="45"/>
    <n v="178.9"/>
    <x v="2"/>
    <x v="0"/>
    <x v="19"/>
    <x v="19"/>
    <x v="704"/>
    <x v="0"/>
    <x v="0"/>
    <x v="1"/>
    <x v="0"/>
    <x v="12"/>
    <x v="2"/>
  </r>
  <r>
    <x v="6949"/>
    <x v="2"/>
    <x v="0"/>
    <x v="0"/>
    <n v="16"/>
    <x v="2"/>
    <x v="30"/>
    <x v="110"/>
    <x v="200"/>
    <x v="141"/>
    <x v="178"/>
    <x v="1"/>
    <s v="As Expected"/>
    <x v="0"/>
    <x v="38"/>
    <x v="68"/>
    <x v="309"/>
    <n v="220.4"/>
    <x v="2"/>
    <x v="0"/>
    <x v="154"/>
    <x v="153"/>
    <x v="900"/>
    <x v="0"/>
    <x v="0"/>
    <x v="1"/>
    <x v="0"/>
    <x v="0"/>
    <x v="0"/>
  </r>
  <r>
    <x v="6950"/>
    <x v="2"/>
    <x v="0"/>
    <x v="1"/>
    <n v="15"/>
    <x v="2"/>
    <x v="36"/>
    <x v="46"/>
    <x v="224"/>
    <x v="113"/>
    <x v="20"/>
    <x v="1"/>
    <s v="As Expected"/>
    <x v="3"/>
    <x v="5"/>
    <x v="117"/>
    <x v="294"/>
    <n v="218.6"/>
    <x v="3"/>
    <x v="0"/>
    <x v="61"/>
    <x v="61"/>
    <x v="774"/>
    <x v="0"/>
    <x v="0"/>
    <x v="1"/>
    <x v="0"/>
    <x v="8"/>
    <x v="4"/>
  </r>
  <r>
    <x v="6951"/>
    <x v="3"/>
    <x v="0"/>
    <x v="12"/>
    <n v="17"/>
    <x v="0"/>
    <x v="77"/>
    <x v="104"/>
    <x v="1736"/>
    <x v="218"/>
    <x v="1860"/>
    <x v="1"/>
    <s v="As Expected"/>
    <x v="0"/>
    <x v="102"/>
    <x v="98"/>
    <x v="635"/>
    <n v="174.7"/>
    <x v="3"/>
    <x v="0"/>
    <x v="104"/>
    <x v="104"/>
    <x v="431"/>
    <x v="0"/>
    <x v="0"/>
    <x v="1"/>
    <x v="0"/>
    <x v="7"/>
    <x v="2"/>
  </r>
  <r>
    <x v="6952"/>
    <x v="4"/>
    <x v="0"/>
    <x v="1"/>
    <n v="8"/>
    <x v="2"/>
    <x v="84"/>
    <x v="78"/>
    <x v="1208"/>
    <x v="102"/>
    <x v="1181"/>
    <x v="1"/>
    <s v="As Expected"/>
    <x v="0"/>
    <x v="50"/>
    <x v="75"/>
    <x v="547"/>
    <n v="153.69999999999999"/>
    <x v="1"/>
    <x v="0"/>
    <x v="76"/>
    <x v="76"/>
    <x v="343"/>
    <x v="0"/>
    <x v="0"/>
    <x v="0"/>
    <x v="0"/>
    <x v="38"/>
    <x v="2"/>
  </r>
  <r>
    <x v="6953"/>
    <x v="2"/>
    <x v="0"/>
    <x v="0"/>
    <n v="20"/>
    <x v="2"/>
    <x v="123"/>
    <x v="39"/>
    <x v="864"/>
    <x v="52"/>
    <x v="236"/>
    <x v="1"/>
    <s v="As Expected"/>
    <x v="0"/>
    <x v="60"/>
    <x v="38"/>
    <x v="273"/>
    <n v="247.6"/>
    <x v="2"/>
    <x v="0"/>
    <x v="81"/>
    <x v="81"/>
    <x v="708"/>
    <x v="0"/>
    <x v="0"/>
    <x v="0"/>
    <x v="0"/>
    <x v="0"/>
    <x v="0"/>
  </r>
  <r>
    <x v="6954"/>
    <x v="2"/>
    <x v="0"/>
    <x v="0"/>
    <n v="13"/>
    <x v="2"/>
    <x v="51"/>
    <x v="83"/>
    <x v="103"/>
    <x v="130"/>
    <x v="1140"/>
    <x v="1"/>
    <s v="As Expected"/>
    <x v="0"/>
    <x v="58"/>
    <x v="47"/>
    <x v="728"/>
    <n v="116.8"/>
    <x v="2"/>
    <x v="0"/>
    <x v="42"/>
    <x v="42"/>
    <x v="653"/>
    <x v="0"/>
    <x v="0"/>
    <x v="0"/>
    <x v="0"/>
    <x v="0"/>
    <x v="0"/>
  </r>
  <r>
    <x v="6955"/>
    <x v="4"/>
    <x v="0"/>
    <x v="38"/>
    <n v="17"/>
    <x v="1"/>
    <x v="81"/>
    <x v="81"/>
    <x v="643"/>
    <x v="38"/>
    <x v="1091"/>
    <x v="2"/>
    <s v="As Expected"/>
    <x v="1"/>
    <x v="124"/>
    <x v="144"/>
    <x v="234"/>
    <m/>
    <x v="2"/>
    <x v="0"/>
    <x v="97"/>
    <x v="97"/>
    <x v="319"/>
    <x v="0"/>
    <x v="0"/>
    <x v="0"/>
    <x v="0"/>
    <x v="44"/>
    <x v="1"/>
  </r>
  <r>
    <x v="6956"/>
    <x v="0"/>
    <x v="0"/>
    <x v="0"/>
    <n v="3"/>
    <x v="2"/>
    <x v="47"/>
    <x v="66"/>
    <x v="631"/>
    <x v="198"/>
    <x v="1421"/>
    <x v="0"/>
    <s v="As Expected"/>
    <x v="0"/>
    <x v="46"/>
    <x v="26"/>
    <x v="145"/>
    <n v="313.3"/>
    <x v="1"/>
    <x v="0"/>
    <x v="141"/>
    <x v="140"/>
    <x v="979"/>
    <x v="0"/>
    <x v="0"/>
    <x v="1"/>
    <x v="0"/>
    <x v="0"/>
    <x v="0"/>
  </r>
  <r>
    <x v="6957"/>
    <x v="2"/>
    <x v="0"/>
    <x v="1"/>
    <n v="15"/>
    <x v="2"/>
    <x v="7"/>
    <x v="7"/>
    <x v="971"/>
    <x v="35"/>
    <x v="577"/>
    <x v="1"/>
    <s v="As Expected"/>
    <x v="0"/>
    <x v="58"/>
    <x v="64"/>
    <x v="566"/>
    <n v="237"/>
    <x v="2"/>
    <x v="0"/>
    <x v="68"/>
    <x v="68"/>
    <x v="192"/>
    <x v="0"/>
    <x v="0"/>
    <x v="1"/>
    <x v="0"/>
    <x v="18"/>
    <x v="3"/>
  </r>
  <r>
    <x v="6958"/>
    <x v="0"/>
    <x v="0"/>
    <x v="0"/>
    <n v="25"/>
    <x v="2"/>
    <x v="182"/>
    <x v="143"/>
    <x v="601"/>
    <x v="80"/>
    <x v="1566"/>
    <x v="1"/>
    <s v="As Expected"/>
    <x v="0"/>
    <x v="171"/>
    <x v="270"/>
    <x v="727"/>
    <n v="222.6"/>
    <x v="3"/>
    <x v="0"/>
    <x v="101"/>
    <x v="101"/>
    <x v="962"/>
    <x v="0"/>
    <x v="0"/>
    <x v="1"/>
    <x v="0"/>
    <x v="0"/>
    <x v="0"/>
  </r>
  <r>
    <x v="6959"/>
    <x v="2"/>
    <x v="0"/>
    <x v="0"/>
    <n v="20"/>
    <x v="2"/>
    <x v="17"/>
    <x v="71"/>
    <x v="838"/>
    <x v="53"/>
    <x v="165"/>
    <x v="1"/>
    <s v="As Expected"/>
    <x v="0"/>
    <x v="53"/>
    <x v="17"/>
    <x v="42"/>
    <n v="194"/>
    <x v="2"/>
    <x v="0"/>
    <x v="6"/>
    <x v="6"/>
    <x v="1537"/>
    <x v="0"/>
    <x v="0"/>
    <x v="0"/>
    <x v="0"/>
    <x v="0"/>
    <x v="0"/>
  </r>
  <r>
    <x v="6960"/>
    <x v="0"/>
    <x v="0"/>
    <x v="12"/>
    <n v="25"/>
    <x v="2"/>
    <x v="73"/>
    <x v="176"/>
    <x v="1832"/>
    <x v="222"/>
    <x v="1561"/>
    <x v="1"/>
    <s v="As Expected"/>
    <x v="2"/>
    <x v="232"/>
    <x v="67"/>
    <x v="299"/>
    <n v="148"/>
    <x v="2"/>
    <x v="0"/>
    <x v="142"/>
    <x v="141"/>
    <x v="1745"/>
    <x v="0"/>
    <x v="0"/>
    <x v="1"/>
    <x v="0"/>
    <x v="14"/>
    <x v="4"/>
  </r>
  <r>
    <x v="6961"/>
    <x v="3"/>
    <x v="0"/>
    <x v="0"/>
    <n v="16"/>
    <x v="2"/>
    <x v="2"/>
    <x v="61"/>
    <x v="1223"/>
    <x v="31"/>
    <x v="237"/>
    <x v="1"/>
    <s v="As Expected"/>
    <x v="0"/>
    <x v="45"/>
    <x v="7"/>
    <x v="288"/>
    <n v="178.5"/>
    <x v="2"/>
    <x v="0"/>
    <x v="29"/>
    <x v="29"/>
    <x v="931"/>
    <x v="0"/>
    <x v="0"/>
    <x v="2"/>
    <x v="0"/>
    <x v="0"/>
    <x v="0"/>
  </r>
  <r>
    <x v="6962"/>
    <x v="1"/>
    <x v="0"/>
    <x v="2"/>
    <n v="0"/>
    <x v="1"/>
    <x v="61"/>
    <x v="75"/>
    <x v="864"/>
    <x v="125"/>
    <x v="1443"/>
    <x v="0"/>
    <s v="As Expected"/>
    <x v="0"/>
    <x v="50"/>
    <x v="91"/>
    <x v="593"/>
    <n v="330.7"/>
    <x v="1"/>
    <x v="1"/>
    <x v="139"/>
    <x v="138"/>
    <x v="325"/>
    <x v="0"/>
    <x v="0"/>
    <x v="0"/>
    <x v="0"/>
    <x v="43"/>
    <x v="2"/>
  </r>
  <r>
    <x v="6963"/>
    <x v="1"/>
    <x v="0"/>
    <x v="1"/>
    <n v="1"/>
    <x v="1"/>
    <x v="93"/>
    <x v="236"/>
    <x v="946"/>
    <x v="165"/>
    <x v="1536"/>
    <x v="2"/>
    <s v="Not Available"/>
    <x v="1"/>
    <x v="176"/>
    <x v="66"/>
    <x v="572"/>
    <m/>
    <x v="1"/>
    <x v="1"/>
    <x v="66"/>
    <x v="66"/>
    <x v="109"/>
    <x v="0"/>
    <x v="0"/>
    <x v="0"/>
    <x v="1"/>
    <x v="45"/>
    <x v="2"/>
  </r>
  <r>
    <x v="6964"/>
    <x v="0"/>
    <x v="0"/>
    <x v="12"/>
    <n v="33"/>
    <x v="2"/>
    <x v="182"/>
    <x v="220"/>
    <x v="1833"/>
    <x v="275"/>
    <x v="486"/>
    <x v="1"/>
    <s v="As Expected"/>
    <x v="0"/>
    <x v="101"/>
    <x v="67"/>
    <x v="372"/>
    <n v="160.4"/>
    <x v="2"/>
    <x v="0"/>
    <x v="253"/>
    <x v="252"/>
    <x v="478"/>
    <x v="0"/>
    <x v="0"/>
    <x v="1"/>
    <x v="3"/>
    <x v="24"/>
    <x v="2"/>
  </r>
  <r>
    <x v="6965"/>
    <x v="0"/>
    <x v="0"/>
    <x v="0"/>
    <n v="4"/>
    <x v="1"/>
    <x v="82"/>
    <x v="152"/>
    <x v="299"/>
    <x v="140"/>
    <x v="194"/>
    <x v="1"/>
    <s v="As Expected"/>
    <x v="0"/>
    <x v="136"/>
    <x v="75"/>
    <x v="613"/>
    <n v="303.7"/>
    <x v="1"/>
    <x v="1"/>
    <x v="66"/>
    <x v="66"/>
    <x v="109"/>
    <x v="0"/>
    <x v="0"/>
    <x v="0"/>
    <x v="0"/>
    <x v="0"/>
    <x v="0"/>
  </r>
  <r>
    <x v="6966"/>
    <x v="3"/>
    <x v="0"/>
    <x v="12"/>
    <n v="27"/>
    <x v="2"/>
    <x v="34"/>
    <x v="187"/>
    <x v="568"/>
    <x v="2"/>
    <x v="833"/>
    <x v="1"/>
    <s v="As Expected"/>
    <x v="2"/>
    <x v="105"/>
    <x v="54"/>
    <x v="145"/>
    <n v="116.8"/>
    <x v="2"/>
    <x v="0"/>
    <x v="32"/>
    <x v="32"/>
    <x v="14"/>
    <x v="0"/>
    <x v="0"/>
    <x v="1"/>
    <x v="0"/>
    <x v="11"/>
    <x v="2"/>
  </r>
  <r>
    <x v="6967"/>
    <x v="5"/>
    <x v="0"/>
    <x v="1"/>
    <n v="2"/>
    <x v="1"/>
    <x v="58"/>
    <x v="86"/>
    <x v="970"/>
    <x v="74"/>
    <x v="989"/>
    <x v="1"/>
    <s v="As Expected"/>
    <x v="0"/>
    <x v="136"/>
    <x v="74"/>
    <x v="449"/>
    <n v="307.3"/>
    <x v="1"/>
    <x v="1"/>
    <x v="66"/>
    <x v="66"/>
    <x v="109"/>
    <x v="0"/>
    <x v="0"/>
    <x v="0"/>
    <x v="0"/>
    <x v="21"/>
    <x v="3"/>
  </r>
  <r>
    <x v="6968"/>
    <x v="2"/>
    <x v="0"/>
    <x v="2"/>
    <n v="17"/>
    <x v="2"/>
    <x v="41"/>
    <x v="51"/>
    <x v="171"/>
    <x v="66"/>
    <x v="1457"/>
    <x v="1"/>
    <s v="As Expected"/>
    <x v="0"/>
    <x v="60"/>
    <x v="74"/>
    <x v="111"/>
    <n v="176.4"/>
    <x v="2"/>
    <x v="0"/>
    <x v="42"/>
    <x v="42"/>
    <x v="118"/>
    <x v="0"/>
    <x v="0"/>
    <x v="0"/>
    <x v="0"/>
    <x v="36"/>
    <x v="2"/>
  </r>
  <r>
    <x v="6969"/>
    <x v="4"/>
    <x v="0"/>
    <x v="2"/>
    <n v="16"/>
    <x v="2"/>
    <x v="50"/>
    <x v="11"/>
    <x v="1428"/>
    <x v="4"/>
    <x v="1652"/>
    <x v="1"/>
    <s v="As Expected"/>
    <x v="0"/>
    <x v="47"/>
    <x v="23"/>
    <x v="514"/>
    <n v="226.3"/>
    <x v="3"/>
    <x v="0"/>
    <x v="4"/>
    <x v="4"/>
    <x v="1146"/>
    <x v="0"/>
    <x v="0"/>
    <x v="0"/>
    <x v="0"/>
    <x v="29"/>
    <x v="4"/>
  </r>
  <r>
    <x v="6970"/>
    <x v="2"/>
    <x v="0"/>
    <x v="2"/>
    <n v="13"/>
    <x v="2"/>
    <x v="120"/>
    <x v="12"/>
    <x v="50"/>
    <x v="67"/>
    <x v="962"/>
    <x v="1"/>
    <s v="As Expected"/>
    <x v="0"/>
    <x v="33"/>
    <x v="19"/>
    <x v="6"/>
    <n v="255.6"/>
    <x v="2"/>
    <x v="0"/>
    <x v="51"/>
    <x v="51"/>
    <x v="813"/>
    <x v="0"/>
    <x v="0"/>
    <x v="1"/>
    <x v="0"/>
    <x v="39"/>
    <x v="2"/>
  </r>
  <r>
    <x v="6971"/>
    <x v="3"/>
    <x v="0"/>
    <x v="12"/>
    <n v="20"/>
    <x v="2"/>
    <x v="78"/>
    <x v="52"/>
    <x v="1313"/>
    <x v="44"/>
    <x v="1162"/>
    <x v="1"/>
    <s v="As Expected"/>
    <x v="2"/>
    <x v="21"/>
    <x v="112"/>
    <x v="511"/>
    <n v="181"/>
    <x v="2"/>
    <x v="0"/>
    <x v="201"/>
    <x v="200"/>
    <x v="172"/>
    <x v="0"/>
    <x v="0"/>
    <x v="1"/>
    <x v="0"/>
    <x v="56"/>
    <x v="4"/>
  </r>
  <r>
    <x v="6972"/>
    <x v="2"/>
    <x v="0"/>
    <x v="0"/>
    <n v="9"/>
    <x v="2"/>
    <x v="34"/>
    <x v="71"/>
    <x v="100"/>
    <x v="14"/>
    <x v="1537"/>
    <x v="1"/>
    <s v="Worse than Expected"/>
    <x v="3"/>
    <x v="75"/>
    <x v="145"/>
    <x v="87"/>
    <n v="259.39999999999998"/>
    <x v="2"/>
    <x v="0"/>
    <x v="49"/>
    <x v="49"/>
    <x v="549"/>
    <x v="0"/>
    <x v="0"/>
    <x v="1"/>
    <x v="0"/>
    <x v="0"/>
    <x v="0"/>
  </r>
  <r>
    <x v="6973"/>
    <x v="5"/>
    <x v="0"/>
    <x v="1"/>
    <n v="8"/>
    <x v="1"/>
    <x v="111"/>
    <x v="122"/>
    <x v="1165"/>
    <x v="100"/>
    <x v="1181"/>
    <x v="0"/>
    <s v="As Expected"/>
    <x v="3"/>
    <x v="70"/>
    <x v="73"/>
    <x v="401"/>
    <n v="389.5"/>
    <x v="1"/>
    <x v="0"/>
    <x v="204"/>
    <x v="203"/>
    <x v="1459"/>
    <x v="0"/>
    <x v="0"/>
    <x v="0"/>
    <x v="0"/>
    <x v="8"/>
    <x v="4"/>
  </r>
  <r>
    <x v="6974"/>
    <x v="3"/>
    <x v="0"/>
    <x v="2"/>
    <n v="17"/>
    <x v="1"/>
    <x v="82"/>
    <x v="42"/>
    <x v="1367"/>
    <x v="79"/>
    <x v="1081"/>
    <x v="1"/>
    <s v="As Expected"/>
    <x v="0"/>
    <x v="48"/>
    <x v="188"/>
    <x v="568"/>
    <n v="158.9"/>
    <x v="2"/>
    <x v="0"/>
    <x v="46"/>
    <x v="46"/>
    <x v="115"/>
    <x v="0"/>
    <x v="0"/>
    <x v="0"/>
    <x v="0"/>
    <x v="31"/>
    <x v="2"/>
  </r>
  <r>
    <x v="6975"/>
    <x v="3"/>
    <x v="0"/>
    <x v="13"/>
    <n v="21"/>
    <x v="2"/>
    <x v="5"/>
    <x v="65"/>
    <x v="1120"/>
    <x v="19"/>
    <x v="999"/>
    <x v="1"/>
    <s v="As Expected"/>
    <x v="0"/>
    <x v="10"/>
    <x v="65"/>
    <x v="236"/>
    <n v="138.5"/>
    <x v="2"/>
    <x v="0"/>
    <x v="14"/>
    <x v="14"/>
    <x v="734"/>
    <x v="0"/>
    <x v="0"/>
    <x v="1"/>
    <x v="0"/>
    <x v="0"/>
    <x v="0"/>
  </r>
  <r>
    <x v="6976"/>
    <x v="2"/>
    <x v="0"/>
    <x v="0"/>
    <n v="30"/>
    <x v="2"/>
    <x v="120"/>
    <x v="18"/>
    <x v="856"/>
    <x v="15"/>
    <x v="913"/>
    <x v="1"/>
    <s v="As Expected"/>
    <x v="3"/>
    <x v="11"/>
    <x v="93"/>
    <x v="475"/>
    <n v="263.7"/>
    <x v="2"/>
    <x v="0"/>
    <x v="36"/>
    <x v="36"/>
    <x v="12"/>
    <x v="0"/>
    <x v="0"/>
    <x v="1"/>
    <x v="0"/>
    <x v="0"/>
    <x v="0"/>
  </r>
  <r>
    <x v="6977"/>
    <x v="2"/>
    <x v="0"/>
    <x v="1"/>
    <n v="16"/>
    <x v="2"/>
    <x v="44"/>
    <x v="105"/>
    <x v="1540"/>
    <x v="83"/>
    <x v="643"/>
    <x v="1"/>
    <s v="As Expected"/>
    <x v="0"/>
    <x v="165"/>
    <x v="14"/>
    <x v="366"/>
    <n v="202.4"/>
    <x v="1"/>
    <x v="0"/>
    <x v="60"/>
    <x v="60"/>
    <x v="261"/>
    <x v="0"/>
    <x v="0"/>
    <x v="0"/>
    <x v="0"/>
    <x v="62"/>
    <x v="3"/>
  </r>
  <r>
    <x v="6978"/>
    <x v="3"/>
    <x v="0"/>
    <x v="0"/>
    <n v="20"/>
    <x v="2"/>
    <x v="52"/>
    <x v="4"/>
    <x v="1512"/>
    <x v="26"/>
    <x v="599"/>
    <x v="1"/>
    <s v="As Expected"/>
    <x v="0"/>
    <x v="44"/>
    <x v="64"/>
    <x v="91"/>
    <n v="174.5"/>
    <x v="2"/>
    <x v="0"/>
    <x v="115"/>
    <x v="115"/>
    <x v="733"/>
    <x v="0"/>
    <x v="0"/>
    <x v="1"/>
    <x v="0"/>
    <x v="0"/>
    <x v="0"/>
  </r>
  <r>
    <x v="6979"/>
    <x v="4"/>
    <x v="0"/>
    <x v="0"/>
    <n v="16"/>
    <x v="2"/>
    <x v="46"/>
    <x v="74"/>
    <x v="1204"/>
    <x v="69"/>
    <x v="1685"/>
    <x v="1"/>
    <s v="As Expected"/>
    <x v="0"/>
    <x v="138"/>
    <x v="139"/>
    <x v="64"/>
    <n v="203"/>
    <x v="2"/>
    <x v="2"/>
    <x v="4"/>
    <x v="4"/>
    <x v="77"/>
    <x v="0"/>
    <x v="0"/>
    <x v="1"/>
    <x v="0"/>
    <x v="0"/>
    <x v="0"/>
  </r>
  <r>
    <x v="6980"/>
    <x v="1"/>
    <x v="0"/>
    <x v="96"/>
    <n v="1"/>
    <x v="1"/>
    <x v="104"/>
    <x v="232"/>
    <x v="1304"/>
    <x v="116"/>
    <x v="303"/>
    <x v="2"/>
    <s v="Not Available"/>
    <x v="1"/>
    <x v="61"/>
    <x v="70"/>
    <x v="484"/>
    <m/>
    <x v="1"/>
    <x v="1"/>
    <x v="66"/>
    <x v="66"/>
    <x v="109"/>
    <x v="0"/>
    <x v="0"/>
    <x v="0"/>
    <x v="0"/>
    <x v="50"/>
    <x v="4"/>
  </r>
  <r>
    <x v="6981"/>
    <x v="2"/>
    <x v="0"/>
    <x v="0"/>
    <n v="13"/>
    <x v="2"/>
    <x v="78"/>
    <x v="54"/>
    <x v="139"/>
    <x v="227"/>
    <x v="1148"/>
    <x v="1"/>
    <s v="As Expected"/>
    <x v="0"/>
    <x v="105"/>
    <x v="64"/>
    <x v="636"/>
    <n v="183.9"/>
    <x v="2"/>
    <x v="0"/>
    <x v="54"/>
    <x v="54"/>
    <x v="1470"/>
    <x v="0"/>
    <x v="0"/>
    <x v="1"/>
    <x v="0"/>
    <x v="0"/>
    <x v="0"/>
  </r>
  <r>
    <x v="6982"/>
    <x v="2"/>
    <x v="0"/>
    <x v="2"/>
    <n v="13"/>
    <x v="2"/>
    <x v="77"/>
    <x v="88"/>
    <x v="190"/>
    <x v="188"/>
    <x v="1685"/>
    <x v="1"/>
    <s v="As Expected"/>
    <x v="0"/>
    <x v="85"/>
    <x v="96"/>
    <x v="266"/>
    <n v="200.5"/>
    <x v="3"/>
    <x v="0"/>
    <x v="2"/>
    <x v="2"/>
    <x v="493"/>
    <x v="0"/>
    <x v="0"/>
    <x v="1"/>
    <x v="0"/>
    <x v="20"/>
    <x v="2"/>
  </r>
  <r>
    <x v="6983"/>
    <x v="4"/>
    <x v="0"/>
    <x v="13"/>
    <n v="13"/>
    <x v="2"/>
    <x v="41"/>
    <x v="64"/>
    <x v="107"/>
    <x v="7"/>
    <x v="830"/>
    <x v="1"/>
    <s v="As Expected"/>
    <x v="3"/>
    <x v="165"/>
    <x v="59"/>
    <x v="543"/>
    <n v="273.60000000000002"/>
    <x v="2"/>
    <x v="0"/>
    <x v="94"/>
    <x v="94"/>
    <x v="932"/>
    <x v="0"/>
    <x v="0"/>
    <x v="0"/>
    <x v="0"/>
    <x v="0"/>
    <x v="0"/>
  </r>
  <r>
    <x v="6984"/>
    <x v="0"/>
    <x v="0"/>
    <x v="97"/>
    <n v="13"/>
    <x v="2"/>
    <x v="36"/>
    <x v="26"/>
    <x v="972"/>
    <x v="58"/>
    <x v="13"/>
    <x v="1"/>
    <s v="As Expected"/>
    <x v="0"/>
    <x v="18"/>
    <x v="156"/>
    <x v="586"/>
    <n v="222.5"/>
    <x v="3"/>
    <x v="0"/>
    <x v="53"/>
    <x v="53"/>
    <x v="295"/>
    <x v="0"/>
    <x v="0"/>
    <x v="1"/>
    <x v="0"/>
    <x v="23"/>
    <x v="2"/>
  </r>
  <r>
    <x v="6985"/>
    <x v="0"/>
    <x v="0"/>
    <x v="0"/>
    <n v="12"/>
    <x v="2"/>
    <x v="55"/>
    <x v="83"/>
    <x v="1470"/>
    <x v="45"/>
    <x v="1343"/>
    <x v="1"/>
    <s v="As Expected"/>
    <x v="2"/>
    <x v="39"/>
    <x v="39"/>
    <x v="455"/>
    <n v="210.2"/>
    <x v="2"/>
    <x v="0"/>
    <x v="55"/>
    <x v="55"/>
    <x v="1196"/>
    <x v="0"/>
    <x v="0"/>
    <x v="0"/>
    <x v="0"/>
    <x v="0"/>
    <x v="0"/>
  </r>
  <r>
    <x v="6986"/>
    <x v="0"/>
    <x v="0"/>
    <x v="0"/>
    <n v="16"/>
    <x v="1"/>
    <x v="92"/>
    <x v="120"/>
    <x v="1662"/>
    <x v="73"/>
    <x v="695"/>
    <x v="1"/>
    <s v="Not Available"/>
    <x v="1"/>
    <x v="97"/>
    <x v="104"/>
    <x v="187"/>
    <n v="98.7"/>
    <x v="2"/>
    <x v="0"/>
    <x v="71"/>
    <x v="71"/>
    <x v="1159"/>
    <x v="0"/>
    <x v="0"/>
    <x v="0"/>
    <x v="0"/>
    <x v="0"/>
    <x v="0"/>
  </r>
  <r>
    <x v="6987"/>
    <x v="2"/>
    <x v="0"/>
    <x v="76"/>
    <n v="24"/>
    <x v="2"/>
    <x v="6"/>
    <x v="33"/>
    <x v="1059"/>
    <x v="63"/>
    <x v="319"/>
    <x v="0"/>
    <s v="Worse than Expected"/>
    <x v="3"/>
    <x v="52"/>
    <x v="0"/>
    <x v="59"/>
    <n v="329.3"/>
    <x v="1"/>
    <x v="0"/>
    <x v="34"/>
    <x v="34"/>
    <x v="1294"/>
    <x v="0"/>
    <x v="0"/>
    <x v="0"/>
    <x v="0"/>
    <x v="34"/>
    <x v="3"/>
  </r>
  <r>
    <x v="6988"/>
    <x v="4"/>
    <x v="0"/>
    <x v="0"/>
    <n v="13"/>
    <x v="2"/>
    <x v="33"/>
    <x v="92"/>
    <x v="278"/>
    <x v="35"/>
    <x v="1016"/>
    <x v="1"/>
    <s v="As Expected"/>
    <x v="0"/>
    <x v="88"/>
    <x v="6"/>
    <x v="99"/>
    <n v="199.9"/>
    <x v="2"/>
    <x v="0"/>
    <x v="45"/>
    <x v="45"/>
    <x v="1148"/>
    <x v="0"/>
    <x v="0"/>
    <x v="0"/>
    <x v="0"/>
    <x v="0"/>
    <x v="0"/>
  </r>
  <r>
    <x v="6989"/>
    <x v="1"/>
    <x v="0"/>
    <x v="1"/>
    <n v="3"/>
    <x v="1"/>
    <x v="103"/>
    <x v="164"/>
    <x v="1834"/>
    <x v="165"/>
    <x v="1055"/>
    <x v="2"/>
    <s v="Not Available"/>
    <x v="1"/>
    <x v="79"/>
    <x v="122"/>
    <x v="423"/>
    <m/>
    <x v="1"/>
    <x v="1"/>
    <x v="66"/>
    <x v="66"/>
    <x v="109"/>
    <x v="0"/>
    <x v="0"/>
    <x v="0"/>
    <x v="1"/>
    <x v="45"/>
    <x v="2"/>
  </r>
  <r>
    <x v="6990"/>
    <x v="2"/>
    <x v="0"/>
    <x v="13"/>
    <n v="16"/>
    <x v="2"/>
    <x v="123"/>
    <x v="60"/>
    <x v="85"/>
    <x v="130"/>
    <x v="1291"/>
    <x v="1"/>
    <s v="Worse than Expected"/>
    <x v="0"/>
    <x v="55"/>
    <x v="27"/>
    <x v="462"/>
    <n v="213.3"/>
    <x v="2"/>
    <x v="0"/>
    <x v="81"/>
    <x v="81"/>
    <x v="808"/>
    <x v="0"/>
    <x v="0"/>
    <x v="0"/>
    <x v="0"/>
    <x v="0"/>
    <x v="0"/>
  </r>
  <r>
    <x v="6991"/>
    <x v="2"/>
    <x v="0"/>
    <x v="0"/>
    <n v="12"/>
    <x v="2"/>
    <x v="49"/>
    <x v="33"/>
    <x v="313"/>
    <x v="63"/>
    <x v="1452"/>
    <x v="1"/>
    <s v="As Expected"/>
    <x v="0"/>
    <x v="31"/>
    <x v="59"/>
    <x v="229"/>
    <n v="138.6"/>
    <x v="2"/>
    <x v="0"/>
    <x v="204"/>
    <x v="203"/>
    <x v="1583"/>
    <x v="0"/>
    <x v="0"/>
    <x v="0"/>
    <x v="0"/>
    <x v="0"/>
    <x v="0"/>
  </r>
  <r>
    <x v="6992"/>
    <x v="0"/>
    <x v="0"/>
    <x v="0"/>
    <n v="24"/>
    <x v="2"/>
    <x v="21"/>
    <x v="18"/>
    <x v="1296"/>
    <x v="26"/>
    <x v="171"/>
    <x v="1"/>
    <s v="As Expected"/>
    <x v="0"/>
    <x v="32"/>
    <x v="12"/>
    <x v="113"/>
    <n v="217"/>
    <x v="3"/>
    <x v="0"/>
    <x v="115"/>
    <x v="115"/>
    <x v="1060"/>
    <x v="0"/>
    <x v="0"/>
    <x v="1"/>
    <x v="0"/>
    <x v="5"/>
    <x v="2"/>
  </r>
  <r>
    <x v="6993"/>
    <x v="0"/>
    <x v="0"/>
    <x v="0"/>
    <n v="16"/>
    <x v="2"/>
    <x v="10"/>
    <x v="123"/>
    <x v="1010"/>
    <x v="108"/>
    <x v="892"/>
    <x v="1"/>
    <s v="As Expected"/>
    <x v="0"/>
    <x v="30"/>
    <x v="23"/>
    <x v="448"/>
    <n v="166.6"/>
    <x v="2"/>
    <x v="0"/>
    <x v="118"/>
    <x v="118"/>
    <x v="495"/>
    <x v="0"/>
    <x v="0"/>
    <x v="1"/>
    <x v="0"/>
    <x v="0"/>
    <x v="0"/>
  </r>
  <r>
    <x v="6994"/>
    <x v="3"/>
    <x v="0"/>
    <x v="2"/>
    <n v="15"/>
    <x v="2"/>
    <x v="80"/>
    <x v="69"/>
    <x v="1050"/>
    <x v="7"/>
    <x v="677"/>
    <x v="1"/>
    <s v="As Expected"/>
    <x v="0"/>
    <x v="55"/>
    <x v="90"/>
    <x v="111"/>
    <n v="73"/>
    <x v="2"/>
    <x v="0"/>
    <x v="26"/>
    <x v="26"/>
    <x v="1308"/>
    <x v="0"/>
    <x v="0"/>
    <x v="0"/>
    <x v="0"/>
    <x v="53"/>
    <x v="2"/>
  </r>
  <r>
    <x v="6995"/>
    <x v="3"/>
    <x v="0"/>
    <x v="0"/>
    <n v="26"/>
    <x v="2"/>
    <x v="138"/>
    <x v="225"/>
    <x v="1835"/>
    <x v="231"/>
    <x v="1353"/>
    <x v="3"/>
    <s v="As Expected"/>
    <x v="2"/>
    <x v="101"/>
    <x v="187"/>
    <x v="468"/>
    <n v="117.5"/>
    <x v="2"/>
    <x v="3"/>
    <x v="143"/>
    <x v="142"/>
    <x v="432"/>
    <x v="0"/>
    <x v="0"/>
    <x v="1"/>
    <x v="0"/>
    <x v="0"/>
    <x v="0"/>
  </r>
  <r>
    <x v="6996"/>
    <x v="3"/>
    <x v="0"/>
    <x v="0"/>
    <n v="21"/>
    <x v="2"/>
    <x v="86"/>
    <x v="163"/>
    <x v="189"/>
    <x v="117"/>
    <x v="1827"/>
    <x v="1"/>
    <s v="As Expected"/>
    <x v="0"/>
    <x v="148"/>
    <x v="136"/>
    <x v="287"/>
    <n v="138.80000000000001"/>
    <x v="3"/>
    <x v="0"/>
    <x v="5"/>
    <x v="5"/>
    <x v="527"/>
    <x v="0"/>
    <x v="0"/>
    <x v="1"/>
    <x v="0"/>
    <x v="0"/>
    <x v="0"/>
  </r>
  <r>
    <x v="6997"/>
    <x v="4"/>
    <x v="0"/>
    <x v="1"/>
    <n v="13"/>
    <x v="2"/>
    <x v="49"/>
    <x v="7"/>
    <x v="1137"/>
    <x v="7"/>
    <x v="1661"/>
    <x v="1"/>
    <s v="As Expected"/>
    <x v="0"/>
    <x v="55"/>
    <x v="27"/>
    <x v="617"/>
    <n v="180.1"/>
    <x v="1"/>
    <x v="0"/>
    <x v="60"/>
    <x v="60"/>
    <x v="1470"/>
    <x v="0"/>
    <x v="0"/>
    <x v="1"/>
    <x v="0"/>
    <x v="61"/>
    <x v="5"/>
  </r>
  <r>
    <x v="6998"/>
    <x v="2"/>
    <x v="0"/>
    <x v="0"/>
    <n v="16"/>
    <x v="2"/>
    <x v="50"/>
    <x v="14"/>
    <x v="817"/>
    <x v="227"/>
    <x v="875"/>
    <x v="1"/>
    <s v="As Expected"/>
    <x v="0"/>
    <x v="75"/>
    <x v="43"/>
    <x v="2"/>
    <n v="169"/>
    <x v="2"/>
    <x v="0"/>
    <x v="28"/>
    <x v="28"/>
    <x v="879"/>
    <x v="0"/>
    <x v="0"/>
    <x v="1"/>
    <x v="0"/>
    <x v="0"/>
    <x v="0"/>
  </r>
  <r>
    <x v="6999"/>
    <x v="4"/>
    <x v="0"/>
    <x v="1"/>
    <n v="2"/>
    <x v="2"/>
    <x v="123"/>
    <x v="67"/>
    <x v="684"/>
    <x v="153"/>
    <x v="531"/>
    <x v="1"/>
    <s v="As Expected"/>
    <x v="0"/>
    <x v="39"/>
    <x v="82"/>
    <x v="449"/>
    <n v="283.7"/>
    <x v="1"/>
    <x v="1"/>
    <x v="66"/>
    <x v="66"/>
    <x v="109"/>
    <x v="0"/>
    <x v="0"/>
    <x v="3"/>
    <x v="0"/>
    <x v="83"/>
    <x v="5"/>
  </r>
  <r>
    <x v="7000"/>
    <x v="4"/>
    <x v="0"/>
    <x v="4"/>
    <n v="18"/>
    <x v="2"/>
    <x v="34"/>
    <x v="11"/>
    <x v="774"/>
    <x v="41"/>
    <x v="171"/>
    <x v="1"/>
    <s v="As Expected"/>
    <x v="0"/>
    <x v="105"/>
    <x v="17"/>
    <x v="53"/>
    <n v="179.5"/>
    <x v="2"/>
    <x v="0"/>
    <x v="49"/>
    <x v="49"/>
    <x v="1166"/>
    <x v="0"/>
    <x v="0"/>
    <x v="1"/>
    <x v="0"/>
    <x v="3"/>
    <x v="3"/>
  </r>
  <r>
    <x v="7001"/>
    <x v="0"/>
    <x v="0"/>
    <x v="8"/>
    <n v="17"/>
    <x v="2"/>
    <x v="38"/>
    <x v="80"/>
    <x v="840"/>
    <x v="0"/>
    <x v="302"/>
    <x v="1"/>
    <s v="As Expected"/>
    <x v="0"/>
    <x v="7"/>
    <x v="37"/>
    <x v="152"/>
    <n v="142"/>
    <x v="2"/>
    <x v="0"/>
    <x v="26"/>
    <x v="26"/>
    <x v="1148"/>
    <x v="0"/>
    <x v="0"/>
    <x v="0"/>
    <x v="0"/>
    <x v="33"/>
    <x v="3"/>
  </r>
  <r>
    <x v="7002"/>
    <x v="0"/>
    <x v="0"/>
    <x v="0"/>
    <n v="12"/>
    <x v="2"/>
    <x v="36"/>
    <x v="59"/>
    <x v="69"/>
    <x v="37"/>
    <x v="1246"/>
    <x v="1"/>
    <s v="As Expected"/>
    <x v="0"/>
    <x v="36"/>
    <x v="29"/>
    <x v="382"/>
    <n v="156.80000000000001"/>
    <x v="2"/>
    <x v="0"/>
    <x v="16"/>
    <x v="16"/>
    <x v="1268"/>
    <x v="0"/>
    <x v="0"/>
    <x v="1"/>
    <x v="0"/>
    <x v="0"/>
    <x v="0"/>
  </r>
  <r>
    <x v="7003"/>
    <x v="0"/>
    <x v="0"/>
    <x v="12"/>
    <n v="24"/>
    <x v="2"/>
    <x v="12"/>
    <x v="73"/>
    <x v="1394"/>
    <x v="141"/>
    <x v="681"/>
    <x v="1"/>
    <s v="As Expected"/>
    <x v="0"/>
    <x v="47"/>
    <x v="14"/>
    <x v="174"/>
    <n v="125.7"/>
    <x v="2"/>
    <x v="0"/>
    <x v="86"/>
    <x v="86"/>
    <x v="311"/>
    <x v="0"/>
    <x v="0"/>
    <x v="1"/>
    <x v="0"/>
    <x v="38"/>
    <x v="2"/>
  </r>
  <r>
    <x v="7004"/>
    <x v="2"/>
    <x v="0"/>
    <x v="2"/>
    <n v="13"/>
    <x v="2"/>
    <x v="36"/>
    <x v="73"/>
    <x v="1399"/>
    <x v="113"/>
    <x v="765"/>
    <x v="1"/>
    <s v="As Expected"/>
    <x v="3"/>
    <x v="4"/>
    <x v="31"/>
    <x v="170"/>
    <n v="240.8"/>
    <x v="2"/>
    <x v="0"/>
    <x v="19"/>
    <x v="19"/>
    <x v="1231"/>
    <x v="0"/>
    <x v="0"/>
    <x v="1"/>
    <x v="0"/>
    <x v="8"/>
    <x v="4"/>
  </r>
  <r>
    <x v="7005"/>
    <x v="4"/>
    <x v="0"/>
    <x v="8"/>
    <n v="13"/>
    <x v="2"/>
    <x v="68"/>
    <x v="51"/>
    <x v="126"/>
    <x v="54"/>
    <x v="163"/>
    <x v="1"/>
    <s v="As Expected"/>
    <x v="0"/>
    <x v="39"/>
    <x v="35"/>
    <x v="240"/>
    <n v="266.3"/>
    <x v="2"/>
    <x v="0"/>
    <x v="121"/>
    <x v="120"/>
    <x v="1360"/>
    <x v="0"/>
    <x v="0"/>
    <x v="0"/>
    <x v="0"/>
    <x v="38"/>
    <x v="2"/>
  </r>
  <r>
    <x v="7006"/>
    <x v="3"/>
    <x v="0"/>
    <x v="2"/>
    <n v="14"/>
    <x v="2"/>
    <x v="52"/>
    <x v="65"/>
    <x v="824"/>
    <x v="59"/>
    <x v="997"/>
    <x v="1"/>
    <s v="As Expected"/>
    <x v="2"/>
    <x v="4"/>
    <x v="35"/>
    <x v="196"/>
    <n v="160.9"/>
    <x v="2"/>
    <x v="0"/>
    <x v="75"/>
    <x v="75"/>
    <x v="493"/>
    <x v="0"/>
    <x v="0"/>
    <x v="1"/>
    <x v="0"/>
    <x v="42"/>
    <x v="2"/>
  </r>
  <r>
    <x v="7007"/>
    <x v="1"/>
    <x v="0"/>
    <x v="1"/>
    <n v="1"/>
    <x v="1"/>
    <x v="119"/>
    <x v="156"/>
    <x v="763"/>
    <x v="159"/>
    <x v="327"/>
    <x v="2"/>
    <s v="Not Available"/>
    <x v="1"/>
    <x v="167"/>
    <x v="196"/>
    <x v="289"/>
    <m/>
    <x v="1"/>
    <x v="1"/>
    <x v="66"/>
    <x v="66"/>
    <x v="109"/>
    <x v="0"/>
    <x v="0"/>
    <x v="0"/>
    <x v="1"/>
    <x v="45"/>
    <x v="2"/>
  </r>
  <r>
    <x v="7008"/>
    <x v="0"/>
    <x v="0"/>
    <x v="2"/>
    <n v="24"/>
    <x v="2"/>
    <x v="131"/>
    <x v="144"/>
    <x v="1095"/>
    <x v="205"/>
    <x v="500"/>
    <x v="1"/>
    <s v="Worse than Expected"/>
    <x v="0"/>
    <x v="228"/>
    <x v="118"/>
    <x v="635"/>
    <n v="246.3"/>
    <x v="2"/>
    <x v="0"/>
    <x v="87"/>
    <x v="87"/>
    <x v="1746"/>
    <x v="0"/>
    <x v="0"/>
    <x v="1"/>
    <x v="0"/>
    <x v="58"/>
    <x v="1"/>
  </r>
  <r>
    <x v="7009"/>
    <x v="2"/>
    <x v="0"/>
    <x v="0"/>
    <n v="24"/>
    <x v="2"/>
    <x v="0"/>
    <x v="31"/>
    <x v="462"/>
    <x v="30"/>
    <x v="77"/>
    <x v="0"/>
    <s v="As Expected"/>
    <x v="3"/>
    <x v="49"/>
    <x v="49"/>
    <x v="123"/>
    <n v="325.7"/>
    <x v="3"/>
    <x v="0"/>
    <x v="27"/>
    <x v="27"/>
    <x v="107"/>
    <x v="0"/>
    <x v="0"/>
    <x v="1"/>
    <x v="0"/>
    <x v="0"/>
    <x v="0"/>
  </r>
  <r>
    <x v="7010"/>
    <x v="2"/>
    <x v="0"/>
    <x v="2"/>
    <n v="13"/>
    <x v="1"/>
    <x v="61"/>
    <x v="39"/>
    <x v="56"/>
    <x v="140"/>
    <x v="1270"/>
    <x v="1"/>
    <s v="As Expected"/>
    <x v="1"/>
    <x v="48"/>
    <x v="37"/>
    <x v="485"/>
    <n v="257.39999999999998"/>
    <x v="2"/>
    <x v="0"/>
    <x v="69"/>
    <x v="69"/>
    <x v="1045"/>
    <x v="0"/>
    <x v="0"/>
    <x v="0"/>
    <x v="0"/>
    <x v="52"/>
    <x v="5"/>
  </r>
  <r>
    <x v="7011"/>
    <x v="0"/>
    <x v="0"/>
    <x v="0"/>
    <n v="17"/>
    <x v="1"/>
    <x v="63"/>
    <x v="51"/>
    <x v="329"/>
    <x v="100"/>
    <x v="65"/>
    <x v="1"/>
    <s v="Not Available"/>
    <x v="1"/>
    <x v="172"/>
    <x v="1"/>
    <x v="572"/>
    <n v="109.2"/>
    <x v="2"/>
    <x v="0"/>
    <x v="97"/>
    <x v="97"/>
    <x v="115"/>
    <x v="0"/>
    <x v="0"/>
    <x v="0"/>
    <x v="0"/>
    <x v="0"/>
    <x v="0"/>
  </r>
  <r>
    <x v="7012"/>
    <x v="0"/>
    <x v="0"/>
    <x v="12"/>
    <n v="21"/>
    <x v="1"/>
    <x v="37"/>
    <x v="53"/>
    <x v="1018"/>
    <x v="140"/>
    <x v="1294"/>
    <x v="1"/>
    <s v="As Expected"/>
    <x v="0"/>
    <x v="39"/>
    <x v="25"/>
    <x v="269"/>
    <n v="167"/>
    <x v="2"/>
    <x v="0"/>
    <x v="82"/>
    <x v="82"/>
    <x v="278"/>
    <x v="0"/>
    <x v="0"/>
    <x v="0"/>
    <x v="3"/>
    <x v="50"/>
    <x v="4"/>
  </r>
  <r>
    <x v="7013"/>
    <x v="2"/>
    <x v="0"/>
    <x v="0"/>
    <n v="12"/>
    <x v="2"/>
    <x v="40"/>
    <x v="35"/>
    <x v="205"/>
    <x v="49"/>
    <x v="81"/>
    <x v="1"/>
    <s v="As Expected"/>
    <x v="0"/>
    <x v="105"/>
    <x v="62"/>
    <x v="37"/>
    <n v="220.2"/>
    <x v="3"/>
    <x v="0"/>
    <x v="96"/>
    <x v="96"/>
    <x v="67"/>
    <x v="0"/>
    <x v="0"/>
    <x v="1"/>
    <x v="0"/>
    <x v="0"/>
    <x v="0"/>
  </r>
  <r>
    <x v="7014"/>
    <x v="2"/>
    <x v="0"/>
    <x v="0"/>
    <n v="17"/>
    <x v="2"/>
    <x v="49"/>
    <x v="69"/>
    <x v="1245"/>
    <x v="7"/>
    <x v="1617"/>
    <x v="1"/>
    <s v="As Expected"/>
    <x v="3"/>
    <x v="57"/>
    <x v="142"/>
    <x v="37"/>
    <n v="223.4"/>
    <x v="2"/>
    <x v="0"/>
    <x v="57"/>
    <x v="57"/>
    <x v="956"/>
    <x v="0"/>
    <x v="0"/>
    <x v="1"/>
    <x v="0"/>
    <x v="0"/>
    <x v="0"/>
  </r>
  <r>
    <x v="7015"/>
    <x v="2"/>
    <x v="0"/>
    <x v="0"/>
    <n v="13"/>
    <x v="2"/>
    <x v="4"/>
    <x v="38"/>
    <x v="458"/>
    <x v="32"/>
    <x v="139"/>
    <x v="1"/>
    <s v="As Expected"/>
    <x v="0"/>
    <x v="18"/>
    <x v="18"/>
    <x v="311"/>
    <n v="176.2"/>
    <x v="2"/>
    <x v="0"/>
    <x v="59"/>
    <x v="59"/>
    <x v="111"/>
    <x v="0"/>
    <x v="0"/>
    <x v="1"/>
    <x v="0"/>
    <x v="0"/>
    <x v="0"/>
  </r>
  <r>
    <x v="7016"/>
    <x v="0"/>
    <x v="0"/>
    <x v="0"/>
    <n v="12"/>
    <x v="2"/>
    <x v="34"/>
    <x v="0"/>
    <x v="1167"/>
    <x v="27"/>
    <x v="1010"/>
    <x v="1"/>
    <s v="As Expected"/>
    <x v="0"/>
    <x v="75"/>
    <x v="39"/>
    <x v="39"/>
    <n v="161.19999999999999"/>
    <x v="2"/>
    <x v="0"/>
    <x v="33"/>
    <x v="33"/>
    <x v="422"/>
    <x v="0"/>
    <x v="0"/>
    <x v="1"/>
    <x v="0"/>
    <x v="0"/>
    <x v="0"/>
  </r>
  <r>
    <x v="7017"/>
    <x v="2"/>
    <x v="0"/>
    <x v="0"/>
    <n v="12"/>
    <x v="2"/>
    <x v="14"/>
    <x v="59"/>
    <x v="705"/>
    <x v="131"/>
    <x v="71"/>
    <x v="1"/>
    <s v="As Expected"/>
    <x v="3"/>
    <x v="18"/>
    <x v="139"/>
    <x v="90"/>
    <n v="254.7"/>
    <x v="2"/>
    <x v="0"/>
    <x v="13"/>
    <x v="13"/>
    <x v="931"/>
    <x v="0"/>
    <x v="0"/>
    <x v="1"/>
    <x v="0"/>
    <x v="0"/>
    <x v="0"/>
  </r>
  <r>
    <x v="7018"/>
    <x v="0"/>
    <x v="0"/>
    <x v="0"/>
    <n v="16"/>
    <x v="2"/>
    <x v="11"/>
    <x v="63"/>
    <x v="1207"/>
    <x v="4"/>
    <x v="905"/>
    <x v="1"/>
    <s v="As Expected"/>
    <x v="0"/>
    <x v="15"/>
    <x v="44"/>
    <x v="98"/>
    <n v="203.4"/>
    <x v="2"/>
    <x v="0"/>
    <x v="23"/>
    <x v="23"/>
    <x v="438"/>
    <x v="0"/>
    <x v="0"/>
    <x v="1"/>
    <x v="0"/>
    <x v="0"/>
    <x v="0"/>
  </r>
  <r>
    <x v="7019"/>
    <x v="2"/>
    <x v="0"/>
    <x v="0"/>
    <n v="5"/>
    <x v="2"/>
    <x v="24"/>
    <x v="52"/>
    <x v="315"/>
    <x v="53"/>
    <x v="555"/>
    <x v="1"/>
    <s v="As Expected"/>
    <x v="0"/>
    <x v="25"/>
    <x v="52"/>
    <x v="63"/>
    <n v="203.2"/>
    <x v="1"/>
    <x v="0"/>
    <x v="218"/>
    <x v="217"/>
    <x v="1691"/>
    <x v="0"/>
    <x v="0"/>
    <x v="0"/>
    <x v="0"/>
    <x v="0"/>
    <x v="0"/>
  </r>
  <r>
    <x v="7020"/>
    <x v="2"/>
    <x v="0"/>
    <x v="0"/>
    <n v="20"/>
    <x v="2"/>
    <x v="11"/>
    <x v="187"/>
    <x v="1291"/>
    <x v="15"/>
    <x v="1541"/>
    <x v="1"/>
    <s v="As Expected"/>
    <x v="0"/>
    <x v="120"/>
    <x v="160"/>
    <x v="567"/>
    <n v="227.3"/>
    <x v="2"/>
    <x v="0"/>
    <x v="116"/>
    <x v="116"/>
    <x v="1124"/>
    <x v="0"/>
    <x v="0"/>
    <x v="1"/>
    <x v="0"/>
    <x v="0"/>
    <x v="0"/>
  </r>
  <r>
    <x v="7021"/>
    <x v="5"/>
    <x v="0"/>
    <x v="1"/>
    <n v="14"/>
    <x v="0"/>
    <x v="28"/>
    <x v="33"/>
    <x v="88"/>
    <x v="96"/>
    <x v="1452"/>
    <x v="0"/>
    <s v="As Expected"/>
    <x v="0"/>
    <x v="29"/>
    <x v="61"/>
    <x v="576"/>
    <n v="298"/>
    <x v="1"/>
    <x v="0"/>
    <x v="34"/>
    <x v="34"/>
    <x v="316"/>
    <x v="0"/>
    <x v="0"/>
    <x v="0"/>
    <x v="0"/>
    <x v="68"/>
    <x v="1"/>
  </r>
  <r>
    <x v="7022"/>
    <x v="2"/>
    <x v="0"/>
    <x v="0"/>
    <n v="20"/>
    <x v="2"/>
    <x v="109"/>
    <x v="3"/>
    <x v="604"/>
    <x v="117"/>
    <x v="684"/>
    <x v="1"/>
    <s v="As Expected"/>
    <x v="0"/>
    <x v="100"/>
    <x v="117"/>
    <x v="294"/>
    <n v="182.3"/>
    <x v="3"/>
    <x v="0"/>
    <x v="101"/>
    <x v="101"/>
    <x v="274"/>
    <x v="0"/>
    <x v="0"/>
    <x v="1"/>
    <x v="0"/>
    <x v="0"/>
    <x v="0"/>
  </r>
  <r>
    <x v="7023"/>
    <x v="4"/>
    <x v="0"/>
    <x v="8"/>
    <n v="13"/>
    <x v="2"/>
    <x v="123"/>
    <x v="33"/>
    <x v="1033"/>
    <x v="27"/>
    <x v="1693"/>
    <x v="1"/>
    <s v="As Expected"/>
    <x v="0"/>
    <x v="86"/>
    <x v="69"/>
    <x v="94"/>
    <n v="128"/>
    <x v="3"/>
    <x v="0"/>
    <x v="27"/>
    <x v="27"/>
    <x v="1308"/>
    <x v="0"/>
    <x v="0"/>
    <x v="0"/>
    <x v="0"/>
    <x v="50"/>
    <x v="4"/>
  </r>
  <r>
    <x v="7024"/>
    <x v="4"/>
    <x v="0"/>
    <x v="1"/>
    <n v="16"/>
    <x v="2"/>
    <x v="21"/>
    <x v="35"/>
    <x v="1191"/>
    <x v="31"/>
    <x v="369"/>
    <x v="0"/>
    <s v="Worse than Expected"/>
    <x v="0"/>
    <x v="42"/>
    <x v="85"/>
    <x v="126"/>
    <n v="375.9"/>
    <x v="1"/>
    <x v="0"/>
    <x v="13"/>
    <x v="13"/>
    <x v="931"/>
    <x v="0"/>
    <x v="0"/>
    <x v="1"/>
    <x v="2"/>
    <x v="58"/>
    <x v="1"/>
  </r>
  <r>
    <x v="7025"/>
    <x v="1"/>
    <x v="0"/>
    <x v="8"/>
    <n v="4"/>
    <x v="1"/>
    <x v="162"/>
    <x v="236"/>
    <x v="1491"/>
    <x v="235"/>
    <x v="239"/>
    <x v="2"/>
    <s v="Not Available"/>
    <x v="1"/>
    <x v="115"/>
    <x v="121"/>
    <x v="184"/>
    <m/>
    <x v="1"/>
    <x v="1"/>
    <x v="66"/>
    <x v="66"/>
    <x v="109"/>
    <x v="0"/>
    <x v="0"/>
    <x v="0"/>
    <x v="1"/>
    <x v="45"/>
    <x v="2"/>
  </r>
  <r>
    <x v="7026"/>
    <x v="2"/>
    <x v="0"/>
    <x v="8"/>
    <n v="25"/>
    <x v="2"/>
    <x v="5"/>
    <x v="20"/>
    <x v="706"/>
    <x v="94"/>
    <x v="860"/>
    <x v="1"/>
    <s v="As Expected"/>
    <x v="0"/>
    <x v="23"/>
    <x v="156"/>
    <x v="202"/>
    <n v="238.2"/>
    <x v="3"/>
    <x v="0"/>
    <x v="38"/>
    <x v="38"/>
    <x v="311"/>
    <x v="0"/>
    <x v="0"/>
    <x v="0"/>
    <x v="0"/>
    <x v="4"/>
    <x v="3"/>
  </r>
  <r>
    <x v="7027"/>
    <x v="2"/>
    <x v="0"/>
    <x v="2"/>
    <n v="17"/>
    <x v="2"/>
    <x v="52"/>
    <x v="48"/>
    <x v="1000"/>
    <x v="43"/>
    <x v="36"/>
    <x v="1"/>
    <s v="As Expected"/>
    <x v="0"/>
    <x v="33"/>
    <x v="30"/>
    <x v="33"/>
    <n v="201.2"/>
    <x v="3"/>
    <x v="0"/>
    <x v="49"/>
    <x v="49"/>
    <x v="493"/>
    <x v="0"/>
    <x v="0"/>
    <x v="0"/>
    <x v="0"/>
    <x v="48"/>
    <x v="4"/>
  </r>
  <r>
    <x v="7028"/>
    <x v="0"/>
    <x v="0"/>
    <x v="12"/>
    <n v="24"/>
    <x v="1"/>
    <x v="61"/>
    <x v="51"/>
    <x v="1621"/>
    <x v="79"/>
    <x v="948"/>
    <x v="1"/>
    <s v="As Expected"/>
    <x v="1"/>
    <x v="50"/>
    <x v="84"/>
    <x v="270"/>
    <n v="215.7"/>
    <x v="2"/>
    <x v="0"/>
    <x v="46"/>
    <x v="46"/>
    <x v="126"/>
    <x v="0"/>
    <x v="0"/>
    <x v="0"/>
    <x v="0"/>
    <x v="14"/>
    <x v="4"/>
  </r>
  <r>
    <x v="7029"/>
    <x v="4"/>
    <x v="0"/>
    <x v="0"/>
    <n v="16"/>
    <x v="2"/>
    <x v="24"/>
    <x v="34"/>
    <x v="628"/>
    <x v="25"/>
    <x v="1705"/>
    <x v="1"/>
    <s v="As Expected"/>
    <x v="0"/>
    <x v="27"/>
    <x v="49"/>
    <x v="300"/>
    <n v="278.3"/>
    <x v="2"/>
    <x v="0"/>
    <x v="68"/>
    <x v="68"/>
    <x v="261"/>
    <x v="0"/>
    <x v="0"/>
    <x v="1"/>
    <x v="0"/>
    <x v="0"/>
    <x v="0"/>
  </r>
  <r>
    <x v="7030"/>
    <x v="4"/>
    <x v="0"/>
    <x v="8"/>
    <n v="13"/>
    <x v="1"/>
    <x v="58"/>
    <x v="82"/>
    <x v="1305"/>
    <x v="74"/>
    <x v="989"/>
    <x v="1"/>
    <s v="As Expected"/>
    <x v="1"/>
    <x v="65"/>
    <x v="40"/>
    <x v="465"/>
    <n v="309.2"/>
    <x v="3"/>
    <x v="0"/>
    <x v="65"/>
    <x v="65"/>
    <x v="657"/>
    <x v="0"/>
    <x v="0"/>
    <x v="0"/>
    <x v="0"/>
    <x v="45"/>
    <x v="2"/>
  </r>
  <r>
    <x v="7031"/>
    <x v="2"/>
    <x v="0"/>
    <x v="0"/>
    <n v="16"/>
    <x v="2"/>
    <x v="6"/>
    <x v="12"/>
    <x v="1547"/>
    <x v="51"/>
    <x v="1008"/>
    <x v="1"/>
    <s v="As Expected"/>
    <x v="3"/>
    <x v="25"/>
    <x v="6"/>
    <x v="125"/>
    <n v="246.8"/>
    <x v="2"/>
    <x v="2"/>
    <x v="203"/>
    <x v="202"/>
    <x v="677"/>
    <x v="0"/>
    <x v="0"/>
    <x v="0"/>
    <x v="0"/>
    <x v="0"/>
    <x v="0"/>
  </r>
  <r>
    <x v="7032"/>
    <x v="5"/>
    <x v="0"/>
    <x v="8"/>
    <n v="15"/>
    <x v="2"/>
    <x v="7"/>
    <x v="33"/>
    <x v="974"/>
    <x v="30"/>
    <x v="162"/>
    <x v="1"/>
    <s v="As Expected"/>
    <x v="0"/>
    <x v="29"/>
    <x v="14"/>
    <x v="599"/>
    <n v="251"/>
    <x v="3"/>
    <x v="0"/>
    <x v="0"/>
    <x v="0"/>
    <x v="231"/>
    <x v="0"/>
    <x v="0"/>
    <x v="0"/>
    <x v="0"/>
    <x v="45"/>
    <x v="2"/>
  </r>
  <r>
    <x v="7033"/>
    <x v="5"/>
    <x v="0"/>
    <x v="1"/>
    <n v="6"/>
    <x v="2"/>
    <x v="68"/>
    <x v="55"/>
    <x v="1176"/>
    <x v="102"/>
    <x v="168"/>
    <x v="1"/>
    <s v="As Expected"/>
    <x v="0"/>
    <x v="89"/>
    <x v="59"/>
    <x v="615"/>
    <n v="241.7"/>
    <x v="1"/>
    <x v="0"/>
    <x v="204"/>
    <x v="203"/>
    <x v="1072"/>
    <x v="0"/>
    <x v="0"/>
    <x v="0"/>
    <x v="0"/>
    <x v="59"/>
    <x v="5"/>
  </r>
  <r>
    <x v="7034"/>
    <x v="4"/>
    <x v="0"/>
    <x v="0"/>
    <n v="8"/>
    <x v="2"/>
    <x v="62"/>
    <x v="147"/>
    <x v="1332"/>
    <x v="237"/>
    <x v="1861"/>
    <x v="1"/>
    <s v="As Expected"/>
    <x v="0"/>
    <x v="136"/>
    <x v="84"/>
    <x v="548"/>
    <n v="164.8"/>
    <x v="1"/>
    <x v="2"/>
    <x v="65"/>
    <x v="65"/>
    <x v="1037"/>
    <x v="0"/>
    <x v="0"/>
    <x v="0"/>
    <x v="0"/>
    <x v="0"/>
    <x v="0"/>
  </r>
  <r>
    <x v="7035"/>
    <x v="0"/>
    <x v="0"/>
    <x v="0"/>
    <n v="20"/>
    <x v="2"/>
    <x v="47"/>
    <x v="67"/>
    <x v="929"/>
    <x v="153"/>
    <x v="998"/>
    <x v="1"/>
    <s v="As Expected"/>
    <x v="0"/>
    <x v="60"/>
    <x v="14"/>
    <x v="599"/>
    <n v="229.5"/>
    <x v="2"/>
    <x v="0"/>
    <x v="148"/>
    <x v="147"/>
    <x v="1061"/>
    <x v="0"/>
    <x v="0"/>
    <x v="0"/>
    <x v="0"/>
    <x v="0"/>
    <x v="0"/>
  </r>
  <r>
    <x v="7036"/>
    <x v="0"/>
    <x v="0"/>
    <x v="0"/>
    <n v="17"/>
    <x v="2"/>
    <x v="123"/>
    <x v="106"/>
    <x v="711"/>
    <x v="196"/>
    <x v="729"/>
    <x v="1"/>
    <s v="As Expected"/>
    <x v="0"/>
    <x v="46"/>
    <x v="102"/>
    <x v="74"/>
    <n v="93.6"/>
    <x v="2"/>
    <x v="0"/>
    <x v="94"/>
    <x v="94"/>
    <x v="1061"/>
    <x v="0"/>
    <x v="0"/>
    <x v="0"/>
    <x v="0"/>
    <x v="0"/>
    <x v="0"/>
  </r>
  <r>
    <x v="7037"/>
    <x v="2"/>
    <x v="0"/>
    <x v="0"/>
    <n v="16"/>
    <x v="2"/>
    <x v="11"/>
    <x v="187"/>
    <x v="42"/>
    <x v="48"/>
    <x v="90"/>
    <x v="0"/>
    <s v="As Expected"/>
    <x v="0"/>
    <x v="18"/>
    <x v="171"/>
    <x v="11"/>
    <n v="296.3"/>
    <x v="2"/>
    <x v="0"/>
    <x v="106"/>
    <x v="106"/>
    <x v="83"/>
    <x v="0"/>
    <x v="0"/>
    <x v="1"/>
    <x v="0"/>
    <x v="0"/>
    <x v="0"/>
  </r>
  <r>
    <x v="7038"/>
    <x v="0"/>
    <x v="0"/>
    <x v="0"/>
    <n v="20"/>
    <x v="2"/>
    <x v="26"/>
    <x v="43"/>
    <x v="933"/>
    <x v="83"/>
    <x v="548"/>
    <x v="1"/>
    <s v="As Expected"/>
    <x v="3"/>
    <x v="57"/>
    <x v="137"/>
    <x v="99"/>
    <n v="189.6"/>
    <x v="2"/>
    <x v="0"/>
    <x v="60"/>
    <x v="60"/>
    <x v="122"/>
    <x v="0"/>
    <x v="0"/>
    <x v="1"/>
    <x v="0"/>
    <x v="0"/>
    <x v="0"/>
  </r>
  <r>
    <x v="7039"/>
    <x v="2"/>
    <x v="0"/>
    <x v="0"/>
    <n v="20"/>
    <x v="2"/>
    <x v="144"/>
    <x v="170"/>
    <x v="1085"/>
    <x v="9"/>
    <x v="871"/>
    <x v="1"/>
    <s v="As Expected"/>
    <x v="0"/>
    <x v="153"/>
    <x v="156"/>
    <x v="215"/>
    <n v="193.3"/>
    <x v="2"/>
    <x v="0"/>
    <x v="153"/>
    <x v="152"/>
    <x v="943"/>
    <x v="0"/>
    <x v="0"/>
    <x v="0"/>
    <x v="0"/>
    <x v="0"/>
    <x v="0"/>
  </r>
  <r>
    <x v="7040"/>
    <x v="0"/>
    <x v="0"/>
    <x v="0"/>
    <n v="16"/>
    <x v="2"/>
    <x v="40"/>
    <x v="44"/>
    <x v="19"/>
    <x v="18"/>
    <x v="44"/>
    <x v="1"/>
    <s v="As Expected"/>
    <x v="0"/>
    <x v="14"/>
    <x v="64"/>
    <x v="87"/>
    <n v="146.9"/>
    <x v="2"/>
    <x v="0"/>
    <x v="37"/>
    <x v="37"/>
    <x v="411"/>
    <x v="0"/>
    <x v="0"/>
    <x v="0"/>
    <x v="0"/>
    <x v="0"/>
    <x v="0"/>
  </r>
  <r>
    <x v="7041"/>
    <x v="3"/>
    <x v="0"/>
    <x v="0"/>
    <n v="12"/>
    <x v="2"/>
    <x v="45"/>
    <x v="23"/>
    <x v="862"/>
    <x v="46"/>
    <x v="37"/>
    <x v="1"/>
    <s v="As Expected"/>
    <x v="0"/>
    <x v="21"/>
    <x v="6"/>
    <x v="358"/>
    <n v="135.80000000000001"/>
    <x v="3"/>
    <x v="0"/>
    <x v="18"/>
    <x v="18"/>
    <x v="866"/>
    <x v="0"/>
    <x v="0"/>
    <x v="1"/>
    <x v="0"/>
    <x v="0"/>
    <x v="0"/>
  </r>
  <r>
    <x v="7042"/>
    <x v="2"/>
    <x v="0"/>
    <x v="0"/>
    <n v="20"/>
    <x v="2"/>
    <x v="0"/>
    <x v="34"/>
    <x v="290"/>
    <x v="6"/>
    <x v="533"/>
    <x v="0"/>
    <s v="Worse than Expected"/>
    <x v="0"/>
    <x v="28"/>
    <x v="139"/>
    <x v="159"/>
    <n v="428.8"/>
    <x v="3"/>
    <x v="0"/>
    <x v="96"/>
    <x v="96"/>
    <x v="356"/>
    <x v="0"/>
    <x v="0"/>
    <x v="1"/>
    <x v="0"/>
    <x v="0"/>
    <x v="0"/>
  </r>
  <r>
    <x v="7043"/>
    <x v="2"/>
    <x v="0"/>
    <x v="0"/>
    <n v="0"/>
    <x v="2"/>
    <x v="39"/>
    <x v="12"/>
    <x v="285"/>
    <x v="2"/>
    <x v="530"/>
    <x v="1"/>
    <s v="As Expected"/>
    <x v="0"/>
    <x v="2"/>
    <x v="14"/>
    <x v="496"/>
    <n v="210.1"/>
    <x v="1"/>
    <x v="1"/>
    <x v="66"/>
    <x v="66"/>
    <x v="109"/>
    <x v="0"/>
    <x v="0"/>
    <x v="1"/>
    <x v="0"/>
    <x v="0"/>
    <x v="0"/>
  </r>
  <r>
    <x v="7044"/>
    <x v="2"/>
    <x v="0"/>
    <x v="2"/>
    <n v="12"/>
    <x v="2"/>
    <x v="36"/>
    <x v="70"/>
    <x v="92"/>
    <x v="48"/>
    <x v="1862"/>
    <x v="1"/>
    <s v="As Expected"/>
    <x v="0"/>
    <x v="120"/>
    <x v="160"/>
    <x v="13"/>
    <n v="217.9"/>
    <x v="2"/>
    <x v="0"/>
    <x v="116"/>
    <x v="116"/>
    <x v="803"/>
    <x v="0"/>
    <x v="0"/>
    <x v="2"/>
    <x v="0"/>
    <x v="4"/>
    <x v="3"/>
  </r>
  <r>
    <x v="7045"/>
    <x v="2"/>
    <x v="0"/>
    <x v="0"/>
    <n v="12"/>
    <x v="2"/>
    <x v="36"/>
    <x v="46"/>
    <x v="932"/>
    <x v="59"/>
    <x v="951"/>
    <x v="1"/>
    <s v="As Expected"/>
    <x v="3"/>
    <x v="34"/>
    <x v="50"/>
    <x v="92"/>
    <n v="277.10000000000002"/>
    <x v="2"/>
    <x v="0"/>
    <x v="16"/>
    <x v="16"/>
    <x v="182"/>
    <x v="0"/>
    <x v="0"/>
    <x v="1"/>
    <x v="0"/>
    <x v="0"/>
    <x v="0"/>
  </r>
  <r>
    <x v="7046"/>
    <x v="1"/>
    <x v="1"/>
    <x v="3"/>
    <n v="7"/>
    <x v="2"/>
    <x v="6"/>
    <x v="54"/>
    <x v="32"/>
    <x v="60"/>
    <x v="118"/>
    <x v="1"/>
    <s v="As Expected"/>
    <x v="0"/>
    <x v="75"/>
    <x v="52"/>
    <x v="103"/>
    <n v="189"/>
    <x v="1"/>
    <x v="1"/>
    <x v="63"/>
    <x v="63"/>
    <x v="1235"/>
    <x v="0"/>
    <x v="0"/>
    <x v="1"/>
    <x v="0"/>
    <x v="39"/>
    <x v="2"/>
  </r>
  <r>
    <x v="7047"/>
    <x v="2"/>
    <x v="0"/>
    <x v="12"/>
    <n v="17"/>
    <x v="2"/>
    <x v="23"/>
    <x v="5"/>
    <x v="737"/>
    <x v="24"/>
    <x v="644"/>
    <x v="1"/>
    <s v="As Expected"/>
    <x v="0"/>
    <x v="80"/>
    <x v="171"/>
    <x v="644"/>
    <n v="242.7"/>
    <x v="2"/>
    <x v="0"/>
    <x v="19"/>
    <x v="19"/>
    <x v="569"/>
    <x v="0"/>
    <x v="0"/>
    <x v="0"/>
    <x v="0"/>
    <x v="45"/>
    <x v="2"/>
  </r>
  <r>
    <x v="7048"/>
    <x v="2"/>
    <x v="0"/>
    <x v="2"/>
    <n v="13"/>
    <x v="2"/>
    <x v="55"/>
    <x v="60"/>
    <x v="710"/>
    <x v="140"/>
    <x v="1224"/>
    <x v="1"/>
    <s v="As Expected"/>
    <x v="0"/>
    <x v="60"/>
    <x v="80"/>
    <x v="153"/>
    <n v="222.6"/>
    <x v="2"/>
    <x v="0"/>
    <x v="148"/>
    <x v="147"/>
    <x v="1123"/>
    <x v="0"/>
    <x v="0"/>
    <x v="0"/>
    <x v="0"/>
    <x v="45"/>
    <x v="2"/>
  </r>
  <r>
    <x v="7049"/>
    <x v="3"/>
    <x v="0"/>
    <x v="0"/>
    <n v="13"/>
    <x v="2"/>
    <x v="47"/>
    <x v="106"/>
    <x v="1434"/>
    <x v="66"/>
    <x v="174"/>
    <x v="1"/>
    <s v="As Expected"/>
    <x v="0"/>
    <x v="165"/>
    <x v="97"/>
    <x v="105"/>
    <n v="89.1"/>
    <x v="2"/>
    <x v="0"/>
    <x v="94"/>
    <x v="94"/>
    <x v="590"/>
    <x v="0"/>
    <x v="0"/>
    <x v="0"/>
    <x v="0"/>
    <x v="0"/>
    <x v="0"/>
  </r>
  <r>
    <x v="7050"/>
    <x v="2"/>
    <x v="0"/>
    <x v="0"/>
    <n v="28"/>
    <x v="2"/>
    <x v="19"/>
    <x v="129"/>
    <x v="1027"/>
    <x v="128"/>
    <x v="1847"/>
    <x v="1"/>
    <s v="As Expected"/>
    <x v="0"/>
    <x v="78"/>
    <x v="161"/>
    <x v="702"/>
    <n v="164.6"/>
    <x v="2"/>
    <x v="0"/>
    <x v="101"/>
    <x v="101"/>
    <x v="1441"/>
    <x v="0"/>
    <x v="0"/>
    <x v="1"/>
    <x v="0"/>
    <x v="0"/>
    <x v="0"/>
  </r>
  <r>
    <x v="7051"/>
    <x v="2"/>
    <x v="0"/>
    <x v="0"/>
    <n v="12"/>
    <x v="0"/>
    <x v="33"/>
    <x v="80"/>
    <x v="1603"/>
    <x v="7"/>
    <x v="63"/>
    <x v="1"/>
    <s v="As Expected"/>
    <x v="0"/>
    <x v="7"/>
    <x v="82"/>
    <x v="31"/>
    <n v="133.5"/>
    <x v="2"/>
    <x v="0"/>
    <x v="92"/>
    <x v="92"/>
    <x v="125"/>
    <x v="0"/>
    <x v="0"/>
    <x v="0"/>
    <x v="0"/>
    <x v="0"/>
    <x v="0"/>
  </r>
  <r>
    <x v="7052"/>
    <x v="2"/>
    <x v="0"/>
    <x v="2"/>
    <n v="13"/>
    <x v="1"/>
    <x v="104"/>
    <x v="121"/>
    <x v="1407"/>
    <x v="155"/>
    <x v="1105"/>
    <x v="2"/>
    <s v="Worse than Expected"/>
    <x v="1"/>
    <x v="124"/>
    <x v="105"/>
    <x v="134"/>
    <m/>
    <x v="1"/>
    <x v="0"/>
    <x v="78"/>
    <x v="78"/>
    <x v="940"/>
    <x v="0"/>
    <x v="0"/>
    <x v="0"/>
    <x v="0"/>
    <x v="45"/>
    <x v="2"/>
  </r>
  <r>
    <x v="7053"/>
    <x v="0"/>
    <x v="0"/>
    <x v="2"/>
    <n v="13"/>
    <x v="1"/>
    <x v="61"/>
    <x v="42"/>
    <x v="125"/>
    <x v="38"/>
    <x v="1194"/>
    <x v="1"/>
    <s v="Better than Expected"/>
    <x v="1"/>
    <x v="87"/>
    <x v="37"/>
    <x v="485"/>
    <n v="194"/>
    <x v="2"/>
    <x v="0"/>
    <x v="204"/>
    <x v="203"/>
    <x v="163"/>
    <x v="0"/>
    <x v="0"/>
    <x v="0"/>
    <x v="0"/>
    <x v="45"/>
    <x v="2"/>
  </r>
  <r>
    <x v="7054"/>
    <x v="0"/>
    <x v="0"/>
    <x v="0"/>
    <n v="21"/>
    <x v="2"/>
    <x v="55"/>
    <x v="90"/>
    <x v="863"/>
    <x v="50"/>
    <x v="172"/>
    <x v="1"/>
    <s v="As Expected"/>
    <x v="0"/>
    <x v="39"/>
    <x v="39"/>
    <x v="542"/>
    <n v="259.7"/>
    <x v="2"/>
    <x v="0"/>
    <x v="42"/>
    <x v="42"/>
    <x v="1474"/>
    <x v="0"/>
    <x v="0"/>
    <x v="0"/>
    <x v="0"/>
    <x v="0"/>
    <x v="0"/>
  </r>
  <r>
    <x v="7055"/>
    <x v="3"/>
    <x v="0"/>
    <x v="0"/>
    <n v="12"/>
    <x v="2"/>
    <x v="68"/>
    <x v="75"/>
    <x v="929"/>
    <x v="50"/>
    <x v="236"/>
    <x v="1"/>
    <s v="As Expected"/>
    <x v="0"/>
    <x v="39"/>
    <x v="37"/>
    <x v="613"/>
    <n v="126.4"/>
    <x v="2"/>
    <x v="0"/>
    <x v="82"/>
    <x v="82"/>
    <x v="1556"/>
    <x v="0"/>
    <x v="0"/>
    <x v="0"/>
    <x v="0"/>
    <x v="0"/>
    <x v="0"/>
  </r>
  <r>
    <x v="7056"/>
    <x v="3"/>
    <x v="0"/>
    <x v="0"/>
    <n v="17"/>
    <x v="2"/>
    <x v="7"/>
    <x v="53"/>
    <x v="75"/>
    <x v="153"/>
    <x v="551"/>
    <x v="1"/>
    <s v="As Expected"/>
    <x v="2"/>
    <x v="88"/>
    <x v="102"/>
    <x v="77"/>
    <n v="115.4"/>
    <x v="2"/>
    <x v="0"/>
    <x v="55"/>
    <x v="55"/>
    <x v="543"/>
    <x v="0"/>
    <x v="0"/>
    <x v="0"/>
    <x v="0"/>
    <x v="0"/>
    <x v="0"/>
  </r>
  <r>
    <x v="7057"/>
    <x v="3"/>
    <x v="0"/>
    <x v="0"/>
    <n v="8"/>
    <x v="2"/>
    <x v="34"/>
    <x v="0"/>
    <x v="77"/>
    <x v="29"/>
    <x v="808"/>
    <x v="1"/>
    <s v="Better than Expected"/>
    <x v="0"/>
    <x v="41"/>
    <x v="73"/>
    <x v="43"/>
    <n v="135.9"/>
    <x v="2"/>
    <x v="0"/>
    <x v="57"/>
    <x v="57"/>
    <x v="32"/>
    <x v="2"/>
    <x v="3"/>
    <x v="0"/>
    <x v="0"/>
    <x v="0"/>
    <x v="0"/>
  </r>
  <r>
    <x v="7058"/>
    <x v="2"/>
    <x v="0"/>
    <x v="0"/>
    <n v="30"/>
    <x v="2"/>
    <x v="21"/>
    <x v="131"/>
    <x v="667"/>
    <x v="39"/>
    <x v="1162"/>
    <x v="1"/>
    <s v="As Expected"/>
    <x v="0"/>
    <x v="12"/>
    <x v="51"/>
    <x v="294"/>
    <n v="243.1"/>
    <x v="2"/>
    <x v="0"/>
    <x v="13"/>
    <x v="13"/>
    <x v="678"/>
    <x v="0"/>
    <x v="0"/>
    <x v="2"/>
    <x v="0"/>
    <x v="0"/>
    <x v="0"/>
  </r>
  <r>
    <x v="7059"/>
    <x v="2"/>
    <x v="0"/>
    <x v="0"/>
    <n v="12"/>
    <x v="2"/>
    <x v="2"/>
    <x v="56"/>
    <x v="1195"/>
    <x v="48"/>
    <x v="1263"/>
    <x v="1"/>
    <s v="As Expected"/>
    <x v="0"/>
    <x v="91"/>
    <x v="145"/>
    <x v="441"/>
    <n v="230.9"/>
    <x v="3"/>
    <x v="0"/>
    <x v="47"/>
    <x v="47"/>
    <x v="797"/>
    <x v="0"/>
    <x v="0"/>
    <x v="1"/>
    <x v="0"/>
    <x v="0"/>
    <x v="0"/>
  </r>
  <r>
    <x v="7060"/>
    <x v="0"/>
    <x v="0"/>
    <x v="2"/>
    <n v="29"/>
    <x v="2"/>
    <x v="30"/>
    <x v="57"/>
    <x v="24"/>
    <x v="15"/>
    <x v="632"/>
    <x v="1"/>
    <s v="Better than Expected"/>
    <x v="0"/>
    <x v="23"/>
    <x v="71"/>
    <x v="255"/>
    <n v="151"/>
    <x v="2"/>
    <x v="0"/>
    <x v="13"/>
    <x v="13"/>
    <x v="678"/>
    <x v="0"/>
    <x v="0"/>
    <x v="1"/>
    <x v="0"/>
    <x v="21"/>
    <x v="3"/>
  </r>
  <r>
    <x v="7061"/>
    <x v="1"/>
    <x v="0"/>
    <x v="0"/>
    <n v="5"/>
    <x v="2"/>
    <x v="68"/>
    <x v="106"/>
    <x v="1173"/>
    <x v="66"/>
    <x v="706"/>
    <x v="1"/>
    <s v="As Expected"/>
    <x v="0"/>
    <x v="51"/>
    <x v="84"/>
    <x v="112"/>
    <n v="196.9"/>
    <x v="1"/>
    <x v="1"/>
    <x v="66"/>
    <x v="66"/>
    <x v="109"/>
    <x v="0"/>
    <x v="0"/>
    <x v="0"/>
    <x v="3"/>
    <x v="0"/>
    <x v="0"/>
  </r>
  <r>
    <x v="7062"/>
    <x v="5"/>
    <x v="0"/>
    <x v="1"/>
    <n v="17"/>
    <x v="2"/>
    <x v="52"/>
    <x v="46"/>
    <x v="437"/>
    <x v="143"/>
    <x v="822"/>
    <x v="1"/>
    <s v="As Expected"/>
    <x v="3"/>
    <x v="34"/>
    <x v="112"/>
    <x v="405"/>
    <n v="240"/>
    <x v="1"/>
    <x v="0"/>
    <x v="5"/>
    <x v="5"/>
    <x v="271"/>
    <x v="0"/>
    <x v="0"/>
    <x v="2"/>
    <x v="0"/>
    <x v="58"/>
    <x v="1"/>
  </r>
  <r>
    <x v="7063"/>
    <x v="0"/>
    <x v="0"/>
    <x v="0"/>
    <n v="48"/>
    <x v="2"/>
    <x v="155"/>
    <x v="243"/>
    <x v="1808"/>
    <x v="177"/>
    <x v="1449"/>
    <x v="1"/>
    <s v="As Expected"/>
    <x v="0"/>
    <x v="204"/>
    <x v="269"/>
    <x v="788"/>
    <n v="192.5"/>
    <x v="2"/>
    <x v="0"/>
    <x v="189"/>
    <x v="188"/>
    <x v="502"/>
    <x v="0"/>
    <x v="0"/>
    <x v="1"/>
    <x v="0"/>
    <x v="0"/>
    <x v="0"/>
  </r>
  <r>
    <x v="7064"/>
    <x v="5"/>
    <x v="0"/>
    <x v="23"/>
    <n v="13"/>
    <x v="2"/>
    <x v="28"/>
    <x v="41"/>
    <x v="1117"/>
    <x v="198"/>
    <x v="114"/>
    <x v="1"/>
    <s v="As Expected"/>
    <x v="0"/>
    <x v="41"/>
    <x v="2"/>
    <x v="379"/>
    <n v="216.2"/>
    <x v="2"/>
    <x v="0"/>
    <x v="24"/>
    <x v="24"/>
    <x v="190"/>
    <x v="0"/>
    <x v="0"/>
    <x v="0"/>
    <x v="0"/>
    <x v="58"/>
    <x v="1"/>
  </r>
  <r>
    <x v="7065"/>
    <x v="3"/>
    <x v="0"/>
    <x v="12"/>
    <n v="16"/>
    <x v="2"/>
    <x v="25"/>
    <x v="65"/>
    <x v="1836"/>
    <x v="23"/>
    <x v="191"/>
    <x v="1"/>
    <s v="As Expected"/>
    <x v="0"/>
    <x v="44"/>
    <x v="10"/>
    <x v="196"/>
    <n v="263.7"/>
    <x v="2"/>
    <x v="3"/>
    <x v="38"/>
    <x v="38"/>
    <x v="911"/>
    <x v="0"/>
    <x v="0"/>
    <x v="1"/>
    <x v="0"/>
    <x v="20"/>
    <x v="2"/>
  </r>
  <r>
    <x v="7066"/>
    <x v="4"/>
    <x v="0"/>
    <x v="1"/>
    <n v="22"/>
    <x v="2"/>
    <x v="79"/>
    <x v="4"/>
    <x v="966"/>
    <x v="61"/>
    <x v="208"/>
    <x v="0"/>
    <s v="As Expected"/>
    <x v="3"/>
    <x v="18"/>
    <x v="109"/>
    <x v="98"/>
    <n v="318.39999999999998"/>
    <x v="2"/>
    <x v="0"/>
    <x v="118"/>
    <x v="118"/>
    <x v="522"/>
    <x v="0"/>
    <x v="0"/>
    <x v="0"/>
    <x v="0"/>
    <x v="26"/>
    <x v="3"/>
  </r>
  <r>
    <x v="7067"/>
    <x v="2"/>
    <x v="0"/>
    <x v="0"/>
    <n v="16"/>
    <x v="2"/>
    <x v="27"/>
    <x v="146"/>
    <x v="610"/>
    <x v="121"/>
    <x v="270"/>
    <x v="1"/>
    <s v="As Expected"/>
    <x v="0"/>
    <x v="10"/>
    <x v="99"/>
    <x v="267"/>
    <n v="235.8"/>
    <x v="2"/>
    <x v="0"/>
    <x v="38"/>
    <x v="38"/>
    <x v="233"/>
    <x v="0"/>
    <x v="0"/>
    <x v="1"/>
    <x v="0"/>
    <x v="0"/>
    <x v="0"/>
  </r>
  <r>
    <x v="7068"/>
    <x v="3"/>
    <x v="0"/>
    <x v="13"/>
    <n v="17"/>
    <x v="2"/>
    <x v="80"/>
    <x v="64"/>
    <x v="1478"/>
    <x v="96"/>
    <x v="460"/>
    <x v="1"/>
    <s v="As Expected"/>
    <x v="0"/>
    <x v="57"/>
    <x v="89"/>
    <x v="80"/>
    <n v="143"/>
    <x v="0"/>
    <x v="0"/>
    <x v="57"/>
    <x v="57"/>
    <x v="78"/>
    <x v="0"/>
    <x v="0"/>
    <x v="0"/>
    <x v="0"/>
    <x v="0"/>
    <x v="0"/>
  </r>
  <r>
    <x v="7069"/>
    <x v="0"/>
    <x v="0"/>
    <x v="0"/>
    <n v="16"/>
    <x v="2"/>
    <x v="79"/>
    <x v="12"/>
    <x v="1073"/>
    <x v="2"/>
    <x v="128"/>
    <x v="1"/>
    <s v="As Expected"/>
    <x v="0"/>
    <x v="18"/>
    <x v="160"/>
    <x v="28"/>
    <n v="213.1"/>
    <x v="2"/>
    <x v="0"/>
    <x v="10"/>
    <x v="10"/>
    <x v="245"/>
    <x v="0"/>
    <x v="0"/>
    <x v="1"/>
    <x v="0"/>
    <x v="0"/>
    <x v="0"/>
  </r>
  <r>
    <x v="7070"/>
    <x v="4"/>
    <x v="0"/>
    <x v="0"/>
    <n v="12"/>
    <x v="2"/>
    <x v="47"/>
    <x v="67"/>
    <x v="864"/>
    <x v="45"/>
    <x v="65"/>
    <x v="1"/>
    <s v="As Expected"/>
    <x v="0"/>
    <x v="39"/>
    <x v="27"/>
    <x v="150"/>
    <n v="274.2"/>
    <x v="2"/>
    <x v="0"/>
    <x v="148"/>
    <x v="147"/>
    <x v="1058"/>
    <x v="0"/>
    <x v="0"/>
    <x v="0"/>
    <x v="0"/>
    <x v="0"/>
    <x v="0"/>
  </r>
  <r>
    <x v="7071"/>
    <x v="2"/>
    <x v="0"/>
    <x v="0"/>
    <n v="23"/>
    <x v="0"/>
    <x v="24"/>
    <x v="50"/>
    <x v="426"/>
    <x v="60"/>
    <x v="122"/>
    <x v="1"/>
    <s v="As Expected"/>
    <x v="0"/>
    <x v="25"/>
    <x v="142"/>
    <x v="49"/>
    <n v="261.10000000000002"/>
    <x v="2"/>
    <x v="0"/>
    <x v="54"/>
    <x v="54"/>
    <x v="625"/>
    <x v="0"/>
    <x v="0"/>
    <x v="0"/>
    <x v="0"/>
    <x v="0"/>
    <x v="0"/>
  </r>
  <r>
    <x v="7072"/>
    <x v="2"/>
    <x v="0"/>
    <x v="13"/>
    <n v="21"/>
    <x v="2"/>
    <x v="80"/>
    <x v="69"/>
    <x v="259"/>
    <x v="29"/>
    <x v="1686"/>
    <x v="1"/>
    <s v="As Expected"/>
    <x v="0"/>
    <x v="88"/>
    <x v="73"/>
    <x v="83"/>
    <n v="150.1"/>
    <x v="2"/>
    <x v="0"/>
    <x v="17"/>
    <x v="17"/>
    <x v="693"/>
    <x v="0"/>
    <x v="0"/>
    <x v="1"/>
    <x v="0"/>
    <x v="0"/>
    <x v="0"/>
  </r>
  <r>
    <x v="7073"/>
    <x v="0"/>
    <x v="0"/>
    <x v="0"/>
    <n v="12"/>
    <x v="2"/>
    <x v="32"/>
    <x v="40"/>
    <x v="458"/>
    <x v="2"/>
    <x v="459"/>
    <x v="1"/>
    <s v="As Expected"/>
    <x v="2"/>
    <x v="37"/>
    <x v="10"/>
    <x v="389"/>
    <n v="204.7"/>
    <x v="2"/>
    <x v="0"/>
    <x v="49"/>
    <x v="49"/>
    <x v="102"/>
    <x v="0"/>
    <x v="0"/>
    <x v="1"/>
    <x v="0"/>
    <x v="0"/>
    <x v="0"/>
  </r>
  <r>
    <x v="7074"/>
    <x v="3"/>
    <x v="0"/>
    <x v="0"/>
    <n v="13"/>
    <x v="2"/>
    <x v="80"/>
    <x v="60"/>
    <x v="278"/>
    <x v="130"/>
    <x v="738"/>
    <x v="1"/>
    <s v="As Expected"/>
    <x v="0"/>
    <x v="40"/>
    <x v="21"/>
    <x v="42"/>
    <n v="226.4"/>
    <x v="2"/>
    <x v="0"/>
    <x v="137"/>
    <x v="136"/>
    <x v="1186"/>
    <x v="0"/>
    <x v="0"/>
    <x v="0"/>
    <x v="0"/>
    <x v="0"/>
    <x v="0"/>
  </r>
  <r>
    <x v="7075"/>
    <x v="0"/>
    <x v="0"/>
    <x v="0"/>
    <n v="20"/>
    <x v="2"/>
    <x v="17"/>
    <x v="44"/>
    <x v="1478"/>
    <x v="6"/>
    <x v="30"/>
    <x v="1"/>
    <s v="As Expected"/>
    <x v="3"/>
    <x v="2"/>
    <x v="44"/>
    <x v="40"/>
    <n v="219"/>
    <x v="2"/>
    <x v="0"/>
    <x v="48"/>
    <x v="48"/>
    <x v="1198"/>
    <x v="0"/>
    <x v="0"/>
    <x v="1"/>
    <x v="0"/>
    <x v="0"/>
    <x v="0"/>
  </r>
  <r>
    <x v="7076"/>
    <x v="1"/>
    <x v="0"/>
    <x v="2"/>
    <n v="4"/>
    <x v="1"/>
    <x v="84"/>
    <x v="147"/>
    <x v="882"/>
    <x v="38"/>
    <x v="304"/>
    <x v="1"/>
    <s v="As Expected"/>
    <x v="0"/>
    <x v="70"/>
    <x v="75"/>
    <x v="111"/>
    <n v="282.5"/>
    <x v="1"/>
    <x v="1"/>
    <x v="79"/>
    <x v="79"/>
    <x v="103"/>
    <x v="0"/>
    <x v="0"/>
    <x v="1"/>
    <x v="0"/>
    <x v="28"/>
    <x v="4"/>
  </r>
  <r>
    <x v="7077"/>
    <x v="5"/>
    <x v="0"/>
    <x v="1"/>
    <n v="32"/>
    <x v="2"/>
    <x v="7"/>
    <x v="62"/>
    <x v="268"/>
    <x v="7"/>
    <x v="164"/>
    <x v="1"/>
    <s v="As Expected"/>
    <x v="0"/>
    <x v="40"/>
    <x v="14"/>
    <x v="86"/>
    <n v="186.8"/>
    <x v="1"/>
    <x v="0"/>
    <x v="58"/>
    <x v="58"/>
    <x v="0"/>
    <x v="0"/>
    <x v="0"/>
    <x v="1"/>
    <x v="0"/>
    <x v="71"/>
    <x v="1"/>
  </r>
  <r>
    <x v="7078"/>
    <x v="5"/>
    <x v="0"/>
    <x v="1"/>
    <n v="16"/>
    <x v="2"/>
    <x v="125"/>
    <x v="58"/>
    <x v="191"/>
    <x v="215"/>
    <x v="591"/>
    <x v="0"/>
    <s v="Worse than Expected"/>
    <x v="0"/>
    <x v="98"/>
    <x v="255"/>
    <x v="135"/>
    <n v="317.89999999999998"/>
    <x v="2"/>
    <x v="2"/>
    <x v="145"/>
    <x v="144"/>
    <x v="218"/>
    <x v="0"/>
    <x v="0"/>
    <x v="1"/>
    <x v="0"/>
    <x v="76"/>
    <x v="5"/>
  </r>
  <r>
    <x v="7079"/>
    <x v="4"/>
    <x v="0"/>
    <x v="1"/>
    <n v="13"/>
    <x v="2"/>
    <x v="55"/>
    <x v="7"/>
    <x v="259"/>
    <x v="96"/>
    <x v="157"/>
    <x v="1"/>
    <s v="As Expected"/>
    <x v="0"/>
    <x v="60"/>
    <x v="95"/>
    <x v="587"/>
    <n v="239.4"/>
    <x v="1"/>
    <x v="0"/>
    <x v="92"/>
    <x v="92"/>
    <x v="965"/>
    <x v="0"/>
    <x v="0"/>
    <x v="0"/>
    <x v="0"/>
    <x v="63"/>
    <x v="1"/>
  </r>
  <r>
    <x v="7080"/>
    <x v="2"/>
    <x v="0"/>
    <x v="2"/>
    <n v="17"/>
    <x v="2"/>
    <x v="30"/>
    <x v="10"/>
    <x v="1098"/>
    <x v="33"/>
    <x v="420"/>
    <x v="0"/>
    <s v="As Expected"/>
    <x v="0"/>
    <x v="54"/>
    <x v="114"/>
    <x v="164"/>
    <n v="285.10000000000002"/>
    <x v="2"/>
    <x v="0"/>
    <x v="40"/>
    <x v="40"/>
    <x v="281"/>
    <x v="0"/>
    <x v="0"/>
    <x v="1"/>
    <x v="0"/>
    <x v="44"/>
    <x v="1"/>
  </r>
  <r>
    <x v="7081"/>
    <x v="1"/>
    <x v="0"/>
    <x v="0"/>
    <n v="1"/>
    <x v="2"/>
    <x v="48"/>
    <x v="66"/>
    <x v="295"/>
    <x v="25"/>
    <x v="1018"/>
    <x v="1"/>
    <s v="As Expected"/>
    <x v="0"/>
    <x v="49"/>
    <x v="91"/>
    <x v="389"/>
    <n v="219.7"/>
    <x v="1"/>
    <x v="1"/>
    <x v="138"/>
    <x v="137"/>
    <x v="716"/>
    <x v="0"/>
    <x v="0"/>
    <x v="0"/>
    <x v="0"/>
    <x v="0"/>
    <x v="0"/>
  </r>
  <r>
    <x v="7082"/>
    <x v="1"/>
    <x v="0"/>
    <x v="0"/>
    <n v="3"/>
    <x v="1"/>
    <x v="108"/>
    <x v="228"/>
    <x v="1363"/>
    <x v="99"/>
    <x v="1012"/>
    <x v="1"/>
    <s v="As Expected"/>
    <x v="0"/>
    <x v="97"/>
    <x v="47"/>
    <x v="366"/>
    <n v="262"/>
    <x v="1"/>
    <x v="1"/>
    <x v="209"/>
    <x v="208"/>
    <x v="957"/>
    <x v="0"/>
    <x v="0"/>
    <x v="0"/>
    <x v="0"/>
    <x v="0"/>
    <x v="0"/>
  </r>
  <r>
    <x v="7083"/>
    <x v="2"/>
    <x v="0"/>
    <x v="0"/>
    <n v="16"/>
    <x v="2"/>
    <x v="21"/>
    <x v="61"/>
    <x v="350"/>
    <x v="43"/>
    <x v="297"/>
    <x v="1"/>
    <s v="As Expected"/>
    <x v="0"/>
    <x v="12"/>
    <x v="30"/>
    <x v="295"/>
    <n v="218.8"/>
    <x v="0"/>
    <x v="0"/>
    <x v="17"/>
    <x v="17"/>
    <x v="31"/>
    <x v="0"/>
    <x v="0"/>
    <x v="1"/>
    <x v="0"/>
    <x v="0"/>
    <x v="0"/>
  </r>
  <r>
    <x v="7084"/>
    <x v="2"/>
    <x v="0"/>
    <x v="0"/>
    <n v="16"/>
    <x v="2"/>
    <x v="61"/>
    <x v="106"/>
    <x v="929"/>
    <x v="81"/>
    <x v="1338"/>
    <x v="1"/>
    <s v="As Expected"/>
    <x v="1"/>
    <x v="48"/>
    <x v="28"/>
    <x v="149"/>
    <n v="197.7"/>
    <x v="2"/>
    <x v="0"/>
    <x v="82"/>
    <x v="82"/>
    <x v="1039"/>
    <x v="0"/>
    <x v="0"/>
    <x v="0"/>
    <x v="0"/>
    <x v="0"/>
    <x v="0"/>
  </r>
  <r>
    <x v="7085"/>
    <x v="0"/>
    <x v="0"/>
    <x v="98"/>
    <n v="21"/>
    <x v="2"/>
    <x v="42"/>
    <x v="87"/>
    <x v="882"/>
    <x v="38"/>
    <x v="1467"/>
    <x v="1"/>
    <s v="As Expected"/>
    <x v="1"/>
    <x v="64"/>
    <x v="47"/>
    <x v="149"/>
    <n v="130.80000000000001"/>
    <x v="2"/>
    <x v="0"/>
    <x v="35"/>
    <x v="35"/>
    <x v="1062"/>
    <x v="0"/>
    <x v="0"/>
    <x v="0"/>
    <x v="0"/>
    <x v="0"/>
    <x v="0"/>
  </r>
  <r>
    <x v="7086"/>
    <x v="0"/>
    <x v="0"/>
    <x v="12"/>
    <n v="20"/>
    <x v="2"/>
    <x v="10"/>
    <x v="198"/>
    <x v="345"/>
    <x v="186"/>
    <x v="955"/>
    <x v="1"/>
    <s v="As Expected"/>
    <x v="0"/>
    <x v="24"/>
    <x v="68"/>
    <x v="317"/>
    <n v="190.9"/>
    <x v="2"/>
    <x v="0"/>
    <x v="173"/>
    <x v="172"/>
    <x v="943"/>
    <x v="0"/>
    <x v="0"/>
    <x v="1"/>
    <x v="0"/>
    <x v="6"/>
    <x v="2"/>
  </r>
  <r>
    <x v="7087"/>
    <x v="4"/>
    <x v="0"/>
    <x v="2"/>
    <n v="0"/>
    <x v="2"/>
    <x v="20"/>
    <x v="46"/>
    <x v="568"/>
    <x v="58"/>
    <x v="671"/>
    <x v="0"/>
    <s v="As Expected"/>
    <x v="0"/>
    <x v="21"/>
    <x v="34"/>
    <x v="180"/>
    <n v="295.7"/>
    <x v="1"/>
    <x v="0"/>
    <x v="71"/>
    <x v="71"/>
    <x v="1107"/>
    <x v="0"/>
    <x v="0"/>
    <x v="3"/>
    <x v="3"/>
    <x v="21"/>
    <x v="3"/>
  </r>
  <r>
    <x v="7088"/>
    <x v="2"/>
    <x v="0"/>
    <x v="0"/>
    <n v="14"/>
    <x v="2"/>
    <x v="37"/>
    <x v="75"/>
    <x v="1269"/>
    <x v="50"/>
    <x v="688"/>
    <x v="1"/>
    <s v="As Expected"/>
    <x v="0"/>
    <x v="39"/>
    <x v="57"/>
    <x v="560"/>
    <n v="158.5"/>
    <x v="2"/>
    <x v="0"/>
    <x v="94"/>
    <x v="94"/>
    <x v="1204"/>
    <x v="0"/>
    <x v="0"/>
    <x v="0"/>
    <x v="0"/>
    <x v="0"/>
    <x v="0"/>
  </r>
  <r>
    <x v="7089"/>
    <x v="2"/>
    <x v="0"/>
    <x v="2"/>
    <n v="17"/>
    <x v="2"/>
    <x v="45"/>
    <x v="23"/>
    <x v="1013"/>
    <x v="46"/>
    <x v="625"/>
    <x v="1"/>
    <s v="As Expected"/>
    <x v="0"/>
    <x v="12"/>
    <x v="61"/>
    <x v="466"/>
    <n v="246.1"/>
    <x v="2"/>
    <x v="0"/>
    <x v="44"/>
    <x v="44"/>
    <x v="31"/>
    <x v="0"/>
    <x v="0"/>
    <x v="0"/>
    <x v="0"/>
    <x v="38"/>
    <x v="2"/>
  </r>
  <r>
    <x v="7090"/>
    <x v="5"/>
    <x v="0"/>
    <x v="1"/>
    <n v="16"/>
    <x v="2"/>
    <x v="24"/>
    <x v="187"/>
    <x v="100"/>
    <x v="64"/>
    <x v="648"/>
    <x v="0"/>
    <s v="As Expected"/>
    <x v="0"/>
    <x v="45"/>
    <x v="30"/>
    <x v="104"/>
    <n v="302.39999999999998"/>
    <x v="3"/>
    <x v="0"/>
    <x v="115"/>
    <x v="115"/>
    <x v="347"/>
    <x v="0"/>
    <x v="0"/>
    <x v="1"/>
    <x v="2"/>
    <x v="74"/>
    <x v="5"/>
  </r>
  <r>
    <x v="7091"/>
    <x v="0"/>
    <x v="0"/>
    <x v="0"/>
    <n v="20"/>
    <x v="2"/>
    <x v="68"/>
    <x v="83"/>
    <x v="1021"/>
    <x v="45"/>
    <x v="1305"/>
    <x v="1"/>
    <s v="As Expected"/>
    <x v="0"/>
    <x v="60"/>
    <x v="91"/>
    <x v="556"/>
    <n v="190.5"/>
    <x v="2"/>
    <x v="0"/>
    <x v="148"/>
    <x v="147"/>
    <x v="1247"/>
    <x v="0"/>
    <x v="0"/>
    <x v="0"/>
    <x v="0"/>
    <x v="0"/>
    <x v="0"/>
  </r>
  <r>
    <x v="7092"/>
    <x v="0"/>
    <x v="0"/>
    <x v="0"/>
    <n v="12"/>
    <x v="2"/>
    <x v="120"/>
    <x v="2"/>
    <x v="1168"/>
    <x v="55"/>
    <x v="71"/>
    <x v="1"/>
    <s v="As Expected"/>
    <x v="0"/>
    <x v="42"/>
    <x v="171"/>
    <x v="183"/>
    <n v="235"/>
    <x v="2"/>
    <x v="0"/>
    <x v="44"/>
    <x v="44"/>
    <x v="678"/>
    <x v="0"/>
    <x v="0"/>
    <x v="0"/>
    <x v="0"/>
    <x v="0"/>
    <x v="0"/>
  </r>
  <r>
    <x v="7093"/>
    <x v="0"/>
    <x v="0"/>
    <x v="0"/>
    <n v="13"/>
    <x v="2"/>
    <x v="84"/>
    <x v="47"/>
    <x v="1627"/>
    <x v="66"/>
    <x v="1140"/>
    <x v="1"/>
    <s v="As Expected"/>
    <x v="0"/>
    <x v="51"/>
    <x v="73"/>
    <x v="123"/>
    <n v="225"/>
    <x v="2"/>
    <x v="0"/>
    <x v="82"/>
    <x v="82"/>
    <x v="889"/>
    <x v="0"/>
    <x v="0"/>
    <x v="1"/>
    <x v="0"/>
    <x v="0"/>
    <x v="0"/>
  </r>
  <r>
    <x v="7094"/>
    <x v="2"/>
    <x v="0"/>
    <x v="0"/>
    <n v="22"/>
    <x v="2"/>
    <x v="33"/>
    <x v="39"/>
    <x v="744"/>
    <x v="76"/>
    <x v="731"/>
    <x v="1"/>
    <s v="As Expected"/>
    <x v="0"/>
    <x v="40"/>
    <x v="35"/>
    <x v="58"/>
    <n v="238.2"/>
    <x v="3"/>
    <x v="0"/>
    <x v="57"/>
    <x v="57"/>
    <x v="1006"/>
    <x v="0"/>
    <x v="0"/>
    <x v="1"/>
    <x v="0"/>
    <x v="0"/>
    <x v="0"/>
  </r>
  <r>
    <x v="7095"/>
    <x v="1"/>
    <x v="0"/>
    <x v="0"/>
    <n v="0"/>
    <x v="2"/>
    <x v="24"/>
    <x v="54"/>
    <x v="295"/>
    <x v="18"/>
    <x v="274"/>
    <x v="0"/>
    <s v="As Expected"/>
    <x v="0"/>
    <x v="27"/>
    <x v="142"/>
    <x v="125"/>
    <n v="320.2"/>
    <x v="1"/>
    <x v="1"/>
    <x v="70"/>
    <x v="70"/>
    <x v="988"/>
    <x v="0"/>
    <x v="0"/>
    <x v="0"/>
    <x v="0"/>
    <x v="0"/>
    <x v="0"/>
  </r>
  <r>
    <x v="7096"/>
    <x v="0"/>
    <x v="0"/>
    <x v="0"/>
    <n v="22"/>
    <x v="2"/>
    <x v="66"/>
    <x v="219"/>
    <x v="406"/>
    <x v="82"/>
    <x v="1169"/>
    <x v="1"/>
    <s v="As Expected"/>
    <x v="0"/>
    <x v="98"/>
    <x v="10"/>
    <x v="450"/>
    <n v="177"/>
    <x v="2"/>
    <x v="0"/>
    <x v="119"/>
    <x v="119"/>
    <x v="1668"/>
    <x v="0"/>
    <x v="0"/>
    <x v="1"/>
    <x v="0"/>
    <x v="0"/>
    <x v="0"/>
  </r>
  <r>
    <x v="7097"/>
    <x v="4"/>
    <x v="0"/>
    <x v="1"/>
    <n v="16"/>
    <x v="2"/>
    <x v="123"/>
    <x v="67"/>
    <x v="122"/>
    <x v="50"/>
    <x v="1093"/>
    <x v="1"/>
    <s v="As Expected"/>
    <x v="0"/>
    <x v="58"/>
    <x v="28"/>
    <x v="229"/>
    <n v="142.6"/>
    <x v="1"/>
    <x v="0"/>
    <x v="133"/>
    <x v="132"/>
    <x v="623"/>
    <x v="0"/>
    <x v="0"/>
    <x v="0"/>
    <x v="0"/>
    <x v="0"/>
    <x v="0"/>
  </r>
  <r>
    <x v="7098"/>
    <x v="1"/>
    <x v="0"/>
    <x v="0"/>
    <n v="24"/>
    <x v="1"/>
    <x v="108"/>
    <x v="107"/>
    <x v="802"/>
    <x v="247"/>
    <x v="1274"/>
    <x v="2"/>
    <s v="Not Available"/>
    <x v="1"/>
    <x v="124"/>
    <x v="104"/>
    <x v="219"/>
    <m/>
    <x v="2"/>
    <x v="0"/>
    <x v="93"/>
    <x v="93"/>
    <x v="1747"/>
    <x v="0"/>
    <x v="0"/>
    <x v="0"/>
    <x v="0"/>
    <x v="0"/>
    <x v="0"/>
  </r>
  <r>
    <x v="7099"/>
    <x v="0"/>
    <x v="0"/>
    <x v="0"/>
    <n v="20"/>
    <x v="2"/>
    <x v="23"/>
    <x v="146"/>
    <x v="621"/>
    <x v="206"/>
    <x v="1743"/>
    <x v="1"/>
    <s v="As Expected"/>
    <x v="0"/>
    <x v="138"/>
    <x v="23"/>
    <x v="45"/>
    <n v="221.3"/>
    <x v="2"/>
    <x v="0"/>
    <x v="23"/>
    <x v="23"/>
    <x v="1274"/>
    <x v="0"/>
    <x v="0"/>
    <x v="1"/>
    <x v="0"/>
    <x v="0"/>
    <x v="0"/>
  </r>
  <r>
    <x v="7100"/>
    <x v="0"/>
    <x v="0"/>
    <x v="0"/>
    <n v="12"/>
    <x v="1"/>
    <x v="42"/>
    <x v="47"/>
    <x v="1353"/>
    <x v="52"/>
    <x v="1183"/>
    <x v="1"/>
    <s v="As Expected"/>
    <x v="1"/>
    <x v="89"/>
    <x v="28"/>
    <x v="616"/>
    <n v="162.80000000000001"/>
    <x v="2"/>
    <x v="0"/>
    <x v="73"/>
    <x v="73"/>
    <x v="1133"/>
    <x v="0"/>
    <x v="0"/>
    <x v="0"/>
    <x v="0"/>
    <x v="0"/>
    <x v="0"/>
  </r>
  <r>
    <x v="7101"/>
    <x v="2"/>
    <x v="0"/>
    <x v="12"/>
    <n v="20"/>
    <x v="2"/>
    <x v="53"/>
    <x v="74"/>
    <x v="1659"/>
    <x v="192"/>
    <x v="83"/>
    <x v="1"/>
    <s v="As Expected"/>
    <x v="0"/>
    <x v="9"/>
    <x v="110"/>
    <x v="139"/>
    <n v="242.1"/>
    <x v="2"/>
    <x v="0"/>
    <x v="14"/>
    <x v="14"/>
    <x v="15"/>
    <x v="0"/>
    <x v="0"/>
    <x v="1"/>
    <x v="0"/>
    <x v="58"/>
    <x v="1"/>
  </r>
  <r>
    <x v="7102"/>
    <x v="5"/>
    <x v="0"/>
    <x v="1"/>
    <n v="15"/>
    <x v="0"/>
    <x v="48"/>
    <x v="35"/>
    <x v="1167"/>
    <x v="41"/>
    <x v="940"/>
    <x v="0"/>
    <s v="As Expected"/>
    <x v="0"/>
    <x v="52"/>
    <x v="19"/>
    <x v="100"/>
    <n v="381.3"/>
    <x v="2"/>
    <x v="0"/>
    <x v="75"/>
    <x v="75"/>
    <x v="1120"/>
    <x v="0"/>
    <x v="0"/>
    <x v="1"/>
    <x v="0"/>
    <x v="83"/>
    <x v="5"/>
  </r>
  <r>
    <x v="7103"/>
    <x v="4"/>
    <x v="0"/>
    <x v="0"/>
    <n v="24"/>
    <x v="0"/>
    <x v="96"/>
    <x v="192"/>
    <x v="1270"/>
    <x v="42"/>
    <x v="849"/>
    <x v="0"/>
    <s v="Worse than Expected"/>
    <x v="0"/>
    <x v="74"/>
    <x v="179"/>
    <x v="459"/>
    <n v="286.7"/>
    <x v="3"/>
    <x v="0"/>
    <x v="51"/>
    <x v="51"/>
    <x v="49"/>
    <x v="0"/>
    <x v="0"/>
    <x v="1"/>
    <x v="0"/>
    <x v="0"/>
    <x v="0"/>
  </r>
  <r>
    <x v="7104"/>
    <x v="2"/>
    <x v="0"/>
    <x v="2"/>
    <n v="26"/>
    <x v="2"/>
    <x v="9"/>
    <x v="123"/>
    <x v="1194"/>
    <x v="215"/>
    <x v="238"/>
    <x v="1"/>
    <s v="Worse than Expected"/>
    <x v="0"/>
    <x v="119"/>
    <x v="168"/>
    <x v="545"/>
    <n v="220.1"/>
    <x v="2"/>
    <x v="0"/>
    <x v="119"/>
    <x v="119"/>
    <x v="238"/>
    <x v="0"/>
    <x v="0"/>
    <x v="1"/>
    <x v="0"/>
    <x v="22"/>
    <x v="4"/>
  </r>
  <r>
    <x v="7105"/>
    <x v="4"/>
    <x v="0"/>
    <x v="4"/>
    <n v="17"/>
    <x v="2"/>
    <x v="26"/>
    <x v="34"/>
    <x v="650"/>
    <x v="56"/>
    <x v="1596"/>
    <x v="1"/>
    <s v="As Expected"/>
    <x v="0"/>
    <x v="28"/>
    <x v="45"/>
    <x v="636"/>
    <n v="202.6"/>
    <x v="3"/>
    <x v="0"/>
    <x v="52"/>
    <x v="52"/>
    <x v="203"/>
    <x v="0"/>
    <x v="0"/>
    <x v="1"/>
    <x v="0"/>
    <x v="23"/>
    <x v="2"/>
  </r>
  <r>
    <x v="7106"/>
    <x v="0"/>
    <x v="0"/>
    <x v="0"/>
    <n v="17"/>
    <x v="2"/>
    <x v="82"/>
    <x v="78"/>
    <x v="1353"/>
    <x v="125"/>
    <x v="605"/>
    <x v="1"/>
    <s v="As Expected"/>
    <x v="0"/>
    <x v="51"/>
    <x v="102"/>
    <x v="449"/>
    <n v="137.9"/>
    <x v="2"/>
    <x v="0"/>
    <x v="121"/>
    <x v="120"/>
    <x v="1385"/>
    <x v="0"/>
    <x v="0"/>
    <x v="0"/>
    <x v="0"/>
    <x v="0"/>
    <x v="0"/>
  </r>
  <r>
    <x v="7107"/>
    <x v="0"/>
    <x v="0"/>
    <x v="0"/>
    <n v="18"/>
    <x v="0"/>
    <x v="14"/>
    <x v="15"/>
    <x v="567"/>
    <x v="12"/>
    <x v="185"/>
    <x v="1"/>
    <s v="As Expected"/>
    <x v="0"/>
    <x v="26"/>
    <x v="81"/>
    <x v="367"/>
    <n v="190.5"/>
    <x v="2"/>
    <x v="0"/>
    <x v="11"/>
    <x v="11"/>
    <x v="1124"/>
    <x v="0"/>
    <x v="0"/>
    <x v="0"/>
    <x v="0"/>
    <x v="0"/>
    <x v="0"/>
  </r>
  <r>
    <x v="7108"/>
    <x v="0"/>
    <x v="0"/>
    <x v="0"/>
    <n v="13"/>
    <x v="2"/>
    <x v="36"/>
    <x v="110"/>
    <x v="622"/>
    <x v="59"/>
    <x v="152"/>
    <x v="1"/>
    <s v="As Expected"/>
    <x v="0"/>
    <x v="23"/>
    <x v="68"/>
    <x v="333"/>
    <n v="244.4"/>
    <x v="2"/>
    <x v="0"/>
    <x v="23"/>
    <x v="23"/>
    <x v="824"/>
    <x v="0"/>
    <x v="0"/>
    <x v="1"/>
    <x v="0"/>
    <x v="0"/>
    <x v="0"/>
  </r>
  <r>
    <x v="7109"/>
    <x v="0"/>
    <x v="0"/>
    <x v="13"/>
    <n v="20"/>
    <x v="2"/>
    <x v="52"/>
    <x v="191"/>
    <x v="246"/>
    <x v="59"/>
    <x v="1470"/>
    <x v="1"/>
    <s v="As Expected"/>
    <x v="0"/>
    <x v="4"/>
    <x v="13"/>
    <x v="28"/>
    <n v="155.69999999999999"/>
    <x v="2"/>
    <x v="0"/>
    <x v="128"/>
    <x v="127"/>
    <x v="281"/>
    <x v="0"/>
    <x v="0"/>
    <x v="1"/>
    <x v="0"/>
    <x v="0"/>
    <x v="0"/>
  </r>
  <r>
    <x v="7110"/>
    <x v="2"/>
    <x v="0"/>
    <x v="0"/>
    <n v="16"/>
    <x v="2"/>
    <x v="68"/>
    <x v="90"/>
    <x v="965"/>
    <x v="50"/>
    <x v="722"/>
    <x v="1"/>
    <s v="As Expected"/>
    <x v="0"/>
    <x v="165"/>
    <x v="39"/>
    <x v="257"/>
    <n v="193.1"/>
    <x v="2"/>
    <x v="0"/>
    <x v="46"/>
    <x v="46"/>
    <x v="831"/>
    <x v="0"/>
    <x v="0"/>
    <x v="0"/>
    <x v="0"/>
    <x v="0"/>
    <x v="0"/>
  </r>
  <r>
    <x v="7111"/>
    <x v="1"/>
    <x v="0"/>
    <x v="0"/>
    <n v="0"/>
    <x v="1"/>
    <x v="54"/>
    <x v="76"/>
    <x v="1772"/>
    <x v="134"/>
    <x v="214"/>
    <x v="2"/>
    <s v="Not Available"/>
    <x v="0"/>
    <x v="61"/>
    <x v="104"/>
    <x v="449"/>
    <m/>
    <x v="1"/>
    <x v="1"/>
    <x v="66"/>
    <x v="66"/>
    <x v="109"/>
    <x v="0"/>
    <x v="0"/>
    <x v="0"/>
    <x v="1"/>
    <x v="0"/>
    <x v="0"/>
  </r>
  <r>
    <x v="7112"/>
    <x v="0"/>
    <x v="0"/>
    <x v="0"/>
    <n v="13"/>
    <x v="2"/>
    <x v="78"/>
    <x v="24"/>
    <x v="24"/>
    <x v="124"/>
    <x v="47"/>
    <x v="1"/>
    <s v="As Expected"/>
    <x v="0"/>
    <x v="2"/>
    <x v="52"/>
    <x v="393"/>
    <n v="194.9"/>
    <x v="3"/>
    <x v="0"/>
    <x v="19"/>
    <x v="19"/>
    <x v="433"/>
    <x v="0"/>
    <x v="0"/>
    <x v="1"/>
    <x v="3"/>
    <x v="0"/>
    <x v="0"/>
  </r>
  <r>
    <x v="7113"/>
    <x v="3"/>
    <x v="0"/>
    <x v="0"/>
    <n v="12"/>
    <x v="2"/>
    <x v="25"/>
    <x v="57"/>
    <x v="374"/>
    <x v="51"/>
    <x v="429"/>
    <x v="1"/>
    <s v="As Expected"/>
    <x v="0"/>
    <x v="26"/>
    <x v="13"/>
    <x v="236"/>
    <n v="191.7"/>
    <x v="2"/>
    <x v="0"/>
    <x v="12"/>
    <x v="12"/>
    <x v="71"/>
    <x v="0"/>
    <x v="0"/>
    <x v="1"/>
    <x v="0"/>
    <x v="0"/>
    <x v="0"/>
  </r>
  <r>
    <x v="7114"/>
    <x v="2"/>
    <x v="0"/>
    <x v="0"/>
    <n v="18"/>
    <x v="2"/>
    <x v="66"/>
    <x v="198"/>
    <x v="1076"/>
    <x v="90"/>
    <x v="853"/>
    <x v="1"/>
    <s v="As Expected"/>
    <x v="0"/>
    <x v="85"/>
    <x v="110"/>
    <x v="330"/>
    <n v="201.6"/>
    <x v="3"/>
    <x v="0"/>
    <x v="114"/>
    <x v="114"/>
    <x v="1071"/>
    <x v="0"/>
    <x v="0"/>
    <x v="1"/>
    <x v="0"/>
    <x v="0"/>
    <x v="0"/>
  </r>
  <r>
    <x v="7115"/>
    <x v="2"/>
    <x v="0"/>
    <x v="0"/>
    <n v="12"/>
    <x v="2"/>
    <x v="89"/>
    <x v="21"/>
    <x v="992"/>
    <x v="61"/>
    <x v="923"/>
    <x v="1"/>
    <s v="As Expected"/>
    <x v="0"/>
    <x v="107"/>
    <x v="17"/>
    <x v="197"/>
    <n v="153.5"/>
    <x v="2"/>
    <x v="0"/>
    <x v="48"/>
    <x v="48"/>
    <x v="898"/>
    <x v="0"/>
    <x v="0"/>
    <x v="1"/>
    <x v="0"/>
    <x v="0"/>
    <x v="0"/>
  </r>
  <r>
    <x v="7116"/>
    <x v="2"/>
    <x v="0"/>
    <x v="0"/>
    <n v="16"/>
    <x v="1"/>
    <x v="55"/>
    <x v="67"/>
    <x v="684"/>
    <x v="81"/>
    <x v="994"/>
    <x v="1"/>
    <s v="As Expected"/>
    <x v="0"/>
    <x v="86"/>
    <x v="105"/>
    <x v="534"/>
    <n v="90.9"/>
    <x v="2"/>
    <x v="0"/>
    <x v="148"/>
    <x v="147"/>
    <x v="161"/>
    <x v="0"/>
    <x v="0"/>
    <x v="0"/>
    <x v="0"/>
    <x v="0"/>
    <x v="0"/>
  </r>
  <r>
    <x v="7117"/>
    <x v="3"/>
    <x v="0"/>
    <x v="0"/>
    <n v="13"/>
    <x v="2"/>
    <x v="39"/>
    <x v="50"/>
    <x v="342"/>
    <x v="227"/>
    <x v="1484"/>
    <x v="1"/>
    <s v="As Expected"/>
    <x v="0"/>
    <x v="75"/>
    <x v="13"/>
    <x v="147"/>
    <n v="202.5"/>
    <x v="2"/>
    <x v="0"/>
    <x v="27"/>
    <x v="27"/>
    <x v="35"/>
    <x v="0"/>
    <x v="0"/>
    <x v="0"/>
    <x v="0"/>
    <x v="0"/>
    <x v="0"/>
  </r>
  <r>
    <x v="7118"/>
    <x v="0"/>
    <x v="0"/>
    <x v="0"/>
    <n v="16"/>
    <x v="2"/>
    <x v="37"/>
    <x v="78"/>
    <x v="329"/>
    <x v="54"/>
    <x v="961"/>
    <x v="1"/>
    <s v="As Expected"/>
    <x v="0"/>
    <x v="51"/>
    <x v="82"/>
    <x v="584"/>
    <n v="187.4"/>
    <x v="2"/>
    <x v="0"/>
    <x v="46"/>
    <x v="46"/>
    <x v="622"/>
    <x v="0"/>
    <x v="0"/>
    <x v="0"/>
    <x v="0"/>
    <x v="0"/>
    <x v="0"/>
  </r>
  <r>
    <x v="7119"/>
    <x v="2"/>
    <x v="0"/>
    <x v="0"/>
    <n v="24"/>
    <x v="2"/>
    <x v="13"/>
    <x v="45"/>
    <x v="883"/>
    <x v="188"/>
    <x v="33"/>
    <x v="1"/>
    <s v="As Expected"/>
    <x v="0"/>
    <x v="107"/>
    <x v="110"/>
    <x v="23"/>
    <n v="253.8"/>
    <x v="2"/>
    <x v="0"/>
    <x v="64"/>
    <x v="64"/>
    <x v="223"/>
    <x v="0"/>
    <x v="0"/>
    <x v="1"/>
    <x v="0"/>
    <x v="0"/>
    <x v="0"/>
  </r>
  <r>
    <x v="7120"/>
    <x v="1"/>
    <x v="0"/>
    <x v="0"/>
    <n v="24"/>
    <x v="4"/>
    <x v="99"/>
    <x v="291"/>
    <x v="249"/>
    <x v="303"/>
    <x v="255"/>
    <x v="4"/>
    <s v=" "/>
    <x v="4"/>
    <x v="106"/>
    <x v="116"/>
    <x v="205"/>
    <m/>
    <x v="4"/>
    <x v="4"/>
    <x v="120"/>
    <x v="273"/>
    <x v="109"/>
    <x v="21"/>
    <x v="0"/>
    <x v="4"/>
    <x v="4"/>
    <x v="0"/>
    <x v="0"/>
  </r>
  <r>
    <x v="7121"/>
    <x v="1"/>
    <x v="0"/>
    <x v="0"/>
    <n v="24"/>
    <x v="4"/>
    <x v="99"/>
    <x v="291"/>
    <x v="249"/>
    <x v="303"/>
    <x v="255"/>
    <x v="4"/>
    <s v=" "/>
    <x v="4"/>
    <x v="106"/>
    <x v="116"/>
    <x v="205"/>
    <m/>
    <x v="4"/>
    <x v="4"/>
    <x v="120"/>
    <x v="273"/>
    <x v="109"/>
    <x v="21"/>
    <x v="0"/>
    <x v="4"/>
    <x v="4"/>
    <x v="0"/>
    <x v="0"/>
  </r>
  <r>
    <x v="7122"/>
    <x v="1"/>
    <x v="0"/>
    <x v="78"/>
    <n v="25"/>
    <x v="4"/>
    <x v="99"/>
    <x v="291"/>
    <x v="249"/>
    <x v="303"/>
    <x v="255"/>
    <x v="4"/>
    <s v=" "/>
    <x v="4"/>
    <x v="106"/>
    <x v="116"/>
    <x v="205"/>
    <m/>
    <x v="4"/>
    <x v="4"/>
    <x v="120"/>
    <x v="273"/>
    <x v="109"/>
    <x v="21"/>
    <x v="0"/>
    <x v="4"/>
    <x v="4"/>
    <x v="0"/>
    <x v="0"/>
  </r>
  <r>
    <x v="7123"/>
    <x v="1"/>
    <x v="0"/>
    <x v="0"/>
    <n v="25"/>
    <x v="4"/>
    <x v="99"/>
    <x v="291"/>
    <x v="249"/>
    <x v="303"/>
    <x v="255"/>
    <x v="4"/>
    <s v=" "/>
    <x v="4"/>
    <x v="106"/>
    <x v="116"/>
    <x v="205"/>
    <m/>
    <x v="4"/>
    <x v="4"/>
    <x v="120"/>
    <x v="273"/>
    <x v="109"/>
    <x v="21"/>
    <x v="0"/>
    <x v="4"/>
    <x v="4"/>
    <x v="0"/>
    <x v="0"/>
  </r>
  <r>
    <x v="7124"/>
    <x v="1"/>
    <x v="0"/>
    <x v="0"/>
    <n v="25"/>
    <x v="4"/>
    <x v="99"/>
    <x v="291"/>
    <x v="249"/>
    <x v="303"/>
    <x v="255"/>
    <x v="4"/>
    <s v=" "/>
    <x v="4"/>
    <x v="106"/>
    <x v="116"/>
    <x v="205"/>
    <m/>
    <x v="4"/>
    <x v="4"/>
    <x v="120"/>
    <x v="273"/>
    <x v="109"/>
    <x v="21"/>
    <x v="0"/>
    <x v="4"/>
    <x v="4"/>
    <x v="0"/>
    <x v="0"/>
  </r>
  <r>
    <x v="7125"/>
    <x v="1"/>
    <x v="0"/>
    <x v="0"/>
    <n v="24"/>
    <x v="4"/>
    <x v="99"/>
    <x v="291"/>
    <x v="249"/>
    <x v="303"/>
    <x v="255"/>
    <x v="4"/>
    <s v=" "/>
    <x v="4"/>
    <x v="106"/>
    <x v="116"/>
    <x v="205"/>
    <m/>
    <x v="4"/>
    <x v="4"/>
    <x v="120"/>
    <x v="273"/>
    <x v="109"/>
    <x v="21"/>
    <x v="0"/>
    <x v="4"/>
    <x v="4"/>
    <x v="0"/>
    <x v="0"/>
  </r>
  <r>
    <x v="7126"/>
    <x v="1"/>
    <x v="0"/>
    <x v="1"/>
    <n v="22"/>
    <x v="4"/>
    <x v="99"/>
    <x v="291"/>
    <x v="249"/>
    <x v="303"/>
    <x v="255"/>
    <x v="4"/>
    <s v=" "/>
    <x v="4"/>
    <x v="106"/>
    <x v="116"/>
    <x v="205"/>
    <m/>
    <x v="4"/>
    <x v="4"/>
    <x v="120"/>
    <x v="273"/>
    <x v="109"/>
    <x v="21"/>
    <x v="0"/>
    <x v="4"/>
    <x v="4"/>
    <x v="0"/>
    <x v="0"/>
  </r>
  <r>
    <x v="7127"/>
    <x v="1"/>
    <x v="0"/>
    <x v="15"/>
    <n v="30"/>
    <x v="4"/>
    <x v="99"/>
    <x v="291"/>
    <x v="249"/>
    <x v="303"/>
    <x v="255"/>
    <x v="4"/>
    <s v=" "/>
    <x v="4"/>
    <x v="106"/>
    <x v="116"/>
    <x v="205"/>
    <m/>
    <x v="4"/>
    <x v="4"/>
    <x v="120"/>
    <x v="273"/>
    <x v="109"/>
    <x v="21"/>
    <x v="0"/>
    <x v="4"/>
    <x v="4"/>
    <x v="0"/>
    <x v="0"/>
  </r>
  <r>
    <x v="7128"/>
    <x v="1"/>
    <x v="0"/>
    <x v="1"/>
    <n v="26"/>
    <x v="4"/>
    <x v="99"/>
    <x v="291"/>
    <x v="249"/>
    <x v="303"/>
    <x v="255"/>
    <x v="4"/>
    <s v=" "/>
    <x v="4"/>
    <x v="106"/>
    <x v="116"/>
    <x v="205"/>
    <m/>
    <x v="4"/>
    <x v="4"/>
    <x v="120"/>
    <x v="273"/>
    <x v="109"/>
    <x v="21"/>
    <x v="0"/>
    <x v="4"/>
    <x v="4"/>
    <x v="0"/>
    <x v="0"/>
  </r>
  <r>
    <x v="7129"/>
    <x v="1"/>
    <x v="0"/>
    <x v="2"/>
    <n v="24"/>
    <x v="4"/>
    <x v="99"/>
    <x v="291"/>
    <x v="249"/>
    <x v="303"/>
    <x v="255"/>
    <x v="4"/>
    <s v=" "/>
    <x v="4"/>
    <x v="106"/>
    <x v="116"/>
    <x v="205"/>
    <m/>
    <x v="4"/>
    <x v="4"/>
    <x v="120"/>
    <x v="273"/>
    <x v="109"/>
    <x v="21"/>
    <x v="0"/>
    <x v="4"/>
    <x v="4"/>
    <x v="0"/>
    <x v="0"/>
  </r>
  <r>
    <x v="7130"/>
    <x v="1"/>
    <x v="0"/>
    <x v="2"/>
    <n v="28"/>
    <x v="4"/>
    <x v="99"/>
    <x v="291"/>
    <x v="249"/>
    <x v="303"/>
    <x v="255"/>
    <x v="4"/>
    <s v=" "/>
    <x v="4"/>
    <x v="106"/>
    <x v="116"/>
    <x v="205"/>
    <m/>
    <x v="4"/>
    <x v="4"/>
    <x v="120"/>
    <x v="273"/>
    <x v="109"/>
    <x v="21"/>
    <x v="0"/>
    <x v="4"/>
    <x v="4"/>
    <x v="0"/>
    <x v="0"/>
  </r>
  <r>
    <x v="7131"/>
    <x v="1"/>
    <x v="0"/>
    <x v="1"/>
    <n v="17"/>
    <x v="4"/>
    <x v="99"/>
    <x v="291"/>
    <x v="249"/>
    <x v="303"/>
    <x v="255"/>
    <x v="4"/>
    <s v=" "/>
    <x v="4"/>
    <x v="106"/>
    <x v="116"/>
    <x v="205"/>
    <m/>
    <x v="4"/>
    <x v="4"/>
    <x v="120"/>
    <x v="273"/>
    <x v="109"/>
    <x v="21"/>
    <x v="0"/>
    <x v="4"/>
    <x v="4"/>
    <x v="0"/>
    <x v="0"/>
  </r>
  <r>
    <x v="7132"/>
    <x v="1"/>
    <x v="0"/>
    <x v="0"/>
    <n v="21"/>
    <x v="4"/>
    <x v="99"/>
    <x v="291"/>
    <x v="249"/>
    <x v="303"/>
    <x v="255"/>
    <x v="4"/>
    <s v=" "/>
    <x v="4"/>
    <x v="106"/>
    <x v="116"/>
    <x v="205"/>
    <m/>
    <x v="4"/>
    <x v="4"/>
    <x v="120"/>
    <x v="273"/>
    <x v="109"/>
    <x v="21"/>
    <x v="0"/>
    <x v="4"/>
    <x v="4"/>
    <x v="0"/>
    <x v="0"/>
  </r>
  <r>
    <x v="7133"/>
    <x v="1"/>
    <x v="0"/>
    <x v="0"/>
    <n v="12"/>
    <x v="4"/>
    <x v="99"/>
    <x v="291"/>
    <x v="249"/>
    <x v="303"/>
    <x v="255"/>
    <x v="4"/>
    <s v=" "/>
    <x v="4"/>
    <x v="106"/>
    <x v="116"/>
    <x v="205"/>
    <m/>
    <x v="4"/>
    <x v="4"/>
    <x v="120"/>
    <x v="273"/>
    <x v="109"/>
    <x v="21"/>
    <x v="0"/>
    <x v="4"/>
    <x v="4"/>
    <x v="0"/>
    <x v="0"/>
  </r>
  <r>
    <x v="7134"/>
    <x v="1"/>
    <x v="1"/>
    <x v="1"/>
    <n v="14"/>
    <x v="4"/>
    <x v="99"/>
    <x v="291"/>
    <x v="249"/>
    <x v="303"/>
    <x v="255"/>
    <x v="4"/>
    <s v=" "/>
    <x v="4"/>
    <x v="106"/>
    <x v="116"/>
    <x v="205"/>
    <m/>
    <x v="4"/>
    <x v="4"/>
    <x v="120"/>
    <x v="273"/>
    <x v="109"/>
    <x v="21"/>
    <x v="0"/>
    <x v="4"/>
    <x v="4"/>
    <x v="0"/>
    <x v="0"/>
  </r>
  <r>
    <x v="7135"/>
    <x v="1"/>
    <x v="0"/>
    <x v="2"/>
    <n v="13"/>
    <x v="4"/>
    <x v="99"/>
    <x v="291"/>
    <x v="249"/>
    <x v="303"/>
    <x v="255"/>
    <x v="4"/>
    <s v=" "/>
    <x v="4"/>
    <x v="106"/>
    <x v="116"/>
    <x v="205"/>
    <m/>
    <x v="4"/>
    <x v="4"/>
    <x v="120"/>
    <x v="273"/>
    <x v="109"/>
    <x v="21"/>
    <x v="0"/>
    <x v="4"/>
    <x v="4"/>
    <x v="0"/>
    <x v="0"/>
  </r>
  <r>
    <x v="7136"/>
    <x v="1"/>
    <x v="0"/>
    <x v="12"/>
    <n v="13"/>
    <x v="4"/>
    <x v="99"/>
    <x v="291"/>
    <x v="249"/>
    <x v="303"/>
    <x v="255"/>
    <x v="4"/>
    <s v=" "/>
    <x v="4"/>
    <x v="106"/>
    <x v="116"/>
    <x v="205"/>
    <m/>
    <x v="4"/>
    <x v="4"/>
    <x v="120"/>
    <x v="273"/>
    <x v="109"/>
    <x v="21"/>
    <x v="0"/>
    <x v="4"/>
    <x v="4"/>
    <x v="0"/>
    <x v="0"/>
  </r>
  <r>
    <x v="7137"/>
    <x v="1"/>
    <x v="0"/>
    <x v="1"/>
    <n v="1"/>
    <x v="4"/>
    <x v="99"/>
    <x v="291"/>
    <x v="249"/>
    <x v="303"/>
    <x v="255"/>
    <x v="4"/>
    <s v=" "/>
    <x v="4"/>
    <x v="106"/>
    <x v="116"/>
    <x v="205"/>
    <m/>
    <x v="4"/>
    <x v="4"/>
    <x v="120"/>
    <x v="273"/>
    <x v="109"/>
    <x v="21"/>
    <x v="0"/>
    <x v="4"/>
    <x v="4"/>
    <x v="0"/>
    <x v="0"/>
  </r>
  <r>
    <x v="7138"/>
    <x v="1"/>
    <x v="0"/>
    <x v="0"/>
    <n v="13"/>
    <x v="4"/>
    <x v="99"/>
    <x v="291"/>
    <x v="249"/>
    <x v="303"/>
    <x v="255"/>
    <x v="4"/>
    <s v=" "/>
    <x v="4"/>
    <x v="106"/>
    <x v="116"/>
    <x v="205"/>
    <m/>
    <x v="4"/>
    <x v="4"/>
    <x v="120"/>
    <x v="273"/>
    <x v="109"/>
    <x v="21"/>
    <x v="0"/>
    <x v="4"/>
    <x v="4"/>
    <x v="0"/>
    <x v="0"/>
  </r>
  <r>
    <x v="7139"/>
    <x v="1"/>
    <x v="0"/>
    <x v="1"/>
    <n v="2"/>
    <x v="4"/>
    <x v="99"/>
    <x v="291"/>
    <x v="249"/>
    <x v="303"/>
    <x v="255"/>
    <x v="4"/>
    <s v=" "/>
    <x v="4"/>
    <x v="106"/>
    <x v="116"/>
    <x v="205"/>
    <m/>
    <x v="4"/>
    <x v="4"/>
    <x v="120"/>
    <x v="273"/>
    <x v="109"/>
    <x v="21"/>
    <x v="0"/>
    <x v="4"/>
    <x v="4"/>
    <x v="0"/>
    <x v="0"/>
  </r>
  <r>
    <x v="7140"/>
    <x v="1"/>
    <x v="0"/>
    <x v="0"/>
    <n v="13"/>
    <x v="4"/>
    <x v="99"/>
    <x v="291"/>
    <x v="249"/>
    <x v="303"/>
    <x v="255"/>
    <x v="4"/>
    <s v=" "/>
    <x v="4"/>
    <x v="106"/>
    <x v="116"/>
    <x v="205"/>
    <m/>
    <x v="4"/>
    <x v="4"/>
    <x v="120"/>
    <x v="273"/>
    <x v="109"/>
    <x v="21"/>
    <x v="0"/>
    <x v="4"/>
    <x v="4"/>
    <x v="0"/>
    <x v="0"/>
  </r>
  <r>
    <x v="7141"/>
    <x v="1"/>
    <x v="1"/>
    <x v="1"/>
    <n v="7"/>
    <x v="4"/>
    <x v="99"/>
    <x v="291"/>
    <x v="249"/>
    <x v="303"/>
    <x v="255"/>
    <x v="4"/>
    <s v=" "/>
    <x v="4"/>
    <x v="106"/>
    <x v="116"/>
    <x v="205"/>
    <m/>
    <x v="4"/>
    <x v="4"/>
    <x v="120"/>
    <x v="273"/>
    <x v="109"/>
    <x v="21"/>
    <x v="0"/>
    <x v="4"/>
    <x v="4"/>
    <x v="0"/>
    <x v="0"/>
  </r>
  <r>
    <x v="7142"/>
    <x v="1"/>
    <x v="0"/>
    <x v="1"/>
    <n v="9"/>
    <x v="4"/>
    <x v="99"/>
    <x v="291"/>
    <x v="249"/>
    <x v="303"/>
    <x v="255"/>
    <x v="4"/>
    <s v=" "/>
    <x v="4"/>
    <x v="106"/>
    <x v="116"/>
    <x v="205"/>
    <m/>
    <x v="4"/>
    <x v="4"/>
    <x v="120"/>
    <x v="273"/>
    <x v="109"/>
    <x v="21"/>
    <x v="0"/>
    <x v="4"/>
    <x v="4"/>
    <x v="0"/>
    <x v="0"/>
  </r>
  <r>
    <x v="7143"/>
    <x v="1"/>
    <x v="0"/>
    <x v="0"/>
    <n v="15"/>
    <x v="4"/>
    <x v="99"/>
    <x v="291"/>
    <x v="249"/>
    <x v="303"/>
    <x v="255"/>
    <x v="4"/>
    <s v=" "/>
    <x v="4"/>
    <x v="106"/>
    <x v="116"/>
    <x v="205"/>
    <m/>
    <x v="4"/>
    <x v="4"/>
    <x v="120"/>
    <x v="273"/>
    <x v="109"/>
    <x v="21"/>
    <x v="0"/>
    <x v="4"/>
    <x v="4"/>
    <x v="0"/>
    <x v="0"/>
  </r>
  <r>
    <x v="7144"/>
    <x v="1"/>
    <x v="0"/>
    <x v="2"/>
    <n v="12"/>
    <x v="4"/>
    <x v="99"/>
    <x v="291"/>
    <x v="249"/>
    <x v="303"/>
    <x v="255"/>
    <x v="4"/>
    <s v=" "/>
    <x v="4"/>
    <x v="106"/>
    <x v="116"/>
    <x v="205"/>
    <m/>
    <x v="4"/>
    <x v="4"/>
    <x v="120"/>
    <x v="273"/>
    <x v="109"/>
    <x v="21"/>
    <x v="0"/>
    <x v="4"/>
    <x v="4"/>
    <x v="0"/>
    <x v="0"/>
  </r>
  <r>
    <x v="7145"/>
    <x v="1"/>
    <x v="0"/>
    <x v="1"/>
    <n v="10"/>
    <x v="4"/>
    <x v="99"/>
    <x v="291"/>
    <x v="249"/>
    <x v="303"/>
    <x v="255"/>
    <x v="4"/>
    <s v=" "/>
    <x v="4"/>
    <x v="106"/>
    <x v="116"/>
    <x v="205"/>
    <m/>
    <x v="4"/>
    <x v="4"/>
    <x v="120"/>
    <x v="273"/>
    <x v="109"/>
    <x v="21"/>
    <x v="0"/>
    <x v="4"/>
    <x v="4"/>
    <x v="0"/>
    <x v="0"/>
  </r>
  <r>
    <x v="7146"/>
    <x v="1"/>
    <x v="0"/>
    <x v="0"/>
    <n v="17"/>
    <x v="4"/>
    <x v="99"/>
    <x v="291"/>
    <x v="249"/>
    <x v="303"/>
    <x v="255"/>
    <x v="4"/>
    <s v=" "/>
    <x v="4"/>
    <x v="106"/>
    <x v="116"/>
    <x v="205"/>
    <m/>
    <x v="4"/>
    <x v="4"/>
    <x v="120"/>
    <x v="273"/>
    <x v="109"/>
    <x v="21"/>
    <x v="0"/>
    <x v="4"/>
    <x v="4"/>
    <x v="0"/>
    <x v="0"/>
  </r>
  <r>
    <x v="7147"/>
    <x v="1"/>
    <x v="0"/>
    <x v="56"/>
    <n v="1"/>
    <x v="4"/>
    <x v="99"/>
    <x v="291"/>
    <x v="249"/>
    <x v="303"/>
    <x v="255"/>
    <x v="4"/>
    <s v=" "/>
    <x v="4"/>
    <x v="106"/>
    <x v="116"/>
    <x v="205"/>
    <m/>
    <x v="4"/>
    <x v="4"/>
    <x v="120"/>
    <x v="273"/>
    <x v="109"/>
    <x v="21"/>
    <x v="0"/>
    <x v="4"/>
    <x v="4"/>
    <x v="0"/>
    <x v="0"/>
  </r>
  <r>
    <x v="7148"/>
    <x v="1"/>
    <x v="0"/>
    <x v="99"/>
    <n v="17"/>
    <x v="4"/>
    <x v="99"/>
    <x v="291"/>
    <x v="249"/>
    <x v="303"/>
    <x v="255"/>
    <x v="4"/>
    <s v=" "/>
    <x v="4"/>
    <x v="106"/>
    <x v="116"/>
    <x v="205"/>
    <m/>
    <x v="4"/>
    <x v="4"/>
    <x v="120"/>
    <x v="273"/>
    <x v="109"/>
    <x v="21"/>
    <x v="0"/>
    <x v="4"/>
    <x v="4"/>
    <x v="0"/>
    <x v="0"/>
  </r>
  <r>
    <x v="7149"/>
    <x v="1"/>
    <x v="0"/>
    <x v="0"/>
    <n v="1"/>
    <x v="4"/>
    <x v="99"/>
    <x v="291"/>
    <x v="249"/>
    <x v="303"/>
    <x v="255"/>
    <x v="4"/>
    <s v=" "/>
    <x v="4"/>
    <x v="106"/>
    <x v="116"/>
    <x v="205"/>
    <m/>
    <x v="4"/>
    <x v="4"/>
    <x v="120"/>
    <x v="273"/>
    <x v="109"/>
    <x v="21"/>
    <x v="0"/>
    <x v="4"/>
    <x v="4"/>
    <x v="0"/>
    <x v="0"/>
  </r>
  <r>
    <x v="7150"/>
    <x v="2"/>
    <x v="0"/>
    <x v="2"/>
    <n v="13"/>
    <x v="1"/>
    <x v="63"/>
    <x v="81"/>
    <x v="1837"/>
    <x v="77"/>
    <x v="1465"/>
    <x v="1"/>
    <s v="As Expected"/>
    <x v="1"/>
    <x v="66"/>
    <x v="105"/>
    <x v="486"/>
    <n v="195.6"/>
    <x v="1"/>
    <x v="0"/>
    <x v="141"/>
    <x v="140"/>
    <x v="1748"/>
    <x v="0"/>
    <x v="0"/>
    <x v="0"/>
    <x v="0"/>
    <x v="45"/>
    <x v="2"/>
  </r>
  <r>
    <x v="7151"/>
    <x v="1"/>
    <x v="1"/>
    <x v="3"/>
    <n v="15"/>
    <x v="4"/>
    <x v="99"/>
    <x v="291"/>
    <x v="249"/>
    <x v="303"/>
    <x v="255"/>
    <x v="4"/>
    <s v=" "/>
    <x v="4"/>
    <x v="106"/>
    <x v="116"/>
    <x v="205"/>
    <m/>
    <x v="4"/>
    <x v="4"/>
    <x v="120"/>
    <x v="273"/>
    <x v="109"/>
    <x v="21"/>
    <x v="0"/>
    <x v="4"/>
    <x v="4"/>
    <x v="0"/>
    <x v="0"/>
  </r>
  <r>
    <x v="7152"/>
    <x v="1"/>
    <x v="0"/>
    <x v="100"/>
    <n v="1"/>
    <x v="4"/>
    <x v="99"/>
    <x v="291"/>
    <x v="249"/>
    <x v="303"/>
    <x v="255"/>
    <x v="4"/>
    <s v=" "/>
    <x v="4"/>
    <x v="106"/>
    <x v="116"/>
    <x v="205"/>
    <m/>
    <x v="4"/>
    <x v="4"/>
    <x v="120"/>
    <x v="273"/>
    <x v="109"/>
    <x v="21"/>
    <x v="0"/>
    <x v="4"/>
    <x v="4"/>
    <x v="0"/>
    <x v="0"/>
  </r>
  <r>
    <x v="7153"/>
    <x v="1"/>
    <x v="0"/>
    <x v="1"/>
    <n v="20"/>
    <x v="4"/>
    <x v="99"/>
    <x v="291"/>
    <x v="249"/>
    <x v="303"/>
    <x v="255"/>
    <x v="4"/>
    <s v=" "/>
    <x v="4"/>
    <x v="106"/>
    <x v="116"/>
    <x v="205"/>
    <m/>
    <x v="4"/>
    <x v="4"/>
    <x v="120"/>
    <x v="273"/>
    <x v="109"/>
    <x v="21"/>
    <x v="0"/>
    <x v="4"/>
    <x v="4"/>
    <x v="0"/>
    <x v="0"/>
  </r>
  <r>
    <x v="7154"/>
    <x v="3"/>
    <x v="0"/>
    <x v="2"/>
    <n v="12"/>
    <x v="2"/>
    <x v="6"/>
    <x v="18"/>
    <x v="884"/>
    <x v="94"/>
    <x v="73"/>
    <x v="1"/>
    <s v="As Expected"/>
    <x v="0"/>
    <x v="75"/>
    <x v="21"/>
    <x v="280"/>
    <n v="163.5"/>
    <x v="2"/>
    <x v="0"/>
    <x v="96"/>
    <x v="96"/>
    <x v="880"/>
    <x v="0"/>
    <x v="0"/>
    <x v="0"/>
    <x v="0"/>
    <x v="45"/>
    <x v="2"/>
  </r>
  <r>
    <x v="7155"/>
    <x v="1"/>
    <x v="1"/>
    <x v="3"/>
    <n v="15"/>
    <x v="4"/>
    <x v="99"/>
    <x v="291"/>
    <x v="249"/>
    <x v="303"/>
    <x v="255"/>
    <x v="4"/>
    <s v=" "/>
    <x v="4"/>
    <x v="106"/>
    <x v="116"/>
    <x v="205"/>
    <m/>
    <x v="4"/>
    <x v="4"/>
    <x v="120"/>
    <x v="273"/>
    <x v="109"/>
    <x v="21"/>
    <x v="0"/>
    <x v="4"/>
    <x v="4"/>
    <x v="0"/>
    <x v="0"/>
  </r>
  <r>
    <x v="7156"/>
    <x v="2"/>
    <x v="0"/>
    <x v="2"/>
    <n v="16"/>
    <x v="2"/>
    <x v="40"/>
    <x v="11"/>
    <x v="562"/>
    <x v="122"/>
    <x v="1439"/>
    <x v="1"/>
    <s v="As Expected"/>
    <x v="0"/>
    <x v="27"/>
    <x v="17"/>
    <x v="155"/>
    <n v="253.7"/>
    <x v="2"/>
    <x v="0"/>
    <x v="2"/>
    <x v="2"/>
    <x v="941"/>
    <x v="0"/>
    <x v="0"/>
    <x v="0"/>
    <x v="0"/>
    <x v="45"/>
    <x v="2"/>
  </r>
  <r>
    <x v="7157"/>
    <x v="1"/>
    <x v="0"/>
    <x v="2"/>
    <n v="21"/>
    <x v="4"/>
    <x v="99"/>
    <x v="291"/>
    <x v="249"/>
    <x v="303"/>
    <x v="255"/>
    <x v="4"/>
    <s v=" "/>
    <x v="4"/>
    <x v="106"/>
    <x v="116"/>
    <x v="205"/>
    <m/>
    <x v="4"/>
    <x v="4"/>
    <x v="120"/>
    <x v="273"/>
    <x v="109"/>
    <x v="21"/>
    <x v="0"/>
    <x v="4"/>
    <x v="4"/>
    <x v="0"/>
    <x v="0"/>
  </r>
  <r>
    <x v="7158"/>
    <x v="4"/>
    <x v="0"/>
    <x v="12"/>
    <n v="17"/>
    <x v="1"/>
    <x v="62"/>
    <x v="90"/>
    <x v="531"/>
    <x v="85"/>
    <x v="1338"/>
    <x v="0"/>
    <s v="Worse than Expected"/>
    <x v="1"/>
    <x v="66"/>
    <x v="73"/>
    <x v="609"/>
    <n v="479.5"/>
    <x v="2"/>
    <x v="0"/>
    <x v="69"/>
    <x v="69"/>
    <x v="1400"/>
    <x v="0"/>
    <x v="0"/>
    <x v="0"/>
    <x v="0"/>
    <x v="45"/>
    <x v="2"/>
  </r>
  <r>
    <x v="7159"/>
    <x v="1"/>
    <x v="0"/>
    <x v="1"/>
    <n v="17"/>
    <x v="4"/>
    <x v="99"/>
    <x v="291"/>
    <x v="249"/>
    <x v="303"/>
    <x v="255"/>
    <x v="4"/>
    <s v=" "/>
    <x v="4"/>
    <x v="106"/>
    <x v="116"/>
    <x v="205"/>
    <m/>
    <x v="4"/>
    <x v="4"/>
    <x v="120"/>
    <x v="273"/>
    <x v="109"/>
    <x v="21"/>
    <x v="0"/>
    <x v="4"/>
    <x v="4"/>
    <x v="0"/>
    <x v="0"/>
  </r>
  <r>
    <x v="7160"/>
    <x v="2"/>
    <x v="0"/>
    <x v="0"/>
    <n v="16"/>
    <x v="1"/>
    <x v="104"/>
    <x v="107"/>
    <x v="1446"/>
    <x v="247"/>
    <x v="1794"/>
    <x v="2"/>
    <s v="As Expected"/>
    <x v="1"/>
    <x v="113"/>
    <x v="107"/>
    <x v="134"/>
    <m/>
    <x v="1"/>
    <x v="0"/>
    <x v="141"/>
    <x v="140"/>
    <x v="1691"/>
    <x v="10"/>
    <x v="12"/>
    <x v="0"/>
    <x v="0"/>
    <x v="45"/>
    <x v="2"/>
  </r>
  <r>
    <x v="7161"/>
    <x v="1"/>
    <x v="0"/>
    <x v="1"/>
    <n v="10"/>
    <x v="4"/>
    <x v="99"/>
    <x v="291"/>
    <x v="249"/>
    <x v="303"/>
    <x v="255"/>
    <x v="4"/>
    <s v=" "/>
    <x v="4"/>
    <x v="106"/>
    <x v="116"/>
    <x v="205"/>
    <m/>
    <x v="4"/>
    <x v="4"/>
    <x v="120"/>
    <x v="273"/>
    <x v="109"/>
    <x v="21"/>
    <x v="0"/>
    <x v="4"/>
    <x v="4"/>
    <x v="0"/>
    <x v="0"/>
  </r>
  <r>
    <x v="7162"/>
    <x v="3"/>
    <x v="0"/>
    <x v="2"/>
    <n v="13"/>
    <x v="2"/>
    <x v="28"/>
    <x v="191"/>
    <x v="426"/>
    <x v="58"/>
    <x v="656"/>
    <x v="1"/>
    <s v="As Expected"/>
    <x v="0"/>
    <x v="45"/>
    <x v="43"/>
    <x v="111"/>
    <n v="120.3"/>
    <x v="2"/>
    <x v="0"/>
    <x v="47"/>
    <x v="47"/>
    <x v="269"/>
    <x v="0"/>
    <x v="0"/>
    <x v="0"/>
    <x v="0"/>
    <x v="45"/>
    <x v="2"/>
  </r>
  <r>
    <x v="7163"/>
    <x v="1"/>
    <x v="0"/>
    <x v="0"/>
    <n v="20"/>
    <x v="4"/>
    <x v="99"/>
    <x v="291"/>
    <x v="249"/>
    <x v="303"/>
    <x v="255"/>
    <x v="4"/>
    <s v=" "/>
    <x v="4"/>
    <x v="106"/>
    <x v="116"/>
    <x v="205"/>
    <m/>
    <x v="4"/>
    <x v="4"/>
    <x v="120"/>
    <x v="273"/>
    <x v="109"/>
    <x v="21"/>
    <x v="0"/>
    <x v="4"/>
    <x v="4"/>
    <x v="0"/>
    <x v="0"/>
  </r>
  <r>
    <x v="7164"/>
    <x v="1"/>
    <x v="0"/>
    <x v="1"/>
    <n v="14"/>
    <x v="4"/>
    <x v="99"/>
    <x v="291"/>
    <x v="249"/>
    <x v="303"/>
    <x v="255"/>
    <x v="4"/>
    <s v=" "/>
    <x v="4"/>
    <x v="106"/>
    <x v="116"/>
    <x v="205"/>
    <m/>
    <x v="4"/>
    <x v="4"/>
    <x v="120"/>
    <x v="273"/>
    <x v="109"/>
    <x v="21"/>
    <x v="0"/>
    <x v="4"/>
    <x v="4"/>
    <x v="0"/>
    <x v="0"/>
  </r>
  <r>
    <x v="7165"/>
    <x v="1"/>
    <x v="0"/>
    <x v="2"/>
    <n v="12"/>
    <x v="4"/>
    <x v="99"/>
    <x v="291"/>
    <x v="249"/>
    <x v="303"/>
    <x v="255"/>
    <x v="4"/>
    <s v=" "/>
    <x v="4"/>
    <x v="106"/>
    <x v="116"/>
    <x v="205"/>
    <m/>
    <x v="4"/>
    <x v="4"/>
    <x v="120"/>
    <x v="273"/>
    <x v="109"/>
    <x v="21"/>
    <x v="0"/>
    <x v="4"/>
    <x v="4"/>
    <x v="0"/>
    <x v="0"/>
  </r>
  <r>
    <x v="7166"/>
    <x v="1"/>
    <x v="0"/>
    <x v="1"/>
    <n v="12"/>
    <x v="4"/>
    <x v="99"/>
    <x v="291"/>
    <x v="249"/>
    <x v="303"/>
    <x v="255"/>
    <x v="4"/>
    <s v=" "/>
    <x v="4"/>
    <x v="106"/>
    <x v="116"/>
    <x v="205"/>
    <m/>
    <x v="4"/>
    <x v="4"/>
    <x v="120"/>
    <x v="273"/>
    <x v="109"/>
    <x v="21"/>
    <x v="0"/>
    <x v="4"/>
    <x v="4"/>
    <x v="0"/>
    <x v="0"/>
  </r>
  <r>
    <x v="7167"/>
    <x v="1"/>
    <x v="0"/>
    <x v="2"/>
    <n v="9"/>
    <x v="4"/>
    <x v="99"/>
    <x v="291"/>
    <x v="249"/>
    <x v="303"/>
    <x v="255"/>
    <x v="4"/>
    <s v=" "/>
    <x v="4"/>
    <x v="106"/>
    <x v="116"/>
    <x v="205"/>
    <m/>
    <x v="4"/>
    <x v="4"/>
    <x v="120"/>
    <x v="273"/>
    <x v="109"/>
    <x v="21"/>
    <x v="0"/>
    <x v="4"/>
    <x v="4"/>
    <x v="0"/>
    <x v="0"/>
  </r>
  <r>
    <x v="7168"/>
    <x v="1"/>
    <x v="0"/>
    <x v="0"/>
    <n v="12"/>
    <x v="4"/>
    <x v="99"/>
    <x v="291"/>
    <x v="249"/>
    <x v="303"/>
    <x v="255"/>
    <x v="4"/>
    <s v=" "/>
    <x v="4"/>
    <x v="106"/>
    <x v="116"/>
    <x v="205"/>
    <m/>
    <x v="4"/>
    <x v="4"/>
    <x v="120"/>
    <x v="273"/>
    <x v="109"/>
    <x v="21"/>
    <x v="0"/>
    <x v="4"/>
    <x v="4"/>
    <x v="0"/>
    <x v="0"/>
  </r>
  <r>
    <x v="7169"/>
    <x v="1"/>
    <x v="0"/>
    <x v="0"/>
    <n v="12"/>
    <x v="4"/>
    <x v="99"/>
    <x v="291"/>
    <x v="249"/>
    <x v="303"/>
    <x v="255"/>
    <x v="4"/>
    <s v=" "/>
    <x v="4"/>
    <x v="106"/>
    <x v="116"/>
    <x v="205"/>
    <m/>
    <x v="4"/>
    <x v="4"/>
    <x v="120"/>
    <x v="273"/>
    <x v="109"/>
    <x v="21"/>
    <x v="0"/>
    <x v="4"/>
    <x v="4"/>
    <x v="0"/>
    <x v="0"/>
  </r>
  <r>
    <x v="7170"/>
    <x v="1"/>
    <x v="0"/>
    <x v="2"/>
    <n v="7"/>
    <x v="4"/>
    <x v="99"/>
    <x v="291"/>
    <x v="249"/>
    <x v="303"/>
    <x v="255"/>
    <x v="4"/>
    <s v=" "/>
    <x v="4"/>
    <x v="106"/>
    <x v="116"/>
    <x v="205"/>
    <m/>
    <x v="4"/>
    <x v="4"/>
    <x v="120"/>
    <x v="273"/>
    <x v="109"/>
    <x v="21"/>
    <x v="0"/>
    <x v="4"/>
    <x v="4"/>
    <x v="0"/>
    <x v="0"/>
  </r>
  <r>
    <x v="7171"/>
    <x v="1"/>
    <x v="0"/>
    <x v="0"/>
    <n v="11"/>
    <x v="4"/>
    <x v="99"/>
    <x v="291"/>
    <x v="249"/>
    <x v="303"/>
    <x v="255"/>
    <x v="4"/>
    <s v=" "/>
    <x v="4"/>
    <x v="106"/>
    <x v="116"/>
    <x v="205"/>
    <m/>
    <x v="4"/>
    <x v="4"/>
    <x v="120"/>
    <x v="273"/>
    <x v="109"/>
    <x v="21"/>
    <x v="0"/>
    <x v="4"/>
    <x v="4"/>
    <x v="0"/>
    <x v="0"/>
  </r>
  <r>
    <x v="7172"/>
    <x v="1"/>
    <x v="0"/>
    <x v="2"/>
    <n v="12"/>
    <x v="4"/>
    <x v="99"/>
    <x v="291"/>
    <x v="249"/>
    <x v="303"/>
    <x v="255"/>
    <x v="4"/>
    <s v=" "/>
    <x v="4"/>
    <x v="106"/>
    <x v="116"/>
    <x v="205"/>
    <m/>
    <x v="4"/>
    <x v="4"/>
    <x v="120"/>
    <x v="273"/>
    <x v="109"/>
    <x v="21"/>
    <x v="0"/>
    <x v="4"/>
    <x v="4"/>
    <x v="0"/>
    <x v="0"/>
  </r>
  <r>
    <x v="7173"/>
    <x v="1"/>
    <x v="0"/>
    <x v="2"/>
    <n v="12"/>
    <x v="4"/>
    <x v="99"/>
    <x v="291"/>
    <x v="249"/>
    <x v="303"/>
    <x v="255"/>
    <x v="4"/>
    <s v=" "/>
    <x v="4"/>
    <x v="106"/>
    <x v="116"/>
    <x v="205"/>
    <m/>
    <x v="4"/>
    <x v="4"/>
    <x v="120"/>
    <x v="273"/>
    <x v="109"/>
    <x v="21"/>
    <x v="0"/>
    <x v="4"/>
    <x v="4"/>
    <x v="0"/>
    <x v="0"/>
  </r>
  <r>
    <x v="7174"/>
    <x v="1"/>
    <x v="0"/>
    <x v="12"/>
    <n v="12"/>
    <x v="4"/>
    <x v="99"/>
    <x v="291"/>
    <x v="249"/>
    <x v="303"/>
    <x v="255"/>
    <x v="4"/>
    <s v=" "/>
    <x v="4"/>
    <x v="106"/>
    <x v="116"/>
    <x v="205"/>
    <m/>
    <x v="4"/>
    <x v="4"/>
    <x v="120"/>
    <x v="273"/>
    <x v="109"/>
    <x v="21"/>
    <x v="0"/>
    <x v="4"/>
    <x v="4"/>
    <x v="0"/>
    <x v="0"/>
  </r>
  <r>
    <x v="7175"/>
    <x v="1"/>
    <x v="1"/>
    <x v="101"/>
    <n v="5"/>
    <x v="4"/>
    <x v="99"/>
    <x v="291"/>
    <x v="249"/>
    <x v="303"/>
    <x v="255"/>
    <x v="4"/>
    <s v=" "/>
    <x v="4"/>
    <x v="106"/>
    <x v="116"/>
    <x v="205"/>
    <m/>
    <x v="4"/>
    <x v="4"/>
    <x v="120"/>
    <x v="273"/>
    <x v="109"/>
    <x v="21"/>
    <x v="0"/>
    <x v="4"/>
    <x v="4"/>
    <x v="0"/>
    <x v="0"/>
  </r>
  <r>
    <x v="7176"/>
    <x v="1"/>
    <x v="0"/>
    <x v="0"/>
    <n v="12"/>
    <x v="4"/>
    <x v="99"/>
    <x v="291"/>
    <x v="249"/>
    <x v="303"/>
    <x v="255"/>
    <x v="4"/>
    <s v=" "/>
    <x v="4"/>
    <x v="106"/>
    <x v="116"/>
    <x v="205"/>
    <m/>
    <x v="4"/>
    <x v="4"/>
    <x v="120"/>
    <x v="273"/>
    <x v="109"/>
    <x v="21"/>
    <x v="0"/>
    <x v="4"/>
    <x v="4"/>
    <x v="0"/>
    <x v="0"/>
  </r>
  <r>
    <x v="7177"/>
    <x v="1"/>
    <x v="0"/>
    <x v="102"/>
    <n v="12"/>
    <x v="1"/>
    <x v="71"/>
    <x v="1"/>
    <x v="146"/>
    <x v="133"/>
    <x v="712"/>
    <x v="2"/>
    <s v="Not Available"/>
    <x v="1"/>
    <x v="114"/>
    <x v="140"/>
    <x v="218"/>
    <m/>
    <x v="1"/>
    <x v="1"/>
    <x v="83"/>
    <x v="83"/>
    <x v="611"/>
    <x v="0"/>
    <x v="0"/>
    <x v="0"/>
    <x v="1"/>
    <x v="0"/>
    <x v="0"/>
  </r>
  <r>
    <x v="7178"/>
    <x v="1"/>
    <x v="0"/>
    <x v="0"/>
    <n v="14"/>
    <x v="1"/>
    <x v="103"/>
    <x v="164"/>
    <x v="248"/>
    <x v="165"/>
    <x v="276"/>
    <x v="2"/>
    <s v="Not Available"/>
    <x v="1"/>
    <x v="79"/>
    <x v="122"/>
    <x v="555"/>
    <m/>
    <x v="1"/>
    <x v="1"/>
    <x v="83"/>
    <x v="83"/>
    <x v="1477"/>
    <x v="0"/>
    <x v="0"/>
    <x v="0"/>
    <x v="1"/>
    <x v="0"/>
    <x v="0"/>
  </r>
  <r>
    <x v="7179"/>
    <x v="1"/>
    <x v="0"/>
    <x v="1"/>
    <n v="13"/>
    <x v="1"/>
    <x v="71"/>
    <x v="136"/>
    <x v="249"/>
    <x v="133"/>
    <x v="255"/>
    <x v="2"/>
    <s v="Not Available"/>
    <x v="1"/>
    <x v="114"/>
    <x v="122"/>
    <x v="218"/>
    <m/>
    <x v="1"/>
    <x v="1"/>
    <x v="66"/>
    <x v="66"/>
    <x v="109"/>
    <x v="0"/>
    <x v="0"/>
    <x v="0"/>
    <x v="1"/>
    <x v="0"/>
    <x v="0"/>
  </r>
  <r>
    <x v="7180"/>
    <x v="2"/>
    <x v="0"/>
    <x v="0"/>
    <n v="16"/>
    <x v="2"/>
    <x v="42"/>
    <x v="82"/>
    <x v="991"/>
    <x v="74"/>
    <x v="634"/>
    <x v="1"/>
    <s v="As Expected"/>
    <x v="0"/>
    <x v="50"/>
    <x v="27"/>
    <x v="270"/>
    <n v="249.2"/>
    <x v="2"/>
    <x v="0"/>
    <x v="93"/>
    <x v="93"/>
    <x v="1749"/>
    <x v="0"/>
    <x v="0"/>
    <x v="0"/>
    <x v="0"/>
    <x v="0"/>
    <x v="0"/>
  </r>
  <r>
    <x v="7181"/>
    <x v="2"/>
    <x v="0"/>
    <x v="0"/>
    <n v="16"/>
    <x v="1"/>
    <x v="63"/>
    <x v="42"/>
    <x v="1538"/>
    <x v="54"/>
    <x v="1340"/>
    <x v="1"/>
    <s v="As Expected"/>
    <x v="1"/>
    <x v="68"/>
    <x v="75"/>
    <x v="484"/>
    <n v="199.7"/>
    <x v="2"/>
    <x v="0"/>
    <x v="35"/>
    <x v="35"/>
    <x v="195"/>
    <x v="0"/>
    <x v="0"/>
    <x v="0"/>
    <x v="0"/>
    <x v="0"/>
    <x v="0"/>
  </r>
  <r>
    <x v="7182"/>
    <x v="1"/>
    <x v="0"/>
    <x v="1"/>
    <n v="1"/>
    <x v="1"/>
    <x v="119"/>
    <x v="156"/>
    <x v="1560"/>
    <x v="132"/>
    <x v="1400"/>
    <x v="2"/>
    <s v="Not Available"/>
    <x v="1"/>
    <x v="135"/>
    <x v="76"/>
    <x v="272"/>
    <m/>
    <x v="1"/>
    <x v="1"/>
    <x v="1"/>
    <x v="1"/>
    <x v="863"/>
    <x v="0"/>
    <x v="0"/>
    <x v="0"/>
    <x v="1"/>
    <x v="45"/>
    <x v="2"/>
  </r>
  <r>
    <x v="7183"/>
    <x v="1"/>
    <x v="0"/>
    <x v="2"/>
    <n v="14"/>
    <x v="4"/>
    <x v="99"/>
    <x v="291"/>
    <x v="249"/>
    <x v="303"/>
    <x v="255"/>
    <x v="4"/>
    <s v=" "/>
    <x v="4"/>
    <x v="106"/>
    <x v="116"/>
    <x v="205"/>
    <m/>
    <x v="4"/>
    <x v="4"/>
    <x v="120"/>
    <x v="273"/>
    <x v="109"/>
    <x v="21"/>
    <x v="0"/>
    <x v="4"/>
    <x v="4"/>
    <x v="0"/>
    <x v="0"/>
  </r>
  <r>
    <x v="7184"/>
    <x v="1"/>
    <x v="0"/>
    <x v="2"/>
    <n v="1"/>
    <x v="4"/>
    <x v="99"/>
    <x v="291"/>
    <x v="249"/>
    <x v="303"/>
    <x v="255"/>
    <x v="4"/>
    <s v=" "/>
    <x v="4"/>
    <x v="106"/>
    <x v="116"/>
    <x v="205"/>
    <m/>
    <x v="4"/>
    <x v="4"/>
    <x v="120"/>
    <x v="273"/>
    <x v="109"/>
    <x v="21"/>
    <x v="0"/>
    <x v="4"/>
    <x v="4"/>
    <x v="0"/>
    <x v="0"/>
  </r>
  <r>
    <x v="7185"/>
    <x v="1"/>
    <x v="0"/>
    <x v="8"/>
    <n v="13"/>
    <x v="4"/>
    <x v="99"/>
    <x v="291"/>
    <x v="249"/>
    <x v="303"/>
    <x v="255"/>
    <x v="4"/>
    <s v=" "/>
    <x v="4"/>
    <x v="106"/>
    <x v="116"/>
    <x v="205"/>
    <m/>
    <x v="4"/>
    <x v="4"/>
    <x v="120"/>
    <x v="273"/>
    <x v="109"/>
    <x v="21"/>
    <x v="0"/>
    <x v="4"/>
    <x v="4"/>
    <x v="0"/>
    <x v="0"/>
  </r>
  <r>
    <x v="7186"/>
    <x v="2"/>
    <x v="0"/>
    <x v="2"/>
    <n v="0"/>
    <x v="2"/>
    <x v="28"/>
    <x v="0"/>
    <x v="726"/>
    <x v="96"/>
    <x v="113"/>
    <x v="1"/>
    <s v="Better than Expected"/>
    <x v="2"/>
    <x v="2"/>
    <x v="91"/>
    <x v="71"/>
    <n v="161.6"/>
    <x v="1"/>
    <x v="0"/>
    <x v="80"/>
    <x v="80"/>
    <x v="1432"/>
    <x v="0"/>
    <x v="0"/>
    <x v="1"/>
    <x v="3"/>
    <x v="50"/>
    <x v="4"/>
  </r>
  <r>
    <x v="7187"/>
    <x v="1"/>
    <x v="0"/>
    <x v="8"/>
    <n v="13"/>
    <x v="4"/>
    <x v="99"/>
    <x v="291"/>
    <x v="249"/>
    <x v="303"/>
    <x v="255"/>
    <x v="4"/>
    <s v=" "/>
    <x v="4"/>
    <x v="106"/>
    <x v="116"/>
    <x v="205"/>
    <m/>
    <x v="4"/>
    <x v="4"/>
    <x v="120"/>
    <x v="273"/>
    <x v="109"/>
    <x v="21"/>
    <x v="0"/>
    <x v="4"/>
    <x v="4"/>
    <x v="0"/>
    <x v="0"/>
  </r>
  <r>
    <x v="7188"/>
    <x v="1"/>
    <x v="0"/>
    <x v="103"/>
    <n v="12"/>
    <x v="4"/>
    <x v="99"/>
    <x v="291"/>
    <x v="249"/>
    <x v="303"/>
    <x v="255"/>
    <x v="4"/>
    <s v=" "/>
    <x v="4"/>
    <x v="106"/>
    <x v="116"/>
    <x v="205"/>
    <m/>
    <x v="4"/>
    <x v="4"/>
    <x v="120"/>
    <x v="273"/>
    <x v="109"/>
    <x v="21"/>
    <x v="0"/>
    <x v="4"/>
    <x v="4"/>
    <x v="0"/>
    <x v="0"/>
  </r>
  <r>
    <x v="7189"/>
    <x v="2"/>
    <x v="0"/>
    <x v="1"/>
    <n v="20"/>
    <x v="2"/>
    <x v="33"/>
    <x v="43"/>
    <x v="1603"/>
    <x v="233"/>
    <x v="1421"/>
    <x v="1"/>
    <s v="Worse than Expected"/>
    <x v="0"/>
    <x v="40"/>
    <x v="38"/>
    <x v="112"/>
    <n v="261.39999999999998"/>
    <x v="2"/>
    <x v="0"/>
    <x v="52"/>
    <x v="52"/>
    <x v="261"/>
    <x v="0"/>
    <x v="0"/>
    <x v="1"/>
    <x v="0"/>
    <x v="63"/>
    <x v="1"/>
  </r>
  <r>
    <x v="7190"/>
    <x v="1"/>
    <x v="0"/>
    <x v="2"/>
    <n v="5"/>
    <x v="4"/>
    <x v="99"/>
    <x v="291"/>
    <x v="249"/>
    <x v="303"/>
    <x v="255"/>
    <x v="4"/>
    <s v=" "/>
    <x v="4"/>
    <x v="106"/>
    <x v="116"/>
    <x v="205"/>
    <m/>
    <x v="4"/>
    <x v="4"/>
    <x v="120"/>
    <x v="273"/>
    <x v="109"/>
    <x v="21"/>
    <x v="0"/>
    <x v="4"/>
    <x v="4"/>
    <x v="0"/>
    <x v="0"/>
  </r>
  <r>
    <x v="7191"/>
    <x v="2"/>
    <x v="0"/>
    <x v="12"/>
    <n v="21"/>
    <x v="2"/>
    <x v="17"/>
    <x v="58"/>
    <x v="1838"/>
    <x v="215"/>
    <x v="389"/>
    <x v="1"/>
    <s v="As Expected"/>
    <x v="0"/>
    <x v="153"/>
    <x v="146"/>
    <x v="8"/>
    <n v="214.3"/>
    <x v="2"/>
    <x v="0"/>
    <x v="14"/>
    <x v="14"/>
    <x v="1102"/>
    <x v="0"/>
    <x v="0"/>
    <x v="1"/>
    <x v="0"/>
    <x v="12"/>
    <x v="2"/>
  </r>
  <r>
    <x v="7192"/>
    <x v="2"/>
    <x v="0"/>
    <x v="0"/>
    <n v="20"/>
    <x v="2"/>
    <x v="5"/>
    <x v="100"/>
    <x v="1721"/>
    <x v="93"/>
    <x v="1863"/>
    <x v="0"/>
    <s v="As Expected"/>
    <x v="3"/>
    <x v="38"/>
    <x v="53"/>
    <x v="115"/>
    <n v="334"/>
    <x v="2"/>
    <x v="0"/>
    <x v="3"/>
    <x v="3"/>
    <x v="1451"/>
    <x v="0"/>
    <x v="0"/>
    <x v="1"/>
    <x v="3"/>
    <x v="0"/>
    <x v="0"/>
  </r>
  <r>
    <x v="7193"/>
    <x v="0"/>
    <x v="0"/>
    <x v="0"/>
    <n v="10"/>
    <x v="2"/>
    <x v="114"/>
    <x v="308"/>
    <x v="1839"/>
    <x v="322"/>
    <x v="1864"/>
    <x v="1"/>
    <s v="As Expected"/>
    <x v="0"/>
    <x v="229"/>
    <x v="201"/>
    <x v="375"/>
    <n v="212.5"/>
    <x v="1"/>
    <x v="0"/>
    <x v="93"/>
    <x v="93"/>
    <x v="110"/>
    <x v="0"/>
    <x v="0"/>
    <x v="1"/>
    <x v="3"/>
    <x v="0"/>
    <x v="0"/>
  </r>
  <r>
    <x v="7194"/>
    <x v="0"/>
    <x v="0"/>
    <x v="0"/>
    <n v="25"/>
    <x v="2"/>
    <x v="13"/>
    <x v="100"/>
    <x v="1576"/>
    <x v="88"/>
    <x v="1143"/>
    <x v="1"/>
    <s v="As Expected"/>
    <x v="0"/>
    <x v="30"/>
    <x v="9"/>
    <x v="60"/>
    <n v="185.1"/>
    <x v="2"/>
    <x v="0"/>
    <x v="144"/>
    <x v="143"/>
    <x v="984"/>
    <x v="0"/>
    <x v="0"/>
    <x v="1"/>
    <x v="0"/>
    <x v="0"/>
    <x v="0"/>
  </r>
  <r>
    <x v="7195"/>
    <x v="3"/>
    <x v="0"/>
    <x v="0"/>
    <n v="17"/>
    <x v="1"/>
    <x v="81"/>
    <x v="149"/>
    <x v="1450"/>
    <x v="99"/>
    <x v="303"/>
    <x v="2"/>
    <s v="As Expected"/>
    <x v="1"/>
    <x v="113"/>
    <x v="144"/>
    <x v="217"/>
    <m/>
    <x v="1"/>
    <x v="0"/>
    <x v="78"/>
    <x v="78"/>
    <x v="972"/>
    <x v="0"/>
    <x v="0"/>
    <x v="0"/>
    <x v="0"/>
    <x v="0"/>
    <x v="0"/>
  </r>
  <r>
    <x v="7196"/>
    <x v="4"/>
    <x v="0"/>
    <x v="2"/>
    <n v="13"/>
    <x v="1"/>
    <x v="62"/>
    <x v="42"/>
    <x v="1025"/>
    <x v="102"/>
    <x v="1467"/>
    <x v="1"/>
    <s v="Worse than Expected"/>
    <x v="1"/>
    <x v="68"/>
    <x v="25"/>
    <x v="484"/>
    <n v="306.2"/>
    <x v="2"/>
    <x v="0"/>
    <x v="232"/>
    <x v="231"/>
    <x v="1516"/>
    <x v="0"/>
    <x v="0"/>
    <x v="0"/>
    <x v="0"/>
    <x v="0"/>
    <x v="0"/>
  </r>
  <r>
    <x v="7197"/>
    <x v="2"/>
    <x v="0"/>
    <x v="0"/>
    <n v="13"/>
    <x v="1"/>
    <x v="68"/>
    <x v="67"/>
    <x v="863"/>
    <x v="153"/>
    <x v="994"/>
    <x v="1"/>
    <s v="As Expected"/>
    <x v="1"/>
    <x v="51"/>
    <x v="84"/>
    <x v="178"/>
    <n v="174.1"/>
    <x v="2"/>
    <x v="0"/>
    <x v="137"/>
    <x v="136"/>
    <x v="282"/>
    <x v="0"/>
    <x v="0"/>
    <x v="0"/>
    <x v="0"/>
    <x v="0"/>
    <x v="0"/>
  </r>
  <r>
    <x v="7198"/>
    <x v="4"/>
    <x v="0"/>
    <x v="1"/>
    <n v="12"/>
    <x v="2"/>
    <x v="84"/>
    <x v="78"/>
    <x v="1431"/>
    <x v="79"/>
    <x v="734"/>
    <x v="1"/>
    <s v="As Expected"/>
    <x v="1"/>
    <x v="48"/>
    <x v="25"/>
    <x v="153"/>
    <n v="209.3"/>
    <x v="2"/>
    <x v="0"/>
    <x v="80"/>
    <x v="80"/>
    <x v="195"/>
    <x v="0"/>
    <x v="0"/>
    <x v="0"/>
    <x v="0"/>
    <x v="45"/>
    <x v="2"/>
  </r>
  <r>
    <x v="7199"/>
    <x v="2"/>
    <x v="0"/>
    <x v="2"/>
    <n v="17"/>
    <x v="1"/>
    <x v="61"/>
    <x v="83"/>
    <x v="758"/>
    <x v="45"/>
    <x v="194"/>
    <x v="1"/>
    <s v="As Expected"/>
    <x v="1"/>
    <x v="136"/>
    <x v="97"/>
    <x v="484"/>
    <n v="203.3"/>
    <x v="2"/>
    <x v="0"/>
    <x v="133"/>
    <x v="132"/>
    <x v="548"/>
    <x v="0"/>
    <x v="0"/>
    <x v="0"/>
    <x v="0"/>
    <x v="0"/>
    <x v="0"/>
  </r>
  <r>
    <x v="7200"/>
    <x v="1"/>
    <x v="0"/>
    <x v="2"/>
    <n v="13"/>
    <x v="1"/>
    <x v="71"/>
    <x v="136"/>
    <x v="249"/>
    <x v="133"/>
    <x v="255"/>
    <x v="2"/>
    <s v="Not Available"/>
    <x v="1"/>
    <x v="114"/>
    <x v="122"/>
    <x v="218"/>
    <m/>
    <x v="1"/>
    <x v="1"/>
    <x v="66"/>
    <x v="66"/>
    <x v="109"/>
    <x v="0"/>
    <x v="0"/>
    <x v="0"/>
    <x v="1"/>
    <x v="0"/>
    <x v="0"/>
  </r>
  <r>
    <x v="7201"/>
    <x v="1"/>
    <x v="0"/>
    <x v="2"/>
    <n v="8"/>
    <x v="1"/>
    <x v="71"/>
    <x v="136"/>
    <x v="249"/>
    <x v="133"/>
    <x v="255"/>
    <x v="2"/>
    <s v="Not Available"/>
    <x v="1"/>
    <x v="114"/>
    <x v="122"/>
    <x v="218"/>
    <m/>
    <x v="1"/>
    <x v="1"/>
    <x v="66"/>
    <x v="66"/>
    <x v="109"/>
    <x v="0"/>
    <x v="0"/>
    <x v="0"/>
    <x v="1"/>
    <x v="0"/>
    <x v="0"/>
  </r>
  <r>
    <x v="7202"/>
    <x v="1"/>
    <x v="0"/>
    <x v="0"/>
    <n v="17"/>
    <x v="1"/>
    <x v="71"/>
    <x v="136"/>
    <x v="249"/>
    <x v="133"/>
    <x v="255"/>
    <x v="2"/>
    <s v="Not Available"/>
    <x v="1"/>
    <x v="114"/>
    <x v="122"/>
    <x v="218"/>
    <m/>
    <x v="1"/>
    <x v="1"/>
    <x v="66"/>
    <x v="66"/>
    <x v="109"/>
    <x v="0"/>
    <x v="0"/>
    <x v="0"/>
    <x v="1"/>
    <x v="0"/>
    <x v="0"/>
  </r>
  <r>
    <x v="7203"/>
    <x v="1"/>
    <x v="0"/>
    <x v="2"/>
    <n v="16"/>
    <x v="4"/>
    <x v="99"/>
    <x v="291"/>
    <x v="249"/>
    <x v="303"/>
    <x v="255"/>
    <x v="4"/>
    <s v=" "/>
    <x v="4"/>
    <x v="106"/>
    <x v="116"/>
    <x v="205"/>
    <m/>
    <x v="4"/>
    <x v="4"/>
    <x v="120"/>
    <x v="273"/>
    <x v="109"/>
    <x v="21"/>
    <x v="0"/>
    <x v="4"/>
    <x v="4"/>
    <x v="0"/>
    <x v="0"/>
  </r>
  <r>
    <x v="7204"/>
    <x v="1"/>
    <x v="0"/>
    <x v="2"/>
    <n v="24"/>
    <x v="4"/>
    <x v="99"/>
    <x v="291"/>
    <x v="249"/>
    <x v="303"/>
    <x v="255"/>
    <x v="4"/>
    <s v=" "/>
    <x v="4"/>
    <x v="106"/>
    <x v="116"/>
    <x v="205"/>
    <m/>
    <x v="4"/>
    <x v="4"/>
    <x v="120"/>
    <x v="273"/>
    <x v="109"/>
    <x v="21"/>
    <x v="0"/>
    <x v="4"/>
    <x v="4"/>
    <x v="0"/>
    <x v="0"/>
  </r>
  <r>
    <x v="7205"/>
    <x v="1"/>
    <x v="0"/>
    <x v="0"/>
    <n v="20"/>
    <x v="4"/>
    <x v="99"/>
    <x v="291"/>
    <x v="249"/>
    <x v="303"/>
    <x v="255"/>
    <x v="4"/>
    <s v=" "/>
    <x v="4"/>
    <x v="106"/>
    <x v="116"/>
    <x v="205"/>
    <m/>
    <x v="4"/>
    <x v="4"/>
    <x v="120"/>
    <x v="273"/>
    <x v="109"/>
    <x v="21"/>
    <x v="0"/>
    <x v="4"/>
    <x v="4"/>
    <x v="0"/>
    <x v="0"/>
  </r>
  <r>
    <x v="7206"/>
    <x v="1"/>
    <x v="0"/>
    <x v="0"/>
    <n v="12"/>
    <x v="4"/>
    <x v="99"/>
    <x v="291"/>
    <x v="249"/>
    <x v="303"/>
    <x v="255"/>
    <x v="4"/>
    <s v=" "/>
    <x v="4"/>
    <x v="106"/>
    <x v="116"/>
    <x v="205"/>
    <m/>
    <x v="4"/>
    <x v="4"/>
    <x v="120"/>
    <x v="273"/>
    <x v="109"/>
    <x v="21"/>
    <x v="0"/>
    <x v="4"/>
    <x v="4"/>
    <x v="0"/>
    <x v="0"/>
  </r>
  <r>
    <x v="7207"/>
    <x v="1"/>
    <x v="0"/>
    <x v="0"/>
    <n v="4"/>
    <x v="4"/>
    <x v="99"/>
    <x v="291"/>
    <x v="249"/>
    <x v="303"/>
    <x v="255"/>
    <x v="4"/>
    <s v=" "/>
    <x v="4"/>
    <x v="106"/>
    <x v="116"/>
    <x v="205"/>
    <m/>
    <x v="4"/>
    <x v="4"/>
    <x v="120"/>
    <x v="273"/>
    <x v="109"/>
    <x v="21"/>
    <x v="0"/>
    <x v="4"/>
    <x v="4"/>
    <x v="0"/>
    <x v="0"/>
  </r>
  <r>
    <x v="7208"/>
    <x v="1"/>
    <x v="0"/>
    <x v="2"/>
    <n v="10"/>
    <x v="4"/>
    <x v="99"/>
    <x v="291"/>
    <x v="249"/>
    <x v="303"/>
    <x v="255"/>
    <x v="4"/>
    <s v=" "/>
    <x v="4"/>
    <x v="106"/>
    <x v="116"/>
    <x v="205"/>
    <m/>
    <x v="4"/>
    <x v="4"/>
    <x v="120"/>
    <x v="273"/>
    <x v="109"/>
    <x v="21"/>
    <x v="0"/>
    <x v="4"/>
    <x v="4"/>
    <x v="0"/>
    <x v="0"/>
  </r>
  <r>
    <x v="7209"/>
    <x v="0"/>
    <x v="0"/>
    <x v="0"/>
    <n v="0"/>
    <x v="2"/>
    <x v="14"/>
    <x v="9"/>
    <x v="1132"/>
    <x v="42"/>
    <x v="1240"/>
    <x v="1"/>
    <s v="As Expected"/>
    <x v="0"/>
    <x v="18"/>
    <x v="79"/>
    <x v="19"/>
    <n v="228.7"/>
    <x v="1"/>
    <x v="0"/>
    <x v="225"/>
    <x v="224"/>
    <x v="1374"/>
    <x v="0"/>
    <x v="0"/>
    <x v="3"/>
    <x v="3"/>
    <x v="0"/>
    <x v="0"/>
  </r>
  <r>
    <x v="7210"/>
    <x v="1"/>
    <x v="0"/>
    <x v="0"/>
    <n v="25"/>
    <x v="1"/>
    <x v="71"/>
    <x v="164"/>
    <x v="716"/>
    <x v="1"/>
    <x v="1514"/>
    <x v="2"/>
    <s v="Not Available"/>
    <x v="1"/>
    <x v="114"/>
    <x v="140"/>
    <x v="218"/>
    <m/>
    <x v="1"/>
    <x v="1"/>
    <x v="1"/>
    <x v="1"/>
    <x v="611"/>
    <x v="0"/>
    <x v="0"/>
    <x v="0"/>
    <x v="1"/>
    <x v="0"/>
    <x v="0"/>
  </r>
  <r>
    <x v="7211"/>
    <x v="1"/>
    <x v="0"/>
    <x v="12"/>
    <n v="30"/>
    <x v="1"/>
    <x v="71"/>
    <x v="135"/>
    <x v="716"/>
    <x v="132"/>
    <x v="1539"/>
    <x v="2"/>
    <s v="Not Available"/>
    <x v="1"/>
    <x v="114"/>
    <x v="121"/>
    <x v="218"/>
    <m/>
    <x v="1"/>
    <x v="1"/>
    <x v="123"/>
    <x v="122"/>
    <x v="1"/>
    <x v="0"/>
    <x v="0"/>
    <x v="0"/>
    <x v="0"/>
    <x v="0"/>
    <x v="0"/>
  </r>
  <r>
    <x v="7212"/>
    <x v="1"/>
    <x v="0"/>
    <x v="0"/>
    <n v="25"/>
    <x v="1"/>
    <x v="162"/>
    <x v="84"/>
    <x v="343"/>
    <x v="1"/>
    <x v="966"/>
    <x v="2"/>
    <s v="Not Available"/>
    <x v="1"/>
    <x v="115"/>
    <x v="140"/>
    <x v="272"/>
    <m/>
    <x v="1"/>
    <x v="1"/>
    <x v="70"/>
    <x v="70"/>
    <x v="884"/>
    <x v="0"/>
    <x v="0"/>
    <x v="0"/>
    <x v="1"/>
    <x v="0"/>
    <x v="0"/>
  </r>
  <r>
    <x v="7213"/>
    <x v="1"/>
    <x v="0"/>
    <x v="0"/>
    <n v="38"/>
    <x v="1"/>
    <x v="103"/>
    <x v="1"/>
    <x v="1676"/>
    <x v="89"/>
    <x v="254"/>
    <x v="2"/>
    <s v="Not Available"/>
    <x v="1"/>
    <x v="79"/>
    <x v="122"/>
    <x v="555"/>
    <m/>
    <x v="1"/>
    <x v="1"/>
    <x v="83"/>
    <x v="83"/>
    <x v="1477"/>
    <x v="0"/>
    <x v="0"/>
    <x v="0"/>
    <x v="1"/>
    <x v="0"/>
    <x v="0"/>
  </r>
  <r>
    <x v="7214"/>
    <x v="1"/>
    <x v="0"/>
    <x v="0"/>
    <n v="25"/>
    <x v="1"/>
    <x v="71"/>
    <x v="94"/>
    <x v="1"/>
    <x v="86"/>
    <x v="1065"/>
    <x v="2"/>
    <s v="Not Available"/>
    <x v="1"/>
    <x v="114"/>
    <x v="122"/>
    <x v="218"/>
    <m/>
    <x v="1"/>
    <x v="1"/>
    <x v="63"/>
    <x v="63"/>
    <x v="147"/>
    <x v="0"/>
    <x v="0"/>
    <x v="0"/>
    <x v="1"/>
    <x v="0"/>
    <x v="0"/>
  </r>
  <r>
    <x v="7215"/>
    <x v="1"/>
    <x v="0"/>
    <x v="1"/>
    <n v="1"/>
    <x v="1"/>
    <x v="92"/>
    <x v="81"/>
    <x v="1025"/>
    <x v="73"/>
    <x v="1251"/>
    <x v="1"/>
    <s v="As Expected"/>
    <x v="1"/>
    <x v="77"/>
    <x v="84"/>
    <x v="424"/>
    <n v="231"/>
    <x v="1"/>
    <x v="1"/>
    <x v="208"/>
    <x v="207"/>
    <x v="740"/>
    <x v="0"/>
    <x v="0"/>
    <x v="0"/>
    <x v="0"/>
    <x v="45"/>
    <x v="2"/>
  </r>
  <r>
    <x v="7216"/>
    <x v="2"/>
    <x v="0"/>
    <x v="0"/>
    <n v="13"/>
    <x v="1"/>
    <x v="92"/>
    <x v="120"/>
    <x v="1127"/>
    <x v="232"/>
    <x v="1118"/>
    <x v="1"/>
    <s v="Not Available"/>
    <x v="1"/>
    <x v="172"/>
    <x v="196"/>
    <x v="234"/>
    <n v="141.6"/>
    <x v="1"/>
    <x v="0"/>
    <x v="218"/>
    <x v="217"/>
    <x v="970"/>
    <x v="0"/>
    <x v="0"/>
    <x v="0"/>
    <x v="0"/>
    <x v="0"/>
    <x v="0"/>
  </r>
  <r>
    <x v="7217"/>
    <x v="4"/>
    <x v="0"/>
    <x v="104"/>
    <n v="13"/>
    <x v="1"/>
    <x v="108"/>
    <x v="116"/>
    <x v="1840"/>
    <x v="97"/>
    <x v="1467"/>
    <x v="1"/>
    <s v="Not Available"/>
    <x v="1"/>
    <x v="1"/>
    <x v="1"/>
    <x v="219"/>
    <n v="136.19999999999999"/>
    <x v="1"/>
    <x v="0"/>
    <x v="67"/>
    <x v="67"/>
    <x v="1248"/>
    <x v="0"/>
    <x v="0"/>
    <x v="0"/>
    <x v="2"/>
    <x v="45"/>
    <x v="2"/>
  </r>
  <r>
    <x v="7218"/>
    <x v="1"/>
    <x v="0"/>
    <x v="0"/>
    <n v="25"/>
    <x v="1"/>
    <x v="81"/>
    <x v="149"/>
    <x v="1203"/>
    <x v="155"/>
    <x v="799"/>
    <x v="2"/>
    <s v="Not Available"/>
    <x v="1"/>
    <x v="90"/>
    <x v="1"/>
    <x v="217"/>
    <m/>
    <x v="1"/>
    <x v="0"/>
    <x v="124"/>
    <x v="123"/>
    <x v="1750"/>
    <x v="0"/>
    <x v="0"/>
    <x v="0"/>
    <x v="0"/>
    <x v="0"/>
    <x v="0"/>
  </r>
  <r>
    <x v="7219"/>
    <x v="2"/>
    <x v="0"/>
    <x v="12"/>
    <n v="16"/>
    <x v="2"/>
    <x v="55"/>
    <x v="53"/>
    <x v="1113"/>
    <x v="85"/>
    <x v="60"/>
    <x v="1"/>
    <s v="As Expected"/>
    <x v="1"/>
    <x v="39"/>
    <x v="6"/>
    <x v="572"/>
    <n v="301.5"/>
    <x v="1"/>
    <x v="0"/>
    <x v="42"/>
    <x v="42"/>
    <x v="1325"/>
    <x v="0"/>
    <x v="0"/>
    <x v="0"/>
    <x v="0"/>
    <x v="0"/>
    <x v="0"/>
  </r>
  <r>
    <x v="7220"/>
    <x v="3"/>
    <x v="0"/>
    <x v="2"/>
    <n v="13"/>
    <x v="1"/>
    <x v="61"/>
    <x v="53"/>
    <x v="1466"/>
    <x v="45"/>
    <x v="1081"/>
    <x v="1"/>
    <s v="As Expected"/>
    <x v="1"/>
    <x v="64"/>
    <x v="40"/>
    <x v="486"/>
    <n v="205.5"/>
    <x v="2"/>
    <x v="3"/>
    <x v="55"/>
    <x v="55"/>
    <x v="1039"/>
    <x v="0"/>
    <x v="0"/>
    <x v="0"/>
    <x v="0"/>
    <x v="0"/>
    <x v="0"/>
  </r>
  <r>
    <x v="7221"/>
    <x v="1"/>
    <x v="0"/>
    <x v="0"/>
    <n v="0"/>
    <x v="1"/>
    <x v="84"/>
    <x v="82"/>
    <x v="1445"/>
    <x v="102"/>
    <x v="166"/>
    <x v="1"/>
    <s v="As Expected"/>
    <x v="0"/>
    <x v="65"/>
    <x v="90"/>
    <x v="131"/>
    <n v="264.2"/>
    <x v="1"/>
    <x v="1"/>
    <x v="1"/>
    <x v="1"/>
    <x v="679"/>
    <x v="0"/>
    <x v="0"/>
    <x v="1"/>
    <x v="0"/>
    <x v="0"/>
    <x v="0"/>
  </r>
  <r>
    <x v="7222"/>
    <x v="1"/>
    <x v="0"/>
    <x v="0"/>
    <n v="21"/>
    <x v="4"/>
    <x v="99"/>
    <x v="291"/>
    <x v="249"/>
    <x v="303"/>
    <x v="255"/>
    <x v="4"/>
    <s v=" "/>
    <x v="4"/>
    <x v="106"/>
    <x v="116"/>
    <x v="205"/>
    <m/>
    <x v="4"/>
    <x v="4"/>
    <x v="120"/>
    <x v="273"/>
    <x v="109"/>
    <x v="21"/>
    <x v="0"/>
    <x v="4"/>
    <x v="4"/>
    <x v="0"/>
    <x v="0"/>
  </r>
  <r>
    <x v="7223"/>
    <x v="1"/>
    <x v="0"/>
    <x v="0"/>
    <n v="10"/>
    <x v="4"/>
    <x v="99"/>
    <x v="291"/>
    <x v="249"/>
    <x v="303"/>
    <x v="255"/>
    <x v="4"/>
    <s v=" "/>
    <x v="4"/>
    <x v="106"/>
    <x v="116"/>
    <x v="205"/>
    <m/>
    <x v="4"/>
    <x v="4"/>
    <x v="120"/>
    <x v="273"/>
    <x v="109"/>
    <x v="21"/>
    <x v="0"/>
    <x v="4"/>
    <x v="4"/>
    <x v="0"/>
    <x v="0"/>
  </r>
  <r>
    <x v="7224"/>
    <x v="1"/>
    <x v="0"/>
    <x v="105"/>
    <n v="18"/>
    <x v="4"/>
    <x v="99"/>
    <x v="291"/>
    <x v="249"/>
    <x v="303"/>
    <x v="255"/>
    <x v="4"/>
    <s v=" "/>
    <x v="4"/>
    <x v="106"/>
    <x v="116"/>
    <x v="205"/>
    <m/>
    <x v="4"/>
    <x v="4"/>
    <x v="120"/>
    <x v="273"/>
    <x v="109"/>
    <x v="21"/>
    <x v="0"/>
    <x v="4"/>
    <x v="4"/>
    <x v="0"/>
    <x v="0"/>
  </r>
  <r>
    <x v="7225"/>
    <x v="1"/>
    <x v="2"/>
    <x v="0"/>
    <n v="9"/>
    <x v="4"/>
    <x v="99"/>
    <x v="291"/>
    <x v="249"/>
    <x v="303"/>
    <x v="255"/>
    <x v="4"/>
    <s v=" "/>
    <x v="4"/>
    <x v="106"/>
    <x v="116"/>
    <x v="205"/>
    <m/>
    <x v="4"/>
    <x v="4"/>
    <x v="120"/>
    <x v="273"/>
    <x v="109"/>
    <x v="21"/>
    <x v="0"/>
    <x v="4"/>
    <x v="4"/>
    <x v="0"/>
    <x v="0"/>
  </r>
  <r>
    <x v="7226"/>
    <x v="1"/>
    <x v="0"/>
    <x v="0"/>
    <n v="19"/>
    <x v="4"/>
    <x v="99"/>
    <x v="291"/>
    <x v="249"/>
    <x v="303"/>
    <x v="255"/>
    <x v="4"/>
    <s v=" "/>
    <x v="4"/>
    <x v="106"/>
    <x v="116"/>
    <x v="205"/>
    <m/>
    <x v="4"/>
    <x v="4"/>
    <x v="120"/>
    <x v="273"/>
    <x v="109"/>
    <x v="21"/>
    <x v="0"/>
    <x v="4"/>
    <x v="4"/>
    <x v="0"/>
    <x v="0"/>
  </r>
  <r>
    <x v="7227"/>
    <x v="1"/>
    <x v="0"/>
    <x v="0"/>
    <n v="19"/>
    <x v="4"/>
    <x v="99"/>
    <x v="291"/>
    <x v="249"/>
    <x v="303"/>
    <x v="255"/>
    <x v="4"/>
    <s v=" "/>
    <x v="4"/>
    <x v="106"/>
    <x v="116"/>
    <x v="205"/>
    <m/>
    <x v="4"/>
    <x v="4"/>
    <x v="120"/>
    <x v="273"/>
    <x v="109"/>
    <x v="21"/>
    <x v="0"/>
    <x v="4"/>
    <x v="4"/>
    <x v="0"/>
    <x v="0"/>
  </r>
  <r>
    <x v="7228"/>
    <x v="1"/>
    <x v="0"/>
    <x v="2"/>
    <n v="16"/>
    <x v="4"/>
    <x v="99"/>
    <x v="291"/>
    <x v="249"/>
    <x v="303"/>
    <x v="255"/>
    <x v="4"/>
    <s v=" "/>
    <x v="4"/>
    <x v="106"/>
    <x v="116"/>
    <x v="205"/>
    <m/>
    <x v="4"/>
    <x v="4"/>
    <x v="120"/>
    <x v="273"/>
    <x v="109"/>
    <x v="21"/>
    <x v="0"/>
    <x v="4"/>
    <x v="4"/>
    <x v="0"/>
    <x v="0"/>
  </r>
  <r>
    <x v="7229"/>
    <x v="1"/>
    <x v="0"/>
    <x v="0"/>
    <n v="24"/>
    <x v="1"/>
    <x v="71"/>
    <x v="162"/>
    <x v="716"/>
    <x v="132"/>
    <x v="1539"/>
    <x v="2"/>
    <s v="Not Available"/>
    <x v="1"/>
    <x v="114"/>
    <x v="140"/>
    <x v="218"/>
    <m/>
    <x v="1"/>
    <x v="1"/>
    <x v="123"/>
    <x v="122"/>
    <x v="1471"/>
    <x v="0"/>
    <x v="0"/>
    <x v="0"/>
    <x v="1"/>
    <x v="0"/>
    <x v="0"/>
  </r>
  <r>
    <x v="7230"/>
    <x v="0"/>
    <x v="0"/>
    <x v="2"/>
    <n v="25"/>
    <x v="2"/>
    <x v="179"/>
    <x v="127"/>
    <x v="591"/>
    <x v="95"/>
    <x v="537"/>
    <x v="1"/>
    <s v="As Expected"/>
    <x v="0"/>
    <x v="146"/>
    <x v="168"/>
    <x v="603"/>
    <n v="150.30000000000001"/>
    <x v="2"/>
    <x v="0"/>
    <x v="91"/>
    <x v="91"/>
    <x v="1751"/>
    <x v="0"/>
    <x v="0"/>
    <x v="1"/>
    <x v="0"/>
    <x v="2"/>
    <x v="2"/>
  </r>
  <r>
    <x v="7231"/>
    <x v="3"/>
    <x v="0"/>
    <x v="0"/>
    <n v="12"/>
    <x v="2"/>
    <x v="2"/>
    <x v="61"/>
    <x v="205"/>
    <x v="11"/>
    <x v="1195"/>
    <x v="1"/>
    <s v="As Expected"/>
    <x v="0"/>
    <x v="32"/>
    <x v="17"/>
    <x v="88"/>
    <n v="192.6"/>
    <x v="2"/>
    <x v="0"/>
    <x v="6"/>
    <x v="6"/>
    <x v="87"/>
    <x v="0"/>
    <x v="0"/>
    <x v="1"/>
    <x v="0"/>
    <x v="0"/>
    <x v="0"/>
  </r>
  <r>
    <x v="7232"/>
    <x v="2"/>
    <x v="0"/>
    <x v="12"/>
    <n v="17"/>
    <x v="1"/>
    <x v="58"/>
    <x v="51"/>
    <x v="1005"/>
    <x v="66"/>
    <x v="1011"/>
    <x v="1"/>
    <s v="As Expected"/>
    <x v="1"/>
    <x v="136"/>
    <x v="89"/>
    <x v="484"/>
    <n v="295.60000000000002"/>
    <x v="2"/>
    <x v="0"/>
    <x v="71"/>
    <x v="71"/>
    <x v="1329"/>
    <x v="0"/>
    <x v="0"/>
    <x v="0"/>
    <x v="0"/>
    <x v="0"/>
    <x v="0"/>
  </r>
  <r>
    <x v="7233"/>
    <x v="2"/>
    <x v="0"/>
    <x v="2"/>
    <n v="13"/>
    <x v="0"/>
    <x v="42"/>
    <x v="55"/>
    <x v="1081"/>
    <x v="125"/>
    <x v="529"/>
    <x v="1"/>
    <s v="As Expected"/>
    <x v="0"/>
    <x v="64"/>
    <x v="57"/>
    <x v="258"/>
    <n v="179.1"/>
    <x v="2"/>
    <x v="0"/>
    <x v="121"/>
    <x v="120"/>
    <x v="133"/>
    <x v="0"/>
    <x v="0"/>
    <x v="0"/>
    <x v="2"/>
    <x v="0"/>
    <x v="0"/>
  </r>
  <r>
    <x v="7234"/>
    <x v="0"/>
    <x v="0"/>
    <x v="0"/>
    <n v="20"/>
    <x v="1"/>
    <x v="92"/>
    <x v="90"/>
    <x v="1368"/>
    <x v="45"/>
    <x v="1412"/>
    <x v="2"/>
    <s v="As Expected"/>
    <x v="1"/>
    <x v="124"/>
    <x v="90"/>
    <x v="134"/>
    <m/>
    <x v="2"/>
    <x v="0"/>
    <x v="204"/>
    <x v="203"/>
    <x v="1417"/>
    <x v="0"/>
    <x v="0"/>
    <x v="0"/>
    <x v="0"/>
    <x v="0"/>
    <x v="0"/>
  </r>
  <r>
    <x v="7235"/>
    <x v="2"/>
    <x v="0"/>
    <x v="0"/>
    <n v="12"/>
    <x v="2"/>
    <x v="26"/>
    <x v="92"/>
    <x v="551"/>
    <x v="52"/>
    <x v="1016"/>
    <x v="1"/>
    <s v="As Expected"/>
    <x v="0"/>
    <x v="7"/>
    <x v="21"/>
    <x v="131"/>
    <n v="240.5"/>
    <x v="2"/>
    <x v="0"/>
    <x v="45"/>
    <x v="45"/>
    <x v="122"/>
    <x v="0"/>
    <x v="0"/>
    <x v="0"/>
    <x v="0"/>
    <x v="0"/>
    <x v="0"/>
  </r>
  <r>
    <x v="7236"/>
    <x v="2"/>
    <x v="0"/>
    <x v="0"/>
    <n v="12"/>
    <x v="2"/>
    <x v="55"/>
    <x v="90"/>
    <x v="1187"/>
    <x v="196"/>
    <x v="672"/>
    <x v="1"/>
    <s v="As Expected"/>
    <x v="0"/>
    <x v="39"/>
    <x v="27"/>
    <x v="653"/>
    <n v="179.9"/>
    <x v="2"/>
    <x v="0"/>
    <x v="42"/>
    <x v="42"/>
    <x v="1200"/>
    <x v="0"/>
    <x v="0"/>
    <x v="0"/>
    <x v="0"/>
    <x v="0"/>
    <x v="0"/>
  </r>
  <r>
    <x v="7237"/>
    <x v="2"/>
    <x v="0"/>
    <x v="0"/>
    <n v="20"/>
    <x v="1"/>
    <x v="62"/>
    <x v="55"/>
    <x v="1041"/>
    <x v="54"/>
    <x v="1434"/>
    <x v="1"/>
    <s v="Not Available"/>
    <x v="1"/>
    <x v="69"/>
    <x v="104"/>
    <x v="478"/>
    <n v="171.2"/>
    <x v="2"/>
    <x v="0"/>
    <x v="69"/>
    <x v="69"/>
    <x v="110"/>
    <x v="0"/>
    <x v="0"/>
    <x v="0"/>
    <x v="0"/>
    <x v="0"/>
    <x v="0"/>
  </r>
  <r>
    <x v="7238"/>
    <x v="0"/>
    <x v="0"/>
    <x v="2"/>
    <n v="17"/>
    <x v="1"/>
    <x v="84"/>
    <x v="62"/>
    <x v="929"/>
    <x v="198"/>
    <x v="998"/>
    <x v="1"/>
    <s v="As Expected"/>
    <x v="0"/>
    <x v="39"/>
    <x v="188"/>
    <x v="270"/>
    <n v="201.5"/>
    <x v="2"/>
    <x v="0"/>
    <x v="26"/>
    <x v="26"/>
    <x v="1004"/>
    <x v="0"/>
    <x v="0"/>
    <x v="0"/>
    <x v="0"/>
    <x v="45"/>
    <x v="2"/>
  </r>
  <r>
    <x v="7239"/>
    <x v="2"/>
    <x v="0"/>
    <x v="2"/>
    <n v="17"/>
    <x v="2"/>
    <x v="61"/>
    <x v="90"/>
    <x v="1332"/>
    <x v="45"/>
    <x v="824"/>
    <x v="1"/>
    <s v="As Expected"/>
    <x v="0"/>
    <x v="87"/>
    <x v="91"/>
    <x v="480"/>
    <n v="192.9"/>
    <x v="2"/>
    <x v="0"/>
    <x v="133"/>
    <x v="132"/>
    <x v="118"/>
    <x v="0"/>
    <x v="0"/>
    <x v="0"/>
    <x v="0"/>
    <x v="45"/>
    <x v="2"/>
  </r>
  <r>
    <x v="7240"/>
    <x v="0"/>
    <x v="0"/>
    <x v="8"/>
    <n v="13"/>
    <x v="2"/>
    <x v="24"/>
    <x v="28"/>
    <x v="805"/>
    <x v="60"/>
    <x v="1314"/>
    <x v="1"/>
    <s v="As Expected"/>
    <x v="0"/>
    <x v="49"/>
    <x v="52"/>
    <x v="604"/>
    <n v="174.2"/>
    <x v="2"/>
    <x v="0"/>
    <x v="22"/>
    <x v="22"/>
    <x v="992"/>
    <x v="0"/>
    <x v="0"/>
    <x v="1"/>
    <x v="0"/>
    <x v="12"/>
    <x v="2"/>
  </r>
  <r>
    <x v="7241"/>
    <x v="1"/>
    <x v="0"/>
    <x v="0"/>
    <n v="13"/>
    <x v="4"/>
    <x v="99"/>
    <x v="291"/>
    <x v="249"/>
    <x v="303"/>
    <x v="255"/>
    <x v="4"/>
    <s v=" "/>
    <x v="4"/>
    <x v="106"/>
    <x v="116"/>
    <x v="205"/>
    <m/>
    <x v="4"/>
    <x v="4"/>
    <x v="120"/>
    <x v="273"/>
    <x v="109"/>
    <x v="21"/>
    <x v="0"/>
    <x v="4"/>
    <x v="4"/>
    <x v="0"/>
    <x v="0"/>
  </r>
  <r>
    <x v="7242"/>
    <x v="1"/>
    <x v="0"/>
    <x v="0"/>
    <n v="13"/>
    <x v="4"/>
    <x v="99"/>
    <x v="291"/>
    <x v="249"/>
    <x v="303"/>
    <x v="255"/>
    <x v="4"/>
    <s v=" "/>
    <x v="4"/>
    <x v="106"/>
    <x v="116"/>
    <x v="205"/>
    <m/>
    <x v="4"/>
    <x v="4"/>
    <x v="120"/>
    <x v="273"/>
    <x v="109"/>
    <x v="21"/>
    <x v="0"/>
    <x v="4"/>
    <x v="4"/>
    <x v="0"/>
    <x v="0"/>
  </r>
  <r>
    <x v="7243"/>
    <x v="1"/>
    <x v="1"/>
    <x v="101"/>
    <n v="14"/>
    <x v="4"/>
    <x v="99"/>
    <x v="291"/>
    <x v="249"/>
    <x v="303"/>
    <x v="255"/>
    <x v="4"/>
    <s v=" "/>
    <x v="4"/>
    <x v="106"/>
    <x v="116"/>
    <x v="205"/>
    <m/>
    <x v="4"/>
    <x v="4"/>
    <x v="120"/>
    <x v="273"/>
    <x v="109"/>
    <x v="21"/>
    <x v="0"/>
    <x v="4"/>
    <x v="4"/>
    <x v="0"/>
    <x v="0"/>
  </r>
  <r>
    <x v="7244"/>
    <x v="1"/>
    <x v="0"/>
    <x v="0"/>
    <n v="12"/>
    <x v="4"/>
    <x v="99"/>
    <x v="291"/>
    <x v="249"/>
    <x v="303"/>
    <x v="255"/>
    <x v="4"/>
    <s v=" "/>
    <x v="4"/>
    <x v="106"/>
    <x v="116"/>
    <x v="205"/>
    <m/>
    <x v="4"/>
    <x v="4"/>
    <x v="120"/>
    <x v="273"/>
    <x v="109"/>
    <x v="21"/>
    <x v="0"/>
    <x v="4"/>
    <x v="4"/>
    <x v="0"/>
    <x v="0"/>
  </r>
  <r>
    <x v="7245"/>
    <x v="1"/>
    <x v="0"/>
    <x v="1"/>
    <n v="0"/>
    <x v="4"/>
    <x v="99"/>
    <x v="291"/>
    <x v="249"/>
    <x v="303"/>
    <x v="255"/>
    <x v="4"/>
    <s v=" "/>
    <x v="4"/>
    <x v="106"/>
    <x v="116"/>
    <x v="205"/>
    <m/>
    <x v="4"/>
    <x v="4"/>
    <x v="120"/>
    <x v="273"/>
    <x v="109"/>
    <x v="21"/>
    <x v="0"/>
    <x v="4"/>
    <x v="4"/>
    <x v="0"/>
    <x v="0"/>
  </r>
  <r>
    <x v="7246"/>
    <x v="1"/>
    <x v="1"/>
    <x v="101"/>
    <n v="5"/>
    <x v="4"/>
    <x v="99"/>
    <x v="291"/>
    <x v="249"/>
    <x v="303"/>
    <x v="255"/>
    <x v="4"/>
    <s v=" "/>
    <x v="4"/>
    <x v="106"/>
    <x v="116"/>
    <x v="205"/>
    <m/>
    <x v="4"/>
    <x v="4"/>
    <x v="120"/>
    <x v="273"/>
    <x v="109"/>
    <x v="21"/>
    <x v="0"/>
    <x v="4"/>
    <x v="4"/>
    <x v="17"/>
    <x v="4"/>
  </r>
  <r>
    <x v="7247"/>
    <x v="1"/>
    <x v="1"/>
    <x v="14"/>
    <n v="3"/>
    <x v="4"/>
    <x v="99"/>
    <x v="291"/>
    <x v="249"/>
    <x v="303"/>
    <x v="255"/>
    <x v="4"/>
    <s v=" "/>
    <x v="4"/>
    <x v="106"/>
    <x v="116"/>
    <x v="205"/>
    <m/>
    <x v="4"/>
    <x v="4"/>
    <x v="120"/>
    <x v="273"/>
    <x v="109"/>
    <x v="21"/>
    <x v="0"/>
    <x v="4"/>
    <x v="4"/>
    <x v="0"/>
    <x v="0"/>
  </r>
  <r>
    <x v="7248"/>
    <x v="3"/>
    <x v="0"/>
    <x v="0"/>
    <n v="13"/>
    <x v="2"/>
    <x v="14"/>
    <x v="18"/>
    <x v="1463"/>
    <x v="64"/>
    <x v="740"/>
    <x v="1"/>
    <s v="As Expected"/>
    <x v="0"/>
    <x v="120"/>
    <x v="101"/>
    <x v="88"/>
    <n v="190.9"/>
    <x v="2"/>
    <x v="0"/>
    <x v="4"/>
    <x v="4"/>
    <x v="532"/>
    <x v="0"/>
    <x v="0"/>
    <x v="1"/>
    <x v="0"/>
    <x v="0"/>
    <x v="0"/>
  </r>
  <r>
    <x v="7249"/>
    <x v="4"/>
    <x v="0"/>
    <x v="8"/>
    <n v="28"/>
    <x v="2"/>
    <x v="150"/>
    <x v="245"/>
    <x v="482"/>
    <x v="201"/>
    <x v="195"/>
    <x v="1"/>
    <s v="As Expected"/>
    <x v="0"/>
    <x v="196"/>
    <x v="153"/>
    <x v="776"/>
    <n v="180.9"/>
    <x v="2"/>
    <x v="0"/>
    <x v="77"/>
    <x v="77"/>
    <x v="1205"/>
    <x v="0"/>
    <x v="0"/>
    <x v="1"/>
    <x v="0"/>
    <x v="18"/>
    <x v="3"/>
  </r>
  <r>
    <x v="7250"/>
    <x v="4"/>
    <x v="0"/>
    <x v="2"/>
    <n v="5"/>
    <x v="2"/>
    <x v="48"/>
    <x v="123"/>
    <x v="337"/>
    <x v="164"/>
    <x v="258"/>
    <x v="1"/>
    <s v="As Expected"/>
    <x v="0"/>
    <x v="49"/>
    <x v="52"/>
    <x v="576"/>
    <n v="260.5"/>
    <x v="1"/>
    <x v="0"/>
    <x v="67"/>
    <x v="67"/>
    <x v="735"/>
    <x v="0"/>
    <x v="0"/>
    <x v="1"/>
    <x v="3"/>
    <x v="50"/>
    <x v="4"/>
  </r>
  <r>
    <x v="7251"/>
    <x v="3"/>
    <x v="0"/>
    <x v="0"/>
    <n v="24"/>
    <x v="2"/>
    <x v="66"/>
    <x v="102"/>
    <x v="1710"/>
    <x v="16"/>
    <x v="777"/>
    <x v="1"/>
    <s v="As Expected"/>
    <x v="0"/>
    <x v="119"/>
    <x v="30"/>
    <x v="191"/>
    <n v="139.1"/>
    <x v="2"/>
    <x v="0"/>
    <x v="31"/>
    <x v="31"/>
    <x v="575"/>
    <x v="0"/>
    <x v="0"/>
    <x v="3"/>
    <x v="3"/>
    <x v="7"/>
    <x v="2"/>
  </r>
  <r>
    <x v="7252"/>
    <x v="2"/>
    <x v="1"/>
    <x v="3"/>
    <n v="24"/>
    <x v="2"/>
    <x v="96"/>
    <x v="123"/>
    <x v="460"/>
    <x v="107"/>
    <x v="817"/>
    <x v="1"/>
    <s v="As Expected"/>
    <x v="0"/>
    <x v="137"/>
    <x v="112"/>
    <x v="355"/>
    <n v="126.5"/>
    <x v="2"/>
    <x v="0"/>
    <x v="89"/>
    <x v="89"/>
    <x v="1096"/>
    <x v="0"/>
    <x v="0"/>
    <x v="1"/>
    <x v="0"/>
    <x v="10"/>
    <x v="2"/>
  </r>
  <r>
    <x v="7253"/>
    <x v="2"/>
    <x v="0"/>
    <x v="2"/>
    <n v="17"/>
    <x v="2"/>
    <x v="38"/>
    <x v="33"/>
    <x v="928"/>
    <x v="72"/>
    <x v="1414"/>
    <x v="1"/>
    <s v="As Expected"/>
    <x v="0"/>
    <x v="7"/>
    <x v="137"/>
    <x v="653"/>
    <n v="133.9"/>
    <x v="2"/>
    <x v="2"/>
    <x v="121"/>
    <x v="120"/>
    <x v="1469"/>
    <x v="0"/>
    <x v="0"/>
    <x v="0"/>
    <x v="0"/>
    <x v="0"/>
    <x v="0"/>
  </r>
  <r>
    <x v="7254"/>
    <x v="5"/>
    <x v="0"/>
    <x v="2"/>
    <n v="11"/>
    <x v="1"/>
    <x v="92"/>
    <x v="116"/>
    <x v="1357"/>
    <x v="232"/>
    <x v="1002"/>
    <x v="1"/>
    <s v="As Expected"/>
    <x v="1"/>
    <x v="69"/>
    <x v="97"/>
    <x v="234"/>
    <n v="104.5"/>
    <x v="1"/>
    <x v="2"/>
    <x v="67"/>
    <x v="67"/>
    <x v="1468"/>
    <x v="0"/>
    <x v="0"/>
    <x v="0"/>
    <x v="0"/>
    <x v="0"/>
    <x v="0"/>
  </r>
  <r>
    <x v="7255"/>
    <x v="5"/>
    <x v="0"/>
    <x v="16"/>
    <n v="2"/>
    <x v="1"/>
    <x v="92"/>
    <x v="153"/>
    <x v="1650"/>
    <x v="247"/>
    <x v="1637"/>
    <x v="2"/>
    <s v="As Expected"/>
    <x v="1"/>
    <x v="1"/>
    <x v="105"/>
    <x v="565"/>
    <m/>
    <x v="1"/>
    <x v="1"/>
    <x v="66"/>
    <x v="66"/>
    <x v="109"/>
    <x v="0"/>
    <x v="0"/>
    <x v="0"/>
    <x v="0"/>
    <x v="45"/>
    <x v="2"/>
  </r>
  <r>
    <x v="7256"/>
    <x v="4"/>
    <x v="0"/>
    <x v="0"/>
    <n v="24"/>
    <x v="1"/>
    <x v="81"/>
    <x v="232"/>
    <x v="940"/>
    <x v="247"/>
    <x v="1531"/>
    <x v="2"/>
    <s v="As Expected"/>
    <x v="1"/>
    <x v="113"/>
    <x v="97"/>
    <x v="217"/>
    <m/>
    <x v="1"/>
    <x v="0"/>
    <x v="141"/>
    <x v="140"/>
    <x v="1229"/>
    <x v="0"/>
    <x v="0"/>
    <x v="0"/>
    <x v="0"/>
    <x v="0"/>
    <x v="0"/>
  </r>
  <r>
    <x v="7257"/>
    <x v="1"/>
    <x v="0"/>
    <x v="1"/>
    <n v="1"/>
    <x v="1"/>
    <x v="93"/>
    <x v="228"/>
    <x v="1650"/>
    <x v="232"/>
    <x v="909"/>
    <x v="2"/>
    <s v="Not Available"/>
    <x v="1"/>
    <x v="176"/>
    <x v="140"/>
    <x v="575"/>
    <m/>
    <x v="1"/>
    <x v="1"/>
    <x v="66"/>
    <x v="66"/>
    <x v="109"/>
    <x v="0"/>
    <x v="0"/>
    <x v="0"/>
    <x v="0"/>
    <x v="0"/>
    <x v="0"/>
  </r>
  <r>
    <x v="7258"/>
    <x v="0"/>
    <x v="0"/>
    <x v="2"/>
    <n v="11"/>
    <x v="2"/>
    <x v="0"/>
    <x v="43"/>
    <x v="1075"/>
    <x v="83"/>
    <x v="1168"/>
    <x v="1"/>
    <s v="As Expected"/>
    <x v="0"/>
    <x v="0"/>
    <x v="25"/>
    <x v="584"/>
    <n v="156.1"/>
    <x v="2"/>
    <x v="0"/>
    <x v="73"/>
    <x v="73"/>
    <x v="543"/>
    <x v="0"/>
    <x v="0"/>
    <x v="0"/>
    <x v="0"/>
    <x v="39"/>
    <x v="2"/>
  </r>
  <r>
    <x v="7259"/>
    <x v="3"/>
    <x v="0"/>
    <x v="2"/>
    <n v="21"/>
    <x v="2"/>
    <x v="26"/>
    <x v="30"/>
    <x v="668"/>
    <x v="18"/>
    <x v="88"/>
    <x v="1"/>
    <s v="As Expected"/>
    <x v="0"/>
    <x v="41"/>
    <x v="145"/>
    <x v="389"/>
    <n v="259.10000000000002"/>
    <x v="2"/>
    <x v="0"/>
    <x v="96"/>
    <x v="96"/>
    <x v="303"/>
    <x v="0"/>
    <x v="0"/>
    <x v="1"/>
    <x v="2"/>
    <x v="5"/>
    <x v="2"/>
  </r>
  <r>
    <x v="7260"/>
    <x v="4"/>
    <x v="0"/>
    <x v="0"/>
    <n v="24"/>
    <x v="2"/>
    <x v="38"/>
    <x v="43"/>
    <x v="745"/>
    <x v="140"/>
    <x v="240"/>
    <x v="1"/>
    <s v="As Expected"/>
    <x v="0"/>
    <x v="55"/>
    <x v="25"/>
    <x v="669"/>
    <n v="196.7"/>
    <x v="2"/>
    <x v="0"/>
    <x v="26"/>
    <x v="26"/>
    <x v="55"/>
    <x v="0"/>
    <x v="0"/>
    <x v="0"/>
    <x v="0"/>
    <x v="0"/>
    <x v="0"/>
  </r>
  <r>
    <x v="7261"/>
    <x v="5"/>
    <x v="0"/>
    <x v="2"/>
    <n v="17"/>
    <x v="2"/>
    <x v="0"/>
    <x v="2"/>
    <x v="652"/>
    <x v="41"/>
    <x v="1166"/>
    <x v="1"/>
    <s v="As Expected"/>
    <x v="0"/>
    <x v="41"/>
    <x v="21"/>
    <x v="240"/>
    <n v="272.5"/>
    <x v="3"/>
    <x v="0"/>
    <x v="28"/>
    <x v="28"/>
    <x v="620"/>
    <x v="0"/>
    <x v="0"/>
    <x v="0"/>
    <x v="0"/>
    <x v="45"/>
    <x v="2"/>
  </r>
  <r>
    <x v="7262"/>
    <x v="1"/>
    <x v="0"/>
    <x v="0"/>
    <n v="6"/>
    <x v="4"/>
    <x v="99"/>
    <x v="291"/>
    <x v="249"/>
    <x v="303"/>
    <x v="255"/>
    <x v="4"/>
    <s v=" "/>
    <x v="4"/>
    <x v="106"/>
    <x v="116"/>
    <x v="205"/>
    <m/>
    <x v="4"/>
    <x v="4"/>
    <x v="120"/>
    <x v="273"/>
    <x v="109"/>
    <x v="21"/>
    <x v="0"/>
    <x v="4"/>
    <x v="4"/>
    <x v="0"/>
    <x v="0"/>
  </r>
  <r>
    <x v="7263"/>
    <x v="1"/>
    <x v="0"/>
    <x v="0"/>
    <n v="33"/>
    <x v="4"/>
    <x v="99"/>
    <x v="291"/>
    <x v="249"/>
    <x v="303"/>
    <x v="255"/>
    <x v="4"/>
    <s v=" "/>
    <x v="4"/>
    <x v="106"/>
    <x v="116"/>
    <x v="205"/>
    <m/>
    <x v="4"/>
    <x v="4"/>
    <x v="120"/>
    <x v="273"/>
    <x v="109"/>
    <x v="21"/>
    <x v="0"/>
    <x v="4"/>
    <x v="4"/>
    <x v="0"/>
    <x v="0"/>
  </r>
  <r>
    <x v="7264"/>
    <x v="1"/>
    <x v="0"/>
    <x v="0"/>
    <n v="25"/>
    <x v="4"/>
    <x v="99"/>
    <x v="291"/>
    <x v="249"/>
    <x v="303"/>
    <x v="255"/>
    <x v="4"/>
    <s v=" "/>
    <x v="4"/>
    <x v="106"/>
    <x v="116"/>
    <x v="205"/>
    <m/>
    <x v="4"/>
    <x v="4"/>
    <x v="120"/>
    <x v="273"/>
    <x v="109"/>
    <x v="21"/>
    <x v="0"/>
    <x v="4"/>
    <x v="4"/>
    <x v="0"/>
    <x v="0"/>
  </r>
  <r>
    <x v="7265"/>
    <x v="1"/>
    <x v="0"/>
    <x v="1"/>
    <n v="32"/>
    <x v="4"/>
    <x v="99"/>
    <x v="291"/>
    <x v="249"/>
    <x v="303"/>
    <x v="255"/>
    <x v="4"/>
    <s v=" "/>
    <x v="4"/>
    <x v="106"/>
    <x v="116"/>
    <x v="205"/>
    <m/>
    <x v="4"/>
    <x v="4"/>
    <x v="120"/>
    <x v="273"/>
    <x v="109"/>
    <x v="21"/>
    <x v="0"/>
    <x v="4"/>
    <x v="4"/>
    <x v="0"/>
    <x v="0"/>
  </r>
  <r>
    <x v="7266"/>
    <x v="1"/>
    <x v="0"/>
    <x v="0"/>
    <n v="25"/>
    <x v="4"/>
    <x v="99"/>
    <x v="291"/>
    <x v="249"/>
    <x v="303"/>
    <x v="255"/>
    <x v="4"/>
    <s v=" "/>
    <x v="4"/>
    <x v="106"/>
    <x v="116"/>
    <x v="205"/>
    <m/>
    <x v="4"/>
    <x v="4"/>
    <x v="120"/>
    <x v="273"/>
    <x v="109"/>
    <x v="21"/>
    <x v="0"/>
    <x v="4"/>
    <x v="4"/>
    <x v="0"/>
    <x v="0"/>
  </r>
  <r>
    <x v="7267"/>
    <x v="1"/>
    <x v="0"/>
    <x v="2"/>
    <n v="16"/>
    <x v="4"/>
    <x v="99"/>
    <x v="291"/>
    <x v="249"/>
    <x v="303"/>
    <x v="255"/>
    <x v="4"/>
    <s v=" "/>
    <x v="4"/>
    <x v="106"/>
    <x v="116"/>
    <x v="205"/>
    <m/>
    <x v="4"/>
    <x v="4"/>
    <x v="120"/>
    <x v="273"/>
    <x v="109"/>
    <x v="21"/>
    <x v="0"/>
    <x v="4"/>
    <x v="4"/>
    <x v="0"/>
    <x v="0"/>
  </r>
  <r>
    <x v="7268"/>
    <x v="2"/>
    <x v="0"/>
    <x v="8"/>
    <n v="18"/>
    <x v="2"/>
    <x v="56"/>
    <x v="222"/>
    <x v="1817"/>
    <x v="152"/>
    <x v="972"/>
    <x v="1"/>
    <s v="As Expected"/>
    <x v="0"/>
    <x v="123"/>
    <x v="100"/>
    <x v="464"/>
    <n v="189.8"/>
    <x v="3"/>
    <x v="0"/>
    <x v="122"/>
    <x v="121"/>
    <x v="561"/>
    <x v="0"/>
    <x v="0"/>
    <x v="1"/>
    <x v="3"/>
    <x v="13"/>
    <x v="2"/>
  </r>
  <r>
    <x v="7269"/>
    <x v="2"/>
    <x v="0"/>
    <x v="0"/>
    <n v="24"/>
    <x v="2"/>
    <x v="4"/>
    <x v="45"/>
    <x v="202"/>
    <x v="118"/>
    <x v="482"/>
    <x v="1"/>
    <s v="As Expected"/>
    <x v="0"/>
    <x v="120"/>
    <x v="0"/>
    <x v="255"/>
    <n v="243.8"/>
    <x v="2"/>
    <x v="0"/>
    <x v="14"/>
    <x v="14"/>
    <x v="276"/>
    <x v="0"/>
    <x v="0"/>
    <x v="1"/>
    <x v="0"/>
    <x v="0"/>
    <x v="0"/>
  </r>
  <r>
    <x v="7270"/>
    <x v="4"/>
    <x v="0"/>
    <x v="8"/>
    <n v="22"/>
    <x v="2"/>
    <x v="109"/>
    <x v="186"/>
    <x v="1645"/>
    <x v="212"/>
    <x v="1407"/>
    <x v="0"/>
    <s v="As Expected"/>
    <x v="0"/>
    <x v="63"/>
    <x v="256"/>
    <x v="492"/>
    <n v="257"/>
    <x v="2"/>
    <x v="0"/>
    <x v="165"/>
    <x v="164"/>
    <x v="1588"/>
    <x v="0"/>
    <x v="0"/>
    <x v="1"/>
    <x v="0"/>
    <x v="17"/>
    <x v="4"/>
  </r>
  <r>
    <x v="7271"/>
    <x v="3"/>
    <x v="0"/>
    <x v="8"/>
    <n v="4"/>
    <x v="2"/>
    <x v="47"/>
    <x v="92"/>
    <x v="1432"/>
    <x v="57"/>
    <x v="7"/>
    <x v="1"/>
    <s v="As Expected"/>
    <x v="0"/>
    <x v="51"/>
    <x v="144"/>
    <x v="293"/>
    <n v="89.5"/>
    <x v="1"/>
    <x v="1"/>
    <x v="66"/>
    <x v="66"/>
    <x v="109"/>
    <x v="0"/>
    <x v="0"/>
    <x v="3"/>
    <x v="3"/>
    <x v="7"/>
    <x v="2"/>
  </r>
  <r>
    <x v="7272"/>
    <x v="2"/>
    <x v="0"/>
    <x v="0"/>
    <n v="24"/>
    <x v="1"/>
    <x v="55"/>
    <x v="80"/>
    <x v="1451"/>
    <x v="233"/>
    <x v="1032"/>
    <x v="1"/>
    <s v="As Expected"/>
    <x v="0"/>
    <x v="89"/>
    <x v="69"/>
    <x v="395"/>
    <n v="235.8"/>
    <x v="2"/>
    <x v="0"/>
    <x v="52"/>
    <x v="52"/>
    <x v="1377"/>
    <x v="0"/>
    <x v="0"/>
    <x v="0"/>
    <x v="0"/>
    <x v="0"/>
    <x v="0"/>
  </r>
  <r>
    <x v="7273"/>
    <x v="1"/>
    <x v="0"/>
    <x v="2"/>
    <n v="1"/>
    <x v="1"/>
    <x v="61"/>
    <x v="42"/>
    <x v="352"/>
    <x v="100"/>
    <x v="925"/>
    <x v="1"/>
    <s v="As Expected"/>
    <x v="1"/>
    <x v="48"/>
    <x v="37"/>
    <x v="609"/>
    <n v="267.3"/>
    <x v="1"/>
    <x v="1"/>
    <x v="1"/>
    <x v="1"/>
    <x v="249"/>
    <x v="0"/>
    <x v="0"/>
    <x v="0"/>
    <x v="0"/>
    <x v="0"/>
    <x v="0"/>
  </r>
  <r>
    <x v="7274"/>
    <x v="1"/>
    <x v="0"/>
    <x v="0"/>
    <n v="17"/>
    <x v="1"/>
    <x v="119"/>
    <x v="231"/>
    <x v="1254"/>
    <x v="68"/>
    <x v="1650"/>
    <x v="2"/>
    <s v="Not Available"/>
    <x v="1"/>
    <x v="115"/>
    <x v="121"/>
    <x v="272"/>
    <m/>
    <x v="1"/>
    <x v="1"/>
    <x v="139"/>
    <x v="138"/>
    <x v="116"/>
    <x v="0"/>
    <x v="0"/>
    <x v="0"/>
    <x v="0"/>
    <x v="0"/>
    <x v="0"/>
  </r>
  <r>
    <x v="7275"/>
    <x v="1"/>
    <x v="0"/>
    <x v="2"/>
    <n v="17"/>
    <x v="1"/>
    <x v="119"/>
    <x v="107"/>
    <x v="1487"/>
    <x v="77"/>
    <x v="211"/>
    <x v="2"/>
    <s v="Not Available"/>
    <x v="1"/>
    <x v="115"/>
    <x v="76"/>
    <x v="272"/>
    <m/>
    <x v="1"/>
    <x v="0"/>
    <x v="67"/>
    <x v="67"/>
    <x v="655"/>
    <x v="0"/>
    <x v="0"/>
    <x v="0"/>
    <x v="0"/>
    <x v="0"/>
    <x v="0"/>
  </r>
  <r>
    <x v="7276"/>
    <x v="1"/>
    <x v="0"/>
    <x v="0"/>
    <n v="13"/>
    <x v="1"/>
    <x v="81"/>
    <x v="121"/>
    <x v="1487"/>
    <x v="155"/>
    <x v="1017"/>
    <x v="2"/>
    <s v="Not Available"/>
    <x v="1"/>
    <x v="113"/>
    <x v="66"/>
    <x v="217"/>
    <m/>
    <x v="1"/>
    <x v="0"/>
    <x v="141"/>
    <x v="140"/>
    <x v="947"/>
    <x v="0"/>
    <x v="0"/>
    <x v="0"/>
    <x v="0"/>
    <x v="0"/>
    <x v="0"/>
  </r>
  <r>
    <x v="7277"/>
    <x v="0"/>
    <x v="0"/>
    <x v="0"/>
    <n v="20"/>
    <x v="1"/>
    <x v="63"/>
    <x v="87"/>
    <x v="1837"/>
    <x v="70"/>
    <x v="484"/>
    <x v="1"/>
    <s v="As Expected"/>
    <x v="1"/>
    <x v="77"/>
    <x v="40"/>
    <x v="478"/>
    <n v="316.89999999999998"/>
    <x v="2"/>
    <x v="0"/>
    <x v="69"/>
    <x v="69"/>
    <x v="343"/>
    <x v="0"/>
    <x v="0"/>
    <x v="0"/>
    <x v="0"/>
    <x v="0"/>
    <x v="0"/>
  </r>
  <r>
    <x v="7278"/>
    <x v="4"/>
    <x v="1"/>
    <x v="3"/>
    <n v="40"/>
    <x v="2"/>
    <x v="83"/>
    <x v="25"/>
    <x v="1783"/>
    <x v="173"/>
    <x v="1386"/>
    <x v="1"/>
    <s v="Worse than Expected"/>
    <x v="0"/>
    <x v="171"/>
    <x v="181"/>
    <x v="13"/>
    <n v="180.2"/>
    <x v="1"/>
    <x v="2"/>
    <x v="152"/>
    <x v="151"/>
    <x v="1326"/>
    <x v="0"/>
    <x v="0"/>
    <x v="0"/>
    <x v="0"/>
    <x v="60"/>
    <x v="5"/>
  </r>
  <r>
    <x v="7279"/>
    <x v="0"/>
    <x v="0"/>
    <x v="0"/>
    <n v="16"/>
    <x v="2"/>
    <x v="82"/>
    <x v="53"/>
    <x v="828"/>
    <x v="83"/>
    <x v="772"/>
    <x v="1"/>
    <s v="As Expected"/>
    <x v="1"/>
    <x v="50"/>
    <x v="37"/>
    <x v="289"/>
    <n v="203.9"/>
    <x v="2"/>
    <x v="0"/>
    <x v="55"/>
    <x v="55"/>
    <x v="1583"/>
    <x v="0"/>
    <x v="0"/>
    <x v="0"/>
    <x v="0"/>
    <x v="0"/>
    <x v="0"/>
  </r>
  <r>
    <x v="7280"/>
    <x v="2"/>
    <x v="0"/>
    <x v="2"/>
    <n v="13"/>
    <x v="1"/>
    <x v="62"/>
    <x v="42"/>
    <x v="1538"/>
    <x v="54"/>
    <x v="1181"/>
    <x v="1"/>
    <s v="As Expected"/>
    <x v="1"/>
    <x v="70"/>
    <x v="75"/>
    <x v="562"/>
    <n v="163.30000000000001"/>
    <x v="2"/>
    <x v="0"/>
    <x v="69"/>
    <x v="69"/>
    <x v="1236"/>
    <x v="0"/>
    <x v="0"/>
    <x v="0"/>
    <x v="0"/>
    <x v="0"/>
    <x v="0"/>
  </r>
  <r>
    <x v="7281"/>
    <x v="4"/>
    <x v="0"/>
    <x v="0"/>
    <n v="17"/>
    <x v="2"/>
    <x v="6"/>
    <x v="19"/>
    <x v="1247"/>
    <x v="25"/>
    <x v="1617"/>
    <x v="1"/>
    <s v="As Expected"/>
    <x v="0"/>
    <x v="25"/>
    <x v="43"/>
    <x v="112"/>
    <n v="228.3"/>
    <x v="3"/>
    <x v="0"/>
    <x v="48"/>
    <x v="48"/>
    <x v="625"/>
    <x v="0"/>
    <x v="0"/>
    <x v="0"/>
    <x v="0"/>
    <x v="0"/>
    <x v="0"/>
  </r>
  <r>
    <x v="7282"/>
    <x v="3"/>
    <x v="0"/>
    <x v="2"/>
    <n v="24"/>
    <x v="2"/>
    <x v="17"/>
    <x v="2"/>
    <x v="184"/>
    <x v="12"/>
    <x v="71"/>
    <x v="1"/>
    <s v="As Expected"/>
    <x v="0"/>
    <x v="2"/>
    <x v="142"/>
    <x v="525"/>
    <n v="261.8"/>
    <x v="2"/>
    <x v="3"/>
    <x v="2"/>
    <x v="2"/>
    <x v="532"/>
    <x v="0"/>
    <x v="0"/>
    <x v="1"/>
    <x v="0"/>
    <x v="49"/>
    <x v="2"/>
  </r>
  <r>
    <x v="7283"/>
    <x v="3"/>
    <x v="0"/>
    <x v="2"/>
    <n v="16"/>
    <x v="2"/>
    <x v="43"/>
    <x v="154"/>
    <x v="673"/>
    <x v="156"/>
    <x v="945"/>
    <x v="1"/>
    <s v="As Expected"/>
    <x v="0"/>
    <x v="59"/>
    <x v="71"/>
    <x v="317"/>
    <n v="153.5"/>
    <x v="2"/>
    <x v="0"/>
    <x v="114"/>
    <x v="114"/>
    <x v="833"/>
    <x v="0"/>
    <x v="0"/>
    <x v="1"/>
    <x v="0"/>
    <x v="23"/>
    <x v="2"/>
  </r>
  <r>
    <x v="7284"/>
    <x v="2"/>
    <x v="0"/>
    <x v="0"/>
    <n v="30"/>
    <x v="2"/>
    <x v="90"/>
    <x v="159"/>
    <x v="730"/>
    <x v="218"/>
    <x v="403"/>
    <x v="1"/>
    <s v="Better than Expected"/>
    <x v="0"/>
    <x v="63"/>
    <x v="53"/>
    <x v="626"/>
    <n v="172.1"/>
    <x v="2"/>
    <x v="0"/>
    <x v="31"/>
    <x v="31"/>
    <x v="1752"/>
    <x v="0"/>
    <x v="0"/>
    <x v="0"/>
    <x v="3"/>
    <x v="0"/>
    <x v="0"/>
  </r>
  <r>
    <x v="7285"/>
    <x v="0"/>
    <x v="0"/>
    <x v="0"/>
    <n v="16"/>
    <x v="2"/>
    <x v="18"/>
    <x v="21"/>
    <x v="427"/>
    <x v="19"/>
    <x v="700"/>
    <x v="1"/>
    <s v="As Expected"/>
    <x v="0"/>
    <x v="36"/>
    <x v="46"/>
    <x v="394"/>
    <n v="149.19999999999999"/>
    <x v="2"/>
    <x v="0"/>
    <x v="53"/>
    <x v="53"/>
    <x v="1223"/>
    <x v="0"/>
    <x v="0"/>
    <x v="0"/>
    <x v="0"/>
    <x v="0"/>
    <x v="0"/>
  </r>
  <r>
    <x v="7286"/>
    <x v="0"/>
    <x v="0"/>
    <x v="2"/>
    <n v="30"/>
    <x v="2"/>
    <x v="14"/>
    <x v="114"/>
    <x v="1738"/>
    <x v="154"/>
    <x v="904"/>
    <x v="1"/>
    <s v="As Expected"/>
    <x v="0"/>
    <x v="23"/>
    <x v="24"/>
    <x v="282"/>
    <n v="234.5"/>
    <x v="3"/>
    <x v="3"/>
    <x v="152"/>
    <x v="151"/>
    <x v="1753"/>
    <x v="0"/>
    <x v="0"/>
    <x v="1"/>
    <x v="0"/>
    <x v="43"/>
    <x v="2"/>
  </r>
  <r>
    <x v="7287"/>
    <x v="3"/>
    <x v="0"/>
    <x v="0"/>
    <n v="20"/>
    <x v="2"/>
    <x v="70"/>
    <x v="104"/>
    <x v="436"/>
    <x v="114"/>
    <x v="1371"/>
    <x v="1"/>
    <s v="As Expected"/>
    <x v="0"/>
    <x v="149"/>
    <x v="134"/>
    <x v="18"/>
    <n v="200.8"/>
    <x v="2"/>
    <x v="3"/>
    <x v="172"/>
    <x v="171"/>
    <x v="701"/>
    <x v="0"/>
    <x v="0"/>
    <x v="0"/>
    <x v="0"/>
    <x v="0"/>
    <x v="0"/>
  </r>
  <r>
    <x v="7288"/>
    <x v="0"/>
    <x v="0"/>
    <x v="2"/>
    <n v="0"/>
    <x v="2"/>
    <x v="4"/>
    <x v="140"/>
    <x v="52"/>
    <x v="257"/>
    <x v="779"/>
    <x v="1"/>
    <s v="As Expected"/>
    <x v="0"/>
    <x v="18"/>
    <x v="43"/>
    <x v="66"/>
    <n v="194.8"/>
    <x v="1"/>
    <x v="0"/>
    <x v="225"/>
    <x v="224"/>
    <x v="250"/>
    <x v="0"/>
    <x v="0"/>
    <x v="1"/>
    <x v="3"/>
    <x v="50"/>
    <x v="4"/>
  </r>
  <r>
    <x v="7289"/>
    <x v="1"/>
    <x v="0"/>
    <x v="1"/>
    <n v="24"/>
    <x v="1"/>
    <x v="71"/>
    <x v="119"/>
    <x v="585"/>
    <x v="133"/>
    <x v="712"/>
    <x v="2"/>
    <s v="Not Available"/>
    <x v="1"/>
    <x v="114"/>
    <x v="121"/>
    <x v="218"/>
    <m/>
    <x v="1"/>
    <x v="2"/>
    <x v="225"/>
    <x v="224"/>
    <x v="679"/>
    <x v="0"/>
    <x v="0"/>
    <x v="0"/>
    <x v="0"/>
    <x v="0"/>
    <x v="0"/>
  </r>
  <r>
    <x v="7290"/>
    <x v="1"/>
    <x v="0"/>
    <x v="2"/>
    <n v="25"/>
    <x v="1"/>
    <x v="71"/>
    <x v="136"/>
    <x v="249"/>
    <x v="133"/>
    <x v="255"/>
    <x v="2"/>
    <s v="Not Available"/>
    <x v="1"/>
    <x v="114"/>
    <x v="122"/>
    <x v="218"/>
    <m/>
    <x v="1"/>
    <x v="1"/>
    <x v="66"/>
    <x v="66"/>
    <x v="109"/>
    <x v="0"/>
    <x v="0"/>
    <x v="0"/>
    <x v="1"/>
    <x v="0"/>
    <x v="0"/>
  </r>
  <r>
    <x v="7291"/>
    <x v="1"/>
    <x v="0"/>
    <x v="23"/>
    <n v="3"/>
    <x v="1"/>
    <x v="1"/>
    <x v="94"/>
    <x v="664"/>
    <x v="86"/>
    <x v="1"/>
    <x v="2"/>
    <s v="Not Available"/>
    <x v="1"/>
    <x v="112"/>
    <x v="122"/>
    <x v="216"/>
    <m/>
    <x v="1"/>
    <x v="1"/>
    <x v="66"/>
    <x v="66"/>
    <x v="109"/>
    <x v="0"/>
    <x v="0"/>
    <x v="0"/>
    <x v="1"/>
    <x v="0"/>
    <x v="0"/>
  </r>
  <r>
    <x v="7292"/>
    <x v="1"/>
    <x v="0"/>
    <x v="2"/>
    <n v="11"/>
    <x v="1"/>
    <x v="81"/>
    <x v="119"/>
    <x v="1551"/>
    <x v="115"/>
    <x v="327"/>
    <x v="2"/>
    <s v="Not Available"/>
    <x v="1"/>
    <x v="90"/>
    <x v="72"/>
    <x v="612"/>
    <m/>
    <x v="1"/>
    <x v="0"/>
    <x v="72"/>
    <x v="72"/>
    <x v="896"/>
    <x v="0"/>
    <x v="0"/>
    <x v="0"/>
    <x v="1"/>
    <x v="0"/>
    <x v="0"/>
  </r>
  <r>
    <x v="7293"/>
    <x v="1"/>
    <x v="0"/>
    <x v="2"/>
    <n v="11"/>
    <x v="1"/>
    <x v="103"/>
    <x v="76"/>
    <x v="247"/>
    <x v="235"/>
    <x v="1030"/>
    <x v="2"/>
    <s v="Not Available"/>
    <x v="1"/>
    <x v="167"/>
    <x v="122"/>
    <x v="423"/>
    <m/>
    <x v="1"/>
    <x v="1"/>
    <x v="70"/>
    <x v="70"/>
    <x v="338"/>
    <x v="0"/>
    <x v="0"/>
    <x v="0"/>
    <x v="1"/>
    <x v="0"/>
    <x v="0"/>
  </r>
  <r>
    <x v="7294"/>
    <x v="1"/>
    <x v="0"/>
    <x v="1"/>
    <n v="2"/>
    <x v="2"/>
    <x v="58"/>
    <x v="147"/>
    <x v="167"/>
    <x v="70"/>
    <x v="174"/>
    <x v="1"/>
    <s v="As Expected"/>
    <x v="0"/>
    <x v="136"/>
    <x v="84"/>
    <x v="130"/>
    <n v="144.30000000000001"/>
    <x v="1"/>
    <x v="1"/>
    <x v="83"/>
    <x v="83"/>
    <x v="337"/>
    <x v="0"/>
    <x v="0"/>
    <x v="0"/>
    <x v="0"/>
    <x v="46"/>
    <x v="2"/>
  </r>
  <r>
    <x v="7295"/>
    <x v="5"/>
    <x v="0"/>
    <x v="1"/>
    <n v="6"/>
    <x v="1"/>
    <x v="62"/>
    <x v="105"/>
    <x v="576"/>
    <x v="130"/>
    <x v="829"/>
    <x v="0"/>
    <s v="As Expected"/>
    <x v="3"/>
    <x v="65"/>
    <x v="73"/>
    <x v="624"/>
    <n v="362"/>
    <x v="2"/>
    <x v="0"/>
    <x v="94"/>
    <x v="94"/>
    <x v="959"/>
    <x v="0"/>
    <x v="0"/>
    <x v="1"/>
    <x v="0"/>
    <x v="76"/>
    <x v="5"/>
  </r>
  <r>
    <x v="7296"/>
    <x v="0"/>
    <x v="0"/>
    <x v="0"/>
    <n v="16"/>
    <x v="2"/>
    <x v="29"/>
    <x v="14"/>
    <x v="985"/>
    <x v="32"/>
    <x v="428"/>
    <x v="1"/>
    <s v="As Expected"/>
    <x v="0"/>
    <x v="33"/>
    <x v="12"/>
    <x v="411"/>
    <n v="203.1"/>
    <x v="2"/>
    <x v="0"/>
    <x v="49"/>
    <x v="49"/>
    <x v="828"/>
    <x v="0"/>
    <x v="0"/>
    <x v="0"/>
    <x v="0"/>
    <x v="0"/>
    <x v="0"/>
  </r>
  <r>
    <x v="7297"/>
    <x v="2"/>
    <x v="0"/>
    <x v="2"/>
    <n v="12"/>
    <x v="0"/>
    <x v="14"/>
    <x v="15"/>
    <x v="40"/>
    <x v="131"/>
    <x v="228"/>
    <x v="1"/>
    <s v="As Expected"/>
    <x v="0"/>
    <x v="120"/>
    <x v="3"/>
    <x v="567"/>
    <n v="199.5"/>
    <x v="2"/>
    <x v="0"/>
    <x v="167"/>
    <x v="166"/>
    <x v="618"/>
    <x v="0"/>
    <x v="0"/>
    <x v="0"/>
    <x v="0"/>
    <x v="21"/>
    <x v="3"/>
  </r>
  <r>
    <x v="7298"/>
    <x v="3"/>
    <x v="0"/>
    <x v="0"/>
    <n v="13"/>
    <x v="2"/>
    <x v="51"/>
    <x v="92"/>
    <x v="1442"/>
    <x v="35"/>
    <x v="1532"/>
    <x v="1"/>
    <s v="As Expected"/>
    <x v="2"/>
    <x v="7"/>
    <x v="39"/>
    <x v="59"/>
    <n v="141.4"/>
    <x v="2"/>
    <x v="0"/>
    <x v="68"/>
    <x v="68"/>
    <x v="34"/>
    <x v="0"/>
    <x v="0"/>
    <x v="1"/>
    <x v="0"/>
    <x v="0"/>
    <x v="0"/>
  </r>
  <r>
    <x v="7299"/>
    <x v="0"/>
    <x v="0"/>
    <x v="2"/>
    <n v="0"/>
    <x v="2"/>
    <x v="68"/>
    <x v="67"/>
    <x v="56"/>
    <x v="81"/>
    <x v="927"/>
    <x v="1"/>
    <s v="As Expected"/>
    <x v="0"/>
    <x v="39"/>
    <x v="74"/>
    <x v="155"/>
    <n v="171.8"/>
    <x v="1"/>
    <x v="1"/>
    <x v="83"/>
    <x v="83"/>
    <x v="147"/>
    <x v="0"/>
    <x v="0"/>
    <x v="0"/>
    <x v="0"/>
    <x v="23"/>
    <x v="2"/>
  </r>
  <r>
    <x v="7300"/>
    <x v="2"/>
    <x v="0"/>
    <x v="2"/>
    <n v="13"/>
    <x v="1"/>
    <x v="61"/>
    <x v="67"/>
    <x v="1260"/>
    <x v="85"/>
    <x v="304"/>
    <x v="1"/>
    <s v="As Expected"/>
    <x v="1"/>
    <x v="64"/>
    <x v="188"/>
    <x v="486"/>
    <n v="234.1"/>
    <x v="2"/>
    <x v="0"/>
    <x v="148"/>
    <x v="147"/>
    <x v="987"/>
    <x v="0"/>
    <x v="0"/>
    <x v="0"/>
    <x v="0"/>
    <x v="0"/>
    <x v="0"/>
  </r>
  <r>
    <x v="7301"/>
    <x v="2"/>
    <x v="0"/>
    <x v="2"/>
    <n v="24"/>
    <x v="2"/>
    <x v="97"/>
    <x v="17"/>
    <x v="1841"/>
    <x v="190"/>
    <x v="1364"/>
    <x v="0"/>
    <s v="Worse than Expected"/>
    <x v="2"/>
    <x v="173"/>
    <x v="222"/>
    <x v="414"/>
    <n v="298.3"/>
    <x v="2"/>
    <x v="0"/>
    <x v="129"/>
    <x v="128"/>
    <x v="1085"/>
    <x v="0"/>
    <x v="0"/>
    <x v="2"/>
    <x v="0"/>
    <x v="58"/>
    <x v="1"/>
  </r>
  <r>
    <x v="7302"/>
    <x v="2"/>
    <x v="0"/>
    <x v="0"/>
    <n v="24"/>
    <x v="2"/>
    <x v="53"/>
    <x v="128"/>
    <x v="983"/>
    <x v="169"/>
    <x v="730"/>
    <x v="1"/>
    <s v="As Expected"/>
    <x v="0"/>
    <x v="54"/>
    <x v="60"/>
    <x v="166"/>
    <n v="203.2"/>
    <x v="2"/>
    <x v="0"/>
    <x v="95"/>
    <x v="95"/>
    <x v="755"/>
    <x v="0"/>
    <x v="0"/>
    <x v="3"/>
    <x v="0"/>
    <x v="0"/>
    <x v="0"/>
  </r>
  <r>
    <x v="7303"/>
    <x v="0"/>
    <x v="0"/>
    <x v="1"/>
    <n v="28"/>
    <x v="2"/>
    <x v="24"/>
    <x v="19"/>
    <x v="985"/>
    <x v="18"/>
    <x v="1063"/>
    <x v="1"/>
    <s v="As Expected"/>
    <x v="0"/>
    <x v="27"/>
    <x v="40"/>
    <x v="535"/>
    <n v="91.6"/>
    <x v="2"/>
    <x v="0"/>
    <x v="6"/>
    <x v="6"/>
    <x v="922"/>
    <x v="0"/>
    <x v="0"/>
    <x v="0"/>
    <x v="0"/>
    <x v="56"/>
    <x v="4"/>
  </r>
  <r>
    <x v="7304"/>
    <x v="1"/>
    <x v="0"/>
    <x v="0"/>
    <n v="4"/>
    <x v="2"/>
    <x v="47"/>
    <x v="50"/>
    <x v="1756"/>
    <x v="44"/>
    <x v="1652"/>
    <x v="1"/>
    <s v="As Expected"/>
    <x v="0"/>
    <x v="87"/>
    <x v="37"/>
    <x v="148"/>
    <n v="237.9"/>
    <x v="1"/>
    <x v="1"/>
    <x v="1"/>
    <x v="1"/>
    <x v="326"/>
    <x v="0"/>
    <x v="0"/>
    <x v="3"/>
    <x v="3"/>
    <x v="0"/>
    <x v="0"/>
  </r>
  <r>
    <x v="7305"/>
    <x v="0"/>
    <x v="0"/>
    <x v="0"/>
    <n v="26"/>
    <x v="2"/>
    <x v="144"/>
    <x v="117"/>
    <x v="1015"/>
    <x v="145"/>
    <x v="515"/>
    <x v="1"/>
    <s v="As Expected"/>
    <x v="2"/>
    <x v="9"/>
    <x v="114"/>
    <x v="621"/>
    <n v="215.7"/>
    <x v="2"/>
    <x v="0"/>
    <x v="174"/>
    <x v="173"/>
    <x v="882"/>
    <x v="0"/>
    <x v="0"/>
    <x v="1"/>
    <x v="0"/>
    <x v="0"/>
    <x v="0"/>
  </r>
  <r>
    <x v="7306"/>
    <x v="1"/>
    <x v="0"/>
    <x v="2"/>
    <n v="25"/>
    <x v="1"/>
    <x v="71"/>
    <x v="136"/>
    <x v="249"/>
    <x v="133"/>
    <x v="255"/>
    <x v="2"/>
    <s v="Not Available"/>
    <x v="1"/>
    <x v="114"/>
    <x v="122"/>
    <x v="218"/>
    <m/>
    <x v="1"/>
    <x v="1"/>
    <x v="66"/>
    <x v="66"/>
    <x v="109"/>
    <x v="0"/>
    <x v="0"/>
    <x v="0"/>
    <x v="1"/>
    <x v="0"/>
    <x v="0"/>
  </r>
  <r>
    <x v="7307"/>
    <x v="1"/>
    <x v="0"/>
    <x v="0"/>
    <n v="21"/>
    <x v="1"/>
    <x v="1"/>
    <x v="164"/>
    <x v="248"/>
    <x v="133"/>
    <x v="712"/>
    <x v="2"/>
    <s v="Not Available"/>
    <x v="1"/>
    <x v="112"/>
    <x v="122"/>
    <x v="216"/>
    <m/>
    <x v="1"/>
    <x v="1"/>
    <x v="83"/>
    <x v="83"/>
    <x v="681"/>
    <x v="0"/>
    <x v="0"/>
    <x v="0"/>
    <x v="1"/>
    <x v="0"/>
    <x v="0"/>
  </r>
  <r>
    <x v="7308"/>
    <x v="1"/>
    <x v="0"/>
    <x v="23"/>
    <n v="24"/>
    <x v="1"/>
    <x v="71"/>
    <x v="136"/>
    <x v="249"/>
    <x v="133"/>
    <x v="255"/>
    <x v="2"/>
    <s v="Not Available"/>
    <x v="1"/>
    <x v="114"/>
    <x v="122"/>
    <x v="218"/>
    <m/>
    <x v="1"/>
    <x v="1"/>
    <x v="66"/>
    <x v="66"/>
    <x v="109"/>
    <x v="0"/>
    <x v="0"/>
    <x v="0"/>
    <x v="1"/>
    <x v="0"/>
    <x v="0"/>
  </r>
  <r>
    <x v="7309"/>
    <x v="1"/>
    <x v="0"/>
    <x v="2"/>
    <n v="25"/>
    <x v="1"/>
    <x v="71"/>
    <x v="136"/>
    <x v="249"/>
    <x v="133"/>
    <x v="255"/>
    <x v="2"/>
    <s v="Not Available"/>
    <x v="1"/>
    <x v="114"/>
    <x v="122"/>
    <x v="218"/>
    <m/>
    <x v="1"/>
    <x v="1"/>
    <x v="66"/>
    <x v="66"/>
    <x v="109"/>
    <x v="0"/>
    <x v="0"/>
    <x v="0"/>
    <x v="1"/>
    <x v="0"/>
    <x v="0"/>
  </r>
  <r>
    <x v="7310"/>
    <x v="4"/>
    <x v="0"/>
    <x v="1"/>
    <n v="12"/>
    <x v="2"/>
    <x v="11"/>
    <x v="11"/>
    <x v="885"/>
    <x v="21"/>
    <x v="885"/>
    <x v="1"/>
    <s v="As Expected"/>
    <x v="3"/>
    <x v="47"/>
    <x v="30"/>
    <x v="71"/>
    <n v="248.8"/>
    <x v="2"/>
    <x v="0"/>
    <x v="32"/>
    <x v="32"/>
    <x v="1032"/>
    <x v="0"/>
    <x v="0"/>
    <x v="0"/>
    <x v="0"/>
    <x v="68"/>
    <x v="1"/>
  </r>
  <r>
    <x v="7311"/>
    <x v="2"/>
    <x v="0"/>
    <x v="0"/>
    <n v="1"/>
    <x v="2"/>
    <x v="48"/>
    <x v="41"/>
    <x v="1289"/>
    <x v="198"/>
    <x v="1295"/>
    <x v="0"/>
    <s v="As Expected"/>
    <x v="0"/>
    <x v="49"/>
    <x v="21"/>
    <x v="116"/>
    <n v="368.1"/>
    <x v="1"/>
    <x v="0"/>
    <x v="124"/>
    <x v="123"/>
    <x v="1260"/>
    <x v="0"/>
    <x v="0"/>
    <x v="0"/>
    <x v="0"/>
    <x v="0"/>
    <x v="0"/>
  </r>
  <r>
    <x v="7312"/>
    <x v="3"/>
    <x v="0"/>
    <x v="2"/>
    <n v="13"/>
    <x v="2"/>
    <x v="33"/>
    <x v="80"/>
    <x v="1275"/>
    <x v="63"/>
    <x v="1224"/>
    <x v="1"/>
    <s v="As Expected"/>
    <x v="0"/>
    <x v="40"/>
    <x v="57"/>
    <x v="589"/>
    <n v="116"/>
    <x v="2"/>
    <x v="0"/>
    <x v="45"/>
    <x v="45"/>
    <x v="1249"/>
    <x v="0"/>
    <x v="0"/>
    <x v="0"/>
    <x v="0"/>
    <x v="38"/>
    <x v="2"/>
  </r>
  <r>
    <x v="7313"/>
    <x v="1"/>
    <x v="0"/>
    <x v="1"/>
    <n v="3"/>
    <x v="2"/>
    <x v="51"/>
    <x v="152"/>
    <x v="517"/>
    <x v="233"/>
    <x v="1305"/>
    <x v="1"/>
    <s v="As Expected"/>
    <x v="0"/>
    <x v="88"/>
    <x v="188"/>
    <x v="114"/>
    <n v="172.6"/>
    <x v="1"/>
    <x v="1"/>
    <x v="66"/>
    <x v="66"/>
    <x v="109"/>
    <x v="0"/>
    <x v="0"/>
    <x v="0"/>
    <x v="0"/>
    <x v="20"/>
    <x v="2"/>
  </r>
  <r>
    <x v="7314"/>
    <x v="0"/>
    <x v="0"/>
    <x v="0"/>
    <n v="20"/>
    <x v="1"/>
    <x v="58"/>
    <x v="105"/>
    <x v="1411"/>
    <x v="140"/>
    <x v="1382"/>
    <x v="1"/>
    <s v="As Expected"/>
    <x v="1"/>
    <x v="70"/>
    <x v="47"/>
    <x v="562"/>
    <n v="138.4"/>
    <x v="2"/>
    <x v="0"/>
    <x v="42"/>
    <x v="42"/>
    <x v="1358"/>
    <x v="0"/>
    <x v="0"/>
    <x v="0"/>
    <x v="0"/>
    <x v="0"/>
    <x v="0"/>
  </r>
  <r>
    <x v="7315"/>
    <x v="3"/>
    <x v="0"/>
    <x v="0"/>
    <n v="25"/>
    <x v="1"/>
    <x v="111"/>
    <x v="51"/>
    <x v="1078"/>
    <x v="125"/>
    <x v="911"/>
    <x v="2"/>
    <s v="As Expected"/>
    <x v="1"/>
    <x v="172"/>
    <x v="144"/>
    <x v="234"/>
    <m/>
    <x v="2"/>
    <x v="0"/>
    <x v="121"/>
    <x v="120"/>
    <x v="979"/>
    <x v="0"/>
    <x v="0"/>
    <x v="0"/>
    <x v="0"/>
    <x v="0"/>
    <x v="0"/>
  </r>
  <r>
    <x v="7316"/>
    <x v="2"/>
    <x v="0"/>
    <x v="2"/>
    <n v="21"/>
    <x v="1"/>
    <x v="55"/>
    <x v="75"/>
    <x v="1260"/>
    <x v="130"/>
    <x v="1011"/>
    <x v="1"/>
    <s v="As Expected"/>
    <x v="1"/>
    <x v="64"/>
    <x v="57"/>
    <x v="486"/>
    <n v="163.1"/>
    <x v="2"/>
    <x v="0"/>
    <x v="137"/>
    <x v="136"/>
    <x v="1044"/>
    <x v="0"/>
    <x v="0"/>
    <x v="0"/>
    <x v="0"/>
    <x v="0"/>
    <x v="0"/>
  </r>
  <r>
    <x v="7317"/>
    <x v="4"/>
    <x v="0"/>
    <x v="1"/>
    <n v="24"/>
    <x v="1"/>
    <x v="84"/>
    <x v="7"/>
    <x v="166"/>
    <x v="28"/>
    <x v="1221"/>
    <x v="1"/>
    <s v="As Expected"/>
    <x v="1"/>
    <x v="65"/>
    <x v="40"/>
    <x v="601"/>
    <n v="264.10000000000002"/>
    <x v="1"/>
    <x v="0"/>
    <x v="17"/>
    <x v="17"/>
    <x v="967"/>
    <x v="0"/>
    <x v="0"/>
    <x v="0"/>
    <x v="0"/>
    <x v="0"/>
    <x v="0"/>
  </r>
  <r>
    <x v="7318"/>
    <x v="1"/>
    <x v="0"/>
    <x v="0"/>
    <n v="12"/>
    <x v="1"/>
    <x v="60"/>
    <x v="84"/>
    <x v="1436"/>
    <x v="116"/>
    <x v="253"/>
    <x v="2"/>
    <s v="Not Available"/>
    <x v="1"/>
    <x v="176"/>
    <x v="121"/>
    <x v="575"/>
    <m/>
    <x v="1"/>
    <x v="0"/>
    <x v="74"/>
    <x v="74"/>
    <x v="740"/>
    <x v="0"/>
    <x v="0"/>
    <x v="0"/>
    <x v="0"/>
    <x v="0"/>
    <x v="0"/>
  </r>
  <r>
    <x v="7319"/>
    <x v="1"/>
    <x v="0"/>
    <x v="2"/>
    <n v="9"/>
    <x v="1"/>
    <x v="92"/>
    <x v="120"/>
    <x v="209"/>
    <x v="97"/>
    <x v="100"/>
    <x v="2"/>
    <s v="Not Available"/>
    <x v="1"/>
    <x v="1"/>
    <x v="76"/>
    <x v="565"/>
    <m/>
    <x v="1"/>
    <x v="0"/>
    <x v="232"/>
    <x v="231"/>
    <x v="1246"/>
    <x v="0"/>
    <x v="0"/>
    <x v="0"/>
    <x v="0"/>
    <x v="0"/>
    <x v="0"/>
  </r>
  <r>
    <x v="7320"/>
    <x v="1"/>
    <x v="0"/>
    <x v="2"/>
    <n v="16"/>
    <x v="1"/>
    <x v="1"/>
    <x v="119"/>
    <x v="1640"/>
    <x v="75"/>
    <x v="239"/>
    <x v="2"/>
    <s v="Not Available"/>
    <x v="1"/>
    <x v="135"/>
    <x v="140"/>
    <x v="281"/>
    <m/>
    <x v="1"/>
    <x v="0"/>
    <x v="74"/>
    <x v="74"/>
    <x v="886"/>
    <x v="0"/>
    <x v="0"/>
    <x v="0"/>
    <x v="0"/>
    <x v="0"/>
    <x v="0"/>
  </r>
  <r>
    <x v="7321"/>
    <x v="1"/>
    <x v="0"/>
    <x v="2"/>
    <n v="9"/>
    <x v="1"/>
    <x v="60"/>
    <x v="232"/>
    <x v="990"/>
    <x v="116"/>
    <x v="143"/>
    <x v="2"/>
    <s v="Not Available"/>
    <x v="1"/>
    <x v="115"/>
    <x v="140"/>
    <x v="272"/>
    <m/>
    <x v="1"/>
    <x v="1"/>
    <x v="208"/>
    <x v="207"/>
    <x v="326"/>
    <x v="0"/>
    <x v="0"/>
    <x v="0"/>
    <x v="0"/>
    <x v="0"/>
    <x v="0"/>
  </r>
  <r>
    <x v="7322"/>
    <x v="1"/>
    <x v="0"/>
    <x v="8"/>
    <n v="1"/>
    <x v="1"/>
    <x v="60"/>
    <x v="119"/>
    <x v="1304"/>
    <x v="75"/>
    <x v="1792"/>
    <x v="2"/>
    <s v="Not Available"/>
    <x v="1"/>
    <x v="176"/>
    <x v="76"/>
    <x v="571"/>
    <m/>
    <x v="1"/>
    <x v="1"/>
    <x v="83"/>
    <x v="83"/>
    <x v="1030"/>
    <x v="0"/>
    <x v="0"/>
    <x v="0"/>
    <x v="0"/>
    <x v="45"/>
    <x v="2"/>
  </r>
  <r>
    <x v="7323"/>
    <x v="3"/>
    <x v="1"/>
    <x v="15"/>
    <n v="25"/>
    <x v="2"/>
    <x v="109"/>
    <x v="37"/>
    <x v="466"/>
    <x v="71"/>
    <x v="525"/>
    <x v="1"/>
    <s v="As Expected"/>
    <x v="0"/>
    <x v="137"/>
    <x v="42"/>
    <x v="21"/>
    <n v="160"/>
    <x v="3"/>
    <x v="0"/>
    <x v="98"/>
    <x v="98"/>
    <x v="386"/>
    <x v="0"/>
    <x v="0"/>
    <x v="3"/>
    <x v="3"/>
    <x v="0"/>
    <x v="0"/>
  </r>
  <r>
    <x v="7324"/>
    <x v="3"/>
    <x v="0"/>
    <x v="16"/>
    <n v="16"/>
    <x v="2"/>
    <x v="78"/>
    <x v="6"/>
    <x v="778"/>
    <x v="60"/>
    <x v="1167"/>
    <x v="1"/>
    <s v="As Expected"/>
    <x v="0"/>
    <x v="53"/>
    <x v="6"/>
    <x v="159"/>
    <n v="132.5"/>
    <x v="2"/>
    <x v="0"/>
    <x v="48"/>
    <x v="48"/>
    <x v="1105"/>
    <x v="0"/>
    <x v="0"/>
    <x v="0"/>
    <x v="3"/>
    <x v="11"/>
    <x v="2"/>
  </r>
  <r>
    <x v="7325"/>
    <x v="2"/>
    <x v="0"/>
    <x v="0"/>
    <n v="24"/>
    <x v="2"/>
    <x v="105"/>
    <x v="117"/>
    <x v="1244"/>
    <x v="98"/>
    <x v="1015"/>
    <x v="1"/>
    <s v="As Expected"/>
    <x v="0"/>
    <x v="153"/>
    <x v="119"/>
    <x v="64"/>
    <n v="209.8"/>
    <x v="2"/>
    <x v="0"/>
    <x v="104"/>
    <x v="104"/>
    <x v="827"/>
    <x v="0"/>
    <x v="0"/>
    <x v="1"/>
    <x v="0"/>
    <x v="0"/>
    <x v="0"/>
  </r>
  <r>
    <x v="7326"/>
    <x v="2"/>
    <x v="0"/>
    <x v="1"/>
    <n v="26"/>
    <x v="2"/>
    <x v="105"/>
    <x v="9"/>
    <x v="448"/>
    <x v="234"/>
    <x v="785"/>
    <x v="1"/>
    <s v="As Expected"/>
    <x v="3"/>
    <x v="80"/>
    <x v="139"/>
    <x v="283"/>
    <n v="273.2"/>
    <x v="2"/>
    <x v="0"/>
    <x v="15"/>
    <x v="15"/>
    <x v="417"/>
    <x v="0"/>
    <x v="0"/>
    <x v="2"/>
    <x v="0"/>
    <x v="17"/>
    <x v="4"/>
  </r>
  <r>
    <x v="7327"/>
    <x v="1"/>
    <x v="0"/>
    <x v="0"/>
    <n v="16"/>
    <x v="1"/>
    <x v="84"/>
    <x v="147"/>
    <x v="1277"/>
    <x v="74"/>
    <x v="1839"/>
    <x v="2"/>
    <s v="Not Available"/>
    <x v="1"/>
    <x v="66"/>
    <x v="106"/>
    <x v="424"/>
    <m/>
    <x v="1"/>
    <x v="0"/>
    <x v="97"/>
    <x v="97"/>
    <x v="1480"/>
    <x v="0"/>
    <x v="0"/>
    <x v="0"/>
    <x v="0"/>
    <x v="0"/>
    <x v="0"/>
  </r>
  <r>
    <x v="7328"/>
    <x v="0"/>
    <x v="0"/>
    <x v="0"/>
    <n v="10"/>
    <x v="2"/>
    <x v="35"/>
    <x v="7"/>
    <x v="971"/>
    <x v="0"/>
    <x v="111"/>
    <x v="1"/>
    <s v="As Expected"/>
    <x v="0"/>
    <x v="28"/>
    <x v="14"/>
    <x v="282"/>
    <n v="188.4"/>
    <x v="2"/>
    <x v="0"/>
    <x v="57"/>
    <x v="57"/>
    <x v="138"/>
    <x v="0"/>
    <x v="0"/>
    <x v="0"/>
    <x v="0"/>
    <x v="0"/>
    <x v="0"/>
  </r>
  <r>
    <x v="7329"/>
    <x v="3"/>
    <x v="0"/>
    <x v="0"/>
    <n v="8"/>
    <x v="2"/>
    <x v="17"/>
    <x v="41"/>
    <x v="174"/>
    <x v="72"/>
    <x v="299"/>
    <x v="1"/>
    <s v="As Expected"/>
    <x v="0"/>
    <x v="6"/>
    <x v="52"/>
    <x v="536"/>
    <n v="168.1"/>
    <x v="2"/>
    <x v="0"/>
    <x v="54"/>
    <x v="54"/>
    <x v="956"/>
    <x v="0"/>
    <x v="0"/>
    <x v="0"/>
    <x v="0"/>
    <x v="0"/>
    <x v="0"/>
  </r>
  <r>
    <x v="7330"/>
    <x v="2"/>
    <x v="0"/>
    <x v="8"/>
    <n v="20"/>
    <x v="2"/>
    <x v="96"/>
    <x v="192"/>
    <x v="815"/>
    <x v="42"/>
    <x v="1056"/>
    <x v="1"/>
    <s v="As Expected"/>
    <x v="0"/>
    <x v="74"/>
    <x v="113"/>
    <x v="588"/>
    <n v="189.7"/>
    <x v="2"/>
    <x v="0"/>
    <x v="25"/>
    <x v="25"/>
    <x v="1036"/>
    <x v="0"/>
    <x v="0"/>
    <x v="1"/>
    <x v="0"/>
    <x v="20"/>
    <x v="2"/>
  </r>
  <r>
    <x v="7331"/>
    <x v="3"/>
    <x v="0"/>
    <x v="2"/>
    <n v="12"/>
    <x v="2"/>
    <x v="21"/>
    <x v="23"/>
    <x v="1547"/>
    <x v="14"/>
    <x v="1370"/>
    <x v="1"/>
    <s v="As Expected"/>
    <x v="0"/>
    <x v="32"/>
    <x v="6"/>
    <x v="328"/>
    <n v="146.69999999999999"/>
    <x v="0"/>
    <x v="0"/>
    <x v="17"/>
    <x v="17"/>
    <x v="946"/>
    <x v="0"/>
    <x v="0"/>
    <x v="1"/>
    <x v="0"/>
    <x v="27"/>
    <x v="2"/>
  </r>
  <r>
    <x v="7332"/>
    <x v="4"/>
    <x v="0"/>
    <x v="8"/>
    <n v="21"/>
    <x v="2"/>
    <x v="52"/>
    <x v="163"/>
    <x v="1842"/>
    <x v="184"/>
    <x v="856"/>
    <x v="1"/>
    <s v="As Expected"/>
    <x v="0"/>
    <x v="44"/>
    <x v="63"/>
    <x v="309"/>
    <n v="240.9"/>
    <x v="3"/>
    <x v="2"/>
    <x v="174"/>
    <x v="173"/>
    <x v="1162"/>
    <x v="0"/>
    <x v="0"/>
    <x v="1"/>
    <x v="0"/>
    <x v="14"/>
    <x v="4"/>
  </r>
  <r>
    <x v="7333"/>
    <x v="1"/>
    <x v="0"/>
    <x v="2"/>
    <n v="3"/>
    <x v="2"/>
    <x v="47"/>
    <x v="60"/>
    <x v="928"/>
    <x v="233"/>
    <x v="932"/>
    <x v="1"/>
    <s v="As Expected"/>
    <x v="2"/>
    <x v="39"/>
    <x v="97"/>
    <x v="243"/>
    <n v="109.6"/>
    <x v="1"/>
    <x v="1"/>
    <x v="83"/>
    <x v="83"/>
    <x v="249"/>
    <x v="0"/>
    <x v="0"/>
    <x v="1"/>
    <x v="0"/>
    <x v="54"/>
    <x v="2"/>
  </r>
  <r>
    <x v="7334"/>
    <x v="2"/>
    <x v="0"/>
    <x v="2"/>
    <n v="21"/>
    <x v="1"/>
    <x v="47"/>
    <x v="43"/>
    <x v="1368"/>
    <x v="29"/>
    <x v="543"/>
    <x v="1"/>
    <s v="As Expected"/>
    <x v="1"/>
    <x v="40"/>
    <x v="40"/>
    <x v="602"/>
    <n v="184.8"/>
    <x v="2"/>
    <x v="0"/>
    <x v="34"/>
    <x v="34"/>
    <x v="1620"/>
    <x v="0"/>
    <x v="0"/>
    <x v="0"/>
    <x v="0"/>
    <x v="0"/>
    <x v="0"/>
  </r>
  <r>
    <x v="7335"/>
    <x v="2"/>
    <x v="0"/>
    <x v="2"/>
    <n v="13"/>
    <x v="1"/>
    <x v="111"/>
    <x v="147"/>
    <x v="1277"/>
    <x v="54"/>
    <x v="1865"/>
    <x v="2"/>
    <s v="As Expected"/>
    <x v="1"/>
    <x v="69"/>
    <x v="105"/>
    <x v="234"/>
    <m/>
    <x v="1"/>
    <x v="0"/>
    <x v="204"/>
    <x v="203"/>
    <x v="1438"/>
    <x v="0"/>
    <x v="0"/>
    <x v="0"/>
    <x v="0"/>
    <x v="0"/>
    <x v="0"/>
  </r>
  <r>
    <x v="7336"/>
    <x v="2"/>
    <x v="0"/>
    <x v="1"/>
    <n v="24"/>
    <x v="2"/>
    <x v="24"/>
    <x v="66"/>
    <x v="1018"/>
    <x v="53"/>
    <x v="932"/>
    <x v="1"/>
    <s v="As Expected"/>
    <x v="0"/>
    <x v="41"/>
    <x v="38"/>
    <x v="599"/>
    <n v="194.8"/>
    <x v="1"/>
    <x v="0"/>
    <x v="54"/>
    <x v="54"/>
    <x v="800"/>
    <x v="0"/>
    <x v="0"/>
    <x v="0"/>
    <x v="0"/>
    <x v="0"/>
    <x v="0"/>
  </r>
  <r>
    <x v="7337"/>
    <x v="1"/>
    <x v="0"/>
    <x v="106"/>
    <n v="11"/>
    <x v="1"/>
    <x v="93"/>
    <x v="231"/>
    <x v="1031"/>
    <x v="115"/>
    <x v="759"/>
    <x v="2"/>
    <s v="Not Available"/>
    <x v="1"/>
    <x v="176"/>
    <x v="76"/>
    <x v="575"/>
    <m/>
    <x v="1"/>
    <x v="2"/>
    <x v="74"/>
    <x v="74"/>
    <x v="737"/>
    <x v="0"/>
    <x v="0"/>
    <x v="0"/>
    <x v="2"/>
    <x v="0"/>
    <x v="0"/>
  </r>
  <r>
    <x v="7338"/>
    <x v="1"/>
    <x v="0"/>
    <x v="0"/>
    <n v="17"/>
    <x v="1"/>
    <x v="71"/>
    <x v="136"/>
    <x v="249"/>
    <x v="133"/>
    <x v="255"/>
    <x v="2"/>
    <s v="Not Available"/>
    <x v="1"/>
    <x v="114"/>
    <x v="122"/>
    <x v="218"/>
    <m/>
    <x v="1"/>
    <x v="1"/>
    <x v="66"/>
    <x v="66"/>
    <x v="109"/>
    <x v="0"/>
    <x v="0"/>
    <x v="0"/>
    <x v="1"/>
    <x v="0"/>
    <x v="0"/>
  </r>
  <r>
    <x v="7339"/>
    <x v="2"/>
    <x v="0"/>
    <x v="0"/>
    <n v="13"/>
    <x v="2"/>
    <x v="44"/>
    <x v="47"/>
    <x v="536"/>
    <x v="66"/>
    <x v="1140"/>
    <x v="1"/>
    <s v="As Expected"/>
    <x v="0"/>
    <x v="60"/>
    <x v="28"/>
    <x v="644"/>
    <n v="129.69999999999999"/>
    <x v="2"/>
    <x v="0"/>
    <x v="69"/>
    <x v="69"/>
    <x v="960"/>
    <x v="0"/>
    <x v="0"/>
    <x v="0"/>
    <x v="0"/>
    <x v="0"/>
    <x v="0"/>
  </r>
  <r>
    <x v="7340"/>
    <x v="2"/>
    <x v="0"/>
    <x v="0"/>
    <n v="13"/>
    <x v="2"/>
    <x v="33"/>
    <x v="43"/>
    <x v="160"/>
    <x v="7"/>
    <x v="670"/>
    <x v="1"/>
    <s v="As Expected"/>
    <x v="0"/>
    <x v="55"/>
    <x v="73"/>
    <x v="519"/>
    <n v="178"/>
    <x v="2"/>
    <x v="0"/>
    <x v="26"/>
    <x v="26"/>
    <x v="1317"/>
    <x v="0"/>
    <x v="0"/>
    <x v="0"/>
    <x v="0"/>
    <x v="0"/>
    <x v="0"/>
  </r>
  <r>
    <x v="7341"/>
    <x v="2"/>
    <x v="0"/>
    <x v="0"/>
    <n v="16"/>
    <x v="2"/>
    <x v="41"/>
    <x v="54"/>
    <x v="779"/>
    <x v="18"/>
    <x v="555"/>
    <x v="1"/>
    <s v="As Expected"/>
    <x v="0"/>
    <x v="40"/>
    <x v="69"/>
    <x v="560"/>
    <n v="176.3"/>
    <x v="2"/>
    <x v="0"/>
    <x v="33"/>
    <x v="33"/>
    <x v="847"/>
    <x v="0"/>
    <x v="0"/>
    <x v="0"/>
    <x v="0"/>
    <x v="0"/>
    <x v="0"/>
  </r>
  <r>
    <x v="7342"/>
    <x v="4"/>
    <x v="0"/>
    <x v="8"/>
    <n v="13"/>
    <x v="2"/>
    <x v="80"/>
    <x v="41"/>
    <x v="779"/>
    <x v="29"/>
    <x v="41"/>
    <x v="1"/>
    <s v="As Expected"/>
    <x v="0"/>
    <x v="0"/>
    <x v="58"/>
    <x v="116"/>
    <n v="177.8"/>
    <x v="3"/>
    <x v="0"/>
    <x v="52"/>
    <x v="52"/>
    <x v="1279"/>
    <x v="0"/>
    <x v="0"/>
    <x v="1"/>
    <x v="0"/>
    <x v="8"/>
    <x v="4"/>
  </r>
  <r>
    <x v="7343"/>
    <x v="1"/>
    <x v="0"/>
    <x v="0"/>
    <n v="36"/>
    <x v="1"/>
    <x v="1"/>
    <x v="135"/>
    <x v="1639"/>
    <x v="159"/>
    <x v="1007"/>
    <x v="2"/>
    <s v="Not Available"/>
    <x v="1"/>
    <x v="112"/>
    <x v="140"/>
    <x v="281"/>
    <m/>
    <x v="1"/>
    <x v="1"/>
    <x v="209"/>
    <x v="208"/>
    <x v="737"/>
    <x v="0"/>
    <x v="0"/>
    <x v="0"/>
    <x v="1"/>
    <x v="0"/>
    <x v="0"/>
  </r>
  <r>
    <x v="7344"/>
    <x v="1"/>
    <x v="0"/>
    <x v="2"/>
    <n v="25"/>
    <x v="1"/>
    <x v="81"/>
    <x v="107"/>
    <x v="1739"/>
    <x v="112"/>
    <x v="1017"/>
    <x v="2"/>
    <s v="Not Available"/>
    <x v="1"/>
    <x v="1"/>
    <x v="66"/>
    <x v="565"/>
    <m/>
    <x v="1"/>
    <x v="0"/>
    <x v="80"/>
    <x v="80"/>
    <x v="799"/>
    <x v="0"/>
    <x v="0"/>
    <x v="0"/>
    <x v="0"/>
    <x v="0"/>
    <x v="0"/>
  </r>
  <r>
    <x v="7345"/>
    <x v="2"/>
    <x v="0"/>
    <x v="2"/>
    <n v="25"/>
    <x v="1"/>
    <x v="62"/>
    <x v="7"/>
    <x v="1105"/>
    <x v="63"/>
    <x v="689"/>
    <x v="1"/>
    <s v="As Expected"/>
    <x v="0"/>
    <x v="165"/>
    <x v="75"/>
    <x v="110"/>
    <n v="131.30000000000001"/>
    <x v="2"/>
    <x v="0"/>
    <x v="58"/>
    <x v="58"/>
    <x v="161"/>
    <x v="0"/>
    <x v="0"/>
    <x v="0"/>
    <x v="0"/>
    <x v="0"/>
    <x v="0"/>
  </r>
  <r>
    <x v="7346"/>
    <x v="3"/>
    <x v="0"/>
    <x v="34"/>
    <n v="18"/>
    <x v="2"/>
    <x v="26"/>
    <x v="41"/>
    <x v="291"/>
    <x v="198"/>
    <x v="658"/>
    <x v="1"/>
    <s v="Better than Expected"/>
    <x v="0"/>
    <x v="49"/>
    <x v="82"/>
    <x v="80"/>
    <n v="124.9"/>
    <x v="0"/>
    <x v="0"/>
    <x v="24"/>
    <x v="24"/>
    <x v="969"/>
    <x v="0"/>
    <x v="0"/>
    <x v="0"/>
    <x v="0"/>
    <x v="9"/>
    <x v="2"/>
  </r>
  <r>
    <x v="7347"/>
    <x v="2"/>
    <x v="0"/>
    <x v="0"/>
    <n v="8"/>
    <x v="0"/>
    <x v="137"/>
    <x v="170"/>
    <x v="384"/>
    <x v="184"/>
    <x v="968"/>
    <x v="1"/>
    <s v="As Expected"/>
    <x v="3"/>
    <x v="13"/>
    <x v="31"/>
    <x v="98"/>
    <n v="232.7"/>
    <x v="1"/>
    <x v="0"/>
    <x v="218"/>
    <x v="217"/>
    <x v="735"/>
    <x v="0"/>
    <x v="0"/>
    <x v="1"/>
    <x v="3"/>
    <x v="0"/>
    <x v="0"/>
  </r>
  <r>
    <x v="7348"/>
    <x v="0"/>
    <x v="1"/>
    <x v="15"/>
    <n v="25"/>
    <x v="2"/>
    <x v="87"/>
    <x v="245"/>
    <x v="1843"/>
    <x v="210"/>
    <x v="313"/>
    <x v="1"/>
    <s v="As Expected"/>
    <x v="0"/>
    <x v="102"/>
    <x v="110"/>
    <x v="329"/>
    <n v="185.5"/>
    <x v="3"/>
    <x v="0"/>
    <x v="50"/>
    <x v="50"/>
    <x v="1341"/>
    <x v="0"/>
    <x v="0"/>
    <x v="1"/>
    <x v="0"/>
    <x v="0"/>
    <x v="0"/>
  </r>
  <r>
    <x v="7349"/>
    <x v="3"/>
    <x v="0"/>
    <x v="8"/>
    <n v="18"/>
    <x v="2"/>
    <x v="31"/>
    <x v="113"/>
    <x v="692"/>
    <x v="201"/>
    <x v="867"/>
    <x v="1"/>
    <s v="As Expected"/>
    <x v="0"/>
    <x v="102"/>
    <x v="113"/>
    <x v="355"/>
    <n v="186.7"/>
    <x v="2"/>
    <x v="0"/>
    <x v="179"/>
    <x v="178"/>
    <x v="432"/>
    <x v="0"/>
    <x v="0"/>
    <x v="1"/>
    <x v="0"/>
    <x v="30"/>
    <x v="2"/>
  </r>
  <r>
    <x v="7350"/>
    <x v="2"/>
    <x v="0"/>
    <x v="18"/>
    <n v="23"/>
    <x v="2"/>
    <x v="146"/>
    <x v="257"/>
    <x v="1844"/>
    <x v="323"/>
    <x v="1866"/>
    <x v="1"/>
    <s v="As Expected"/>
    <x v="0"/>
    <x v="141"/>
    <x v="179"/>
    <x v="261"/>
    <n v="193"/>
    <x v="3"/>
    <x v="0"/>
    <x v="156"/>
    <x v="155"/>
    <x v="1754"/>
    <x v="0"/>
    <x v="0"/>
    <x v="1"/>
    <x v="3"/>
    <x v="20"/>
    <x v="2"/>
  </r>
  <r>
    <x v="7351"/>
    <x v="0"/>
    <x v="0"/>
    <x v="0"/>
    <n v="17"/>
    <x v="2"/>
    <x v="62"/>
    <x v="78"/>
    <x v="783"/>
    <x v="70"/>
    <x v="1221"/>
    <x v="1"/>
    <s v="As Expected"/>
    <x v="0"/>
    <x v="70"/>
    <x v="40"/>
    <x v="155"/>
    <n v="134.9"/>
    <x v="2"/>
    <x v="0"/>
    <x v="232"/>
    <x v="231"/>
    <x v="700"/>
    <x v="0"/>
    <x v="0"/>
    <x v="0"/>
    <x v="0"/>
    <x v="0"/>
    <x v="0"/>
  </r>
  <r>
    <x v="7352"/>
    <x v="1"/>
    <x v="0"/>
    <x v="0"/>
    <n v="13"/>
    <x v="1"/>
    <x v="71"/>
    <x v="136"/>
    <x v="249"/>
    <x v="133"/>
    <x v="255"/>
    <x v="2"/>
    <s v="Not Available"/>
    <x v="1"/>
    <x v="114"/>
    <x v="122"/>
    <x v="218"/>
    <m/>
    <x v="1"/>
    <x v="1"/>
    <x v="66"/>
    <x v="66"/>
    <x v="109"/>
    <x v="0"/>
    <x v="0"/>
    <x v="0"/>
    <x v="1"/>
    <x v="0"/>
    <x v="0"/>
  </r>
  <r>
    <x v="7353"/>
    <x v="1"/>
    <x v="0"/>
    <x v="0"/>
    <n v="13"/>
    <x v="1"/>
    <x v="71"/>
    <x v="136"/>
    <x v="249"/>
    <x v="133"/>
    <x v="255"/>
    <x v="2"/>
    <s v="Not Available"/>
    <x v="1"/>
    <x v="114"/>
    <x v="122"/>
    <x v="218"/>
    <m/>
    <x v="1"/>
    <x v="1"/>
    <x v="66"/>
    <x v="66"/>
    <x v="109"/>
    <x v="0"/>
    <x v="0"/>
    <x v="0"/>
    <x v="1"/>
    <x v="0"/>
    <x v="0"/>
  </r>
  <r>
    <x v="7354"/>
    <x v="2"/>
    <x v="0"/>
    <x v="2"/>
    <n v="13"/>
    <x v="2"/>
    <x v="38"/>
    <x v="69"/>
    <x v="90"/>
    <x v="7"/>
    <x v="995"/>
    <x v="1"/>
    <s v="As Expected"/>
    <x v="0"/>
    <x v="28"/>
    <x v="14"/>
    <x v="174"/>
    <n v="196"/>
    <x v="2"/>
    <x v="0"/>
    <x v="45"/>
    <x v="45"/>
    <x v="122"/>
    <x v="0"/>
    <x v="0"/>
    <x v="0"/>
    <x v="0"/>
    <x v="17"/>
    <x v="4"/>
  </r>
  <r>
    <x v="7355"/>
    <x v="0"/>
    <x v="0"/>
    <x v="2"/>
    <n v="17"/>
    <x v="2"/>
    <x v="78"/>
    <x v="24"/>
    <x v="1264"/>
    <x v="41"/>
    <x v="14"/>
    <x v="1"/>
    <s v="As Expected"/>
    <x v="0"/>
    <x v="91"/>
    <x v="112"/>
    <x v="291"/>
    <n v="211.1"/>
    <x v="2"/>
    <x v="0"/>
    <x v="24"/>
    <x v="24"/>
    <x v="294"/>
    <x v="0"/>
    <x v="0"/>
    <x v="0"/>
    <x v="0"/>
    <x v="28"/>
    <x v="4"/>
  </r>
  <r>
    <x v="7356"/>
    <x v="0"/>
    <x v="0"/>
    <x v="0"/>
    <n v="20"/>
    <x v="2"/>
    <x v="28"/>
    <x v="0"/>
    <x v="0"/>
    <x v="0"/>
    <x v="1082"/>
    <x v="1"/>
    <s v="As Expected"/>
    <x v="0"/>
    <x v="49"/>
    <x v="65"/>
    <x v="288"/>
    <n v="234.2"/>
    <x v="2"/>
    <x v="0"/>
    <x v="7"/>
    <x v="7"/>
    <x v="78"/>
    <x v="0"/>
    <x v="0"/>
    <x v="0"/>
    <x v="0"/>
    <x v="0"/>
    <x v="0"/>
  </r>
  <r>
    <x v="7357"/>
    <x v="2"/>
    <x v="0"/>
    <x v="2"/>
    <n v="14"/>
    <x v="1"/>
    <x v="63"/>
    <x v="153"/>
    <x v="1840"/>
    <x v="97"/>
    <x v="1004"/>
    <x v="1"/>
    <s v="As Expected"/>
    <x v="1"/>
    <x v="77"/>
    <x v="107"/>
    <x v="110"/>
    <n v="111.4"/>
    <x v="1"/>
    <x v="0"/>
    <x v="232"/>
    <x v="231"/>
    <x v="1475"/>
    <x v="0"/>
    <x v="0"/>
    <x v="0"/>
    <x v="0"/>
    <x v="40"/>
    <x v="4"/>
  </r>
  <r>
    <x v="7358"/>
    <x v="1"/>
    <x v="0"/>
    <x v="1"/>
    <n v="4"/>
    <x v="1"/>
    <x v="103"/>
    <x v="94"/>
    <x v="1834"/>
    <x v="159"/>
    <x v="1160"/>
    <x v="2"/>
    <s v="Not Available"/>
    <x v="1"/>
    <x v="112"/>
    <x v="121"/>
    <x v="216"/>
    <m/>
    <x v="1"/>
    <x v="1"/>
    <x v="79"/>
    <x v="79"/>
    <x v="326"/>
    <x v="0"/>
    <x v="0"/>
    <x v="0"/>
    <x v="1"/>
    <x v="0"/>
    <x v="0"/>
  </r>
  <r>
    <x v="7359"/>
    <x v="1"/>
    <x v="0"/>
    <x v="0"/>
    <n v="12"/>
    <x v="1"/>
    <x v="119"/>
    <x v="84"/>
    <x v="143"/>
    <x v="134"/>
    <x v="1756"/>
    <x v="2"/>
    <s v="Not Available"/>
    <x v="1"/>
    <x v="115"/>
    <x v="121"/>
    <x v="272"/>
    <m/>
    <x v="1"/>
    <x v="0"/>
    <x v="72"/>
    <x v="72"/>
    <x v="1089"/>
    <x v="0"/>
    <x v="0"/>
    <x v="0"/>
    <x v="1"/>
    <x v="0"/>
    <x v="0"/>
  </r>
  <r>
    <x v="7360"/>
    <x v="1"/>
    <x v="0"/>
    <x v="2"/>
    <n v="3"/>
    <x v="1"/>
    <x v="71"/>
    <x v="94"/>
    <x v="1412"/>
    <x v="1"/>
    <x v="1514"/>
    <x v="2"/>
    <s v="Not Available"/>
    <x v="1"/>
    <x v="114"/>
    <x v="122"/>
    <x v="218"/>
    <m/>
    <x v="1"/>
    <x v="1"/>
    <x v="63"/>
    <x v="63"/>
    <x v="628"/>
    <x v="0"/>
    <x v="0"/>
    <x v="0"/>
    <x v="1"/>
    <x v="0"/>
    <x v="0"/>
  </r>
  <r>
    <x v="7361"/>
    <x v="1"/>
    <x v="0"/>
    <x v="2"/>
    <n v="13"/>
    <x v="1"/>
    <x v="93"/>
    <x v="84"/>
    <x v="1639"/>
    <x v="115"/>
    <x v="239"/>
    <x v="2"/>
    <s v="Not Available"/>
    <x v="1"/>
    <x v="61"/>
    <x v="70"/>
    <x v="186"/>
    <m/>
    <x v="1"/>
    <x v="0"/>
    <x v="225"/>
    <x v="224"/>
    <x v="886"/>
    <x v="0"/>
    <x v="0"/>
    <x v="0"/>
    <x v="0"/>
    <x v="0"/>
    <x v="0"/>
  </r>
  <r>
    <x v="7362"/>
    <x v="2"/>
    <x v="0"/>
    <x v="24"/>
    <n v="16"/>
    <x v="1"/>
    <x v="81"/>
    <x v="149"/>
    <x v="1739"/>
    <x v="77"/>
    <x v="1752"/>
    <x v="2"/>
    <s v="As Expected"/>
    <x v="1"/>
    <x v="66"/>
    <x v="105"/>
    <x v="424"/>
    <m/>
    <x v="1"/>
    <x v="0"/>
    <x v="67"/>
    <x v="67"/>
    <x v="947"/>
    <x v="0"/>
    <x v="0"/>
    <x v="0"/>
    <x v="0"/>
    <x v="0"/>
    <x v="0"/>
  </r>
  <r>
    <x v="7363"/>
    <x v="1"/>
    <x v="0"/>
    <x v="107"/>
    <n v="16"/>
    <x v="1"/>
    <x v="119"/>
    <x v="156"/>
    <x v="344"/>
    <x v="133"/>
    <x v="712"/>
    <x v="2"/>
    <s v="Not Available"/>
    <x v="1"/>
    <x v="135"/>
    <x v="106"/>
    <x v="281"/>
    <m/>
    <x v="1"/>
    <x v="1"/>
    <x v="209"/>
    <x v="208"/>
    <x v="679"/>
    <x v="0"/>
    <x v="0"/>
    <x v="0"/>
    <x v="1"/>
    <x v="0"/>
    <x v="0"/>
  </r>
  <r>
    <x v="7364"/>
    <x v="0"/>
    <x v="0"/>
    <x v="2"/>
    <n v="17"/>
    <x v="2"/>
    <x v="45"/>
    <x v="2"/>
    <x v="132"/>
    <x v="41"/>
    <x v="522"/>
    <x v="1"/>
    <s v="As Expected"/>
    <x v="0"/>
    <x v="15"/>
    <x v="13"/>
    <x v="197"/>
    <n v="216"/>
    <x v="2"/>
    <x v="0"/>
    <x v="13"/>
    <x v="13"/>
    <x v="1285"/>
    <x v="0"/>
    <x v="0"/>
    <x v="1"/>
    <x v="0"/>
    <x v="10"/>
    <x v="2"/>
  </r>
  <r>
    <x v="7365"/>
    <x v="0"/>
    <x v="0"/>
    <x v="8"/>
    <n v="16"/>
    <x v="2"/>
    <x v="24"/>
    <x v="19"/>
    <x v="89"/>
    <x v="30"/>
    <x v="1360"/>
    <x v="1"/>
    <s v="As Expected"/>
    <x v="0"/>
    <x v="52"/>
    <x v="14"/>
    <x v="253"/>
    <n v="167.8"/>
    <x v="2"/>
    <x v="0"/>
    <x v="48"/>
    <x v="48"/>
    <x v="537"/>
    <x v="0"/>
    <x v="0"/>
    <x v="3"/>
    <x v="0"/>
    <x v="39"/>
    <x v="2"/>
  </r>
  <r>
    <x v="7366"/>
    <x v="3"/>
    <x v="0"/>
    <x v="0"/>
    <n v="12"/>
    <x v="2"/>
    <x v="38"/>
    <x v="80"/>
    <x v="1181"/>
    <x v="96"/>
    <x v="916"/>
    <x v="1"/>
    <s v="As Expected"/>
    <x v="0"/>
    <x v="0"/>
    <x v="73"/>
    <x v="121"/>
    <n v="166.3"/>
    <x v="2"/>
    <x v="0"/>
    <x v="7"/>
    <x v="7"/>
    <x v="1148"/>
    <x v="0"/>
    <x v="0"/>
    <x v="0"/>
    <x v="0"/>
    <x v="0"/>
    <x v="0"/>
  </r>
  <r>
    <x v="7367"/>
    <x v="0"/>
    <x v="0"/>
    <x v="0"/>
    <n v="12"/>
    <x v="2"/>
    <x v="26"/>
    <x v="33"/>
    <x v="470"/>
    <x v="0"/>
    <x v="30"/>
    <x v="1"/>
    <s v="As Expected"/>
    <x v="0"/>
    <x v="28"/>
    <x v="54"/>
    <x v="528"/>
    <n v="133.9"/>
    <x v="2"/>
    <x v="0"/>
    <x v="17"/>
    <x v="17"/>
    <x v="571"/>
    <x v="0"/>
    <x v="0"/>
    <x v="1"/>
    <x v="0"/>
    <x v="0"/>
    <x v="0"/>
  </r>
  <r>
    <x v="7368"/>
    <x v="2"/>
    <x v="0"/>
    <x v="0"/>
    <n v="20"/>
    <x v="2"/>
    <x v="34"/>
    <x v="28"/>
    <x v="290"/>
    <x v="27"/>
    <x v="1614"/>
    <x v="1"/>
    <s v="As Expected"/>
    <x v="0"/>
    <x v="6"/>
    <x v="21"/>
    <x v="103"/>
    <n v="182.5"/>
    <x v="2"/>
    <x v="0"/>
    <x v="54"/>
    <x v="54"/>
    <x v="1239"/>
    <x v="0"/>
    <x v="0"/>
    <x v="1"/>
    <x v="0"/>
    <x v="0"/>
    <x v="0"/>
  </r>
  <r>
    <x v="7369"/>
    <x v="4"/>
    <x v="0"/>
    <x v="1"/>
    <n v="9"/>
    <x v="0"/>
    <x v="123"/>
    <x v="39"/>
    <x v="1665"/>
    <x v="52"/>
    <x v="302"/>
    <x v="1"/>
    <s v="As Expected"/>
    <x v="0"/>
    <x v="165"/>
    <x v="36"/>
    <x v="556"/>
    <n v="266"/>
    <x v="2"/>
    <x v="0"/>
    <x v="60"/>
    <x v="60"/>
    <x v="974"/>
    <x v="0"/>
    <x v="0"/>
    <x v="0"/>
    <x v="0"/>
    <x v="68"/>
    <x v="1"/>
  </r>
  <r>
    <x v="7370"/>
    <x v="2"/>
    <x v="0"/>
    <x v="0"/>
    <n v="32"/>
    <x v="2"/>
    <x v="16"/>
    <x v="25"/>
    <x v="1845"/>
    <x v="228"/>
    <x v="1867"/>
    <x v="1"/>
    <s v="As Expected"/>
    <x v="0"/>
    <x v="155"/>
    <x v="207"/>
    <x v="286"/>
    <n v="244.6"/>
    <x v="2"/>
    <x v="0"/>
    <x v="161"/>
    <x v="160"/>
    <x v="1755"/>
    <x v="0"/>
    <x v="0"/>
    <x v="1"/>
    <x v="0"/>
    <x v="0"/>
    <x v="0"/>
  </r>
  <r>
    <x v="7371"/>
    <x v="1"/>
    <x v="0"/>
    <x v="0"/>
    <n v="5"/>
    <x v="2"/>
    <x v="20"/>
    <x v="15"/>
    <x v="553"/>
    <x v="11"/>
    <x v="1084"/>
    <x v="1"/>
    <s v="As Expected"/>
    <x v="0"/>
    <x v="73"/>
    <x v="91"/>
    <x v="68"/>
    <n v="160.5"/>
    <x v="1"/>
    <x v="1"/>
    <x v="66"/>
    <x v="66"/>
    <x v="109"/>
    <x v="0"/>
    <x v="0"/>
    <x v="0"/>
    <x v="3"/>
    <x v="0"/>
    <x v="0"/>
  </r>
  <r>
    <x v="7372"/>
    <x v="3"/>
    <x v="0"/>
    <x v="0"/>
    <n v="24"/>
    <x v="2"/>
    <x v="18"/>
    <x v="32"/>
    <x v="546"/>
    <x v="58"/>
    <x v="801"/>
    <x v="1"/>
    <s v="As Expected"/>
    <x v="0"/>
    <x v="44"/>
    <x v="21"/>
    <x v="203"/>
    <n v="176"/>
    <x v="3"/>
    <x v="0"/>
    <x v="154"/>
    <x v="153"/>
    <x v="731"/>
    <x v="0"/>
    <x v="0"/>
    <x v="2"/>
    <x v="0"/>
    <x v="0"/>
    <x v="0"/>
  </r>
  <r>
    <x v="7373"/>
    <x v="3"/>
    <x v="0"/>
    <x v="0"/>
    <n v="24"/>
    <x v="1"/>
    <x v="37"/>
    <x v="62"/>
    <x v="744"/>
    <x v="63"/>
    <x v="7"/>
    <x v="1"/>
    <s v="As Expected"/>
    <x v="0"/>
    <x v="51"/>
    <x v="75"/>
    <x v="240"/>
    <n v="219.9"/>
    <x v="2"/>
    <x v="0"/>
    <x v="42"/>
    <x v="42"/>
    <x v="771"/>
    <x v="0"/>
    <x v="0"/>
    <x v="0"/>
    <x v="3"/>
    <x v="0"/>
    <x v="0"/>
  </r>
  <r>
    <x v="7374"/>
    <x v="0"/>
    <x v="0"/>
    <x v="0"/>
    <n v="20"/>
    <x v="2"/>
    <x v="50"/>
    <x v="66"/>
    <x v="1075"/>
    <x v="60"/>
    <x v="1032"/>
    <x v="1"/>
    <s v="As Expected"/>
    <x v="0"/>
    <x v="53"/>
    <x v="2"/>
    <x v="243"/>
    <n v="220.3"/>
    <x v="2"/>
    <x v="0"/>
    <x v="6"/>
    <x v="6"/>
    <x v="125"/>
    <x v="0"/>
    <x v="0"/>
    <x v="0"/>
    <x v="2"/>
    <x v="0"/>
    <x v="0"/>
  </r>
  <r>
    <x v="7375"/>
    <x v="2"/>
    <x v="0"/>
    <x v="0"/>
    <n v="20"/>
    <x v="2"/>
    <x v="137"/>
    <x v="172"/>
    <x v="1200"/>
    <x v="93"/>
    <x v="861"/>
    <x v="1"/>
    <s v="As Expected"/>
    <x v="0"/>
    <x v="54"/>
    <x v="113"/>
    <x v="411"/>
    <n v="199.4"/>
    <x v="2"/>
    <x v="0"/>
    <x v="77"/>
    <x v="77"/>
    <x v="301"/>
    <x v="0"/>
    <x v="0"/>
    <x v="1"/>
    <x v="0"/>
    <x v="0"/>
    <x v="0"/>
  </r>
  <r>
    <x v="7376"/>
    <x v="3"/>
    <x v="0"/>
    <x v="8"/>
    <n v="17"/>
    <x v="1"/>
    <x v="93"/>
    <x v="234"/>
    <x v="300"/>
    <x v="112"/>
    <x v="1839"/>
    <x v="2"/>
    <s v="As Expected"/>
    <x v="1"/>
    <x v="67"/>
    <x v="92"/>
    <x v="184"/>
    <m/>
    <x v="1"/>
    <x v="0"/>
    <x v="80"/>
    <x v="80"/>
    <x v="970"/>
    <x v="0"/>
    <x v="0"/>
    <x v="0"/>
    <x v="0"/>
    <x v="0"/>
    <x v="0"/>
  </r>
  <r>
    <x v="7377"/>
    <x v="2"/>
    <x v="0"/>
    <x v="0"/>
    <n v="13"/>
    <x v="1"/>
    <x v="108"/>
    <x v="234"/>
    <x v="1587"/>
    <x v="155"/>
    <x v="1323"/>
    <x v="2"/>
    <s v="As Expected"/>
    <x v="1"/>
    <x v="124"/>
    <x v="188"/>
    <x v="565"/>
    <m/>
    <x v="1"/>
    <x v="0"/>
    <x v="222"/>
    <x v="221"/>
    <x v="1402"/>
    <x v="0"/>
    <x v="0"/>
    <x v="0"/>
    <x v="0"/>
    <x v="0"/>
    <x v="0"/>
  </r>
  <r>
    <x v="7378"/>
    <x v="1"/>
    <x v="0"/>
    <x v="0"/>
    <n v="21"/>
    <x v="1"/>
    <x v="119"/>
    <x v="231"/>
    <x v="990"/>
    <x v="225"/>
    <x v="143"/>
    <x v="2"/>
    <s v="Not Available"/>
    <x v="1"/>
    <x v="115"/>
    <x v="140"/>
    <x v="272"/>
    <m/>
    <x v="1"/>
    <x v="1"/>
    <x v="208"/>
    <x v="207"/>
    <x v="905"/>
    <x v="0"/>
    <x v="0"/>
    <x v="0"/>
    <x v="3"/>
    <x v="0"/>
    <x v="0"/>
  </r>
  <r>
    <x v="7379"/>
    <x v="4"/>
    <x v="0"/>
    <x v="1"/>
    <n v="17"/>
    <x v="2"/>
    <x v="55"/>
    <x v="83"/>
    <x v="332"/>
    <x v="45"/>
    <x v="1443"/>
    <x v="1"/>
    <s v="As Expected"/>
    <x v="0"/>
    <x v="165"/>
    <x v="91"/>
    <x v="1"/>
    <n v="124.9"/>
    <x v="2"/>
    <x v="0"/>
    <x v="46"/>
    <x v="46"/>
    <x v="889"/>
    <x v="0"/>
    <x v="0"/>
    <x v="0"/>
    <x v="0"/>
    <x v="26"/>
    <x v="3"/>
  </r>
  <r>
    <x v="7380"/>
    <x v="2"/>
    <x v="0"/>
    <x v="8"/>
    <n v="15"/>
    <x v="2"/>
    <x v="84"/>
    <x v="42"/>
    <x v="994"/>
    <x v="70"/>
    <x v="163"/>
    <x v="1"/>
    <s v="As Expected"/>
    <x v="0"/>
    <x v="70"/>
    <x v="25"/>
    <x v="273"/>
    <n v="195.5"/>
    <x v="2"/>
    <x v="0"/>
    <x v="85"/>
    <x v="85"/>
    <x v="1462"/>
    <x v="0"/>
    <x v="0"/>
    <x v="0"/>
    <x v="0"/>
    <x v="49"/>
    <x v="2"/>
  </r>
  <r>
    <x v="7381"/>
    <x v="4"/>
    <x v="0"/>
    <x v="0"/>
    <n v="20"/>
    <x v="2"/>
    <x v="61"/>
    <x v="75"/>
    <x v="1452"/>
    <x v="100"/>
    <x v="1144"/>
    <x v="0"/>
    <s v="Worse than Expected"/>
    <x v="1"/>
    <x v="70"/>
    <x v="38"/>
    <x v="273"/>
    <n v="363.9"/>
    <x v="2"/>
    <x v="0"/>
    <x v="82"/>
    <x v="82"/>
    <x v="1219"/>
    <x v="0"/>
    <x v="0"/>
    <x v="0"/>
    <x v="0"/>
    <x v="0"/>
    <x v="0"/>
  </r>
  <r>
    <x v="7382"/>
    <x v="3"/>
    <x v="0"/>
    <x v="0"/>
    <n v="1"/>
    <x v="2"/>
    <x v="62"/>
    <x v="81"/>
    <x v="1047"/>
    <x v="78"/>
    <x v="1468"/>
    <x v="1"/>
    <s v="As Expected"/>
    <x v="0"/>
    <x v="136"/>
    <x v="40"/>
    <x v="624"/>
    <n v="196"/>
    <x v="1"/>
    <x v="1"/>
    <x v="66"/>
    <x v="66"/>
    <x v="109"/>
    <x v="0"/>
    <x v="0"/>
    <x v="0"/>
    <x v="0"/>
    <x v="0"/>
    <x v="0"/>
  </r>
  <r>
    <x v="7383"/>
    <x v="4"/>
    <x v="0"/>
    <x v="0"/>
    <n v="13"/>
    <x v="2"/>
    <x v="80"/>
    <x v="53"/>
    <x v="122"/>
    <x v="45"/>
    <x v="1343"/>
    <x v="1"/>
    <s v="As Expected"/>
    <x v="0"/>
    <x v="88"/>
    <x v="58"/>
    <x v="487"/>
    <n v="233.5"/>
    <x v="2"/>
    <x v="0"/>
    <x v="45"/>
    <x v="45"/>
    <x v="1059"/>
    <x v="0"/>
    <x v="0"/>
    <x v="0"/>
    <x v="2"/>
    <x v="0"/>
    <x v="0"/>
  </r>
  <r>
    <x v="7384"/>
    <x v="3"/>
    <x v="0"/>
    <x v="3"/>
    <n v="24"/>
    <x v="2"/>
    <x v="125"/>
    <x v="39"/>
    <x v="297"/>
    <x v="140"/>
    <x v="551"/>
    <x v="1"/>
    <s v="As Expected"/>
    <x v="0"/>
    <x v="137"/>
    <x v="59"/>
    <x v="39"/>
    <n v="162.19999999999999"/>
    <x v="2"/>
    <x v="0"/>
    <x v="45"/>
    <x v="45"/>
    <x v="1035"/>
    <x v="0"/>
    <x v="0"/>
    <x v="0"/>
    <x v="0"/>
    <x v="56"/>
    <x v="4"/>
  </r>
  <r>
    <x v="7385"/>
    <x v="0"/>
    <x v="0"/>
    <x v="20"/>
    <n v="22"/>
    <x v="2"/>
    <x v="141"/>
    <x v="118"/>
    <x v="897"/>
    <x v="104"/>
    <x v="1868"/>
    <x v="1"/>
    <s v="As Expected"/>
    <x v="2"/>
    <x v="63"/>
    <x v="119"/>
    <x v="491"/>
    <n v="149.5"/>
    <x v="2"/>
    <x v="0"/>
    <x v="265"/>
    <x v="264"/>
    <x v="1129"/>
    <x v="2"/>
    <x v="20"/>
    <x v="2"/>
    <x v="0"/>
    <x v="62"/>
    <x v="3"/>
  </r>
  <r>
    <x v="7386"/>
    <x v="5"/>
    <x v="0"/>
    <x v="1"/>
    <n v="2"/>
    <x v="1"/>
    <x v="61"/>
    <x v="92"/>
    <x v="974"/>
    <x v="85"/>
    <x v="1383"/>
    <x v="1"/>
    <s v="As Expected"/>
    <x v="0"/>
    <x v="64"/>
    <x v="89"/>
    <x v="560"/>
    <n v="305.39999999999998"/>
    <x v="1"/>
    <x v="0"/>
    <x v="76"/>
    <x v="76"/>
    <x v="1585"/>
    <x v="0"/>
    <x v="0"/>
    <x v="0"/>
    <x v="0"/>
    <x v="78"/>
    <x v="5"/>
  </r>
  <r>
    <x v="7387"/>
    <x v="3"/>
    <x v="0"/>
    <x v="0"/>
    <n v="20"/>
    <x v="2"/>
    <x v="134"/>
    <x v="188"/>
    <x v="1846"/>
    <x v="309"/>
    <x v="495"/>
    <x v="1"/>
    <s v="As Expected"/>
    <x v="0"/>
    <x v="71"/>
    <x v="103"/>
    <x v="518"/>
    <n v="200.7"/>
    <x v="3"/>
    <x v="3"/>
    <x v="110"/>
    <x v="110"/>
    <x v="546"/>
    <x v="0"/>
    <x v="0"/>
    <x v="1"/>
    <x v="0"/>
    <x v="0"/>
    <x v="0"/>
  </r>
  <r>
    <x v="7388"/>
    <x v="3"/>
    <x v="0"/>
    <x v="2"/>
    <n v="5"/>
    <x v="0"/>
    <x v="91"/>
    <x v="123"/>
    <x v="191"/>
    <x v="24"/>
    <x v="279"/>
    <x v="1"/>
    <s v="As Expected"/>
    <x v="0"/>
    <x v="108"/>
    <x v="88"/>
    <x v="303"/>
    <n v="209.6"/>
    <x v="1"/>
    <x v="0"/>
    <x v="124"/>
    <x v="123"/>
    <x v="329"/>
    <x v="0"/>
    <x v="0"/>
    <x v="3"/>
    <x v="0"/>
    <x v="33"/>
    <x v="3"/>
  </r>
  <r>
    <x v="7389"/>
    <x v="2"/>
    <x v="0"/>
    <x v="1"/>
    <n v="18"/>
    <x v="2"/>
    <x v="10"/>
    <x v="128"/>
    <x v="1847"/>
    <x v="107"/>
    <x v="84"/>
    <x v="1"/>
    <s v="As Expected"/>
    <x v="0"/>
    <x v="170"/>
    <x v="103"/>
    <x v="292"/>
    <n v="195.1"/>
    <x v="2"/>
    <x v="0"/>
    <x v="104"/>
    <x v="104"/>
    <x v="443"/>
    <x v="0"/>
    <x v="0"/>
    <x v="1"/>
    <x v="0"/>
    <x v="33"/>
    <x v="3"/>
  </r>
  <r>
    <x v="7390"/>
    <x v="2"/>
    <x v="1"/>
    <x v="1"/>
    <n v="32"/>
    <x v="2"/>
    <x v="151"/>
    <x v="238"/>
    <x v="1848"/>
    <x v="208"/>
    <x v="1644"/>
    <x v="1"/>
    <s v="As Expected"/>
    <x v="0"/>
    <x v="144"/>
    <x v="68"/>
    <x v="140"/>
    <n v="117.9"/>
    <x v="1"/>
    <x v="0"/>
    <x v="210"/>
    <x v="209"/>
    <x v="1630"/>
    <x v="0"/>
    <x v="0"/>
    <x v="2"/>
    <x v="2"/>
    <x v="45"/>
    <x v="2"/>
  </r>
  <r>
    <x v="7391"/>
    <x v="2"/>
    <x v="0"/>
    <x v="16"/>
    <n v="22"/>
    <x v="2"/>
    <x v="83"/>
    <x v="225"/>
    <x v="1849"/>
    <x v="195"/>
    <x v="1134"/>
    <x v="1"/>
    <s v="As Expected"/>
    <x v="0"/>
    <x v="81"/>
    <x v="103"/>
    <x v="660"/>
    <n v="157.30000000000001"/>
    <x v="3"/>
    <x v="0"/>
    <x v="192"/>
    <x v="191"/>
    <x v="1746"/>
    <x v="0"/>
    <x v="0"/>
    <x v="2"/>
    <x v="2"/>
    <x v="30"/>
    <x v="2"/>
  </r>
  <r>
    <x v="7392"/>
    <x v="2"/>
    <x v="0"/>
    <x v="16"/>
    <n v="21"/>
    <x v="2"/>
    <x v="155"/>
    <x v="253"/>
    <x v="1850"/>
    <x v="221"/>
    <x v="1493"/>
    <x v="1"/>
    <s v="As Expected"/>
    <x v="0"/>
    <x v="202"/>
    <x v="42"/>
    <x v="789"/>
    <n v="124.7"/>
    <x v="3"/>
    <x v="0"/>
    <x v="224"/>
    <x v="223"/>
    <x v="1756"/>
    <x v="0"/>
    <x v="0"/>
    <x v="2"/>
    <x v="2"/>
    <x v="29"/>
    <x v="4"/>
  </r>
  <r>
    <x v="7393"/>
    <x v="0"/>
    <x v="0"/>
    <x v="16"/>
    <n v="20"/>
    <x v="2"/>
    <x v="121"/>
    <x v="233"/>
    <x v="1794"/>
    <x v="216"/>
    <x v="1869"/>
    <x v="1"/>
    <s v="As Expected"/>
    <x v="0"/>
    <x v="155"/>
    <x v="127"/>
    <x v="546"/>
    <n v="145.19999999999999"/>
    <x v="3"/>
    <x v="0"/>
    <x v="87"/>
    <x v="87"/>
    <x v="1757"/>
    <x v="0"/>
    <x v="0"/>
    <x v="2"/>
    <x v="2"/>
    <x v="13"/>
    <x v="2"/>
  </r>
  <r>
    <x v="7394"/>
    <x v="5"/>
    <x v="0"/>
    <x v="16"/>
    <n v="24"/>
    <x v="2"/>
    <x v="56"/>
    <x v="108"/>
    <x v="1500"/>
    <x v="183"/>
    <x v="233"/>
    <x v="1"/>
    <s v="As Expected"/>
    <x v="3"/>
    <x v="102"/>
    <x v="0"/>
    <x v="220"/>
    <n v="155.30000000000001"/>
    <x v="0"/>
    <x v="0"/>
    <x v="126"/>
    <x v="125"/>
    <x v="1758"/>
    <x v="0"/>
    <x v="0"/>
    <x v="2"/>
    <x v="0"/>
    <x v="28"/>
    <x v="4"/>
  </r>
  <r>
    <x v="7395"/>
    <x v="1"/>
    <x v="0"/>
    <x v="1"/>
    <n v="18"/>
    <x v="1"/>
    <x v="119"/>
    <x v="236"/>
    <x v="343"/>
    <x v="68"/>
    <x v="1002"/>
    <x v="2"/>
    <s v="Not Available"/>
    <x v="1"/>
    <x v="135"/>
    <x v="121"/>
    <x v="281"/>
    <m/>
    <x v="1"/>
    <x v="1"/>
    <x v="138"/>
    <x v="137"/>
    <x v="884"/>
    <x v="0"/>
    <x v="0"/>
    <x v="0"/>
    <x v="2"/>
    <x v="0"/>
    <x v="0"/>
  </r>
  <r>
    <x v="7396"/>
    <x v="0"/>
    <x v="0"/>
    <x v="12"/>
    <n v="17"/>
    <x v="2"/>
    <x v="79"/>
    <x v="63"/>
    <x v="374"/>
    <x v="19"/>
    <x v="1733"/>
    <x v="1"/>
    <s v="As Expected"/>
    <x v="0"/>
    <x v="19"/>
    <x v="19"/>
    <x v="123"/>
    <n v="178.2"/>
    <x v="3"/>
    <x v="0"/>
    <x v="116"/>
    <x v="116"/>
    <x v="1060"/>
    <x v="0"/>
    <x v="0"/>
    <x v="0"/>
    <x v="0"/>
    <x v="38"/>
    <x v="2"/>
  </r>
  <r>
    <x v="7397"/>
    <x v="0"/>
    <x v="0"/>
    <x v="0"/>
    <n v="16"/>
    <x v="2"/>
    <x v="0"/>
    <x v="28"/>
    <x v="83"/>
    <x v="36"/>
    <x v="31"/>
    <x v="1"/>
    <s v="As Expected"/>
    <x v="0"/>
    <x v="6"/>
    <x v="6"/>
    <x v="114"/>
    <n v="160.69999999999999"/>
    <x v="3"/>
    <x v="0"/>
    <x v="7"/>
    <x v="7"/>
    <x v="888"/>
    <x v="0"/>
    <x v="0"/>
    <x v="0"/>
    <x v="0"/>
    <x v="0"/>
    <x v="0"/>
  </r>
  <r>
    <x v="7398"/>
    <x v="0"/>
    <x v="0"/>
    <x v="0"/>
    <n v="16"/>
    <x v="1"/>
    <x v="61"/>
    <x v="47"/>
    <x v="323"/>
    <x v="153"/>
    <x v="605"/>
    <x v="1"/>
    <s v="As Expected"/>
    <x v="0"/>
    <x v="89"/>
    <x v="82"/>
    <x v="273"/>
    <n v="223.6"/>
    <x v="2"/>
    <x v="0"/>
    <x v="94"/>
    <x v="94"/>
    <x v="1112"/>
    <x v="0"/>
    <x v="0"/>
    <x v="0"/>
    <x v="0"/>
    <x v="0"/>
    <x v="0"/>
  </r>
  <r>
    <x v="7399"/>
    <x v="1"/>
    <x v="0"/>
    <x v="8"/>
    <n v="12"/>
    <x v="1"/>
    <x v="71"/>
    <x v="1"/>
    <x v="1676"/>
    <x v="89"/>
    <x v="276"/>
    <x v="2"/>
    <s v="Not Available"/>
    <x v="1"/>
    <x v="79"/>
    <x v="122"/>
    <x v="555"/>
    <m/>
    <x v="1"/>
    <x v="1"/>
    <x v="83"/>
    <x v="83"/>
    <x v="1477"/>
    <x v="0"/>
    <x v="0"/>
    <x v="0"/>
    <x v="1"/>
    <x v="0"/>
    <x v="0"/>
  </r>
  <r>
    <x v="7400"/>
    <x v="1"/>
    <x v="0"/>
    <x v="0"/>
    <n v="19"/>
    <x v="1"/>
    <x v="71"/>
    <x v="1"/>
    <x v="945"/>
    <x v="89"/>
    <x v="254"/>
    <x v="2"/>
    <s v="Not Available"/>
    <x v="1"/>
    <x v="114"/>
    <x v="122"/>
    <x v="218"/>
    <m/>
    <x v="1"/>
    <x v="1"/>
    <x v="83"/>
    <x v="83"/>
    <x v="681"/>
    <x v="0"/>
    <x v="0"/>
    <x v="0"/>
    <x v="1"/>
    <x v="0"/>
    <x v="0"/>
  </r>
  <r>
    <x v="7401"/>
    <x v="1"/>
    <x v="0"/>
    <x v="0"/>
    <n v="15"/>
    <x v="1"/>
    <x v="71"/>
    <x v="1"/>
    <x v="945"/>
    <x v="89"/>
    <x v="254"/>
    <x v="2"/>
    <s v="Not Available"/>
    <x v="1"/>
    <x v="114"/>
    <x v="122"/>
    <x v="218"/>
    <m/>
    <x v="1"/>
    <x v="1"/>
    <x v="83"/>
    <x v="83"/>
    <x v="681"/>
    <x v="0"/>
    <x v="0"/>
    <x v="0"/>
    <x v="1"/>
    <x v="0"/>
    <x v="0"/>
  </r>
  <r>
    <x v="7402"/>
    <x v="1"/>
    <x v="0"/>
    <x v="1"/>
    <n v="11"/>
    <x v="1"/>
    <x v="71"/>
    <x v="136"/>
    <x v="249"/>
    <x v="133"/>
    <x v="255"/>
    <x v="2"/>
    <s v="Not Available"/>
    <x v="1"/>
    <x v="114"/>
    <x v="122"/>
    <x v="218"/>
    <m/>
    <x v="1"/>
    <x v="1"/>
    <x v="66"/>
    <x v="66"/>
    <x v="109"/>
    <x v="0"/>
    <x v="0"/>
    <x v="0"/>
    <x v="1"/>
    <x v="0"/>
    <x v="0"/>
  </r>
  <r>
    <x v="7403"/>
    <x v="1"/>
    <x v="0"/>
    <x v="0"/>
    <n v="15"/>
    <x v="1"/>
    <x v="71"/>
    <x v="1"/>
    <x v="1"/>
    <x v="89"/>
    <x v="254"/>
    <x v="2"/>
    <s v="Not Available"/>
    <x v="1"/>
    <x v="114"/>
    <x v="122"/>
    <x v="218"/>
    <m/>
    <x v="1"/>
    <x v="1"/>
    <x v="83"/>
    <x v="83"/>
    <x v="147"/>
    <x v="0"/>
    <x v="0"/>
    <x v="0"/>
    <x v="1"/>
    <x v="0"/>
    <x v="0"/>
  </r>
  <r>
    <x v="7404"/>
    <x v="1"/>
    <x v="0"/>
    <x v="0"/>
    <n v="19"/>
    <x v="1"/>
    <x v="71"/>
    <x v="136"/>
    <x v="249"/>
    <x v="133"/>
    <x v="255"/>
    <x v="2"/>
    <s v="Not Available"/>
    <x v="1"/>
    <x v="114"/>
    <x v="122"/>
    <x v="218"/>
    <m/>
    <x v="1"/>
    <x v="1"/>
    <x v="66"/>
    <x v="66"/>
    <x v="109"/>
    <x v="0"/>
    <x v="0"/>
    <x v="0"/>
    <x v="1"/>
    <x v="0"/>
    <x v="0"/>
  </r>
  <r>
    <x v="7405"/>
    <x v="2"/>
    <x v="0"/>
    <x v="0"/>
    <n v="16"/>
    <x v="2"/>
    <x v="5"/>
    <x v="72"/>
    <x v="1001"/>
    <x v="40"/>
    <x v="964"/>
    <x v="1"/>
    <s v="As Expected"/>
    <x v="0"/>
    <x v="10"/>
    <x v="10"/>
    <x v="84"/>
    <n v="211"/>
    <x v="2"/>
    <x v="0"/>
    <x v="53"/>
    <x v="53"/>
    <x v="833"/>
    <x v="0"/>
    <x v="0"/>
    <x v="1"/>
    <x v="0"/>
    <x v="0"/>
    <x v="0"/>
  </r>
  <r>
    <x v="7406"/>
    <x v="0"/>
    <x v="0"/>
    <x v="0"/>
    <n v="24"/>
    <x v="2"/>
    <x v="5"/>
    <x v="224"/>
    <x v="1688"/>
    <x v="107"/>
    <x v="1605"/>
    <x v="1"/>
    <s v="As Expected"/>
    <x v="0"/>
    <x v="5"/>
    <x v="4"/>
    <x v="44"/>
    <n v="225.2"/>
    <x v="2"/>
    <x v="0"/>
    <x v="104"/>
    <x v="104"/>
    <x v="666"/>
    <x v="0"/>
    <x v="0"/>
    <x v="1"/>
    <x v="0"/>
    <x v="0"/>
    <x v="0"/>
  </r>
  <r>
    <x v="7407"/>
    <x v="3"/>
    <x v="0"/>
    <x v="0"/>
    <n v="21"/>
    <x v="2"/>
    <x v="48"/>
    <x v="2"/>
    <x v="342"/>
    <x v="11"/>
    <x v="326"/>
    <x v="1"/>
    <s v="As Expected"/>
    <x v="0"/>
    <x v="105"/>
    <x v="7"/>
    <x v="73"/>
    <n v="208.2"/>
    <x v="2"/>
    <x v="0"/>
    <x v="51"/>
    <x v="51"/>
    <x v="687"/>
    <x v="0"/>
    <x v="0"/>
    <x v="0"/>
    <x v="0"/>
    <x v="0"/>
    <x v="0"/>
  </r>
  <r>
    <x v="7408"/>
    <x v="0"/>
    <x v="0"/>
    <x v="0"/>
    <n v="24"/>
    <x v="2"/>
    <x v="72"/>
    <x v="150"/>
    <x v="1132"/>
    <x v="90"/>
    <x v="1151"/>
    <x v="1"/>
    <s v="As Expected"/>
    <x v="0"/>
    <x v="59"/>
    <x v="42"/>
    <x v="460"/>
    <n v="230.2"/>
    <x v="3"/>
    <x v="0"/>
    <x v="119"/>
    <x v="119"/>
    <x v="1349"/>
    <x v="0"/>
    <x v="0"/>
    <x v="1"/>
    <x v="0"/>
    <x v="0"/>
    <x v="0"/>
  </r>
  <r>
    <x v="7409"/>
    <x v="0"/>
    <x v="0"/>
    <x v="0"/>
    <n v="32"/>
    <x v="2"/>
    <x v="159"/>
    <x v="143"/>
    <x v="1851"/>
    <x v="157"/>
    <x v="1267"/>
    <x v="1"/>
    <s v="As Expected"/>
    <x v="0"/>
    <x v="155"/>
    <x v="169"/>
    <x v="472"/>
    <n v="207.8"/>
    <x v="2"/>
    <x v="0"/>
    <x v="219"/>
    <x v="218"/>
    <x v="1759"/>
    <x v="0"/>
    <x v="0"/>
    <x v="2"/>
    <x v="0"/>
    <x v="0"/>
    <x v="0"/>
  </r>
  <r>
    <x v="7410"/>
    <x v="2"/>
    <x v="0"/>
    <x v="8"/>
    <n v="25"/>
    <x v="2"/>
    <x v="23"/>
    <x v="139"/>
    <x v="496"/>
    <x v="171"/>
    <x v="480"/>
    <x v="1"/>
    <s v="As Expected"/>
    <x v="0"/>
    <x v="54"/>
    <x v="88"/>
    <x v="411"/>
    <n v="182"/>
    <x v="2"/>
    <x v="0"/>
    <x v="143"/>
    <x v="142"/>
    <x v="1584"/>
    <x v="0"/>
    <x v="0"/>
    <x v="2"/>
    <x v="2"/>
    <x v="5"/>
    <x v="2"/>
  </r>
  <r>
    <x v="7411"/>
    <x v="1"/>
    <x v="0"/>
    <x v="12"/>
    <n v="12"/>
    <x v="1"/>
    <x v="71"/>
    <x v="136"/>
    <x v="249"/>
    <x v="133"/>
    <x v="255"/>
    <x v="2"/>
    <s v="Not Available"/>
    <x v="1"/>
    <x v="114"/>
    <x v="122"/>
    <x v="218"/>
    <m/>
    <x v="1"/>
    <x v="1"/>
    <x v="66"/>
    <x v="66"/>
    <x v="109"/>
    <x v="0"/>
    <x v="0"/>
    <x v="0"/>
    <x v="1"/>
    <x v="0"/>
    <x v="0"/>
  </r>
  <r>
    <x v="7412"/>
    <x v="1"/>
    <x v="0"/>
    <x v="2"/>
    <n v="20"/>
    <x v="1"/>
    <x v="71"/>
    <x v="136"/>
    <x v="249"/>
    <x v="133"/>
    <x v="255"/>
    <x v="2"/>
    <s v="Not Available"/>
    <x v="1"/>
    <x v="114"/>
    <x v="122"/>
    <x v="218"/>
    <m/>
    <x v="1"/>
    <x v="1"/>
    <x v="66"/>
    <x v="66"/>
    <x v="109"/>
    <x v="0"/>
    <x v="0"/>
    <x v="0"/>
    <x v="1"/>
    <x v="0"/>
    <x v="0"/>
  </r>
  <r>
    <x v="7413"/>
    <x v="1"/>
    <x v="0"/>
    <x v="108"/>
    <n v="0"/>
    <x v="1"/>
    <x v="71"/>
    <x v="136"/>
    <x v="249"/>
    <x v="133"/>
    <x v="255"/>
    <x v="2"/>
    <s v="Not Available"/>
    <x v="1"/>
    <x v="114"/>
    <x v="122"/>
    <x v="218"/>
    <m/>
    <x v="1"/>
    <x v="1"/>
    <x v="66"/>
    <x v="66"/>
    <x v="109"/>
    <x v="0"/>
    <x v="0"/>
    <x v="0"/>
    <x v="1"/>
    <x v="0"/>
    <x v="0"/>
  </r>
  <r>
    <x v="7414"/>
    <x v="1"/>
    <x v="0"/>
    <x v="2"/>
    <n v="10"/>
    <x v="1"/>
    <x v="71"/>
    <x v="136"/>
    <x v="249"/>
    <x v="133"/>
    <x v="255"/>
    <x v="2"/>
    <s v="Not Available"/>
    <x v="1"/>
    <x v="114"/>
    <x v="122"/>
    <x v="218"/>
    <m/>
    <x v="1"/>
    <x v="1"/>
    <x v="66"/>
    <x v="66"/>
    <x v="109"/>
    <x v="0"/>
    <x v="0"/>
    <x v="0"/>
    <x v="1"/>
    <x v="0"/>
    <x v="0"/>
  </r>
  <r>
    <x v="7415"/>
    <x v="0"/>
    <x v="0"/>
    <x v="0"/>
    <n v="24"/>
    <x v="1"/>
    <x v="92"/>
    <x v="55"/>
    <x v="1837"/>
    <x v="125"/>
    <x v="1178"/>
    <x v="1"/>
    <s v="As Expected"/>
    <x v="1"/>
    <x v="77"/>
    <x v="92"/>
    <x v="571"/>
    <n v="219.5"/>
    <x v="2"/>
    <x v="0"/>
    <x v="82"/>
    <x v="82"/>
    <x v="1002"/>
    <x v="0"/>
    <x v="0"/>
    <x v="0"/>
    <x v="0"/>
    <x v="0"/>
    <x v="0"/>
  </r>
  <r>
    <x v="7416"/>
    <x v="3"/>
    <x v="0"/>
    <x v="2"/>
    <n v="21"/>
    <x v="2"/>
    <x v="21"/>
    <x v="48"/>
    <x v="232"/>
    <x v="2"/>
    <x v="1198"/>
    <x v="1"/>
    <s v="As Expected"/>
    <x v="0"/>
    <x v="12"/>
    <x v="18"/>
    <x v="523"/>
    <n v="172"/>
    <x v="2"/>
    <x v="0"/>
    <x v="11"/>
    <x v="11"/>
    <x v="1760"/>
    <x v="0"/>
    <x v="0"/>
    <x v="0"/>
    <x v="0"/>
    <x v="19"/>
    <x v="2"/>
  </r>
  <r>
    <x v="7417"/>
    <x v="2"/>
    <x v="0"/>
    <x v="12"/>
    <n v="17"/>
    <x v="1"/>
    <x v="58"/>
    <x v="34"/>
    <x v="699"/>
    <x v="6"/>
    <x v="180"/>
    <x v="1"/>
    <s v="As Expected"/>
    <x v="0"/>
    <x v="31"/>
    <x v="14"/>
    <x v="114"/>
    <n v="178.5"/>
    <x v="2"/>
    <x v="0"/>
    <x v="6"/>
    <x v="6"/>
    <x v="1222"/>
    <x v="0"/>
    <x v="0"/>
    <x v="0"/>
    <x v="0"/>
    <x v="7"/>
    <x v="2"/>
  </r>
  <r>
    <x v="7418"/>
    <x v="0"/>
    <x v="0"/>
    <x v="2"/>
    <n v="14"/>
    <x v="2"/>
    <x v="34"/>
    <x v="50"/>
    <x v="1065"/>
    <x v="49"/>
    <x v="1019"/>
    <x v="1"/>
    <s v="As Expected"/>
    <x v="0"/>
    <x v="75"/>
    <x v="26"/>
    <x v="114"/>
    <n v="138.80000000000001"/>
    <x v="2"/>
    <x v="0"/>
    <x v="52"/>
    <x v="52"/>
    <x v="235"/>
    <x v="0"/>
    <x v="0"/>
    <x v="0"/>
    <x v="0"/>
    <x v="8"/>
    <x v="4"/>
  </r>
  <r>
    <x v="7419"/>
    <x v="1"/>
    <x v="0"/>
    <x v="109"/>
    <n v="17"/>
    <x v="1"/>
    <x v="81"/>
    <x v="234"/>
    <x v="1509"/>
    <x v="239"/>
    <x v="253"/>
    <x v="2"/>
    <s v="Not Available"/>
    <x v="1"/>
    <x v="1"/>
    <x v="76"/>
    <x v="565"/>
    <m/>
    <x v="1"/>
    <x v="0"/>
    <x v="222"/>
    <x v="221"/>
    <x v="248"/>
    <x v="0"/>
    <x v="0"/>
    <x v="0"/>
    <x v="0"/>
    <x v="0"/>
    <x v="0"/>
  </r>
  <r>
    <x v="7420"/>
    <x v="0"/>
    <x v="0"/>
    <x v="0"/>
    <n v="24"/>
    <x v="1"/>
    <x v="111"/>
    <x v="81"/>
    <x v="925"/>
    <x v="237"/>
    <x v="1792"/>
    <x v="2"/>
    <s v="As Expected"/>
    <x v="1"/>
    <x v="69"/>
    <x v="105"/>
    <x v="234"/>
    <m/>
    <x v="1"/>
    <x v="0"/>
    <x v="71"/>
    <x v="71"/>
    <x v="123"/>
    <x v="0"/>
    <x v="0"/>
    <x v="0"/>
    <x v="0"/>
    <x v="0"/>
    <x v="0"/>
  </r>
  <r>
    <x v="7421"/>
    <x v="1"/>
    <x v="0"/>
    <x v="0"/>
    <n v="2"/>
    <x v="1"/>
    <x v="71"/>
    <x v="136"/>
    <x v="249"/>
    <x v="133"/>
    <x v="255"/>
    <x v="2"/>
    <s v="Not Available"/>
    <x v="1"/>
    <x v="114"/>
    <x v="122"/>
    <x v="218"/>
    <m/>
    <x v="1"/>
    <x v="1"/>
    <x v="66"/>
    <x v="66"/>
    <x v="109"/>
    <x v="0"/>
    <x v="0"/>
    <x v="0"/>
    <x v="1"/>
    <x v="0"/>
    <x v="0"/>
  </r>
  <r>
    <x v="7422"/>
    <x v="4"/>
    <x v="0"/>
    <x v="3"/>
    <n v="22"/>
    <x v="2"/>
    <x v="14"/>
    <x v="13"/>
    <x v="370"/>
    <x v="13"/>
    <x v="885"/>
    <x v="1"/>
    <s v="As Expected"/>
    <x v="0"/>
    <x v="36"/>
    <x v="45"/>
    <x v="147"/>
    <n v="211.6"/>
    <x v="0"/>
    <x v="0"/>
    <x v="43"/>
    <x v="43"/>
    <x v="696"/>
    <x v="0"/>
    <x v="0"/>
    <x v="0"/>
    <x v="0"/>
    <x v="22"/>
    <x v="4"/>
  </r>
  <r>
    <x v="7423"/>
    <x v="4"/>
    <x v="0"/>
    <x v="12"/>
    <n v="16"/>
    <x v="2"/>
    <x v="38"/>
    <x v="7"/>
    <x v="48"/>
    <x v="36"/>
    <x v="1661"/>
    <x v="1"/>
    <s v="Worse than Expected"/>
    <x v="0"/>
    <x v="7"/>
    <x v="24"/>
    <x v="102"/>
    <n v="228.9"/>
    <x v="2"/>
    <x v="0"/>
    <x v="54"/>
    <x v="54"/>
    <x v="78"/>
    <x v="0"/>
    <x v="0"/>
    <x v="0"/>
    <x v="0"/>
    <x v="18"/>
    <x v="3"/>
  </r>
  <r>
    <x v="7424"/>
    <x v="0"/>
    <x v="0"/>
    <x v="12"/>
    <n v="17"/>
    <x v="1"/>
    <x v="58"/>
    <x v="53"/>
    <x v="576"/>
    <x v="153"/>
    <x v="810"/>
    <x v="1"/>
    <s v="As Expected"/>
    <x v="0"/>
    <x v="88"/>
    <x v="34"/>
    <x v="455"/>
    <n v="168.3"/>
    <x v="2"/>
    <x v="0"/>
    <x v="94"/>
    <x v="94"/>
    <x v="1165"/>
    <x v="0"/>
    <x v="0"/>
    <x v="0"/>
    <x v="0"/>
    <x v="39"/>
    <x v="2"/>
  </r>
  <r>
    <x v="7425"/>
    <x v="3"/>
    <x v="0"/>
    <x v="12"/>
    <n v="20"/>
    <x v="1"/>
    <x v="111"/>
    <x v="69"/>
    <x v="837"/>
    <x v="7"/>
    <x v="627"/>
    <x v="1"/>
    <s v="As Expected"/>
    <x v="0"/>
    <x v="55"/>
    <x v="137"/>
    <x v="152"/>
    <n v="146"/>
    <x v="2"/>
    <x v="0"/>
    <x v="0"/>
    <x v="0"/>
    <x v="581"/>
    <x v="0"/>
    <x v="0"/>
    <x v="0"/>
    <x v="0"/>
    <x v="13"/>
    <x v="2"/>
  </r>
  <r>
    <x v="7426"/>
    <x v="2"/>
    <x v="0"/>
    <x v="2"/>
    <n v="24"/>
    <x v="2"/>
    <x v="12"/>
    <x v="46"/>
    <x v="1246"/>
    <x v="19"/>
    <x v="293"/>
    <x v="1"/>
    <s v="As Expected"/>
    <x v="0"/>
    <x v="42"/>
    <x v="3"/>
    <x v="266"/>
    <n v="244.3"/>
    <x v="2"/>
    <x v="0"/>
    <x v="115"/>
    <x v="115"/>
    <x v="928"/>
    <x v="0"/>
    <x v="0"/>
    <x v="2"/>
    <x v="0"/>
    <x v="8"/>
    <x v="4"/>
  </r>
  <r>
    <x v="7427"/>
    <x v="1"/>
    <x v="0"/>
    <x v="0"/>
    <n v="0"/>
    <x v="2"/>
    <x v="79"/>
    <x v="192"/>
    <x v="1326"/>
    <x v="164"/>
    <x v="915"/>
    <x v="1"/>
    <s v="As Expected"/>
    <x v="0"/>
    <x v="26"/>
    <x v="62"/>
    <x v="79"/>
    <n v="185.2"/>
    <x v="1"/>
    <x v="1"/>
    <x v="66"/>
    <x v="66"/>
    <x v="109"/>
    <x v="0"/>
    <x v="0"/>
    <x v="1"/>
    <x v="0"/>
    <x v="0"/>
    <x v="0"/>
  </r>
  <r>
    <x v="7428"/>
    <x v="3"/>
    <x v="0"/>
    <x v="8"/>
    <n v="13"/>
    <x v="1"/>
    <x v="108"/>
    <x v="86"/>
    <x v="1527"/>
    <x v="237"/>
    <x v="1274"/>
    <x v="2"/>
    <s v="Better than Expected"/>
    <x v="1"/>
    <x v="172"/>
    <x v="92"/>
    <x v="219"/>
    <m/>
    <x v="1"/>
    <x v="0"/>
    <x v="232"/>
    <x v="231"/>
    <x v="1458"/>
    <x v="0"/>
    <x v="0"/>
    <x v="0"/>
    <x v="0"/>
    <x v="0"/>
    <x v="0"/>
  </r>
  <r>
    <x v="7429"/>
    <x v="2"/>
    <x v="0"/>
    <x v="1"/>
    <n v="9"/>
    <x v="1"/>
    <x v="81"/>
    <x v="55"/>
    <x v="1532"/>
    <x v="54"/>
    <x v="357"/>
    <x v="1"/>
    <s v="Not Available"/>
    <x v="1"/>
    <x v="136"/>
    <x v="66"/>
    <x v="484"/>
    <n v="84.4"/>
    <x v="1"/>
    <x v="0"/>
    <x v="69"/>
    <x v="69"/>
    <x v="1646"/>
    <x v="0"/>
    <x v="0"/>
    <x v="0"/>
    <x v="0"/>
    <x v="0"/>
    <x v="0"/>
  </r>
  <r>
    <x v="7430"/>
    <x v="1"/>
    <x v="0"/>
    <x v="2"/>
    <n v="25"/>
    <x v="1"/>
    <x v="1"/>
    <x v="76"/>
    <x v="1067"/>
    <x v="75"/>
    <x v="1651"/>
    <x v="2"/>
    <s v="As Expected"/>
    <x v="1"/>
    <x v="67"/>
    <x v="144"/>
    <x v="184"/>
    <m/>
    <x v="1"/>
    <x v="0"/>
    <x v="72"/>
    <x v="72"/>
    <x v="740"/>
    <x v="0"/>
    <x v="0"/>
    <x v="0"/>
    <x v="1"/>
    <x v="0"/>
    <x v="0"/>
  </r>
  <r>
    <x v="7431"/>
    <x v="2"/>
    <x v="0"/>
    <x v="8"/>
    <n v="13"/>
    <x v="1"/>
    <x v="37"/>
    <x v="7"/>
    <x v="617"/>
    <x v="29"/>
    <x v="1262"/>
    <x v="1"/>
    <s v="Worse than Expected"/>
    <x v="1"/>
    <x v="87"/>
    <x v="37"/>
    <x v="465"/>
    <n v="148.9"/>
    <x v="2"/>
    <x v="0"/>
    <x v="58"/>
    <x v="58"/>
    <x v="808"/>
    <x v="0"/>
    <x v="0"/>
    <x v="0"/>
    <x v="0"/>
    <x v="45"/>
    <x v="2"/>
  </r>
  <r>
    <x v="7432"/>
    <x v="2"/>
    <x v="0"/>
    <x v="0"/>
    <n v="13"/>
    <x v="1"/>
    <x v="64"/>
    <x v="116"/>
    <x v="948"/>
    <x v="77"/>
    <x v="1839"/>
    <x v="1"/>
    <s v="As Expected"/>
    <x v="1"/>
    <x v="172"/>
    <x v="188"/>
    <x v="571"/>
    <n v="287.7"/>
    <x v="2"/>
    <x v="0"/>
    <x v="232"/>
    <x v="231"/>
    <x v="1278"/>
    <x v="0"/>
    <x v="0"/>
    <x v="0"/>
    <x v="0"/>
    <x v="0"/>
    <x v="0"/>
  </r>
  <r>
    <x v="7433"/>
    <x v="2"/>
    <x v="0"/>
    <x v="0"/>
    <n v="13"/>
    <x v="2"/>
    <x v="37"/>
    <x v="122"/>
    <x v="743"/>
    <x v="100"/>
    <x v="168"/>
    <x v="1"/>
    <s v="As Expected"/>
    <x v="0"/>
    <x v="51"/>
    <x v="39"/>
    <x v="94"/>
    <n v="205.7"/>
    <x v="2"/>
    <x v="0"/>
    <x v="46"/>
    <x v="46"/>
    <x v="510"/>
    <x v="0"/>
    <x v="0"/>
    <x v="0"/>
    <x v="0"/>
    <x v="0"/>
    <x v="0"/>
  </r>
  <r>
    <x v="7434"/>
    <x v="1"/>
    <x v="0"/>
    <x v="0"/>
    <n v="16"/>
    <x v="1"/>
    <x v="119"/>
    <x v="135"/>
    <x v="1642"/>
    <x v="86"/>
    <x v="1497"/>
    <x v="2"/>
    <s v="Not Available"/>
    <x v="1"/>
    <x v="135"/>
    <x v="140"/>
    <x v="281"/>
    <m/>
    <x v="1"/>
    <x v="1"/>
    <x v="79"/>
    <x v="79"/>
    <x v="564"/>
    <x v="0"/>
    <x v="0"/>
    <x v="0"/>
    <x v="1"/>
    <x v="0"/>
    <x v="0"/>
  </r>
  <r>
    <x v="7435"/>
    <x v="1"/>
    <x v="0"/>
    <x v="110"/>
    <n v="19"/>
    <x v="1"/>
    <x v="119"/>
    <x v="236"/>
    <x v="1513"/>
    <x v="235"/>
    <x v="762"/>
    <x v="2"/>
    <s v="Not Available"/>
    <x v="1"/>
    <x v="115"/>
    <x v="72"/>
    <x v="272"/>
    <m/>
    <x v="1"/>
    <x v="1"/>
    <x v="139"/>
    <x v="138"/>
    <x v="1029"/>
    <x v="0"/>
    <x v="0"/>
    <x v="0"/>
    <x v="1"/>
    <x v="0"/>
    <x v="0"/>
  </r>
  <r>
    <x v="7436"/>
    <x v="1"/>
    <x v="0"/>
    <x v="111"/>
    <n v="12"/>
    <x v="1"/>
    <x v="162"/>
    <x v="119"/>
    <x v="1329"/>
    <x v="75"/>
    <x v="1591"/>
    <x v="2"/>
    <s v="Not Available"/>
    <x v="1"/>
    <x v="167"/>
    <x v="122"/>
    <x v="423"/>
    <m/>
    <x v="1"/>
    <x v="1"/>
    <x v="70"/>
    <x v="70"/>
    <x v="1544"/>
    <x v="0"/>
    <x v="0"/>
    <x v="0"/>
    <x v="0"/>
    <x v="0"/>
    <x v="0"/>
  </r>
  <r>
    <x v="7437"/>
    <x v="0"/>
    <x v="0"/>
    <x v="0"/>
    <n v="20"/>
    <x v="2"/>
    <x v="123"/>
    <x v="92"/>
    <x v="863"/>
    <x v="0"/>
    <x v="798"/>
    <x v="1"/>
    <s v="As Expected"/>
    <x v="0"/>
    <x v="86"/>
    <x v="14"/>
    <x v="600"/>
    <n v="172.9"/>
    <x v="3"/>
    <x v="0"/>
    <x v="58"/>
    <x v="58"/>
    <x v="1387"/>
    <x v="0"/>
    <x v="0"/>
    <x v="0"/>
    <x v="0"/>
    <x v="0"/>
    <x v="0"/>
  </r>
  <r>
    <x v="7438"/>
    <x v="4"/>
    <x v="0"/>
    <x v="1"/>
    <n v="16"/>
    <x v="2"/>
    <x v="47"/>
    <x v="75"/>
    <x v="923"/>
    <x v="79"/>
    <x v="46"/>
    <x v="0"/>
    <s v="Worse than Expected"/>
    <x v="1"/>
    <x v="60"/>
    <x v="17"/>
    <x v="624"/>
    <n v="392.3"/>
    <x v="1"/>
    <x v="0"/>
    <x v="121"/>
    <x v="120"/>
    <x v="954"/>
    <x v="0"/>
    <x v="0"/>
    <x v="0"/>
    <x v="2"/>
    <x v="95"/>
    <x v="5"/>
  </r>
  <r>
    <x v="7439"/>
    <x v="3"/>
    <x v="0"/>
    <x v="2"/>
    <n v="16"/>
    <x v="2"/>
    <x v="24"/>
    <x v="7"/>
    <x v="744"/>
    <x v="198"/>
    <x v="940"/>
    <x v="1"/>
    <s v="As Expected"/>
    <x v="0"/>
    <x v="49"/>
    <x v="37"/>
    <x v="114"/>
    <n v="106.9"/>
    <x v="2"/>
    <x v="0"/>
    <x v="24"/>
    <x v="24"/>
    <x v="1120"/>
    <x v="0"/>
    <x v="0"/>
    <x v="0"/>
    <x v="0"/>
    <x v="57"/>
    <x v="2"/>
  </r>
  <r>
    <x v="7440"/>
    <x v="2"/>
    <x v="0"/>
    <x v="2"/>
    <n v="12"/>
    <x v="2"/>
    <x v="38"/>
    <x v="41"/>
    <x v="1050"/>
    <x v="27"/>
    <x v="442"/>
    <x v="1"/>
    <s v="As Expected"/>
    <x v="0"/>
    <x v="0"/>
    <x v="102"/>
    <x v="366"/>
    <n v="169.5"/>
    <x v="2"/>
    <x v="0"/>
    <x v="201"/>
    <x v="200"/>
    <x v="1216"/>
    <x v="0"/>
    <x v="0"/>
    <x v="0"/>
    <x v="0"/>
    <x v="78"/>
    <x v="5"/>
  </r>
  <r>
    <x v="7441"/>
    <x v="3"/>
    <x v="0"/>
    <x v="0"/>
    <n v="13"/>
    <x v="2"/>
    <x v="51"/>
    <x v="80"/>
    <x v="840"/>
    <x v="7"/>
    <x v="1132"/>
    <x v="1"/>
    <s v="As Expected"/>
    <x v="0"/>
    <x v="86"/>
    <x v="25"/>
    <x v="599"/>
    <n v="160.80000000000001"/>
    <x v="2"/>
    <x v="0"/>
    <x v="60"/>
    <x v="60"/>
    <x v="1122"/>
    <x v="0"/>
    <x v="0"/>
    <x v="0"/>
    <x v="0"/>
    <x v="0"/>
    <x v="0"/>
  </r>
  <r>
    <x v="7442"/>
    <x v="1"/>
    <x v="0"/>
    <x v="1"/>
    <n v="21"/>
    <x v="4"/>
    <x v="99"/>
    <x v="291"/>
    <x v="249"/>
    <x v="303"/>
    <x v="255"/>
    <x v="4"/>
    <s v=" "/>
    <x v="4"/>
    <x v="106"/>
    <x v="116"/>
    <x v="205"/>
    <m/>
    <x v="4"/>
    <x v="4"/>
    <x v="120"/>
    <x v="273"/>
    <x v="109"/>
    <x v="21"/>
    <x v="0"/>
    <x v="4"/>
    <x v="4"/>
    <x v="0"/>
    <x v="0"/>
  </r>
  <r>
    <x v="7443"/>
    <x v="1"/>
    <x v="0"/>
    <x v="3"/>
    <n v="7"/>
    <x v="4"/>
    <x v="99"/>
    <x v="291"/>
    <x v="249"/>
    <x v="303"/>
    <x v="255"/>
    <x v="4"/>
    <s v=" "/>
    <x v="4"/>
    <x v="106"/>
    <x v="116"/>
    <x v="205"/>
    <m/>
    <x v="4"/>
    <x v="4"/>
    <x v="120"/>
    <x v="273"/>
    <x v="109"/>
    <x v="21"/>
    <x v="0"/>
    <x v="4"/>
    <x v="4"/>
    <x v="0"/>
    <x v="0"/>
  </r>
  <r>
    <x v="7444"/>
    <x v="1"/>
    <x v="0"/>
    <x v="8"/>
    <n v="24"/>
    <x v="4"/>
    <x v="99"/>
    <x v="291"/>
    <x v="249"/>
    <x v="303"/>
    <x v="255"/>
    <x v="4"/>
    <s v=" "/>
    <x v="4"/>
    <x v="106"/>
    <x v="116"/>
    <x v="205"/>
    <m/>
    <x v="4"/>
    <x v="4"/>
    <x v="120"/>
    <x v="273"/>
    <x v="109"/>
    <x v="21"/>
    <x v="0"/>
    <x v="4"/>
    <x v="4"/>
    <x v="0"/>
    <x v="0"/>
  </r>
  <r>
    <x v="7445"/>
    <x v="1"/>
    <x v="1"/>
    <x v="1"/>
    <n v="8"/>
    <x v="4"/>
    <x v="99"/>
    <x v="291"/>
    <x v="249"/>
    <x v="303"/>
    <x v="255"/>
    <x v="4"/>
    <s v=" "/>
    <x v="4"/>
    <x v="106"/>
    <x v="116"/>
    <x v="205"/>
    <m/>
    <x v="4"/>
    <x v="4"/>
    <x v="120"/>
    <x v="273"/>
    <x v="109"/>
    <x v="21"/>
    <x v="0"/>
    <x v="4"/>
    <x v="4"/>
    <x v="45"/>
    <x v="2"/>
  </r>
  <r>
    <x v="7446"/>
    <x v="4"/>
    <x v="0"/>
    <x v="2"/>
    <n v="0"/>
    <x v="1"/>
    <x v="41"/>
    <x v="0"/>
    <x v="1332"/>
    <x v="76"/>
    <x v="993"/>
    <x v="1"/>
    <s v="As Expected"/>
    <x v="1"/>
    <x v="165"/>
    <x v="105"/>
    <x v="110"/>
    <n v="172.3"/>
    <x v="1"/>
    <x v="1"/>
    <x v="66"/>
    <x v="66"/>
    <x v="109"/>
    <x v="0"/>
    <x v="0"/>
    <x v="0"/>
    <x v="3"/>
    <x v="0"/>
    <x v="0"/>
  </r>
  <r>
    <x v="7447"/>
    <x v="0"/>
    <x v="0"/>
    <x v="12"/>
    <n v="30"/>
    <x v="1"/>
    <x v="119"/>
    <x v="121"/>
    <x v="626"/>
    <x v="232"/>
    <x v="1771"/>
    <x v="2"/>
    <s v="As Expected"/>
    <x v="1"/>
    <x v="61"/>
    <x v="92"/>
    <x v="186"/>
    <m/>
    <x v="1"/>
    <x v="0"/>
    <x v="78"/>
    <x v="78"/>
    <x v="1296"/>
    <x v="0"/>
    <x v="0"/>
    <x v="0"/>
    <x v="0"/>
    <x v="0"/>
    <x v="0"/>
  </r>
  <r>
    <x v="7448"/>
    <x v="1"/>
    <x v="0"/>
    <x v="1"/>
    <n v="12"/>
    <x v="1"/>
    <x v="93"/>
    <x v="119"/>
    <x v="1551"/>
    <x v="75"/>
    <x v="936"/>
    <x v="2"/>
    <s v="Not Available"/>
    <x v="1"/>
    <x v="176"/>
    <x v="122"/>
    <x v="575"/>
    <m/>
    <x v="1"/>
    <x v="0"/>
    <x v="72"/>
    <x v="72"/>
    <x v="542"/>
    <x v="0"/>
    <x v="0"/>
    <x v="0"/>
    <x v="1"/>
    <x v="0"/>
    <x v="0"/>
  </r>
  <r>
    <x v="7449"/>
    <x v="0"/>
    <x v="0"/>
    <x v="0"/>
    <n v="16"/>
    <x v="2"/>
    <x v="10"/>
    <x v="110"/>
    <x v="1258"/>
    <x v="59"/>
    <x v="908"/>
    <x v="1"/>
    <s v="As Expected"/>
    <x v="0"/>
    <x v="30"/>
    <x v="125"/>
    <x v="143"/>
    <n v="203.1"/>
    <x v="2"/>
    <x v="0"/>
    <x v="100"/>
    <x v="100"/>
    <x v="424"/>
    <x v="0"/>
    <x v="0"/>
    <x v="1"/>
    <x v="0"/>
    <x v="0"/>
    <x v="0"/>
  </r>
  <r>
    <x v="7450"/>
    <x v="0"/>
    <x v="0"/>
    <x v="0"/>
    <n v="4"/>
    <x v="1"/>
    <x v="82"/>
    <x v="122"/>
    <x v="684"/>
    <x v="70"/>
    <x v="1221"/>
    <x v="1"/>
    <s v="As Expected"/>
    <x v="0"/>
    <x v="89"/>
    <x v="47"/>
    <x v="243"/>
    <n v="159.1"/>
    <x v="1"/>
    <x v="0"/>
    <x v="85"/>
    <x v="85"/>
    <x v="960"/>
    <x v="0"/>
    <x v="0"/>
    <x v="0"/>
    <x v="3"/>
    <x v="0"/>
    <x v="0"/>
  </r>
  <r>
    <x v="7451"/>
    <x v="2"/>
    <x v="0"/>
    <x v="2"/>
    <n v="16"/>
    <x v="2"/>
    <x v="45"/>
    <x v="44"/>
    <x v="702"/>
    <x v="53"/>
    <x v="780"/>
    <x v="1"/>
    <s v="As Expected"/>
    <x v="0"/>
    <x v="21"/>
    <x v="43"/>
    <x v="54"/>
    <n v="128.1"/>
    <x v="2"/>
    <x v="0"/>
    <x v="37"/>
    <x v="37"/>
    <x v="285"/>
    <x v="0"/>
    <x v="0"/>
    <x v="0"/>
    <x v="0"/>
    <x v="22"/>
    <x v="4"/>
  </r>
  <r>
    <x v="7452"/>
    <x v="2"/>
    <x v="0"/>
    <x v="0"/>
    <n v="19"/>
    <x v="0"/>
    <x v="21"/>
    <x v="71"/>
    <x v="862"/>
    <x v="14"/>
    <x v="530"/>
    <x v="1"/>
    <s v="As Expected"/>
    <x v="0"/>
    <x v="47"/>
    <x v="101"/>
    <x v="411"/>
    <n v="229.8"/>
    <x v="2"/>
    <x v="0"/>
    <x v="32"/>
    <x v="32"/>
    <x v="687"/>
    <x v="0"/>
    <x v="0"/>
    <x v="0"/>
    <x v="0"/>
    <x v="0"/>
    <x v="0"/>
  </r>
  <r>
    <x v="7453"/>
    <x v="2"/>
    <x v="0"/>
    <x v="8"/>
    <n v="25"/>
    <x v="1"/>
    <x v="92"/>
    <x v="120"/>
    <x v="1159"/>
    <x v="232"/>
    <x v="1870"/>
    <x v="1"/>
    <s v="As Expected"/>
    <x v="1"/>
    <x v="97"/>
    <x v="105"/>
    <x v="187"/>
    <n v="262"/>
    <x v="2"/>
    <x v="0"/>
    <x v="232"/>
    <x v="231"/>
    <x v="308"/>
    <x v="0"/>
    <x v="0"/>
    <x v="0"/>
    <x v="0"/>
    <x v="45"/>
    <x v="2"/>
  </r>
  <r>
    <x v="7454"/>
    <x v="2"/>
    <x v="0"/>
    <x v="8"/>
    <n v="5"/>
    <x v="1"/>
    <x v="108"/>
    <x v="42"/>
    <x v="1116"/>
    <x v="79"/>
    <x v="692"/>
    <x v="1"/>
    <s v="As Expected"/>
    <x v="1"/>
    <x v="172"/>
    <x v="105"/>
    <x v="234"/>
    <n v="193.7"/>
    <x v="2"/>
    <x v="0"/>
    <x v="82"/>
    <x v="82"/>
    <x v="1062"/>
    <x v="0"/>
    <x v="0"/>
    <x v="0"/>
    <x v="0"/>
    <x v="45"/>
    <x v="2"/>
  </r>
  <r>
    <x v="7455"/>
    <x v="2"/>
    <x v="0"/>
    <x v="0"/>
    <n v="16"/>
    <x v="1"/>
    <x v="59"/>
    <x v="78"/>
    <x v="1068"/>
    <x v="125"/>
    <x v="993"/>
    <x v="1"/>
    <s v="As Expected"/>
    <x v="1"/>
    <x v="64"/>
    <x v="102"/>
    <x v="110"/>
    <n v="217.6"/>
    <x v="2"/>
    <x v="0"/>
    <x v="94"/>
    <x v="94"/>
    <x v="1405"/>
    <x v="0"/>
    <x v="0"/>
    <x v="0"/>
    <x v="0"/>
    <x v="0"/>
    <x v="0"/>
  </r>
  <r>
    <x v="7456"/>
    <x v="3"/>
    <x v="0"/>
    <x v="2"/>
    <n v="16"/>
    <x v="2"/>
    <x v="45"/>
    <x v="14"/>
    <x v="1279"/>
    <x v="31"/>
    <x v="1001"/>
    <x v="1"/>
    <s v="As Expected"/>
    <x v="0"/>
    <x v="73"/>
    <x v="41"/>
    <x v="104"/>
    <n v="197.7"/>
    <x v="2"/>
    <x v="0"/>
    <x v="32"/>
    <x v="32"/>
    <x v="180"/>
    <x v="0"/>
    <x v="0"/>
    <x v="0"/>
    <x v="0"/>
    <x v="17"/>
    <x v="4"/>
  </r>
  <r>
    <x v="7457"/>
    <x v="3"/>
    <x v="0"/>
    <x v="2"/>
    <n v="13"/>
    <x v="1"/>
    <x v="82"/>
    <x v="75"/>
    <x v="973"/>
    <x v="196"/>
    <x v="1109"/>
    <x v="1"/>
    <s v="As Expected"/>
    <x v="0"/>
    <x v="136"/>
    <x v="73"/>
    <x v="178"/>
    <n v="198.6"/>
    <x v="2"/>
    <x v="0"/>
    <x v="99"/>
    <x v="99"/>
    <x v="231"/>
    <x v="0"/>
    <x v="0"/>
    <x v="0"/>
    <x v="0"/>
    <x v="7"/>
    <x v="2"/>
  </r>
  <r>
    <x v="7458"/>
    <x v="1"/>
    <x v="0"/>
    <x v="0"/>
    <n v="20"/>
    <x v="1"/>
    <x v="104"/>
    <x v="153"/>
    <x v="211"/>
    <x v="232"/>
    <x v="1771"/>
    <x v="2"/>
    <s v="Not Available"/>
    <x v="1"/>
    <x v="97"/>
    <x v="196"/>
    <x v="187"/>
    <m/>
    <x v="1"/>
    <x v="0"/>
    <x v="93"/>
    <x v="93"/>
    <x v="211"/>
    <x v="0"/>
    <x v="0"/>
    <x v="0"/>
    <x v="0"/>
    <x v="0"/>
    <x v="0"/>
  </r>
  <r>
    <x v="7459"/>
    <x v="1"/>
    <x v="0"/>
    <x v="0"/>
    <n v="25"/>
    <x v="1"/>
    <x v="60"/>
    <x v="231"/>
    <x v="1642"/>
    <x v="132"/>
    <x v="1871"/>
    <x v="2"/>
    <s v="Not Available"/>
    <x v="1"/>
    <x v="176"/>
    <x v="72"/>
    <x v="575"/>
    <m/>
    <x v="1"/>
    <x v="1"/>
    <x v="123"/>
    <x v="122"/>
    <x v="326"/>
    <x v="0"/>
    <x v="0"/>
    <x v="0"/>
    <x v="1"/>
    <x v="0"/>
    <x v="0"/>
  </r>
  <r>
    <x v="7460"/>
    <x v="1"/>
    <x v="0"/>
    <x v="0"/>
    <n v="25"/>
    <x v="1"/>
    <x v="60"/>
    <x v="29"/>
    <x v="1079"/>
    <x v="29"/>
    <x v="303"/>
    <x v="2"/>
    <s v="Not Available"/>
    <x v="1"/>
    <x v="67"/>
    <x v="1"/>
    <x v="184"/>
    <m/>
    <x v="1"/>
    <x v="0"/>
    <x v="34"/>
    <x v="34"/>
    <x v="1742"/>
    <x v="0"/>
    <x v="0"/>
    <x v="0"/>
    <x v="0"/>
    <x v="0"/>
    <x v="0"/>
  </r>
  <r>
    <x v="7461"/>
    <x v="1"/>
    <x v="0"/>
    <x v="1"/>
    <n v="12"/>
    <x v="4"/>
    <x v="99"/>
    <x v="291"/>
    <x v="249"/>
    <x v="303"/>
    <x v="255"/>
    <x v="4"/>
    <s v=" "/>
    <x v="4"/>
    <x v="106"/>
    <x v="116"/>
    <x v="205"/>
    <m/>
    <x v="4"/>
    <x v="4"/>
    <x v="120"/>
    <x v="273"/>
    <x v="109"/>
    <x v="21"/>
    <x v="0"/>
    <x v="4"/>
    <x v="4"/>
    <x v="0"/>
    <x v="0"/>
  </r>
  <r>
    <x v="7462"/>
    <x v="1"/>
    <x v="0"/>
    <x v="0"/>
    <n v="17"/>
    <x v="4"/>
    <x v="99"/>
    <x v="291"/>
    <x v="249"/>
    <x v="303"/>
    <x v="255"/>
    <x v="4"/>
    <s v=" "/>
    <x v="4"/>
    <x v="106"/>
    <x v="116"/>
    <x v="205"/>
    <m/>
    <x v="4"/>
    <x v="4"/>
    <x v="120"/>
    <x v="273"/>
    <x v="109"/>
    <x v="21"/>
    <x v="0"/>
    <x v="4"/>
    <x v="4"/>
    <x v="0"/>
    <x v="0"/>
  </r>
  <r>
    <x v="7463"/>
    <x v="1"/>
    <x v="0"/>
    <x v="1"/>
    <n v="16"/>
    <x v="4"/>
    <x v="99"/>
    <x v="291"/>
    <x v="249"/>
    <x v="303"/>
    <x v="255"/>
    <x v="4"/>
    <s v=" "/>
    <x v="4"/>
    <x v="106"/>
    <x v="116"/>
    <x v="205"/>
    <m/>
    <x v="4"/>
    <x v="4"/>
    <x v="120"/>
    <x v="273"/>
    <x v="109"/>
    <x v="21"/>
    <x v="0"/>
    <x v="4"/>
    <x v="4"/>
    <x v="0"/>
    <x v="0"/>
  </r>
  <r>
    <x v="7464"/>
    <x v="1"/>
    <x v="0"/>
    <x v="1"/>
    <n v="11"/>
    <x v="4"/>
    <x v="99"/>
    <x v="291"/>
    <x v="249"/>
    <x v="303"/>
    <x v="255"/>
    <x v="4"/>
    <s v=" "/>
    <x v="4"/>
    <x v="106"/>
    <x v="116"/>
    <x v="205"/>
    <m/>
    <x v="4"/>
    <x v="4"/>
    <x v="120"/>
    <x v="273"/>
    <x v="109"/>
    <x v="21"/>
    <x v="0"/>
    <x v="4"/>
    <x v="4"/>
    <x v="0"/>
    <x v="0"/>
  </r>
  <r>
    <x v="7465"/>
    <x v="1"/>
    <x v="0"/>
    <x v="112"/>
    <n v="12"/>
    <x v="4"/>
    <x v="99"/>
    <x v="291"/>
    <x v="249"/>
    <x v="303"/>
    <x v="255"/>
    <x v="4"/>
    <s v=" "/>
    <x v="4"/>
    <x v="106"/>
    <x v="116"/>
    <x v="205"/>
    <m/>
    <x v="4"/>
    <x v="4"/>
    <x v="120"/>
    <x v="273"/>
    <x v="109"/>
    <x v="21"/>
    <x v="0"/>
    <x v="4"/>
    <x v="4"/>
    <x v="0"/>
    <x v="0"/>
  </r>
  <r>
    <x v="7466"/>
    <x v="1"/>
    <x v="0"/>
    <x v="2"/>
    <n v="11"/>
    <x v="4"/>
    <x v="99"/>
    <x v="291"/>
    <x v="249"/>
    <x v="303"/>
    <x v="255"/>
    <x v="4"/>
    <s v=" "/>
    <x v="4"/>
    <x v="106"/>
    <x v="116"/>
    <x v="205"/>
    <m/>
    <x v="4"/>
    <x v="4"/>
    <x v="120"/>
    <x v="273"/>
    <x v="109"/>
    <x v="21"/>
    <x v="0"/>
    <x v="4"/>
    <x v="4"/>
    <x v="0"/>
    <x v="0"/>
  </r>
  <r>
    <x v="7467"/>
    <x v="1"/>
    <x v="0"/>
    <x v="12"/>
    <n v="12"/>
    <x v="4"/>
    <x v="99"/>
    <x v="291"/>
    <x v="249"/>
    <x v="303"/>
    <x v="255"/>
    <x v="4"/>
    <s v=" "/>
    <x v="4"/>
    <x v="106"/>
    <x v="116"/>
    <x v="205"/>
    <m/>
    <x v="4"/>
    <x v="4"/>
    <x v="120"/>
    <x v="273"/>
    <x v="109"/>
    <x v="21"/>
    <x v="0"/>
    <x v="4"/>
    <x v="4"/>
    <x v="0"/>
    <x v="0"/>
  </r>
  <r>
    <x v="7468"/>
    <x v="3"/>
    <x v="0"/>
    <x v="0"/>
    <n v="12"/>
    <x v="2"/>
    <x v="35"/>
    <x v="41"/>
    <x v="87"/>
    <x v="36"/>
    <x v="1020"/>
    <x v="1"/>
    <s v="As Expected"/>
    <x v="0"/>
    <x v="27"/>
    <x v="21"/>
    <x v="441"/>
    <n v="164.5"/>
    <x v="2"/>
    <x v="0"/>
    <x v="33"/>
    <x v="33"/>
    <x v="946"/>
    <x v="0"/>
    <x v="0"/>
    <x v="0"/>
    <x v="0"/>
    <x v="0"/>
    <x v="0"/>
  </r>
  <r>
    <x v="7469"/>
    <x v="3"/>
    <x v="0"/>
    <x v="2"/>
    <n v="16"/>
    <x v="2"/>
    <x v="89"/>
    <x v="36"/>
    <x v="1396"/>
    <x v="33"/>
    <x v="347"/>
    <x v="1"/>
    <s v="Better than Expected"/>
    <x v="0"/>
    <x v="30"/>
    <x v="64"/>
    <x v="301"/>
    <n v="111.4"/>
    <x v="2"/>
    <x v="0"/>
    <x v="5"/>
    <x v="5"/>
    <x v="465"/>
    <x v="0"/>
    <x v="0"/>
    <x v="1"/>
    <x v="0"/>
    <x v="13"/>
    <x v="2"/>
  </r>
  <r>
    <x v="7470"/>
    <x v="3"/>
    <x v="0"/>
    <x v="2"/>
    <n v="24"/>
    <x v="2"/>
    <x v="128"/>
    <x v="37"/>
    <x v="1092"/>
    <x v="218"/>
    <x v="1505"/>
    <x v="1"/>
    <s v="As Expected"/>
    <x v="0"/>
    <x v="149"/>
    <x v="99"/>
    <x v="133"/>
    <n v="171.5"/>
    <x v="2"/>
    <x v="0"/>
    <x v="31"/>
    <x v="31"/>
    <x v="1101"/>
    <x v="0"/>
    <x v="0"/>
    <x v="1"/>
    <x v="0"/>
    <x v="39"/>
    <x v="2"/>
  </r>
  <r>
    <x v="7471"/>
    <x v="3"/>
    <x v="0"/>
    <x v="2"/>
    <n v="24"/>
    <x v="2"/>
    <x v="148"/>
    <x v="227"/>
    <x v="1852"/>
    <x v="166"/>
    <x v="594"/>
    <x v="1"/>
    <s v="As Expected"/>
    <x v="2"/>
    <x v="159"/>
    <x v="114"/>
    <x v="421"/>
    <n v="145.9"/>
    <x v="3"/>
    <x v="0"/>
    <x v="159"/>
    <x v="158"/>
    <x v="1342"/>
    <x v="0"/>
    <x v="0"/>
    <x v="3"/>
    <x v="3"/>
    <x v="42"/>
    <x v="2"/>
  </r>
  <r>
    <x v="7472"/>
    <x v="0"/>
    <x v="0"/>
    <x v="0"/>
    <n v="13"/>
    <x v="2"/>
    <x v="29"/>
    <x v="13"/>
    <x v="824"/>
    <x v="51"/>
    <x v="714"/>
    <x v="1"/>
    <s v="As Expected"/>
    <x v="0"/>
    <x v="12"/>
    <x v="145"/>
    <x v="90"/>
    <n v="197.8"/>
    <x v="2"/>
    <x v="0"/>
    <x v="75"/>
    <x v="75"/>
    <x v="805"/>
    <x v="0"/>
    <x v="0"/>
    <x v="0"/>
    <x v="3"/>
    <x v="0"/>
    <x v="0"/>
  </r>
  <r>
    <x v="7473"/>
    <x v="2"/>
    <x v="0"/>
    <x v="0"/>
    <n v="13"/>
    <x v="0"/>
    <x v="48"/>
    <x v="64"/>
    <x v="661"/>
    <x v="0"/>
    <x v="32"/>
    <x v="1"/>
    <s v="As Expected"/>
    <x v="0"/>
    <x v="0"/>
    <x v="43"/>
    <x v="615"/>
    <n v="239.7"/>
    <x v="2"/>
    <x v="0"/>
    <x v="58"/>
    <x v="58"/>
    <x v="172"/>
    <x v="0"/>
    <x v="0"/>
    <x v="0"/>
    <x v="0"/>
    <x v="0"/>
    <x v="0"/>
  </r>
  <r>
    <x v="7474"/>
    <x v="2"/>
    <x v="0"/>
    <x v="0"/>
    <n v="41"/>
    <x v="0"/>
    <x v="3"/>
    <x v="128"/>
    <x v="436"/>
    <x v="123"/>
    <x v="1872"/>
    <x v="1"/>
    <s v="As Expected"/>
    <x v="2"/>
    <x v="74"/>
    <x v="189"/>
    <x v="213"/>
    <n v="215.1"/>
    <x v="2"/>
    <x v="0"/>
    <x v="95"/>
    <x v="95"/>
    <x v="417"/>
    <x v="0"/>
    <x v="0"/>
    <x v="0"/>
    <x v="0"/>
    <x v="0"/>
    <x v="0"/>
  </r>
  <r>
    <x v="7475"/>
    <x v="2"/>
    <x v="0"/>
    <x v="0"/>
    <n v="16"/>
    <x v="2"/>
    <x v="41"/>
    <x v="39"/>
    <x v="923"/>
    <x v="76"/>
    <x v="1173"/>
    <x v="1"/>
    <s v="As Expected"/>
    <x v="0"/>
    <x v="58"/>
    <x v="27"/>
    <x v="583"/>
    <n v="210.1"/>
    <x v="2"/>
    <x v="0"/>
    <x v="45"/>
    <x v="45"/>
    <x v="235"/>
    <x v="0"/>
    <x v="0"/>
    <x v="0"/>
    <x v="0"/>
    <x v="0"/>
    <x v="0"/>
  </r>
  <r>
    <x v="7476"/>
    <x v="1"/>
    <x v="0"/>
    <x v="2"/>
    <n v="13"/>
    <x v="1"/>
    <x v="104"/>
    <x v="107"/>
    <x v="1140"/>
    <x v="247"/>
    <x v="1771"/>
    <x v="2"/>
    <s v="Not Available"/>
    <x v="1"/>
    <x v="61"/>
    <x v="72"/>
    <x v="186"/>
    <m/>
    <x v="1"/>
    <x v="0"/>
    <x v="78"/>
    <x v="78"/>
    <x v="1296"/>
    <x v="0"/>
    <x v="0"/>
    <x v="0"/>
    <x v="0"/>
    <x v="0"/>
    <x v="0"/>
  </r>
  <r>
    <x v="7477"/>
    <x v="1"/>
    <x v="0"/>
    <x v="8"/>
    <n v="37"/>
    <x v="1"/>
    <x v="162"/>
    <x v="119"/>
    <x v="1475"/>
    <x v="155"/>
    <x v="1236"/>
    <x v="2"/>
    <s v="Not Available"/>
    <x v="1"/>
    <x v="176"/>
    <x v="196"/>
    <x v="575"/>
    <m/>
    <x v="1"/>
    <x v="0"/>
    <x v="80"/>
    <x v="80"/>
    <x v="116"/>
    <x v="0"/>
    <x v="0"/>
    <x v="0"/>
    <x v="0"/>
    <x v="0"/>
    <x v="0"/>
  </r>
  <r>
    <x v="7478"/>
    <x v="1"/>
    <x v="0"/>
    <x v="0"/>
    <n v="21"/>
    <x v="1"/>
    <x v="71"/>
    <x v="135"/>
    <x v="1031"/>
    <x v="86"/>
    <x v="1"/>
    <x v="2"/>
    <s v="Not Available"/>
    <x v="1"/>
    <x v="114"/>
    <x v="122"/>
    <x v="218"/>
    <m/>
    <x v="1"/>
    <x v="1"/>
    <x v="79"/>
    <x v="79"/>
    <x v="337"/>
    <x v="0"/>
    <x v="0"/>
    <x v="0"/>
    <x v="1"/>
    <x v="0"/>
    <x v="0"/>
  </r>
  <r>
    <x v="7479"/>
    <x v="1"/>
    <x v="0"/>
    <x v="1"/>
    <n v="6"/>
    <x v="1"/>
    <x v="54"/>
    <x v="121"/>
    <x v="1662"/>
    <x v="258"/>
    <x v="1574"/>
    <x v="2"/>
    <s v="Not Available"/>
    <x v="1"/>
    <x v="67"/>
    <x v="66"/>
    <x v="565"/>
    <m/>
    <x v="1"/>
    <x v="0"/>
    <x v="222"/>
    <x v="221"/>
    <x v="1081"/>
    <x v="0"/>
    <x v="0"/>
    <x v="0"/>
    <x v="0"/>
    <x v="45"/>
    <x v="2"/>
  </r>
  <r>
    <x v="7480"/>
    <x v="4"/>
    <x v="0"/>
    <x v="12"/>
    <n v="16"/>
    <x v="2"/>
    <x v="29"/>
    <x v="21"/>
    <x v="1195"/>
    <x v="141"/>
    <x v="271"/>
    <x v="1"/>
    <s v="As Expected"/>
    <x v="0"/>
    <x v="33"/>
    <x v="0"/>
    <x v="293"/>
    <n v="211.2"/>
    <x v="2"/>
    <x v="0"/>
    <x v="14"/>
    <x v="14"/>
    <x v="348"/>
    <x v="0"/>
    <x v="0"/>
    <x v="1"/>
    <x v="0"/>
    <x v="75"/>
    <x v="5"/>
  </r>
  <r>
    <x v="7481"/>
    <x v="5"/>
    <x v="0"/>
    <x v="1"/>
    <n v="18"/>
    <x v="1"/>
    <x v="81"/>
    <x v="107"/>
    <x v="1277"/>
    <x v="112"/>
    <x v="1865"/>
    <x v="1"/>
    <s v="As Expected"/>
    <x v="1"/>
    <x v="90"/>
    <x v="97"/>
    <x v="219"/>
    <n v="224.1"/>
    <x v="2"/>
    <x v="0"/>
    <x v="80"/>
    <x v="80"/>
    <x v="1644"/>
    <x v="0"/>
    <x v="0"/>
    <x v="0"/>
    <x v="0"/>
    <x v="45"/>
    <x v="2"/>
  </r>
  <r>
    <x v="7482"/>
    <x v="1"/>
    <x v="0"/>
    <x v="0"/>
    <n v="20"/>
    <x v="4"/>
    <x v="99"/>
    <x v="291"/>
    <x v="249"/>
    <x v="303"/>
    <x v="255"/>
    <x v="4"/>
    <s v=" "/>
    <x v="4"/>
    <x v="106"/>
    <x v="116"/>
    <x v="205"/>
    <m/>
    <x v="4"/>
    <x v="4"/>
    <x v="120"/>
    <x v="273"/>
    <x v="109"/>
    <x v="21"/>
    <x v="0"/>
    <x v="4"/>
    <x v="4"/>
    <x v="0"/>
    <x v="0"/>
  </r>
  <r>
    <x v="7483"/>
    <x v="1"/>
    <x v="0"/>
    <x v="2"/>
    <n v="7"/>
    <x v="4"/>
    <x v="99"/>
    <x v="291"/>
    <x v="249"/>
    <x v="303"/>
    <x v="255"/>
    <x v="4"/>
    <s v=" "/>
    <x v="4"/>
    <x v="106"/>
    <x v="116"/>
    <x v="205"/>
    <m/>
    <x v="4"/>
    <x v="4"/>
    <x v="120"/>
    <x v="273"/>
    <x v="109"/>
    <x v="21"/>
    <x v="0"/>
    <x v="4"/>
    <x v="4"/>
    <x v="0"/>
    <x v="0"/>
  </r>
  <r>
    <x v="7484"/>
    <x v="1"/>
    <x v="0"/>
    <x v="1"/>
    <n v="3"/>
    <x v="4"/>
    <x v="99"/>
    <x v="291"/>
    <x v="249"/>
    <x v="303"/>
    <x v="255"/>
    <x v="4"/>
    <s v=" "/>
    <x v="4"/>
    <x v="106"/>
    <x v="116"/>
    <x v="205"/>
    <m/>
    <x v="4"/>
    <x v="4"/>
    <x v="120"/>
    <x v="273"/>
    <x v="109"/>
    <x v="21"/>
    <x v="0"/>
    <x v="4"/>
    <x v="4"/>
    <x v="0"/>
    <x v="0"/>
  </r>
  <r>
    <x v="7485"/>
    <x v="1"/>
    <x v="0"/>
    <x v="1"/>
    <n v="12"/>
    <x v="4"/>
    <x v="99"/>
    <x v="291"/>
    <x v="249"/>
    <x v="303"/>
    <x v="255"/>
    <x v="4"/>
    <s v=" "/>
    <x v="4"/>
    <x v="106"/>
    <x v="116"/>
    <x v="205"/>
    <m/>
    <x v="4"/>
    <x v="4"/>
    <x v="120"/>
    <x v="273"/>
    <x v="109"/>
    <x v="21"/>
    <x v="0"/>
    <x v="4"/>
    <x v="4"/>
    <x v="0"/>
    <x v="0"/>
  </r>
  <r>
    <x v="7486"/>
    <x v="1"/>
    <x v="0"/>
    <x v="8"/>
    <n v="25"/>
    <x v="4"/>
    <x v="99"/>
    <x v="291"/>
    <x v="249"/>
    <x v="303"/>
    <x v="255"/>
    <x v="4"/>
    <s v=" "/>
    <x v="4"/>
    <x v="106"/>
    <x v="116"/>
    <x v="205"/>
    <m/>
    <x v="4"/>
    <x v="4"/>
    <x v="120"/>
    <x v="273"/>
    <x v="109"/>
    <x v="21"/>
    <x v="0"/>
    <x v="4"/>
    <x v="4"/>
    <x v="0"/>
    <x v="0"/>
  </r>
  <r>
    <x v="7487"/>
    <x v="1"/>
    <x v="0"/>
    <x v="2"/>
    <n v="25"/>
    <x v="4"/>
    <x v="99"/>
    <x v="291"/>
    <x v="249"/>
    <x v="303"/>
    <x v="255"/>
    <x v="4"/>
    <s v=" "/>
    <x v="4"/>
    <x v="106"/>
    <x v="116"/>
    <x v="205"/>
    <m/>
    <x v="4"/>
    <x v="4"/>
    <x v="120"/>
    <x v="273"/>
    <x v="109"/>
    <x v="21"/>
    <x v="0"/>
    <x v="4"/>
    <x v="4"/>
    <x v="0"/>
    <x v="0"/>
  </r>
  <r>
    <x v="7488"/>
    <x v="3"/>
    <x v="0"/>
    <x v="0"/>
    <n v="19"/>
    <x v="2"/>
    <x v="18"/>
    <x v="56"/>
    <x v="42"/>
    <x v="131"/>
    <x v="275"/>
    <x v="1"/>
    <s v="As Expected"/>
    <x v="0"/>
    <x v="15"/>
    <x v="44"/>
    <x v="13"/>
    <n v="133.30000000000001"/>
    <x v="2"/>
    <x v="0"/>
    <x v="44"/>
    <x v="44"/>
    <x v="780"/>
    <x v="0"/>
    <x v="0"/>
    <x v="0"/>
    <x v="0"/>
    <x v="57"/>
    <x v="2"/>
  </r>
  <r>
    <x v="7489"/>
    <x v="3"/>
    <x v="0"/>
    <x v="0"/>
    <n v="24"/>
    <x v="2"/>
    <x v="101"/>
    <x v="102"/>
    <x v="17"/>
    <x v="16"/>
    <x v="1873"/>
    <x v="1"/>
    <s v="As Expected"/>
    <x v="0"/>
    <x v="8"/>
    <x v="136"/>
    <x v="471"/>
    <n v="140.19999999999999"/>
    <x v="2"/>
    <x v="0"/>
    <x v="144"/>
    <x v="143"/>
    <x v="1160"/>
    <x v="0"/>
    <x v="0"/>
    <x v="1"/>
    <x v="0"/>
    <x v="0"/>
    <x v="0"/>
  </r>
  <r>
    <x v="7490"/>
    <x v="0"/>
    <x v="0"/>
    <x v="0"/>
    <n v="20"/>
    <x v="2"/>
    <x v="141"/>
    <x v="79"/>
    <x v="1687"/>
    <x v="117"/>
    <x v="1521"/>
    <x v="1"/>
    <s v="As Expected"/>
    <x v="0"/>
    <x v="3"/>
    <x v="146"/>
    <x v="469"/>
    <n v="174.5"/>
    <x v="2"/>
    <x v="0"/>
    <x v="130"/>
    <x v="129"/>
    <x v="17"/>
    <x v="0"/>
    <x v="0"/>
    <x v="1"/>
    <x v="0"/>
    <x v="0"/>
    <x v="0"/>
  </r>
  <r>
    <x v="7491"/>
    <x v="0"/>
    <x v="1"/>
    <x v="60"/>
    <n v="17"/>
    <x v="2"/>
    <x v="25"/>
    <x v="4"/>
    <x v="951"/>
    <x v="4"/>
    <x v="1464"/>
    <x v="1"/>
    <s v="As Expected"/>
    <x v="0"/>
    <x v="4"/>
    <x v="24"/>
    <x v="256"/>
    <n v="159.30000000000001"/>
    <x v="2"/>
    <x v="0"/>
    <x v="4"/>
    <x v="4"/>
    <x v="711"/>
    <x v="0"/>
    <x v="0"/>
    <x v="1"/>
    <x v="0"/>
    <x v="0"/>
    <x v="0"/>
  </r>
  <r>
    <x v="7492"/>
    <x v="3"/>
    <x v="0"/>
    <x v="0"/>
    <n v="16"/>
    <x v="2"/>
    <x v="28"/>
    <x v="54"/>
    <x v="175"/>
    <x v="27"/>
    <x v="1191"/>
    <x v="1"/>
    <s v="As Expected"/>
    <x v="0"/>
    <x v="49"/>
    <x v="52"/>
    <x v="262"/>
    <n v="163.1"/>
    <x v="2"/>
    <x v="0"/>
    <x v="54"/>
    <x v="54"/>
    <x v="121"/>
    <x v="0"/>
    <x v="0"/>
    <x v="0"/>
    <x v="0"/>
    <x v="0"/>
    <x v="0"/>
  </r>
  <r>
    <x v="7493"/>
    <x v="2"/>
    <x v="0"/>
    <x v="3"/>
    <n v="19"/>
    <x v="2"/>
    <x v="25"/>
    <x v="59"/>
    <x v="232"/>
    <x v="55"/>
    <x v="120"/>
    <x v="1"/>
    <s v="As Expected"/>
    <x v="0"/>
    <x v="36"/>
    <x v="24"/>
    <x v="146"/>
    <n v="153.30000000000001"/>
    <x v="2"/>
    <x v="0"/>
    <x v="12"/>
    <x v="12"/>
    <x v="302"/>
    <x v="0"/>
    <x v="0"/>
    <x v="0"/>
    <x v="0"/>
    <x v="53"/>
    <x v="2"/>
  </r>
  <r>
    <x v="7494"/>
    <x v="0"/>
    <x v="0"/>
    <x v="0"/>
    <n v="17"/>
    <x v="1"/>
    <x v="111"/>
    <x v="116"/>
    <x v="1305"/>
    <x v="73"/>
    <x v="1076"/>
    <x v="1"/>
    <s v="As Expected"/>
    <x v="1"/>
    <x v="69"/>
    <x v="84"/>
    <x v="601"/>
    <n v="204.3"/>
    <x v="2"/>
    <x v="0"/>
    <x v="65"/>
    <x v="65"/>
    <x v="308"/>
    <x v="0"/>
    <x v="0"/>
    <x v="0"/>
    <x v="0"/>
    <x v="0"/>
    <x v="0"/>
  </r>
  <r>
    <x v="7495"/>
    <x v="2"/>
    <x v="0"/>
    <x v="0"/>
    <n v="17"/>
    <x v="2"/>
    <x v="68"/>
    <x v="78"/>
    <x v="1105"/>
    <x v="79"/>
    <x v="1081"/>
    <x v="1"/>
    <s v="As Expected"/>
    <x v="1"/>
    <x v="64"/>
    <x v="97"/>
    <x v="149"/>
    <n v="104.6"/>
    <x v="2"/>
    <x v="0"/>
    <x v="82"/>
    <x v="82"/>
    <x v="1142"/>
    <x v="0"/>
    <x v="0"/>
    <x v="0"/>
    <x v="0"/>
    <x v="0"/>
    <x v="0"/>
  </r>
  <r>
    <x v="7496"/>
    <x v="2"/>
    <x v="0"/>
    <x v="8"/>
    <n v="8"/>
    <x v="1"/>
    <x v="63"/>
    <x v="147"/>
    <x v="1837"/>
    <x v="100"/>
    <x v="1442"/>
    <x v="2"/>
    <s v="As Expected"/>
    <x v="1"/>
    <x v="77"/>
    <x v="105"/>
    <x v="424"/>
    <m/>
    <x v="2"/>
    <x v="0"/>
    <x v="121"/>
    <x v="120"/>
    <x v="1469"/>
    <x v="0"/>
    <x v="0"/>
    <x v="0"/>
    <x v="0"/>
    <x v="45"/>
    <x v="2"/>
  </r>
  <r>
    <x v="7497"/>
    <x v="2"/>
    <x v="0"/>
    <x v="8"/>
    <n v="8"/>
    <x v="1"/>
    <x v="58"/>
    <x v="147"/>
    <x v="1369"/>
    <x v="237"/>
    <x v="1177"/>
    <x v="1"/>
    <s v="As Expected"/>
    <x v="1"/>
    <x v="65"/>
    <x v="84"/>
    <x v="484"/>
    <n v="140.30000000000001"/>
    <x v="2"/>
    <x v="0"/>
    <x v="35"/>
    <x v="35"/>
    <x v="831"/>
    <x v="0"/>
    <x v="0"/>
    <x v="0"/>
    <x v="0"/>
    <x v="45"/>
    <x v="2"/>
  </r>
  <r>
    <x v="7498"/>
    <x v="2"/>
    <x v="0"/>
    <x v="12"/>
    <n v="21"/>
    <x v="2"/>
    <x v="48"/>
    <x v="23"/>
    <x v="1756"/>
    <x v="21"/>
    <x v="1264"/>
    <x v="1"/>
    <s v="As Expected"/>
    <x v="0"/>
    <x v="75"/>
    <x v="93"/>
    <x v="587"/>
    <n v="242.6"/>
    <x v="2"/>
    <x v="0"/>
    <x v="37"/>
    <x v="37"/>
    <x v="1239"/>
    <x v="0"/>
    <x v="0"/>
    <x v="0"/>
    <x v="0"/>
    <x v="28"/>
    <x v="4"/>
  </r>
  <r>
    <x v="7499"/>
    <x v="3"/>
    <x v="0"/>
    <x v="0"/>
    <n v="12"/>
    <x v="2"/>
    <x v="40"/>
    <x v="50"/>
    <x v="48"/>
    <x v="44"/>
    <x v="1044"/>
    <x v="1"/>
    <s v="Better than Expected"/>
    <x v="0"/>
    <x v="53"/>
    <x v="54"/>
    <x v="544"/>
    <n v="186.7"/>
    <x v="2"/>
    <x v="0"/>
    <x v="54"/>
    <x v="54"/>
    <x v="965"/>
    <x v="0"/>
    <x v="0"/>
    <x v="0"/>
    <x v="0"/>
    <x v="0"/>
    <x v="0"/>
  </r>
  <r>
    <x v="7500"/>
    <x v="2"/>
    <x v="0"/>
    <x v="0"/>
    <n v="12"/>
    <x v="1"/>
    <x v="63"/>
    <x v="147"/>
    <x v="1007"/>
    <x v="38"/>
    <x v="166"/>
    <x v="1"/>
    <s v="As Expected"/>
    <x v="0"/>
    <x v="66"/>
    <x v="74"/>
    <x v="486"/>
    <n v="149"/>
    <x v="2"/>
    <x v="0"/>
    <x v="65"/>
    <x v="65"/>
    <x v="720"/>
    <x v="0"/>
    <x v="0"/>
    <x v="0"/>
    <x v="0"/>
    <x v="0"/>
    <x v="0"/>
  </r>
  <r>
    <x v="7501"/>
    <x v="1"/>
    <x v="0"/>
    <x v="8"/>
    <n v="13"/>
    <x v="1"/>
    <x v="71"/>
    <x v="1"/>
    <x v="1676"/>
    <x v="165"/>
    <x v="966"/>
    <x v="2"/>
    <s v="Not Available"/>
    <x v="1"/>
    <x v="114"/>
    <x v="122"/>
    <x v="218"/>
    <m/>
    <x v="1"/>
    <x v="1"/>
    <x v="1"/>
    <x v="1"/>
    <x v="144"/>
    <x v="0"/>
    <x v="0"/>
    <x v="0"/>
    <x v="1"/>
    <x v="0"/>
    <x v="0"/>
  </r>
  <r>
    <x v="7502"/>
    <x v="1"/>
    <x v="0"/>
    <x v="0"/>
    <n v="16"/>
    <x v="1"/>
    <x v="71"/>
    <x v="162"/>
    <x v="1412"/>
    <x v="159"/>
    <x v="1"/>
    <x v="2"/>
    <s v="Not Available"/>
    <x v="1"/>
    <x v="79"/>
    <x v="72"/>
    <x v="555"/>
    <m/>
    <x v="1"/>
    <x v="1"/>
    <x v="123"/>
    <x v="122"/>
    <x v="679"/>
    <x v="0"/>
    <x v="0"/>
    <x v="0"/>
    <x v="1"/>
    <x v="0"/>
    <x v="0"/>
  </r>
  <r>
    <x v="7503"/>
    <x v="1"/>
    <x v="0"/>
    <x v="0"/>
    <n v="24"/>
    <x v="1"/>
    <x v="71"/>
    <x v="234"/>
    <x v="1510"/>
    <x v="239"/>
    <x v="1871"/>
    <x v="2"/>
    <s v="Not Available"/>
    <x v="1"/>
    <x v="114"/>
    <x v="72"/>
    <x v="218"/>
    <m/>
    <x v="1"/>
    <x v="0"/>
    <x v="218"/>
    <x v="217"/>
    <x v="1031"/>
    <x v="0"/>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29F529-6F18-476A-AC82-BAF8ECEB4E2D}" name="PivotTable1" cacheId="13"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B13" firstHeaderRow="1" firstDataRow="1" firstDataCol="1"/>
  <pivotFields count="29">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showAll="0"/>
    <pivotField dataField="1" showAll="0"/>
    <pivotField showAll="0"/>
    <pivotField dataField="1" showAll="0"/>
    <pivotField showAll="0"/>
    <pivotField showAll="0"/>
    <pivotField showAll="0"/>
    <pivotField dataField="1" showAll="0"/>
    <pivotField dataField="1" showAll="0"/>
    <pivotField showAll="0"/>
    <pivotField dataField="1" showAll="0"/>
    <pivotField showAll="0"/>
    <pivotField showAll="0"/>
    <pivotField showAll="0"/>
    <pivotField showAll="0"/>
    <pivotField showAll="0"/>
  </pivotFields>
  <rowFields count="1">
    <field x="-2"/>
  </rowFields>
  <rowItems count="8">
    <i>
      <x/>
    </i>
    <i i="1">
      <x v="1"/>
    </i>
    <i i="2">
      <x v="2"/>
    </i>
    <i i="3">
      <x v="3"/>
    </i>
    <i i="4">
      <x v="4"/>
    </i>
    <i i="5">
      <x v="5"/>
    </i>
    <i i="6">
      <x v="6"/>
    </i>
    <i i="7">
      <x v="7"/>
    </i>
  </rowItems>
  <colItems count="1">
    <i/>
  </colItems>
  <dataFields count="8">
    <dataField name="Sum of Number of patients included in the transfusion summary" fld="6" baseField="0" baseItem="0"/>
    <dataField name="Sum of Number of patients in hypercalcemia summary" fld="7" baseField="0" baseItem="0"/>
    <dataField name="Sum of Number of patients in Serum phosphorus summary" fld="9" baseField="0" baseItem="0"/>
    <dataField name="Sum of Number of patients included in hospitalization summary" fld="14" baseField="0" baseItem="0"/>
    <dataField name="Sum of Number of Patients included in survival summary" fld="16" baseField="0" baseItem="0"/>
    <dataField name="Sum of Number of Patients included in fistula summary" fld="20" baseField="0" baseItem="0"/>
    <dataField name="Sum of Number of patients in long term catheter summary" fld="21" baseField="0" baseItem="0"/>
    <dataField name="Sum of Number of patients in nPCR summary" fld="23" baseField="0" baseItem="0"/>
  </dataFields>
  <formats count="5">
    <format dxfId="0">
      <pivotArea type="all" dataOnly="0" outline="0" fieldPosition="0"/>
    </format>
    <format dxfId="1">
      <pivotArea outline="0" collapsedLevelsAreSubtotals="1" fieldPosition="0"/>
    </format>
    <format dxfId="2">
      <pivotArea field="-2" type="button" dataOnly="0" labelOnly="1" outline="0" axis="axisRow" fieldPosition="0"/>
    </format>
    <format dxfId="3">
      <pivotArea dataOnly="0" labelOnly="1" outline="0" fieldPosition="0">
        <references count="1">
          <reference field="4294967294" count="8">
            <x v="0"/>
            <x v="1"/>
            <x v="2"/>
            <x v="3"/>
            <x v="4"/>
            <x v="5"/>
            <x v="6"/>
            <x v="7"/>
          </reference>
        </references>
      </pivotArea>
    </format>
    <format dxfId="4">
      <pivotArea dataOnly="0" labelOnly="1" grandCol="1" outline="0" axis="axisCol"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9C5F11-A992-4506-B046-B9DDE471C782}" name="PivotTable2" cacheId="13"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4">
  <location ref="B5:C7" firstHeaderRow="1" firstDataRow="1" firstDataCol="1"/>
  <pivotFields count="29">
    <pivotField showAll="0"/>
    <pivotField showAll="0"/>
    <pivotField axis="axisRow" showAll="0">
      <items count="4">
        <item h="1" x="2"/>
        <item x="1"/>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1"/>
    </i>
    <i>
      <x v="2"/>
    </i>
  </rowItems>
  <colItems count="1">
    <i/>
  </colItems>
  <dataFields count="1">
    <dataField name="Sum of # of Dialysis Stations" fld="4" baseField="0" baseItem="0"/>
  </dataFields>
  <formats count="5">
    <format dxfId="37">
      <pivotArea type="all" dataOnly="0" outline="0" fieldPosition="0"/>
    </format>
    <format dxfId="36">
      <pivotArea outline="0" collapsedLevelsAreSubtotals="1" fieldPosition="0"/>
    </format>
    <format dxfId="35">
      <pivotArea field="2" type="button" dataOnly="0" labelOnly="1" outline="0" axis="axisRow" fieldPosition="0"/>
    </format>
    <format dxfId="34">
      <pivotArea dataOnly="0" labelOnly="1" fieldPosition="0">
        <references count="1">
          <reference field="2" count="0"/>
        </references>
      </pivotArea>
    </format>
    <format dxfId="33">
      <pivotArea dataOnly="0" labelOnly="1" outline="0" axis="axisValues" fieldPosition="0"/>
    </format>
  </format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 chart="3" format="9">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5ADA77-B300-44F9-81B6-FF83BEAD371F}" name="PivotTable3" cacheId="13"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6">
  <location ref="B5:C22" firstHeaderRow="1" firstDataRow="1" firstDataCol="1" rowPageCount="1" colPageCount="1"/>
  <pivotFields count="29">
    <pivotField showAll="0"/>
    <pivotField showAll="0"/>
    <pivotField showAll="0"/>
    <pivotField axis="axisRow" showAll="0" sortType="descending">
      <items count="114">
        <item x="78"/>
        <item x="79"/>
        <item x="105"/>
        <item x="12"/>
        <item x="85"/>
        <item x="77"/>
        <item x="112"/>
        <item x="39"/>
        <item x="71"/>
        <item x="65"/>
        <item x="37"/>
        <item x="33"/>
        <item x="56"/>
        <item x="46"/>
        <item x="21"/>
        <item x="61"/>
        <item x="96"/>
        <item x="95"/>
        <item x="47"/>
        <item x="0"/>
        <item x="57"/>
        <item x="108"/>
        <item x="52"/>
        <item x="3"/>
        <item x="90"/>
        <item x="111"/>
        <item x="100"/>
        <item x="69"/>
        <item x="91"/>
        <item x="4"/>
        <item x="54"/>
        <item x="84"/>
        <item x="27"/>
        <item x="25"/>
        <item x="70"/>
        <item x="2"/>
        <item x="109"/>
        <item x="31"/>
        <item x="30"/>
        <item x="86"/>
        <item x="17"/>
        <item x="67"/>
        <item x="89"/>
        <item x="1"/>
        <item x="26"/>
        <item x="16"/>
        <item x="82"/>
        <item x="88"/>
        <item x="14"/>
        <item x="51"/>
        <item x="19"/>
        <item x="22"/>
        <item x="110"/>
        <item x="102"/>
        <item x="94"/>
        <item x="44"/>
        <item x="75"/>
        <item x="87"/>
        <item x="80"/>
        <item x="20"/>
        <item x="9"/>
        <item x="68"/>
        <item x="104"/>
        <item x="66"/>
        <item x="103"/>
        <item x="32"/>
        <item x="73"/>
        <item x="28"/>
        <item x="43"/>
        <item x="63"/>
        <item x="83"/>
        <item x="58"/>
        <item x="42"/>
        <item x="11"/>
        <item x="6"/>
        <item x="38"/>
        <item x="93"/>
        <item x="10"/>
        <item x="72"/>
        <item x="24"/>
        <item x="99"/>
        <item x="49"/>
        <item x="50"/>
        <item x="34"/>
        <item x="55"/>
        <item x="18"/>
        <item x="5"/>
        <item x="106"/>
        <item x="23"/>
        <item x="13"/>
        <item x="41"/>
        <item x="7"/>
        <item x="40"/>
        <item x="45"/>
        <item x="76"/>
        <item x="60"/>
        <item x="15"/>
        <item x="81"/>
        <item x="62"/>
        <item x="35"/>
        <item x="92"/>
        <item x="64"/>
        <item x="107"/>
        <item x="59"/>
        <item x="36"/>
        <item x="29"/>
        <item x="98"/>
        <item x="53"/>
        <item x="8"/>
        <item x="97"/>
        <item x="74"/>
        <item x="101"/>
        <item x="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97">
        <item x="81"/>
        <item x="75"/>
        <item x="67"/>
        <item x="52"/>
        <item x="94"/>
        <item x="79"/>
        <item x="80"/>
        <item x="60"/>
        <item x="76"/>
        <item x="87"/>
        <item x="88"/>
        <item x="83"/>
        <item x="72"/>
        <item x="69"/>
        <item x="92"/>
        <item x="59"/>
        <item x="77"/>
        <item x="61"/>
        <item x="78"/>
        <item x="74"/>
        <item x="71"/>
        <item x="63"/>
        <item x="68"/>
        <item x="65"/>
        <item x="44"/>
        <item x="55"/>
        <item x="1"/>
        <item x="15"/>
        <item x="70"/>
        <item x="58"/>
        <item x="21"/>
        <item x="64"/>
        <item x="4"/>
        <item x="62"/>
        <item x="3"/>
        <item x="26"/>
        <item x="51"/>
        <item x="18"/>
        <item x="34"/>
        <item x="33"/>
        <item x="48"/>
        <item x="91"/>
        <item x="56"/>
        <item x="29"/>
        <item x="17"/>
        <item x="22"/>
        <item x="8"/>
        <item x="40"/>
        <item x="28"/>
        <item x="14"/>
        <item x="50"/>
        <item x="41"/>
        <item x="90"/>
        <item x="30"/>
        <item x="20"/>
        <item x="6"/>
        <item x="38"/>
        <item x="12"/>
        <item x="13"/>
        <item x="39"/>
        <item x="23"/>
        <item x="5"/>
        <item x="2"/>
        <item x="95"/>
        <item x="42"/>
        <item x="43"/>
        <item x="24"/>
        <item x="27"/>
        <item x="46"/>
        <item x="10"/>
        <item x="36"/>
        <item x="7"/>
        <item x="9"/>
        <item x="49"/>
        <item x="47"/>
        <item x="54"/>
        <item x="11"/>
        <item x="32"/>
        <item x="25"/>
        <item x="35"/>
        <item x="57"/>
        <item x="53"/>
        <item x="16"/>
        <item x="31"/>
        <item x="86"/>
        <item x="19"/>
        <item x="66"/>
        <item x="37"/>
        <item x="73"/>
        <item x="84"/>
        <item x="89"/>
        <item x="82"/>
        <item x="93"/>
        <item x="85"/>
        <item x="45"/>
        <item x="0"/>
        <item t="default"/>
      </items>
    </pivotField>
    <pivotField showAll="0"/>
  </pivotFields>
  <rowFields count="1">
    <field x="3"/>
  </rowFields>
  <rowItems count="17">
    <i>
      <x v="35"/>
    </i>
    <i>
      <x v="43"/>
    </i>
    <i>
      <x v="8"/>
    </i>
    <i>
      <x v="108"/>
    </i>
    <i>
      <x v="19"/>
    </i>
    <i>
      <x v="3"/>
    </i>
    <i>
      <x v="23"/>
    </i>
    <i>
      <x v="24"/>
    </i>
    <i>
      <x v="12"/>
    </i>
    <i>
      <x v="45"/>
    </i>
    <i>
      <x v="66"/>
    </i>
    <i>
      <x v="62"/>
    </i>
    <i>
      <x v="42"/>
    </i>
    <i>
      <x v="94"/>
    </i>
    <i>
      <x v="27"/>
    </i>
    <i>
      <x v="28"/>
    </i>
    <i>
      <x v="34"/>
    </i>
  </rowItems>
  <colItems count="1">
    <i/>
  </colItems>
  <pageFields count="1">
    <pageField fld="27" item="94" hier="-1"/>
  </pageFields>
  <dataFields count="1">
    <dataField name="Count of Total Performance Score" fld="27" subtotal="count" baseField="0" baseItem="0"/>
  </dataFields>
  <formats count="5">
    <format dxfId="32">
      <pivotArea type="all" dataOnly="0" outline="0" fieldPosition="0"/>
    </format>
    <format dxfId="31">
      <pivotArea outline="0" collapsedLevelsAreSubtotals="1" fieldPosition="0"/>
    </format>
    <format dxfId="30">
      <pivotArea field="3" type="button" dataOnly="0" labelOnly="1" outline="0" axis="axisRow" fieldPosition="0"/>
    </format>
    <format dxfId="29">
      <pivotArea dataOnly="0" labelOnly="1" fieldPosition="0">
        <references count="1">
          <reference field="3" count="17">
            <x v="3"/>
            <x v="8"/>
            <x v="12"/>
            <x v="19"/>
            <x v="23"/>
            <x v="24"/>
            <x v="27"/>
            <x v="28"/>
            <x v="34"/>
            <x v="35"/>
            <x v="42"/>
            <x v="43"/>
            <x v="45"/>
            <x v="62"/>
            <x v="66"/>
            <x v="94"/>
            <x v="108"/>
          </reference>
        </references>
      </pivotArea>
    </format>
    <format dxfId="2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3764DE-AD17-471A-B4D3-D025C7AD2514}" name="PivotTable4" cacheId="13"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5">
  <location ref="B6:C11" firstHeaderRow="1" firstDataRow="1" firstDataCol="1"/>
  <pivotFields count="29">
    <pivotField showAll="0"/>
    <pivotField axis="axisRow" showAll="0">
      <items count="7">
        <item x="5"/>
        <item x="4"/>
        <item x="2"/>
        <item x="0"/>
        <item x="3"/>
        <item h="1" x="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x v="4"/>
    </i>
  </rowItems>
  <colItems count="1">
    <i/>
  </colItems>
  <dataFields count="1">
    <dataField name="Count of # of Dialysis Stations" fld="4" subtotal="count" baseField="1" baseItem="0"/>
  </dataFields>
  <formats count="5">
    <format dxfId="27">
      <pivotArea type="all" dataOnly="0" outline="0" fieldPosition="0"/>
    </format>
    <format dxfId="26">
      <pivotArea outline="0" collapsedLevelsAreSubtotals="1" fieldPosition="0"/>
    </format>
    <format dxfId="25">
      <pivotArea field="1" type="button" dataOnly="0" labelOnly="1" outline="0" axis="axisRow" fieldPosition="0"/>
    </format>
    <format dxfId="24">
      <pivotArea dataOnly="0" labelOnly="1" fieldPosition="0">
        <references count="1">
          <reference field="1" count="0"/>
        </references>
      </pivotArea>
    </format>
    <format dxfId="2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FAF1E3-8717-4FDB-93C1-655A0126609F}" name="PivotTable1" cacheId="13"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2">
  <location ref="B5:C10" firstHeaderRow="1" firstDataRow="1" firstDataCol="1"/>
  <pivotFields count="29">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3"/>
        <item x="1"/>
        <item x="5"/>
        <item x="2"/>
        <item h="1" x="0"/>
        <item t="default"/>
      </items>
    </pivotField>
  </pivotFields>
  <rowFields count="1">
    <field x="28"/>
  </rowFields>
  <rowItems count="5">
    <i>
      <x/>
    </i>
    <i>
      <x v="1"/>
    </i>
    <i>
      <x v="2"/>
    </i>
    <i>
      <x v="3"/>
    </i>
    <i>
      <x v="4"/>
    </i>
  </rowItems>
  <colItems count="1">
    <i/>
  </colItems>
  <dataFields count="1">
    <dataField name="Count of Facility Name" fld="0" subtotal="count" baseField="0" baseItem="0"/>
  </dataFields>
  <formats count="5">
    <format dxfId="22">
      <pivotArea type="all" dataOnly="0" outline="0" fieldPosition="0"/>
    </format>
    <format dxfId="21">
      <pivotArea outline="0" collapsedLevelsAreSubtotals="1" fieldPosition="0"/>
    </format>
    <format dxfId="20">
      <pivotArea field="28" type="button" dataOnly="0" labelOnly="1" outline="0" axis="axisRow" fieldPosition="0"/>
    </format>
    <format dxfId="19">
      <pivotArea dataOnly="0" labelOnly="1" fieldPosition="0">
        <references count="1">
          <reference field="28" count="0"/>
        </references>
      </pivotArea>
    </format>
    <format dxfId="18">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036D0EC5-3024-4421-B729-22114C32F1DD}" autoFormatId="16" applyNumberFormats="0" applyBorderFormats="0" applyFontFormats="0" applyPatternFormats="0" applyAlignmentFormats="0" applyWidthHeightFormats="0">
  <queryTableRefresh nextId="30">
    <queryTableFields count="29">
      <queryTableField id="1" name="Facility Name" tableColumnId="1"/>
      <queryTableField id="2" name="Five Star" tableColumnId="2"/>
      <queryTableField id="3" name="Profit or Non-Profit" tableColumnId="3"/>
      <queryTableField id="4" name="Chain Organization" tableColumnId="4"/>
      <queryTableField id="5" name="# of Dialysis Stations" tableColumnId="5"/>
      <queryTableField id="6" name="Patient Transfusion category text" tableColumnId="6"/>
      <queryTableField id="7" name="Number of patients included in the transfusion summary" tableColumnId="7"/>
      <queryTableField id="8" name="Number of patients in hypercalcemia summary" tableColumnId="8"/>
      <queryTableField id="9" name="Number of patient-months in hypercalcemia summary" tableColumnId="9"/>
      <queryTableField id="10" name="Number of patients in Serum phosphorus summary" tableColumnId="10"/>
      <queryTableField id="11" name="Number of patient-months in Serum phosphorus summary " tableColumnId="11"/>
      <queryTableField id="12" name="Patient hospitalization category text" tableColumnId="12"/>
      <queryTableField id="13" name="Patient Hospital Readmission Category" tableColumnId="13"/>
      <queryTableField id="14" name="Patient Survival Category Text" tableColumnId="14"/>
      <queryTableField id="15" name="Number of patients included in hospitalization summary" tableColumnId="15"/>
      <queryTableField id="16" name="Number of hospitalizations included in hospital readmission summary" tableColumnId="16"/>
      <queryTableField id="17" name="Number of Patients included in survival summary" tableColumnId="17"/>
      <queryTableField id="18" name="Hospitalization Rate (Facility)" tableColumnId="18"/>
      <queryTableField id="19" name="Patient Infection category text" tableColumnId="19"/>
      <queryTableField id="20" name="Fistula Category Text" tableColumnId="20"/>
      <queryTableField id="21" name="Number of Patients included in fistula summary" tableColumnId="21"/>
      <queryTableField id="22" name="Number of patients in long term catheter summary" tableColumnId="22"/>
      <queryTableField id="23" name="Number of patient months in long term catheter summary" tableColumnId="23"/>
      <queryTableField id="24" name="Number of patients in nPCR summary" tableColumnId="24"/>
      <queryTableField id="25" name="Number of patient-months in nPCR summary" tableColumnId="25"/>
      <queryTableField id="26" name="SWR category text" tableColumnId="26"/>
      <queryTableField id="27" name="PPPW category text" tableColumnId="27"/>
      <queryTableField id="28" name="Total Performance Score" tableColumnId="28"/>
      <queryTableField id="29" name="PY2020 Payment Reduction Percentage"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or_Non_Profit" xr10:uid="{BB11D466-27F2-473C-ABB7-B9B60D7416A0}" sourceName="Profit or Non-Profit">
  <pivotTables>
    <pivotTable tabId="5" name="PivotTable2"/>
  </pivotTables>
  <data>
    <tabular pivotCacheId="394642702">
      <items count="3">
        <i x="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in_Organization" xr10:uid="{81FB5D52-F78A-41D8-8EE4-73DE0F0543DE}" sourceName="Chain Organization">
  <pivotTables>
    <pivotTable tabId="6" name="PivotTable3"/>
  </pivotTables>
  <data>
    <tabular pivotCacheId="394642702">
      <items count="113">
        <i x="12" s="1"/>
        <i x="71" s="1"/>
        <i x="56" s="1"/>
        <i x="0" s="1"/>
        <i x="3" s="1"/>
        <i x="90" s="1"/>
        <i x="69" s="1"/>
        <i x="91" s="1"/>
        <i x="70" s="1"/>
        <i x="2" s="1"/>
        <i x="89" s="1"/>
        <i x="1" s="1"/>
        <i x="16" s="1"/>
        <i x="104" s="1"/>
        <i x="73" s="1"/>
        <i x="76" s="1"/>
        <i x="8" s="1"/>
        <i x="78" s="1" nd="1"/>
        <i x="79" s="1" nd="1"/>
        <i x="105" s="1" nd="1"/>
        <i x="85" s="1" nd="1"/>
        <i x="77" s="1" nd="1"/>
        <i x="112" s="1" nd="1"/>
        <i x="39" s="1" nd="1"/>
        <i x="65" s="1" nd="1"/>
        <i x="37" s="1" nd="1"/>
        <i x="33" s="1" nd="1"/>
        <i x="46" s="1" nd="1"/>
        <i x="21" s="1" nd="1"/>
        <i x="61" s="1" nd="1"/>
        <i x="96" s="1" nd="1"/>
        <i x="95" s="1" nd="1"/>
        <i x="47" s="1" nd="1"/>
        <i x="57" s="1" nd="1"/>
        <i x="108" s="1" nd="1"/>
        <i x="52" s="1" nd="1"/>
        <i x="111" s="1" nd="1"/>
        <i x="100" s="1" nd="1"/>
        <i x="4" s="1" nd="1"/>
        <i x="54" s="1" nd="1"/>
        <i x="84" s="1" nd="1"/>
        <i x="27" s="1" nd="1"/>
        <i x="25" s="1" nd="1"/>
        <i x="109" s="1" nd="1"/>
        <i x="31" s="1" nd="1"/>
        <i x="30" s="1" nd="1"/>
        <i x="86" s="1" nd="1"/>
        <i x="17" s="1" nd="1"/>
        <i x="67" s="1" nd="1"/>
        <i x="26" s="1" nd="1"/>
        <i x="82" s="1" nd="1"/>
        <i x="88" s="1" nd="1"/>
        <i x="14" s="1" nd="1"/>
        <i x="51" s="1" nd="1"/>
        <i x="19" s="1" nd="1"/>
        <i x="22" s="1" nd="1"/>
        <i x="110" s="1" nd="1"/>
        <i x="102" s="1" nd="1"/>
        <i x="94" s="1" nd="1"/>
        <i x="44" s="1" nd="1"/>
        <i x="75" s="1" nd="1"/>
        <i x="87" s="1" nd="1"/>
        <i x="80" s="1" nd="1"/>
        <i x="20" s="1" nd="1"/>
        <i x="9" s="1" nd="1"/>
        <i x="68" s="1" nd="1"/>
        <i x="66" s="1" nd="1"/>
        <i x="103" s="1" nd="1"/>
        <i x="32" s="1" nd="1"/>
        <i x="28" s="1" nd="1"/>
        <i x="43" s="1" nd="1"/>
        <i x="63" s="1" nd="1"/>
        <i x="83" s="1" nd="1"/>
        <i x="58" s="1" nd="1"/>
        <i x="42" s="1" nd="1"/>
        <i x="11" s="1" nd="1"/>
        <i x="6" s="1" nd="1"/>
        <i x="38" s="1" nd="1"/>
        <i x="93" s="1" nd="1"/>
        <i x="10" s="1" nd="1"/>
        <i x="72" s="1" nd="1"/>
        <i x="24" s="1" nd="1"/>
        <i x="99" s="1" nd="1"/>
        <i x="49" s="1" nd="1"/>
        <i x="50" s="1" nd="1"/>
        <i x="34" s="1" nd="1"/>
        <i x="55" s="1" nd="1"/>
        <i x="18" s="1" nd="1"/>
        <i x="5" s="1" nd="1"/>
        <i x="106" s="1" nd="1"/>
        <i x="23" s="1" nd="1"/>
        <i x="13" s="1" nd="1"/>
        <i x="41" s="1" nd="1"/>
        <i x="7" s="1" nd="1"/>
        <i x="40" s="1" nd="1"/>
        <i x="45" s="1" nd="1"/>
        <i x="60" s="1" nd="1"/>
        <i x="15" s="1" nd="1"/>
        <i x="81" s="1" nd="1"/>
        <i x="62" s="1" nd="1"/>
        <i x="35" s="1" nd="1"/>
        <i x="92" s="1" nd="1"/>
        <i x="64" s="1" nd="1"/>
        <i x="107" s="1" nd="1"/>
        <i x="59" s="1" nd="1"/>
        <i x="36" s="1" nd="1"/>
        <i x="29" s="1" nd="1"/>
        <i x="98" s="1" nd="1"/>
        <i x="53" s="1" nd="1"/>
        <i x="97" s="1" nd="1"/>
        <i x="74" s="1" nd="1"/>
        <i x="101" s="1" nd="1"/>
        <i x="4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Performance_Score" xr10:uid="{3BB860A5-068F-4C8B-ABE5-F3CE195AFEC5}" sourceName="Total Performance Score">
  <pivotTables>
    <pivotTable tabId="6" name="PivotTable3"/>
  </pivotTables>
  <data>
    <tabular pivotCacheId="394642702">
      <items count="96">
        <i x="81"/>
        <i x="75"/>
        <i x="67"/>
        <i x="52"/>
        <i x="94"/>
        <i x="79"/>
        <i x="80"/>
        <i x="60"/>
        <i x="76"/>
        <i x="87"/>
        <i x="88"/>
        <i x="83"/>
        <i x="72"/>
        <i x="69"/>
        <i x="92"/>
        <i x="59"/>
        <i x="77"/>
        <i x="61"/>
        <i x="78"/>
        <i x="74"/>
        <i x="71"/>
        <i x="63"/>
        <i x="68"/>
        <i x="65"/>
        <i x="44"/>
        <i x="55"/>
        <i x="1"/>
        <i x="15"/>
        <i x="70"/>
        <i x="58"/>
        <i x="21"/>
        <i x="64"/>
        <i x="4"/>
        <i x="62"/>
        <i x="3"/>
        <i x="26"/>
        <i x="51"/>
        <i x="18"/>
        <i x="34"/>
        <i x="33"/>
        <i x="48"/>
        <i x="91"/>
        <i x="56"/>
        <i x="29"/>
        <i x="17"/>
        <i x="22"/>
        <i x="8"/>
        <i x="40"/>
        <i x="28"/>
        <i x="14"/>
        <i x="50"/>
        <i x="41"/>
        <i x="90"/>
        <i x="30"/>
        <i x="20"/>
        <i x="6"/>
        <i x="38"/>
        <i x="12"/>
        <i x="13"/>
        <i x="39"/>
        <i x="23"/>
        <i x="5"/>
        <i x="2"/>
        <i x="95"/>
        <i x="42"/>
        <i x="43"/>
        <i x="24"/>
        <i x="27"/>
        <i x="46"/>
        <i x="10"/>
        <i x="36"/>
        <i x="7"/>
        <i x="9"/>
        <i x="49"/>
        <i x="47"/>
        <i x="54"/>
        <i x="11"/>
        <i x="32"/>
        <i x="25"/>
        <i x="35"/>
        <i x="57"/>
        <i x="53"/>
        <i x="16"/>
        <i x="31"/>
        <i x="86"/>
        <i x="19"/>
        <i x="66"/>
        <i x="37"/>
        <i x="73"/>
        <i x="84"/>
        <i x="89"/>
        <i x="82"/>
        <i x="93"/>
        <i x="85"/>
        <i x="45" s="1"/>
        <i x="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ve_Star" xr10:uid="{8A1C7CF2-8E4B-40B5-8BA4-327A559EC068}" sourceName="Five Star">
  <pivotTables>
    <pivotTable tabId="7" name="PivotTable4"/>
  </pivotTables>
  <data>
    <tabular pivotCacheId="394642702">
      <items count="6">
        <i x="5" s="1"/>
        <i x="4" s="1"/>
        <i x="2" s="1"/>
        <i x="0" s="1"/>
        <i x="3"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Y2020_Payment_Reduction_Percentage" xr10:uid="{0434D987-FCB0-4428-8BC8-F7D021AD9787}" sourceName="PY2020 Payment Reduction Percentage">
  <pivotTables>
    <pivotTable tabId="10" name="PivotTable1"/>
  </pivotTables>
  <data>
    <tabular pivotCacheId="394642702">
      <items count="6">
        <i x="4" s="1"/>
        <i x="3" s="1"/>
        <i x="1" s="1"/>
        <i x="5" s="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or Non-Profit 1" xr10:uid="{F3F69322-2DA4-402D-A953-DBF8B4B749E9}" cache="Slicer_Profit_or_Non_Profit" caption="Profit or Non-Profit" rowHeight="234950"/>
  <slicer name="Five Star 1" xr10:uid="{D2832335-D46A-4DC2-B780-8A1E4FEBC085}" cache="Slicer_Five_Star" caption="Five Star" rowHeight="234950"/>
  <slicer name="PY2020 Payment Reduction Percentage 1" xr10:uid="{4255CFFE-1672-4D44-BE75-CB99BBD083DC}" cache="Slicer_PY2020_Payment_Reduction_Percentage" caption="PY2020 Payment Reduction Percentag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or Non-Profit" xr10:uid="{8B23E8D5-C0C8-4BE4-9062-8B4B62346D71}" cache="Slicer_Profit_or_Non_Profit" caption="Profit or Non-Profi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in Organization" xr10:uid="{8FCB94C7-808C-4394-97D4-D0F604E0BB02}" cache="Slicer_Chain_Organization" caption="Chain Organization" rowHeight="234950"/>
  <slicer name="Total Performance Score" xr10:uid="{2E2068AF-CD0A-40F2-AD05-C6A3604177D5}" cache="Slicer_Total_Performance_Score" caption="Total Performance Scor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ve Star" xr10:uid="{82AE8924-449F-4E8B-ABC6-CEF22F411526}" cache="Slicer_Five_Star" caption="Five Sta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Y2020 Payment Reduction Percentage" xr10:uid="{5C0DDD8E-C377-4D63-9433-1684BE15F06D}" cache="Slicer_PY2020_Payment_Reduction_Percentage" caption="PY2020 Payment Reduction Percentag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9641BE-767B-434B-AAD0-99E8EC9C3E13}" name="Dialysis" displayName="Dialysis" ref="A1:AC7505" tableType="queryTable" totalsRowShown="0">
  <autoFilter ref="A1:AC7505" xr:uid="{0DF73CA2-163B-48BF-9E64-4D22AF7D8578}"/>
  <tableColumns count="29">
    <tableColumn id="1" xr3:uid="{396696CF-E5F3-4B24-B349-7F2B2B641455}" uniqueName="1" name="Facility Name" queryTableFieldId="1" dataDxfId="17"/>
    <tableColumn id="2" xr3:uid="{4A54183F-FEA9-40BC-BF52-78A228EA9B95}" uniqueName="2" name="Five Star" queryTableFieldId="2"/>
    <tableColumn id="3" xr3:uid="{2937A139-78CB-46B4-81BF-1AF5DD6CF7CB}" uniqueName="3" name="Profit or Non-Profit" queryTableFieldId="3" dataDxfId="16"/>
    <tableColumn id="4" xr3:uid="{C87BBAC6-EB65-4812-BD50-036FAC748D1E}" uniqueName="4" name="Chain Organization" queryTableFieldId="4" dataDxfId="15"/>
    <tableColumn id="5" xr3:uid="{6011F509-3B36-4671-B8BF-9FF0649B622B}" uniqueName="5" name="# of Dialysis Stations" queryTableFieldId="5"/>
    <tableColumn id="6" xr3:uid="{7CD1DDAE-C31D-4215-99EE-67911646B942}" uniqueName="6" name="Patient Transfusion category text" queryTableFieldId="6" dataDxfId="14"/>
    <tableColumn id="7" xr3:uid="{32D56BA3-FF06-4F40-9ACE-4E415B0034EB}" uniqueName="7" name="Number of patients included in the transfusion summary" queryTableFieldId="7"/>
    <tableColumn id="8" xr3:uid="{0512401C-73FB-4A91-95B2-58804ACF57E9}" uniqueName="8" name="Number of patients in hypercalcemia summary" queryTableFieldId="8"/>
    <tableColumn id="9" xr3:uid="{C0A73F09-8E44-4083-A136-40E35CF1601B}" uniqueName="9" name="Number of patient-months in hypercalcemia summary" queryTableFieldId="9"/>
    <tableColumn id="10" xr3:uid="{543A0154-FC17-4BB1-8093-7E41AA53B7C1}" uniqueName="10" name="Number of patients in Serum phosphorus summary" queryTableFieldId="10"/>
    <tableColumn id="11" xr3:uid="{55F3BC0F-9922-47C6-80E6-DB728F3D7915}" uniqueName="11" name="Number of patient-months in Serum phosphorus summary " queryTableFieldId="11"/>
    <tableColumn id="12" xr3:uid="{A163A9FD-01BD-4CD9-B526-A5EF0720D711}" uniqueName="12" name="Patient hospitalization category text" queryTableFieldId="12" dataDxfId="13"/>
    <tableColumn id="13" xr3:uid="{B09CBF93-4E75-4248-960B-D4D095A07A3C}" uniqueName="13" name="Patient Hospital Readmission Category" queryTableFieldId="13" dataDxfId="12"/>
    <tableColumn id="14" xr3:uid="{A6CF80D4-ABFC-40CE-AECE-E69851022B02}" uniqueName="14" name="Patient Survival Category Text" queryTableFieldId="14" dataDxfId="11"/>
    <tableColumn id="15" xr3:uid="{3480D781-6181-416F-8627-7D39A6F4B3F7}" uniqueName="15" name="Number of patients included in hospitalization summary" queryTableFieldId="15"/>
    <tableColumn id="16" xr3:uid="{AADD9FF3-A4EA-486F-B62A-8CEB371FB517}" uniqueName="16" name="Number of hospitalizations included in hospital readmission summary" queryTableFieldId="16"/>
    <tableColumn id="17" xr3:uid="{2E06845F-A05D-4B01-B0C8-C7952C7E0848}" uniqueName="17" name="Number of Patients included in survival summary" queryTableFieldId="17"/>
    <tableColumn id="18" xr3:uid="{4F2B5521-41EC-420A-90BA-0B02870A1516}" uniqueName="18" name="Hospitalization Rate (Facility)" queryTableFieldId="18"/>
    <tableColumn id="19" xr3:uid="{DFDEE01C-22D8-453E-B8AE-475FD414447F}" uniqueName="19" name="Patient Infection category text" queryTableFieldId="19" dataDxfId="10"/>
    <tableColumn id="20" xr3:uid="{34E2E586-2C7B-4CEB-8BA6-DC0E51B8A14D}" uniqueName="20" name="Fistula Category Text" queryTableFieldId="20" dataDxfId="9"/>
    <tableColumn id="21" xr3:uid="{46CD8786-C7A6-4292-A17F-DEAA2120D682}" uniqueName="21" name="Number of Patients included in fistula summary" queryTableFieldId="21"/>
    <tableColumn id="22" xr3:uid="{9460F634-AA05-4587-92CC-C64A5ADB95DB}" uniqueName="22" name="Number of patients in long term catheter summary" queryTableFieldId="22"/>
    <tableColumn id="23" xr3:uid="{4CB4F0DB-1ABB-4BD5-8D0E-BF7C9AF20462}" uniqueName="23" name="Number of patient months in long term catheter summary" queryTableFieldId="23"/>
    <tableColumn id="24" xr3:uid="{3F4A7DD7-7B18-4A19-9A4E-14C9FD585B0E}" uniqueName="24" name="Number of patients in nPCR summary" queryTableFieldId="24"/>
    <tableColumn id="25" xr3:uid="{D692787C-6B75-4A7F-A90E-ADEEE92B6FE9}" uniqueName="25" name="Number of patient-months in nPCR summary" queryTableFieldId="25"/>
    <tableColumn id="26" xr3:uid="{CC18A366-E385-4ADC-915D-C553670B73DE}" uniqueName="26" name="SWR category text" queryTableFieldId="26" dataDxfId="8"/>
    <tableColumn id="27" xr3:uid="{E8F7C71C-DD5B-4658-A4E7-59CB4B90EC68}" uniqueName="27" name="PPPW category text" queryTableFieldId="27" dataDxfId="7"/>
    <tableColumn id="28" xr3:uid="{70486B07-B5AE-438F-BD94-DC41AA7E51BD}" uniqueName="28" name="Total Performance Score" queryTableFieldId="28" dataDxfId="6"/>
    <tableColumn id="29" xr3:uid="{ECD617EA-CBEB-44A4-A36A-2E073F81DEC8}" uniqueName="29" name="PY2020 Payment Reduction Percentage" queryTableFieldId="29"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0AE09-CED2-41F5-BF51-B1B0F1575BD8}">
  <dimension ref="A1"/>
  <sheetViews>
    <sheetView showGridLines="0" tabSelected="1" zoomScale="82" zoomScaleNormal="82" workbookViewId="0">
      <selection activeCell="F17" sqref="F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FD49E-FD36-4C13-884E-7BA07204A4C3}">
  <dimension ref="A2:B13"/>
  <sheetViews>
    <sheetView showGridLines="0" topLeftCell="B1" workbookViewId="0">
      <selection activeCell="A22" sqref="A22"/>
    </sheetView>
  </sheetViews>
  <sheetFormatPr defaultRowHeight="14.4" x14ac:dyDescent="0.3"/>
  <cols>
    <col min="1" max="1" width="53.6640625" bestFit="1" customWidth="1"/>
    <col min="2" max="2" width="8" bestFit="1" customWidth="1"/>
  </cols>
  <sheetData>
    <row r="2" spans="1:2" ht="15.6" x14ac:dyDescent="0.3">
      <c r="A2" s="1" t="s">
        <v>7735</v>
      </c>
    </row>
    <row r="5" spans="1:2" x14ac:dyDescent="0.3">
      <c r="A5" s="2" t="s">
        <v>7738</v>
      </c>
      <c r="B5" s="3"/>
    </row>
    <row r="6" spans="1:2" x14ac:dyDescent="0.3">
      <c r="A6" s="4" t="s">
        <v>7736</v>
      </c>
      <c r="B6" s="3">
        <v>410562</v>
      </c>
    </row>
    <row r="7" spans="1:2" x14ac:dyDescent="0.3">
      <c r="A7" s="4" t="s">
        <v>7737</v>
      </c>
      <c r="B7" s="3">
        <v>617333</v>
      </c>
    </row>
    <row r="8" spans="1:2" x14ac:dyDescent="0.3">
      <c r="A8" s="4" t="s">
        <v>7739</v>
      </c>
      <c r="B8" s="3">
        <v>646483</v>
      </c>
    </row>
    <row r="9" spans="1:2" x14ac:dyDescent="0.3">
      <c r="A9" s="4" t="s">
        <v>7740</v>
      </c>
      <c r="B9" s="3">
        <v>481449</v>
      </c>
    </row>
    <row r="10" spans="1:2" x14ac:dyDescent="0.3">
      <c r="A10" s="4" t="s">
        <v>7741</v>
      </c>
      <c r="B10" s="3">
        <v>1890431</v>
      </c>
    </row>
    <row r="11" spans="1:2" x14ac:dyDescent="0.3">
      <c r="A11" s="4" t="s">
        <v>7742</v>
      </c>
      <c r="B11" s="3">
        <v>580584</v>
      </c>
    </row>
    <row r="12" spans="1:2" x14ac:dyDescent="0.3">
      <c r="A12" s="4" t="s">
        <v>7743</v>
      </c>
      <c r="B12" s="3">
        <v>580766</v>
      </c>
    </row>
    <row r="13" spans="1:2" x14ac:dyDescent="0.3">
      <c r="A13" s="4" t="s">
        <v>7744</v>
      </c>
      <c r="B13" s="3">
        <v>977</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C728A-BC51-46FF-880F-C0438981DF40}">
  <dimension ref="B2:C10"/>
  <sheetViews>
    <sheetView showGridLines="0" workbookViewId="0">
      <selection activeCell="S10" sqref="S10:S11"/>
    </sheetView>
  </sheetViews>
  <sheetFormatPr defaultRowHeight="14.4" x14ac:dyDescent="0.3"/>
  <cols>
    <col min="1" max="2" width="12.5546875" bestFit="1" customWidth="1"/>
    <col min="3" max="3" width="24.77734375" bestFit="1" customWidth="1"/>
  </cols>
  <sheetData>
    <row r="2" spans="2:3" ht="15.6" x14ac:dyDescent="0.3">
      <c r="B2" s="1" t="s">
        <v>7745</v>
      </c>
    </row>
    <row r="5" spans="2:3" x14ac:dyDescent="0.3">
      <c r="B5" s="2" t="s">
        <v>7746</v>
      </c>
      <c r="C5" s="3" t="s">
        <v>7747</v>
      </c>
    </row>
    <row r="6" spans="2:3" x14ac:dyDescent="0.3">
      <c r="B6" s="4" t="s">
        <v>40</v>
      </c>
      <c r="C6" s="6">
        <v>13215</v>
      </c>
    </row>
    <row r="7" spans="2:3" x14ac:dyDescent="0.3">
      <c r="B7" s="4" t="s">
        <v>29</v>
      </c>
      <c r="C7" s="6">
        <v>117966</v>
      </c>
    </row>
    <row r="10" spans="2:3" x14ac:dyDescent="0.3">
      <c r="C10">
        <f>SUM(C6:C7)</f>
        <v>131181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188FC-FEF7-408A-A401-B07E7D8CD252}">
  <dimension ref="B2:C22"/>
  <sheetViews>
    <sheetView showGridLines="0" topLeftCell="C1" workbookViewId="0">
      <selection activeCell="AC18" sqref="AC18"/>
    </sheetView>
  </sheetViews>
  <sheetFormatPr defaultRowHeight="14.4" x14ac:dyDescent="0.3"/>
  <cols>
    <col min="2" max="2" width="37.33203125" bestFit="1" customWidth="1"/>
    <col min="3" max="3" width="30" bestFit="1" customWidth="1"/>
  </cols>
  <sheetData>
    <row r="2" spans="2:3" ht="15.6" x14ac:dyDescent="0.3">
      <c r="B2" s="1" t="s">
        <v>7748</v>
      </c>
    </row>
    <row r="3" spans="2:3" x14ac:dyDescent="0.3">
      <c r="B3" s="2" t="s">
        <v>7633</v>
      </c>
      <c r="C3" s="3" t="s">
        <v>7635</v>
      </c>
    </row>
    <row r="4" spans="2:3" x14ac:dyDescent="0.3">
      <c r="B4" s="3"/>
      <c r="C4" s="3"/>
    </row>
    <row r="5" spans="2:3" x14ac:dyDescent="0.3">
      <c r="B5" s="2" t="s">
        <v>7746</v>
      </c>
      <c r="C5" s="3" t="s">
        <v>7749</v>
      </c>
    </row>
    <row r="6" spans="2:3" x14ac:dyDescent="0.3">
      <c r="B6" s="4" t="s">
        <v>35</v>
      </c>
      <c r="C6" s="6">
        <v>96</v>
      </c>
    </row>
    <row r="7" spans="2:3" x14ac:dyDescent="0.3">
      <c r="B7" s="4" t="s">
        <v>50</v>
      </c>
      <c r="C7" s="6">
        <v>50</v>
      </c>
    </row>
    <row r="8" spans="2:3" x14ac:dyDescent="0.3">
      <c r="B8" s="4" t="s">
        <v>5309</v>
      </c>
      <c r="C8" s="6">
        <v>17</v>
      </c>
    </row>
    <row r="9" spans="2:3" x14ac:dyDescent="0.3">
      <c r="B9" s="4" t="s">
        <v>220</v>
      </c>
      <c r="C9" s="6">
        <v>16</v>
      </c>
    </row>
    <row r="10" spans="2:3" x14ac:dyDescent="0.3">
      <c r="B10" s="4" t="s">
        <v>30</v>
      </c>
      <c r="C10" s="6">
        <v>10</v>
      </c>
    </row>
    <row r="11" spans="2:3" x14ac:dyDescent="0.3">
      <c r="B11" s="4" t="s">
        <v>318</v>
      </c>
      <c r="C11" s="6">
        <v>6</v>
      </c>
    </row>
    <row r="12" spans="2:3" x14ac:dyDescent="0.3">
      <c r="B12" s="4" t="s">
        <v>41</v>
      </c>
      <c r="C12" s="6">
        <v>6</v>
      </c>
    </row>
    <row r="13" spans="2:3" x14ac:dyDescent="0.3">
      <c r="B13" s="4" t="s">
        <v>6611</v>
      </c>
      <c r="C13" s="6">
        <v>3</v>
      </c>
    </row>
    <row r="14" spans="2:3" x14ac:dyDescent="0.3">
      <c r="B14" s="4" t="s">
        <v>3492</v>
      </c>
      <c r="C14" s="6">
        <v>2</v>
      </c>
    </row>
    <row r="15" spans="2:3" x14ac:dyDescent="0.3">
      <c r="B15" s="4" t="s">
        <v>465</v>
      </c>
      <c r="C15" s="6">
        <v>1</v>
      </c>
    </row>
    <row r="16" spans="2:3" x14ac:dyDescent="0.3">
      <c r="B16" s="4" t="s">
        <v>5306</v>
      </c>
      <c r="C16" s="6">
        <v>1</v>
      </c>
    </row>
    <row r="17" spans="2:3" x14ac:dyDescent="0.3">
      <c r="B17" s="4" t="s">
        <v>7334</v>
      </c>
      <c r="C17" s="6">
        <v>1</v>
      </c>
    </row>
    <row r="18" spans="2:3" x14ac:dyDescent="0.3">
      <c r="B18" s="4" t="s">
        <v>6609</v>
      </c>
      <c r="C18" s="6">
        <v>1</v>
      </c>
    </row>
    <row r="19" spans="2:3" x14ac:dyDescent="0.3">
      <c r="B19" s="4" t="s">
        <v>5626</v>
      </c>
      <c r="C19" s="6">
        <v>1</v>
      </c>
    </row>
    <row r="20" spans="2:3" x14ac:dyDescent="0.3">
      <c r="B20" s="4" t="s">
        <v>5577</v>
      </c>
      <c r="C20" s="6">
        <v>1</v>
      </c>
    </row>
    <row r="21" spans="2:3" x14ac:dyDescent="0.3">
      <c r="B21" s="4" t="s">
        <v>6613</v>
      </c>
      <c r="C21" s="6">
        <v>1</v>
      </c>
    </row>
    <row r="22" spans="2:3" x14ac:dyDescent="0.3">
      <c r="B22" s="4" t="s">
        <v>5337</v>
      </c>
      <c r="C22"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A3B72-2B00-443E-A7A2-A92F6FF3F0D8}">
  <dimension ref="B3:C15"/>
  <sheetViews>
    <sheetView showGridLines="0" workbookViewId="0">
      <selection activeCell="C15" sqref="C15"/>
    </sheetView>
  </sheetViews>
  <sheetFormatPr defaultRowHeight="14.4" x14ac:dyDescent="0.3"/>
  <cols>
    <col min="2" max="2" width="12.5546875" bestFit="1" customWidth="1"/>
    <col min="3" max="3" width="26.21875" bestFit="1" customWidth="1"/>
  </cols>
  <sheetData>
    <row r="3" spans="2:3" ht="15.6" x14ac:dyDescent="0.3">
      <c r="B3" s="1" t="s">
        <v>7750</v>
      </c>
    </row>
    <row r="6" spans="2:3" x14ac:dyDescent="0.3">
      <c r="B6" s="2" t="s">
        <v>7746</v>
      </c>
      <c r="C6" s="3" t="s">
        <v>7753</v>
      </c>
    </row>
    <row r="7" spans="2:3" x14ac:dyDescent="0.3">
      <c r="B7" s="4">
        <v>1</v>
      </c>
      <c r="C7" s="6">
        <v>163</v>
      </c>
    </row>
    <row r="8" spans="2:3" x14ac:dyDescent="0.3">
      <c r="B8" s="4">
        <v>2</v>
      </c>
      <c r="C8" s="6">
        <v>427</v>
      </c>
    </row>
    <row r="9" spans="2:3" x14ac:dyDescent="0.3">
      <c r="B9" s="4">
        <v>3</v>
      </c>
      <c r="C9" s="6">
        <v>2335</v>
      </c>
    </row>
    <row r="10" spans="2:3" x14ac:dyDescent="0.3">
      <c r="B10" s="4">
        <v>4</v>
      </c>
      <c r="C10" s="6">
        <v>1938</v>
      </c>
    </row>
    <row r="11" spans="2:3" x14ac:dyDescent="0.3">
      <c r="B11" s="4">
        <v>5</v>
      </c>
      <c r="C11" s="6">
        <v>1996</v>
      </c>
    </row>
    <row r="15" spans="2:3" x14ac:dyDescent="0.3">
      <c r="C15">
        <f>SUM(C7:C11)</f>
        <v>6859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46054-E70B-4FC1-A9D6-76B70279EE5C}">
  <dimension ref="B2:C11"/>
  <sheetViews>
    <sheetView showGridLines="0" workbookViewId="0">
      <selection activeCell="B21" sqref="B21"/>
    </sheetView>
  </sheetViews>
  <sheetFormatPr defaultRowHeight="14.4" x14ac:dyDescent="0.3"/>
  <cols>
    <col min="2" max="2" width="32.88671875" bestFit="1" customWidth="1"/>
    <col min="3" max="3" width="28.33203125" bestFit="1" customWidth="1"/>
    <col min="4" max="4" width="10.77734375" bestFit="1" customWidth="1"/>
    <col min="5" max="5" width="18.77734375" bestFit="1" customWidth="1"/>
    <col min="6" max="6" width="12.21875" bestFit="1" customWidth="1"/>
    <col min="7" max="7" width="19" bestFit="1" customWidth="1"/>
    <col min="8" max="8" width="10.77734375" bestFit="1" customWidth="1"/>
  </cols>
  <sheetData>
    <row r="2" spans="2:3" ht="15.6" x14ac:dyDescent="0.3">
      <c r="B2" s="1" t="s">
        <v>7756</v>
      </c>
    </row>
    <row r="4" spans="2:3" x14ac:dyDescent="0.3">
      <c r="B4" s="5" t="s">
        <v>7754</v>
      </c>
      <c r="C4" s="5" t="s">
        <v>7755</v>
      </c>
    </row>
    <row r="5" spans="2:3" x14ac:dyDescent="0.3">
      <c r="B5" s="3" t="str">
        <f>Dialysis[[#Headers],[Patient Transfusion category text]]</f>
        <v>Patient Transfusion category text</v>
      </c>
      <c r="C5" s="3">
        <f>COUNTIF(Sheet4!F:F,"As Expected")</f>
        <v>5962</v>
      </c>
    </row>
    <row r="6" spans="2:3" x14ac:dyDescent="0.3">
      <c r="B6" s="3" t="str">
        <f>Dialysis[[#Headers],[Patient hospitalization category text]]</f>
        <v>Patient hospitalization category text</v>
      </c>
      <c r="C6" s="3">
        <f>COUNTIF(Sheet4!L:L,"As Expected")</f>
        <v>6638</v>
      </c>
    </row>
    <row r="7" spans="2:3" x14ac:dyDescent="0.3">
      <c r="B7" s="3" t="str">
        <f>Dialysis[[#Headers],[Patient Survival Category Text]]</f>
        <v>Patient Survival Category Text</v>
      </c>
      <c r="C7" s="3">
        <f>COUNTIF(Sheet4!N:N,"As Expected")</f>
        <v>5804</v>
      </c>
    </row>
    <row r="8" spans="2:3" x14ac:dyDescent="0.3">
      <c r="B8" s="3" t="str">
        <f>Dialysis[[#Headers],[Patient Infection category text]]</f>
        <v>Patient Infection category text</v>
      </c>
      <c r="C8" s="3">
        <f>COUNTIF(Sheet4!S:S,"As Expected")</f>
        <v>4888</v>
      </c>
    </row>
    <row r="9" spans="2:3" x14ac:dyDescent="0.3">
      <c r="B9" s="3" t="str">
        <f>Dialysis[[#Headers],[Fistula Category Text]]</f>
        <v>Fistula Category Text</v>
      </c>
      <c r="C9" s="3">
        <f>COUNTIF(Sheet4!T:T,"As Expected")</f>
        <v>6345</v>
      </c>
    </row>
    <row r="10" spans="2:3" x14ac:dyDescent="0.3">
      <c r="B10" s="3" t="str">
        <f>Dialysis[[#Headers],[SWR category text]]</f>
        <v>SWR category text</v>
      </c>
      <c r="C10" s="3">
        <f>COUNTIF(Sheet4!Z:Z,"As Expected")</f>
        <v>3557</v>
      </c>
    </row>
    <row r="11" spans="2:3" x14ac:dyDescent="0.3">
      <c r="B11" s="3" t="str">
        <f>Dialysis[[#Headers],[PPPW category text]]</f>
        <v>PPPW category text</v>
      </c>
      <c r="C11" s="3">
        <f>COUNTIF(Sheet4!AA:AA,"As Expected")</f>
        <v>6496</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32CBF-562E-47CE-AD36-785E317F4059}">
  <dimension ref="B3:C14"/>
  <sheetViews>
    <sheetView showGridLines="0" topLeftCell="A4" workbookViewId="0">
      <selection activeCell="B31" sqref="B31"/>
    </sheetView>
  </sheetViews>
  <sheetFormatPr defaultRowHeight="14.4" x14ac:dyDescent="0.3"/>
  <cols>
    <col min="2" max="2" width="12.5546875" bestFit="1" customWidth="1"/>
    <col min="3" max="3" width="20.21875" bestFit="1" customWidth="1"/>
  </cols>
  <sheetData>
    <row r="3" spans="2:3" ht="15.6" x14ac:dyDescent="0.3">
      <c r="B3" s="1" t="s">
        <v>7751</v>
      </c>
    </row>
    <row r="5" spans="2:3" x14ac:dyDescent="0.3">
      <c r="B5" s="2" t="s">
        <v>7746</v>
      </c>
      <c r="C5" s="3" t="s">
        <v>7752</v>
      </c>
    </row>
    <row r="6" spans="2:3" x14ac:dyDescent="0.3">
      <c r="B6" s="4" t="s">
        <v>7675</v>
      </c>
      <c r="C6" s="6">
        <v>972</v>
      </c>
    </row>
    <row r="7" spans="2:3" x14ac:dyDescent="0.3">
      <c r="B7" s="4" t="s">
        <v>7656</v>
      </c>
      <c r="C7" s="6">
        <v>506</v>
      </c>
    </row>
    <row r="8" spans="2:3" x14ac:dyDescent="0.3">
      <c r="B8" s="4" t="s">
        <v>7646</v>
      </c>
      <c r="C8" s="6">
        <v>190</v>
      </c>
    </row>
    <row r="9" spans="2:3" x14ac:dyDescent="0.3">
      <c r="B9" s="4" t="s">
        <v>7734</v>
      </c>
      <c r="C9" s="6">
        <v>97</v>
      </c>
    </row>
    <row r="10" spans="2:3" x14ac:dyDescent="0.3">
      <c r="B10" s="4" t="s">
        <v>7682</v>
      </c>
      <c r="C10" s="6">
        <v>2502</v>
      </c>
    </row>
    <row r="14" spans="2:3" x14ac:dyDescent="0.3">
      <c r="C14">
        <f>SUM(C6:C10)</f>
        <v>4267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717E9-5EC1-44D1-854C-0BCE768974C2}">
  <dimension ref="A1:AC7505"/>
  <sheetViews>
    <sheetView topLeftCell="A7479" workbookViewId="0">
      <selection activeCell="AC2" sqref="A2:AC7505"/>
    </sheetView>
  </sheetViews>
  <sheetFormatPr defaultRowHeight="14.4" x14ac:dyDescent="0.3"/>
  <cols>
    <col min="1" max="1" width="74.21875" bestFit="1" customWidth="1"/>
    <col min="2" max="2" width="10.33203125" bestFit="1" customWidth="1"/>
    <col min="3" max="3" width="19.6640625" bestFit="1" customWidth="1"/>
    <col min="4" max="4" width="40.77734375" bestFit="1" customWidth="1"/>
    <col min="5" max="5" width="20.44140625" bestFit="1" customWidth="1"/>
    <col min="6" max="6" width="31.33203125" bestFit="1" customWidth="1"/>
    <col min="7" max="7" width="51.6640625" bestFit="1" customWidth="1"/>
    <col min="8" max="8" width="43.33203125" bestFit="1" customWidth="1"/>
    <col min="9" max="9" width="49.88671875" bestFit="1" customWidth="1"/>
    <col min="10" max="10" width="47.109375" bestFit="1" customWidth="1"/>
    <col min="11" max="11" width="54.109375" bestFit="1" customWidth="1"/>
    <col min="12" max="12" width="33.88671875" bestFit="1" customWidth="1"/>
    <col min="13" max="13" width="36.109375" bestFit="1" customWidth="1"/>
    <col min="14" max="14" width="28.77734375" bestFit="1" customWidth="1"/>
    <col min="15" max="15" width="51.21875" bestFit="1" customWidth="1"/>
    <col min="16" max="16" width="62.77734375" bestFit="1" customWidth="1"/>
    <col min="17" max="17" width="45.33203125" bestFit="1" customWidth="1"/>
    <col min="18" max="18" width="27.77734375" bestFit="1" customWidth="1"/>
    <col min="19" max="19" width="29.109375" bestFit="1" customWidth="1"/>
    <col min="20" max="20" width="20.77734375" bestFit="1" customWidth="1"/>
    <col min="21" max="21" width="43.88671875" bestFit="1" customWidth="1"/>
    <col min="22" max="22" width="46.77734375" bestFit="1" customWidth="1"/>
    <col min="23" max="23" width="53.109375" bestFit="1" customWidth="1"/>
    <col min="24" max="24" width="35.33203125" bestFit="1" customWidth="1"/>
    <col min="25" max="25" width="41.88671875" bestFit="1" customWidth="1"/>
    <col min="26" max="26" width="18.6640625" bestFit="1" customWidth="1"/>
    <col min="27" max="27" width="20" bestFit="1" customWidth="1"/>
    <col min="28" max="28" width="24.21875" bestFit="1" customWidth="1"/>
    <col min="29" max="29" width="36.8867187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7633</v>
      </c>
      <c r="AC1" t="s">
        <v>7634</v>
      </c>
    </row>
    <row r="2" spans="1:29" x14ac:dyDescent="0.3">
      <c r="A2" t="s">
        <v>27</v>
      </c>
      <c r="B2">
        <v>4</v>
      </c>
      <c r="C2" t="s">
        <v>29</v>
      </c>
      <c r="D2" t="s">
        <v>30</v>
      </c>
      <c r="E2">
        <v>13</v>
      </c>
      <c r="F2" t="s">
        <v>31</v>
      </c>
      <c r="G2">
        <v>35</v>
      </c>
      <c r="H2">
        <v>49</v>
      </c>
      <c r="I2">
        <v>449</v>
      </c>
      <c r="J2">
        <v>52</v>
      </c>
      <c r="K2">
        <v>472</v>
      </c>
      <c r="L2" t="s">
        <v>31</v>
      </c>
      <c r="M2" t="s">
        <v>32</v>
      </c>
      <c r="N2" t="s">
        <v>32</v>
      </c>
      <c r="O2">
        <v>38</v>
      </c>
      <c r="P2">
        <v>76</v>
      </c>
      <c r="Q2">
        <v>157</v>
      </c>
      <c r="R2">
        <v>328.4</v>
      </c>
      <c r="S2" t="s">
        <v>31</v>
      </c>
      <c r="T2" t="s">
        <v>32</v>
      </c>
      <c r="U2">
        <v>47</v>
      </c>
      <c r="V2">
        <v>47</v>
      </c>
      <c r="W2">
        <v>433</v>
      </c>
      <c r="X2">
        <v>0</v>
      </c>
      <c r="Z2" t="s">
        <v>33</v>
      </c>
      <c r="AA2" t="s">
        <v>32</v>
      </c>
    </row>
    <row r="3" spans="1:29" x14ac:dyDescent="0.3">
      <c r="A3" t="s">
        <v>51</v>
      </c>
      <c r="C3" t="s">
        <v>40</v>
      </c>
      <c r="D3" t="s">
        <v>50</v>
      </c>
      <c r="E3">
        <v>7</v>
      </c>
      <c r="F3" t="s">
        <v>33</v>
      </c>
      <c r="G3">
        <v>2</v>
      </c>
      <c r="H3">
        <v>1</v>
      </c>
      <c r="I3">
        <v>5</v>
      </c>
      <c r="J3">
        <v>3</v>
      </c>
      <c r="K3">
        <v>10</v>
      </c>
      <c r="L3" t="s">
        <v>32</v>
      </c>
      <c r="M3" t="s">
        <v>33</v>
      </c>
      <c r="N3" t="s">
        <v>33</v>
      </c>
      <c r="O3">
        <v>12</v>
      </c>
      <c r="P3">
        <v>9</v>
      </c>
      <c r="Q3">
        <v>65</v>
      </c>
      <c r="R3">
        <v>138.69999999999999</v>
      </c>
      <c r="S3" t="s">
        <v>33</v>
      </c>
      <c r="T3" t="s">
        <v>33</v>
      </c>
      <c r="U3">
        <v>2</v>
      </c>
      <c r="V3">
        <v>2</v>
      </c>
      <c r="W3">
        <v>8</v>
      </c>
      <c r="X3">
        <v>14</v>
      </c>
      <c r="Y3">
        <v>74</v>
      </c>
      <c r="Z3" t="s">
        <v>32</v>
      </c>
      <c r="AA3" t="s">
        <v>32</v>
      </c>
      <c r="AB3" t="s">
        <v>7645</v>
      </c>
      <c r="AC3" t="s">
        <v>7646</v>
      </c>
    </row>
    <row r="4" spans="1:29" x14ac:dyDescent="0.3">
      <c r="A4" t="s">
        <v>34</v>
      </c>
      <c r="B4">
        <v>3</v>
      </c>
      <c r="C4" t="s">
        <v>29</v>
      </c>
      <c r="D4" t="s">
        <v>35</v>
      </c>
      <c r="E4">
        <v>36</v>
      </c>
      <c r="F4" t="s">
        <v>31</v>
      </c>
      <c r="G4">
        <v>48</v>
      </c>
      <c r="H4">
        <v>74</v>
      </c>
      <c r="I4">
        <v>696</v>
      </c>
      <c r="J4">
        <v>81</v>
      </c>
      <c r="K4">
        <v>737</v>
      </c>
      <c r="L4" t="s">
        <v>32</v>
      </c>
      <c r="M4" t="s">
        <v>32</v>
      </c>
      <c r="N4" t="s">
        <v>32</v>
      </c>
      <c r="O4">
        <v>52</v>
      </c>
      <c r="P4">
        <v>52</v>
      </c>
      <c r="Q4">
        <v>229</v>
      </c>
      <c r="R4">
        <v>190.8</v>
      </c>
      <c r="S4" t="s">
        <v>32</v>
      </c>
      <c r="T4" t="s">
        <v>31</v>
      </c>
      <c r="U4">
        <v>80</v>
      </c>
      <c r="V4">
        <v>80</v>
      </c>
      <c r="W4">
        <v>725</v>
      </c>
      <c r="X4">
        <v>0</v>
      </c>
      <c r="Z4" t="s">
        <v>32</v>
      </c>
      <c r="AA4" t="s">
        <v>32</v>
      </c>
      <c r="AB4" t="s">
        <v>7684</v>
      </c>
      <c r="AC4" t="s">
        <v>7682</v>
      </c>
    </row>
    <row r="5" spans="1:29" x14ac:dyDescent="0.3">
      <c r="A5" t="s">
        <v>52</v>
      </c>
      <c r="B5">
        <v>3</v>
      </c>
      <c r="C5" t="s">
        <v>29</v>
      </c>
      <c r="D5" t="s">
        <v>35</v>
      </c>
      <c r="E5">
        <v>34</v>
      </c>
      <c r="F5" t="s">
        <v>32</v>
      </c>
      <c r="G5">
        <v>84</v>
      </c>
      <c r="H5">
        <v>128</v>
      </c>
      <c r="I5">
        <v>1206</v>
      </c>
      <c r="J5">
        <v>137</v>
      </c>
      <c r="K5">
        <v>1225</v>
      </c>
      <c r="L5" t="s">
        <v>32</v>
      </c>
      <c r="M5" t="s">
        <v>32</v>
      </c>
      <c r="N5" t="s">
        <v>32</v>
      </c>
      <c r="O5">
        <v>102</v>
      </c>
      <c r="P5">
        <v>91</v>
      </c>
      <c r="Q5">
        <v>404</v>
      </c>
      <c r="R5">
        <v>148.69999999999999</v>
      </c>
      <c r="S5" t="s">
        <v>37</v>
      </c>
      <c r="T5" t="s">
        <v>31</v>
      </c>
      <c r="U5">
        <v>138</v>
      </c>
      <c r="V5">
        <v>138</v>
      </c>
      <c r="W5">
        <v>1277</v>
      </c>
      <c r="X5">
        <v>0</v>
      </c>
      <c r="Z5" t="s">
        <v>31</v>
      </c>
      <c r="AA5" t="s">
        <v>32</v>
      </c>
      <c r="AB5" t="s">
        <v>7653</v>
      </c>
      <c r="AC5" t="s">
        <v>7656</v>
      </c>
    </row>
    <row r="6" spans="1:29" x14ac:dyDescent="0.3">
      <c r="A6" t="s">
        <v>36</v>
      </c>
      <c r="B6">
        <v>5</v>
      </c>
      <c r="C6" t="s">
        <v>29</v>
      </c>
      <c r="D6" t="s">
        <v>35</v>
      </c>
      <c r="E6">
        <v>20</v>
      </c>
      <c r="F6" t="s">
        <v>32</v>
      </c>
      <c r="G6">
        <v>63</v>
      </c>
      <c r="H6">
        <v>88</v>
      </c>
      <c r="I6">
        <v>873</v>
      </c>
      <c r="J6">
        <v>90</v>
      </c>
      <c r="K6">
        <v>892</v>
      </c>
      <c r="L6" t="s">
        <v>32</v>
      </c>
      <c r="M6" t="s">
        <v>32</v>
      </c>
      <c r="N6" t="s">
        <v>37</v>
      </c>
      <c r="O6">
        <v>71</v>
      </c>
      <c r="P6">
        <v>93</v>
      </c>
      <c r="Q6">
        <v>306</v>
      </c>
      <c r="R6">
        <v>202.1</v>
      </c>
      <c r="S6" t="s">
        <v>37</v>
      </c>
      <c r="T6" t="s">
        <v>32</v>
      </c>
      <c r="U6">
        <v>90</v>
      </c>
      <c r="V6">
        <v>90</v>
      </c>
      <c r="W6">
        <v>888</v>
      </c>
      <c r="X6">
        <v>0</v>
      </c>
      <c r="Z6" t="s">
        <v>32</v>
      </c>
      <c r="AA6" t="s">
        <v>32</v>
      </c>
      <c r="AB6" t="s">
        <v>7684</v>
      </c>
      <c r="AC6" t="s">
        <v>7682</v>
      </c>
    </row>
    <row r="7" spans="1:29" x14ac:dyDescent="0.3">
      <c r="A7" t="s">
        <v>38</v>
      </c>
      <c r="B7">
        <v>3</v>
      </c>
      <c r="C7" t="s">
        <v>29</v>
      </c>
      <c r="D7" t="s">
        <v>35</v>
      </c>
      <c r="E7">
        <v>34</v>
      </c>
      <c r="F7" t="s">
        <v>31</v>
      </c>
      <c r="G7">
        <v>70</v>
      </c>
      <c r="H7">
        <v>111</v>
      </c>
      <c r="I7">
        <v>1128</v>
      </c>
      <c r="J7">
        <v>111</v>
      </c>
      <c r="K7">
        <v>1110</v>
      </c>
      <c r="L7" t="s">
        <v>32</v>
      </c>
      <c r="M7" t="s">
        <v>32</v>
      </c>
      <c r="N7" t="s">
        <v>32</v>
      </c>
      <c r="O7">
        <v>77</v>
      </c>
      <c r="P7">
        <v>111</v>
      </c>
      <c r="Q7">
        <v>380</v>
      </c>
      <c r="R7">
        <v>241.3</v>
      </c>
      <c r="S7" t="s">
        <v>37</v>
      </c>
      <c r="T7" t="s">
        <v>31</v>
      </c>
      <c r="U7">
        <v>111</v>
      </c>
      <c r="V7">
        <v>111</v>
      </c>
      <c r="W7">
        <v>1129</v>
      </c>
      <c r="X7">
        <v>0</v>
      </c>
      <c r="Z7" t="s">
        <v>32</v>
      </c>
      <c r="AA7" t="s">
        <v>32</v>
      </c>
      <c r="AB7" t="s">
        <v>7727</v>
      </c>
      <c r="AC7" t="s">
        <v>7656</v>
      </c>
    </row>
    <row r="8" spans="1:29" x14ac:dyDescent="0.3">
      <c r="A8" t="s">
        <v>39</v>
      </c>
      <c r="B8">
        <v>5</v>
      </c>
      <c r="C8" t="s">
        <v>40</v>
      </c>
      <c r="D8" t="s">
        <v>41</v>
      </c>
      <c r="E8">
        <v>26</v>
      </c>
      <c r="F8" t="s">
        <v>32</v>
      </c>
      <c r="G8">
        <v>43</v>
      </c>
      <c r="H8">
        <v>61</v>
      </c>
      <c r="I8">
        <v>590</v>
      </c>
      <c r="J8">
        <v>64</v>
      </c>
      <c r="K8">
        <v>603</v>
      </c>
      <c r="L8" t="s">
        <v>32</v>
      </c>
      <c r="M8" t="s">
        <v>32</v>
      </c>
      <c r="N8" t="s">
        <v>32</v>
      </c>
      <c r="O8">
        <v>46</v>
      </c>
      <c r="P8">
        <v>43</v>
      </c>
      <c r="Q8">
        <v>216</v>
      </c>
      <c r="R8">
        <v>127.8</v>
      </c>
      <c r="S8" t="s">
        <v>32</v>
      </c>
      <c r="T8" t="s">
        <v>32</v>
      </c>
      <c r="U8">
        <v>63</v>
      </c>
      <c r="V8">
        <v>63</v>
      </c>
      <c r="W8">
        <v>589</v>
      </c>
      <c r="X8">
        <v>1</v>
      </c>
      <c r="Y8">
        <v>2</v>
      </c>
      <c r="Z8" t="s">
        <v>33</v>
      </c>
      <c r="AA8" t="s">
        <v>32</v>
      </c>
      <c r="AB8" t="s">
        <v>7708</v>
      </c>
      <c r="AC8" t="s">
        <v>7682</v>
      </c>
    </row>
    <row r="9" spans="1:29" x14ac:dyDescent="0.3">
      <c r="A9" t="s">
        <v>42</v>
      </c>
      <c r="B9">
        <v>4</v>
      </c>
      <c r="C9" t="s">
        <v>29</v>
      </c>
      <c r="D9" t="s">
        <v>30</v>
      </c>
      <c r="E9">
        <v>24</v>
      </c>
      <c r="F9" t="s">
        <v>32</v>
      </c>
      <c r="G9">
        <v>30</v>
      </c>
      <c r="H9">
        <v>47</v>
      </c>
      <c r="I9">
        <v>414</v>
      </c>
      <c r="J9">
        <v>49</v>
      </c>
      <c r="K9">
        <v>430</v>
      </c>
      <c r="L9" t="s">
        <v>31</v>
      </c>
      <c r="M9" t="s">
        <v>31</v>
      </c>
      <c r="N9" t="s">
        <v>32</v>
      </c>
      <c r="O9">
        <v>37</v>
      </c>
      <c r="P9">
        <v>62</v>
      </c>
      <c r="Q9">
        <v>176</v>
      </c>
      <c r="R9">
        <v>336</v>
      </c>
      <c r="S9" t="s">
        <v>32</v>
      </c>
      <c r="T9" t="s">
        <v>32</v>
      </c>
      <c r="U9">
        <v>49</v>
      </c>
      <c r="V9">
        <v>49</v>
      </c>
      <c r="W9">
        <v>418</v>
      </c>
      <c r="X9">
        <v>0</v>
      </c>
      <c r="Z9" t="s">
        <v>32</v>
      </c>
      <c r="AA9" t="s">
        <v>32</v>
      </c>
    </row>
    <row r="10" spans="1:29" x14ac:dyDescent="0.3">
      <c r="A10" t="s">
        <v>43</v>
      </c>
      <c r="B10">
        <v>3</v>
      </c>
      <c r="C10" t="s">
        <v>29</v>
      </c>
      <c r="D10" t="s">
        <v>30</v>
      </c>
      <c r="E10">
        <v>23</v>
      </c>
      <c r="F10" t="s">
        <v>32</v>
      </c>
      <c r="G10">
        <v>92</v>
      </c>
      <c r="H10">
        <v>131</v>
      </c>
      <c r="I10">
        <v>1216</v>
      </c>
      <c r="J10">
        <v>140</v>
      </c>
      <c r="K10">
        <v>1261</v>
      </c>
      <c r="L10" t="s">
        <v>32</v>
      </c>
      <c r="M10" t="s">
        <v>32</v>
      </c>
      <c r="N10" t="s">
        <v>32</v>
      </c>
      <c r="O10">
        <v>104</v>
      </c>
      <c r="P10">
        <v>136</v>
      </c>
      <c r="Q10">
        <v>440</v>
      </c>
      <c r="R10">
        <v>179.8</v>
      </c>
      <c r="S10" t="s">
        <v>32</v>
      </c>
      <c r="T10" t="s">
        <v>32</v>
      </c>
      <c r="U10">
        <v>127</v>
      </c>
      <c r="V10">
        <v>127</v>
      </c>
      <c r="W10">
        <v>1172</v>
      </c>
      <c r="X10">
        <v>0</v>
      </c>
      <c r="Z10" t="s">
        <v>32</v>
      </c>
      <c r="AA10" t="s">
        <v>32</v>
      </c>
    </row>
    <row r="11" spans="1:29" x14ac:dyDescent="0.3">
      <c r="A11" t="s">
        <v>46</v>
      </c>
      <c r="B11">
        <v>5</v>
      </c>
      <c r="C11" t="s">
        <v>29</v>
      </c>
      <c r="D11" t="s">
        <v>35</v>
      </c>
      <c r="E11">
        <v>24</v>
      </c>
      <c r="F11" t="s">
        <v>32</v>
      </c>
      <c r="G11">
        <v>77</v>
      </c>
      <c r="H11">
        <v>123</v>
      </c>
      <c r="I11">
        <v>1133</v>
      </c>
      <c r="J11">
        <v>125</v>
      </c>
      <c r="K11">
        <v>1172</v>
      </c>
      <c r="L11" t="s">
        <v>32</v>
      </c>
      <c r="M11" t="s">
        <v>32</v>
      </c>
      <c r="N11" t="s">
        <v>32</v>
      </c>
      <c r="O11">
        <v>88</v>
      </c>
      <c r="P11">
        <v>80</v>
      </c>
      <c r="Q11">
        <v>374</v>
      </c>
      <c r="R11">
        <v>166.5</v>
      </c>
      <c r="S11" t="s">
        <v>32</v>
      </c>
      <c r="T11" t="s">
        <v>32</v>
      </c>
      <c r="U11">
        <v>126</v>
      </c>
      <c r="V11">
        <v>126</v>
      </c>
      <c r="W11">
        <v>1175</v>
      </c>
      <c r="X11">
        <v>0</v>
      </c>
      <c r="Z11" t="s">
        <v>32</v>
      </c>
      <c r="AA11" t="s">
        <v>32</v>
      </c>
      <c r="AB11" t="s">
        <v>7681</v>
      </c>
      <c r="AC11" t="s">
        <v>7682</v>
      </c>
    </row>
    <row r="12" spans="1:29" x14ac:dyDescent="0.3">
      <c r="A12" t="s">
        <v>44</v>
      </c>
      <c r="B12">
        <v>3</v>
      </c>
      <c r="C12" t="s">
        <v>29</v>
      </c>
      <c r="D12" t="s">
        <v>30</v>
      </c>
      <c r="E12">
        <v>18</v>
      </c>
      <c r="F12" t="s">
        <v>32</v>
      </c>
      <c r="G12">
        <v>68</v>
      </c>
      <c r="H12">
        <v>107</v>
      </c>
      <c r="I12">
        <v>921</v>
      </c>
      <c r="J12">
        <v>107</v>
      </c>
      <c r="K12">
        <v>932</v>
      </c>
      <c r="L12" t="s">
        <v>32</v>
      </c>
      <c r="M12" t="s">
        <v>32</v>
      </c>
      <c r="N12" t="s">
        <v>32</v>
      </c>
      <c r="O12">
        <v>76</v>
      </c>
      <c r="P12">
        <v>89</v>
      </c>
      <c r="Q12">
        <v>323</v>
      </c>
      <c r="R12">
        <v>219.7</v>
      </c>
      <c r="S12" t="s">
        <v>32</v>
      </c>
      <c r="T12" t="s">
        <v>32</v>
      </c>
      <c r="U12">
        <v>82</v>
      </c>
      <c r="V12">
        <v>82</v>
      </c>
      <c r="W12">
        <v>700</v>
      </c>
      <c r="X12">
        <v>0</v>
      </c>
      <c r="Z12" t="s">
        <v>32</v>
      </c>
      <c r="AA12" t="s">
        <v>32</v>
      </c>
    </row>
    <row r="13" spans="1:29" x14ac:dyDescent="0.3">
      <c r="A13" t="s">
        <v>45</v>
      </c>
      <c r="B13">
        <v>3</v>
      </c>
      <c r="C13" t="s">
        <v>29</v>
      </c>
      <c r="D13" t="s">
        <v>30</v>
      </c>
      <c r="E13">
        <v>27</v>
      </c>
      <c r="F13" t="s">
        <v>32</v>
      </c>
      <c r="G13">
        <v>60</v>
      </c>
      <c r="H13">
        <v>75</v>
      </c>
      <c r="I13">
        <v>625</v>
      </c>
      <c r="J13">
        <v>79</v>
      </c>
      <c r="K13">
        <v>655</v>
      </c>
      <c r="L13" t="s">
        <v>31</v>
      </c>
      <c r="M13" t="s">
        <v>32</v>
      </c>
      <c r="N13" t="s">
        <v>31</v>
      </c>
      <c r="O13">
        <v>63</v>
      </c>
      <c r="P13">
        <v>81</v>
      </c>
      <c r="Q13">
        <v>283</v>
      </c>
      <c r="R13">
        <v>298.8</v>
      </c>
      <c r="S13" t="s">
        <v>32</v>
      </c>
      <c r="T13" t="s">
        <v>32</v>
      </c>
      <c r="U13">
        <v>82</v>
      </c>
      <c r="V13">
        <v>82</v>
      </c>
      <c r="W13">
        <v>659</v>
      </c>
      <c r="X13">
        <v>0</v>
      </c>
      <c r="Z13" t="s">
        <v>33</v>
      </c>
      <c r="AA13" t="s">
        <v>32</v>
      </c>
    </row>
    <row r="14" spans="1:29" x14ac:dyDescent="0.3">
      <c r="A14" t="s">
        <v>93</v>
      </c>
      <c r="B14">
        <v>3</v>
      </c>
      <c r="C14" t="s">
        <v>29</v>
      </c>
      <c r="D14" t="s">
        <v>35</v>
      </c>
      <c r="E14">
        <v>22</v>
      </c>
      <c r="F14" t="s">
        <v>32</v>
      </c>
      <c r="G14">
        <v>53</v>
      </c>
      <c r="H14">
        <v>77</v>
      </c>
      <c r="I14">
        <v>723</v>
      </c>
      <c r="J14">
        <v>78</v>
      </c>
      <c r="K14">
        <v>718</v>
      </c>
      <c r="L14" t="s">
        <v>32</v>
      </c>
      <c r="M14" t="s">
        <v>32</v>
      </c>
      <c r="N14" t="s">
        <v>32</v>
      </c>
      <c r="O14">
        <v>59</v>
      </c>
      <c r="P14">
        <v>60</v>
      </c>
      <c r="Q14">
        <v>257</v>
      </c>
      <c r="R14">
        <v>186.9</v>
      </c>
      <c r="S14" t="s">
        <v>32</v>
      </c>
      <c r="T14" t="s">
        <v>32</v>
      </c>
      <c r="U14">
        <v>79</v>
      </c>
      <c r="V14">
        <v>79</v>
      </c>
      <c r="W14">
        <v>741</v>
      </c>
      <c r="X14">
        <v>0</v>
      </c>
      <c r="Z14" t="s">
        <v>32</v>
      </c>
      <c r="AA14" t="s">
        <v>32</v>
      </c>
      <c r="AB14" t="s">
        <v>7661</v>
      </c>
      <c r="AC14" t="s">
        <v>7682</v>
      </c>
    </row>
    <row r="15" spans="1:29" x14ac:dyDescent="0.3">
      <c r="A15" t="s">
        <v>94</v>
      </c>
      <c r="B15">
        <v>4</v>
      </c>
      <c r="C15" t="s">
        <v>29</v>
      </c>
      <c r="D15" t="s">
        <v>35</v>
      </c>
      <c r="E15">
        <v>26</v>
      </c>
      <c r="F15" t="s">
        <v>32</v>
      </c>
      <c r="G15">
        <v>71</v>
      </c>
      <c r="H15">
        <v>85</v>
      </c>
      <c r="I15">
        <v>842</v>
      </c>
      <c r="J15">
        <v>91</v>
      </c>
      <c r="K15">
        <v>863</v>
      </c>
      <c r="L15" t="s">
        <v>32</v>
      </c>
      <c r="M15" t="s">
        <v>32</v>
      </c>
      <c r="N15" t="s">
        <v>32</v>
      </c>
      <c r="O15">
        <v>74</v>
      </c>
      <c r="P15">
        <v>69</v>
      </c>
      <c r="Q15">
        <v>290</v>
      </c>
      <c r="R15">
        <v>163</v>
      </c>
      <c r="S15" t="s">
        <v>32</v>
      </c>
      <c r="T15" t="s">
        <v>32</v>
      </c>
      <c r="U15">
        <v>83</v>
      </c>
      <c r="V15">
        <v>83</v>
      </c>
      <c r="W15">
        <v>799</v>
      </c>
      <c r="X15">
        <v>0</v>
      </c>
      <c r="Z15" t="s">
        <v>32</v>
      </c>
      <c r="AA15" t="s">
        <v>32</v>
      </c>
      <c r="AB15" t="s">
        <v>7674</v>
      </c>
      <c r="AC15" t="s">
        <v>7675</v>
      </c>
    </row>
    <row r="16" spans="1:29" x14ac:dyDescent="0.3">
      <c r="A16" t="s">
        <v>47</v>
      </c>
      <c r="B16">
        <v>3</v>
      </c>
      <c r="C16" t="s">
        <v>29</v>
      </c>
      <c r="D16" t="s">
        <v>35</v>
      </c>
      <c r="E16">
        <v>24</v>
      </c>
      <c r="F16" t="s">
        <v>32</v>
      </c>
      <c r="G16">
        <v>43</v>
      </c>
      <c r="H16">
        <v>68</v>
      </c>
      <c r="I16">
        <v>583</v>
      </c>
      <c r="J16">
        <v>72</v>
      </c>
      <c r="K16">
        <v>588</v>
      </c>
      <c r="L16" t="s">
        <v>32</v>
      </c>
      <c r="M16" t="s">
        <v>32</v>
      </c>
      <c r="N16" t="s">
        <v>32</v>
      </c>
      <c r="O16">
        <v>53</v>
      </c>
      <c r="P16">
        <v>46</v>
      </c>
      <c r="Q16">
        <v>207</v>
      </c>
      <c r="R16">
        <v>221.5</v>
      </c>
      <c r="S16" t="s">
        <v>32</v>
      </c>
      <c r="T16" t="s">
        <v>32</v>
      </c>
      <c r="U16">
        <v>72</v>
      </c>
      <c r="V16">
        <v>72</v>
      </c>
      <c r="W16">
        <v>595</v>
      </c>
      <c r="X16">
        <v>0</v>
      </c>
      <c r="Z16" t="s">
        <v>32</v>
      </c>
      <c r="AA16" t="s">
        <v>32</v>
      </c>
      <c r="AB16" t="s">
        <v>7694</v>
      </c>
      <c r="AC16" t="s">
        <v>7682</v>
      </c>
    </row>
    <row r="17" spans="1:29" x14ac:dyDescent="0.3">
      <c r="A17" t="s">
        <v>95</v>
      </c>
      <c r="B17">
        <v>5</v>
      </c>
      <c r="C17" t="s">
        <v>29</v>
      </c>
      <c r="D17" t="s">
        <v>35</v>
      </c>
      <c r="E17">
        <v>19</v>
      </c>
      <c r="F17" t="s">
        <v>32</v>
      </c>
      <c r="G17">
        <v>61</v>
      </c>
      <c r="H17">
        <v>78</v>
      </c>
      <c r="I17">
        <v>779</v>
      </c>
      <c r="J17">
        <v>83</v>
      </c>
      <c r="K17">
        <v>791</v>
      </c>
      <c r="L17" t="s">
        <v>32</v>
      </c>
      <c r="M17" t="s">
        <v>32</v>
      </c>
      <c r="N17" t="s">
        <v>32</v>
      </c>
      <c r="O17">
        <v>66</v>
      </c>
      <c r="P17">
        <v>52</v>
      </c>
      <c r="Q17">
        <v>249</v>
      </c>
      <c r="R17">
        <v>144.1</v>
      </c>
      <c r="S17" t="s">
        <v>32</v>
      </c>
      <c r="T17" t="s">
        <v>37</v>
      </c>
      <c r="U17">
        <v>83</v>
      </c>
      <c r="V17">
        <v>83</v>
      </c>
      <c r="W17">
        <v>804</v>
      </c>
      <c r="X17">
        <v>0</v>
      </c>
      <c r="Z17" t="s">
        <v>32</v>
      </c>
      <c r="AA17" t="s">
        <v>32</v>
      </c>
      <c r="AB17" t="s">
        <v>7698</v>
      </c>
      <c r="AC17" t="s">
        <v>7682</v>
      </c>
    </row>
    <row r="18" spans="1:29" x14ac:dyDescent="0.3">
      <c r="A18" t="s">
        <v>48</v>
      </c>
      <c r="B18">
        <v>5</v>
      </c>
      <c r="C18" t="s">
        <v>29</v>
      </c>
      <c r="D18" t="s">
        <v>30</v>
      </c>
      <c r="E18">
        <v>18</v>
      </c>
      <c r="F18" t="s">
        <v>32</v>
      </c>
      <c r="G18">
        <v>105</v>
      </c>
      <c r="H18">
        <v>130</v>
      </c>
      <c r="I18">
        <v>1158</v>
      </c>
      <c r="J18">
        <v>139</v>
      </c>
      <c r="K18">
        <v>1202</v>
      </c>
      <c r="L18" t="s">
        <v>32</v>
      </c>
      <c r="M18" t="s">
        <v>32</v>
      </c>
      <c r="N18" t="s">
        <v>32</v>
      </c>
      <c r="O18">
        <v>112</v>
      </c>
      <c r="P18">
        <v>136</v>
      </c>
      <c r="Q18">
        <v>489</v>
      </c>
      <c r="R18">
        <v>186.3</v>
      </c>
      <c r="S18" t="s">
        <v>32</v>
      </c>
      <c r="T18" t="s">
        <v>32</v>
      </c>
      <c r="U18">
        <v>99</v>
      </c>
      <c r="V18">
        <v>99</v>
      </c>
      <c r="W18">
        <v>873</v>
      </c>
      <c r="X18">
        <v>0</v>
      </c>
      <c r="Z18" t="s">
        <v>32</v>
      </c>
      <c r="AA18" t="s">
        <v>32</v>
      </c>
    </row>
    <row r="19" spans="1:29" x14ac:dyDescent="0.3">
      <c r="A19" t="s">
        <v>96</v>
      </c>
      <c r="B19">
        <v>5</v>
      </c>
      <c r="C19" t="s">
        <v>29</v>
      </c>
      <c r="D19" t="s">
        <v>35</v>
      </c>
      <c r="E19">
        <v>31</v>
      </c>
      <c r="F19" t="s">
        <v>32</v>
      </c>
      <c r="G19">
        <v>110</v>
      </c>
      <c r="H19">
        <v>148</v>
      </c>
      <c r="I19">
        <v>1375</v>
      </c>
      <c r="J19">
        <v>155</v>
      </c>
      <c r="K19">
        <v>1424</v>
      </c>
      <c r="L19" t="s">
        <v>32</v>
      </c>
      <c r="M19" t="s">
        <v>32</v>
      </c>
      <c r="N19" t="s">
        <v>32</v>
      </c>
      <c r="O19">
        <v>116</v>
      </c>
      <c r="P19">
        <v>79</v>
      </c>
      <c r="Q19">
        <v>466</v>
      </c>
      <c r="R19">
        <v>113.4</v>
      </c>
      <c r="S19" t="s">
        <v>32</v>
      </c>
      <c r="T19" t="s">
        <v>37</v>
      </c>
      <c r="U19">
        <v>128</v>
      </c>
      <c r="V19">
        <v>128</v>
      </c>
      <c r="W19">
        <v>1188</v>
      </c>
      <c r="X19">
        <v>0</v>
      </c>
      <c r="Z19" t="s">
        <v>32</v>
      </c>
      <c r="AA19" t="s">
        <v>32</v>
      </c>
      <c r="AB19" t="s">
        <v>7711</v>
      </c>
      <c r="AC19" t="s">
        <v>7682</v>
      </c>
    </row>
    <row r="20" spans="1:29" x14ac:dyDescent="0.3">
      <c r="A20" t="s">
        <v>49</v>
      </c>
      <c r="B20">
        <v>3</v>
      </c>
      <c r="C20" t="s">
        <v>29</v>
      </c>
      <c r="D20" t="s">
        <v>50</v>
      </c>
      <c r="E20">
        <v>21</v>
      </c>
      <c r="F20" t="s">
        <v>32</v>
      </c>
      <c r="G20">
        <v>61</v>
      </c>
      <c r="H20">
        <v>84</v>
      </c>
      <c r="I20">
        <v>789</v>
      </c>
      <c r="J20">
        <v>90</v>
      </c>
      <c r="K20">
        <v>819</v>
      </c>
      <c r="L20" t="s">
        <v>32</v>
      </c>
      <c r="M20" t="s">
        <v>32</v>
      </c>
      <c r="N20" t="s">
        <v>31</v>
      </c>
      <c r="O20">
        <v>71</v>
      </c>
      <c r="P20">
        <v>84</v>
      </c>
      <c r="Q20">
        <v>309</v>
      </c>
      <c r="R20">
        <v>187.8</v>
      </c>
      <c r="S20" t="s">
        <v>37</v>
      </c>
      <c r="T20" t="s">
        <v>32</v>
      </c>
      <c r="U20">
        <v>89</v>
      </c>
      <c r="V20">
        <v>89</v>
      </c>
      <c r="W20">
        <v>813</v>
      </c>
      <c r="X20">
        <v>1</v>
      </c>
      <c r="Y20">
        <v>3</v>
      </c>
      <c r="Z20" t="s">
        <v>32</v>
      </c>
      <c r="AA20" t="s">
        <v>32</v>
      </c>
      <c r="AB20" t="s">
        <v>7683</v>
      </c>
      <c r="AC20" t="s">
        <v>7682</v>
      </c>
    </row>
    <row r="21" spans="1:29" x14ac:dyDescent="0.3">
      <c r="A21" t="s">
        <v>53</v>
      </c>
      <c r="B21">
        <v>3</v>
      </c>
      <c r="C21" t="s">
        <v>29</v>
      </c>
      <c r="D21" t="s">
        <v>54</v>
      </c>
      <c r="E21">
        <v>20</v>
      </c>
      <c r="F21" t="s">
        <v>32</v>
      </c>
      <c r="G21">
        <v>42</v>
      </c>
      <c r="H21">
        <v>60</v>
      </c>
      <c r="I21">
        <v>581</v>
      </c>
      <c r="J21">
        <v>63</v>
      </c>
      <c r="K21">
        <v>601</v>
      </c>
      <c r="L21" t="s">
        <v>32</v>
      </c>
      <c r="M21" t="s">
        <v>32</v>
      </c>
      <c r="N21" t="s">
        <v>32</v>
      </c>
      <c r="O21">
        <v>46</v>
      </c>
      <c r="P21">
        <v>51</v>
      </c>
      <c r="Q21">
        <v>203</v>
      </c>
      <c r="R21">
        <v>244.7</v>
      </c>
      <c r="S21" t="s">
        <v>32</v>
      </c>
      <c r="T21" t="s">
        <v>32</v>
      </c>
      <c r="U21">
        <v>54</v>
      </c>
      <c r="V21">
        <v>54</v>
      </c>
      <c r="W21">
        <v>539</v>
      </c>
      <c r="X21">
        <v>0</v>
      </c>
      <c r="Z21" t="s">
        <v>33</v>
      </c>
      <c r="AA21" t="s">
        <v>32</v>
      </c>
      <c r="AB21" t="s">
        <v>7681</v>
      </c>
      <c r="AC21" t="s">
        <v>7682</v>
      </c>
    </row>
    <row r="22" spans="1:29" x14ac:dyDescent="0.3">
      <c r="A22" t="s">
        <v>56</v>
      </c>
      <c r="B22">
        <v>5</v>
      </c>
      <c r="C22" t="s">
        <v>29</v>
      </c>
      <c r="D22" t="s">
        <v>35</v>
      </c>
      <c r="E22">
        <v>21</v>
      </c>
      <c r="F22" t="s">
        <v>32</v>
      </c>
      <c r="G22">
        <v>58</v>
      </c>
      <c r="H22">
        <v>87</v>
      </c>
      <c r="I22">
        <v>780</v>
      </c>
      <c r="J22">
        <v>90</v>
      </c>
      <c r="K22">
        <v>822</v>
      </c>
      <c r="L22" t="s">
        <v>32</v>
      </c>
      <c r="M22" t="s">
        <v>32</v>
      </c>
      <c r="N22" t="s">
        <v>32</v>
      </c>
      <c r="O22">
        <v>68</v>
      </c>
      <c r="P22">
        <v>65</v>
      </c>
      <c r="Q22">
        <v>269</v>
      </c>
      <c r="R22">
        <v>129.19999999999999</v>
      </c>
      <c r="S22" t="s">
        <v>32</v>
      </c>
      <c r="T22" t="s">
        <v>32</v>
      </c>
      <c r="U22">
        <v>89</v>
      </c>
      <c r="V22">
        <v>89</v>
      </c>
      <c r="W22">
        <v>809</v>
      </c>
      <c r="X22">
        <v>1</v>
      </c>
      <c r="Y22">
        <v>5</v>
      </c>
      <c r="Z22" t="s">
        <v>32</v>
      </c>
      <c r="AA22" t="s">
        <v>32</v>
      </c>
      <c r="AB22" t="s">
        <v>7683</v>
      </c>
      <c r="AC22" t="s">
        <v>7682</v>
      </c>
    </row>
    <row r="23" spans="1:29" x14ac:dyDescent="0.3">
      <c r="A23" t="s">
        <v>55</v>
      </c>
      <c r="B23">
        <v>3</v>
      </c>
      <c r="C23" t="s">
        <v>29</v>
      </c>
      <c r="D23" t="s">
        <v>30</v>
      </c>
      <c r="E23">
        <v>12</v>
      </c>
      <c r="F23" t="s">
        <v>31</v>
      </c>
      <c r="G23">
        <v>68</v>
      </c>
      <c r="H23">
        <v>95</v>
      </c>
      <c r="I23">
        <v>796</v>
      </c>
      <c r="J23">
        <v>99</v>
      </c>
      <c r="K23">
        <v>820</v>
      </c>
      <c r="L23" t="s">
        <v>32</v>
      </c>
      <c r="M23" t="s">
        <v>32</v>
      </c>
      <c r="N23" t="s">
        <v>31</v>
      </c>
      <c r="O23">
        <v>78</v>
      </c>
      <c r="P23">
        <v>90</v>
      </c>
      <c r="Q23">
        <v>346</v>
      </c>
      <c r="R23">
        <v>214</v>
      </c>
      <c r="S23" t="s">
        <v>32</v>
      </c>
      <c r="T23" t="s">
        <v>32</v>
      </c>
      <c r="U23">
        <v>99</v>
      </c>
      <c r="V23">
        <v>99</v>
      </c>
      <c r="W23">
        <v>829</v>
      </c>
      <c r="X23">
        <v>0</v>
      </c>
      <c r="Z23" t="s">
        <v>32</v>
      </c>
      <c r="AA23" t="s">
        <v>32</v>
      </c>
    </row>
    <row r="24" spans="1:29" x14ac:dyDescent="0.3">
      <c r="A24" t="s">
        <v>58</v>
      </c>
      <c r="B24">
        <v>4</v>
      </c>
      <c r="C24" t="s">
        <v>40</v>
      </c>
      <c r="D24" t="s">
        <v>41</v>
      </c>
      <c r="E24">
        <v>33</v>
      </c>
      <c r="F24" t="s">
        <v>32</v>
      </c>
      <c r="G24">
        <v>113</v>
      </c>
      <c r="H24">
        <v>153</v>
      </c>
      <c r="I24">
        <v>1406</v>
      </c>
      <c r="J24">
        <v>167</v>
      </c>
      <c r="K24">
        <v>1502</v>
      </c>
      <c r="L24" t="s">
        <v>32</v>
      </c>
      <c r="M24" t="s">
        <v>32</v>
      </c>
      <c r="N24" t="s">
        <v>32</v>
      </c>
      <c r="O24">
        <v>133</v>
      </c>
      <c r="P24">
        <v>163</v>
      </c>
      <c r="Q24">
        <v>517</v>
      </c>
      <c r="R24">
        <v>182.4</v>
      </c>
      <c r="S24" t="s">
        <v>32</v>
      </c>
      <c r="T24" t="s">
        <v>32</v>
      </c>
      <c r="U24">
        <v>126</v>
      </c>
      <c r="V24">
        <v>126</v>
      </c>
      <c r="W24">
        <v>1146</v>
      </c>
      <c r="X24">
        <v>0</v>
      </c>
      <c r="Z24" t="s">
        <v>32</v>
      </c>
      <c r="AA24" t="s">
        <v>32</v>
      </c>
      <c r="AB24" t="s">
        <v>7719</v>
      </c>
      <c r="AC24" t="s">
        <v>7682</v>
      </c>
    </row>
    <row r="25" spans="1:29" x14ac:dyDescent="0.3">
      <c r="A25" t="s">
        <v>59</v>
      </c>
      <c r="B25">
        <v>4</v>
      </c>
      <c r="C25" t="s">
        <v>29</v>
      </c>
      <c r="D25" t="s">
        <v>35</v>
      </c>
      <c r="E25">
        <v>31</v>
      </c>
      <c r="F25" t="s">
        <v>32</v>
      </c>
      <c r="G25">
        <v>50</v>
      </c>
      <c r="H25">
        <v>67</v>
      </c>
      <c r="I25">
        <v>588</v>
      </c>
      <c r="J25">
        <v>72</v>
      </c>
      <c r="K25">
        <v>605</v>
      </c>
      <c r="L25" t="s">
        <v>32</v>
      </c>
      <c r="M25" t="s">
        <v>32</v>
      </c>
      <c r="N25" t="s">
        <v>32</v>
      </c>
      <c r="O25">
        <v>57</v>
      </c>
      <c r="P25">
        <v>51</v>
      </c>
      <c r="Q25">
        <v>252</v>
      </c>
      <c r="R25">
        <v>152.1</v>
      </c>
      <c r="S25" t="s">
        <v>32</v>
      </c>
      <c r="T25" t="s">
        <v>32</v>
      </c>
      <c r="U25">
        <v>71</v>
      </c>
      <c r="V25">
        <v>71</v>
      </c>
      <c r="W25">
        <v>608</v>
      </c>
      <c r="X25">
        <v>0</v>
      </c>
      <c r="Z25" t="s">
        <v>32</v>
      </c>
      <c r="AA25" t="s">
        <v>32</v>
      </c>
      <c r="AB25" t="s">
        <v>7690</v>
      </c>
      <c r="AC25" t="s">
        <v>7675</v>
      </c>
    </row>
    <row r="26" spans="1:29" x14ac:dyDescent="0.3">
      <c r="A26" t="s">
        <v>57</v>
      </c>
      <c r="B26">
        <v>4</v>
      </c>
      <c r="C26" t="s">
        <v>29</v>
      </c>
      <c r="D26" t="s">
        <v>35</v>
      </c>
      <c r="E26">
        <v>21</v>
      </c>
      <c r="F26" t="s">
        <v>32</v>
      </c>
      <c r="G26">
        <v>51</v>
      </c>
      <c r="H26">
        <v>72</v>
      </c>
      <c r="I26">
        <v>685</v>
      </c>
      <c r="J26">
        <v>76</v>
      </c>
      <c r="K26">
        <v>727</v>
      </c>
      <c r="L26" t="s">
        <v>32</v>
      </c>
      <c r="M26" t="s">
        <v>32</v>
      </c>
      <c r="N26" t="s">
        <v>32</v>
      </c>
      <c r="O26">
        <v>57</v>
      </c>
      <c r="P26">
        <v>48</v>
      </c>
      <c r="Q26">
        <v>203</v>
      </c>
      <c r="R26">
        <v>170.1</v>
      </c>
      <c r="S26" t="s">
        <v>32</v>
      </c>
      <c r="T26" t="s">
        <v>32</v>
      </c>
      <c r="U26">
        <v>76</v>
      </c>
      <c r="V26">
        <v>76</v>
      </c>
      <c r="W26">
        <v>729</v>
      </c>
      <c r="X26">
        <v>0</v>
      </c>
      <c r="Z26" t="s">
        <v>32</v>
      </c>
      <c r="AA26" t="s">
        <v>32</v>
      </c>
    </row>
    <row r="27" spans="1:29" x14ac:dyDescent="0.3">
      <c r="A27" t="s">
        <v>61</v>
      </c>
      <c r="B27">
        <v>3</v>
      </c>
      <c r="C27" t="s">
        <v>29</v>
      </c>
      <c r="D27" t="s">
        <v>35</v>
      </c>
      <c r="E27">
        <v>29</v>
      </c>
      <c r="F27" t="s">
        <v>32</v>
      </c>
      <c r="G27">
        <v>127</v>
      </c>
      <c r="H27">
        <v>199</v>
      </c>
      <c r="I27">
        <v>1708</v>
      </c>
      <c r="J27">
        <v>212</v>
      </c>
      <c r="K27">
        <v>1773</v>
      </c>
      <c r="L27" t="s">
        <v>32</v>
      </c>
      <c r="M27" t="s">
        <v>32</v>
      </c>
      <c r="N27" t="s">
        <v>32</v>
      </c>
      <c r="O27">
        <v>143</v>
      </c>
      <c r="P27">
        <v>151</v>
      </c>
      <c r="Q27">
        <v>558</v>
      </c>
      <c r="R27">
        <v>238.5</v>
      </c>
      <c r="S27" t="s">
        <v>32</v>
      </c>
      <c r="T27" t="s">
        <v>32</v>
      </c>
      <c r="U27">
        <v>133</v>
      </c>
      <c r="V27">
        <v>133</v>
      </c>
      <c r="W27">
        <v>1131</v>
      </c>
      <c r="X27">
        <v>0</v>
      </c>
      <c r="Z27" t="s">
        <v>32</v>
      </c>
      <c r="AA27" t="s">
        <v>32</v>
      </c>
      <c r="AB27" t="s">
        <v>7679</v>
      </c>
      <c r="AC27" t="s">
        <v>7646</v>
      </c>
    </row>
    <row r="28" spans="1:29" x14ac:dyDescent="0.3">
      <c r="A28" t="s">
        <v>60</v>
      </c>
      <c r="B28">
        <v>5</v>
      </c>
      <c r="C28" t="s">
        <v>29</v>
      </c>
      <c r="D28" t="s">
        <v>30</v>
      </c>
      <c r="E28">
        <v>20</v>
      </c>
      <c r="F28" t="s">
        <v>32</v>
      </c>
      <c r="G28">
        <v>60</v>
      </c>
      <c r="H28">
        <v>91</v>
      </c>
      <c r="I28">
        <v>830</v>
      </c>
      <c r="J28">
        <v>95</v>
      </c>
      <c r="K28">
        <v>860</v>
      </c>
      <c r="L28" t="s">
        <v>32</v>
      </c>
      <c r="M28" t="s">
        <v>32</v>
      </c>
      <c r="N28" t="s">
        <v>31</v>
      </c>
      <c r="O28">
        <v>73</v>
      </c>
      <c r="P28">
        <v>71</v>
      </c>
      <c r="Q28">
        <v>336</v>
      </c>
      <c r="R28">
        <v>183.7</v>
      </c>
      <c r="S28" t="s">
        <v>32</v>
      </c>
      <c r="T28" t="s">
        <v>32</v>
      </c>
      <c r="U28">
        <v>87</v>
      </c>
      <c r="V28">
        <v>87</v>
      </c>
      <c r="W28">
        <v>760</v>
      </c>
      <c r="X28">
        <v>0</v>
      </c>
      <c r="Z28" t="s">
        <v>32</v>
      </c>
      <c r="AA28" t="s">
        <v>32</v>
      </c>
    </row>
    <row r="29" spans="1:29" x14ac:dyDescent="0.3">
      <c r="A29" t="s">
        <v>62</v>
      </c>
      <c r="B29">
        <v>4</v>
      </c>
      <c r="C29" t="s">
        <v>29</v>
      </c>
      <c r="D29" t="s">
        <v>35</v>
      </c>
      <c r="E29">
        <v>25</v>
      </c>
      <c r="F29" t="s">
        <v>32</v>
      </c>
      <c r="G29">
        <v>79</v>
      </c>
      <c r="H29">
        <v>110</v>
      </c>
      <c r="I29">
        <v>976</v>
      </c>
      <c r="J29">
        <v>115</v>
      </c>
      <c r="K29">
        <v>1029</v>
      </c>
      <c r="L29" t="s">
        <v>32</v>
      </c>
      <c r="M29" t="s">
        <v>32</v>
      </c>
      <c r="N29" t="s">
        <v>32</v>
      </c>
      <c r="O29">
        <v>87</v>
      </c>
      <c r="P29">
        <v>72</v>
      </c>
      <c r="Q29">
        <v>333</v>
      </c>
      <c r="R29">
        <v>175.7</v>
      </c>
      <c r="S29" t="s">
        <v>32</v>
      </c>
      <c r="T29" t="s">
        <v>32</v>
      </c>
      <c r="U29">
        <v>99</v>
      </c>
      <c r="V29">
        <v>99</v>
      </c>
      <c r="W29">
        <v>860</v>
      </c>
      <c r="X29">
        <v>0</v>
      </c>
      <c r="Z29" t="s">
        <v>32</v>
      </c>
      <c r="AA29" t="s">
        <v>32</v>
      </c>
      <c r="AB29" t="s">
        <v>7684</v>
      </c>
      <c r="AC29" t="s">
        <v>7682</v>
      </c>
    </row>
    <row r="30" spans="1:29" x14ac:dyDescent="0.3">
      <c r="A30" t="s">
        <v>63</v>
      </c>
      <c r="B30">
        <v>5</v>
      </c>
      <c r="C30" t="s">
        <v>40</v>
      </c>
      <c r="D30" t="s">
        <v>41</v>
      </c>
      <c r="E30">
        <v>14</v>
      </c>
      <c r="F30" t="s">
        <v>32</v>
      </c>
      <c r="G30">
        <v>39</v>
      </c>
      <c r="H30">
        <v>56</v>
      </c>
      <c r="I30">
        <v>541</v>
      </c>
      <c r="J30">
        <v>60</v>
      </c>
      <c r="K30">
        <v>564</v>
      </c>
      <c r="L30" t="s">
        <v>32</v>
      </c>
      <c r="M30" t="s">
        <v>32</v>
      </c>
      <c r="N30" t="s">
        <v>32</v>
      </c>
      <c r="O30">
        <v>48</v>
      </c>
      <c r="P30">
        <v>31</v>
      </c>
      <c r="Q30">
        <v>185</v>
      </c>
      <c r="R30">
        <v>99.1</v>
      </c>
      <c r="S30" t="s">
        <v>32</v>
      </c>
      <c r="T30" t="s">
        <v>32</v>
      </c>
      <c r="U30">
        <v>60</v>
      </c>
      <c r="V30">
        <v>60</v>
      </c>
      <c r="W30">
        <v>564</v>
      </c>
      <c r="X30">
        <v>0</v>
      </c>
      <c r="Z30" t="s">
        <v>33</v>
      </c>
      <c r="AA30" t="s">
        <v>32</v>
      </c>
      <c r="AB30" t="s">
        <v>7707</v>
      </c>
      <c r="AC30" t="s">
        <v>7682</v>
      </c>
    </row>
    <row r="31" spans="1:29" x14ac:dyDescent="0.3">
      <c r="A31" t="s">
        <v>64</v>
      </c>
      <c r="B31">
        <v>4</v>
      </c>
      <c r="C31" t="s">
        <v>29</v>
      </c>
      <c r="D31" t="s">
        <v>35</v>
      </c>
      <c r="E31">
        <v>20</v>
      </c>
      <c r="F31" t="s">
        <v>32</v>
      </c>
      <c r="G31">
        <v>59</v>
      </c>
      <c r="H31">
        <v>91</v>
      </c>
      <c r="I31">
        <v>854</v>
      </c>
      <c r="J31">
        <v>93</v>
      </c>
      <c r="K31">
        <v>878</v>
      </c>
      <c r="L31" t="s">
        <v>32</v>
      </c>
      <c r="M31" t="s">
        <v>31</v>
      </c>
      <c r="N31" t="s">
        <v>32</v>
      </c>
      <c r="O31">
        <v>67</v>
      </c>
      <c r="P31">
        <v>84</v>
      </c>
      <c r="Q31">
        <v>282</v>
      </c>
      <c r="R31">
        <v>252.4</v>
      </c>
      <c r="S31" t="s">
        <v>32</v>
      </c>
      <c r="T31" t="s">
        <v>32</v>
      </c>
      <c r="U31">
        <v>93</v>
      </c>
      <c r="V31">
        <v>93</v>
      </c>
      <c r="W31">
        <v>886</v>
      </c>
      <c r="X31">
        <v>0</v>
      </c>
      <c r="Z31" t="s">
        <v>32</v>
      </c>
      <c r="AA31" t="s">
        <v>32</v>
      </c>
      <c r="AB31" t="s">
        <v>7644</v>
      </c>
      <c r="AC31" t="s">
        <v>7675</v>
      </c>
    </row>
    <row r="32" spans="1:29" x14ac:dyDescent="0.3">
      <c r="A32" t="s">
        <v>65</v>
      </c>
      <c r="B32">
        <v>3</v>
      </c>
      <c r="C32" t="s">
        <v>29</v>
      </c>
      <c r="D32" t="s">
        <v>35</v>
      </c>
      <c r="E32">
        <v>20</v>
      </c>
      <c r="F32" t="s">
        <v>32</v>
      </c>
      <c r="G32">
        <v>43</v>
      </c>
      <c r="H32">
        <v>53</v>
      </c>
      <c r="I32">
        <v>479</v>
      </c>
      <c r="J32">
        <v>56</v>
      </c>
      <c r="K32">
        <v>477</v>
      </c>
      <c r="L32" t="s">
        <v>32</v>
      </c>
      <c r="M32" t="s">
        <v>32</v>
      </c>
      <c r="N32" t="s">
        <v>32</v>
      </c>
      <c r="O32">
        <v>47</v>
      </c>
      <c r="P32">
        <v>37</v>
      </c>
      <c r="Q32">
        <v>191</v>
      </c>
      <c r="R32">
        <v>147.9</v>
      </c>
      <c r="S32" t="s">
        <v>32</v>
      </c>
      <c r="T32" t="s">
        <v>32</v>
      </c>
      <c r="U32">
        <v>55</v>
      </c>
      <c r="V32">
        <v>55</v>
      </c>
      <c r="W32">
        <v>484</v>
      </c>
      <c r="X32">
        <v>0</v>
      </c>
      <c r="Z32" t="s">
        <v>32</v>
      </c>
      <c r="AA32" t="s">
        <v>32</v>
      </c>
      <c r="AB32" t="s">
        <v>7697</v>
      </c>
      <c r="AC32" t="s">
        <v>7656</v>
      </c>
    </row>
    <row r="33" spans="1:29" x14ac:dyDescent="0.3">
      <c r="A33" t="s">
        <v>66</v>
      </c>
      <c r="B33">
        <v>4</v>
      </c>
      <c r="C33" t="s">
        <v>29</v>
      </c>
      <c r="D33" t="s">
        <v>35</v>
      </c>
      <c r="E33">
        <v>10</v>
      </c>
      <c r="F33" t="s">
        <v>32</v>
      </c>
      <c r="G33">
        <v>37</v>
      </c>
      <c r="H33">
        <v>54</v>
      </c>
      <c r="I33">
        <v>477</v>
      </c>
      <c r="J33">
        <v>54</v>
      </c>
      <c r="K33">
        <v>476</v>
      </c>
      <c r="L33" t="s">
        <v>32</v>
      </c>
      <c r="M33" t="s">
        <v>32</v>
      </c>
      <c r="N33" t="s">
        <v>32</v>
      </c>
      <c r="O33">
        <v>43</v>
      </c>
      <c r="P33">
        <v>35</v>
      </c>
      <c r="Q33">
        <v>162</v>
      </c>
      <c r="R33">
        <v>184.7</v>
      </c>
      <c r="S33" t="s">
        <v>32</v>
      </c>
      <c r="T33" t="s">
        <v>32</v>
      </c>
      <c r="U33">
        <v>54</v>
      </c>
      <c r="V33">
        <v>54</v>
      </c>
      <c r="W33">
        <v>492</v>
      </c>
      <c r="X33">
        <v>0</v>
      </c>
      <c r="Z33" t="s">
        <v>32</v>
      </c>
      <c r="AA33" t="s">
        <v>32</v>
      </c>
      <c r="AB33" t="s">
        <v>7707</v>
      </c>
      <c r="AC33" t="s">
        <v>7682</v>
      </c>
    </row>
    <row r="34" spans="1:29" x14ac:dyDescent="0.3">
      <c r="A34" t="s">
        <v>67</v>
      </c>
      <c r="B34">
        <v>3</v>
      </c>
      <c r="C34" t="s">
        <v>29</v>
      </c>
      <c r="D34" t="s">
        <v>30</v>
      </c>
      <c r="E34">
        <v>16</v>
      </c>
      <c r="F34" t="s">
        <v>32</v>
      </c>
      <c r="G34">
        <v>35</v>
      </c>
      <c r="H34">
        <v>57</v>
      </c>
      <c r="I34">
        <v>489</v>
      </c>
      <c r="J34">
        <v>60</v>
      </c>
      <c r="K34">
        <v>498</v>
      </c>
      <c r="L34" t="s">
        <v>32</v>
      </c>
      <c r="M34" t="s">
        <v>32</v>
      </c>
      <c r="N34" t="s">
        <v>32</v>
      </c>
      <c r="O34">
        <v>40</v>
      </c>
      <c r="P34">
        <v>25</v>
      </c>
      <c r="Q34">
        <v>178</v>
      </c>
      <c r="R34">
        <v>124.3</v>
      </c>
      <c r="S34" t="s">
        <v>32</v>
      </c>
      <c r="T34" t="s">
        <v>32</v>
      </c>
      <c r="U34">
        <v>63</v>
      </c>
      <c r="V34">
        <v>63</v>
      </c>
      <c r="W34">
        <v>507</v>
      </c>
      <c r="X34">
        <v>0</v>
      </c>
      <c r="Z34" t="s">
        <v>32</v>
      </c>
      <c r="AA34" t="s">
        <v>32</v>
      </c>
    </row>
    <row r="35" spans="1:29" x14ac:dyDescent="0.3">
      <c r="A35" t="s">
        <v>68</v>
      </c>
      <c r="B35">
        <v>4</v>
      </c>
      <c r="C35" t="s">
        <v>29</v>
      </c>
      <c r="D35" t="s">
        <v>30</v>
      </c>
      <c r="E35">
        <v>24</v>
      </c>
      <c r="F35" t="s">
        <v>32</v>
      </c>
      <c r="G35">
        <v>72</v>
      </c>
      <c r="H35">
        <v>100</v>
      </c>
      <c r="I35">
        <v>922</v>
      </c>
      <c r="J35">
        <v>107</v>
      </c>
      <c r="K35">
        <v>965</v>
      </c>
      <c r="L35" t="s">
        <v>32</v>
      </c>
      <c r="M35" t="s">
        <v>32</v>
      </c>
      <c r="N35" t="s">
        <v>32</v>
      </c>
      <c r="O35">
        <v>81</v>
      </c>
      <c r="P35">
        <v>59</v>
      </c>
      <c r="Q35">
        <v>323</v>
      </c>
      <c r="R35">
        <v>173.6</v>
      </c>
      <c r="S35" t="s">
        <v>32</v>
      </c>
      <c r="T35" t="s">
        <v>31</v>
      </c>
      <c r="U35">
        <v>107</v>
      </c>
      <c r="V35">
        <v>107</v>
      </c>
      <c r="W35">
        <v>968</v>
      </c>
      <c r="X35">
        <v>0</v>
      </c>
      <c r="Z35" t="s">
        <v>32</v>
      </c>
      <c r="AA35" t="s">
        <v>32</v>
      </c>
    </row>
    <row r="36" spans="1:29" x14ac:dyDescent="0.3">
      <c r="A36" t="s">
        <v>69</v>
      </c>
      <c r="B36">
        <v>3</v>
      </c>
      <c r="C36" t="s">
        <v>29</v>
      </c>
      <c r="D36" t="s">
        <v>30</v>
      </c>
      <c r="E36">
        <v>18</v>
      </c>
      <c r="F36" t="s">
        <v>32</v>
      </c>
      <c r="G36">
        <v>38</v>
      </c>
      <c r="H36">
        <v>51</v>
      </c>
      <c r="I36">
        <v>472</v>
      </c>
      <c r="J36">
        <v>53</v>
      </c>
      <c r="K36">
        <v>492</v>
      </c>
      <c r="L36" t="s">
        <v>32</v>
      </c>
      <c r="M36" t="s">
        <v>32</v>
      </c>
      <c r="N36" t="s">
        <v>31</v>
      </c>
      <c r="O36">
        <v>41</v>
      </c>
      <c r="P36">
        <v>51</v>
      </c>
      <c r="Q36">
        <v>207</v>
      </c>
      <c r="R36">
        <v>187.9</v>
      </c>
      <c r="S36" t="s">
        <v>32</v>
      </c>
      <c r="T36" t="s">
        <v>32</v>
      </c>
      <c r="U36">
        <v>45</v>
      </c>
      <c r="V36">
        <v>45</v>
      </c>
      <c r="W36">
        <v>403</v>
      </c>
      <c r="X36">
        <v>0</v>
      </c>
      <c r="Z36" t="s">
        <v>33</v>
      </c>
      <c r="AA36" t="s">
        <v>32</v>
      </c>
    </row>
    <row r="37" spans="1:29" x14ac:dyDescent="0.3">
      <c r="A37" t="s">
        <v>70</v>
      </c>
      <c r="B37">
        <v>5</v>
      </c>
      <c r="C37" t="s">
        <v>29</v>
      </c>
      <c r="D37" t="s">
        <v>30</v>
      </c>
      <c r="E37">
        <v>12</v>
      </c>
      <c r="F37" t="s">
        <v>32</v>
      </c>
      <c r="G37">
        <v>51</v>
      </c>
      <c r="H37">
        <v>59</v>
      </c>
      <c r="I37">
        <v>522</v>
      </c>
      <c r="J37">
        <v>61</v>
      </c>
      <c r="K37">
        <v>540</v>
      </c>
      <c r="L37" t="s">
        <v>32</v>
      </c>
      <c r="M37" t="s">
        <v>32</v>
      </c>
      <c r="N37" t="s">
        <v>32</v>
      </c>
      <c r="O37">
        <v>56</v>
      </c>
      <c r="P37">
        <v>85</v>
      </c>
      <c r="Q37">
        <v>203</v>
      </c>
      <c r="R37">
        <v>181.7</v>
      </c>
      <c r="S37" t="s">
        <v>32</v>
      </c>
      <c r="T37" t="s">
        <v>32</v>
      </c>
      <c r="U37">
        <v>61</v>
      </c>
      <c r="V37">
        <v>61</v>
      </c>
      <c r="W37">
        <v>541</v>
      </c>
      <c r="X37">
        <v>0</v>
      </c>
      <c r="Z37" t="s">
        <v>33</v>
      </c>
      <c r="AA37" t="s">
        <v>32</v>
      </c>
    </row>
    <row r="38" spans="1:29" x14ac:dyDescent="0.3">
      <c r="A38" t="s">
        <v>80</v>
      </c>
      <c r="B38">
        <v>4</v>
      </c>
      <c r="C38" t="s">
        <v>29</v>
      </c>
      <c r="D38" t="s">
        <v>35</v>
      </c>
      <c r="E38">
        <v>24</v>
      </c>
      <c r="F38" t="s">
        <v>31</v>
      </c>
      <c r="G38">
        <v>50</v>
      </c>
      <c r="H38">
        <v>65</v>
      </c>
      <c r="I38">
        <v>608</v>
      </c>
      <c r="J38">
        <v>69</v>
      </c>
      <c r="K38">
        <v>634</v>
      </c>
      <c r="L38" t="s">
        <v>32</v>
      </c>
      <c r="M38" t="s">
        <v>32</v>
      </c>
      <c r="N38" t="s">
        <v>32</v>
      </c>
      <c r="O38">
        <v>52</v>
      </c>
      <c r="P38">
        <v>74</v>
      </c>
      <c r="Q38">
        <v>217</v>
      </c>
      <c r="R38">
        <v>225.7</v>
      </c>
      <c r="S38" t="s">
        <v>32</v>
      </c>
      <c r="T38" t="s">
        <v>32</v>
      </c>
      <c r="U38">
        <v>69</v>
      </c>
      <c r="V38">
        <v>69</v>
      </c>
      <c r="W38">
        <v>642</v>
      </c>
      <c r="X38">
        <v>0</v>
      </c>
      <c r="Z38" t="s">
        <v>33</v>
      </c>
      <c r="AA38" t="s">
        <v>32</v>
      </c>
      <c r="AB38" t="s">
        <v>7698</v>
      </c>
      <c r="AC38" t="s">
        <v>7682</v>
      </c>
    </row>
    <row r="39" spans="1:29" x14ac:dyDescent="0.3">
      <c r="A39" t="s">
        <v>71</v>
      </c>
      <c r="B39">
        <v>5</v>
      </c>
      <c r="C39" t="s">
        <v>29</v>
      </c>
      <c r="D39" t="s">
        <v>35</v>
      </c>
      <c r="E39">
        <v>24</v>
      </c>
      <c r="F39" t="s">
        <v>32</v>
      </c>
      <c r="G39">
        <v>52</v>
      </c>
      <c r="H39">
        <v>67</v>
      </c>
      <c r="I39">
        <v>598</v>
      </c>
      <c r="J39">
        <v>74</v>
      </c>
      <c r="K39">
        <v>653</v>
      </c>
      <c r="L39" t="s">
        <v>32</v>
      </c>
      <c r="M39" t="s">
        <v>32</v>
      </c>
      <c r="N39" t="s">
        <v>32</v>
      </c>
      <c r="O39">
        <v>60</v>
      </c>
      <c r="P39">
        <v>59</v>
      </c>
      <c r="Q39">
        <v>235</v>
      </c>
      <c r="R39">
        <v>159.69999999999999</v>
      </c>
      <c r="S39" t="s">
        <v>37</v>
      </c>
      <c r="T39" t="s">
        <v>32</v>
      </c>
      <c r="U39">
        <v>68</v>
      </c>
      <c r="V39">
        <v>68</v>
      </c>
      <c r="W39">
        <v>564</v>
      </c>
      <c r="X39">
        <v>0</v>
      </c>
      <c r="Z39" t="s">
        <v>32</v>
      </c>
      <c r="AA39" t="s">
        <v>32</v>
      </c>
      <c r="AB39" t="s">
        <v>7691</v>
      </c>
      <c r="AC39" t="s">
        <v>7682</v>
      </c>
    </row>
    <row r="40" spans="1:29" x14ac:dyDescent="0.3">
      <c r="A40" t="s">
        <v>81</v>
      </c>
      <c r="B40">
        <v>4</v>
      </c>
      <c r="C40" t="s">
        <v>29</v>
      </c>
      <c r="D40" t="s">
        <v>35</v>
      </c>
      <c r="E40">
        <v>25</v>
      </c>
      <c r="F40" t="s">
        <v>32</v>
      </c>
      <c r="G40">
        <v>66</v>
      </c>
      <c r="H40">
        <v>108</v>
      </c>
      <c r="I40">
        <v>986</v>
      </c>
      <c r="J40">
        <v>110</v>
      </c>
      <c r="K40">
        <v>1031</v>
      </c>
      <c r="L40" t="s">
        <v>32</v>
      </c>
      <c r="M40" t="s">
        <v>32</v>
      </c>
      <c r="N40" t="s">
        <v>32</v>
      </c>
      <c r="O40">
        <v>75</v>
      </c>
      <c r="P40">
        <v>79</v>
      </c>
      <c r="Q40">
        <v>327</v>
      </c>
      <c r="R40">
        <v>224.4</v>
      </c>
      <c r="S40" t="s">
        <v>32</v>
      </c>
      <c r="T40" t="s">
        <v>32</v>
      </c>
      <c r="U40">
        <v>112</v>
      </c>
      <c r="V40">
        <v>112</v>
      </c>
      <c r="W40">
        <v>1043</v>
      </c>
      <c r="X40">
        <v>1</v>
      </c>
      <c r="Y40">
        <v>1</v>
      </c>
      <c r="Z40" t="s">
        <v>32</v>
      </c>
      <c r="AA40" t="s">
        <v>32</v>
      </c>
      <c r="AB40" t="s">
        <v>7725</v>
      </c>
      <c r="AC40" t="s">
        <v>7682</v>
      </c>
    </row>
    <row r="41" spans="1:29" x14ac:dyDescent="0.3">
      <c r="A41" t="s">
        <v>72</v>
      </c>
      <c r="B41">
        <v>3</v>
      </c>
      <c r="C41" t="s">
        <v>29</v>
      </c>
      <c r="D41" t="s">
        <v>35</v>
      </c>
      <c r="E41">
        <v>33</v>
      </c>
      <c r="F41" t="s">
        <v>32</v>
      </c>
      <c r="G41">
        <v>99</v>
      </c>
      <c r="H41">
        <v>133</v>
      </c>
      <c r="I41">
        <v>1313</v>
      </c>
      <c r="J41">
        <v>142</v>
      </c>
      <c r="K41">
        <v>1357</v>
      </c>
      <c r="L41" t="s">
        <v>32</v>
      </c>
      <c r="M41" t="s">
        <v>37</v>
      </c>
      <c r="N41" t="s">
        <v>32</v>
      </c>
      <c r="O41">
        <v>110</v>
      </c>
      <c r="P41">
        <v>142</v>
      </c>
      <c r="Q41">
        <v>443</v>
      </c>
      <c r="R41">
        <v>248.2</v>
      </c>
      <c r="S41" t="s">
        <v>37</v>
      </c>
      <c r="T41" t="s">
        <v>32</v>
      </c>
      <c r="U41">
        <v>141</v>
      </c>
      <c r="V41">
        <v>141</v>
      </c>
      <c r="W41">
        <v>1347</v>
      </c>
      <c r="X41">
        <v>0</v>
      </c>
      <c r="Z41" t="s">
        <v>32</v>
      </c>
      <c r="AA41" t="s">
        <v>32</v>
      </c>
      <c r="AB41" t="s">
        <v>7693</v>
      </c>
      <c r="AC41" t="s">
        <v>7656</v>
      </c>
    </row>
    <row r="42" spans="1:29" x14ac:dyDescent="0.3">
      <c r="A42" t="s">
        <v>82</v>
      </c>
      <c r="B42">
        <v>4</v>
      </c>
      <c r="C42" t="s">
        <v>29</v>
      </c>
      <c r="D42" t="s">
        <v>35</v>
      </c>
      <c r="E42">
        <v>21</v>
      </c>
      <c r="F42" t="s">
        <v>32</v>
      </c>
      <c r="G42">
        <v>57</v>
      </c>
      <c r="H42">
        <v>73</v>
      </c>
      <c r="I42">
        <v>618</v>
      </c>
      <c r="J42">
        <v>79</v>
      </c>
      <c r="K42">
        <v>656</v>
      </c>
      <c r="L42" t="s">
        <v>32</v>
      </c>
      <c r="M42" t="s">
        <v>32</v>
      </c>
      <c r="N42" t="s">
        <v>32</v>
      </c>
      <c r="O42">
        <v>69</v>
      </c>
      <c r="P42">
        <v>113</v>
      </c>
      <c r="Q42">
        <v>246</v>
      </c>
      <c r="R42">
        <v>225.5</v>
      </c>
      <c r="S42" t="s">
        <v>32</v>
      </c>
      <c r="T42" t="s">
        <v>32</v>
      </c>
      <c r="U42">
        <v>70</v>
      </c>
      <c r="V42">
        <v>70</v>
      </c>
      <c r="W42">
        <v>536</v>
      </c>
      <c r="X42">
        <v>0</v>
      </c>
      <c r="Z42" t="s">
        <v>32</v>
      </c>
      <c r="AA42" t="s">
        <v>32</v>
      </c>
      <c r="AB42" t="s">
        <v>7717</v>
      </c>
      <c r="AC42" t="s">
        <v>7675</v>
      </c>
    </row>
    <row r="43" spans="1:29" x14ac:dyDescent="0.3">
      <c r="A43" t="s">
        <v>73</v>
      </c>
      <c r="B43">
        <v>3</v>
      </c>
      <c r="C43" t="s">
        <v>29</v>
      </c>
      <c r="D43" t="s">
        <v>35</v>
      </c>
      <c r="E43">
        <v>12</v>
      </c>
      <c r="F43" t="s">
        <v>32</v>
      </c>
      <c r="G43">
        <v>32</v>
      </c>
      <c r="H43">
        <v>42</v>
      </c>
      <c r="I43">
        <v>394</v>
      </c>
      <c r="J43">
        <v>47</v>
      </c>
      <c r="K43">
        <v>417</v>
      </c>
      <c r="L43" t="s">
        <v>32</v>
      </c>
      <c r="M43" t="s">
        <v>32</v>
      </c>
      <c r="N43" t="s">
        <v>32</v>
      </c>
      <c r="O43">
        <v>40</v>
      </c>
      <c r="P43">
        <v>38</v>
      </c>
      <c r="Q43">
        <v>166</v>
      </c>
      <c r="R43">
        <v>210.3</v>
      </c>
      <c r="S43" t="s">
        <v>32</v>
      </c>
      <c r="T43" t="s">
        <v>32</v>
      </c>
      <c r="U43">
        <v>45</v>
      </c>
      <c r="V43">
        <v>45</v>
      </c>
      <c r="W43">
        <v>411</v>
      </c>
      <c r="X43">
        <v>0</v>
      </c>
      <c r="Z43" t="s">
        <v>33</v>
      </c>
      <c r="AA43" t="s">
        <v>32</v>
      </c>
      <c r="AB43" t="s">
        <v>7687</v>
      </c>
      <c r="AC43" t="s">
        <v>7682</v>
      </c>
    </row>
    <row r="44" spans="1:29" x14ac:dyDescent="0.3">
      <c r="A44" t="s">
        <v>83</v>
      </c>
      <c r="B44">
        <v>4</v>
      </c>
      <c r="C44" t="s">
        <v>29</v>
      </c>
      <c r="D44" t="s">
        <v>35</v>
      </c>
      <c r="E44">
        <v>20</v>
      </c>
      <c r="F44" t="s">
        <v>32</v>
      </c>
      <c r="G44">
        <v>60</v>
      </c>
      <c r="H44">
        <v>76</v>
      </c>
      <c r="I44">
        <v>721</v>
      </c>
      <c r="J44">
        <v>81</v>
      </c>
      <c r="K44">
        <v>759</v>
      </c>
      <c r="L44" t="s">
        <v>32</v>
      </c>
      <c r="M44" t="s">
        <v>32</v>
      </c>
      <c r="N44" t="s">
        <v>32</v>
      </c>
      <c r="O44">
        <v>64</v>
      </c>
      <c r="P44">
        <v>55</v>
      </c>
      <c r="Q44">
        <v>230</v>
      </c>
      <c r="R44">
        <v>158.80000000000001</v>
      </c>
      <c r="S44" t="s">
        <v>32</v>
      </c>
      <c r="T44" t="s">
        <v>32</v>
      </c>
      <c r="U44">
        <v>76</v>
      </c>
      <c r="V44">
        <v>76</v>
      </c>
      <c r="W44">
        <v>703</v>
      </c>
      <c r="X44">
        <v>0</v>
      </c>
      <c r="Z44" t="s">
        <v>32</v>
      </c>
      <c r="AA44" t="s">
        <v>32</v>
      </c>
      <c r="AB44" t="s">
        <v>7687</v>
      </c>
      <c r="AC44" t="s">
        <v>7682</v>
      </c>
    </row>
    <row r="45" spans="1:29" x14ac:dyDescent="0.3">
      <c r="A45" t="s">
        <v>74</v>
      </c>
      <c r="B45">
        <v>3</v>
      </c>
      <c r="C45" t="s">
        <v>29</v>
      </c>
      <c r="D45" t="s">
        <v>35</v>
      </c>
      <c r="E45">
        <v>15</v>
      </c>
      <c r="F45" t="s">
        <v>32</v>
      </c>
      <c r="G45">
        <v>41</v>
      </c>
      <c r="H45">
        <v>56</v>
      </c>
      <c r="I45">
        <v>530</v>
      </c>
      <c r="J45">
        <v>57</v>
      </c>
      <c r="K45">
        <v>538</v>
      </c>
      <c r="L45" t="s">
        <v>32</v>
      </c>
      <c r="M45" t="s">
        <v>32</v>
      </c>
      <c r="N45" t="s">
        <v>32</v>
      </c>
      <c r="O45">
        <v>48</v>
      </c>
      <c r="P45">
        <v>56</v>
      </c>
      <c r="Q45">
        <v>215</v>
      </c>
      <c r="R45">
        <v>186.9</v>
      </c>
      <c r="S45" t="s">
        <v>32</v>
      </c>
      <c r="T45" t="s">
        <v>32</v>
      </c>
      <c r="U45">
        <v>57</v>
      </c>
      <c r="V45">
        <v>57</v>
      </c>
      <c r="W45">
        <v>547</v>
      </c>
      <c r="X45">
        <v>0</v>
      </c>
      <c r="Z45" t="s">
        <v>33</v>
      </c>
      <c r="AA45" t="s">
        <v>32</v>
      </c>
      <c r="AB45" t="s">
        <v>7730</v>
      </c>
      <c r="AC45" t="s">
        <v>7682</v>
      </c>
    </row>
    <row r="46" spans="1:29" x14ac:dyDescent="0.3">
      <c r="A46" t="s">
        <v>84</v>
      </c>
      <c r="B46">
        <v>5</v>
      </c>
      <c r="C46" t="s">
        <v>29</v>
      </c>
      <c r="D46" t="s">
        <v>35</v>
      </c>
      <c r="E46">
        <v>15</v>
      </c>
      <c r="F46" t="s">
        <v>32</v>
      </c>
      <c r="G46">
        <v>40</v>
      </c>
      <c r="H46">
        <v>52</v>
      </c>
      <c r="I46">
        <v>556</v>
      </c>
      <c r="J46">
        <v>53</v>
      </c>
      <c r="K46">
        <v>565</v>
      </c>
      <c r="L46" t="s">
        <v>32</v>
      </c>
      <c r="M46" t="s">
        <v>32</v>
      </c>
      <c r="N46" t="s">
        <v>32</v>
      </c>
      <c r="O46">
        <v>43</v>
      </c>
      <c r="P46">
        <v>26</v>
      </c>
      <c r="Q46">
        <v>195</v>
      </c>
      <c r="R46">
        <v>88.2</v>
      </c>
      <c r="S46" t="s">
        <v>32</v>
      </c>
      <c r="T46" t="s">
        <v>37</v>
      </c>
      <c r="U46">
        <v>53</v>
      </c>
      <c r="V46">
        <v>53</v>
      </c>
      <c r="W46">
        <v>571</v>
      </c>
      <c r="X46">
        <v>0</v>
      </c>
      <c r="Z46" t="s">
        <v>33</v>
      </c>
      <c r="AA46" t="s">
        <v>32</v>
      </c>
      <c r="AB46" t="s">
        <v>7667</v>
      </c>
      <c r="AC46" t="s">
        <v>7682</v>
      </c>
    </row>
    <row r="47" spans="1:29" x14ac:dyDescent="0.3">
      <c r="A47" t="s">
        <v>75</v>
      </c>
      <c r="B47">
        <v>3</v>
      </c>
      <c r="C47" t="s">
        <v>29</v>
      </c>
      <c r="D47" t="s">
        <v>30</v>
      </c>
      <c r="E47">
        <v>14</v>
      </c>
      <c r="F47" t="s">
        <v>32</v>
      </c>
      <c r="G47">
        <v>64</v>
      </c>
      <c r="H47">
        <v>87</v>
      </c>
      <c r="I47">
        <v>747</v>
      </c>
      <c r="J47">
        <v>89</v>
      </c>
      <c r="K47">
        <v>755</v>
      </c>
      <c r="L47" t="s">
        <v>32</v>
      </c>
      <c r="M47" t="s">
        <v>37</v>
      </c>
      <c r="N47" t="s">
        <v>32</v>
      </c>
      <c r="O47">
        <v>72</v>
      </c>
      <c r="P47">
        <v>91</v>
      </c>
      <c r="Q47">
        <v>295</v>
      </c>
      <c r="R47">
        <v>193.2</v>
      </c>
      <c r="S47" t="s">
        <v>32</v>
      </c>
      <c r="T47" t="s">
        <v>32</v>
      </c>
      <c r="U47">
        <v>93</v>
      </c>
      <c r="V47">
        <v>93</v>
      </c>
      <c r="W47">
        <v>792</v>
      </c>
      <c r="X47">
        <v>0</v>
      </c>
      <c r="Z47" t="s">
        <v>32</v>
      </c>
      <c r="AA47" t="s">
        <v>32</v>
      </c>
    </row>
    <row r="48" spans="1:29" x14ac:dyDescent="0.3">
      <c r="A48" t="s">
        <v>76</v>
      </c>
      <c r="B48">
        <v>4</v>
      </c>
      <c r="C48" t="s">
        <v>40</v>
      </c>
      <c r="D48" t="s">
        <v>41</v>
      </c>
      <c r="E48">
        <v>10</v>
      </c>
      <c r="F48" t="s">
        <v>32</v>
      </c>
      <c r="G48">
        <v>22</v>
      </c>
      <c r="H48">
        <v>27</v>
      </c>
      <c r="I48">
        <v>281</v>
      </c>
      <c r="J48">
        <v>27</v>
      </c>
      <c r="K48">
        <v>281</v>
      </c>
      <c r="L48" t="s">
        <v>32</v>
      </c>
      <c r="M48" t="s">
        <v>32</v>
      </c>
      <c r="N48" t="s">
        <v>32</v>
      </c>
      <c r="O48">
        <v>27</v>
      </c>
      <c r="P48">
        <v>45</v>
      </c>
      <c r="Q48">
        <v>118</v>
      </c>
      <c r="R48">
        <v>216.5</v>
      </c>
      <c r="S48" t="s">
        <v>32</v>
      </c>
      <c r="T48" t="s">
        <v>32</v>
      </c>
      <c r="U48">
        <v>27</v>
      </c>
      <c r="V48">
        <v>27</v>
      </c>
      <c r="W48">
        <v>274</v>
      </c>
      <c r="X48">
        <v>0</v>
      </c>
      <c r="Z48" t="s">
        <v>33</v>
      </c>
      <c r="AA48" t="s">
        <v>32</v>
      </c>
      <c r="AB48" t="s">
        <v>7694</v>
      </c>
      <c r="AC48" t="s">
        <v>7682</v>
      </c>
    </row>
    <row r="49" spans="1:29" x14ac:dyDescent="0.3">
      <c r="A49" t="s">
        <v>77</v>
      </c>
      <c r="B49">
        <v>2</v>
      </c>
      <c r="C49" t="s">
        <v>29</v>
      </c>
      <c r="D49" t="s">
        <v>35</v>
      </c>
      <c r="E49">
        <v>21</v>
      </c>
      <c r="F49" t="s">
        <v>32</v>
      </c>
      <c r="G49">
        <v>58</v>
      </c>
      <c r="H49">
        <v>77</v>
      </c>
      <c r="I49">
        <v>697</v>
      </c>
      <c r="J49">
        <v>81</v>
      </c>
      <c r="K49">
        <v>689</v>
      </c>
      <c r="L49" t="s">
        <v>32</v>
      </c>
      <c r="M49" t="s">
        <v>32</v>
      </c>
      <c r="N49" t="s">
        <v>32</v>
      </c>
      <c r="O49">
        <v>68</v>
      </c>
      <c r="P49">
        <v>69</v>
      </c>
      <c r="Q49">
        <v>283</v>
      </c>
      <c r="R49">
        <v>178</v>
      </c>
      <c r="S49" t="s">
        <v>37</v>
      </c>
      <c r="T49" t="s">
        <v>32</v>
      </c>
      <c r="U49">
        <v>85</v>
      </c>
      <c r="V49">
        <v>85</v>
      </c>
      <c r="W49">
        <v>711</v>
      </c>
      <c r="X49">
        <v>0</v>
      </c>
      <c r="Z49" t="s">
        <v>32</v>
      </c>
      <c r="AA49" t="s">
        <v>32</v>
      </c>
      <c r="AB49" t="s">
        <v>7689</v>
      </c>
      <c r="AC49" t="s">
        <v>7656</v>
      </c>
    </row>
    <row r="50" spans="1:29" x14ac:dyDescent="0.3">
      <c r="A50" t="s">
        <v>78</v>
      </c>
      <c r="B50">
        <v>5</v>
      </c>
      <c r="C50" t="s">
        <v>40</v>
      </c>
      <c r="D50" t="s">
        <v>41</v>
      </c>
      <c r="E50">
        <v>16</v>
      </c>
      <c r="F50" t="s">
        <v>32</v>
      </c>
      <c r="G50">
        <v>33</v>
      </c>
      <c r="H50">
        <v>44</v>
      </c>
      <c r="I50">
        <v>411</v>
      </c>
      <c r="J50">
        <v>47</v>
      </c>
      <c r="K50">
        <v>439</v>
      </c>
      <c r="L50" t="s">
        <v>32</v>
      </c>
      <c r="M50" t="s">
        <v>32</v>
      </c>
      <c r="N50" t="s">
        <v>32</v>
      </c>
      <c r="O50">
        <v>35</v>
      </c>
      <c r="P50">
        <v>29</v>
      </c>
      <c r="Q50">
        <v>164</v>
      </c>
      <c r="R50">
        <v>169.1</v>
      </c>
      <c r="S50" t="s">
        <v>32</v>
      </c>
      <c r="T50" t="s">
        <v>32</v>
      </c>
      <c r="U50">
        <v>47</v>
      </c>
      <c r="V50">
        <v>47</v>
      </c>
      <c r="W50">
        <v>441</v>
      </c>
      <c r="X50">
        <v>0</v>
      </c>
      <c r="Z50" t="s">
        <v>33</v>
      </c>
      <c r="AA50" t="s">
        <v>32</v>
      </c>
      <c r="AB50" t="s">
        <v>7730</v>
      </c>
      <c r="AC50" t="s">
        <v>7682</v>
      </c>
    </row>
    <row r="51" spans="1:29" x14ac:dyDescent="0.3">
      <c r="A51" t="s">
        <v>79</v>
      </c>
      <c r="B51">
        <v>4</v>
      </c>
      <c r="C51" t="s">
        <v>29</v>
      </c>
      <c r="D51" t="s">
        <v>30</v>
      </c>
      <c r="E51">
        <v>16</v>
      </c>
      <c r="F51" t="s">
        <v>32</v>
      </c>
      <c r="G51">
        <v>47</v>
      </c>
      <c r="H51">
        <v>64</v>
      </c>
      <c r="I51">
        <v>567</v>
      </c>
      <c r="J51">
        <v>64</v>
      </c>
      <c r="K51">
        <v>565</v>
      </c>
      <c r="L51" t="s">
        <v>32</v>
      </c>
      <c r="M51" t="s">
        <v>32</v>
      </c>
      <c r="N51" t="s">
        <v>32</v>
      </c>
      <c r="O51">
        <v>53</v>
      </c>
      <c r="P51">
        <v>62</v>
      </c>
      <c r="Q51">
        <v>232</v>
      </c>
      <c r="R51">
        <v>208.2</v>
      </c>
      <c r="S51" t="s">
        <v>37</v>
      </c>
      <c r="T51" t="s">
        <v>32</v>
      </c>
      <c r="U51">
        <v>65</v>
      </c>
      <c r="V51">
        <v>65</v>
      </c>
      <c r="W51">
        <v>575</v>
      </c>
      <c r="X51">
        <v>0</v>
      </c>
      <c r="Z51" t="s">
        <v>32</v>
      </c>
      <c r="AA51" t="s">
        <v>32</v>
      </c>
    </row>
    <row r="52" spans="1:29" x14ac:dyDescent="0.3">
      <c r="A52" t="s">
        <v>125</v>
      </c>
      <c r="B52">
        <v>5</v>
      </c>
      <c r="C52" t="s">
        <v>29</v>
      </c>
      <c r="D52" t="s">
        <v>35</v>
      </c>
      <c r="E52">
        <v>28</v>
      </c>
      <c r="F52" t="s">
        <v>31</v>
      </c>
      <c r="G52">
        <v>38</v>
      </c>
      <c r="H52">
        <v>67</v>
      </c>
      <c r="I52">
        <v>645</v>
      </c>
      <c r="J52">
        <v>70</v>
      </c>
      <c r="K52">
        <v>645</v>
      </c>
      <c r="L52" t="s">
        <v>32</v>
      </c>
      <c r="M52" t="s">
        <v>32</v>
      </c>
      <c r="N52" t="s">
        <v>32</v>
      </c>
      <c r="O52">
        <v>45</v>
      </c>
      <c r="P52">
        <v>22</v>
      </c>
      <c r="Q52">
        <v>232</v>
      </c>
      <c r="R52">
        <v>115</v>
      </c>
      <c r="S52" t="s">
        <v>32</v>
      </c>
      <c r="T52" t="s">
        <v>32</v>
      </c>
      <c r="U52">
        <v>69</v>
      </c>
      <c r="V52">
        <v>69</v>
      </c>
      <c r="W52">
        <v>643</v>
      </c>
      <c r="X52">
        <v>0</v>
      </c>
      <c r="Z52" t="s">
        <v>33</v>
      </c>
      <c r="AA52" t="s">
        <v>32</v>
      </c>
      <c r="AB52" t="s">
        <v>7699</v>
      </c>
      <c r="AC52" t="s">
        <v>7682</v>
      </c>
    </row>
    <row r="53" spans="1:29" x14ac:dyDescent="0.3">
      <c r="A53" t="s">
        <v>126</v>
      </c>
      <c r="B53">
        <v>5</v>
      </c>
      <c r="C53" t="s">
        <v>29</v>
      </c>
      <c r="D53" t="s">
        <v>35</v>
      </c>
      <c r="E53">
        <v>24</v>
      </c>
      <c r="F53" t="s">
        <v>32</v>
      </c>
      <c r="G53">
        <v>51</v>
      </c>
      <c r="H53">
        <v>91</v>
      </c>
      <c r="I53">
        <v>790</v>
      </c>
      <c r="J53">
        <v>96</v>
      </c>
      <c r="K53">
        <v>830</v>
      </c>
      <c r="L53" t="s">
        <v>32</v>
      </c>
      <c r="M53" t="s">
        <v>32</v>
      </c>
      <c r="N53" t="s">
        <v>32</v>
      </c>
      <c r="O53">
        <v>61</v>
      </c>
      <c r="P53">
        <v>78</v>
      </c>
      <c r="Q53">
        <v>273</v>
      </c>
      <c r="R53">
        <v>225.4</v>
      </c>
      <c r="S53" t="s">
        <v>32</v>
      </c>
      <c r="T53" t="s">
        <v>32</v>
      </c>
      <c r="U53">
        <v>95</v>
      </c>
      <c r="V53">
        <v>95</v>
      </c>
      <c r="W53">
        <v>828</v>
      </c>
      <c r="X53">
        <v>0</v>
      </c>
      <c r="Z53" t="s">
        <v>32</v>
      </c>
      <c r="AA53" t="s">
        <v>32</v>
      </c>
      <c r="AB53" t="s">
        <v>7730</v>
      </c>
      <c r="AC53" t="s">
        <v>7682</v>
      </c>
    </row>
    <row r="54" spans="1:29" x14ac:dyDescent="0.3">
      <c r="A54" t="s">
        <v>85</v>
      </c>
      <c r="B54">
        <v>5</v>
      </c>
      <c r="C54" t="s">
        <v>29</v>
      </c>
      <c r="D54" t="s">
        <v>30</v>
      </c>
      <c r="E54">
        <v>16</v>
      </c>
      <c r="F54" t="s">
        <v>32</v>
      </c>
      <c r="G54">
        <v>44</v>
      </c>
      <c r="H54">
        <v>72</v>
      </c>
      <c r="I54">
        <v>598</v>
      </c>
      <c r="J54">
        <v>77</v>
      </c>
      <c r="K54">
        <v>637</v>
      </c>
      <c r="L54" t="s">
        <v>32</v>
      </c>
      <c r="M54" t="s">
        <v>32</v>
      </c>
      <c r="N54" t="s">
        <v>32</v>
      </c>
      <c r="O54">
        <v>53</v>
      </c>
      <c r="P54">
        <v>60</v>
      </c>
      <c r="Q54">
        <v>241</v>
      </c>
      <c r="R54">
        <v>202</v>
      </c>
      <c r="S54" t="s">
        <v>32</v>
      </c>
      <c r="T54" t="s">
        <v>32</v>
      </c>
      <c r="U54">
        <v>55</v>
      </c>
      <c r="V54">
        <v>55</v>
      </c>
      <c r="W54">
        <v>482</v>
      </c>
      <c r="X54">
        <v>0</v>
      </c>
      <c r="Z54" t="s">
        <v>32</v>
      </c>
      <c r="AA54" t="s">
        <v>32</v>
      </c>
    </row>
    <row r="55" spans="1:29" x14ac:dyDescent="0.3">
      <c r="A55" t="s">
        <v>130</v>
      </c>
      <c r="B55">
        <v>3</v>
      </c>
      <c r="C55" t="s">
        <v>29</v>
      </c>
      <c r="D55" t="s">
        <v>35</v>
      </c>
      <c r="E55">
        <v>25</v>
      </c>
      <c r="F55" t="s">
        <v>32</v>
      </c>
      <c r="G55">
        <v>79</v>
      </c>
      <c r="H55">
        <v>117</v>
      </c>
      <c r="I55">
        <v>1146</v>
      </c>
      <c r="J55">
        <v>122</v>
      </c>
      <c r="K55">
        <v>1149</v>
      </c>
      <c r="L55" t="s">
        <v>32</v>
      </c>
      <c r="M55" t="s">
        <v>32</v>
      </c>
      <c r="N55" t="s">
        <v>32</v>
      </c>
      <c r="O55">
        <v>91</v>
      </c>
      <c r="P55">
        <v>114</v>
      </c>
      <c r="Q55">
        <v>317</v>
      </c>
      <c r="R55">
        <v>219.2</v>
      </c>
      <c r="S55" t="s">
        <v>32</v>
      </c>
      <c r="T55" t="s">
        <v>31</v>
      </c>
      <c r="U55">
        <v>124</v>
      </c>
      <c r="V55">
        <v>124</v>
      </c>
      <c r="W55">
        <v>1172</v>
      </c>
      <c r="X55">
        <v>0</v>
      </c>
      <c r="Z55" t="s">
        <v>32</v>
      </c>
      <c r="AA55" t="s">
        <v>32</v>
      </c>
      <c r="AB55" t="s">
        <v>7725</v>
      </c>
      <c r="AC55" t="s">
        <v>7682</v>
      </c>
    </row>
    <row r="56" spans="1:29" x14ac:dyDescent="0.3">
      <c r="A56" t="s">
        <v>86</v>
      </c>
      <c r="B56">
        <v>4</v>
      </c>
      <c r="C56" t="s">
        <v>29</v>
      </c>
      <c r="D56" t="s">
        <v>30</v>
      </c>
      <c r="E56">
        <v>15</v>
      </c>
      <c r="F56" t="s">
        <v>32</v>
      </c>
      <c r="G56">
        <v>52</v>
      </c>
      <c r="H56">
        <v>67</v>
      </c>
      <c r="I56">
        <v>630</v>
      </c>
      <c r="J56">
        <v>73</v>
      </c>
      <c r="K56">
        <v>656</v>
      </c>
      <c r="L56" t="s">
        <v>32</v>
      </c>
      <c r="M56" t="s">
        <v>32</v>
      </c>
      <c r="N56" t="s">
        <v>31</v>
      </c>
      <c r="O56">
        <v>57</v>
      </c>
      <c r="P56">
        <v>53</v>
      </c>
      <c r="Q56">
        <v>262</v>
      </c>
      <c r="R56">
        <v>161.69999999999999</v>
      </c>
      <c r="S56" t="s">
        <v>37</v>
      </c>
      <c r="T56" t="s">
        <v>31</v>
      </c>
      <c r="U56">
        <v>68</v>
      </c>
      <c r="V56">
        <v>68</v>
      </c>
      <c r="W56">
        <v>614</v>
      </c>
      <c r="X56">
        <v>0</v>
      </c>
      <c r="Z56" t="s">
        <v>32</v>
      </c>
      <c r="AA56" t="s">
        <v>32</v>
      </c>
    </row>
    <row r="57" spans="1:29" x14ac:dyDescent="0.3">
      <c r="A57" t="s">
        <v>87</v>
      </c>
      <c r="B57">
        <v>3</v>
      </c>
      <c r="C57" t="s">
        <v>29</v>
      </c>
      <c r="D57" t="s">
        <v>30</v>
      </c>
      <c r="E57">
        <v>24</v>
      </c>
      <c r="F57" t="s">
        <v>32</v>
      </c>
      <c r="G57">
        <v>61</v>
      </c>
      <c r="H57">
        <v>96</v>
      </c>
      <c r="I57">
        <v>940</v>
      </c>
      <c r="J57">
        <v>96</v>
      </c>
      <c r="K57">
        <v>977</v>
      </c>
      <c r="L57" t="s">
        <v>32</v>
      </c>
      <c r="M57" t="s">
        <v>32</v>
      </c>
      <c r="N57" t="s">
        <v>32</v>
      </c>
      <c r="O57">
        <v>65</v>
      </c>
      <c r="P57">
        <v>58</v>
      </c>
      <c r="Q57">
        <v>290</v>
      </c>
      <c r="R57">
        <v>157</v>
      </c>
      <c r="S57" t="s">
        <v>32</v>
      </c>
      <c r="T57" t="s">
        <v>31</v>
      </c>
      <c r="U57">
        <v>97</v>
      </c>
      <c r="V57">
        <v>97</v>
      </c>
      <c r="W57">
        <v>982</v>
      </c>
      <c r="X57">
        <v>0</v>
      </c>
      <c r="Z57" t="s">
        <v>31</v>
      </c>
      <c r="AA57" t="s">
        <v>32</v>
      </c>
    </row>
    <row r="58" spans="1:29" x14ac:dyDescent="0.3">
      <c r="A58" t="s">
        <v>89</v>
      </c>
      <c r="B58">
        <v>3</v>
      </c>
      <c r="C58" t="s">
        <v>29</v>
      </c>
      <c r="D58" t="s">
        <v>35</v>
      </c>
      <c r="E58">
        <v>24</v>
      </c>
      <c r="F58" t="s">
        <v>32</v>
      </c>
      <c r="G58">
        <v>48</v>
      </c>
      <c r="H58">
        <v>65</v>
      </c>
      <c r="I58">
        <v>572</v>
      </c>
      <c r="J58">
        <v>66</v>
      </c>
      <c r="K58">
        <v>570</v>
      </c>
      <c r="L58" t="s">
        <v>32</v>
      </c>
      <c r="M58" t="s">
        <v>32</v>
      </c>
      <c r="N58" t="s">
        <v>32</v>
      </c>
      <c r="O58">
        <v>55</v>
      </c>
      <c r="P58">
        <v>61</v>
      </c>
      <c r="Q58">
        <v>212</v>
      </c>
      <c r="R58">
        <v>192.2</v>
      </c>
      <c r="S58" t="s">
        <v>32</v>
      </c>
      <c r="T58" t="s">
        <v>32</v>
      </c>
      <c r="U58">
        <v>66</v>
      </c>
      <c r="V58">
        <v>66</v>
      </c>
      <c r="W58">
        <v>588</v>
      </c>
      <c r="X58">
        <v>0</v>
      </c>
      <c r="Z58" t="s">
        <v>33</v>
      </c>
      <c r="AA58" t="s">
        <v>32</v>
      </c>
      <c r="AB58" t="s">
        <v>7694</v>
      </c>
      <c r="AC58" t="s">
        <v>7682</v>
      </c>
    </row>
    <row r="59" spans="1:29" x14ac:dyDescent="0.3">
      <c r="A59" t="s">
        <v>88</v>
      </c>
      <c r="B59">
        <v>4</v>
      </c>
      <c r="C59" t="s">
        <v>40</v>
      </c>
      <c r="D59" t="s">
        <v>41</v>
      </c>
      <c r="E59">
        <v>12</v>
      </c>
      <c r="F59" t="s">
        <v>32</v>
      </c>
      <c r="G59">
        <v>28</v>
      </c>
      <c r="H59">
        <v>34</v>
      </c>
      <c r="I59">
        <v>316</v>
      </c>
      <c r="J59">
        <v>38</v>
      </c>
      <c r="K59">
        <v>346</v>
      </c>
      <c r="L59" t="s">
        <v>32</v>
      </c>
      <c r="M59" t="s">
        <v>32</v>
      </c>
      <c r="N59" t="s">
        <v>32</v>
      </c>
      <c r="O59">
        <v>32</v>
      </c>
      <c r="P59">
        <v>31</v>
      </c>
      <c r="Q59">
        <v>148</v>
      </c>
      <c r="R59">
        <v>115.9</v>
      </c>
      <c r="S59" t="s">
        <v>32</v>
      </c>
      <c r="T59" t="s">
        <v>32</v>
      </c>
      <c r="U59">
        <v>35</v>
      </c>
      <c r="V59">
        <v>35</v>
      </c>
      <c r="W59">
        <v>330</v>
      </c>
      <c r="X59">
        <v>0</v>
      </c>
      <c r="Z59" t="s">
        <v>33</v>
      </c>
      <c r="AA59" t="s">
        <v>32</v>
      </c>
      <c r="AB59" t="s">
        <v>7648</v>
      </c>
      <c r="AC59" t="s">
        <v>7675</v>
      </c>
    </row>
    <row r="60" spans="1:29" x14ac:dyDescent="0.3">
      <c r="A60" t="s">
        <v>97</v>
      </c>
      <c r="B60">
        <v>3</v>
      </c>
      <c r="C60" t="s">
        <v>40</v>
      </c>
      <c r="D60" t="s">
        <v>41</v>
      </c>
      <c r="E60">
        <v>24</v>
      </c>
      <c r="F60" t="s">
        <v>32</v>
      </c>
      <c r="G60">
        <v>47</v>
      </c>
      <c r="H60">
        <v>70</v>
      </c>
      <c r="I60">
        <v>694</v>
      </c>
      <c r="J60">
        <v>71</v>
      </c>
      <c r="K60">
        <v>695</v>
      </c>
      <c r="L60" t="s">
        <v>32</v>
      </c>
      <c r="M60" t="s">
        <v>32</v>
      </c>
      <c r="N60" t="s">
        <v>32</v>
      </c>
      <c r="O60">
        <v>60</v>
      </c>
      <c r="P60">
        <v>68</v>
      </c>
      <c r="Q60">
        <v>471</v>
      </c>
      <c r="R60">
        <v>166</v>
      </c>
      <c r="S60" t="s">
        <v>32</v>
      </c>
      <c r="T60" t="s">
        <v>32</v>
      </c>
      <c r="U60">
        <v>70</v>
      </c>
      <c r="V60">
        <v>70</v>
      </c>
      <c r="W60">
        <v>685</v>
      </c>
      <c r="X60">
        <v>0</v>
      </c>
      <c r="Z60" t="s">
        <v>32</v>
      </c>
      <c r="AA60" t="s">
        <v>32</v>
      </c>
      <c r="AB60" t="s">
        <v>7730</v>
      </c>
      <c r="AC60" t="s">
        <v>7682</v>
      </c>
    </row>
    <row r="61" spans="1:29" x14ac:dyDescent="0.3">
      <c r="A61" t="s">
        <v>98</v>
      </c>
      <c r="B61">
        <v>3</v>
      </c>
      <c r="C61" t="s">
        <v>29</v>
      </c>
      <c r="D61" t="s">
        <v>35</v>
      </c>
      <c r="E61">
        <v>22</v>
      </c>
      <c r="F61" t="s">
        <v>32</v>
      </c>
      <c r="G61">
        <v>63</v>
      </c>
      <c r="H61">
        <v>105</v>
      </c>
      <c r="I61">
        <v>957</v>
      </c>
      <c r="J61">
        <v>112</v>
      </c>
      <c r="K61">
        <v>976</v>
      </c>
      <c r="L61" t="s">
        <v>32</v>
      </c>
      <c r="M61" t="s">
        <v>32</v>
      </c>
      <c r="N61" t="s">
        <v>32</v>
      </c>
      <c r="O61">
        <v>75</v>
      </c>
      <c r="P61">
        <v>89</v>
      </c>
      <c r="Q61">
        <v>313</v>
      </c>
      <c r="R61">
        <v>230.8</v>
      </c>
      <c r="S61" t="s">
        <v>32</v>
      </c>
      <c r="T61" t="s">
        <v>32</v>
      </c>
      <c r="U61">
        <v>92</v>
      </c>
      <c r="V61">
        <v>92</v>
      </c>
      <c r="W61">
        <v>830</v>
      </c>
      <c r="X61">
        <v>0</v>
      </c>
      <c r="Z61" t="s">
        <v>32</v>
      </c>
      <c r="AA61" t="s">
        <v>32</v>
      </c>
      <c r="AB61" t="s">
        <v>7728</v>
      </c>
      <c r="AC61" t="s">
        <v>7675</v>
      </c>
    </row>
    <row r="62" spans="1:29" x14ac:dyDescent="0.3">
      <c r="A62" t="s">
        <v>90</v>
      </c>
      <c r="B62">
        <v>3</v>
      </c>
      <c r="C62" t="s">
        <v>29</v>
      </c>
      <c r="D62" t="s">
        <v>30</v>
      </c>
      <c r="E62">
        <v>32</v>
      </c>
      <c r="F62" t="s">
        <v>32</v>
      </c>
      <c r="G62">
        <v>58</v>
      </c>
      <c r="H62">
        <v>85</v>
      </c>
      <c r="I62">
        <v>791</v>
      </c>
      <c r="J62">
        <v>87</v>
      </c>
      <c r="K62">
        <v>815</v>
      </c>
      <c r="L62" t="s">
        <v>32</v>
      </c>
      <c r="M62" t="s">
        <v>32</v>
      </c>
      <c r="N62" t="s">
        <v>32</v>
      </c>
      <c r="O62">
        <v>62</v>
      </c>
      <c r="P62">
        <v>59</v>
      </c>
      <c r="Q62">
        <v>259</v>
      </c>
      <c r="R62">
        <v>173.2</v>
      </c>
      <c r="S62" t="s">
        <v>32</v>
      </c>
      <c r="T62" t="s">
        <v>32</v>
      </c>
      <c r="U62">
        <v>87</v>
      </c>
      <c r="V62">
        <v>87</v>
      </c>
      <c r="W62">
        <v>813</v>
      </c>
      <c r="X62">
        <v>0</v>
      </c>
      <c r="Z62" t="s">
        <v>32</v>
      </c>
      <c r="AA62" t="s">
        <v>32</v>
      </c>
    </row>
    <row r="63" spans="1:29" x14ac:dyDescent="0.3">
      <c r="A63" t="s">
        <v>91</v>
      </c>
      <c r="B63">
        <v>5</v>
      </c>
      <c r="C63" t="s">
        <v>29</v>
      </c>
      <c r="D63" t="s">
        <v>35</v>
      </c>
      <c r="E63">
        <v>15</v>
      </c>
      <c r="F63" t="s">
        <v>32</v>
      </c>
      <c r="G63">
        <v>51</v>
      </c>
      <c r="H63">
        <v>62</v>
      </c>
      <c r="I63">
        <v>529</v>
      </c>
      <c r="J63">
        <v>67</v>
      </c>
      <c r="K63">
        <v>537</v>
      </c>
      <c r="L63" t="s">
        <v>32</v>
      </c>
      <c r="M63" t="s">
        <v>32</v>
      </c>
      <c r="N63" t="s">
        <v>32</v>
      </c>
      <c r="O63">
        <v>56</v>
      </c>
      <c r="P63">
        <v>48</v>
      </c>
      <c r="Q63">
        <v>213</v>
      </c>
      <c r="R63">
        <v>145.9</v>
      </c>
      <c r="S63" t="s">
        <v>37</v>
      </c>
      <c r="T63" t="s">
        <v>32</v>
      </c>
      <c r="U63">
        <v>67</v>
      </c>
      <c r="V63">
        <v>67</v>
      </c>
      <c r="W63">
        <v>546</v>
      </c>
      <c r="X63">
        <v>0</v>
      </c>
      <c r="Z63" t="s">
        <v>32</v>
      </c>
      <c r="AA63" t="s">
        <v>32</v>
      </c>
      <c r="AB63" t="s">
        <v>7712</v>
      </c>
      <c r="AC63" t="s">
        <v>7682</v>
      </c>
    </row>
    <row r="64" spans="1:29" x14ac:dyDescent="0.3">
      <c r="A64" t="s">
        <v>100</v>
      </c>
      <c r="B64">
        <v>4</v>
      </c>
      <c r="C64" t="s">
        <v>40</v>
      </c>
      <c r="D64" t="s">
        <v>41</v>
      </c>
      <c r="E64">
        <v>15</v>
      </c>
      <c r="F64" t="s">
        <v>32</v>
      </c>
      <c r="G64">
        <v>21</v>
      </c>
      <c r="H64">
        <v>31</v>
      </c>
      <c r="I64">
        <v>305</v>
      </c>
      <c r="J64">
        <v>34</v>
      </c>
      <c r="K64">
        <v>327</v>
      </c>
      <c r="L64" t="s">
        <v>32</v>
      </c>
      <c r="M64" t="s">
        <v>32</v>
      </c>
      <c r="N64" t="s">
        <v>32</v>
      </c>
      <c r="O64">
        <v>22</v>
      </c>
      <c r="P64">
        <v>15</v>
      </c>
      <c r="Q64">
        <v>105</v>
      </c>
      <c r="R64">
        <v>93.4</v>
      </c>
      <c r="S64" t="s">
        <v>32</v>
      </c>
      <c r="T64" t="s">
        <v>32</v>
      </c>
      <c r="U64">
        <v>35</v>
      </c>
      <c r="V64">
        <v>35</v>
      </c>
      <c r="W64">
        <v>328</v>
      </c>
      <c r="X64">
        <v>0</v>
      </c>
      <c r="Z64" t="s">
        <v>33</v>
      </c>
      <c r="AA64" t="s">
        <v>32</v>
      </c>
      <c r="AB64" t="s">
        <v>7704</v>
      </c>
      <c r="AC64" t="s">
        <v>7682</v>
      </c>
    </row>
    <row r="65" spans="1:29" x14ac:dyDescent="0.3">
      <c r="A65" t="s">
        <v>92</v>
      </c>
      <c r="B65">
        <v>3</v>
      </c>
      <c r="C65" t="s">
        <v>29</v>
      </c>
      <c r="D65" t="s">
        <v>30</v>
      </c>
      <c r="E65">
        <v>20</v>
      </c>
      <c r="F65" t="s">
        <v>32</v>
      </c>
      <c r="G65">
        <v>44</v>
      </c>
      <c r="H65">
        <v>63</v>
      </c>
      <c r="I65">
        <v>533</v>
      </c>
      <c r="J65">
        <v>70</v>
      </c>
      <c r="K65">
        <v>543</v>
      </c>
      <c r="L65" t="s">
        <v>32</v>
      </c>
      <c r="M65" t="s">
        <v>32</v>
      </c>
      <c r="N65" t="s">
        <v>31</v>
      </c>
      <c r="O65">
        <v>52</v>
      </c>
      <c r="P65">
        <v>61</v>
      </c>
      <c r="Q65">
        <v>271</v>
      </c>
      <c r="R65">
        <v>228.9</v>
      </c>
      <c r="S65" t="s">
        <v>32</v>
      </c>
      <c r="T65" t="s">
        <v>32</v>
      </c>
      <c r="U65">
        <v>70</v>
      </c>
      <c r="V65">
        <v>70</v>
      </c>
      <c r="W65">
        <v>545</v>
      </c>
      <c r="X65">
        <v>0</v>
      </c>
      <c r="Z65" t="s">
        <v>32</v>
      </c>
      <c r="AA65" t="s">
        <v>32</v>
      </c>
    </row>
    <row r="66" spans="1:29" x14ac:dyDescent="0.3">
      <c r="A66" t="s">
        <v>101</v>
      </c>
      <c r="B66">
        <v>4</v>
      </c>
      <c r="C66" t="s">
        <v>40</v>
      </c>
      <c r="D66" t="s">
        <v>41</v>
      </c>
      <c r="E66">
        <v>16</v>
      </c>
      <c r="F66" t="s">
        <v>32</v>
      </c>
      <c r="G66">
        <v>65</v>
      </c>
      <c r="H66">
        <v>72</v>
      </c>
      <c r="I66">
        <v>547</v>
      </c>
      <c r="J66">
        <v>85</v>
      </c>
      <c r="K66">
        <v>603</v>
      </c>
      <c r="L66" t="s">
        <v>32</v>
      </c>
      <c r="M66" t="s">
        <v>32</v>
      </c>
      <c r="N66" t="s">
        <v>32</v>
      </c>
      <c r="O66">
        <v>76</v>
      </c>
      <c r="P66">
        <v>83</v>
      </c>
      <c r="Q66">
        <v>317</v>
      </c>
      <c r="R66">
        <v>225.6</v>
      </c>
      <c r="S66" t="s">
        <v>32</v>
      </c>
      <c r="T66" t="s">
        <v>32</v>
      </c>
      <c r="U66">
        <v>83</v>
      </c>
      <c r="V66">
        <v>83</v>
      </c>
      <c r="W66">
        <v>601</v>
      </c>
      <c r="X66">
        <v>0</v>
      </c>
      <c r="Z66" t="s">
        <v>33</v>
      </c>
      <c r="AA66" t="s">
        <v>32</v>
      </c>
      <c r="AB66" t="s">
        <v>7711</v>
      </c>
      <c r="AC66" t="s">
        <v>7682</v>
      </c>
    </row>
    <row r="67" spans="1:29" x14ac:dyDescent="0.3">
      <c r="A67" t="s">
        <v>99</v>
      </c>
      <c r="B67">
        <v>5</v>
      </c>
      <c r="C67" t="s">
        <v>29</v>
      </c>
      <c r="D67" t="s">
        <v>35</v>
      </c>
      <c r="E67">
        <v>24</v>
      </c>
      <c r="F67" t="s">
        <v>32</v>
      </c>
      <c r="G67">
        <v>39</v>
      </c>
      <c r="H67">
        <v>59</v>
      </c>
      <c r="I67">
        <v>501</v>
      </c>
      <c r="J67">
        <v>70</v>
      </c>
      <c r="K67">
        <v>547</v>
      </c>
      <c r="L67" t="s">
        <v>32</v>
      </c>
      <c r="M67" t="s">
        <v>32</v>
      </c>
      <c r="N67" t="s">
        <v>32</v>
      </c>
      <c r="O67">
        <v>42</v>
      </c>
      <c r="P67">
        <v>35</v>
      </c>
      <c r="Q67">
        <v>225</v>
      </c>
      <c r="R67">
        <v>136.4</v>
      </c>
      <c r="S67" t="s">
        <v>37</v>
      </c>
      <c r="T67" t="s">
        <v>32</v>
      </c>
      <c r="U67">
        <v>70</v>
      </c>
      <c r="V67">
        <v>70</v>
      </c>
      <c r="W67">
        <v>548</v>
      </c>
      <c r="X67">
        <v>0</v>
      </c>
      <c r="Z67" t="s">
        <v>33</v>
      </c>
      <c r="AA67" t="s">
        <v>32</v>
      </c>
    </row>
    <row r="68" spans="1:29" x14ac:dyDescent="0.3">
      <c r="A68" t="s">
        <v>103</v>
      </c>
      <c r="B68">
        <v>5</v>
      </c>
      <c r="C68" t="s">
        <v>29</v>
      </c>
      <c r="D68" t="s">
        <v>35</v>
      </c>
      <c r="E68">
        <v>10</v>
      </c>
      <c r="F68" t="s">
        <v>32</v>
      </c>
      <c r="G68">
        <v>27</v>
      </c>
      <c r="H68">
        <v>38</v>
      </c>
      <c r="I68">
        <v>368</v>
      </c>
      <c r="J68">
        <v>42</v>
      </c>
      <c r="K68">
        <v>389</v>
      </c>
      <c r="L68" t="s">
        <v>32</v>
      </c>
      <c r="M68" t="s">
        <v>32</v>
      </c>
      <c r="N68" t="s">
        <v>37</v>
      </c>
      <c r="O68">
        <v>32</v>
      </c>
      <c r="P68">
        <v>25</v>
      </c>
      <c r="Q68">
        <v>129</v>
      </c>
      <c r="R68">
        <v>104.8</v>
      </c>
      <c r="S68" t="s">
        <v>32</v>
      </c>
      <c r="T68" t="s">
        <v>37</v>
      </c>
      <c r="U68">
        <v>42</v>
      </c>
      <c r="V68">
        <v>42</v>
      </c>
      <c r="W68">
        <v>392</v>
      </c>
      <c r="X68">
        <v>0</v>
      </c>
      <c r="Z68" t="s">
        <v>33</v>
      </c>
      <c r="AA68" t="s">
        <v>32</v>
      </c>
      <c r="AB68" t="s">
        <v>7665</v>
      </c>
      <c r="AC68" t="s">
        <v>7682</v>
      </c>
    </row>
    <row r="69" spans="1:29" x14ac:dyDescent="0.3">
      <c r="A69" t="s">
        <v>104</v>
      </c>
      <c r="B69">
        <v>3</v>
      </c>
      <c r="C69" t="s">
        <v>29</v>
      </c>
      <c r="D69" t="s">
        <v>35</v>
      </c>
      <c r="E69">
        <v>22</v>
      </c>
      <c r="F69" t="s">
        <v>31</v>
      </c>
      <c r="G69">
        <v>41</v>
      </c>
      <c r="H69">
        <v>58</v>
      </c>
      <c r="I69">
        <v>515</v>
      </c>
      <c r="J69">
        <v>65</v>
      </c>
      <c r="K69">
        <v>535</v>
      </c>
      <c r="L69" t="s">
        <v>32</v>
      </c>
      <c r="M69" t="s">
        <v>32</v>
      </c>
      <c r="N69" t="s">
        <v>31</v>
      </c>
      <c r="O69">
        <v>46</v>
      </c>
      <c r="P69">
        <v>58</v>
      </c>
      <c r="Q69">
        <v>216</v>
      </c>
      <c r="R69">
        <v>197</v>
      </c>
      <c r="S69" t="s">
        <v>32</v>
      </c>
      <c r="T69" t="s">
        <v>32</v>
      </c>
      <c r="U69">
        <v>65</v>
      </c>
      <c r="V69">
        <v>65</v>
      </c>
      <c r="W69">
        <v>540</v>
      </c>
      <c r="X69">
        <v>0</v>
      </c>
      <c r="Z69" t="s">
        <v>32</v>
      </c>
      <c r="AA69" t="s">
        <v>32</v>
      </c>
      <c r="AB69" t="s">
        <v>7689</v>
      </c>
      <c r="AC69" t="s">
        <v>7656</v>
      </c>
    </row>
    <row r="70" spans="1:29" x14ac:dyDescent="0.3">
      <c r="A70" t="s">
        <v>102</v>
      </c>
      <c r="B70">
        <v>3</v>
      </c>
      <c r="C70" t="s">
        <v>29</v>
      </c>
      <c r="D70" t="s">
        <v>30</v>
      </c>
      <c r="E70">
        <v>13</v>
      </c>
      <c r="F70" t="s">
        <v>32</v>
      </c>
      <c r="G70">
        <v>21</v>
      </c>
      <c r="H70">
        <v>28</v>
      </c>
      <c r="I70">
        <v>264</v>
      </c>
      <c r="J70">
        <v>30</v>
      </c>
      <c r="K70">
        <v>268</v>
      </c>
      <c r="L70" t="s">
        <v>32</v>
      </c>
      <c r="M70" t="s">
        <v>32</v>
      </c>
      <c r="N70" t="s">
        <v>32</v>
      </c>
      <c r="O70">
        <v>23</v>
      </c>
      <c r="P70">
        <v>45</v>
      </c>
      <c r="Q70">
        <v>84</v>
      </c>
      <c r="R70">
        <v>296.7</v>
      </c>
      <c r="S70" t="s">
        <v>32</v>
      </c>
      <c r="T70" t="s">
        <v>32</v>
      </c>
      <c r="U70">
        <v>31</v>
      </c>
      <c r="V70">
        <v>31</v>
      </c>
      <c r="W70">
        <v>285</v>
      </c>
      <c r="X70">
        <v>0</v>
      </c>
      <c r="Z70" t="s">
        <v>33</v>
      </c>
      <c r="AA70" t="s">
        <v>32</v>
      </c>
    </row>
    <row r="71" spans="1:29" x14ac:dyDescent="0.3">
      <c r="A71" t="s">
        <v>105</v>
      </c>
      <c r="B71">
        <v>3</v>
      </c>
      <c r="C71" t="s">
        <v>40</v>
      </c>
      <c r="D71" t="s">
        <v>41</v>
      </c>
      <c r="E71">
        <v>24</v>
      </c>
      <c r="F71" t="s">
        <v>32</v>
      </c>
      <c r="G71">
        <v>51</v>
      </c>
      <c r="H71">
        <v>80</v>
      </c>
      <c r="I71">
        <v>735</v>
      </c>
      <c r="J71">
        <v>82</v>
      </c>
      <c r="K71">
        <v>736</v>
      </c>
      <c r="L71" t="s">
        <v>32</v>
      </c>
      <c r="M71" t="s">
        <v>32</v>
      </c>
      <c r="N71" t="s">
        <v>32</v>
      </c>
      <c r="O71">
        <v>61</v>
      </c>
      <c r="P71">
        <v>60</v>
      </c>
      <c r="Q71">
        <v>307</v>
      </c>
      <c r="R71">
        <v>150.69999999999999</v>
      </c>
      <c r="S71" t="s">
        <v>32</v>
      </c>
      <c r="T71" t="s">
        <v>32</v>
      </c>
      <c r="U71">
        <v>74</v>
      </c>
      <c r="V71">
        <v>74</v>
      </c>
      <c r="W71">
        <v>670</v>
      </c>
      <c r="X71">
        <v>0</v>
      </c>
      <c r="Z71" t="s">
        <v>33</v>
      </c>
      <c r="AA71" t="s">
        <v>32</v>
      </c>
      <c r="AB71" t="s">
        <v>7722</v>
      </c>
      <c r="AC71" t="s">
        <v>7656</v>
      </c>
    </row>
    <row r="72" spans="1:29" x14ac:dyDescent="0.3">
      <c r="A72" t="s">
        <v>106</v>
      </c>
      <c r="B72">
        <v>3</v>
      </c>
      <c r="C72" t="s">
        <v>29</v>
      </c>
      <c r="D72" t="s">
        <v>35</v>
      </c>
      <c r="E72">
        <v>16</v>
      </c>
      <c r="F72" t="s">
        <v>32</v>
      </c>
      <c r="G72">
        <v>48</v>
      </c>
      <c r="H72">
        <v>59</v>
      </c>
      <c r="I72">
        <v>542</v>
      </c>
      <c r="J72">
        <v>59</v>
      </c>
      <c r="K72">
        <v>524</v>
      </c>
      <c r="L72" t="s">
        <v>32</v>
      </c>
      <c r="M72" t="s">
        <v>32</v>
      </c>
      <c r="N72" t="s">
        <v>32</v>
      </c>
      <c r="O72">
        <v>53</v>
      </c>
      <c r="P72">
        <v>58</v>
      </c>
      <c r="Q72">
        <v>202</v>
      </c>
      <c r="R72">
        <v>192.3</v>
      </c>
      <c r="S72" t="s">
        <v>32</v>
      </c>
      <c r="T72" t="s">
        <v>32</v>
      </c>
      <c r="U72">
        <v>62</v>
      </c>
      <c r="V72">
        <v>62</v>
      </c>
      <c r="W72">
        <v>552</v>
      </c>
      <c r="X72">
        <v>0</v>
      </c>
      <c r="Z72" t="s">
        <v>33</v>
      </c>
      <c r="AA72" t="s">
        <v>32</v>
      </c>
      <c r="AB72" t="s">
        <v>7679</v>
      </c>
      <c r="AC72" t="s">
        <v>7646</v>
      </c>
    </row>
    <row r="73" spans="1:29" x14ac:dyDescent="0.3">
      <c r="A73" t="s">
        <v>107</v>
      </c>
      <c r="B73">
        <v>3</v>
      </c>
      <c r="C73" t="s">
        <v>29</v>
      </c>
      <c r="D73" t="s">
        <v>35</v>
      </c>
      <c r="E73">
        <v>18</v>
      </c>
      <c r="F73" t="s">
        <v>31</v>
      </c>
      <c r="G73">
        <v>50</v>
      </c>
      <c r="H73">
        <v>83</v>
      </c>
      <c r="I73">
        <v>734</v>
      </c>
      <c r="J73">
        <v>95</v>
      </c>
      <c r="K73">
        <v>788</v>
      </c>
      <c r="L73" t="s">
        <v>32</v>
      </c>
      <c r="M73" t="s">
        <v>32</v>
      </c>
      <c r="N73" t="s">
        <v>32</v>
      </c>
      <c r="O73">
        <v>65</v>
      </c>
      <c r="P73">
        <v>65</v>
      </c>
      <c r="Q73">
        <v>242</v>
      </c>
      <c r="R73">
        <v>202.5</v>
      </c>
      <c r="S73" t="s">
        <v>37</v>
      </c>
      <c r="T73" t="s">
        <v>32</v>
      </c>
      <c r="U73">
        <v>95</v>
      </c>
      <c r="V73">
        <v>95</v>
      </c>
      <c r="W73">
        <v>795</v>
      </c>
      <c r="X73">
        <v>0</v>
      </c>
      <c r="Z73" t="s">
        <v>32</v>
      </c>
      <c r="AA73" t="s">
        <v>32</v>
      </c>
      <c r="AB73" t="s">
        <v>7673</v>
      </c>
      <c r="AC73" t="s">
        <v>7656</v>
      </c>
    </row>
    <row r="74" spans="1:29" x14ac:dyDescent="0.3">
      <c r="A74" t="s">
        <v>108</v>
      </c>
      <c r="B74">
        <v>5</v>
      </c>
      <c r="C74" t="s">
        <v>29</v>
      </c>
      <c r="D74" t="s">
        <v>35</v>
      </c>
      <c r="E74">
        <v>16</v>
      </c>
      <c r="F74" t="s">
        <v>32</v>
      </c>
      <c r="G74">
        <v>49</v>
      </c>
      <c r="H74">
        <v>68</v>
      </c>
      <c r="I74">
        <v>584</v>
      </c>
      <c r="J74">
        <v>74</v>
      </c>
      <c r="K74">
        <v>621</v>
      </c>
      <c r="L74" t="s">
        <v>32</v>
      </c>
      <c r="M74" t="s">
        <v>32</v>
      </c>
      <c r="N74" t="s">
        <v>32</v>
      </c>
      <c r="O74">
        <v>55</v>
      </c>
      <c r="P74">
        <v>70</v>
      </c>
      <c r="Q74">
        <v>201</v>
      </c>
      <c r="R74">
        <v>205.6</v>
      </c>
      <c r="S74" t="s">
        <v>32</v>
      </c>
      <c r="T74" t="s">
        <v>32</v>
      </c>
      <c r="U74">
        <v>73</v>
      </c>
      <c r="V74">
        <v>73</v>
      </c>
      <c r="W74">
        <v>621</v>
      </c>
      <c r="X74">
        <v>0</v>
      </c>
      <c r="Z74" t="s">
        <v>33</v>
      </c>
      <c r="AA74" t="s">
        <v>32</v>
      </c>
      <c r="AB74" t="s">
        <v>7687</v>
      </c>
      <c r="AC74" t="s">
        <v>7682</v>
      </c>
    </row>
    <row r="75" spans="1:29" x14ac:dyDescent="0.3">
      <c r="A75" t="s">
        <v>109</v>
      </c>
      <c r="B75">
        <v>3</v>
      </c>
      <c r="C75" t="s">
        <v>29</v>
      </c>
      <c r="D75" t="s">
        <v>35</v>
      </c>
      <c r="E75">
        <v>26</v>
      </c>
      <c r="F75" t="s">
        <v>32</v>
      </c>
      <c r="G75">
        <v>78</v>
      </c>
      <c r="H75">
        <v>114</v>
      </c>
      <c r="I75">
        <v>1124</v>
      </c>
      <c r="J75">
        <v>122</v>
      </c>
      <c r="K75">
        <v>1147</v>
      </c>
      <c r="L75" t="s">
        <v>32</v>
      </c>
      <c r="M75" t="s">
        <v>32</v>
      </c>
      <c r="N75" t="s">
        <v>32</v>
      </c>
      <c r="O75">
        <v>87</v>
      </c>
      <c r="P75">
        <v>118</v>
      </c>
      <c r="Q75">
        <v>371</v>
      </c>
      <c r="R75">
        <v>218.2</v>
      </c>
      <c r="S75" t="s">
        <v>32</v>
      </c>
      <c r="T75" t="s">
        <v>31</v>
      </c>
      <c r="U75">
        <v>122</v>
      </c>
      <c r="V75">
        <v>122</v>
      </c>
      <c r="W75">
        <v>1161</v>
      </c>
      <c r="X75">
        <v>0</v>
      </c>
      <c r="Z75" t="s">
        <v>31</v>
      </c>
      <c r="AA75" t="s">
        <v>32</v>
      </c>
      <c r="AB75" t="s">
        <v>7653</v>
      </c>
      <c r="AC75" t="s">
        <v>7656</v>
      </c>
    </row>
    <row r="76" spans="1:29" x14ac:dyDescent="0.3">
      <c r="A76" t="s">
        <v>110</v>
      </c>
      <c r="B76">
        <v>2</v>
      </c>
      <c r="C76" t="s">
        <v>40</v>
      </c>
      <c r="D76" t="s">
        <v>41</v>
      </c>
      <c r="E76">
        <v>15</v>
      </c>
      <c r="F76" t="s">
        <v>32</v>
      </c>
      <c r="G76">
        <v>58</v>
      </c>
      <c r="H76">
        <v>79</v>
      </c>
      <c r="I76">
        <v>725</v>
      </c>
      <c r="J76">
        <v>79</v>
      </c>
      <c r="K76">
        <v>726</v>
      </c>
      <c r="L76" t="s">
        <v>32</v>
      </c>
      <c r="M76" t="s">
        <v>32</v>
      </c>
      <c r="N76" t="s">
        <v>32</v>
      </c>
      <c r="O76">
        <v>61</v>
      </c>
      <c r="P76">
        <v>86</v>
      </c>
      <c r="Q76">
        <v>277</v>
      </c>
      <c r="R76">
        <v>185.6</v>
      </c>
      <c r="S76" t="s">
        <v>37</v>
      </c>
      <c r="T76" t="s">
        <v>32</v>
      </c>
      <c r="U76">
        <v>81</v>
      </c>
      <c r="V76">
        <v>81</v>
      </c>
      <c r="W76">
        <v>744</v>
      </c>
      <c r="X76">
        <v>0</v>
      </c>
      <c r="Z76" t="s">
        <v>32</v>
      </c>
      <c r="AA76" t="s">
        <v>32</v>
      </c>
      <c r="AB76" t="s">
        <v>7673</v>
      </c>
      <c r="AC76" t="s">
        <v>7656</v>
      </c>
    </row>
    <row r="77" spans="1:29" x14ac:dyDescent="0.3">
      <c r="A77" t="s">
        <v>111</v>
      </c>
      <c r="B77">
        <v>5</v>
      </c>
      <c r="C77" t="s">
        <v>29</v>
      </c>
      <c r="D77" t="s">
        <v>35</v>
      </c>
      <c r="E77">
        <v>12</v>
      </c>
      <c r="F77" t="s">
        <v>32</v>
      </c>
      <c r="G77">
        <v>47</v>
      </c>
      <c r="H77">
        <v>65</v>
      </c>
      <c r="I77">
        <v>593</v>
      </c>
      <c r="J77">
        <v>66</v>
      </c>
      <c r="K77">
        <v>605</v>
      </c>
      <c r="L77" t="s">
        <v>32</v>
      </c>
      <c r="M77" t="s">
        <v>32</v>
      </c>
      <c r="N77" t="s">
        <v>32</v>
      </c>
      <c r="O77">
        <v>55</v>
      </c>
      <c r="P77">
        <v>60</v>
      </c>
      <c r="Q77">
        <v>173</v>
      </c>
      <c r="R77">
        <v>190.1</v>
      </c>
      <c r="S77" t="s">
        <v>37</v>
      </c>
      <c r="T77" t="s">
        <v>32</v>
      </c>
      <c r="U77">
        <v>66</v>
      </c>
      <c r="V77">
        <v>66</v>
      </c>
      <c r="W77">
        <v>602</v>
      </c>
      <c r="X77">
        <v>0</v>
      </c>
      <c r="Z77" t="s">
        <v>33</v>
      </c>
      <c r="AA77" t="s">
        <v>32</v>
      </c>
      <c r="AB77" t="s">
        <v>7647</v>
      </c>
      <c r="AC77" t="s">
        <v>7682</v>
      </c>
    </row>
    <row r="78" spans="1:29" x14ac:dyDescent="0.3">
      <c r="A78" t="s">
        <v>112</v>
      </c>
      <c r="B78">
        <v>4</v>
      </c>
      <c r="C78" t="s">
        <v>29</v>
      </c>
      <c r="D78" t="s">
        <v>35</v>
      </c>
      <c r="E78">
        <v>10</v>
      </c>
      <c r="F78" t="s">
        <v>32</v>
      </c>
      <c r="G78">
        <v>25</v>
      </c>
      <c r="H78">
        <v>41</v>
      </c>
      <c r="I78">
        <v>367</v>
      </c>
      <c r="J78">
        <v>46</v>
      </c>
      <c r="K78">
        <v>393</v>
      </c>
      <c r="L78" t="s">
        <v>32</v>
      </c>
      <c r="M78" t="s">
        <v>32</v>
      </c>
      <c r="N78" t="s">
        <v>32</v>
      </c>
      <c r="O78">
        <v>26</v>
      </c>
      <c r="P78">
        <v>25</v>
      </c>
      <c r="Q78">
        <v>109</v>
      </c>
      <c r="R78">
        <v>150</v>
      </c>
      <c r="S78" t="s">
        <v>32</v>
      </c>
      <c r="T78" t="s">
        <v>32</v>
      </c>
      <c r="U78">
        <v>46</v>
      </c>
      <c r="V78">
        <v>46</v>
      </c>
      <c r="W78">
        <v>395</v>
      </c>
      <c r="X78">
        <v>0</v>
      </c>
      <c r="Z78" t="s">
        <v>33</v>
      </c>
      <c r="AA78" t="s">
        <v>32</v>
      </c>
      <c r="AB78" t="s">
        <v>7644</v>
      </c>
      <c r="AC78" t="s">
        <v>7675</v>
      </c>
    </row>
    <row r="79" spans="1:29" x14ac:dyDescent="0.3">
      <c r="A79" t="s">
        <v>113</v>
      </c>
      <c r="B79">
        <v>3</v>
      </c>
      <c r="C79" t="s">
        <v>29</v>
      </c>
      <c r="D79" t="s">
        <v>30</v>
      </c>
      <c r="E79">
        <v>14</v>
      </c>
      <c r="F79" t="s">
        <v>32</v>
      </c>
      <c r="G79">
        <v>59</v>
      </c>
      <c r="H79">
        <v>71</v>
      </c>
      <c r="I79">
        <v>669</v>
      </c>
      <c r="J79">
        <v>74</v>
      </c>
      <c r="K79">
        <v>708</v>
      </c>
      <c r="L79" t="s">
        <v>32</v>
      </c>
      <c r="M79" t="s">
        <v>32</v>
      </c>
      <c r="N79" t="s">
        <v>32</v>
      </c>
      <c r="O79">
        <v>61</v>
      </c>
      <c r="P79">
        <v>60</v>
      </c>
      <c r="Q79">
        <v>207</v>
      </c>
      <c r="R79">
        <v>150.30000000000001</v>
      </c>
      <c r="S79" t="s">
        <v>32</v>
      </c>
      <c r="T79" t="s">
        <v>31</v>
      </c>
      <c r="U79">
        <v>74</v>
      </c>
      <c r="V79">
        <v>74</v>
      </c>
      <c r="W79">
        <v>693</v>
      </c>
      <c r="X79">
        <v>0</v>
      </c>
      <c r="Z79" t="s">
        <v>31</v>
      </c>
      <c r="AA79" t="s">
        <v>32</v>
      </c>
    </row>
    <row r="80" spans="1:29" x14ac:dyDescent="0.3">
      <c r="A80" t="s">
        <v>114</v>
      </c>
      <c r="B80">
        <v>4</v>
      </c>
      <c r="C80" t="s">
        <v>29</v>
      </c>
      <c r="D80" t="s">
        <v>35</v>
      </c>
      <c r="E80">
        <v>18</v>
      </c>
      <c r="F80" t="s">
        <v>32</v>
      </c>
      <c r="G80">
        <v>39</v>
      </c>
      <c r="H80">
        <v>54</v>
      </c>
      <c r="I80">
        <v>494</v>
      </c>
      <c r="J80">
        <v>56</v>
      </c>
      <c r="K80">
        <v>510</v>
      </c>
      <c r="L80" t="s">
        <v>32</v>
      </c>
      <c r="M80" t="s">
        <v>32</v>
      </c>
      <c r="N80" t="s">
        <v>32</v>
      </c>
      <c r="O80">
        <v>44</v>
      </c>
      <c r="P80">
        <v>42</v>
      </c>
      <c r="Q80">
        <v>189</v>
      </c>
      <c r="R80">
        <v>226.2</v>
      </c>
      <c r="S80" t="s">
        <v>32</v>
      </c>
      <c r="T80" t="s">
        <v>32</v>
      </c>
      <c r="U80">
        <v>57</v>
      </c>
      <c r="V80">
        <v>57</v>
      </c>
      <c r="W80">
        <v>514</v>
      </c>
      <c r="X80">
        <v>0</v>
      </c>
      <c r="Z80" t="s">
        <v>33</v>
      </c>
      <c r="AA80" t="s">
        <v>32</v>
      </c>
      <c r="AB80" t="s">
        <v>7690</v>
      </c>
      <c r="AC80" t="s">
        <v>7675</v>
      </c>
    </row>
    <row r="81" spans="1:29" x14ac:dyDescent="0.3">
      <c r="A81" t="s">
        <v>115</v>
      </c>
      <c r="B81">
        <v>5</v>
      </c>
      <c r="C81" t="s">
        <v>29</v>
      </c>
      <c r="D81" t="s">
        <v>41</v>
      </c>
      <c r="E81">
        <v>12</v>
      </c>
      <c r="F81" t="s">
        <v>32</v>
      </c>
      <c r="G81">
        <v>36</v>
      </c>
      <c r="H81">
        <v>50</v>
      </c>
      <c r="I81">
        <v>522</v>
      </c>
      <c r="J81">
        <v>52</v>
      </c>
      <c r="K81">
        <v>532</v>
      </c>
      <c r="L81" t="s">
        <v>32</v>
      </c>
      <c r="M81" t="s">
        <v>32</v>
      </c>
      <c r="N81" t="s">
        <v>32</v>
      </c>
      <c r="O81">
        <v>44</v>
      </c>
      <c r="P81">
        <v>45</v>
      </c>
      <c r="Q81">
        <v>186</v>
      </c>
      <c r="R81">
        <v>168.1</v>
      </c>
      <c r="S81" t="s">
        <v>32</v>
      </c>
      <c r="T81" t="s">
        <v>32</v>
      </c>
      <c r="U81">
        <v>54</v>
      </c>
      <c r="V81">
        <v>54</v>
      </c>
      <c r="W81">
        <v>530</v>
      </c>
      <c r="X81">
        <v>0</v>
      </c>
      <c r="Z81" t="s">
        <v>33</v>
      </c>
      <c r="AA81" t="s">
        <v>32</v>
      </c>
      <c r="AB81" t="s">
        <v>7665</v>
      </c>
      <c r="AC81" t="s">
        <v>7682</v>
      </c>
    </row>
    <row r="82" spans="1:29" x14ac:dyDescent="0.3">
      <c r="A82" t="s">
        <v>116</v>
      </c>
      <c r="B82">
        <v>3</v>
      </c>
      <c r="C82" t="s">
        <v>29</v>
      </c>
      <c r="D82" t="s">
        <v>35</v>
      </c>
      <c r="E82">
        <v>20</v>
      </c>
      <c r="F82" t="s">
        <v>32</v>
      </c>
      <c r="G82">
        <v>57</v>
      </c>
      <c r="H82">
        <v>90</v>
      </c>
      <c r="I82">
        <v>779</v>
      </c>
      <c r="J82">
        <v>100</v>
      </c>
      <c r="K82">
        <v>814</v>
      </c>
      <c r="L82" t="s">
        <v>32</v>
      </c>
      <c r="M82" t="s">
        <v>31</v>
      </c>
      <c r="N82" t="s">
        <v>31</v>
      </c>
      <c r="O82">
        <v>68</v>
      </c>
      <c r="P82">
        <v>112</v>
      </c>
      <c r="Q82">
        <v>297</v>
      </c>
      <c r="R82">
        <v>282.39999999999998</v>
      </c>
      <c r="S82" t="s">
        <v>37</v>
      </c>
      <c r="T82" t="s">
        <v>32</v>
      </c>
      <c r="U82">
        <v>101</v>
      </c>
      <c r="V82">
        <v>101</v>
      </c>
      <c r="W82">
        <v>827</v>
      </c>
      <c r="X82">
        <v>0</v>
      </c>
      <c r="Z82" t="s">
        <v>32</v>
      </c>
      <c r="AA82" t="s">
        <v>32</v>
      </c>
      <c r="AB82" t="s">
        <v>7722</v>
      </c>
      <c r="AC82" t="s">
        <v>7656</v>
      </c>
    </row>
    <row r="83" spans="1:29" x14ac:dyDescent="0.3">
      <c r="A83" t="s">
        <v>117</v>
      </c>
      <c r="B83">
        <v>4</v>
      </c>
      <c r="C83" t="s">
        <v>29</v>
      </c>
      <c r="D83" t="s">
        <v>30</v>
      </c>
      <c r="E83">
        <v>10</v>
      </c>
      <c r="F83" t="s">
        <v>32</v>
      </c>
      <c r="G83">
        <v>34</v>
      </c>
      <c r="H83">
        <v>48</v>
      </c>
      <c r="I83">
        <v>444</v>
      </c>
      <c r="J83">
        <v>52</v>
      </c>
      <c r="K83">
        <v>474</v>
      </c>
      <c r="L83" t="s">
        <v>32</v>
      </c>
      <c r="M83" t="s">
        <v>32</v>
      </c>
      <c r="N83" t="s">
        <v>31</v>
      </c>
      <c r="O83">
        <v>40</v>
      </c>
      <c r="P83">
        <v>37</v>
      </c>
      <c r="Q83">
        <v>171</v>
      </c>
      <c r="R83">
        <v>180.4</v>
      </c>
      <c r="S83" t="s">
        <v>32</v>
      </c>
      <c r="T83" t="s">
        <v>32</v>
      </c>
      <c r="U83">
        <v>53</v>
      </c>
      <c r="V83">
        <v>53</v>
      </c>
      <c r="W83">
        <v>469</v>
      </c>
      <c r="X83">
        <v>0</v>
      </c>
      <c r="Z83" t="s">
        <v>33</v>
      </c>
      <c r="AA83" t="s">
        <v>32</v>
      </c>
    </row>
    <row r="84" spans="1:29" x14ac:dyDescent="0.3">
      <c r="A84" t="s">
        <v>118</v>
      </c>
      <c r="B84">
        <v>3</v>
      </c>
      <c r="C84" t="s">
        <v>29</v>
      </c>
      <c r="D84" t="s">
        <v>35</v>
      </c>
      <c r="E84">
        <v>24</v>
      </c>
      <c r="F84" t="s">
        <v>32</v>
      </c>
      <c r="G84">
        <v>61</v>
      </c>
      <c r="H84">
        <v>93</v>
      </c>
      <c r="I84">
        <v>898</v>
      </c>
      <c r="J84">
        <v>97</v>
      </c>
      <c r="K84">
        <v>908</v>
      </c>
      <c r="L84" t="s">
        <v>32</v>
      </c>
      <c r="M84" t="s">
        <v>32</v>
      </c>
      <c r="N84" t="s">
        <v>32</v>
      </c>
      <c r="O84">
        <v>66</v>
      </c>
      <c r="P84">
        <v>89</v>
      </c>
      <c r="Q84">
        <v>285</v>
      </c>
      <c r="R84">
        <v>242.9</v>
      </c>
      <c r="S84" t="s">
        <v>37</v>
      </c>
      <c r="T84" t="s">
        <v>31</v>
      </c>
      <c r="U84">
        <v>97</v>
      </c>
      <c r="V84">
        <v>97</v>
      </c>
      <c r="W84">
        <v>919</v>
      </c>
      <c r="X84">
        <v>0</v>
      </c>
      <c r="Z84" t="s">
        <v>32</v>
      </c>
      <c r="AA84" t="s">
        <v>32</v>
      </c>
      <c r="AB84" t="s">
        <v>7717</v>
      </c>
      <c r="AC84" t="s">
        <v>7675</v>
      </c>
    </row>
    <row r="85" spans="1:29" x14ac:dyDescent="0.3">
      <c r="A85" t="s">
        <v>119</v>
      </c>
      <c r="B85">
        <v>5</v>
      </c>
      <c r="C85" t="s">
        <v>29</v>
      </c>
      <c r="D85" t="s">
        <v>30</v>
      </c>
      <c r="E85">
        <v>10</v>
      </c>
      <c r="F85" t="s">
        <v>32</v>
      </c>
      <c r="G85">
        <v>45</v>
      </c>
      <c r="H85">
        <v>53</v>
      </c>
      <c r="I85">
        <v>455</v>
      </c>
      <c r="J85">
        <v>57</v>
      </c>
      <c r="K85">
        <v>501</v>
      </c>
      <c r="L85" t="s">
        <v>32</v>
      </c>
      <c r="M85" t="s">
        <v>32</v>
      </c>
      <c r="N85" t="s">
        <v>31</v>
      </c>
      <c r="O85">
        <v>48</v>
      </c>
      <c r="P85">
        <v>45</v>
      </c>
      <c r="Q85">
        <v>159</v>
      </c>
      <c r="R85">
        <v>186.8</v>
      </c>
      <c r="S85" t="s">
        <v>32</v>
      </c>
      <c r="T85" t="s">
        <v>32</v>
      </c>
      <c r="U85">
        <v>58</v>
      </c>
      <c r="V85">
        <v>58</v>
      </c>
      <c r="W85">
        <v>505</v>
      </c>
      <c r="X85">
        <v>0</v>
      </c>
      <c r="Z85" t="s">
        <v>33</v>
      </c>
      <c r="AA85" t="s">
        <v>32</v>
      </c>
    </row>
    <row r="86" spans="1:29" x14ac:dyDescent="0.3">
      <c r="A86" t="s">
        <v>120</v>
      </c>
      <c r="B86">
        <v>2</v>
      </c>
      <c r="C86" t="s">
        <v>29</v>
      </c>
      <c r="D86" t="s">
        <v>121</v>
      </c>
      <c r="E86">
        <v>12</v>
      </c>
      <c r="F86" t="s">
        <v>32</v>
      </c>
      <c r="G86">
        <v>36</v>
      </c>
      <c r="H86">
        <v>55</v>
      </c>
      <c r="I86">
        <v>521</v>
      </c>
      <c r="J86">
        <v>54</v>
      </c>
      <c r="K86">
        <v>522</v>
      </c>
      <c r="L86" t="s">
        <v>32</v>
      </c>
      <c r="M86" t="s">
        <v>32</v>
      </c>
      <c r="N86" t="s">
        <v>32</v>
      </c>
      <c r="O86">
        <v>42</v>
      </c>
      <c r="P86">
        <v>43</v>
      </c>
      <c r="Q86">
        <v>160</v>
      </c>
      <c r="R86">
        <v>241.4</v>
      </c>
      <c r="S86" t="s">
        <v>32</v>
      </c>
      <c r="T86" t="s">
        <v>31</v>
      </c>
      <c r="U86">
        <v>57</v>
      </c>
      <c r="V86">
        <v>57</v>
      </c>
      <c r="W86">
        <v>533</v>
      </c>
      <c r="X86">
        <v>0</v>
      </c>
      <c r="Z86" t="s">
        <v>33</v>
      </c>
      <c r="AA86" t="s">
        <v>32</v>
      </c>
      <c r="AB86" t="s">
        <v>7719</v>
      </c>
      <c r="AC86" t="s">
        <v>7682</v>
      </c>
    </row>
    <row r="87" spans="1:29" x14ac:dyDescent="0.3">
      <c r="A87" t="s">
        <v>122</v>
      </c>
      <c r="B87">
        <v>3</v>
      </c>
      <c r="C87" t="s">
        <v>29</v>
      </c>
      <c r="D87" t="s">
        <v>35</v>
      </c>
      <c r="E87">
        <v>12</v>
      </c>
      <c r="F87" t="s">
        <v>32</v>
      </c>
      <c r="G87">
        <v>40</v>
      </c>
      <c r="H87">
        <v>60</v>
      </c>
      <c r="I87">
        <v>552</v>
      </c>
      <c r="J87">
        <v>62</v>
      </c>
      <c r="K87">
        <v>571</v>
      </c>
      <c r="L87" t="s">
        <v>32</v>
      </c>
      <c r="M87" t="s">
        <v>32</v>
      </c>
      <c r="N87" t="s">
        <v>32</v>
      </c>
      <c r="O87">
        <v>45</v>
      </c>
      <c r="P87">
        <v>65</v>
      </c>
      <c r="Q87">
        <v>185</v>
      </c>
      <c r="R87">
        <v>282.60000000000002</v>
      </c>
      <c r="S87" t="s">
        <v>32</v>
      </c>
      <c r="T87" t="s">
        <v>32</v>
      </c>
      <c r="U87">
        <v>62</v>
      </c>
      <c r="V87">
        <v>62</v>
      </c>
      <c r="W87">
        <v>565</v>
      </c>
      <c r="X87">
        <v>0</v>
      </c>
      <c r="Z87" t="s">
        <v>33</v>
      </c>
      <c r="AA87" t="s">
        <v>32</v>
      </c>
      <c r="AB87" t="s">
        <v>7721</v>
      </c>
      <c r="AC87" t="s">
        <v>7682</v>
      </c>
    </row>
    <row r="88" spans="1:29" x14ac:dyDescent="0.3">
      <c r="A88" t="s">
        <v>123</v>
      </c>
      <c r="B88">
        <v>5</v>
      </c>
      <c r="C88" t="s">
        <v>29</v>
      </c>
      <c r="D88" t="s">
        <v>30</v>
      </c>
      <c r="E88">
        <v>19</v>
      </c>
      <c r="F88" t="s">
        <v>32</v>
      </c>
      <c r="G88">
        <v>43</v>
      </c>
      <c r="H88">
        <v>57</v>
      </c>
      <c r="I88">
        <v>448</v>
      </c>
      <c r="J88">
        <v>61</v>
      </c>
      <c r="K88">
        <v>466</v>
      </c>
      <c r="L88" t="s">
        <v>32</v>
      </c>
      <c r="M88" t="s">
        <v>32</v>
      </c>
      <c r="N88" t="s">
        <v>32</v>
      </c>
      <c r="O88">
        <v>49</v>
      </c>
      <c r="P88">
        <v>36</v>
      </c>
      <c r="Q88">
        <v>214</v>
      </c>
      <c r="R88">
        <v>157.6</v>
      </c>
      <c r="S88" t="s">
        <v>32</v>
      </c>
      <c r="T88" t="s">
        <v>32</v>
      </c>
      <c r="U88">
        <v>63</v>
      </c>
      <c r="V88">
        <v>63</v>
      </c>
      <c r="W88">
        <v>472</v>
      </c>
      <c r="X88">
        <v>0</v>
      </c>
      <c r="Z88" t="s">
        <v>33</v>
      </c>
      <c r="AA88" t="s">
        <v>32</v>
      </c>
    </row>
    <row r="89" spans="1:29" x14ac:dyDescent="0.3">
      <c r="A89" t="s">
        <v>124</v>
      </c>
      <c r="B89">
        <v>3</v>
      </c>
      <c r="C89" t="s">
        <v>29</v>
      </c>
      <c r="D89" t="s">
        <v>30</v>
      </c>
      <c r="E89">
        <v>19</v>
      </c>
      <c r="F89" t="s">
        <v>32</v>
      </c>
      <c r="G89">
        <v>78</v>
      </c>
      <c r="H89">
        <v>95</v>
      </c>
      <c r="I89">
        <v>934</v>
      </c>
      <c r="J89">
        <v>98</v>
      </c>
      <c r="K89">
        <v>948</v>
      </c>
      <c r="L89" t="s">
        <v>32</v>
      </c>
      <c r="M89" t="s">
        <v>32</v>
      </c>
      <c r="N89" t="s">
        <v>32</v>
      </c>
      <c r="O89">
        <v>83</v>
      </c>
      <c r="P89">
        <v>109</v>
      </c>
      <c r="Q89">
        <v>362</v>
      </c>
      <c r="R89">
        <v>205.7</v>
      </c>
      <c r="S89" t="s">
        <v>32</v>
      </c>
      <c r="T89" t="s">
        <v>31</v>
      </c>
      <c r="U89">
        <v>101</v>
      </c>
      <c r="V89">
        <v>101</v>
      </c>
      <c r="W89">
        <v>949</v>
      </c>
      <c r="X89">
        <v>0</v>
      </c>
      <c r="Z89" t="s">
        <v>31</v>
      </c>
      <c r="AA89" t="s">
        <v>32</v>
      </c>
    </row>
    <row r="90" spans="1:29" x14ac:dyDescent="0.3">
      <c r="A90" t="s">
        <v>127</v>
      </c>
      <c r="B90">
        <v>5</v>
      </c>
      <c r="C90" t="s">
        <v>29</v>
      </c>
      <c r="D90" t="s">
        <v>30</v>
      </c>
      <c r="E90">
        <v>10</v>
      </c>
      <c r="F90" t="s">
        <v>32</v>
      </c>
      <c r="G90">
        <v>30</v>
      </c>
      <c r="H90">
        <v>36</v>
      </c>
      <c r="I90">
        <v>343</v>
      </c>
      <c r="J90">
        <v>38</v>
      </c>
      <c r="K90">
        <v>346</v>
      </c>
      <c r="L90" t="s">
        <v>32</v>
      </c>
      <c r="M90" t="s">
        <v>32</v>
      </c>
      <c r="N90" t="s">
        <v>32</v>
      </c>
      <c r="O90">
        <v>36</v>
      </c>
      <c r="P90">
        <v>38</v>
      </c>
      <c r="Q90">
        <v>151</v>
      </c>
      <c r="R90">
        <v>166.6</v>
      </c>
      <c r="S90" t="s">
        <v>32</v>
      </c>
      <c r="T90" t="s">
        <v>32</v>
      </c>
      <c r="U90">
        <v>38</v>
      </c>
      <c r="V90">
        <v>38</v>
      </c>
      <c r="W90">
        <v>351</v>
      </c>
      <c r="X90">
        <v>0</v>
      </c>
      <c r="Z90" t="s">
        <v>33</v>
      </c>
      <c r="AA90" t="s">
        <v>32</v>
      </c>
    </row>
    <row r="91" spans="1:29" x14ac:dyDescent="0.3">
      <c r="A91" t="s">
        <v>167</v>
      </c>
      <c r="B91">
        <v>3</v>
      </c>
      <c r="C91" t="s">
        <v>29</v>
      </c>
      <c r="D91" t="s">
        <v>35</v>
      </c>
      <c r="E91">
        <v>25</v>
      </c>
      <c r="F91" t="s">
        <v>31</v>
      </c>
      <c r="G91">
        <v>79</v>
      </c>
      <c r="H91">
        <v>112</v>
      </c>
      <c r="I91">
        <v>1077</v>
      </c>
      <c r="J91">
        <v>116</v>
      </c>
      <c r="K91">
        <v>1090</v>
      </c>
      <c r="L91" t="s">
        <v>32</v>
      </c>
      <c r="M91" t="s">
        <v>32</v>
      </c>
      <c r="N91" t="s">
        <v>32</v>
      </c>
      <c r="O91">
        <v>101</v>
      </c>
      <c r="P91">
        <v>128</v>
      </c>
      <c r="Q91">
        <v>419</v>
      </c>
      <c r="R91">
        <v>206.8</v>
      </c>
      <c r="S91" t="s">
        <v>37</v>
      </c>
      <c r="T91" t="s">
        <v>32</v>
      </c>
      <c r="U91">
        <v>118</v>
      </c>
      <c r="V91">
        <v>118</v>
      </c>
      <c r="W91">
        <v>1081</v>
      </c>
      <c r="X91">
        <v>0</v>
      </c>
      <c r="Z91" t="s">
        <v>32</v>
      </c>
      <c r="AA91" t="s">
        <v>32</v>
      </c>
      <c r="AB91" t="s">
        <v>7697</v>
      </c>
      <c r="AC91" t="s">
        <v>7656</v>
      </c>
    </row>
    <row r="92" spans="1:29" x14ac:dyDescent="0.3">
      <c r="A92" t="s">
        <v>128</v>
      </c>
      <c r="B92">
        <v>4</v>
      </c>
      <c r="C92" t="s">
        <v>29</v>
      </c>
      <c r="D92" t="s">
        <v>30</v>
      </c>
      <c r="E92">
        <v>12</v>
      </c>
      <c r="F92" t="s">
        <v>32</v>
      </c>
      <c r="G92">
        <v>38</v>
      </c>
      <c r="H92">
        <v>48</v>
      </c>
      <c r="I92">
        <v>483</v>
      </c>
      <c r="J92">
        <v>49</v>
      </c>
      <c r="K92">
        <v>486</v>
      </c>
      <c r="L92" t="s">
        <v>32</v>
      </c>
      <c r="M92" t="s">
        <v>32</v>
      </c>
      <c r="N92" t="s">
        <v>32</v>
      </c>
      <c r="O92">
        <v>41</v>
      </c>
      <c r="P92">
        <v>53</v>
      </c>
      <c r="Q92">
        <v>200</v>
      </c>
      <c r="R92">
        <v>187.7</v>
      </c>
      <c r="S92" t="s">
        <v>32</v>
      </c>
      <c r="T92" t="s">
        <v>32</v>
      </c>
      <c r="U92">
        <v>49</v>
      </c>
      <c r="V92">
        <v>49</v>
      </c>
      <c r="W92">
        <v>485</v>
      </c>
      <c r="X92">
        <v>0</v>
      </c>
      <c r="Z92" t="s">
        <v>33</v>
      </c>
      <c r="AA92" t="s">
        <v>32</v>
      </c>
    </row>
    <row r="93" spans="1:29" x14ac:dyDescent="0.3">
      <c r="A93" t="s">
        <v>168</v>
      </c>
      <c r="B93">
        <v>5</v>
      </c>
      <c r="C93" t="s">
        <v>29</v>
      </c>
      <c r="D93" t="s">
        <v>35</v>
      </c>
      <c r="E93">
        <v>13</v>
      </c>
      <c r="F93" t="s">
        <v>32</v>
      </c>
      <c r="G93">
        <v>39</v>
      </c>
      <c r="H93">
        <v>48</v>
      </c>
      <c r="I93">
        <v>435</v>
      </c>
      <c r="J93">
        <v>51</v>
      </c>
      <c r="K93">
        <v>449</v>
      </c>
      <c r="L93" t="s">
        <v>32</v>
      </c>
      <c r="M93" t="s">
        <v>32</v>
      </c>
      <c r="N93" t="s">
        <v>32</v>
      </c>
      <c r="O93">
        <v>39</v>
      </c>
      <c r="P93">
        <v>28</v>
      </c>
      <c r="Q93">
        <v>161</v>
      </c>
      <c r="R93">
        <v>154.30000000000001</v>
      </c>
      <c r="S93" t="s">
        <v>32</v>
      </c>
      <c r="T93" t="s">
        <v>32</v>
      </c>
      <c r="U93">
        <v>51</v>
      </c>
      <c r="V93">
        <v>51</v>
      </c>
      <c r="W93">
        <v>451</v>
      </c>
      <c r="X93">
        <v>0</v>
      </c>
      <c r="Z93" t="s">
        <v>33</v>
      </c>
      <c r="AA93" t="s">
        <v>32</v>
      </c>
      <c r="AB93" t="s">
        <v>7714</v>
      </c>
      <c r="AC93" t="s">
        <v>7682</v>
      </c>
    </row>
    <row r="94" spans="1:29" x14ac:dyDescent="0.3">
      <c r="A94" t="s">
        <v>129</v>
      </c>
      <c r="B94">
        <v>4</v>
      </c>
      <c r="C94" t="s">
        <v>29</v>
      </c>
      <c r="D94" t="s">
        <v>30</v>
      </c>
      <c r="E94">
        <v>12</v>
      </c>
      <c r="F94" t="s">
        <v>32</v>
      </c>
      <c r="G94">
        <v>50</v>
      </c>
      <c r="H94">
        <v>59</v>
      </c>
      <c r="I94">
        <v>549</v>
      </c>
      <c r="J94">
        <v>64</v>
      </c>
      <c r="K94">
        <v>565</v>
      </c>
      <c r="L94" t="s">
        <v>32</v>
      </c>
      <c r="M94" t="s">
        <v>32</v>
      </c>
      <c r="N94" t="s">
        <v>32</v>
      </c>
      <c r="O94">
        <v>52</v>
      </c>
      <c r="P94">
        <v>69</v>
      </c>
      <c r="Q94">
        <v>228</v>
      </c>
      <c r="R94">
        <v>176.6</v>
      </c>
      <c r="S94" t="s">
        <v>32</v>
      </c>
      <c r="T94" t="s">
        <v>32</v>
      </c>
      <c r="U94">
        <v>65</v>
      </c>
      <c r="V94">
        <v>65</v>
      </c>
      <c r="W94">
        <v>580</v>
      </c>
      <c r="X94">
        <v>0</v>
      </c>
      <c r="Z94" t="s">
        <v>33</v>
      </c>
      <c r="AA94" t="s">
        <v>32</v>
      </c>
    </row>
    <row r="95" spans="1:29" x14ac:dyDescent="0.3">
      <c r="A95" t="s">
        <v>169</v>
      </c>
      <c r="B95">
        <v>5</v>
      </c>
      <c r="C95" t="s">
        <v>29</v>
      </c>
      <c r="D95" t="s">
        <v>35</v>
      </c>
      <c r="E95">
        <v>12</v>
      </c>
      <c r="F95" t="s">
        <v>32</v>
      </c>
      <c r="G95">
        <v>29</v>
      </c>
      <c r="H95">
        <v>46</v>
      </c>
      <c r="I95">
        <v>411</v>
      </c>
      <c r="J95">
        <v>53</v>
      </c>
      <c r="K95">
        <v>444</v>
      </c>
      <c r="L95" t="s">
        <v>32</v>
      </c>
      <c r="M95" t="s">
        <v>32</v>
      </c>
      <c r="N95" t="s">
        <v>32</v>
      </c>
      <c r="O95">
        <v>33</v>
      </c>
      <c r="P95">
        <v>40</v>
      </c>
      <c r="Q95">
        <v>136</v>
      </c>
      <c r="R95">
        <v>173.6</v>
      </c>
      <c r="S95" t="s">
        <v>32</v>
      </c>
      <c r="T95" t="s">
        <v>32</v>
      </c>
      <c r="U95">
        <v>52</v>
      </c>
      <c r="V95">
        <v>52</v>
      </c>
      <c r="W95">
        <v>446</v>
      </c>
      <c r="X95">
        <v>0</v>
      </c>
      <c r="Z95" t="s">
        <v>33</v>
      </c>
      <c r="AA95" t="s">
        <v>32</v>
      </c>
      <c r="AB95" t="s">
        <v>7704</v>
      </c>
      <c r="AC95" t="s">
        <v>7682</v>
      </c>
    </row>
    <row r="96" spans="1:29" x14ac:dyDescent="0.3">
      <c r="A96" t="s">
        <v>131</v>
      </c>
      <c r="B96">
        <v>5</v>
      </c>
      <c r="C96" t="s">
        <v>29</v>
      </c>
      <c r="D96" t="s">
        <v>30</v>
      </c>
      <c r="E96">
        <v>10</v>
      </c>
      <c r="F96" t="s">
        <v>32</v>
      </c>
      <c r="G96">
        <v>32</v>
      </c>
      <c r="H96">
        <v>48</v>
      </c>
      <c r="I96">
        <v>425</v>
      </c>
      <c r="J96">
        <v>52</v>
      </c>
      <c r="K96">
        <v>459</v>
      </c>
      <c r="L96" t="s">
        <v>32</v>
      </c>
      <c r="M96" t="s">
        <v>32</v>
      </c>
      <c r="N96" t="s">
        <v>32</v>
      </c>
      <c r="O96">
        <v>38</v>
      </c>
      <c r="P96">
        <v>34</v>
      </c>
      <c r="Q96">
        <v>133</v>
      </c>
      <c r="R96">
        <v>254.6</v>
      </c>
      <c r="S96" t="s">
        <v>32</v>
      </c>
      <c r="T96" t="s">
        <v>32</v>
      </c>
      <c r="U96">
        <v>52</v>
      </c>
      <c r="V96">
        <v>52</v>
      </c>
      <c r="W96">
        <v>460</v>
      </c>
      <c r="X96">
        <v>0</v>
      </c>
      <c r="Z96" t="s">
        <v>33</v>
      </c>
      <c r="AA96" t="s">
        <v>32</v>
      </c>
    </row>
    <row r="97" spans="1:29" x14ac:dyDescent="0.3">
      <c r="A97" t="s">
        <v>171</v>
      </c>
      <c r="B97">
        <v>4</v>
      </c>
      <c r="C97" t="s">
        <v>29</v>
      </c>
      <c r="D97" t="s">
        <v>35</v>
      </c>
      <c r="E97">
        <v>20</v>
      </c>
      <c r="F97" t="s">
        <v>32</v>
      </c>
      <c r="G97">
        <v>56</v>
      </c>
      <c r="H97">
        <v>84</v>
      </c>
      <c r="I97">
        <v>773</v>
      </c>
      <c r="J97">
        <v>92</v>
      </c>
      <c r="K97">
        <v>806</v>
      </c>
      <c r="L97" t="s">
        <v>32</v>
      </c>
      <c r="M97" t="s">
        <v>32</v>
      </c>
      <c r="N97" t="s">
        <v>32</v>
      </c>
      <c r="O97">
        <v>66</v>
      </c>
      <c r="P97">
        <v>86</v>
      </c>
      <c r="Q97">
        <v>292</v>
      </c>
      <c r="R97">
        <v>285.2</v>
      </c>
      <c r="S97" t="s">
        <v>32</v>
      </c>
      <c r="T97" t="s">
        <v>32</v>
      </c>
      <c r="U97">
        <v>92</v>
      </c>
      <c r="V97">
        <v>92</v>
      </c>
      <c r="W97">
        <v>805</v>
      </c>
      <c r="X97">
        <v>1</v>
      </c>
      <c r="Y97">
        <v>9</v>
      </c>
      <c r="Z97" t="s">
        <v>32</v>
      </c>
      <c r="AA97" t="s">
        <v>32</v>
      </c>
      <c r="AB97" t="s">
        <v>7690</v>
      </c>
      <c r="AC97" t="s">
        <v>7675</v>
      </c>
    </row>
    <row r="98" spans="1:29" x14ac:dyDescent="0.3">
      <c r="A98" t="s">
        <v>172</v>
      </c>
      <c r="B98">
        <v>4</v>
      </c>
      <c r="C98" t="s">
        <v>29</v>
      </c>
      <c r="D98" t="s">
        <v>35</v>
      </c>
      <c r="E98">
        <v>21</v>
      </c>
      <c r="F98" t="s">
        <v>32</v>
      </c>
      <c r="G98">
        <v>57</v>
      </c>
      <c r="H98">
        <v>71</v>
      </c>
      <c r="I98">
        <v>761</v>
      </c>
      <c r="J98">
        <v>74</v>
      </c>
      <c r="K98">
        <v>760</v>
      </c>
      <c r="L98" t="s">
        <v>32</v>
      </c>
      <c r="M98" t="s">
        <v>32</v>
      </c>
      <c r="N98" t="s">
        <v>32</v>
      </c>
      <c r="O98">
        <v>66</v>
      </c>
      <c r="P98">
        <v>95</v>
      </c>
      <c r="Q98">
        <v>250</v>
      </c>
      <c r="R98">
        <v>231.6</v>
      </c>
      <c r="S98" t="s">
        <v>32</v>
      </c>
      <c r="T98" t="s">
        <v>32</v>
      </c>
      <c r="U98">
        <v>75</v>
      </c>
      <c r="V98">
        <v>75</v>
      </c>
      <c r="W98">
        <v>763</v>
      </c>
      <c r="X98">
        <v>0</v>
      </c>
      <c r="Z98" t="s">
        <v>32</v>
      </c>
      <c r="AA98" t="s">
        <v>32</v>
      </c>
      <c r="AB98" t="s">
        <v>7699</v>
      </c>
      <c r="AC98" t="s">
        <v>7682</v>
      </c>
    </row>
    <row r="99" spans="1:29" x14ac:dyDescent="0.3">
      <c r="A99" t="s">
        <v>132</v>
      </c>
      <c r="B99">
        <v>4</v>
      </c>
      <c r="C99" t="s">
        <v>29</v>
      </c>
      <c r="D99" t="s">
        <v>30</v>
      </c>
      <c r="E99">
        <v>13</v>
      </c>
      <c r="F99" t="s">
        <v>32</v>
      </c>
      <c r="G99">
        <v>39</v>
      </c>
      <c r="H99">
        <v>47</v>
      </c>
      <c r="I99">
        <v>442</v>
      </c>
      <c r="J99">
        <v>49</v>
      </c>
      <c r="K99">
        <v>454</v>
      </c>
      <c r="L99" t="s">
        <v>32</v>
      </c>
      <c r="M99" t="s">
        <v>32</v>
      </c>
      <c r="N99" t="s">
        <v>32</v>
      </c>
      <c r="O99">
        <v>42</v>
      </c>
      <c r="P99">
        <v>38</v>
      </c>
      <c r="Q99">
        <v>158</v>
      </c>
      <c r="R99">
        <v>214.8</v>
      </c>
      <c r="S99" t="s">
        <v>32</v>
      </c>
      <c r="T99" t="s">
        <v>32</v>
      </c>
      <c r="U99">
        <v>44</v>
      </c>
      <c r="V99">
        <v>44</v>
      </c>
      <c r="W99">
        <v>399</v>
      </c>
      <c r="X99">
        <v>0</v>
      </c>
      <c r="Z99" t="s">
        <v>33</v>
      </c>
      <c r="AA99" t="s">
        <v>32</v>
      </c>
    </row>
    <row r="100" spans="1:29" x14ac:dyDescent="0.3">
      <c r="A100" t="s">
        <v>173</v>
      </c>
      <c r="B100">
        <v>3</v>
      </c>
      <c r="C100" t="s">
        <v>29</v>
      </c>
      <c r="D100" t="s">
        <v>35</v>
      </c>
      <c r="E100">
        <v>23</v>
      </c>
      <c r="F100" t="s">
        <v>32</v>
      </c>
      <c r="G100">
        <v>53</v>
      </c>
      <c r="H100">
        <v>81</v>
      </c>
      <c r="I100">
        <v>678</v>
      </c>
      <c r="J100">
        <v>89</v>
      </c>
      <c r="K100">
        <v>704</v>
      </c>
      <c r="L100" t="s">
        <v>32</v>
      </c>
      <c r="M100" t="s">
        <v>32</v>
      </c>
      <c r="N100" t="s">
        <v>32</v>
      </c>
      <c r="O100">
        <v>62</v>
      </c>
      <c r="P100">
        <v>67</v>
      </c>
      <c r="Q100">
        <v>237</v>
      </c>
      <c r="R100">
        <v>206</v>
      </c>
      <c r="S100" t="s">
        <v>32</v>
      </c>
      <c r="T100" t="s">
        <v>32</v>
      </c>
      <c r="U100">
        <v>89</v>
      </c>
      <c r="V100">
        <v>89</v>
      </c>
      <c r="W100">
        <v>718</v>
      </c>
      <c r="X100">
        <v>0</v>
      </c>
      <c r="Z100" t="s">
        <v>32</v>
      </c>
      <c r="AA100" t="s">
        <v>32</v>
      </c>
      <c r="AB100" t="s">
        <v>7688</v>
      </c>
      <c r="AC100" t="s">
        <v>7682</v>
      </c>
    </row>
    <row r="101" spans="1:29" x14ac:dyDescent="0.3">
      <c r="A101" t="s">
        <v>133</v>
      </c>
      <c r="B101">
        <v>3</v>
      </c>
      <c r="C101" t="s">
        <v>29</v>
      </c>
      <c r="D101" t="s">
        <v>30</v>
      </c>
      <c r="E101">
        <v>16</v>
      </c>
      <c r="F101" t="s">
        <v>32</v>
      </c>
      <c r="G101">
        <v>43</v>
      </c>
      <c r="H101">
        <v>60</v>
      </c>
      <c r="I101">
        <v>530</v>
      </c>
      <c r="J101">
        <v>65</v>
      </c>
      <c r="K101">
        <v>547</v>
      </c>
      <c r="L101" t="s">
        <v>32</v>
      </c>
      <c r="M101" t="s">
        <v>32</v>
      </c>
      <c r="N101" t="s">
        <v>31</v>
      </c>
      <c r="O101">
        <v>45</v>
      </c>
      <c r="P101">
        <v>59</v>
      </c>
      <c r="Q101">
        <v>189</v>
      </c>
      <c r="R101">
        <v>279.8</v>
      </c>
      <c r="S101" t="s">
        <v>32</v>
      </c>
      <c r="T101" t="s">
        <v>32</v>
      </c>
      <c r="U101">
        <v>65</v>
      </c>
      <c r="V101">
        <v>65</v>
      </c>
      <c r="W101">
        <v>556</v>
      </c>
      <c r="X101">
        <v>0</v>
      </c>
      <c r="Z101" t="s">
        <v>32</v>
      </c>
      <c r="AA101" t="s">
        <v>32</v>
      </c>
      <c r="AB101" t="s">
        <v>7713</v>
      </c>
      <c r="AC101" t="s">
        <v>7682</v>
      </c>
    </row>
    <row r="102" spans="1:29" x14ac:dyDescent="0.3">
      <c r="A102" t="s">
        <v>174</v>
      </c>
      <c r="B102">
        <v>3</v>
      </c>
      <c r="C102" t="s">
        <v>29</v>
      </c>
      <c r="D102" t="s">
        <v>35</v>
      </c>
      <c r="E102">
        <v>20</v>
      </c>
      <c r="F102" t="s">
        <v>31</v>
      </c>
      <c r="G102">
        <v>50</v>
      </c>
      <c r="H102">
        <v>66</v>
      </c>
      <c r="I102">
        <v>581</v>
      </c>
      <c r="J102">
        <v>66</v>
      </c>
      <c r="K102">
        <v>574</v>
      </c>
      <c r="L102" t="s">
        <v>32</v>
      </c>
      <c r="M102" t="s">
        <v>32</v>
      </c>
      <c r="N102" t="s">
        <v>32</v>
      </c>
      <c r="O102">
        <v>60</v>
      </c>
      <c r="P102">
        <v>57</v>
      </c>
      <c r="Q102">
        <v>281</v>
      </c>
      <c r="R102">
        <v>169.4</v>
      </c>
      <c r="S102" t="s">
        <v>32</v>
      </c>
      <c r="T102" t="s">
        <v>32</v>
      </c>
      <c r="U102">
        <v>68</v>
      </c>
      <c r="V102">
        <v>68</v>
      </c>
      <c r="W102">
        <v>597</v>
      </c>
      <c r="X102">
        <v>0</v>
      </c>
      <c r="Z102" t="s">
        <v>32</v>
      </c>
      <c r="AA102" t="s">
        <v>32</v>
      </c>
      <c r="AB102" t="s">
        <v>7730</v>
      </c>
      <c r="AC102" t="s">
        <v>7682</v>
      </c>
    </row>
    <row r="103" spans="1:29" x14ac:dyDescent="0.3">
      <c r="A103" t="s">
        <v>134</v>
      </c>
      <c r="B103">
        <v>3</v>
      </c>
      <c r="C103" t="s">
        <v>29</v>
      </c>
      <c r="D103" t="s">
        <v>35</v>
      </c>
      <c r="E103">
        <v>24</v>
      </c>
      <c r="F103" t="s">
        <v>31</v>
      </c>
      <c r="G103">
        <v>70</v>
      </c>
      <c r="H103">
        <v>99</v>
      </c>
      <c r="I103">
        <v>995</v>
      </c>
      <c r="J103">
        <v>100</v>
      </c>
      <c r="K103">
        <v>1005</v>
      </c>
      <c r="L103" t="s">
        <v>32</v>
      </c>
      <c r="M103" t="s">
        <v>32</v>
      </c>
      <c r="N103" t="s">
        <v>32</v>
      </c>
      <c r="O103">
        <v>79</v>
      </c>
      <c r="P103">
        <v>113</v>
      </c>
      <c r="Q103">
        <v>308</v>
      </c>
      <c r="R103">
        <v>246.4</v>
      </c>
      <c r="S103" t="s">
        <v>32</v>
      </c>
      <c r="T103" t="s">
        <v>31</v>
      </c>
      <c r="U103">
        <v>100</v>
      </c>
      <c r="V103">
        <v>100</v>
      </c>
      <c r="W103">
        <v>1020</v>
      </c>
      <c r="X103">
        <v>0</v>
      </c>
      <c r="Z103" t="s">
        <v>32</v>
      </c>
      <c r="AA103" t="s">
        <v>32</v>
      </c>
      <c r="AB103" t="s">
        <v>7698</v>
      </c>
      <c r="AC103" t="s">
        <v>7682</v>
      </c>
    </row>
    <row r="104" spans="1:29" x14ac:dyDescent="0.3">
      <c r="A104" t="s">
        <v>175</v>
      </c>
      <c r="B104">
        <v>3</v>
      </c>
      <c r="C104" t="s">
        <v>29</v>
      </c>
      <c r="D104" t="s">
        <v>35</v>
      </c>
      <c r="E104">
        <v>22</v>
      </c>
      <c r="F104" t="s">
        <v>32</v>
      </c>
      <c r="G104">
        <v>71</v>
      </c>
      <c r="H104">
        <v>92</v>
      </c>
      <c r="I104">
        <v>911</v>
      </c>
      <c r="J104">
        <v>95</v>
      </c>
      <c r="K104">
        <v>916</v>
      </c>
      <c r="L104" t="s">
        <v>32</v>
      </c>
      <c r="M104" t="s">
        <v>32</v>
      </c>
      <c r="N104" t="s">
        <v>32</v>
      </c>
      <c r="O104">
        <v>78</v>
      </c>
      <c r="P104">
        <v>99</v>
      </c>
      <c r="Q104">
        <v>274</v>
      </c>
      <c r="R104">
        <v>195.9</v>
      </c>
      <c r="S104" t="s">
        <v>32</v>
      </c>
      <c r="T104" t="s">
        <v>32</v>
      </c>
      <c r="U104">
        <v>92</v>
      </c>
      <c r="V104">
        <v>92</v>
      </c>
      <c r="W104">
        <v>886</v>
      </c>
      <c r="X104">
        <v>0</v>
      </c>
      <c r="Z104" t="s">
        <v>32</v>
      </c>
      <c r="AA104" t="s">
        <v>32</v>
      </c>
      <c r="AB104" t="s">
        <v>7672</v>
      </c>
      <c r="AC104" t="s">
        <v>7675</v>
      </c>
    </row>
    <row r="105" spans="1:29" x14ac:dyDescent="0.3">
      <c r="A105" t="s">
        <v>135</v>
      </c>
      <c r="B105">
        <v>3</v>
      </c>
      <c r="C105" t="s">
        <v>29</v>
      </c>
      <c r="D105" t="s">
        <v>35</v>
      </c>
      <c r="E105">
        <v>16</v>
      </c>
      <c r="F105" t="s">
        <v>32</v>
      </c>
      <c r="G105">
        <v>57</v>
      </c>
      <c r="H105">
        <v>67</v>
      </c>
      <c r="I105">
        <v>600</v>
      </c>
      <c r="J105">
        <v>71</v>
      </c>
      <c r="K105">
        <v>608</v>
      </c>
      <c r="L105" t="s">
        <v>32</v>
      </c>
      <c r="M105" t="s">
        <v>32</v>
      </c>
      <c r="N105" t="s">
        <v>32</v>
      </c>
      <c r="O105">
        <v>66</v>
      </c>
      <c r="P105">
        <v>54</v>
      </c>
      <c r="Q105">
        <v>258</v>
      </c>
      <c r="R105">
        <v>149.6</v>
      </c>
      <c r="S105" t="s">
        <v>32</v>
      </c>
      <c r="T105" t="s">
        <v>32</v>
      </c>
      <c r="U105">
        <v>71</v>
      </c>
      <c r="V105">
        <v>71</v>
      </c>
      <c r="W105">
        <v>623</v>
      </c>
      <c r="X105">
        <v>0</v>
      </c>
      <c r="Z105" t="s">
        <v>32</v>
      </c>
      <c r="AA105" t="s">
        <v>32</v>
      </c>
      <c r="AB105" t="s">
        <v>7703</v>
      </c>
      <c r="AC105" t="s">
        <v>7682</v>
      </c>
    </row>
    <row r="106" spans="1:29" x14ac:dyDescent="0.3">
      <c r="A106" t="s">
        <v>176</v>
      </c>
      <c r="B106">
        <v>5</v>
      </c>
      <c r="C106" t="s">
        <v>29</v>
      </c>
      <c r="D106" t="s">
        <v>35</v>
      </c>
      <c r="E106">
        <v>20</v>
      </c>
      <c r="F106" t="s">
        <v>31</v>
      </c>
      <c r="G106">
        <v>75</v>
      </c>
      <c r="H106">
        <v>104</v>
      </c>
      <c r="I106">
        <v>991</v>
      </c>
      <c r="J106">
        <v>109</v>
      </c>
      <c r="K106">
        <v>1040</v>
      </c>
      <c r="L106" t="s">
        <v>32</v>
      </c>
      <c r="M106" t="s">
        <v>37</v>
      </c>
      <c r="N106" t="s">
        <v>37</v>
      </c>
      <c r="O106">
        <v>81</v>
      </c>
      <c r="P106">
        <v>63</v>
      </c>
      <c r="Q106">
        <v>304</v>
      </c>
      <c r="R106">
        <v>129</v>
      </c>
      <c r="S106" t="s">
        <v>32</v>
      </c>
      <c r="T106" t="s">
        <v>37</v>
      </c>
      <c r="U106">
        <v>109</v>
      </c>
      <c r="V106">
        <v>109</v>
      </c>
      <c r="W106">
        <v>1036</v>
      </c>
      <c r="X106">
        <v>0</v>
      </c>
      <c r="Z106" t="s">
        <v>32</v>
      </c>
      <c r="AA106" t="s">
        <v>32</v>
      </c>
      <c r="AB106" t="s">
        <v>7685</v>
      </c>
      <c r="AC106" t="s">
        <v>7682</v>
      </c>
    </row>
    <row r="107" spans="1:29" x14ac:dyDescent="0.3">
      <c r="A107" t="s">
        <v>136</v>
      </c>
      <c r="B107">
        <v>5</v>
      </c>
      <c r="C107" t="s">
        <v>29</v>
      </c>
      <c r="D107" t="s">
        <v>35</v>
      </c>
      <c r="E107">
        <v>10</v>
      </c>
      <c r="F107" t="s">
        <v>32</v>
      </c>
      <c r="G107">
        <v>27</v>
      </c>
      <c r="H107">
        <v>32</v>
      </c>
      <c r="I107">
        <v>279</v>
      </c>
      <c r="J107">
        <v>35</v>
      </c>
      <c r="K107">
        <v>290</v>
      </c>
      <c r="L107" t="s">
        <v>32</v>
      </c>
      <c r="M107" t="s">
        <v>32</v>
      </c>
      <c r="N107" t="s">
        <v>32</v>
      </c>
      <c r="O107">
        <v>29</v>
      </c>
      <c r="P107">
        <v>35</v>
      </c>
      <c r="Q107">
        <v>111</v>
      </c>
      <c r="R107">
        <v>169.3</v>
      </c>
      <c r="S107" t="s">
        <v>32</v>
      </c>
      <c r="T107" t="s">
        <v>32</v>
      </c>
      <c r="U107">
        <v>35</v>
      </c>
      <c r="V107">
        <v>35</v>
      </c>
      <c r="W107">
        <v>293</v>
      </c>
      <c r="X107">
        <v>0</v>
      </c>
      <c r="Z107" t="s">
        <v>33</v>
      </c>
      <c r="AA107" t="s">
        <v>32</v>
      </c>
      <c r="AB107" t="s">
        <v>7724</v>
      </c>
      <c r="AC107" t="s">
        <v>7682</v>
      </c>
    </row>
    <row r="108" spans="1:29" x14ac:dyDescent="0.3">
      <c r="A108" t="s">
        <v>177</v>
      </c>
      <c r="B108">
        <v>3</v>
      </c>
      <c r="C108" t="s">
        <v>40</v>
      </c>
      <c r="D108" t="s">
        <v>35</v>
      </c>
      <c r="E108">
        <v>30</v>
      </c>
      <c r="F108" t="s">
        <v>31</v>
      </c>
      <c r="G108">
        <v>48</v>
      </c>
      <c r="H108">
        <v>72</v>
      </c>
      <c r="I108">
        <v>565</v>
      </c>
      <c r="J108">
        <v>80</v>
      </c>
      <c r="K108">
        <v>628</v>
      </c>
      <c r="L108" t="s">
        <v>32</v>
      </c>
      <c r="M108" t="s">
        <v>32</v>
      </c>
      <c r="N108" t="s">
        <v>31</v>
      </c>
      <c r="O108">
        <v>55</v>
      </c>
      <c r="P108">
        <v>62</v>
      </c>
      <c r="Q108">
        <v>230</v>
      </c>
      <c r="R108">
        <v>203.4</v>
      </c>
      <c r="S108" t="s">
        <v>32</v>
      </c>
      <c r="T108" t="s">
        <v>32</v>
      </c>
      <c r="U108">
        <v>79</v>
      </c>
      <c r="V108">
        <v>79</v>
      </c>
      <c r="W108">
        <v>613</v>
      </c>
      <c r="X108">
        <v>0</v>
      </c>
      <c r="Z108" t="s">
        <v>32</v>
      </c>
      <c r="AA108" t="s">
        <v>32</v>
      </c>
      <c r="AB108" t="s">
        <v>7728</v>
      </c>
      <c r="AC108" t="s">
        <v>7675</v>
      </c>
    </row>
    <row r="109" spans="1:29" x14ac:dyDescent="0.3">
      <c r="A109" t="s">
        <v>137</v>
      </c>
      <c r="C109" t="s">
        <v>29</v>
      </c>
      <c r="D109" t="s">
        <v>30</v>
      </c>
      <c r="E109">
        <v>4</v>
      </c>
      <c r="F109" t="s">
        <v>33</v>
      </c>
      <c r="G109">
        <v>7</v>
      </c>
      <c r="H109">
        <v>9</v>
      </c>
      <c r="I109">
        <v>74</v>
      </c>
      <c r="J109">
        <v>9</v>
      </c>
      <c r="K109">
        <v>74</v>
      </c>
      <c r="L109" t="s">
        <v>32</v>
      </c>
      <c r="M109" t="s">
        <v>33</v>
      </c>
      <c r="N109" t="s">
        <v>33</v>
      </c>
      <c r="O109">
        <v>8</v>
      </c>
      <c r="P109">
        <v>6</v>
      </c>
      <c r="Q109">
        <v>39</v>
      </c>
      <c r="R109">
        <v>105.9</v>
      </c>
      <c r="S109" t="s">
        <v>33</v>
      </c>
      <c r="T109" t="s">
        <v>33</v>
      </c>
      <c r="U109">
        <v>3</v>
      </c>
      <c r="V109">
        <v>3</v>
      </c>
      <c r="W109">
        <v>26</v>
      </c>
      <c r="X109">
        <v>0</v>
      </c>
      <c r="Z109" t="s">
        <v>33</v>
      </c>
      <c r="AA109" t="s">
        <v>33</v>
      </c>
    </row>
    <row r="110" spans="1:29" x14ac:dyDescent="0.3">
      <c r="A110" t="s">
        <v>178</v>
      </c>
      <c r="B110">
        <v>5</v>
      </c>
      <c r="C110" t="s">
        <v>29</v>
      </c>
      <c r="D110" t="s">
        <v>35</v>
      </c>
      <c r="E110">
        <v>23</v>
      </c>
      <c r="F110" t="s">
        <v>31</v>
      </c>
      <c r="G110">
        <v>78</v>
      </c>
      <c r="H110">
        <v>103</v>
      </c>
      <c r="I110">
        <v>944</v>
      </c>
      <c r="J110">
        <v>105</v>
      </c>
      <c r="K110">
        <v>995</v>
      </c>
      <c r="L110" t="s">
        <v>32</v>
      </c>
      <c r="M110" t="s">
        <v>32</v>
      </c>
      <c r="N110" t="s">
        <v>32</v>
      </c>
      <c r="O110">
        <v>93</v>
      </c>
      <c r="P110">
        <v>63</v>
      </c>
      <c r="Q110">
        <v>331</v>
      </c>
      <c r="R110">
        <v>124.9</v>
      </c>
      <c r="S110" t="s">
        <v>32</v>
      </c>
      <c r="T110" t="s">
        <v>32</v>
      </c>
      <c r="U110">
        <v>96</v>
      </c>
      <c r="V110">
        <v>96</v>
      </c>
      <c r="W110">
        <v>893</v>
      </c>
      <c r="X110">
        <v>0</v>
      </c>
      <c r="Z110" t="s">
        <v>32</v>
      </c>
      <c r="AA110" t="s">
        <v>32</v>
      </c>
      <c r="AB110" t="s">
        <v>7667</v>
      </c>
      <c r="AC110" t="s">
        <v>7682</v>
      </c>
    </row>
    <row r="111" spans="1:29" x14ac:dyDescent="0.3">
      <c r="A111" t="s">
        <v>138</v>
      </c>
      <c r="B111">
        <v>3</v>
      </c>
      <c r="C111" t="s">
        <v>29</v>
      </c>
      <c r="D111" t="s">
        <v>30</v>
      </c>
      <c r="E111">
        <v>10</v>
      </c>
      <c r="F111" t="s">
        <v>32</v>
      </c>
      <c r="G111">
        <v>23</v>
      </c>
      <c r="H111">
        <v>30</v>
      </c>
      <c r="I111">
        <v>274</v>
      </c>
      <c r="J111">
        <v>29</v>
      </c>
      <c r="K111">
        <v>266</v>
      </c>
      <c r="L111" t="s">
        <v>32</v>
      </c>
      <c r="M111" t="s">
        <v>32</v>
      </c>
      <c r="N111" t="s">
        <v>32</v>
      </c>
      <c r="O111">
        <v>23</v>
      </c>
      <c r="P111">
        <v>22</v>
      </c>
      <c r="Q111">
        <v>111</v>
      </c>
      <c r="R111">
        <v>190.8</v>
      </c>
      <c r="S111" t="s">
        <v>32</v>
      </c>
      <c r="T111" t="s">
        <v>32</v>
      </c>
      <c r="U111">
        <v>24</v>
      </c>
      <c r="V111">
        <v>24</v>
      </c>
      <c r="W111">
        <v>216</v>
      </c>
      <c r="X111">
        <v>0</v>
      </c>
      <c r="Z111" t="s">
        <v>33</v>
      </c>
      <c r="AA111" t="s">
        <v>32</v>
      </c>
    </row>
    <row r="112" spans="1:29" x14ac:dyDescent="0.3">
      <c r="A112" t="s">
        <v>179</v>
      </c>
      <c r="B112">
        <v>2</v>
      </c>
      <c r="C112" t="s">
        <v>29</v>
      </c>
      <c r="D112" t="s">
        <v>50</v>
      </c>
      <c r="E112">
        <v>24</v>
      </c>
      <c r="F112" t="s">
        <v>32</v>
      </c>
      <c r="G112">
        <v>103</v>
      </c>
      <c r="H112">
        <v>134</v>
      </c>
      <c r="I112">
        <v>1227</v>
      </c>
      <c r="J112">
        <v>141</v>
      </c>
      <c r="K112">
        <v>1254</v>
      </c>
      <c r="L112" t="s">
        <v>32</v>
      </c>
      <c r="M112" t="s">
        <v>32</v>
      </c>
      <c r="N112" t="s">
        <v>31</v>
      </c>
      <c r="O112">
        <v>113</v>
      </c>
      <c r="P112">
        <v>124</v>
      </c>
      <c r="Q112">
        <v>435</v>
      </c>
      <c r="R112">
        <v>199.3</v>
      </c>
      <c r="S112" t="s">
        <v>37</v>
      </c>
      <c r="T112" t="s">
        <v>31</v>
      </c>
      <c r="U112">
        <v>81</v>
      </c>
      <c r="V112">
        <v>81</v>
      </c>
      <c r="W112">
        <v>776</v>
      </c>
      <c r="X112">
        <v>0</v>
      </c>
      <c r="Z112" t="s">
        <v>32</v>
      </c>
      <c r="AA112" t="s">
        <v>32</v>
      </c>
      <c r="AB112" t="s">
        <v>7700</v>
      </c>
      <c r="AC112" t="s">
        <v>7646</v>
      </c>
    </row>
    <row r="113" spans="1:29" x14ac:dyDescent="0.3">
      <c r="A113" t="s">
        <v>139</v>
      </c>
      <c r="B113">
        <v>5</v>
      </c>
      <c r="C113" t="s">
        <v>29</v>
      </c>
      <c r="D113" t="s">
        <v>30</v>
      </c>
      <c r="E113">
        <v>10</v>
      </c>
      <c r="F113" t="s">
        <v>32</v>
      </c>
      <c r="G113">
        <v>43</v>
      </c>
      <c r="H113">
        <v>52</v>
      </c>
      <c r="I113">
        <v>469</v>
      </c>
      <c r="J113">
        <v>58</v>
      </c>
      <c r="K113">
        <v>496</v>
      </c>
      <c r="L113" t="s">
        <v>32</v>
      </c>
      <c r="M113" t="s">
        <v>32</v>
      </c>
      <c r="N113" t="s">
        <v>32</v>
      </c>
      <c r="O113">
        <v>46</v>
      </c>
      <c r="P113">
        <v>58</v>
      </c>
      <c r="Q113">
        <v>137</v>
      </c>
      <c r="R113">
        <v>177.1</v>
      </c>
      <c r="S113" t="s">
        <v>32</v>
      </c>
      <c r="T113" t="s">
        <v>32</v>
      </c>
      <c r="U113">
        <v>57</v>
      </c>
      <c r="V113">
        <v>57</v>
      </c>
      <c r="W113">
        <v>481</v>
      </c>
      <c r="X113">
        <v>0</v>
      </c>
      <c r="Z113" t="s">
        <v>33</v>
      </c>
      <c r="AA113" t="s">
        <v>32</v>
      </c>
    </row>
    <row r="114" spans="1:29" x14ac:dyDescent="0.3">
      <c r="A114" t="s">
        <v>140</v>
      </c>
      <c r="B114">
        <v>3</v>
      </c>
      <c r="C114" t="s">
        <v>29</v>
      </c>
      <c r="D114" t="s">
        <v>30</v>
      </c>
      <c r="E114">
        <v>20</v>
      </c>
      <c r="F114" t="s">
        <v>32</v>
      </c>
      <c r="G114">
        <v>55</v>
      </c>
      <c r="H114">
        <v>76</v>
      </c>
      <c r="I114">
        <v>667</v>
      </c>
      <c r="J114">
        <v>80</v>
      </c>
      <c r="K114">
        <v>675</v>
      </c>
      <c r="L114" t="s">
        <v>32</v>
      </c>
      <c r="M114" t="s">
        <v>32</v>
      </c>
      <c r="N114" t="s">
        <v>32</v>
      </c>
      <c r="O114">
        <v>62</v>
      </c>
      <c r="P114">
        <v>87</v>
      </c>
      <c r="Q114">
        <v>268</v>
      </c>
      <c r="R114">
        <v>246</v>
      </c>
      <c r="S114" t="s">
        <v>32</v>
      </c>
      <c r="T114" t="s">
        <v>32</v>
      </c>
      <c r="U114">
        <v>80</v>
      </c>
      <c r="V114">
        <v>80</v>
      </c>
      <c r="W114">
        <v>706</v>
      </c>
      <c r="X114">
        <v>0</v>
      </c>
      <c r="Z114" t="s">
        <v>32</v>
      </c>
      <c r="AA114" t="s">
        <v>32</v>
      </c>
      <c r="AB114" t="s">
        <v>7681</v>
      </c>
      <c r="AC114" t="s">
        <v>7682</v>
      </c>
    </row>
    <row r="115" spans="1:29" x14ac:dyDescent="0.3">
      <c r="A115" t="s">
        <v>181</v>
      </c>
      <c r="B115">
        <v>2</v>
      </c>
      <c r="C115" t="s">
        <v>29</v>
      </c>
      <c r="D115" t="s">
        <v>50</v>
      </c>
      <c r="E115">
        <v>1</v>
      </c>
      <c r="F115" t="s">
        <v>31</v>
      </c>
      <c r="G115">
        <v>34</v>
      </c>
      <c r="H115">
        <v>45</v>
      </c>
      <c r="I115">
        <v>326</v>
      </c>
      <c r="J115">
        <v>47</v>
      </c>
      <c r="K115">
        <v>347</v>
      </c>
      <c r="L115" t="s">
        <v>32</v>
      </c>
      <c r="M115" t="s">
        <v>31</v>
      </c>
      <c r="N115" t="s">
        <v>32</v>
      </c>
      <c r="O115">
        <v>38</v>
      </c>
      <c r="P115">
        <v>29</v>
      </c>
      <c r="Q115">
        <v>156</v>
      </c>
      <c r="R115">
        <v>197.6</v>
      </c>
      <c r="S115" t="s">
        <v>33</v>
      </c>
      <c r="T115" t="s">
        <v>33</v>
      </c>
      <c r="U115">
        <v>0</v>
      </c>
      <c r="V115">
        <v>0</v>
      </c>
      <c r="X115">
        <v>0</v>
      </c>
      <c r="Z115" t="s">
        <v>33</v>
      </c>
      <c r="AA115" t="s">
        <v>32</v>
      </c>
      <c r="AB115" t="s">
        <v>7653</v>
      </c>
      <c r="AC115" t="s">
        <v>7656</v>
      </c>
    </row>
    <row r="116" spans="1:29" x14ac:dyDescent="0.3">
      <c r="A116" t="s">
        <v>141</v>
      </c>
      <c r="B116">
        <v>5</v>
      </c>
      <c r="C116" t="s">
        <v>29</v>
      </c>
      <c r="D116" t="s">
        <v>30</v>
      </c>
      <c r="E116">
        <v>8</v>
      </c>
      <c r="F116" t="s">
        <v>32</v>
      </c>
      <c r="G116">
        <v>22</v>
      </c>
      <c r="H116">
        <v>32</v>
      </c>
      <c r="I116">
        <v>260</v>
      </c>
      <c r="J116">
        <v>30</v>
      </c>
      <c r="K116">
        <v>257</v>
      </c>
      <c r="L116" t="s">
        <v>32</v>
      </c>
      <c r="M116" t="s">
        <v>32</v>
      </c>
      <c r="N116" t="s">
        <v>32</v>
      </c>
      <c r="O116">
        <v>24</v>
      </c>
      <c r="P116">
        <v>22</v>
      </c>
      <c r="Q116">
        <v>107</v>
      </c>
      <c r="R116">
        <v>141.80000000000001</v>
      </c>
      <c r="S116" t="s">
        <v>32</v>
      </c>
      <c r="T116" t="s">
        <v>32</v>
      </c>
      <c r="U116">
        <v>21</v>
      </c>
      <c r="V116">
        <v>21</v>
      </c>
      <c r="W116">
        <v>161</v>
      </c>
      <c r="X116">
        <v>0</v>
      </c>
      <c r="Z116" t="s">
        <v>33</v>
      </c>
      <c r="AA116" t="s">
        <v>32</v>
      </c>
    </row>
    <row r="117" spans="1:29" x14ac:dyDescent="0.3">
      <c r="A117" t="s">
        <v>182</v>
      </c>
      <c r="B117">
        <v>2</v>
      </c>
      <c r="C117" t="s">
        <v>29</v>
      </c>
      <c r="D117" t="s">
        <v>35</v>
      </c>
      <c r="E117">
        <v>25</v>
      </c>
      <c r="F117" t="s">
        <v>31</v>
      </c>
      <c r="G117">
        <v>51</v>
      </c>
      <c r="H117">
        <v>70</v>
      </c>
      <c r="I117">
        <v>607</v>
      </c>
      <c r="J117">
        <v>70</v>
      </c>
      <c r="K117">
        <v>606</v>
      </c>
      <c r="L117" t="s">
        <v>32</v>
      </c>
      <c r="M117" t="s">
        <v>32</v>
      </c>
      <c r="N117" t="s">
        <v>31</v>
      </c>
      <c r="O117">
        <v>66</v>
      </c>
      <c r="P117">
        <v>86</v>
      </c>
      <c r="Q117">
        <v>361</v>
      </c>
      <c r="R117">
        <v>247.5</v>
      </c>
      <c r="S117" t="s">
        <v>32</v>
      </c>
      <c r="T117" t="s">
        <v>32</v>
      </c>
      <c r="U117">
        <v>73</v>
      </c>
      <c r="V117">
        <v>73</v>
      </c>
      <c r="W117">
        <v>637</v>
      </c>
      <c r="X117">
        <v>0</v>
      </c>
      <c r="Z117" t="s">
        <v>32</v>
      </c>
      <c r="AA117" t="s">
        <v>32</v>
      </c>
      <c r="AB117" t="s">
        <v>7693</v>
      </c>
      <c r="AC117" t="s">
        <v>7656</v>
      </c>
    </row>
    <row r="118" spans="1:29" x14ac:dyDescent="0.3">
      <c r="A118" t="s">
        <v>142</v>
      </c>
      <c r="B118">
        <v>3</v>
      </c>
      <c r="C118" t="s">
        <v>29</v>
      </c>
      <c r="D118" t="s">
        <v>30</v>
      </c>
      <c r="E118">
        <v>10</v>
      </c>
      <c r="F118" t="s">
        <v>33</v>
      </c>
      <c r="G118">
        <v>17</v>
      </c>
      <c r="H118">
        <v>23</v>
      </c>
      <c r="I118">
        <v>172</v>
      </c>
      <c r="J118">
        <v>24</v>
      </c>
      <c r="K118">
        <v>200</v>
      </c>
      <c r="L118" t="s">
        <v>32</v>
      </c>
      <c r="M118" t="s">
        <v>32</v>
      </c>
      <c r="N118" t="s">
        <v>32</v>
      </c>
      <c r="O118">
        <v>19</v>
      </c>
      <c r="P118">
        <v>24</v>
      </c>
      <c r="Q118">
        <v>63</v>
      </c>
      <c r="R118">
        <v>218.9</v>
      </c>
      <c r="S118" t="s">
        <v>32</v>
      </c>
      <c r="T118" t="s">
        <v>32</v>
      </c>
      <c r="U118">
        <v>24</v>
      </c>
      <c r="V118">
        <v>24</v>
      </c>
      <c r="W118">
        <v>202</v>
      </c>
      <c r="X118">
        <v>0</v>
      </c>
      <c r="Z118" t="s">
        <v>33</v>
      </c>
      <c r="AA118" t="s">
        <v>32</v>
      </c>
    </row>
    <row r="119" spans="1:29" x14ac:dyDescent="0.3">
      <c r="A119" t="s">
        <v>143</v>
      </c>
      <c r="B119">
        <v>4</v>
      </c>
      <c r="C119" t="s">
        <v>29</v>
      </c>
      <c r="D119" t="s">
        <v>35</v>
      </c>
      <c r="E119">
        <v>13</v>
      </c>
      <c r="F119" t="s">
        <v>32</v>
      </c>
      <c r="G119">
        <v>36</v>
      </c>
      <c r="H119">
        <v>56</v>
      </c>
      <c r="I119">
        <v>552</v>
      </c>
      <c r="J119">
        <v>61</v>
      </c>
      <c r="K119">
        <v>559</v>
      </c>
      <c r="L119" t="s">
        <v>32</v>
      </c>
      <c r="M119" t="s">
        <v>32</v>
      </c>
      <c r="N119" t="s">
        <v>32</v>
      </c>
      <c r="O119">
        <v>42</v>
      </c>
      <c r="P119">
        <v>55</v>
      </c>
      <c r="Q119">
        <v>194</v>
      </c>
      <c r="R119">
        <v>190</v>
      </c>
      <c r="S119" t="s">
        <v>32</v>
      </c>
      <c r="T119" t="s">
        <v>32</v>
      </c>
      <c r="U119">
        <v>61</v>
      </c>
      <c r="V119">
        <v>61</v>
      </c>
      <c r="W119">
        <v>567</v>
      </c>
      <c r="X119">
        <v>0</v>
      </c>
      <c r="Z119" t="s">
        <v>33</v>
      </c>
      <c r="AA119" t="s">
        <v>32</v>
      </c>
      <c r="AB119" t="s">
        <v>7725</v>
      </c>
      <c r="AC119" t="s">
        <v>7682</v>
      </c>
    </row>
    <row r="120" spans="1:29" x14ac:dyDescent="0.3">
      <c r="A120" t="s">
        <v>144</v>
      </c>
      <c r="B120">
        <v>5</v>
      </c>
      <c r="C120" t="s">
        <v>29</v>
      </c>
      <c r="D120" t="s">
        <v>35</v>
      </c>
      <c r="E120">
        <v>10</v>
      </c>
      <c r="F120" t="s">
        <v>32</v>
      </c>
      <c r="G120">
        <v>34</v>
      </c>
      <c r="H120">
        <v>41</v>
      </c>
      <c r="I120">
        <v>406</v>
      </c>
      <c r="J120">
        <v>49</v>
      </c>
      <c r="K120">
        <v>435</v>
      </c>
      <c r="L120" t="s">
        <v>32</v>
      </c>
      <c r="M120" t="s">
        <v>32</v>
      </c>
      <c r="N120" t="s">
        <v>32</v>
      </c>
      <c r="O120">
        <v>38</v>
      </c>
      <c r="P120">
        <v>43</v>
      </c>
      <c r="Q120">
        <v>176</v>
      </c>
      <c r="R120">
        <v>135.69999999999999</v>
      </c>
      <c r="S120" t="s">
        <v>32</v>
      </c>
      <c r="T120" t="s">
        <v>32</v>
      </c>
      <c r="U120">
        <v>48</v>
      </c>
      <c r="V120">
        <v>48</v>
      </c>
      <c r="W120">
        <v>430</v>
      </c>
      <c r="X120">
        <v>0</v>
      </c>
      <c r="Z120" t="s">
        <v>32</v>
      </c>
      <c r="AA120" t="s">
        <v>32</v>
      </c>
      <c r="AB120" t="s">
        <v>7687</v>
      </c>
      <c r="AC120" t="s">
        <v>7682</v>
      </c>
    </row>
    <row r="121" spans="1:29" x14ac:dyDescent="0.3">
      <c r="A121" t="s">
        <v>145</v>
      </c>
      <c r="B121">
        <v>3</v>
      </c>
      <c r="C121" t="s">
        <v>29</v>
      </c>
      <c r="D121" t="s">
        <v>30</v>
      </c>
      <c r="E121">
        <v>10</v>
      </c>
      <c r="F121" t="s">
        <v>32</v>
      </c>
      <c r="G121">
        <v>23</v>
      </c>
      <c r="H121">
        <v>25</v>
      </c>
      <c r="I121">
        <v>203</v>
      </c>
      <c r="J121">
        <v>29</v>
      </c>
      <c r="K121">
        <v>222</v>
      </c>
      <c r="L121" t="s">
        <v>32</v>
      </c>
      <c r="M121" t="s">
        <v>32</v>
      </c>
      <c r="N121" t="s">
        <v>32</v>
      </c>
      <c r="O121">
        <v>24</v>
      </c>
      <c r="P121">
        <v>34</v>
      </c>
      <c r="Q121">
        <v>100</v>
      </c>
      <c r="R121">
        <v>219.6</v>
      </c>
      <c r="S121" t="s">
        <v>32</v>
      </c>
      <c r="T121" t="s">
        <v>32</v>
      </c>
      <c r="U121">
        <v>30</v>
      </c>
      <c r="V121">
        <v>30</v>
      </c>
      <c r="W121">
        <v>223</v>
      </c>
      <c r="X121">
        <v>0</v>
      </c>
      <c r="Z121" t="s">
        <v>33</v>
      </c>
      <c r="AA121" t="s">
        <v>32</v>
      </c>
    </row>
    <row r="122" spans="1:29" x14ac:dyDescent="0.3">
      <c r="A122" t="s">
        <v>35</v>
      </c>
      <c r="C122" t="s">
        <v>29</v>
      </c>
      <c r="D122" t="s">
        <v>35</v>
      </c>
      <c r="E122">
        <v>8</v>
      </c>
      <c r="F122" t="s">
        <v>32</v>
      </c>
      <c r="G122">
        <v>34</v>
      </c>
      <c r="H122">
        <v>53</v>
      </c>
      <c r="I122">
        <v>370</v>
      </c>
      <c r="J122">
        <v>53</v>
      </c>
      <c r="K122">
        <v>402</v>
      </c>
      <c r="L122" t="s">
        <v>32</v>
      </c>
      <c r="M122" t="s">
        <v>32</v>
      </c>
      <c r="N122" t="s">
        <v>32</v>
      </c>
      <c r="O122">
        <v>39</v>
      </c>
      <c r="P122">
        <v>28</v>
      </c>
      <c r="Q122">
        <v>108</v>
      </c>
      <c r="R122">
        <v>217</v>
      </c>
      <c r="S122" t="s">
        <v>33</v>
      </c>
      <c r="T122" t="s">
        <v>33</v>
      </c>
      <c r="U122">
        <v>10</v>
      </c>
      <c r="V122">
        <v>10</v>
      </c>
      <c r="W122">
        <v>50</v>
      </c>
      <c r="X122">
        <v>0</v>
      </c>
      <c r="Z122" t="s">
        <v>33</v>
      </c>
      <c r="AA122" t="s">
        <v>32</v>
      </c>
      <c r="AB122" t="s">
        <v>7724</v>
      </c>
      <c r="AC122" t="s">
        <v>7682</v>
      </c>
    </row>
    <row r="123" spans="1:29" x14ac:dyDescent="0.3">
      <c r="A123" t="s">
        <v>146</v>
      </c>
      <c r="B123">
        <v>3</v>
      </c>
      <c r="C123" t="s">
        <v>29</v>
      </c>
      <c r="D123" t="s">
        <v>30</v>
      </c>
      <c r="E123">
        <v>10</v>
      </c>
      <c r="F123" t="s">
        <v>32</v>
      </c>
      <c r="G123">
        <v>27</v>
      </c>
      <c r="H123">
        <v>37</v>
      </c>
      <c r="I123">
        <v>330</v>
      </c>
      <c r="J123">
        <v>38</v>
      </c>
      <c r="K123">
        <v>344</v>
      </c>
      <c r="L123" t="s">
        <v>32</v>
      </c>
      <c r="M123" t="s">
        <v>32</v>
      </c>
      <c r="N123" t="s">
        <v>32</v>
      </c>
      <c r="O123">
        <v>32</v>
      </c>
      <c r="P123">
        <v>31</v>
      </c>
      <c r="Q123">
        <v>136</v>
      </c>
      <c r="R123">
        <v>212.2</v>
      </c>
      <c r="S123" t="s">
        <v>32</v>
      </c>
      <c r="T123" t="s">
        <v>32</v>
      </c>
      <c r="U123">
        <v>38</v>
      </c>
      <c r="V123">
        <v>38</v>
      </c>
      <c r="W123">
        <v>342</v>
      </c>
      <c r="X123">
        <v>0</v>
      </c>
      <c r="Z123" t="s">
        <v>33</v>
      </c>
      <c r="AA123" t="s">
        <v>32</v>
      </c>
    </row>
    <row r="124" spans="1:29" x14ac:dyDescent="0.3">
      <c r="A124" t="s">
        <v>147</v>
      </c>
      <c r="B124">
        <v>5</v>
      </c>
      <c r="C124" t="s">
        <v>40</v>
      </c>
      <c r="D124" t="s">
        <v>41</v>
      </c>
      <c r="E124">
        <v>10</v>
      </c>
      <c r="F124" t="s">
        <v>32</v>
      </c>
      <c r="G124">
        <v>16</v>
      </c>
      <c r="H124">
        <v>25</v>
      </c>
      <c r="I124">
        <v>209</v>
      </c>
      <c r="J124">
        <v>26</v>
      </c>
      <c r="K124">
        <v>228</v>
      </c>
      <c r="L124" t="s">
        <v>32</v>
      </c>
      <c r="M124" t="s">
        <v>33</v>
      </c>
      <c r="N124" t="s">
        <v>32</v>
      </c>
      <c r="O124">
        <v>18</v>
      </c>
      <c r="P124">
        <v>8</v>
      </c>
      <c r="Q124">
        <v>76</v>
      </c>
      <c r="R124">
        <v>69</v>
      </c>
      <c r="S124" t="s">
        <v>32</v>
      </c>
      <c r="T124" t="s">
        <v>32</v>
      </c>
      <c r="U124">
        <v>25</v>
      </c>
      <c r="V124">
        <v>25</v>
      </c>
      <c r="W124">
        <v>227</v>
      </c>
      <c r="X124">
        <v>0</v>
      </c>
      <c r="Z124" t="s">
        <v>33</v>
      </c>
      <c r="AA124" t="s">
        <v>32</v>
      </c>
      <c r="AB124" t="s">
        <v>7714</v>
      </c>
      <c r="AC124" t="s">
        <v>7682</v>
      </c>
    </row>
    <row r="125" spans="1:29" x14ac:dyDescent="0.3">
      <c r="A125" t="s">
        <v>148</v>
      </c>
      <c r="B125">
        <v>3</v>
      </c>
      <c r="C125" t="s">
        <v>40</v>
      </c>
      <c r="D125" t="s">
        <v>35</v>
      </c>
      <c r="E125">
        <v>13</v>
      </c>
      <c r="F125" t="s">
        <v>32</v>
      </c>
      <c r="G125">
        <v>36</v>
      </c>
      <c r="H125">
        <v>55</v>
      </c>
      <c r="I125">
        <v>474</v>
      </c>
      <c r="J125">
        <v>58</v>
      </c>
      <c r="K125">
        <v>482</v>
      </c>
      <c r="L125" t="s">
        <v>32</v>
      </c>
      <c r="M125" t="s">
        <v>32</v>
      </c>
      <c r="N125" t="s">
        <v>32</v>
      </c>
      <c r="O125">
        <v>43</v>
      </c>
      <c r="P125">
        <v>49</v>
      </c>
      <c r="Q125">
        <v>141</v>
      </c>
      <c r="R125">
        <v>201.6</v>
      </c>
      <c r="S125" t="s">
        <v>32</v>
      </c>
      <c r="T125" t="s">
        <v>32</v>
      </c>
      <c r="U125">
        <v>58</v>
      </c>
      <c r="V125">
        <v>58</v>
      </c>
      <c r="W125">
        <v>496</v>
      </c>
      <c r="X125">
        <v>0</v>
      </c>
      <c r="Z125" t="s">
        <v>32</v>
      </c>
      <c r="AA125" t="s">
        <v>32</v>
      </c>
      <c r="AB125" t="s">
        <v>7674</v>
      </c>
      <c r="AC125" t="s">
        <v>7675</v>
      </c>
    </row>
    <row r="126" spans="1:29" x14ac:dyDescent="0.3">
      <c r="A126" t="s">
        <v>149</v>
      </c>
      <c r="B126">
        <v>5</v>
      </c>
      <c r="C126" t="s">
        <v>29</v>
      </c>
      <c r="D126" t="s">
        <v>30</v>
      </c>
      <c r="E126">
        <v>10</v>
      </c>
      <c r="F126" t="s">
        <v>32</v>
      </c>
      <c r="G126">
        <v>36</v>
      </c>
      <c r="H126">
        <v>48</v>
      </c>
      <c r="I126">
        <v>471</v>
      </c>
      <c r="J126">
        <v>52</v>
      </c>
      <c r="K126">
        <v>483</v>
      </c>
      <c r="L126" t="s">
        <v>32</v>
      </c>
      <c r="M126" t="s">
        <v>32</v>
      </c>
      <c r="N126" t="s">
        <v>32</v>
      </c>
      <c r="O126">
        <v>42</v>
      </c>
      <c r="P126">
        <v>22</v>
      </c>
      <c r="Q126">
        <v>144</v>
      </c>
      <c r="R126">
        <v>103</v>
      </c>
      <c r="S126" t="s">
        <v>32</v>
      </c>
      <c r="T126" t="s">
        <v>32</v>
      </c>
      <c r="U126">
        <v>52</v>
      </c>
      <c r="V126">
        <v>52</v>
      </c>
      <c r="W126">
        <v>495</v>
      </c>
      <c r="X126">
        <v>0</v>
      </c>
      <c r="Z126" t="s">
        <v>32</v>
      </c>
      <c r="AA126" t="s">
        <v>32</v>
      </c>
    </row>
    <row r="127" spans="1:29" x14ac:dyDescent="0.3">
      <c r="A127" t="s">
        <v>150</v>
      </c>
      <c r="B127">
        <v>4</v>
      </c>
      <c r="C127" t="s">
        <v>29</v>
      </c>
      <c r="D127" t="s">
        <v>35</v>
      </c>
      <c r="E127">
        <v>10</v>
      </c>
      <c r="F127" t="s">
        <v>32</v>
      </c>
      <c r="G127">
        <v>38</v>
      </c>
      <c r="H127">
        <v>54</v>
      </c>
      <c r="I127">
        <v>498</v>
      </c>
      <c r="J127">
        <v>56</v>
      </c>
      <c r="K127">
        <v>527</v>
      </c>
      <c r="L127" t="s">
        <v>32</v>
      </c>
      <c r="M127" t="s">
        <v>32</v>
      </c>
      <c r="N127" t="s">
        <v>32</v>
      </c>
      <c r="O127">
        <v>41</v>
      </c>
      <c r="P127">
        <v>53</v>
      </c>
      <c r="Q127">
        <v>151</v>
      </c>
      <c r="R127">
        <v>195.5</v>
      </c>
      <c r="S127" t="s">
        <v>32</v>
      </c>
      <c r="T127" t="s">
        <v>32</v>
      </c>
      <c r="U127">
        <v>55</v>
      </c>
      <c r="V127">
        <v>55</v>
      </c>
      <c r="W127">
        <v>521</v>
      </c>
      <c r="X127">
        <v>0</v>
      </c>
      <c r="Z127" t="s">
        <v>33</v>
      </c>
      <c r="AA127" t="s">
        <v>32</v>
      </c>
      <c r="AB127" t="s">
        <v>7728</v>
      </c>
      <c r="AC127" t="s">
        <v>7675</v>
      </c>
    </row>
    <row r="128" spans="1:29" x14ac:dyDescent="0.3">
      <c r="A128" t="s">
        <v>151</v>
      </c>
      <c r="B128">
        <v>3</v>
      </c>
      <c r="C128" t="s">
        <v>29</v>
      </c>
      <c r="D128" t="s">
        <v>35</v>
      </c>
      <c r="E128">
        <v>21</v>
      </c>
      <c r="F128" t="s">
        <v>32</v>
      </c>
      <c r="G128">
        <v>48</v>
      </c>
      <c r="H128">
        <v>76</v>
      </c>
      <c r="I128">
        <v>684</v>
      </c>
      <c r="J128">
        <v>80</v>
      </c>
      <c r="K128">
        <v>690</v>
      </c>
      <c r="L128" t="s">
        <v>32</v>
      </c>
      <c r="M128" t="s">
        <v>32</v>
      </c>
      <c r="N128" t="s">
        <v>32</v>
      </c>
      <c r="O128">
        <v>64</v>
      </c>
      <c r="P128">
        <v>78</v>
      </c>
      <c r="Q128">
        <v>221</v>
      </c>
      <c r="R128">
        <v>196.8</v>
      </c>
      <c r="S128" t="s">
        <v>32</v>
      </c>
      <c r="T128" t="s">
        <v>32</v>
      </c>
      <c r="U128">
        <v>79</v>
      </c>
      <c r="V128">
        <v>79</v>
      </c>
      <c r="W128">
        <v>685</v>
      </c>
      <c r="X128">
        <v>0</v>
      </c>
      <c r="Z128" t="s">
        <v>32</v>
      </c>
      <c r="AA128" t="s">
        <v>32</v>
      </c>
      <c r="AB128" t="s">
        <v>7681</v>
      </c>
      <c r="AC128" t="s">
        <v>7682</v>
      </c>
    </row>
    <row r="129" spans="1:29" x14ac:dyDescent="0.3">
      <c r="A129" t="s">
        <v>152</v>
      </c>
      <c r="B129">
        <v>3</v>
      </c>
      <c r="C129" t="s">
        <v>29</v>
      </c>
      <c r="D129" t="s">
        <v>35</v>
      </c>
      <c r="E129">
        <v>20</v>
      </c>
      <c r="F129" t="s">
        <v>32</v>
      </c>
      <c r="G129">
        <v>34</v>
      </c>
      <c r="H129">
        <v>53</v>
      </c>
      <c r="I129">
        <v>472</v>
      </c>
      <c r="J129">
        <v>60</v>
      </c>
      <c r="K129">
        <v>508</v>
      </c>
      <c r="L129" t="s">
        <v>32</v>
      </c>
      <c r="M129" t="s">
        <v>32</v>
      </c>
      <c r="N129" t="s">
        <v>32</v>
      </c>
      <c r="O129">
        <v>39</v>
      </c>
      <c r="P129">
        <v>42</v>
      </c>
      <c r="Q129">
        <v>133</v>
      </c>
      <c r="R129">
        <v>185.3</v>
      </c>
      <c r="S129" t="s">
        <v>32</v>
      </c>
      <c r="T129" t="s">
        <v>32</v>
      </c>
      <c r="U129">
        <v>44</v>
      </c>
      <c r="V129">
        <v>44</v>
      </c>
      <c r="W129">
        <v>375</v>
      </c>
      <c r="X129">
        <v>0</v>
      </c>
      <c r="Z129" t="s">
        <v>32</v>
      </c>
      <c r="AA129" t="s">
        <v>32</v>
      </c>
      <c r="AB129" t="s">
        <v>7683</v>
      </c>
      <c r="AC129" t="s">
        <v>7682</v>
      </c>
    </row>
    <row r="130" spans="1:29" x14ac:dyDescent="0.3">
      <c r="A130" t="s">
        <v>153</v>
      </c>
      <c r="C130" t="s">
        <v>29</v>
      </c>
      <c r="D130" t="s">
        <v>30</v>
      </c>
      <c r="E130">
        <v>3</v>
      </c>
      <c r="F130" t="s">
        <v>33</v>
      </c>
      <c r="G130">
        <v>5</v>
      </c>
      <c r="H130">
        <v>10</v>
      </c>
      <c r="I130">
        <v>92</v>
      </c>
      <c r="J130">
        <v>11</v>
      </c>
      <c r="K130">
        <v>96</v>
      </c>
      <c r="L130" t="s">
        <v>33</v>
      </c>
      <c r="M130" t="s">
        <v>33</v>
      </c>
      <c r="N130" t="s">
        <v>32</v>
      </c>
      <c r="O130">
        <v>7</v>
      </c>
      <c r="P130">
        <v>2</v>
      </c>
      <c r="Q130">
        <v>30</v>
      </c>
      <c r="S130" t="s">
        <v>33</v>
      </c>
      <c r="T130" t="s">
        <v>33</v>
      </c>
      <c r="U130">
        <v>0</v>
      </c>
      <c r="V130">
        <v>0</v>
      </c>
      <c r="X130">
        <v>0</v>
      </c>
      <c r="Z130" t="s">
        <v>33</v>
      </c>
      <c r="AA130" t="s">
        <v>33</v>
      </c>
    </row>
    <row r="131" spans="1:29" x14ac:dyDescent="0.3">
      <c r="A131" t="s">
        <v>154</v>
      </c>
      <c r="B131">
        <v>5</v>
      </c>
      <c r="C131" t="s">
        <v>29</v>
      </c>
      <c r="D131" t="s">
        <v>35</v>
      </c>
      <c r="E131">
        <v>4</v>
      </c>
      <c r="F131" t="s">
        <v>32</v>
      </c>
      <c r="G131">
        <v>56</v>
      </c>
      <c r="H131">
        <v>60</v>
      </c>
      <c r="I131">
        <v>484</v>
      </c>
      <c r="J131">
        <v>66</v>
      </c>
      <c r="K131">
        <v>517</v>
      </c>
      <c r="L131" t="s">
        <v>32</v>
      </c>
      <c r="M131" t="s">
        <v>32</v>
      </c>
      <c r="N131" t="s">
        <v>32</v>
      </c>
      <c r="O131">
        <v>57</v>
      </c>
      <c r="P131">
        <v>33</v>
      </c>
      <c r="Q131">
        <v>137</v>
      </c>
      <c r="R131">
        <v>158.9</v>
      </c>
      <c r="S131" t="s">
        <v>33</v>
      </c>
      <c r="T131" t="s">
        <v>32</v>
      </c>
      <c r="U131">
        <v>11</v>
      </c>
      <c r="V131">
        <v>11</v>
      </c>
      <c r="W131">
        <v>98</v>
      </c>
      <c r="X131">
        <v>0</v>
      </c>
      <c r="Z131" t="s">
        <v>33</v>
      </c>
      <c r="AA131" t="s">
        <v>32</v>
      </c>
      <c r="AB131" t="s">
        <v>7687</v>
      </c>
      <c r="AC131" t="s">
        <v>7682</v>
      </c>
    </row>
    <row r="132" spans="1:29" x14ac:dyDescent="0.3">
      <c r="A132" t="s">
        <v>155</v>
      </c>
      <c r="B132">
        <v>3</v>
      </c>
      <c r="C132" t="s">
        <v>29</v>
      </c>
      <c r="D132" t="s">
        <v>35</v>
      </c>
      <c r="E132">
        <v>20</v>
      </c>
      <c r="F132" t="s">
        <v>32</v>
      </c>
      <c r="G132">
        <v>20</v>
      </c>
      <c r="H132">
        <v>38</v>
      </c>
      <c r="I132">
        <v>334</v>
      </c>
      <c r="J132">
        <v>42</v>
      </c>
      <c r="K132">
        <v>348</v>
      </c>
      <c r="L132" t="s">
        <v>32</v>
      </c>
      <c r="M132" t="s">
        <v>32</v>
      </c>
      <c r="N132" t="s">
        <v>32</v>
      </c>
      <c r="O132">
        <v>23</v>
      </c>
      <c r="P132">
        <v>20</v>
      </c>
      <c r="Q132">
        <v>70</v>
      </c>
      <c r="R132">
        <v>134</v>
      </c>
      <c r="S132" t="s">
        <v>32</v>
      </c>
      <c r="T132" t="s">
        <v>32</v>
      </c>
      <c r="U132">
        <v>43</v>
      </c>
      <c r="V132">
        <v>43</v>
      </c>
      <c r="W132">
        <v>361</v>
      </c>
      <c r="X132">
        <v>0</v>
      </c>
      <c r="Z132" t="s">
        <v>33</v>
      </c>
      <c r="AA132" t="s">
        <v>32</v>
      </c>
      <c r="AB132" t="s">
        <v>7689</v>
      </c>
      <c r="AC132" t="s">
        <v>7656</v>
      </c>
    </row>
    <row r="133" spans="1:29" x14ac:dyDescent="0.3">
      <c r="A133" t="s">
        <v>156</v>
      </c>
      <c r="B133">
        <v>3</v>
      </c>
      <c r="C133" t="s">
        <v>29</v>
      </c>
      <c r="D133" t="s">
        <v>35</v>
      </c>
      <c r="E133">
        <v>20</v>
      </c>
      <c r="F133" t="s">
        <v>32</v>
      </c>
      <c r="G133">
        <v>33</v>
      </c>
      <c r="H133">
        <v>47</v>
      </c>
      <c r="I133">
        <v>382</v>
      </c>
      <c r="J133">
        <v>48</v>
      </c>
      <c r="K133">
        <v>405</v>
      </c>
      <c r="L133" t="s">
        <v>32</v>
      </c>
      <c r="M133" t="s">
        <v>32</v>
      </c>
      <c r="N133" t="s">
        <v>32</v>
      </c>
      <c r="O133">
        <v>39</v>
      </c>
      <c r="P133">
        <v>56</v>
      </c>
      <c r="Q133">
        <v>113</v>
      </c>
      <c r="R133">
        <v>192.9</v>
      </c>
      <c r="S133" t="s">
        <v>32</v>
      </c>
      <c r="T133" t="s">
        <v>32</v>
      </c>
      <c r="U133">
        <v>49</v>
      </c>
      <c r="V133">
        <v>49</v>
      </c>
      <c r="W133">
        <v>400</v>
      </c>
      <c r="X133">
        <v>0</v>
      </c>
      <c r="Z133" t="s">
        <v>33</v>
      </c>
      <c r="AA133" t="s">
        <v>32</v>
      </c>
      <c r="AB133" t="s">
        <v>7635</v>
      </c>
      <c r="AC133" t="s">
        <v>7682</v>
      </c>
    </row>
    <row r="134" spans="1:29" x14ac:dyDescent="0.3">
      <c r="A134" t="s">
        <v>200</v>
      </c>
      <c r="B134">
        <v>4</v>
      </c>
      <c r="C134" t="s">
        <v>40</v>
      </c>
      <c r="D134" t="s">
        <v>41</v>
      </c>
      <c r="E134">
        <v>10</v>
      </c>
      <c r="F134" t="s">
        <v>32</v>
      </c>
      <c r="G134">
        <v>15</v>
      </c>
      <c r="H134">
        <v>21</v>
      </c>
      <c r="I134">
        <v>211</v>
      </c>
      <c r="J134">
        <v>21</v>
      </c>
      <c r="K134">
        <v>211</v>
      </c>
      <c r="L134" t="s">
        <v>32</v>
      </c>
      <c r="M134" t="s">
        <v>32</v>
      </c>
      <c r="N134" t="s">
        <v>32</v>
      </c>
      <c r="O134">
        <v>19</v>
      </c>
      <c r="P134">
        <v>21</v>
      </c>
      <c r="Q134">
        <v>103</v>
      </c>
      <c r="R134">
        <v>154.9</v>
      </c>
      <c r="S134" t="s">
        <v>32</v>
      </c>
      <c r="T134" t="s">
        <v>32</v>
      </c>
      <c r="U134">
        <v>21</v>
      </c>
      <c r="V134">
        <v>21</v>
      </c>
      <c r="W134">
        <v>213</v>
      </c>
      <c r="X134">
        <v>0</v>
      </c>
      <c r="Z134" t="s">
        <v>33</v>
      </c>
      <c r="AA134" t="s">
        <v>32</v>
      </c>
      <c r="AB134" t="s">
        <v>7669</v>
      </c>
      <c r="AC134" t="s">
        <v>7682</v>
      </c>
    </row>
    <row r="135" spans="1:29" x14ac:dyDescent="0.3">
      <c r="A135" t="s">
        <v>157</v>
      </c>
      <c r="B135">
        <v>3</v>
      </c>
      <c r="C135" t="s">
        <v>29</v>
      </c>
      <c r="D135" t="s">
        <v>30</v>
      </c>
      <c r="E135">
        <v>10</v>
      </c>
      <c r="F135" t="s">
        <v>33</v>
      </c>
      <c r="G135">
        <v>14</v>
      </c>
      <c r="H135">
        <v>22</v>
      </c>
      <c r="I135">
        <v>169</v>
      </c>
      <c r="J135">
        <v>23</v>
      </c>
      <c r="K135">
        <v>171</v>
      </c>
      <c r="L135" t="s">
        <v>32</v>
      </c>
      <c r="M135" t="s">
        <v>32</v>
      </c>
      <c r="N135" t="s">
        <v>32</v>
      </c>
      <c r="O135">
        <v>17</v>
      </c>
      <c r="P135">
        <v>33</v>
      </c>
      <c r="Q135">
        <v>70</v>
      </c>
      <c r="R135">
        <v>292.39999999999998</v>
      </c>
      <c r="S135" t="s">
        <v>32</v>
      </c>
      <c r="T135" t="s">
        <v>32</v>
      </c>
      <c r="U135">
        <v>24</v>
      </c>
      <c r="V135">
        <v>24</v>
      </c>
      <c r="W135">
        <v>186</v>
      </c>
      <c r="X135">
        <v>0</v>
      </c>
      <c r="Z135" t="s">
        <v>33</v>
      </c>
      <c r="AA135" t="s">
        <v>31</v>
      </c>
    </row>
    <row r="136" spans="1:29" x14ac:dyDescent="0.3">
      <c r="A136" t="s">
        <v>158</v>
      </c>
      <c r="B136">
        <v>5</v>
      </c>
      <c r="C136" t="s">
        <v>29</v>
      </c>
      <c r="D136" t="s">
        <v>35</v>
      </c>
      <c r="E136">
        <v>5</v>
      </c>
      <c r="F136" t="s">
        <v>33</v>
      </c>
      <c r="G136">
        <v>13</v>
      </c>
      <c r="H136">
        <v>32</v>
      </c>
      <c r="I136">
        <v>250</v>
      </c>
      <c r="J136">
        <v>32</v>
      </c>
      <c r="K136">
        <v>254</v>
      </c>
      <c r="L136" t="s">
        <v>32</v>
      </c>
      <c r="M136" t="s">
        <v>33</v>
      </c>
      <c r="N136" t="s">
        <v>32</v>
      </c>
      <c r="O136">
        <v>15</v>
      </c>
      <c r="P136">
        <v>4</v>
      </c>
      <c r="Q136">
        <v>72</v>
      </c>
      <c r="R136">
        <v>113.6</v>
      </c>
      <c r="S136" t="s">
        <v>33</v>
      </c>
      <c r="T136" t="s">
        <v>32</v>
      </c>
      <c r="U136">
        <v>12</v>
      </c>
      <c r="V136">
        <v>12</v>
      </c>
      <c r="W136">
        <v>94</v>
      </c>
      <c r="X136">
        <v>0</v>
      </c>
      <c r="Z136" t="s">
        <v>33</v>
      </c>
      <c r="AA136" t="s">
        <v>32</v>
      </c>
      <c r="AB136" t="s">
        <v>7647</v>
      </c>
      <c r="AC136" t="s">
        <v>7682</v>
      </c>
    </row>
    <row r="137" spans="1:29" x14ac:dyDescent="0.3">
      <c r="A137" t="s">
        <v>202</v>
      </c>
      <c r="B137">
        <v>4</v>
      </c>
      <c r="C137" t="s">
        <v>29</v>
      </c>
      <c r="D137" t="s">
        <v>35</v>
      </c>
      <c r="E137">
        <v>15</v>
      </c>
      <c r="F137" t="s">
        <v>32</v>
      </c>
      <c r="G137">
        <v>53</v>
      </c>
      <c r="H137">
        <v>77</v>
      </c>
      <c r="I137">
        <v>753</v>
      </c>
      <c r="J137">
        <v>76</v>
      </c>
      <c r="K137">
        <v>769</v>
      </c>
      <c r="L137" t="s">
        <v>32</v>
      </c>
      <c r="M137" t="s">
        <v>32</v>
      </c>
      <c r="N137" t="s">
        <v>32</v>
      </c>
      <c r="O137">
        <v>57</v>
      </c>
      <c r="P137">
        <v>55</v>
      </c>
      <c r="Q137">
        <v>265</v>
      </c>
      <c r="R137">
        <v>169.5</v>
      </c>
      <c r="S137" t="s">
        <v>32</v>
      </c>
      <c r="T137" t="s">
        <v>32</v>
      </c>
      <c r="U137">
        <v>77</v>
      </c>
      <c r="V137">
        <v>77</v>
      </c>
      <c r="W137">
        <v>779</v>
      </c>
      <c r="X137">
        <v>0</v>
      </c>
      <c r="Z137" t="s">
        <v>32</v>
      </c>
      <c r="AA137" t="s">
        <v>32</v>
      </c>
      <c r="AB137" t="s">
        <v>7671</v>
      </c>
      <c r="AC137" t="s">
        <v>7682</v>
      </c>
    </row>
    <row r="138" spans="1:29" x14ac:dyDescent="0.3">
      <c r="A138" t="s">
        <v>159</v>
      </c>
      <c r="B138">
        <v>2</v>
      </c>
      <c r="C138" t="s">
        <v>29</v>
      </c>
      <c r="D138" t="s">
        <v>30</v>
      </c>
      <c r="E138">
        <v>10</v>
      </c>
      <c r="F138" t="s">
        <v>33</v>
      </c>
      <c r="G138">
        <v>17</v>
      </c>
      <c r="H138">
        <v>24</v>
      </c>
      <c r="I138">
        <v>171</v>
      </c>
      <c r="J138">
        <v>23</v>
      </c>
      <c r="K138">
        <v>163</v>
      </c>
      <c r="L138" t="s">
        <v>32</v>
      </c>
      <c r="M138" t="s">
        <v>32</v>
      </c>
      <c r="N138" t="s">
        <v>32</v>
      </c>
      <c r="O138">
        <v>21</v>
      </c>
      <c r="P138">
        <v>24</v>
      </c>
      <c r="Q138">
        <v>90</v>
      </c>
      <c r="R138">
        <v>237</v>
      </c>
      <c r="S138" t="s">
        <v>32</v>
      </c>
      <c r="T138" t="s">
        <v>32</v>
      </c>
      <c r="U138">
        <v>23</v>
      </c>
      <c r="V138">
        <v>23</v>
      </c>
      <c r="W138">
        <v>168</v>
      </c>
      <c r="X138">
        <v>0</v>
      </c>
      <c r="Z138" t="s">
        <v>33</v>
      </c>
      <c r="AA138" t="s">
        <v>32</v>
      </c>
    </row>
    <row r="139" spans="1:29" x14ac:dyDescent="0.3">
      <c r="A139" t="s">
        <v>160</v>
      </c>
      <c r="B139">
        <v>3</v>
      </c>
      <c r="C139" t="s">
        <v>29</v>
      </c>
      <c r="D139" t="s">
        <v>30</v>
      </c>
      <c r="E139">
        <v>22</v>
      </c>
      <c r="F139" t="s">
        <v>32</v>
      </c>
      <c r="G139">
        <v>81</v>
      </c>
      <c r="H139">
        <v>115</v>
      </c>
      <c r="I139">
        <v>1038</v>
      </c>
      <c r="J139">
        <v>115</v>
      </c>
      <c r="K139">
        <v>1015</v>
      </c>
      <c r="L139" t="s">
        <v>31</v>
      </c>
      <c r="M139" t="s">
        <v>32</v>
      </c>
      <c r="N139" t="s">
        <v>32</v>
      </c>
      <c r="O139">
        <v>90</v>
      </c>
      <c r="P139">
        <v>159</v>
      </c>
      <c r="Q139">
        <v>339</v>
      </c>
      <c r="R139">
        <v>270.3</v>
      </c>
      <c r="S139" t="s">
        <v>32</v>
      </c>
      <c r="T139" t="s">
        <v>32</v>
      </c>
      <c r="U139">
        <v>120</v>
      </c>
      <c r="V139">
        <v>120</v>
      </c>
      <c r="W139">
        <v>1063</v>
      </c>
      <c r="X139">
        <v>0</v>
      </c>
      <c r="Z139" t="s">
        <v>32</v>
      </c>
      <c r="AA139" t="s">
        <v>32</v>
      </c>
    </row>
    <row r="140" spans="1:29" x14ac:dyDescent="0.3">
      <c r="A140" t="s">
        <v>161</v>
      </c>
      <c r="B140">
        <v>4</v>
      </c>
      <c r="C140" t="s">
        <v>29</v>
      </c>
      <c r="D140" t="s">
        <v>30</v>
      </c>
      <c r="E140">
        <v>10</v>
      </c>
      <c r="F140" t="s">
        <v>32</v>
      </c>
      <c r="G140">
        <v>103</v>
      </c>
      <c r="H140">
        <v>172</v>
      </c>
      <c r="I140">
        <v>1552</v>
      </c>
      <c r="J140">
        <v>182</v>
      </c>
      <c r="K140">
        <v>1625</v>
      </c>
      <c r="L140" t="s">
        <v>32</v>
      </c>
      <c r="M140" t="s">
        <v>32</v>
      </c>
      <c r="N140" t="s">
        <v>32</v>
      </c>
      <c r="O140">
        <v>114</v>
      </c>
      <c r="P140">
        <v>93</v>
      </c>
      <c r="Q140">
        <v>501</v>
      </c>
      <c r="R140">
        <v>165.5</v>
      </c>
      <c r="S140" t="s">
        <v>33</v>
      </c>
      <c r="T140" t="s">
        <v>32</v>
      </c>
      <c r="U140">
        <v>16</v>
      </c>
      <c r="V140">
        <v>16</v>
      </c>
      <c r="W140">
        <v>143</v>
      </c>
      <c r="X140">
        <v>0</v>
      </c>
      <c r="Z140" t="s">
        <v>32</v>
      </c>
      <c r="AA140" t="s">
        <v>32</v>
      </c>
    </row>
    <row r="141" spans="1:29" x14ac:dyDescent="0.3">
      <c r="A141" t="s">
        <v>162</v>
      </c>
      <c r="B141">
        <v>4</v>
      </c>
      <c r="C141" t="s">
        <v>29</v>
      </c>
      <c r="D141" t="s">
        <v>30</v>
      </c>
      <c r="E141">
        <v>10</v>
      </c>
      <c r="F141" t="s">
        <v>32</v>
      </c>
      <c r="G141">
        <v>21</v>
      </c>
      <c r="H141">
        <v>33</v>
      </c>
      <c r="I141">
        <v>275</v>
      </c>
      <c r="J141">
        <v>37</v>
      </c>
      <c r="K141">
        <v>281</v>
      </c>
      <c r="L141" t="s">
        <v>32</v>
      </c>
      <c r="M141" t="s">
        <v>32</v>
      </c>
      <c r="N141" t="s">
        <v>32</v>
      </c>
      <c r="O141">
        <v>26</v>
      </c>
      <c r="P141">
        <v>20</v>
      </c>
      <c r="Q141">
        <v>119</v>
      </c>
      <c r="R141">
        <v>187.6</v>
      </c>
      <c r="S141" t="s">
        <v>32</v>
      </c>
      <c r="T141" t="s">
        <v>32</v>
      </c>
      <c r="U141">
        <v>30</v>
      </c>
      <c r="V141">
        <v>30</v>
      </c>
      <c r="W141">
        <v>221</v>
      </c>
      <c r="X141">
        <v>0</v>
      </c>
      <c r="Z141" t="s">
        <v>33</v>
      </c>
      <c r="AA141" t="s">
        <v>32</v>
      </c>
    </row>
    <row r="142" spans="1:29" x14ac:dyDescent="0.3">
      <c r="A142" t="s">
        <v>163</v>
      </c>
      <c r="B142">
        <v>4</v>
      </c>
      <c r="C142" t="s">
        <v>29</v>
      </c>
      <c r="D142" t="s">
        <v>35</v>
      </c>
      <c r="E142">
        <v>21</v>
      </c>
      <c r="F142" t="s">
        <v>32</v>
      </c>
      <c r="G142">
        <v>49</v>
      </c>
      <c r="H142">
        <v>72</v>
      </c>
      <c r="I142">
        <v>642</v>
      </c>
      <c r="J142">
        <v>77</v>
      </c>
      <c r="K142">
        <v>656</v>
      </c>
      <c r="L142" t="s">
        <v>32</v>
      </c>
      <c r="M142" t="s">
        <v>32</v>
      </c>
      <c r="N142" t="s">
        <v>32</v>
      </c>
      <c r="O142">
        <v>58</v>
      </c>
      <c r="P142">
        <v>62</v>
      </c>
      <c r="Q142">
        <v>214</v>
      </c>
      <c r="R142">
        <v>155.1</v>
      </c>
      <c r="S142" t="s">
        <v>37</v>
      </c>
      <c r="T142" t="s">
        <v>32</v>
      </c>
      <c r="U142">
        <v>76</v>
      </c>
      <c r="V142">
        <v>76</v>
      </c>
      <c r="W142">
        <v>664</v>
      </c>
      <c r="X142">
        <v>0</v>
      </c>
      <c r="Z142" t="s">
        <v>37</v>
      </c>
      <c r="AA142" t="s">
        <v>32</v>
      </c>
      <c r="AB142" t="s">
        <v>7644</v>
      </c>
      <c r="AC142" t="s">
        <v>7675</v>
      </c>
    </row>
    <row r="143" spans="1:29" x14ac:dyDescent="0.3">
      <c r="A143" t="s">
        <v>207</v>
      </c>
      <c r="B143">
        <v>3</v>
      </c>
      <c r="C143" t="s">
        <v>29</v>
      </c>
      <c r="D143" t="s">
        <v>35</v>
      </c>
      <c r="E143">
        <v>22</v>
      </c>
      <c r="F143" t="s">
        <v>31</v>
      </c>
      <c r="G143">
        <v>87</v>
      </c>
      <c r="H143">
        <v>116</v>
      </c>
      <c r="I143">
        <v>1096</v>
      </c>
      <c r="J143">
        <v>124</v>
      </c>
      <c r="K143">
        <v>1137</v>
      </c>
      <c r="L143" t="s">
        <v>32</v>
      </c>
      <c r="M143" t="s">
        <v>32</v>
      </c>
      <c r="N143" t="s">
        <v>32</v>
      </c>
      <c r="O143">
        <v>96</v>
      </c>
      <c r="P143">
        <v>141</v>
      </c>
      <c r="Q143">
        <v>408</v>
      </c>
      <c r="R143">
        <v>225.1</v>
      </c>
      <c r="S143" t="s">
        <v>31</v>
      </c>
      <c r="T143" t="s">
        <v>32</v>
      </c>
      <c r="U143">
        <v>99</v>
      </c>
      <c r="V143">
        <v>99</v>
      </c>
      <c r="W143">
        <v>873</v>
      </c>
      <c r="X143">
        <v>0</v>
      </c>
      <c r="Z143" t="s">
        <v>32</v>
      </c>
      <c r="AA143" t="s">
        <v>32</v>
      </c>
      <c r="AB143" t="s">
        <v>7723</v>
      </c>
      <c r="AC143" t="s">
        <v>7675</v>
      </c>
    </row>
    <row r="144" spans="1:29" x14ac:dyDescent="0.3">
      <c r="A144" t="s">
        <v>164</v>
      </c>
      <c r="C144" t="s">
        <v>29</v>
      </c>
      <c r="D144" t="s">
        <v>30</v>
      </c>
      <c r="E144">
        <v>3</v>
      </c>
      <c r="F144" t="s">
        <v>32</v>
      </c>
      <c r="G144">
        <v>41</v>
      </c>
      <c r="H144">
        <v>62</v>
      </c>
      <c r="I144">
        <v>450</v>
      </c>
      <c r="J144">
        <v>62</v>
      </c>
      <c r="K144">
        <v>477</v>
      </c>
      <c r="L144" t="s">
        <v>32</v>
      </c>
      <c r="M144" t="s">
        <v>32</v>
      </c>
      <c r="N144" t="s">
        <v>32</v>
      </c>
      <c r="O144">
        <v>47</v>
      </c>
      <c r="P144">
        <v>33</v>
      </c>
      <c r="Q144">
        <v>153</v>
      </c>
      <c r="R144">
        <v>212</v>
      </c>
      <c r="S144" t="s">
        <v>33</v>
      </c>
      <c r="T144" t="s">
        <v>33</v>
      </c>
      <c r="U144">
        <v>4</v>
      </c>
      <c r="V144">
        <v>4</v>
      </c>
      <c r="W144">
        <v>32</v>
      </c>
      <c r="X144">
        <v>0</v>
      </c>
      <c r="Z144" t="s">
        <v>33</v>
      </c>
      <c r="AA144" t="s">
        <v>32</v>
      </c>
    </row>
    <row r="145" spans="1:29" x14ac:dyDescent="0.3">
      <c r="A145" t="s">
        <v>208</v>
      </c>
      <c r="B145">
        <v>4</v>
      </c>
      <c r="C145" t="s">
        <v>29</v>
      </c>
      <c r="D145" t="s">
        <v>35</v>
      </c>
      <c r="E145">
        <v>9</v>
      </c>
      <c r="F145" t="s">
        <v>32</v>
      </c>
      <c r="G145">
        <v>45</v>
      </c>
      <c r="H145">
        <v>60</v>
      </c>
      <c r="I145">
        <v>541</v>
      </c>
      <c r="J145">
        <v>63</v>
      </c>
      <c r="K145">
        <v>530</v>
      </c>
      <c r="L145" t="s">
        <v>32</v>
      </c>
      <c r="M145" t="s">
        <v>32</v>
      </c>
      <c r="N145" t="s">
        <v>32</v>
      </c>
      <c r="O145">
        <v>51</v>
      </c>
      <c r="P145">
        <v>47</v>
      </c>
      <c r="Q145">
        <v>181</v>
      </c>
      <c r="R145">
        <v>182.9</v>
      </c>
      <c r="S145" t="s">
        <v>32</v>
      </c>
      <c r="T145" t="s">
        <v>32</v>
      </c>
      <c r="U145">
        <v>46</v>
      </c>
      <c r="V145">
        <v>46</v>
      </c>
      <c r="W145">
        <v>381</v>
      </c>
      <c r="X145">
        <v>0</v>
      </c>
      <c r="Z145" t="s">
        <v>32</v>
      </c>
      <c r="AA145" t="s">
        <v>32</v>
      </c>
      <c r="AB145" t="s">
        <v>7722</v>
      </c>
      <c r="AC145" t="s">
        <v>7656</v>
      </c>
    </row>
    <row r="146" spans="1:29" x14ac:dyDescent="0.3">
      <c r="A146" t="s">
        <v>165</v>
      </c>
      <c r="B146">
        <v>4</v>
      </c>
      <c r="C146" t="s">
        <v>29</v>
      </c>
      <c r="D146" t="s">
        <v>35</v>
      </c>
      <c r="E146">
        <v>15</v>
      </c>
      <c r="F146" t="s">
        <v>32</v>
      </c>
      <c r="G146">
        <v>30</v>
      </c>
      <c r="H146">
        <v>43</v>
      </c>
      <c r="I146">
        <v>356</v>
      </c>
      <c r="J146">
        <v>44</v>
      </c>
      <c r="K146">
        <v>358</v>
      </c>
      <c r="L146" t="s">
        <v>32</v>
      </c>
      <c r="M146" t="s">
        <v>32</v>
      </c>
      <c r="N146" t="s">
        <v>32</v>
      </c>
      <c r="O146">
        <v>35</v>
      </c>
      <c r="P146">
        <v>22</v>
      </c>
      <c r="Q146">
        <v>130</v>
      </c>
      <c r="R146">
        <v>109.8</v>
      </c>
      <c r="S146" t="s">
        <v>32</v>
      </c>
      <c r="T146" t="s">
        <v>32</v>
      </c>
      <c r="U146">
        <v>42</v>
      </c>
      <c r="V146">
        <v>42</v>
      </c>
      <c r="W146">
        <v>347</v>
      </c>
      <c r="X146">
        <v>0</v>
      </c>
      <c r="Z146" t="s">
        <v>33</v>
      </c>
      <c r="AA146" t="s">
        <v>32</v>
      </c>
      <c r="AB146" t="s">
        <v>7649</v>
      </c>
      <c r="AC146" t="s">
        <v>7682</v>
      </c>
    </row>
    <row r="147" spans="1:29" x14ac:dyDescent="0.3">
      <c r="A147" t="s">
        <v>166</v>
      </c>
      <c r="B147">
        <v>3</v>
      </c>
      <c r="C147" t="s">
        <v>29</v>
      </c>
      <c r="D147" t="s">
        <v>30</v>
      </c>
      <c r="E147">
        <v>11</v>
      </c>
      <c r="F147" t="s">
        <v>32</v>
      </c>
      <c r="G147">
        <v>30</v>
      </c>
      <c r="H147">
        <v>46</v>
      </c>
      <c r="I147">
        <v>401</v>
      </c>
      <c r="J147">
        <v>47</v>
      </c>
      <c r="K147">
        <v>410</v>
      </c>
      <c r="L147" t="s">
        <v>32</v>
      </c>
      <c r="M147" t="s">
        <v>32</v>
      </c>
      <c r="N147" t="s">
        <v>32</v>
      </c>
      <c r="O147">
        <v>36</v>
      </c>
      <c r="P147">
        <v>44</v>
      </c>
      <c r="Q147">
        <v>145</v>
      </c>
      <c r="R147">
        <v>179.2</v>
      </c>
      <c r="S147" t="s">
        <v>32</v>
      </c>
      <c r="T147" t="s">
        <v>32</v>
      </c>
      <c r="U147">
        <v>48</v>
      </c>
      <c r="V147">
        <v>48</v>
      </c>
      <c r="W147">
        <v>427</v>
      </c>
      <c r="X147">
        <v>0</v>
      </c>
      <c r="Z147" t="s">
        <v>32</v>
      </c>
      <c r="AA147" t="s">
        <v>32</v>
      </c>
    </row>
    <row r="148" spans="1:29" x14ac:dyDescent="0.3">
      <c r="A148" t="s">
        <v>210</v>
      </c>
      <c r="B148">
        <v>3</v>
      </c>
      <c r="C148" t="s">
        <v>29</v>
      </c>
      <c r="D148" t="s">
        <v>35</v>
      </c>
      <c r="E148">
        <v>14</v>
      </c>
      <c r="F148" t="s">
        <v>31</v>
      </c>
      <c r="G148">
        <v>45</v>
      </c>
      <c r="H148">
        <v>67</v>
      </c>
      <c r="I148">
        <v>672</v>
      </c>
      <c r="J148">
        <v>70</v>
      </c>
      <c r="K148">
        <v>681</v>
      </c>
      <c r="L148" t="s">
        <v>32</v>
      </c>
      <c r="M148" t="s">
        <v>32</v>
      </c>
      <c r="N148" t="s">
        <v>32</v>
      </c>
      <c r="O148">
        <v>49</v>
      </c>
      <c r="P148">
        <v>75</v>
      </c>
      <c r="Q148">
        <v>190</v>
      </c>
      <c r="R148">
        <v>220.5</v>
      </c>
      <c r="S148" t="s">
        <v>32</v>
      </c>
      <c r="T148" t="s">
        <v>31</v>
      </c>
      <c r="U148">
        <v>70</v>
      </c>
      <c r="V148">
        <v>70</v>
      </c>
      <c r="W148">
        <v>685</v>
      </c>
      <c r="X148">
        <v>0</v>
      </c>
      <c r="Z148" t="s">
        <v>33</v>
      </c>
      <c r="AA148" t="s">
        <v>32</v>
      </c>
      <c r="AB148" t="s">
        <v>7689</v>
      </c>
      <c r="AC148" t="s">
        <v>7656</v>
      </c>
    </row>
    <row r="149" spans="1:29" x14ac:dyDescent="0.3">
      <c r="A149" t="s">
        <v>212</v>
      </c>
      <c r="B149">
        <v>3</v>
      </c>
      <c r="C149" t="s">
        <v>29</v>
      </c>
      <c r="D149" t="s">
        <v>50</v>
      </c>
      <c r="E149">
        <v>10</v>
      </c>
      <c r="F149" t="s">
        <v>32</v>
      </c>
      <c r="G149">
        <v>44</v>
      </c>
      <c r="H149">
        <v>61</v>
      </c>
      <c r="I149">
        <v>525</v>
      </c>
      <c r="J149">
        <v>62</v>
      </c>
      <c r="K149">
        <v>554</v>
      </c>
      <c r="L149" t="s">
        <v>32</v>
      </c>
      <c r="M149" t="s">
        <v>32</v>
      </c>
      <c r="N149" t="s">
        <v>32</v>
      </c>
      <c r="O149">
        <v>52</v>
      </c>
      <c r="P149">
        <v>51</v>
      </c>
      <c r="Q149">
        <v>207</v>
      </c>
      <c r="R149">
        <v>215.7</v>
      </c>
      <c r="S149" t="s">
        <v>32</v>
      </c>
      <c r="T149" t="s">
        <v>32</v>
      </c>
      <c r="U149">
        <v>45</v>
      </c>
      <c r="V149">
        <v>45</v>
      </c>
      <c r="W149">
        <v>361</v>
      </c>
      <c r="X149">
        <v>0</v>
      </c>
      <c r="Z149" t="s">
        <v>32</v>
      </c>
      <c r="AA149" t="s">
        <v>32</v>
      </c>
      <c r="AB149" t="s">
        <v>7660</v>
      </c>
      <c r="AC149" t="s">
        <v>7675</v>
      </c>
    </row>
    <row r="150" spans="1:29" x14ac:dyDescent="0.3">
      <c r="A150" t="s">
        <v>170</v>
      </c>
      <c r="B150">
        <v>5</v>
      </c>
      <c r="C150" t="s">
        <v>29</v>
      </c>
      <c r="D150" t="s">
        <v>30</v>
      </c>
      <c r="E150">
        <v>12</v>
      </c>
      <c r="F150" t="s">
        <v>32</v>
      </c>
      <c r="G150">
        <v>34</v>
      </c>
      <c r="H150">
        <v>46</v>
      </c>
      <c r="I150">
        <v>419</v>
      </c>
      <c r="J150">
        <v>47</v>
      </c>
      <c r="K150">
        <v>436</v>
      </c>
      <c r="L150" t="s">
        <v>32</v>
      </c>
      <c r="M150" t="s">
        <v>32</v>
      </c>
      <c r="N150" t="s">
        <v>32</v>
      </c>
      <c r="O150">
        <v>41</v>
      </c>
      <c r="P150">
        <v>27</v>
      </c>
      <c r="Q150">
        <v>197</v>
      </c>
      <c r="R150">
        <v>122.8</v>
      </c>
      <c r="S150" t="s">
        <v>32</v>
      </c>
      <c r="T150" t="s">
        <v>32</v>
      </c>
      <c r="U150">
        <v>48</v>
      </c>
      <c r="V150">
        <v>48</v>
      </c>
      <c r="W150">
        <v>440</v>
      </c>
      <c r="X150">
        <v>0</v>
      </c>
      <c r="Z150" t="s">
        <v>32</v>
      </c>
      <c r="AA150" t="s">
        <v>32</v>
      </c>
    </row>
    <row r="151" spans="1:29" x14ac:dyDescent="0.3">
      <c r="A151" t="s">
        <v>215</v>
      </c>
      <c r="B151">
        <v>4</v>
      </c>
      <c r="C151" t="s">
        <v>40</v>
      </c>
      <c r="D151" t="s">
        <v>41</v>
      </c>
      <c r="E151">
        <v>17</v>
      </c>
      <c r="F151" t="s">
        <v>32</v>
      </c>
      <c r="G151">
        <v>43</v>
      </c>
      <c r="H151">
        <v>66</v>
      </c>
      <c r="I151">
        <v>631</v>
      </c>
      <c r="J151">
        <v>67</v>
      </c>
      <c r="K151">
        <v>639</v>
      </c>
      <c r="L151" t="s">
        <v>32</v>
      </c>
      <c r="M151" t="s">
        <v>32</v>
      </c>
      <c r="N151" t="s">
        <v>37</v>
      </c>
      <c r="O151">
        <v>48</v>
      </c>
      <c r="P151">
        <v>47</v>
      </c>
      <c r="Q151">
        <v>192</v>
      </c>
      <c r="R151">
        <v>147.5</v>
      </c>
      <c r="S151" t="s">
        <v>37</v>
      </c>
      <c r="T151" t="s">
        <v>32</v>
      </c>
      <c r="U151">
        <v>66</v>
      </c>
      <c r="V151">
        <v>66</v>
      </c>
      <c r="W151">
        <v>641</v>
      </c>
      <c r="X151">
        <v>0</v>
      </c>
      <c r="Z151" t="s">
        <v>32</v>
      </c>
      <c r="AA151" t="s">
        <v>32</v>
      </c>
      <c r="AB151" t="s">
        <v>7687</v>
      </c>
      <c r="AC151" t="s">
        <v>7682</v>
      </c>
    </row>
    <row r="152" spans="1:29" x14ac:dyDescent="0.3">
      <c r="A152" t="s">
        <v>216</v>
      </c>
      <c r="B152">
        <v>4</v>
      </c>
      <c r="C152" t="s">
        <v>29</v>
      </c>
      <c r="D152" t="s">
        <v>35</v>
      </c>
      <c r="E152">
        <v>17</v>
      </c>
      <c r="F152" t="s">
        <v>31</v>
      </c>
      <c r="G152">
        <v>158</v>
      </c>
      <c r="H152">
        <v>251</v>
      </c>
      <c r="I152">
        <v>1941</v>
      </c>
      <c r="J152">
        <v>282</v>
      </c>
      <c r="K152">
        <v>2097</v>
      </c>
      <c r="L152" t="s">
        <v>32</v>
      </c>
      <c r="M152" t="s">
        <v>31</v>
      </c>
      <c r="N152" t="s">
        <v>32</v>
      </c>
      <c r="O152">
        <v>173</v>
      </c>
      <c r="P152">
        <v>155</v>
      </c>
      <c r="Q152">
        <v>613</v>
      </c>
      <c r="R152">
        <v>219.1</v>
      </c>
      <c r="S152" t="s">
        <v>33</v>
      </c>
      <c r="T152" t="s">
        <v>32</v>
      </c>
      <c r="U152">
        <v>20</v>
      </c>
      <c r="V152">
        <v>20</v>
      </c>
      <c r="W152">
        <v>173</v>
      </c>
      <c r="X152">
        <v>0</v>
      </c>
      <c r="Z152" t="s">
        <v>32</v>
      </c>
      <c r="AA152" t="s">
        <v>32</v>
      </c>
      <c r="AB152" t="s">
        <v>7696</v>
      </c>
      <c r="AC152" t="s">
        <v>7656</v>
      </c>
    </row>
    <row r="153" spans="1:29" x14ac:dyDescent="0.3">
      <c r="A153" t="s">
        <v>180</v>
      </c>
      <c r="B153">
        <v>3</v>
      </c>
      <c r="C153" t="s">
        <v>29</v>
      </c>
      <c r="D153" t="s">
        <v>50</v>
      </c>
      <c r="E153">
        <v>0</v>
      </c>
      <c r="F153" t="s">
        <v>32</v>
      </c>
      <c r="G153">
        <v>45</v>
      </c>
      <c r="H153">
        <v>60</v>
      </c>
      <c r="I153">
        <v>572</v>
      </c>
      <c r="J153">
        <v>64</v>
      </c>
      <c r="K153">
        <v>594</v>
      </c>
      <c r="L153" t="s">
        <v>32</v>
      </c>
      <c r="M153" t="s">
        <v>32</v>
      </c>
      <c r="N153" t="s">
        <v>32</v>
      </c>
      <c r="O153">
        <v>45</v>
      </c>
      <c r="P153">
        <v>37</v>
      </c>
      <c r="Q153">
        <v>212</v>
      </c>
      <c r="R153">
        <v>186.5</v>
      </c>
      <c r="S153" t="s">
        <v>33</v>
      </c>
      <c r="T153" t="s">
        <v>33</v>
      </c>
      <c r="U153">
        <v>0</v>
      </c>
      <c r="V153">
        <v>0</v>
      </c>
      <c r="X153">
        <v>0</v>
      </c>
      <c r="Z153" t="s">
        <v>32</v>
      </c>
      <c r="AA153" t="s">
        <v>32</v>
      </c>
    </row>
    <row r="154" spans="1:29" x14ac:dyDescent="0.3">
      <c r="A154" t="s">
        <v>183</v>
      </c>
      <c r="B154">
        <v>5</v>
      </c>
      <c r="C154" t="s">
        <v>29</v>
      </c>
      <c r="D154" t="s">
        <v>35</v>
      </c>
      <c r="E154">
        <v>7</v>
      </c>
      <c r="F154" t="s">
        <v>32</v>
      </c>
      <c r="G154">
        <v>24</v>
      </c>
      <c r="H154">
        <v>34</v>
      </c>
      <c r="I154">
        <v>264</v>
      </c>
      <c r="J154">
        <v>41</v>
      </c>
      <c r="K154">
        <v>284</v>
      </c>
      <c r="L154" t="s">
        <v>32</v>
      </c>
      <c r="M154" t="s">
        <v>32</v>
      </c>
      <c r="N154" t="s">
        <v>37</v>
      </c>
      <c r="O154">
        <v>26</v>
      </c>
      <c r="P154">
        <v>19</v>
      </c>
      <c r="Q154">
        <v>74</v>
      </c>
      <c r="R154">
        <v>116.3</v>
      </c>
      <c r="S154" t="s">
        <v>32</v>
      </c>
      <c r="T154" t="s">
        <v>32</v>
      </c>
      <c r="U154">
        <v>41</v>
      </c>
      <c r="V154">
        <v>41</v>
      </c>
      <c r="W154">
        <v>286</v>
      </c>
      <c r="X154">
        <v>0</v>
      </c>
      <c r="Z154" t="s">
        <v>33</v>
      </c>
      <c r="AA154" t="s">
        <v>32</v>
      </c>
      <c r="AB154" t="s">
        <v>7725</v>
      </c>
      <c r="AC154" t="s">
        <v>7682</v>
      </c>
    </row>
    <row r="155" spans="1:29" x14ac:dyDescent="0.3">
      <c r="A155" t="s">
        <v>184</v>
      </c>
      <c r="B155">
        <v>3</v>
      </c>
      <c r="C155" t="s">
        <v>40</v>
      </c>
      <c r="D155" t="s">
        <v>50</v>
      </c>
      <c r="E155">
        <v>11</v>
      </c>
      <c r="F155" t="s">
        <v>33</v>
      </c>
      <c r="G155">
        <v>15</v>
      </c>
      <c r="H155">
        <v>28</v>
      </c>
      <c r="I155">
        <v>224</v>
      </c>
      <c r="J155">
        <v>29</v>
      </c>
      <c r="K155">
        <v>228</v>
      </c>
      <c r="L155" t="s">
        <v>32</v>
      </c>
      <c r="M155" t="s">
        <v>33</v>
      </c>
      <c r="N155" t="s">
        <v>32</v>
      </c>
      <c r="O155">
        <v>15</v>
      </c>
      <c r="P155">
        <v>8</v>
      </c>
      <c r="Q155">
        <v>54</v>
      </c>
      <c r="R155">
        <v>202.2</v>
      </c>
      <c r="S155" t="s">
        <v>32</v>
      </c>
      <c r="T155" t="s">
        <v>32</v>
      </c>
      <c r="U155">
        <v>32</v>
      </c>
      <c r="V155">
        <v>32</v>
      </c>
      <c r="W155">
        <v>235</v>
      </c>
      <c r="X155">
        <v>0</v>
      </c>
      <c r="Z155" t="s">
        <v>32</v>
      </c>
      <c r="AA155" t="s">
        <v>32</v>
      </c>
      <c r="AB155" t="s">
        <v>7694</v>
      </c>
      <c r="AC155" t="s">
        <v>7682</v>
      </c>
    </row>
    <row r="156" spans="1:29" x14ac:dyDescent="0.3">
      <c r="A156" t="s">
        <v>185</v>
      </c>
      <c r="C156" t="s">
        <v>40</v>
      </c>
      <c r="D156" t="s">
        <v>50</v>
      </c>
      <c r="E156">
        <v>6</v>
      </c>
      <c r="F156" t="s">
        <v>33</v>
      </c>
      <c r="G156">
        <v>2</v>
      </c>
      <c r="H156">
        <v>3</v>
      </c>
      <c r="I156">
        <v>32</v>
      </c>
      <c r="J156">
        <v>4</v>
      </c>
      <c r="K156">
        <v>37</v>
      </c>
      <c r="L156" t="s">
        <v>32</v>
      </c>
      <c r="M156" t="s">
        <v>32</v>
      </c>
      <c r="N156" t="s">
        <v>33</v>
      </c>
      <c r="O156">
        <v>16</v>
      </c>
      <c r="P156">
        <v>15</v>
      </c>
      <c r="Q156">
        <v>68</v>
      </c>
      <c r="R156">
        <v>110.5</v>
      </c>
      <c r="S156" t="s">
        <v>32</v>
      </c>
      <c r="T156" t="s">
        <v>33</v>
      </c>
      <c r="U156">
        <v>1</v>
      </c>
      <c r="V156">
        <v>1</v>
      </c>
      <c r="W156">
        <v>3</v>
      </c>
      <c r="X156">
        <v>21</v>
      </c>
      <c r="Y156">
        <v>146</v>
      </c>
      <c r="Z156" t="s">
        <v>32</v>
      </c>
      <c r="AA156" t="s">
        <v>32</v>
      </c>
      <c r="AB156" t="s">
        <v>7681</v>
      </c>
      <c r="AC156" t="s">
        <v>7682</v>
      </c>
    </row>
    <row r="157" spans="1:29" x14ac:dyDescent="0.3">
      <c r="A157" t="s">
        <v>186</v>
      </c>
      <c r="B157">
        <v>5</v>
      </c>
      <c r="C157" t="s">
        <v>40</v>
      </c>
      <c r="D157" t="s">
        <v>50</v>
      </c>
      <c r="E157">
        <v>40</v>
      </c>
      <c r="F157" t="s">
        <v>32</v>
      </c>
      <c r="G157">
        <v>121</v>
      </c>
      <c r="H157">
        <v>163</v>
      </c>
      <c r="I157">
        <v>1523</v>
      </c>
      <c r="J157">
        <v>164</v>
      </c>
      <c r="K157">
        <v>1530</v>
      </c>
      <c r="L157" t="s">
        <v>32</v>
      </c>
      <c r="M157" t="s">
        <v>32</v>
      </c>
      <c r="N157" t="s">
        <v>32</v>
      </c>
      <c r="O157">
        <v>128</v>
      </c>
      <c r="P157">
        <v>125</v>
      </c>
      <c r="Q157">
        <v>507</v>
      </c>
      <c r="R157">
        <v>148</v>
      </c>
      <c r="S157" t="s">
        <v>32</v>
      </c>
      <c r="T157" t="s">
        <v>37</v>
      </c>
      <c r="U157">
        <v>165</v>
      </c>
      <c r="V157">
        <v>165</v>
      </c>
      <c r="W157">
        <v>1579</v>
      </c>
      <c r="X157">
        <v>0</v>
      </c>
      <c r="Z157" t="s">
        <v>31</v>
      </c>
      <c r="AA157" t="s">
        <v>32</v>
      </c>
      <c r="AB157" t="s">
        <v>7721</v>
      </c>
      <c r="AC157" t="s">
        <v>7682</v>
      </c>
    </row>
    <row r="158" spans="1:29" x14ac:dyDescent="0.3">
      <c r="A158" t="s">
        <v>199</v>
      </c>
      <c r="B158">
        <v>5</v>
      </c>
      <c r="C158" t="s">
        <v>29</v>
      </c>
      <c r="D158" t="s">
        <v>35</v>
      </c>
      <c r="E158">
        <v>0</v>
      </c>
      <c r="F158" t="s">
        <v>31</v>
      </c>
      <c r="G158">
        <v>95</v>
      </c>
      <c r="H158">
        <v>142</v>
      </c>
      <c r="I158">
        <v>1114</v>
      </c>
      <c r="J158">
        <v>151</v>
      </c>
      <c r="K158">
        <v>1171</v>
      </c>
      <c r="L158" t="s">
        <v>32</v>
      </c>
      <c r="M158" t="s">
        <v>32</v>
      </c>
      <c r="N158" t="s">
        <v>32</v>
      </c>
      <c r="O158">
        <v>110</v>
      </c>
      <c r="P158">
        <v>87</v>
      </c>
      <c r="Q158">
        <v>434</v>
      </c>
      <c r="R158">
        <v>214.4</v>
      </c>
      <c r="S158" t="s">
        <v>33</v>
      </c>
      <c r="T158" t="s">
        <v>32</v>
      </c>
      <c r="U158">
        <v>29</v>
      </c>
      <c r="V158">
        <v>29</v>
      </c>
      <c r="W158">
        <v>203</v>
      </c>
      <c r="X158">
        <v>0</v>
      </c>
      <c r="Z158" t="s">
        <v>37</v>
      </c>
      <c r="AA158" t="s">
        <v>32</v>
      </c>
      <c r="AB158" t="s">
        <v>7719</v>
      </c>
      <c r="AC158" t="s">
        <v>7682</v>
      </c>
    </row>
    <row r="159" spans="1:29" x14ac:dyDescent="0.3">
      <c r="A159" t="s">
        <v>187</v>
      </c>
      <c r="C159" t="s">
        <v>40</v>
      </c>
      <c r="D159" t="s">
        <v>50</v>
      </c>
      <c r="E159">
        <v>4</v>
      </c>
      <c r="F159" t="s">
        <v>33</v>
      </c>
      <c r="G159">
        <v>0</v>
      </c>
      <c r="H159">
        <v>1</v>
      </c>
      <c r="I159">
        <v>3</v>
      </c>
      <c r="J159">
        <v>1</v>
      </c>
      <c r="K159">
        <v>5</v>
      </c>
      <c r="L159" t="s">
        <v>33</v>
      </c>
      <c r="M159" t="s">
        <v>33</v>
      </c>
      <c r="N159" t="s">
        <v>33</v>
      </c>
      <c r="O159">
        <v>1</v>
      </c>
      <c r="P159">
        <v>2</v>
      </c>
      <c r="Q159">
        <v>11</v>
      </c>
      <c r="S159" t="s">
        <v>33</v>
      </c>
      <c r="T159" t="s">
        <v>33</v>
      </c>
      <c r="U159">
        <v>1</v>
      </c>
      <c r="V159">
        <v>1</v>
      </c>
      <c r="W159">
        <v>5</v>
      </c>
      <c r="X159">
        <v>7</v>
      </c>
      <c r="Y159">
        <v>40</v>
      </c>
      <c r="Z159" t="s">
        <v>33</v>
      </c>
      <c r="AA159" t="s">
        <v>33</v>
      </c>
    </row>
    <row r="160" spans="1:29" x14ac:dyDescent="0.3">
      <c r="A160" t="s">
        <v>188</v>
      </c>
      <c r="B160">
        <v>3</v>
      </c>
      <c r="C160" t="s">
        <v>29</v>
      </c>
      <c r="D160" t="s">
        <v>30</v>
      </c>
      <c r="E160">
        <v>35</v>
      </c>
      <c r="F160" t="s">
        <v>32</v>
      </c>
      <c r="G160">
        <v>73</v>
      </c>
      <c r="H160">
        <v>124</v>
      </c>
      <c r="I160">
        <v>1094</v>
      </c>
      <c r="J160">
        <v>127</v>
      </c>
      <c r="K160">
        <v>1133</v>
      </c>
      <c r="L160" t="s">
        <v>32</v>
      </c>
      <c r="M160" t="s">
        <v>32</v>
      </c>
      <c r="N160" t="s">
        <v>31</v>
      </c>
      <c r="O160">
        <v>84</v>
      </c>
      <c r="P160">
        <v>109</v>
      </c>
      <c r="Q160">
        <v>372</v>
      </c>
      <c r="R160">
        <v>233.3</v>
      </c>
      <c r="S160" t="s">
        <v>32</v>
      </c>
      <c r="T160" t="s">
        <v>32</v>
      </c>
      <c r="U160">
        <v>91</v>
      </c>
      <c r="V160">
        <v>91</v>
      </c>
      <c r="W160">
        <v>827</v>
      </c>
      <c r="X160">
        <v>0</v>
      </c>
      <c r="Z160" t="s">
        <v>32</v>
      </c>
      <c r="AA160" t="s">
        <v>32</v>
      </c>
    </row>
    <row r="161" spans="1:29" x14ac:dyDescent="0.3">
      <c r="A161" t="s">
        <v>189</v>
      </c>
      <c r="B161">
        <v>3</v>
      </c>
      <c r="C161" t="s">
        <v>29</v>
      </c>
      <c r="D161" t="s">
        <v>30</v>
      </c>
      <c r="E161">
        <v>27</v>
      </c>
      <c r="F161" t="s">
        <v>32</v>
      </c>
      <c r="G161">
        <v>124</v>
      </c>
      <c r="H161">
        <v>209</v>
      </c>
      <c r="I161">
        <v>1811</v>
      </c>
      <c r="J161">
        <v>212</v>
      </c>
      <c r="K161">
        <v>1825</v>
      </c>
      <c r="L161" t="s">
        <v>32</v>
      </c>
      <c r="M161" t="s">
        <v>32</v>
      </c>
      <c r="N161" t="s">
        <v>31</v>
      </c>
      <c r="O161">
        <v>141</v>
      </c>
      <c r="P161">
        <v>175</v>
      </c>
      <c r="Q161">
        <v>646</v>
      </c>
      <c r="R161">
        <v>224.6</v>
      </c>
      <c r="S161" t="s">
        <v>37</v>
      </c>
      <c r="T161" t="s">
        <v>32</v>
      </c>
      <c r="U161">
        <v>179</v>
      </c>
      <c r="V161">
        <v>179</v>
      </c>
      <c r="W161">
        <v>1544</v>
      </c>
      <c r="X161">
        <v>0</v>
      </c>
      <c r="Z161" t="s">
        <v>32</v>
      </c>
      <c r="AA161" t="s">
        <v>32</v>
      </c>
    </row>
    <row r="162" spans="1:29" x14ac:dyDescent="0.3">
      <c r="A162" t="s">
        <v>190</v>
      </c>
      <c r="B162">
        <v>5</v>
      </c>
      <c r="C162" t="s">
        <v>29</v>
      </c>
      <c r="D162" t="s">
        <v>30</v>
      </c>
      <c r="E162">
        <v>30</v>
      </c>
      <c r="F162" t="s">
        <v>32</v>
      </c>
      <c r="G162">
        <v>224</v>
      </c>
      <c r="H162">
        <v>289</v>
      </c>
      <c r="I162">
        <v>2700</v>
      </c>
      <c r="J162">
        <v>305</v>
      </c>
      <c r="K162">
        <v>2843</v>
      </c>
      <c r="L162" t="s">
        <v>37</v>
      </c>
      <c r="M162" t="s">
        <v>32</v>
      </c>
      <c r="N162" t="s">
        <v>32</v>
      </c>
      <c r="O162">
        <v>237</v>
      </c>
      <c r="P162">
        <v>136</v>
      </c>
      <c r="Q162">
        <v>887</v>
      </c>
      <c r="R162">
        <v>107.2</v>
      </c>
      <c r="S162" t="s">
        <v>32</v>
      </c>
      <c r="T162" t="s">
        <v>32</v>
      </c>
      <c r="U162">
        <v>230</v>
      </c>
      <c r="V162">
        <v>230</v>
      </c>
      <c r="W162">
        <v>2141</v>
      </c>
      <c r="X162">
        <v>0</v>
      </c>
      <c r="Z162" t="s">
        <v>32</v>
      </c>
      <c r="AA162" t="s">
        <v>32</v>
      </c>
    </row>
    <row r="163" spans="1:29" x14ac:dyDescent="0.3">
      <c r="A163" t="s">
        <v>191</v>
      </c>
      <c r="B163">
        <v>4</v>
      </c>
      <c r="C163" t="s">
        <v>29</v>
      </c>
      <c r="D163" t="s">
        <v>35</v>
      </c>
      <c r="E163">
        <v>21</v>
      </c>
      <c r="F163" t="s">
        <v>32</v>
      </c>
      <c r="G163">
        <v>57</v>
      </c>
      <c r="H163">
        <v>103</v>
      </c>
      <c r="I163">
        <v>867</v>
      </c>
      <c r="J163">
        <v>107</v>
      </c>
      <c r="K163">
        <v>915</v>
      </c>
      <c r="L163" t="s">
        <v>32</v>
      </c>
      <c r="M163" t="s">
        <v>32</v>
      </c>
      <c r="N163" t="s">
        <v>31</v>
      </c>
      <c r="O163">
        <v>69</v>
      </c>
      <c r="P163">
        <v>69</v>
      </c>
      <c r="Q163">
        <v>265</v>
      </c>
      <c r="R163">
        <v>253.3</v>
      </c>
      <c r="S163" t="s">
        <v>32</v>
      </c>
      <c r="T163" t="s">
        <v>32</v>
      </c>
      <c r="U163">
        <v>108</v>
      </c>
      <c r="V163">
        <v>108</v>
      </c>
      <c r="W163">
        <v>923</v>
      </c>
      <c r="X163">
        <v>0</v>
      </c>
      <c r="Z163" t="s">
        <v>32</v>
      </c>
      <c r="AA163" t="s">
        <v>32</v>
      </c>
      <c r="AB163" t="s">
        <v>7699</v>
      </c>
      <c r="AC163" t="s">
        <v>7682</v>
      </c>
    </row>
    <row r="164" spans="1:29" x14ac:dyDescent="0.3">
      <c r="A164" t="s">
        <v>192</v>
      </c>
      <c r="B164">
        <v>5</v>
      </c>
      <c r="C164" t="s">
        <v>29</v>
      </c>
      <c r="D164" t="s">
        <v>30</v>
      </c>
      <c r="E164">
        <v>26</v>
      </c>
      <c r="F164" t="s">
        <v>32</v>
      </c>
      <c r="G164">
        <v>120</v>
      </c>
      <c r="H164">
        <v>138</v>
      </c>
      <c r="I164">
        <v>1362</v>
      </c>
      <c r="J164">
        <v>140</v>
      </c>
      <c r="K164">
        <v>1336</v>
      </c>
      <c r="L164" t="s">
        <v>32</v>
      </c>
      <c r="M164" t="s">
        <v>32</v>
      </c>
      <c r="N164" t="s">
        <v>37</v>
      </c>
      <c r="O164">
        <v>126</v>
      </c>
      <c r="P164">
        <v>112</v>
      </c>
      <c r="Q164">
        <v>496</v>
      </c>
      <c r="R164">
        <v>157.69999999999999</v>
      </c>
      <c r="S164" t="s">
        <v>32</v>
      </c>
      <c r="T164" t="s">
        <v>32</v>
      </c>
      <c r="U164">
        <v>112</v>
      </c>
      <c r="V164">
        <v>112</v>
      </c>
      <c r="W164">
        <v>1058</v>
      </c>
      <c r="X164">
        <v>0</v>
      </c>
      <c r="Z164" t="s">
        <v>32</v>
      </c>
      <c r="AA164" t="s">
        <v>32</v>
      </c>
    </row>
    <row r="165" spans="1:29" x14ac:dyDescent="0.3">
      <c r="A165" t="s">
        <v>193</v>
      </c>
      <c r="B165">
        <v>3</v>
      </c>
      <c r="C165" t="s">
        <v>29</v>
      </c>
      <c r="D165" t="s">
        <v>35</v>
      </c>
      <c r="E165">
        <v>18</v>
      </c>
      <c r="F165" t="s">
        <v>32</v>
      </c>
      <c r="G165">
        <v>58</v>
      </c>
      <c r="H165">
        <v>105</v>
      </c>
      <c r="I165">
        <v>895</v>
      </c>
      <c r="J165">
        <v>107</v>
      </c>
      <c r="K165">
        <v>905</v>
      </c>
      <c r="L165" t="s">
        <v>32</v>
      </c>
      <c r="M165" t="s">
        <v>32</v>
      </c>
      <c r="N165" t="s">
        <v>31</v>
      </c>
      <c r="O165">
        <v>67</v>
      </c>
      <c r="P165">
        <v>75</v>
      </c>
      <c r="Q165">
        <v>296</v>
      </c>
      <c r="R165">
        <v>279.60000000000002</v>
      </c>
      <c r="S165" t="s">
        <v>37</v>
      </c>
      <c r="T165" t="s">
        <v>32</v>
      </c>
      <c r="U165">
        <v>112</v>
      </c>
      <c r="V165">
        <v>112</v>
      </c>
      <c r="W165">
        <v>940</v>
      </c>
      <c r="X165">
        <v>0</v>
      </c>
      <c r="Z165" t="s">
        <v>32</v>
      </c>
      <c r="AA165" t="s">
        <v>32</v>
      </c>
      <c r="AB165" t="s">
        <v>7703</v>
      </c>
      <c r="AC165" t="s">
        <v>7682</v>
      </c>
    </row>
    <row r="166" spans="1:29" x14ac:dyDescent="0.3">
      <c r="A166" t="s">
        <v>194</v>
      </c>
      <c r="B166">
        <v>3</v>
      </c>
      <c r="C166" t="s">
        <v>29</v>
      </c>
      <c r="D166" t="s">
        <v>35</v>
      </c>
      <c r="E166">
        <v>36</v>
      </c>
      <c r="F166" t="s">
        <v>32</v>
      </c>
      <c r="G166">
        <v>133</v>
      </c>
      <c r="H166">
        <v>212</v>
      </c>
      <c r="I166">
        <v>1497</v>
      </c>
      <c r="J166">
        <v>223</v>
      </c>
      <c r="K166">
        <v>1600</v>
      </c>
      <c r="L166" t="s">
        <v>32</v>
      </c>
      <c r="M166" t="s">
        <v>32</v>
      </c>
      <c r="N166" t="s">
        <v>31</v>
      </c>
      <c r="O166">
        <v>168</v>
      </c>
      <c r="P166">
        <v>195</v>
      </c>
      <c r="Q166">
        <v>632</v>
      </c>
      <c r="R166">
        <v>230.1</v>
      </c>
      <c r="S166" t="s">
        <v>32</v>
      </c>
      <c r="T166" t="s">
        <v>32</v>
      </c>
      <c r="U166">
        <v>222</v>
      </c>
      <c r="V166">
        <v>222</v>
      </c>
      <c r="W166">
        <v>1585</v>
      </c>
      <c r="X166">
        <v>0</v>
      </c>
      <c r="Z166" t="s">
        <v>32</v>
      </c>
      <c r="AA166" t="s">
        <v>32</v>
      </c>
      <c r="AB166" t="s">
        <v>7674</v>
      </c>
      <c r="AC166" t="s">
        <v>7675</v>
      </c>
    </row>
    <row r="167" spans="1:29" x14ac:dyDescent="0.3">
      <c r="A167" t="s">
        <v>195</v>
      </c>
      <c r="B167">
        <v>5</v>
      </c>
      <c r="C167" t="s">
        <v>29</v>
      </c>
      <c r="D167" t="s">
        <v>30</v>
      </c>
      <c r="E167">
        <v>20</v>
      </c>
      <c r="F167" t="s">
        <v>32</v>
      </c>
      <c r="G167">
        <v>89</v>
      </c>
      <c r="H167">
        <v>137</v>
      </c>
      <c r="I167">
        <v>1436</v>
      </c>
      <c r="J167">
        <v>135</v>
      </c>
      <c r="K167">
        <v>1361</v>
      </c>
      <c r="L167" t="s">
        <v>32</v>
      </c>
      <c r="M167" t="s">
        <v>32</v>
      </c>
      <c r="N167" t="s">
        <v>37</v>
      </c>
      <c r="O167">
        <v>96</v>
      </c>
      <c r="P167">
        <v>77</v>
      </c>
      <c r="Q167">
        <v>359</v>
      </c>
      <c r="R167">
        <v>147.69999999999999</v>
      </c>
      <c r="S167" t="s">
        <v>32</v>
      </c>
      <c r="T167" t="s">
        <v>32</v>
      </c>
      <c r="U167">
        <v>138</v>
      </c>
      <c r="V167">
        <v>138</v>
      </c>
      <c r="W167">
        <v>1451</v>
      </c>
      <c r="X167">
        <v>0</v>
      </c>
      <c r="Z167" t="s">
        <v>32</v>
      </c>
      <c r="AA167" t="s">
        <v>31</v>
      </c>
    </row>
    <row r="168" spans="1:29" x14ac:dyDescent="0.3">
      <c r="A168" t="s">
        <v>196</v>
      </c>
      <c r="B168">
        <v>3</v>
      </c>
      <c r="C168" t="s">
        <v>40</v>
      </c>
      <c r="D168" t="s">
        <v>41</v>
      </c>
      <c r="E168">
        <v>19</v>
      </c>
      <c r="F168" t="s">
        <v>32</v>
      </c>
      <c r="G168">
        <v>46</v>
      </c>
      <c r="H168">
        <v>89</v>
      </c>
      <c r="I168">
        <v>728</v>
      </c>
      <c r="J168">
        <v>94</v>
      </c>
      <c r="K168">
        <v>727</v>
      </c>
      <c r="L168" t="s">
        <v>32</v>
      </c>
      <c r="M168" t="s">
        <v>32</v>
      </c>
      <c r="N168" t="s">
        <v>32</v>
      </c>
      <c r="O168">
        <v>60</v>
      </c>
      <c r="P168">
        <v>74</v>
      </c>
      <c r="Q168">
        <v>253</v>
      </c>
      <c r="R168">
        <v>225.2</v>
      </c>
      <c r="S168" t="s">
        <v>32</v>
      </c>
      <c r="T168" t="s">
        <v>32</v>
      </c>
      <c r="U168">
        <v>61</v>
      </c>
      <c r="V168">
        <v>61</v>
      </c>
      <c r="W168">
        <v>507</v>
      </c>
      <c r="X168">
        <v>0</v>
      </c>
      <c r="Z168" t="s">
        <v>32</v>
      </c>
      <c r="AA168" t="s">
        <v>32</v>
      </c>
      <c r="AB168" t="s">
        <v>7648</v>
      </c>
      <c r="AC168" t="s">
        <v>7675</v>
      </c>
    </row>
    <row r="169" spans="1:29" x14ac:dyDescent="0.3">
      <c r="A169" t="s">
        <v>197</v>
      </c>
      <c r="B169">
        <v>4</v>
      </c>
      <c r="C169" t="s">
        <v>29</v>
      </c>
      <c r="D169" t="s">
        <v>121</v>
      </c>
      <c r="E169">
        <v>24</v>
      </c>
      <c r="F169" t="s">
        <v>32</v>
      </c>
      <c r="G169">
        <v>72</v>
      </c>
      <c r="H169">
        <v>129</v>
      </c>
      <c r="I169">
        <v>1056</v>
      </c>
      <c r="J169">
        <v>143</v>
      </c>
      <c r="K169">
        <v>1102</v>
      </c>
      <c r="L169" t="s">
        <v>32</v>
      </c>
      <c r="M169" t="s">
        <v>32</v>
      </c>
      <c r="N169" t="s">
        <v>32</v>
      </c>
      <c r="O169">
        <v>98</v>
      </c>
      <c r="P169">
        <v>109</v>
      </c>
      <c r="Q169">
        <v>373</v>
      </c>
      <c r="R169">
        <v>217.2</v>
      </c>
      <c r="S169" t="s">
        <v>37</v>
      </c>
      <c r="T169" t="s">
        <v>32</v>
      </c>
      <c r="U169">
        <v>143</v>
      </c>
      <c r="V169">
        <v>143</v>
      </c>
      <c r="W169">
        <v>1115</v>
      </c>
      <c r="X169">
        <v>0</v>
      </c>
      <c r="Z169" t="s">
        <v>32</v>
      </c>
      <c r="AA169" t="s">
        <v>32</v>
      </c>
      <c r="AB169" t="s">
        <v>7728</v>
      </c>
      <c r="AC169" t="s">
        <v>7675</v>
      </c>
    </row>
    <row r="170" spans="1:29" x14ac:dyDescent="0.3">
      <c r="A170" t="s">
        <v>198</v>
      </c>
      <c r="B170">
        <v>3</v>
      </c>
      <c r="C170" t="s">
        <v>29</v>
      </c>
      <c r="D170" t="s">
        <v>35</v>
      </c>
      <c r="E170">
        <v>16</v>
      </c>
      <c r="F170" t="s">
        <v>32</v>
      </c>
      <c r="G170">
        <v>49</v>
      </c>
      <c r="H170">
        <v>92</v>
      </c>
      <c r="I170">
        <v>803</v>
      </c>
      <c r="J170">
        <v>94</v>
      </c>
      <c r="K170">
        <v>808</v>
      </c>
      <c r="L170" t="s">
        <v>32</v>
      </c>
      <c r="M170" t="s">
        <v>32</v>
      </c>
      <c r="N170" t="s">
        <v>31</v>
      </c>
      <c r="O170">
        <v>55</v>
      </c>
      <c r="P170">
        <v>69</v>
      </c>
      <c r="Q170">
        <v>246</v>
      </c>
      <c r="R170">
        <v>245.4</v>
      </c>
      <c r="S170" t="s">
        <v>37</v>
      </c>
      <c r="T170" t="s">
        <v>32</v>
      </c>
      <c r="U170">
        <v>96</v>
      </c>
      <c r="V170">
        <v>96</v>
      </c>
      <c r="W170">
        <v>819</v>
      </c>
      <c r="X170">
        <v>0</v>
      </c>
      <c r="Z170" t="s">
        <v>32</v>
      </c>
      <c r="AA170" t="s">
        <v>32</v>
      </c>
      <c r="AB170" t="s">
        <v>7722</v>
      </c>
      <c r="AC170" t="s">
        <v>7656</v>
      </c>
    </row>
    <row r="171" spans="1:29" x14ac:dyDescent="0.3">
      <c r="A171" t="s">
        <v>201</v>
      </c>
      <c r="B171">
        <v>5</v>
      </c>
      <c r="C171" t="s">
        <v>29</v>
      </c>
      <c r="D171" t="s">
        <v>30</v>
      </c>
      <c r="E171">
        <v>16</v>
      </c>
      <c r="F171" t="s">
        <v>32</v>
      </c>
      <c r="G171">
        <v>36</v>
      </c>
      <c r="H171">
        <v>49</v>
      </c>
      <c r="I171">
        <v>397</v>
      </c>
      <c r="J171">
        <v>48</v>
      </c>
      <c r="K171">
        <v>406</v>
      </c>
      <c r="L171" t="s">
        <v>32</v>
      </c>
      <c r="M171" t="s">
        <v>32</v>
      </c>
      <c r="N171" t="s">
        <v>32</v>
      </c>
      <c r="O171">
        <v>39</v>
      </c>
      <c r="P171">
        <v>30</v>
      </c>
      <c r="Q171">
        <v>167</v>
      </c>
      <c r="R171">
        <v>136.30000000000001</v>
      </c>
      <c r="S171" t="s">
        <v>32</v>
      </c>
      <c r="T171" t="s">
        <v>32</v>
      </c>
      <c r="U171">
        <v>50</v>
      </c>
      <c r="V171">
        <v>50</v>
      </c>
      <c r="W171">
        <v>413</v>
      </c>
      <c r="X171">
        <v>0</v>
      </c>
      <c r="Z171" t="s">
        <v>33</v>
      </c>
      <c r="AA171" t="s">
        <v>32</v>
      </c>
    </row>
    <row r="172" spans="1:29" x14ac:dyDescent="0.3">
      <c r="A172" t="s">
        <v>203</v>
      </c>
      <c r="B172">
        <v>5</v>
      </c>
      <c r="C172" t="s">
        <v>29</v>
      </c>
      <c r="D172" t="s">
        <v>30</v>
      </c>
      <c r="E172">
        <v>10</v>
      </c>
      <c r="F172" t="s">
        <v>32</v>
      </c>
      <c r="G172">
        <v>27</v>
      </c>
      <c r="H172">
        <v>41</v>
      </c>
      <c r="I172">
        <v>414</v>
      </c>
      <c r="J172">
        <v>41</v>
      </c>
      <c r="K172">
        <v>414</v>
      </c>
      <c r="L172" t="s">
        <v>32</v>
      </c>
      <c r="M172" t="s">
        <v>32</v>
      </c>
      <c r="N172" t="s">
        <v>32</v>
      </c>
      <c r="O172">
        <v>31</v>
      </c>
      <c r="P172">
        <v>18</v>
      </c>
      <c r="Q172">
        <v>127</v>
      </c>
      <c r="R172">
        <v>101.1</v>
      </c>
      <c r="S172" t="s">
        <v>32</v>
      </c>
      <c r="T172" t="s">
        <v>32</v>
      </c>
      <c r="U172">
        <v>41</v>
      </c>
      <c r="V172">
        <v>41</v>
      </c>
      <c r="W172">
        <v>415</v>
      </c>
      <c r="X172">
        <v>0</v>
      </c>
      <c r="Z172" t="s">
        <v>33</v>
      </c>
      <c r="AA172" t="s">
        <v>32</v>
      </c>
    </row>
    <row r="173" spans="1:29" x14ac:dyDescent="0.3">
      <c r="A173" t="s">
        <v>204</v>
      </c>
      <c r="B173">
        <v>5</v>
      </c>
      <c r="C173" t="s">
        <v>29</v>
      </c>
      <c r="D173" t="s">
        <v>30</v>
      </c>
      <c r="E173">
        <v>18</v>
      </c>
      <c r="F173" t="s">
        <v>32</v>
      </c>
      <c r="G173">
        <v>62</v>
      </c>
      <c r="H173">
        <v>87</v>
      </c>
      <c r="I173">
        <v>879</v>
      </c>
      <c r="J173">
        <v>89</v>
      </c>
      <c r="K173">
        <v>885</v>
      </c>
      <c r="L173" t="s">
        <v>32</v>
      </c>
      <c r="M173" t="s">
        <v>32</v>
      </c>
      <c r="N173" t="s">
        <v>32</v>
      </c>
      <c r="O173">
        <v>65</v>
      </c>
      <c r="P173">
        <v>46</v>
      </c>
      <c r="Q173">
        <v>262</v>
      </c>
      <c r="R173">
        <v>124.7</v>
      </c>
      <c r="S173" t="s">
        <v>32</v>
      </c>
      <c r="T173" t="s">
        <v>32</v>
      </c>
      <c r="U173">
        <v>90</v>
      </c>
      <c r="V173">
        <v>90</v>
      </c>
      <c r="W173">
        <v>888</v>
      </c>
      <c r="X173">
        <v>0</v>
      </c>
      <c r="Z173" t="s">
        <v>32</v>
      </c>
      <c r="AA173" t="s">
        <v>32</v>
      </c>
    </row>
    <row r="174" spans="1:29" x14ac:dyDescent="0.3">
      <c r="A174" t="s">
        <v>205</v>
      </c>
      <c r="B174">
        <v>4</v>
      </c>
      <c r="C174" t="s">
        <v>29</v>
      </c>
      <c r="D174" t="s">
        <v>30</v>
      </c>
      <c r="E174">
        <v>10</v>
      </c>
      <c r="F174" t="s">
        <v>32</v>
      </c>
      <c r="G174">
        <v>24</v>
      </c>
      <c r="H174">
        <v>39</v>
      </c>
      <c r="I174">
        <v>329</v>
      </c>
      <c r="J174">
        <v>41</v>
      </c>
      <c r="K174">
        <v>344</v>
      </c>
      <c r="L174" t="s">
        <v>32</v>
      </c>
      <c r="M174" t="s">
        <v>32</v>
      </c>
      <c r="N174" t="s">
        <v>32</v>
      </c>
      <c r="O174">
        <v>28</v>
      </c>
      <c r="P174">
        <v>30</v>
      </c>
      <c r="Q174">
        <v>93</v>
      </c>
      <c r="R174">
        <v>196.4</v>
      </c>
      <c r="S174" t="s">
        <v>32</v>
      </c>
      <c r="T174" t="s">
        <v>32</v>
      </c>
      <c r="U174">
        <v>41</v>
      </c>
      <c r="V174">
        <v>41</v>
      </c>
      <c r="W174">
        <v>350</v>
      </c>
      <c r="X174">
        <v>0</v>
      </c>
      <c r="Z174" t="s">
        <v>33</v>
      </c>
      <c r="AA174" t="s">
        <v>32</v>
      </c>
    </row>
    <row r="175" spans="1:29" x14ac:dyDescent="0.3">
      <c r="A175" t="s">
        <v>206</v>
      </c>
      <c r="B175">
        <v>5</v>
      </c>
      <c r="C175" t="s">
        <v>29</v>
      </c>
      <c r="D175" t="s">
        <v>30</v>
      </c>
      <c r="E175">
        <v>14</v>
      </c>
      <c r="F175" t="s">
        <v>32</v>
      </c>
      <c r="G175">
        <v>31</v>
      </c>
      <c r="H175">
        <v>48</v>
      </c>
      <c r="I175">
        <v>446</v>
      </c>
      <c r="J175">
        <v>50</v>
      </c>
      <c r="K175">
        <v>464</v>
      </c>
      <c r="L175" t="s">
        <v>32</v>
      </c>
      <c r="M175" t="s">
        <v>32</v>
      </c>
      <c r="N175" t="s">
        <v>32</v>
      </c>
      <c r="O175">
        <v>34</v>
      </c>
      <c r="P175">
        <v>32</v>
      </c>
      <c r="Q175">
        <v>117</v>
      </c>
      <c r="R175">
        <v>161.9</v>
      </c>
      <c r="S175" t="s">
        <v>32</v>
      </c>
      <c r="T175" t="s">
        <v>32</v>
      </c>
      <c r="U175">
        <v>49</v>
      </c>
      <c r="V175">
        <v>49</v>
      </c>
      <c r="W175">
        <v>470</v>
      </c>
      <c r="X175">
        <v>0</v>
      </c>
      <c r="Z175" t="s">
        <v>32</v>
      </c>
      <c r="AA175" t="s">
        <v>32</v>
      </c>
    </row>
    <row r="176" spans="1:29" x14ac:dyDescent="0.3">
      <c r="A176" t="s">
        <v>248</v>
      </c>
      <c r="B176">
        <v>3</v>
      </c>
      <c r="C176" t="s">
        <v>29</v>
      </c>
      <c r="D176" t="s">
        <v>35</v>
      </c>
      <c r="E176">
        <v>16</v>
      </c>
      <c r="F176" t="s">
        <v>32</v>
      </c>
      <c r="G176">
        <v>27</v>
      </c>
      <c r="H176">
        <v>35</v>
      </c>
      <c r="I176">
        <v>246</v>
      </c>
      <c r="J176">
        <v>37</v>
      </c>
      <c r="K176">
        <v>265</v>
      </c>
      <c r="L176" t="s">
        <v>32</v>
      </c>
      <c r="M176" t="s">
        <v>32</v>
      </c>
      <c r="N176" t="s">
        <v>32</v>
      </c>
      <c r="O176">
        <v>34</v>
      </c>
      <c r="P176">
        <v>37</v>
      </c>
      <c r="Q176">
        <v>87</v>
      </c>
      <c r="R176">
        <v>162.1</v>
      </c>
      <c r="S176" t="s">
        <v>32</v>
      </c>
      <c r="T176" t="s">
        <v>32</v>
      </c>
      <c r="U176">
        <v>38</v>
      </c>
      <c r="V176">
        <v>38</v>
      </c>
      <c r="W176">
        <v>271</v>
      </c>
      <c r="X176">
        <v>0</v>
      </c>
      <c r="Z176" t="s">
        <v>33</v>
      </c>
      <c r="AA176" t="s">
        <v>32</v>
      </c>
      <c r="AB176" t="s">
        <v>7725</v>
      </c>
      <c r="AC176" t="s">
        <v>7682</v>
      </c>
    </row>
    <row r="177" spans="1:29" x14ac:dyDescent="0.3">
      <c r="A177" t="s">
        <v>209</v>
      </c>
      <c r="B177">
        <v>3</v>
      </c>
      <c r="C177" t="s">
        <v>29</v>
      </c>
      <c r="D177" t="s">
        <v>30</v>
      </c>
      <c r="E177">
        <v>10</v>
      </c>
      <c r="F177" t="s">
        <v>32</v>
      </c>
      <c r="G177">
        <v>35</v>
      </c>
      <c r="H177">
        <v>48</v>
      </c>
      <c r="I177">
        <v>396</v>
      </c>
      <c r="J177">
        <v>49</v>
      </c>
      <c r="K177">
        <v>390</v>
      </c>
      <c r="L177" t="s">
        <v>32</v>
      </c>
      <c r="M177" t="s">
        <v>32</v>
      </c>
      <c r="N177" t="s">
        <v>32</v>
      </c>
      <c r="O177">
        <v>39</v>
      </c>
      <c r="P177">
        <v>40</v>
      </c>
      <c r="Q177">
        <v>137</v>
      </c>
      <c r="R177">
        <v>192.9</v>
      </c>
      <c r="S177" t="s">
        <v>32</v>
      </c>
      <c r="T177" t="s">
        <v>32</v>
      </c>
      <c r="U177">
        <v>46</v>
      </c>
      <c r="V177">
        <v>46</v>
      </c>
      <c r="W177">
        <v>370</v>
      </c>
      <c r="X177">
        <v>0</v>
      </c>
      <c r="Z177" t="s">
        <v>33</v>
      </c>
      <c r="AA177" t="s">
        <v>32</v>
      </c>
    </row>
    <row r="178" spans="1:29" x14ac:dyDescent="0.3">
      <c r="A178" t="s">
        <v>250</v>
      </c>
      <c r="B178">
        <v>3</v>
      </c>
      <c r="C178" t="s">
        <v>29</v>
      </c>
      <c r="D178" t="s">
        <v>251</v>
      </c>
      <c r="E178">
        <v>10</v>
      </c>
      <c r="F178" t="s">
        <v>33</v>
      </c>
      <c r="G178">
        <v>17</v>
      </c>
      <c r="H178">
        <v>27</v>
      </c>
      <c r="I178">
        <v>230</v>
      </c>
      <c r="J178">
        <v>30</v>
      </c>
      <c r="K178">
        <v>248</v>
      </c>
      <c r="L178" t="s">
        <v>32</v>
      </c>
      <c r="M178" t="s">
        <v>32</v>
      </c>
      <c r="N178" t="s">
        <v>32</v>
      </c>
      <c r="O178">
        <v>19</v>
      </c>
      <c r="P178">
        <v>13</v>
      </c>
      <c r="Q178">
        <v>31</v>
      </c>
      <c r="R178">
        <v>116.3</v>
      </c>
      <c r="S178" t="s">
        <v>33</v>
      </c>
      <c r="T178" t="s">
        <v>32</v>
      </c>
      <c r="U178">
        <v>19</v>
      </c>
      <c r="V178">
        <v>19</v>
      </c>
      <c r="W178">
        <v>176</v>
      </c>
      <c r="X178">
        <v>0</v>
      </c>
      <c r="Z178" t="s">
        <v>33</v>
      </c>
      <c r="AA178" t="s">
        <v>32</v>
      </c>
      <c r="AB178" t="s">
        <v>7641</v>
      </c>
      <c r="AC178" t="s">
        <v>7734</v>
      </c>
    </row>
    <row r="179" spans="1:29" x14ac:dyDescent="0.3">
      <c r="A179" t="s">
        <v>211</v>
      </c>
      <c r="B179">
        <v>5</v>
      </c>
      <c r="C179" t="s">
        <v>29</v>
      </c>
      <c r="D179" t="s">
        <v>30</v>
      </c>
      <c r="E179">
        <v>10</v>
      </c>
      <c r="F179" t="s">
        <v>32</v>
      </c>
      <c r="G179">
        <v>23</v>
      </c>
      <c r="H179">
        <v>32</v>
      </c>
      <c r="I179">
        <v>290</v>
      </c>
      <c r="J179">
        <v>34</v>
      </c>
      <c r="K179">
        <v>299</v>
      </c>
      <c r="L179" t="s">
        <v>32</v>
      </c>
      <c r="M179" t="s">
        <v>32</v>
      </c>
      <c r="N179" t="s">
        <v>31</v>
      </c>
      <c r="O179">
        <v>25</v>
      </c>
      <c r="P179">
        <v>22</v>
      </c>
      <c r="Q179">
        <v>115</v>
      </c>
      <c r="R179">
        <v>193.3</v>
      </c>
      <c r="S179" t="s">
        <v>32</v>
      </c>
      <c r="T179" t="s">
        <v>32</v>
      </c>
      <c r="U179">
        <v>34</v>
      </c>
      <c r="V179">
        <v>34</v>
      </c>
      <c r="W179">
        <v>302</v>
      </c>
      <c r="X179">
        <v>0</v>
      </c>
      <c r="Z179" t="s">
        <v>33</v>
      </c>
      <c r="AA179" t="s">
        <v>32</v>
      </c>
    </row>
    <row r="180" spans="1:29" x14ac:dyDescent="0.3">
      <c r="A180" t="s">
        <v>252</v>
      </c>
      <c r="B180">
        <v>4</v>
      </c>
      <c r="C180" t="s">
        <v>40</v>
      </c>
      <c r="D180" t="s">
        <v>41</v>
      </c>
      <c r="E180">
        <v>21</v>
      </c>
      <c r="F180" t="s">
        <v>32</v>
      </c>
      <c r="G180">
        <v>52</v>
      </c>
      <c r="H180">
        <v>64</v>
      </c>
      <c r="I180">
        <v>501</v>
      </c>
      <c r="J180">
        <v>71</v>
      </c>
      <c r="K180">
        <v>551</v>
      </c>
      <c r="L180" t="s">
        <v>32</v>
      </c>
      <c r="M180" t="s">
        <v>32</v>
      </c>
      <c r="N180" t="s">
        <v>32</v>
      </c>
      <c r="O180">
        <v>61</v>
      </c>
      <c r="P180">
        <v>82</v>
      </c>
      <c r="Q180">
        <v>98</v>
      </c>
      <c r="R180">
        <v>187.4</v>
      </c>
      <c r="S180" t="s">
        <v>32</v>
      </c>
      <c r="T180" t="s">
        <v>32</v>
      </c>
      <c r="U180">
        <v>69</v>
      </c>
      <c r="V180">
        <v>69</v>
      </c>
      <c r="W180">
        <v>543</v>
      </c>
      <c r="X180">
        <v>0</v>
      </c>
      <c r="Z180" t="s">
        <v>33</v>
      </c>
      <c r="AA180" t="s">
        <v>32</v>
      </c>
      <c r="AB180" t="s">
        <v>7698</v>
      </c>
      <c r="AC180" t="s">
        <v>7682</v>
      </c>
    </row>
    <row r="181" spans="1:29" x14ac:dyDescent="0.3">
      <c r="A181" t="s">
        <v>213</v>
      </c>
      <c r="B181">
        <v>5</v>
      </c>
      <c r="C181" t="s">
        <v>29</v>
      </c>
      <c r="D181" t="s">
        <v>214</v>
      </c>
      <c r="E181">
        <v>10</v>
      </c>
      <c r="F181" t="s">
        <v>33</v>
      </c>
      <c r="G181">
        <v>15</v>
      </c>
      <c r="H181">
        <v>22</v>
      </c>
      <c r="I181">
        <v>198</v>
      </c>
      <c r="J181">
        <v>22</v>
      </c>
      <c r="K181">
        <v>202</v>
      </c>
      <c r="L181" t="s">
        <v>32</v>
      </c>
      <c r="M181" t="s">
        <v>32</v>
      </c>
      <c r="N181" t="s">
        <v>32</v>
      </c>
      <c r="O181">
        <v>18</v>
      </c>
      <c r="P181">
        <v>24</v>
      </c>
      <c r="Q181">
        <v>69</v>
      </c>
      <c r="R181">
        <v>125.3</v>
      </c>
      <c r="S181" t="s">
        <v>32</v>
      </c>
      <c r="T181" t="s">
        <v>32</v>
      </c>
      <c r="U181">
        <v>21</v>
      </c>
      <c r="V181">
        <v>21</v>
      </c>
      <c r="W181">
        <v>181</v>
      </c>
      <c r="X181">
        <v>0</v>
      </c>
      <c r="Z181" t="s">
        <v>33</v>
      </c>
      <c r="AA181" t="s">
        <v>32</v>
      </c>
    </row>
    <row r="182" spans="1:29" x14ac:dyDescent="0.3">
      <c r="A182" t="s">
        <v>255</v>
      </c>
      <c r="B182">
        <v>5</v>
      </c>
      <c r="C182" t="s">
        <v>29</v>
      </c>
      <c r="D182" t="s">
        <v>50</v>
      </c>
      <c r="E182">
        <v>9</v>
      </c>
      <c r="F182" t="s">
        <v>32</v>
      </c>
      <c r="G182">
        <v>36</v>
      </c>
      <c r="H182">
        <v>51</v>
      </c>
      <c r="I182">
        <v>435</v>
      </c>
      <c r="J182">
        <v>54</v>
      </c>
      <c r="K182">
        <v>470</v>
      </c>
      <c r="L182" t="s">
        <v>32</v>
      </c>
      <c r="M182" t="s">
        <v>32</v>
      </c>
      <c r="N182" t="s">
        <v>37</v>
      </c>
      <c r="O182">
        <v>45</v>
      </c>
      <c r="P182">
        <v>63</v>
      </c>
      <c r="Q182">
        <v>72</v>
      </c>
      <c r="R182">
        <v>176.4</v>
      </c>
      <c r="S182" t="s">
        <v>32</v>
      </c>
      <c r="T182" t="s">
        <v>32</v>
      </c>
      <c r="U182">
        <v>43</v>
      </c>
      <c r="V182">
        <v>43</v>
      </c>
      <c r="W182">
        <v>390</v>
      </c>
      <c r="X182">
        <v>0</v>
      </c>
      <c r="Z182" t="s">
        <v>33</v>
      </c>
      <c r="AA182" t="s">
        <v>32</v>
      </c>
      <c r="AB182" t="s">
        <v>7712</v>
      </c>
      <c r="AC182" t="s">
        <v>7682</v>
      </c>
    </row>
    <row r="183" spans="1:29" x14ac:dyDescent="0.3">
      <c r="A183" t="s">
        <v>41</v>
      </c>
      <c r="B183">
        <v>5</v>
      </c>
      <c r="C183" t="s">
        <v>40</v>
      </c>
      <c r="D183" t="s">
        <v>41</v>
      </c>
      <c r="E183">
        <v>10</v>
      </c>
      <c r="F183" t="s">
        <v>32</v>
      </c>
      <c r="G183">
        <v>23</v>
      </c>
      <c r="H183">
        <v>32</v>
      </c>
      <c r="I183">
        <v>215</v>
      </c>
      <c r="J183">
        <v>32</v>
      </c>
      <c r="K183">
        <v>233</v>
      </c>
      <c r="L183" t="s">
        <v>32</v>
      </c>
      <c r="M183" t="s">
        <v>32</v>
      </c>
      <c r="N183" t="s">
        <v>32</v>
      </c>
      <c r="O183">
        <v>26</v>
      </c>
      <c r="P183">
        <v>21</v>
      </c>
      <c r="Q183">
        <v>33</v>
      </c>
      <c r="R183">
        <v>107.2</v>
      </c>
      <c r="S183" t="s">
        <v>32</v>
      </c>
      <c r="T183" t="s">
        <v>32</v>
      </c>
      <c r="U183">
        <v>32</v>
      </c>
      <c r="V183">
        <v>32</v>
      </c>
      <c r="W183">
        <v>233</v>
      </c>
      <c r="X183">
        <v>0</v>
      </c>
      <c r="Z183" t="s">
        <v>33</v>
      </c>
      <c r="AA183" t="s">
        <v>32</v>
      </c>
      <c r="AB183" t="s">
        <v>7635</v>
      </c>
      <c r="AC183" t="s">
        <v>7682</v>
      </c>
    </row>
    <row r="184" spans="1:29" x14ac:dyDescent="0.3">
      <c r="A184" t="s">
        <v>221</v>
      </c>
      <c r="B184">
        <v>4</v>
      </c>
      <c r="C184" t="s">
        <v>29</v>
      </c>
      <c r="D184" t="s">
        <v>35</v>
      </c>
      <c r="E184">
        <v>35</v>
      </c>
      <c r="F184" t="s">
        <v>32</v>
      </c>
      <c r="G184">
        <v>99</v>
      </c>
      <c r="H184">
        <v>130</v>
      </c>
      <c r="I184">
        <v>1230</v>
      </c>
      <c r="J184">
        <v>131</v>
      </c>
      <c r="K184">
        <v>1217</v>
      </c>
      <c r="L184" t="s">
        <v>32</v>
      </c>
      <c r="M184" t="s">
        <v>32</v>
      </c>
      <c r="N184" t="s">
        <v>32</v>
      </c>
      <c r="O184">
        <v>114</v>
      </c>
      <c r="P184">
        <v>106</v>
      </c>
      <c r="Q184">
        <v>474</v>
      </c>
      <c r="R184">
        <v>153.6</v>
      </c>
      <c r="S184" t="s">
        <v>32</v>
      </c>
      <c r="T184" t="s">
        <v>32</v>
      </c>
      <c r="U184">
        <v>116</v>
      </c>
      <c r="V184">
        <v>116</v>
      </c>
      <c r="W184">
        <v>1099</v>
      </c>
      <c r="X184">
        <v>0</v>
      </c>
      <c r="Z184" t="s">
        <v>33</v>
      </c>
      <c r="AA184" t="s">
        <v>32</v>
      </c>
      <c r="AB184" t="s">
        <v>7713</v>
      </c>
      <c r="AC184" t="s">
        <v>7682</v>
      </c>
    </row>
    <row r="185" spans="1:29" x14ac:dyDescent="0.3">
      <c r="A185" t="s">
        <v>217</v>
      </c>
      <c r="B185">
        <v>5</v>
      </c>
      <c r="C185" t="s">
        <v>29</v>
      </c>
      <c r="D185" t="s">
        <v>30</v>
      </c>
      <c r="E185">
        <v>10</v>
      </c>
      <c r="F185" t="s">
        <v>33</v>
      </c>
      <c r="G185">
        <v>9</v>
      </c>
      <c r="H185">
        <v>15</v>
      </c>
      <c r="I185">
        <v>137</v>
      </c>
      <c r="J185">
        <v>16</v>
      </c>
      <c r="K185">
        <v>147</v>
      </c>
      <c r="L185" t="s">
        <v>33</v>
      </c>
      <c r="M185" t="s">
        <v>33</v>
      </c>
      <c r="N185" t="s">
        <v>31</v>
      </c>
      <c r="O185">
        <v>9</v>
      </c>
      <c r="P185">
        <v>2</v>
      </c>
      <c r="Q185">
        <v>58</v>
      </c>
      <c r="S185" t="s">
        <v>32</v>
      </c>
      <c r="T185" t="s">
        <v>32</v>
      </c>
      <c r="U185">
        <v>16</v>
      </c>
      <c r="V185">
        <v>16</v>
      </c>
      <c r="W185">
        <v>148</v>
      </c>
      <c r="X185">
        <v>0</v>
      </c>
      <c r="Z185" t="s">
        <v>33</v>
      </c>
      <c r="AA185" t="s">
        <v>31</v>
      </c>
    </row>
    <row r="186" spans="1:29" x14ac:dyDescent="0.3">
      <c r="A186" t="s">
        <v>222</v>
      </c>
      <c r="B186">
        <v>5</v>
      </c>
      <c r="C186" t="s">
        <v>29</v>
      </c>
      <c r="D186" t="s">
        <v>35</v>
      </c>
      <c r="E186">
        <v>17</v>
      </c>
      <c r="F186" t="s">
        <v>31</v>
      </c>
      <c r="G186">
        <v>44</v>
      </c>
      <c r="H186">
        <v>65</v>
      </c>
      <c r="I186">
        <v>595</v>
      </c>
      <c r="J186">
        <v>65</v>
      </c>
      <c r="K186">
        <v>626</v>
      </c>
      <c r="L186" t="s">
        <v>37</v>
      </c>
      <c r="M186" t="s">
        <v>32</v>
      </c>
      <c r="N186" t="s">
        <v>32</v>
      </c>
      <c r="O186">
        <v>54</v>
      </c>
      <c r="P186">
        <v>24</v>
      </c>
      <c r="Q186">
        <v>192</v>
      </c>
      <c r="R186">
        <v>70</v>
      </c>
      <c r="S186" t="s">
        <v>37</v>
      </c>
      <c r="T186" t="s">
        <v>32</v>
      </c>
      <c r="U186">
        <v>63</v>
      </c>
      <c r="V186">
        <v>63</v>
      </c>
      <c r="W186">
        <v>612</v>
      </c>
      <c r="X186">
        <v>0</v>
      </c>
      <c r="Z186" t="s">
        <v>33</v>
      </c>
      <c r="AA186" t="s">
        <v>32</v>
      </c>
      <c r="AB186" t="s">
        <v>7661</v>
      </c>
      <c r="AC186" t="s">
        <v>7682</v>
      </c>
    </row>
    <row r="187" spans="1:29" x14ac:dyDescent="0.3">
      <c r="A187" t="s">
        <v>218</v>
      </c>
      <c r="B187">
        <v>4</v>
      </c>
      <c r="C187" t="s">
        <v>29</v>
      </c>
      <c r="D187" t="s">
        <v>35</v>
      </c>
      <c r="E187">
        <v>12</v>
      </c>
      <c r="F187" t="s">
        <v>32</v>
      </c>
      <c r="G187">
        <v>19</v>
      </c>
      <c r="H187">
        <v>28</v>
      </c>
      <c r="I187">
        <v>217</v>
      </c>
      <c r="J187">
        <v>31</v>
      </c>
      <c r="K187">
        <v>234</v>
      </c>
      <c r="L187" t="s">
        <v>32</v>
      </c>
      <c r="M187" t="s">
        <v>32</v>
      </c>
      <c r="N187" t="s">
        <v>32</v>
      </c>
      <c r="O187">
        <v>26</v>
      </c>
      <c r="P187">
        <v>13</v>
      </c>
      <c r="Q187">
        <v>112</v>
      </c>
      <c r="R187">
        <v>120</v>
      </c>
      <c r="S187" t="s">
        <v>32</v>
      </c>
      <c r="T187" t="s">
        <v>32</v>
      </c>
      <c r="U187">
        <v>32</v>
      </c>
      <c r="V187">
        <v>32</v>
      </c>
      <c r="W187">
        <v>235</v>
      </c>
      <c r="X187">
        <v>0</v>
      </c>
      <c r="Z187" t="s">
        <v>33</v>
      </c>
      <c r="AA187" t="s">
        <v>32</v>
      </c>
      <c r="AB187" t="s">
        <v>7667</v>
      </c>
      <c r="AC187" t="s">
        <v>7682</v>
      </c>
    </row>
    <row r="188" spans="1:29" x14ac:dyDescent="0.3">
      <c r="A188" t="s">
        <v>223</v>
      </c>
      <c r="B188">
        <v>5</v>
      </c>
      <c r="C188" t="s">
        <v>29</v>
      </c>
      <c r="D188" t="s">
        <v>35</v>
      </c>
      <c r="E188">
        <v>12</v>
      </c>
      <c r="F188" t="s">
        <v>32</v>
      </c>
      <c r="G188">
        <v>38</v>
      </c>
      <c r="H188">
        <v>72</v>
      </c>
      <c r="I188">
        <v>489</v>
      </c>
      <c r="J188">
        <v>73</v>
      </c>
      <c r="K188">
        <v>497</v>
      </c>
      <c r="L188" t="s">
        <v>32</v>
      </c>
      <c r="M188" t="s">
        <v>37</v>
      </c>
      <c r="N188" t="s">
        <v>32</v>
      </c>
      <c r="O188">
        <v>52</v>
      </c>
      <c r="P188">
        <v>41</v>
      </c>
      <c r="Q188">
        <v>192</v>
      </c>
      <c r="R188">
        <v>142.80000000000001</v>
      </c>
      <c r="S188" t="s">
        <v>37</v>
      </c>
      <c r="T188" t="s">
        <v>32</v>
      </c>
      <c r="U188">
        <v>64</v>
      </c>
      <c r="V188">
        <v>64</v>
      </c>
      <c r="W188">
        <v>499</v>
      </c>
      <c r="X188">
        <v>1</v>
      </c>
      <c r="Y188">
        <v>7</v>
      </c>
      <c r="Z188" t="s">
        <v>32</v>
      </c>
      <c r="AA188" t="s">
        <v>32</v>
      </c>
      <c r="AB188" t="s">
        <v>7665</v>
      </c>
      <c r="AC188" t="s">
        <v>7682</v>
      </c>
    </row>
    <row r="189" spans="1:29" x14ac:dyDescent="0.3">
      <c r="A189" t="s">
        <v>219</v>
      </c>
      <c r="B189">
        <v>5</v>
      </c>
      <c r="C189" t="s">
        <v>29</v>
      </c>
      <c r="D189" t="s">
        <v>220</v>
      </c>
      <c r="E189">
        <v>24</v>
      </c>
      <c r="F189" t="s">
        <v>32</v>
      </c>
      <c r="G189">
        <v>129</v>
      </c>
      <c r="H189">
        <v>165</v>
      </c>
      <c r="I189">
        <v>1493</v>
      </c>
      <c r="J189">
        <v>173</v>
      </c>
      <c r="K189">
        <v>1530</v>
      </c>
      <c r="L189" t="s">
        <v>32</v>
      </c>
      <c r="M189" t="s">
        <v>32</v>
      </c>
      <c r="N189" t="s">
        <v>37</v>
      </c>
      <c r="O189">
        <v>140</v>
      </c>
      <c r="P189">
        <v>116</v>
      </c>
      <c r="Q189">
        <v>476</v>
      </c>
      <c r="R189">
        <v>141.1</v>
      </c>
      <c r="S189" t="s">
        <v>31</v>
      </c>
      <c r="T189" t="s">
        <v>32</v>
      </c>
      <c r="U189">
        <v>128</v>
      </c>
      <c r="V189">
        <v>128</v>
      </c>
      <c r="W189">
        <v>1151</v>
      </c>
      <c r="X189">
        <v>0</v>
      </c>
      <c r="Z189" t="s">
        <v>32</v>
      </c>
      <c r="AA189" t="s">
        <v>32</v>
      </c>
      <c r="AB189" t="s">
        <v>7694</v>
      </c>
      <c r="AC189" t="s">
        <v>7682</v>
      </c>
    </row>
    <row r="190" spans="1:29" x14ac:dyDescent="0.3">
      <c r="A190" t="s">
        <v>224</v>
      </c>
      <c r="B190">
        <v>5</v>
      </c>
      <c r="C190" t="s">
        <v>29</v>
      </c>
      <c r="D190" t="s">
        <v>35</v>
      </c>
      <c r="E190">
        <v>9</v>
      </c>
      <c r="F190" t="s">
        <v>32</v>
      </c>
      <c r="G190">
        <v>18</v>
      </c>
      <c r="H190">
        <v>27</v>
      </c>
      <c r="I190">
        <v>230</v>
      </c>
      <c r="J190">
        <v>28</v>
      </c>
      <c r="K190">
        <v>241</v>
      </c>
      <c r="L190" t="s">
        <v>32</v>
      </c>
      <c r="M190" t="s">
        <v>32</v>
      </c>
      <c r="N190" t="s">
        <v>32</v>
      </c>
      <c r="O190">
        <v>22</v>
      </c>
      <c r="P190">
        <v>14</v>
      </c>
      <c r="Q190">
        <v>90</v>
      </c>
      <c r="R190">
        <v>118.9</v>
      </c>
      <c r="S190" t="s">
        <v>32</v>
      </c>
      <c r="T190" t="s">
        <v>32</v>
      </c>
      <c r="U190">
        <v>26</v>
      </c>
      <c r="V190">
        <v>26</v>
      </c>
      <c r="W190">
        <v>235</v>
      </c>
      <c r="X190">
        <v>0</v>
      </c>
      <c r="Z190" t="s">
        <v>33</v>
      </c>
      <c r="AA190" t="s">
        <v>32</v>
      </c>
      <c r="AB190" t="s">
        <v>7676</v>
      </c>
      <c r="AC190" t="s">
        <v>7682</v>
      </c>
    </row>
    <row r="191" spans="1:29" x14ac:dyDescent="0.3">
      <c r="A191" t="s">
        <v>240</v>
      </c>
      <c r="B191">
        <v>5</v>
      </c>
      <c r="C191" t="s">
        <v>29</v>
      </c>
      <c r="D191" t="s">
        <v>220</v>
      </c>
      <c r="E191">
        <v>18</v>
      </c>
      <c r="F191" t="s">
        <v>32</v>
      </c>
      <c r="G191">
        <v>159</v>
      </c>
      <c r="H191">
        <v>202</v>
      </c>
      <c r="I191">
        <v>1907</v>
      </c>
      <c r="J191">
        <v>207</v>
      </c>
      <c r="K191">
        <v>1892</v>
      </c>
      <c r="L191" t="s">
        <v>37</v>
      </c>
      <c r="M191" t="s">
        <v>32</v>
      </c>
      <c r="N191" t="s">
        <v>37</v>
      </c>
      <c r="O191">
        <v>179</v>
      </c>
      <c r="P191">
        <v>130</v>
      </c>
      <c r="Q191">
        <v>650</v>
      </c>
      <c r="R191">
        <v>114.8</v>
      </c>
      <c r="S191" t="s">
        <v>37</v>
      </c>
      <c r="T191" t="s">
        <v>32</v>
      </c>
      <c r="U191">
        <v>142</v>
      </c>
      <c r="V191">
        <v>142</v>
      </c>
      <c r="W191">
        <v>1249</v>
      </c>
      <c r="X191">
        <v>0</v>
      </c>
      <c r="Z191" t="s">
        <v>37</v>
      </c>
      <c r="AA191" t="s">
        <v>32</v>
      </c>
      <c r="AB191" t="s">
        <v>7694</v>
      </c>
      <c r="AC191" t="s">
        <v>7682</v>
      </c>
    </row>
    <row r="192" spans="1:29" x14ac:dyDescent="0.3">
      <c r="A192" t="s">
        <v>241</v>
      </c>
      <c r="B192">
        <v>5</v>
      </c>
      <c r="C192" t="s">
        <v>29</v>
      </c>
      <c r="D192" t="s">
        <v>35</v>
      </c>
      <c r="E192">
        <v>12</v>
      </c>
      <c r="F192" t="s">
        <v>32</v>
      </c>
      <c r="G192">
        <v>37</v>
      </c>
      <c r="H192">
        <v>59</v>
      </c>
      <c r="I192">
        <v>410</v>
      </c>
      <c r="J192">
        <v>60</v>
      </c>
      <c r="K192">
        <v>429</v>
      </c>
      <c r="L192" t="s">
        <v>32</v>
      </c>
      <c r="M192" t="s">
        <v>32</v>
      </c>
      <c r="N192" t="s">
        <v>32</v>
      </c>
      <c r="O192">
        <v>43</v>
      </c>
      <c r="P192">
        <v>19</v>
      </c>
      <c r="Q192">
        <v>118</v>
      </c>
      <c r="R192">
        <v>137.30000000000001</v>
      </c>
      <c r="S192" t="s">
        <v>32</v>
      </c>
      <c r="T192" t="s">
        <v>32</v>
      </c>
      <c r="U192">
        <v>37</v>
      </c>
      <c r="V192">
        <v>37</v>
      </c>
      <c r="W192">
        <v>270</v>
      </c>
      <c r="X192">
        <v>0</v>
      </c>
      <c r="Z192" t="s">
        <v>33</v>
      </c>
      <c r="AA192" t="s">
        <v>32</v>
      </c>
      <c r="AB192" t="s">
        <v>7677</v>
      </c>
      <c r="AC192" t="s">
        <v>7682</v>
      </c>
    </row>
    <row r="193" spans="1:29" x14ac:dyDescent="0.3">
      <c r="A193" t="s">
        <v>225</v>
      </c>
      <c r="B193">
        <v>5</v>
      </c>
      <c r="C193" t="s">
        <v>29</v>
      </c>
      <c r="D193" t="s">
        <v>35</v>
      </c>
      <c r="E193">
        <v>12</v>
      </c>
      <c r="F193" t="s">
        <v>32</v>
      </c>
      <c r="G193">
        <v>32</v>
      </c>
      <c r="H193">
        <v>61</v>
      </c>
      <c r="I193">
        <v>520</v>
      </c>
      <c r="J193">
        <v>64</v>
      </c>
      <c r="K193">
        <v>542</v>
      </c>
      <c r="L193" t="s">
        <v>32</v>
      </c>
      <c r="M193" t="s">
        <v>32</v>
      </c>
      <c r="N193" t="s">
        <v>37</v>
      </c>
      <c r="O193">
        <v>45</v>
      </c>
      <c r="P193">
        <v>61</v>
      </c>
      <c r="Q193">
        <v>184</v>
      </c>
      <c r="R193">
        <v>210.4</v>
      </c>
      <c r="S193" t="s">
        <v>32</v>
      </c>
      <c r="T193" t="s">
        <v>32</v>
      </c>
      <c r="U193">
        <v>64</v>
      </c>
      <c r="V193">
        <v>64</v>
      </c>
      <c r="W193">
        <v>545</v>
      </c>
      <c r="X193">
        <v>0</v>
      </c>
      <c r="Z193" t="s">
        <v>33</v>
      </c>
      <c r="AA193" t="s">
        <v>32</v>
      </c>
      <c r="AB193" t="s">
        <v>7730</v>
      </c>
      <c r="AC193" t="s">
        <v>7682</v>
      </c>
    </row>
    <row r="194" spans="1:29" x14ac:dyDescent="0.3">
      <c r="A194" t="s">
        <v>226</v>
      </c>
      <c r="B194">
        <v>3</v>
      </c>
      <c r="C194" t="s">
        <v>29</v>
      </c>
      <c r="D194" t="s">
        <v>121</v>
      </c>
      <c r="E194">
        <v>16</v>
      </c>
      <c r="F194" t="s">
        <v>32</v>
      </c>
      <c r="G194">
        <v>61</v>
      </c>
      <c r="H194">
        <v>94</v>
      </c>
      <c r="I194">
        <v>852</v>
      </c>
      <c r="J194">
        <v>96</v>
      </c>
      <c r="K194">
        <v>869</v>
      </c>
      <c r="L194" t="s">
        <v>32</v>
      </c>
      <c r="M194" t="s">
        <v>37</v>
      </c>
      <c r="N194" t="s">
        <v>31</v>
      </c>
      <c r="O194">
        <v>68</v>
      </c>
      <c r="P194">
        <v>68</v>
      </c>
      <c r="Q194">
        <v>271</v>
      </c>
      <c r="R194">
        <v>189.1</v>
      </c>
      <c r="S194" t="s">
        <v>37</v>
      </c>
      <c r="T194" t="s">
        <v>32</v>
      </c>
      <c r="U194">
        <v>88</v>
      </c>
      <c r="V194">
        <v>88</v>
      </c>
      <c r="W194">
        <v>776</v>
      </c>
      <c r="X194">
        <v>0</v>
      </c>
      <c r="Z194" t="s">
        <v>32</v>
      </c>
      <c r="AA194" t="s">
        <v>32</v>
      </c>
      <c r="AB194" t="s">
        <v>7681</v>
      </c>
      <c r="AC194" t="s">
        <v>7682</v>
      </c>
    </row>
    <row r="195" spans="1:29" x14ac:dyDescent="0.3">
      <c r="A195" t="s">
        <v>227</v>
      </c>
      <c r="B195">
        <v>4</v>
      </c>
      <c r="C195" t="s">
        <v>29</v>
      </c>
      <c r="D195" t="s">
        <v>35</v>
      </c>
      <c r="E195">
        <v>19</v>
      </c>
      <c r="F195" t="s">
        <v>32</v>
      </c>
      <c r="G195">
        <v>78</v>
      </c>
      <c r="H195">
        <v>162</v>
      </c>
      <c r="I195">
        <v>1352</v>
      </c>
      <c r="J195">
        <v>166</v>
      </c>
      <c r="K195">
        <v>1363</v>
      </c>
      <c r="L195" t="s">
        <v>32</v>
      </c>
      <c r="M195" t="s">
        <v>32</v>
      </c>
      <c r="N195" t="s">
        <v>32</v>
      </c>
      <c r="O195">
        <v>102</v>
      </c>
      <c r="P195">
        <v>107</v>
      </c>
      <c r="Q195">
        <v>476</v>
      </c>
      <c r="R195">
        <v>190.3</v>
      </c>
      <c r="S195" t="s">
        <v>32</v>
      </c>
      <c r="T195" t="s">
        <v>32</v>
      </c>
      <c r="U195">
        <v>137</v>
      </c>
      <c r="V195">
        <v>137</v>
      </c>
      <c r="W195">
        <v>1183</v>
      </c>
      <c r="X195">
        <v>0</v>
      </c>
      <c r="Z195" t="s">
        <v>32</v>
      </c>
      <c r="AA195" t="s">
        <v>32</v>
      </c>
      <c r="AB195" t="s">
        <v>7723</v>
      </c>
      <c r="AC195" t="s">
        <v>7675</v>
      </c>
    </row>
    <row r="196" spans="1:29" x14ac:dyDescent="0.3">
      <c r="A196" t="s">
        <v>228</v>
      </c>
      <c r="B196">
        <v>4</v>
      </c>
      <c r="C196" t="s">
        <v>29</v>
      </c>
      <c r="D196" t="s">
        <v>30</v>
      </c>
      <c r="E196">
        <v>18</v>
      </c>
      <c r="F196" t="s">
        <v>32</v>
      </c>
      <c r="G196">
        <v>51</v>
      </c>
      <c r="H196">
        <v>63</v>
      </c>
      <c r="I196">
        <v>491</v>
      </c>
      <c r="J196">
        <v>66</v>
      </c>
      <c r="K196">
        <v>504</v>
      </c>
      <c r="L196" t="s">
        <v>32</v>
      </c>
      <c r="M196" t="s">
        <v>32</v>
      </c>
      <c r="N196" t="s">
        <v>32</v>
      </c>
      <c r="O196">
        <v>54</v>
      </c>
      <c r="P196">
        <v>55</v>
      </c>
      <c r="Q196">
        <v>206</v>
      </c>
      <c r="R196">
        <v>179.7</v>
      </c>
      <c r="S196" t="s">
        <v>37</v>
      </c>
      <c r="T196" t="s">
        <v>32</v>
      </c>
      <c r="U196">
        <v>65</v>
      </c>
      <c r="V196">
        <v>65</v>
      </c>
      <c r="W196">
        <v>504</v>
      </c>
      <c r="X196">
        <v>0</v>
      </c>
      <c r="Z196" t="s">
        <v>32</v>
      </c>
      <c r="AA196" t="s">
        <v>32</v>
      </c>
    </row>
    <row r="197" spans="1:29" x14ac:dyDescent="0.3">
      <c r="A197" t="s">
        <v>229</v>
      </c>
      <c r="B197">
        <v>4</v>
      </c>
      <c r="C197" t="s">
        <v>29</v>
      </c>
      <c r="D197" t="s">
        <v>121</v>
      </c>
      <c r="E197">
        <v>16</v>
      </c>
      <c r="F197" t="s">
        <v>32</v>
      </c>
      <c r="G197">
        <v>124</v>
      </c>
      <c r="H197">
        <v>210</v>
      </c>
      <c r="I197">
        <v>1756</v>
      </c>
      <c r="J197">
        <v>212</v>
      </c>
      <c r="K197">
        <v>1816</v>
      </c>
      <c r="L197" t="s">
        <v>32</v>
      </c>
      <c r="M197" t="s">
        <v>32</v>
      </c>
      <c r="N197" t="s">
        <v>32</v>
      </c>
      <c r="O197">
        <v>148</v>
      </c>
      <c r="P197">
        <v>175</v>
      </c>
      <c r="Q197">
        <v>604</v>
      </c>
      <c r="R197">
        <v>212.4</v>
      </c>
      <c r="S197" t="s">
        <v>32</v>
      </c>
      <c r="T197" t="s">
        <v>37</v>
      </c>
      <c r="U197">
        <v>192</v>
      </c>
      <c r="V197">
        <v>192</v>
      </c>
      <c r="W197">
        <v>1652</v>
      </c>
      <c r="X197">
        <v>0</v>
      </c>
      <c r="Z197" t="s">
        <v>31</v>
      </c>
      <c r="AA197" t="s">
        <v>32</v>
      </c>
      <c r="AB197" t="s">
        <v>7683</v>
      </c>
      <c r="AC197" t="s">
        <v>7682</v>
      </c>
    </row>
    <row r="198" spans="1:29" x14ac:dyDescent="0.3">
      <c r="A198" t="s">
        <v>230</v>
      </c>
      <c r="B198">
        <v>4</v>
      </c>
      <c r="C198" t="s">
        <v>29</v>
      </c>
      <c r="D198" t="s">
        <v>30</v>
      </c>
      <c r="E198">
        <v>10</v>
      </c>
      <c r="F198" t="s">
        <v>32</v>
      </c>
      <c r="G198">
        <v>42</v>
      </c>
      <c r="H198">
        <v>73</v>
      </c>
      <c r="I198">
        <v>612</v>
      </c>
      <c r="J198">
        <v>78</v>
      </c>
      <c r="K198">
        <v>618</v>
      </c>
      <c r="L198" t="s">
        <v>32</v>
      </c>
      <c r="M198" t="s">
        <v>32</v>
      </c>
      <c r="N198" t="s">
        <v>32</v>
      </c>
      <c r="O198">
        <v>48</v>
      </c>
      <c r="P198">
        <v>54</v>
      </c>
      <c r="Q198">
        <v>178</v>
      </c>
      <c r="R198">
        <v>140.6</v>
      </c>
      <c r="S198" t="s">
        <v>32</v>
      </c>
      <c r="T198" t="s">
        <v>32</v>
      </c>
      <c r="U198">
        <v>77</v>
      </c>
      <c r="V198">
        <v>77</v>
      </c>
      <c r="W198">
        <v>654</v>
      </c>
      <c r="X198">
        <v>0</v>
      </c>
      <c r="Z198" t="s">
        <v>32</v>
      </c>
      <c r="AA198" t="s">
        <v>32</v>
      </c>
    </row>
    <row r="199" spans="1:29" x14ac:dyDescent="0.3">
      <c r="A199" t="s">
        <v>231</v>
      </c>
      <c r="B199">
        <v>4</v>
      </c>
      <c r="C199" t="s">
        <v>29</v>
      </c>
      <c r="D199" t="s">
        <v>35</v>
      </c>
      <c r="E199">
        <v>12</v>
      </c>
      <c r="F199" t="s">
        <v>32</v>
      </c>
      <c r="G199">
        <v>42</v>
      </c>
      <c r="H199">
        <v>80</v>
      </c>
      <c r="I199">
        <v>660</v>
      </c>
      <c r="J199">
        <v>79</v>
      </c>
      <c r="K199">
        <v>654</v>
      </c>
      <c r="L199" t="s">
        <v>32</v>
      </c>
      <c r="M199" t="s">
        <v>32</v>
      </c>
      <c r="N199" t="s">
        <v>32</v>
      </c>
      <c r="O199">
        <v>51</v>
      </c>
      <c r="P199">
        <v>48</v>
      </c>
      <c r="Q199">
        <v>227</v>
      </c>
      <c r="R199">
        <v>217.2</v>
      </c>
      <c r="S199" t="s">
        <v>32</v>
      </c>
      <c r="T199" t="s">
        <v>32</v>
      </c>
      <c r="U199">
        <v>81</v>
      </c>
      <c r="V199">
        <v>81</v>
      </c>
      <c r="W199">
        <v>678</v>
      </c>
      <c r="X199">
        <v>0</v>
      </c>
      <c r="Z199" t="s">
        <v>32</v>
      </c>
      <c r="AA199" t="s">
        <v>32</v>
      </c>
      <c r="AB199" t="s">
        <v>7724</v>
      </c>
      <c r="AC199" t="s">
        <v>7682</v>
      </c>
    </row>
    <row r="200" spans="1:29" x14ac:dyDescent="0.3">
      <c r="A200" t="s">
        <v>232</v>
      </c>
      <c r="B200">
        <v>4</v>
      </c>
      <c r="C200" t="s">
        <v>29</v>
      </c>
      <c r="D200" t="s">
        <v>35</v>
      </c>
      <c r="E200">
        <v>28</v>
      </c>
      <c r="F200" t="s">
        <v>32</v>
      </c>
      <c r="G200">
        <v>91</v>
      </c>
      <c r="H200">
        <v>154</v>
      </c>
      <c r="I200">
        <v>1466</v>
      </c>
      <c r="J200">
        <v>158</v>
      </c>
      <c r="K200">
        <v>1458</v>
      </c>
      <c r="L200" t="s">
        <v>32</v>
      </c>
      <c r="M200" t="s">
        <v>32</v>
      </c>
      <c r="N200" t="s">
        <v>32</v>
      </c>
      <c r="O200">
        <v>102</v>
      </c>
      <c r="P200">
        <v>99</v>
      </c>
      <c r="Q200">
        <v>405</v>
      </c>
      <c r="R200">
        <v>190.3</v>
      </c>
      <c r="S200" t="s">
        <v>32</v>
      </c>
      <c r="T200" t="s">
        <v>32</v>
      </c>
      <c r="U200">
        <v>159</v>
      </c>
      <c r="V200">
        <v>159</v>
      </c>
      <c r="W200">
        <v>1480</v>
      </c>
      <c r="X200">
        <v>0</v>
      </c>
      <c r="Z200" t="s">
        <v>32</v>
      </c>
      <c r="AA200" t="s">
        <v>32</v>
      </c>
      <c r="AB200" t="s">
        <v>7673</v>
      </c>
      <c r="AC200" t="s">
        <v>7656</v>
      </c>
    </row>
    <row r="201" spans="1:29" x14ac:dyDescent="0.3">
      <c r="A201" t="s">
        <v>233</v>
      </c>
      <c r="B201">
        <v>5</v>
      </c>
      <c r="C201" t="s">
        <v>40</v>
      </c>
      <c r="D201" t="s">
        <v>41</v>
      </c>
      <c r="E201">
        <v>25</v>
      </c>
      <c r="F201" t="s">
        <v>32</v>
      </c>
      <c r="G201">
        <v>46</v>
      </c>
      <c r="H201">
        <v>73</v>
      </c>
      <c r="I201">
        <v>686</v>
      </c>
      <c r="J201">
        <v>77</v>
      </c>
      <c r="K201">
        <v>703</v>
      </c>
      <c r="L201" t="s">
        <v>32</v>
      </c>
      <c r="M201" t="s">
        <v>32</v>
      </c>
      <c r="N201" t="s">
        <v>32</v>
      </c>
      <c r="O201">
        <v>52</v>
      </c>
      <c r="P201">
        <v>42</v>
      </c>
      <c r="Q201">
        <v>211</v>
      </c>
      <c r="R201">
        <v>131.5</v>
      </c>
      <c r="S201" t="s">
        <v>37</v>
      </c>
      <c r="T201" t="s">
        <v>32</v>
      </c>
      <c r="U201">
        <v>77</v>
      </c>
      <c r="V201">
        <v>77</v>
      </c>
      <c r="W201">
        <v>709</v>
      </c>
      <c r="X201">
        <v>0</v>
      </c>
      <c r="Z201" t="s">
        <v>32</v>
      </c>
      <c r="AA201" t="s">
        <v>32</v>
      </c>
      <c r="AB201" t="s">
        <v>7687</v>
      </c>
      <c r="AC201" t="s">
        <v>7682</v>
      </c>
    </row>
    <row r="202" spans="1:29" x14ac:dyDescent="0.3">
      <c r="A202" t="s">
        <v>234</v>
      </c>
      <c r="B202">
        <v>3</v>
      </c>
      <c r="C202" t="s">
        <v>29</v>
      </c>
      <c r="D202" t="s">
        <v>35</v>
      </c>
      <c r="E202">
        <v>13</v>
      </c>
      <c r="F202" t="s">
        <v>32</v>
      </c>
      <c r="G202">
        <v>59</v>
      </c>
      <c r="H202">
        <v>89</v>
      </c>
      <c r="I202">
        <v>698</v>
      </c>
      <c r="J202">
        <v>92</v>
      </c>
      <c r="K202">
        <v>756</v>
      </c>
      <c r="L202" t="s">
        <v>31</v>
      </c>
      <c r="M202" t="s">
        <v>32</v>
      </c>
      <c r="N202" t="s">
        <v>31</v>
      </c>
      <c r="O202">
        <v>64</v>
      </c>
      <c r="P202">
        <v>86</v>
      </c>
      <c r="Q202">
        <v>249</v>
      </c>
      <c r="R202">
        <v>295.10000000000002</v>
      </c>
      <c r="S202" t="s">
        <v>37</v>
      </c>
      <c r="T202" t="s">
        <v>32</v>
      </c>
      <c r="U202">
        <v>91</v>
      </c>
      <c r="V202">
        <v>91</v>
      </c>
      <c r="W202">
        <v>760</v>
      </c>
      <c r="X202">
        <v>0</v>
      </c>
      <c r="Z202" t="s">
        <v>32</v>
      </c>
      <c r="AA202" t="s">
        <v>32</v>
      </c>
      <c r="AB202" t="s">
        <v>7717</v>
      </c>
      <c r="AC202" t="s">
        <v>7675</v>
      </c>
    </row>
    <row r="203" spans="1:29" x14ac:dyDescent="0.3">
      <c r="A203" t="s">
        <v>235</v>
      </c>
      <c r="B203">
        <v>2</v>
      </c>
      <c r="C203" t="s">
        <v>29</v>
      </c>
      <c r="D203" t="s">
        <v>35</v>
      </c>
      <c r="E203">
        <v>13</v>
      </c>
      <c r="F203" t="s">
        <v>32</v>
      </c>
      <c r="G203">
        <v>101</v>
      </c>
      <c r="H203">
        <v>159</v>
      </c>
      <c r="I203">
        <v>1246</v>
      </c>
      <c r="J203">
        <v>161</v>
      </c>
      <c r="K203">
        <v>1249</v>
      </c>
      <c r="L203" t="s">
        <v>32</v>
      </c>
      <c r="M203" t="s">
        <v>32</v>
      </c>
      <c r="N203" t="s">
        <v>32</v>
      </c>
      <c r="O203">
        <v>126</v>
      </c>
      <c r="P203">
        <v>138</v>
      </c>
      <c r="Q203">
        <v>484</v>
      </c>
      <c r="R203">
        <v>205.3</v>
      </c>
      <c r="S203" t="s">
        <v>37</v>
      </c>
      <c r="T203" t="s">
        <v>32</v>
      </c>
      <c r="U203">
        <v>143</v>
      </c>
      <c r="V203">
        <v>143</v>
      </c>
      <c r="W203">
        <v>1098</v>
      </c>
      <c r="X203">
        <v>0</v>
      </c>
      <c r="Z203" t="s">
        <v>37</v>
      </c>
      <c r="AA203" t="s">
        <v>32</v>
      </c>
      <c r="AB203" t="s">
        <v>7689</v>
      </c>
      <c r="AC203" t="s">
        <v>7656</v>
      </c>
    </row>
    <row r="204" spans="1:29" x14ac:dyDescent="0.3">
      <c r="A204" t="s">
        <v>236</v>
      </c>
      <c r="B204">
        <v>3</v>
      </c>
      <c r="C204" t="s">
        <v>29</v>
      </c>
      <c r="D204" t="s">
        <v>30</v>
      </c>
      <c r="E204">
        <v>20</v>
      </c>
      <c r="F204" t="s">
        <v>32</v>
      </c>
      <c r="G204">
        <v>58</v>
      </c>
      <c r="H204">
        <v>108</v>
      </c>
      <c r="I204">
        <v>882</v>
      </c>
      <c r="J204">
        <v>117</v>
      </c>
      <c r="K204">
        <v>880</v>
      </c>
      <c r="L204" t="s">
        <v>32</v>
      </c>
      <c r="M204" t="s">
        <v>32</v>
      </c>
      <c r="N204" t="s">
        <v>32</v>
      </c>
      <c r="O204">
        <v>79</v>
      </c>
      <c r="P204">
        <v>86</v>
      </c>
      <c r="Q204">
        <v>338</v>
      </c>
      <c r="R204">
        <v>186</v>
      </c>
      <c r="S204" t="s">
        <v>32</v>
      </c>
      <c r="T204" t="s">
        <v>32</v>
      </c>
      <c r="U204">
        <v>117</v>
      </c>
      <c r="V204">
        <v>117</v>
      </c>
      <c r="W204">
        <v>925</v>
      </c>
      <c r="X204">
        <v>0</v>
      </c>
      <c r="Z204" t="s">
        <v>32</v>
      </c>
      <c r="AA204" t="s">
        <v>32</v>
      </c>
    </row>
    <row r="205" spans="1:29" x14ac:dyDescent="0.3">
      <c r="A205" t="s">
        <v>237</v>
      </c>
      <c r="B205">
        <v>5</v>
      </c>
      <c r="C205" t="s">
        <v>29</v>
      </c>
      <c r="D205" t="s">
        <v>30</v>
      </c>
      <c r="E205">
        <v>13</v>
      </c>
      <c r="F205" t="s">
        <v>32</v>
      </c>
      <c r="G205">
        <v>41</v>
      </c>
      <c r="H205">
        <v>56</v>
      </c>
      <c r="I205">
        <v>468</v>
      </c>
      <c r="J205">
        <v>62</v>
      </c>
      <c r="K205">
        <v>498</v>
      </c>
      <c r="L205" t="s">
        <v>32</v>
      </c>
      <c r="M205" t="s">
        <v>32</v>
      </c>
      <c r="N205" t="s">
        <v>32</v>
      </c>
      <c r="O205">
        <v>45</v>
      </c>
      <c r="P205">
        <v>38</v>
      </c>
      <c r="Q205">
        <v>177</v>
      </c>
      <c r="R205">
        <v>125</v>
      </c>
      <c r="S205" t="s">
        <v>32</v>
      </c>
      <c r="T205" t="s">
        <v>32</v>
      </c>
      <c r="U205">
        <v>62</v>
      </c>
      <c r="V205">
        <v>62</v>
      </c>
      <c r="W205">
        <v>512</v>
      </c>
      <c r="X205">
        <v>0</v>
      </c>
      <c r="Z205" t="s">
        <v>32</v>
      </c>
      <c r="AA205" t="s">
        <v>32</v>
      </c>
    </row>
    <row r="206" spans="1:29" x14ac:dyDescent="0.3">
      <c r="A206" t="s">
        <v>238</v>
      </c>
      <c r="B206">
        <v>5</v>
      </c>
      <c r="C206" t="s">
        <v>29</v>
      </c>
      <c r="D206" t="s">
        <v>35</v>
      </c>
      <c r="E206">
        <v>12</v>
      </c>
      <c r="F206" t="s">
        <v>32</v>
      </c>
      <c r="G206">
        <v>75</v>
      </c>
      <c r="H206">
        <v>117</v>
      </c>
      <c r="I206">
        <v>1149</v>
      </c>
      <c r="J206">
        <v>116</v>
      </c>
      <c r="K206">
        <v>1146</v>
      </c>
      <c r="L206" t="s">
        <v>32</v>
      </c>
      <c r="M206" t="s">
        <v>37</v>
      </c>
      <c r="N206" t="s">
        <v>32</v>
      </c>
      <c r="O206">
        <v>96</v>
      </c>
      <c r="P206">
        <v>74</v>
      </c>
      <c r="Q206">
        <v>402</v>
      </c>
      <c r="R206">
        <v>146.9</v>
      </c>
      <c r="S206" t="s">
        <v>31</v>
      </c>
      <c r="T206" t="s">
        <v>32</v>
      </c>
      <c r="U206">
        <v>101</v>
      </c>
      <c r="V206">
        <v>101</v>
      </c>
      <c r="W206">
        <v>1015</v>
      </c>
      <c r="X206">
        <v>0</v>
      </c>
      <c r="Z206" t="s">
        <v>33</v>
      </c>
      <c r="AA206" t="s">
        <v>32</v>
      </c>
      <c r="AB206" t="s">
        <v>7669</v>
      </c>
      <c r="AC206" t="s">
        <v>7682</v>
      </c>
    </row>
    <row r="207" spans="1:29" x14ac:dyDescent="0.3">
      <c r="A207" t="s">
        <v>239</v>
      </c>
      <c r="B207">
        <v>3</v>
      </c>
      <c r="C207" t="s">
        <v>29</v>
      </c>
      <c r="D207" t="s">
        <v>35</v>
      </c>
      <c r="E207">
        <v>16</v>
      </c>
      <c r="F207" t="s">
        <v>32</v>
      </c>
      <c r="G207">
        <v>81</v>
      </c>
      <c r="H207">
        <v>138</v>
      </c>
      <c r="I207">
        <v>1138</v>
      </c>
      <c r="J207">
        <v>143</v>
      </c>
      <c r="K207">
        <v>1184</v>
      </c>
      <c r="L207" t="s">
        <v>32</v>
      </c>
      <c r="M207" t="s">
        <v>32</v>
      </c>
      <c r="N207" t="s">
        <v>32</v>
      </c>
      <c r="O207">
        <v>102</v>
      </c>
      <c r="P207">
        <v>106</v>
      </c>
      <c r="Q207">
        <v>445</v>
      </c>
      <c r="R207">
        <v>228</v>
      </c>
      <c r="S207" t="s">
        <v>32</v>
      </c>
      <c r="T207" t="s">
        <v>32</v>
      </c>
      <c r="U207">
        <v>116</v>
      </c>
      <c r="V207">
        <v>116</v>
      </c>
      <c r="W207">
        <v>921</v>
      </c>
      <c r="X207">
        <v>0</v>
      </c>
      <c r="Z207" t="s">
        <v>32</v>
      </c>
      <c r="AA207" t="s">
        <v>32</v>
      </c>
      <c r="AB207" t="s">
        <v>7697</v>
      </c>
      <c r="AC207" t="s">
        <v>7656</v>
      </c>
    </row>
    <row r="208" spans="1:29" x14ac:dyDescent="0.3">
      <c r="A208" t="s">
        <v>242</v>
      </c>
      <c r="B208">
        <v>5</v>
      </c>
      <c r="C208" t="s">
        <v>29</v>
      </c>
      <c r="D208" t="s">
        <v>30</v>
      </c>
      <c r="E208">
        <v>13</v>
      </c>
      <c r="F208" t="s">
        <v>32</v>
      </c>
      <c r="G208">
        <v>64</v>
      </c>
      <c r="H208">
        <v>94</v>
      </c>
      <c r="I208">
        <v>950</v>
      </c>
      <c r="J208">
        <v>98</v>
      </c>
      <c r="K208">
        <v>968</v>
      </c>
      <c r="L208" t="s">
        <v>32</v>
      </c>
      <c r="M208" t="s">
        <v>32</v>
      </c>
      <c r="N208" t="s">
        <v>32</v>
      </c>
      <c r="O208">
        <v>64</v>
      </c>
      <c r="P208">
        <v>73</v>
      </c>
      <c r="Q208">
        <v>257</v>
      </c>
      <c r="R208">
        <v>209.9</v>
      </c>
      <c r="S208" t="s">
        <v>37</v>
      </c>
      <c r="T208" t="s">
        <v>32</v>
      </c>
      <c r="U208">
        <v>99</v>
      </c>
      <c r="V208">
        <v>99</v>
      </c>
      <c r="W208">
        <v>994</v>
      </c>
      <c r="X208">
        <v>0</v>
      </c>
      <c r="Z208" t="s">
        <v>33</v>
      </c>
      <c r="AA208" t="s">
        <v>32</v>
      </c>
    </row>
    <row r="209" spans="1:29" x14ac:dyDescent="0.3">
      <c r="A209" t="s">
        <v>290</v>
      </c>
      <c r="B209">
        <v>4</v>
      </c>
      <c r="C209" t="s">
        <v>29</v>
      </c>
      <c r="D209" t="s">
        <v>35</v>
      </c>
      <c r="E209">
        <v>18</v>
      </c>
      <c r="F209" t="s">
        <v>32</v>
      </c>
      <c r="G209">
        <v>68</v>
      </c>
      <c r="H209">
        <v>115</v>
      </c>
      <c r="I209">
        <v>992</v>
      </c>
      <c r="J209">
        <v>121</v>
      </c>
      <c r="K209">
        <v>1052</v>
      </c>
      <c r="L209" t="s">
        <v>32</v>
      </c>
      <c r="M209" t="s">
        <v>32</v>
      </c>
      <c r="N209" t="s">
        <v>31</v>
      </c>
      <c r="O209">
        <v>73</v>
      </c>
      <c r="P209">
        <v>74</v>
      </c>
      <c r="Q209">
        <v>287</v>
      </c>
      <c r="R209">
        <v>238.6</v>
      </c>
      <c r="S209" t="s">
        <v>32</v>
      </c>
      <c r="T209" t="s">
        <v>32</v>
      </c>
      <c r="U209">
        <v>120</v>
      </c>
      <c r="V209">
        <v>120</v>
      </c>
      <c r="W209">
        <v>1048</v>
      </c>
      <c r="X209">
        <v>0</v>
      </c>
      <c r="Z209" t="s">
        <v>32</v>
      </c>
      <c r="AA209" t="s">
        <v>32</v>
      </c>
      <c r="AB209" t="s">
        <v>7644</v>
      </c>
      <c r="AC209" t="s">
        <v>7675</v>
      </c>
    </row>
    <row r="210" spans="1:29" x14ac:dyDescent="0.3">
      <c r="A210" t="s">
        <v>243</v>
      </c>
      <c r="B210">
        <v>5</v>
      </c>
      <c r="C210" t="s">
        <v>29</v>
      </c>
      <c r="D210" t="s">
        <v>121</v>
      </c>
      <c r="E210">
        <v>12</v>
      </c>
      <c r="F210" t="s">
        <v>32</v>
      </c>
      <c r="G210">
        <v>98</v>
      </c>
      <c r="H210">
        <v>138</v>
      </c>
      <c r="I210">
        <v>908</v>
      </c>
      <c r="J210">
        <v>145</v>
      </c>
      <c r="K210">
        <v>944</v>
      </c>
      <c r="L210" t="s">
        <v>32</v>
      </c>
      <c r="M210" t="s">
        <v>32</v>
      </c>
      <c r="N210" t="s">
        <v>32</v>
      </c>
      <c r="O210">
        <v>121</v>
      </c>
      <c r="P210">
        <v>81</v>
      </c>
      <c r="Q210">
        <v>377</v>
      </c>
      <c r="R210">
        <v>164.6</v>
      </c>
      <c r="S210" t="s">
        <v>32</v>
      </c>
      <c r="T210" t="s">
        <v>32</v>
      </c>
      <c r="U210">
        <v>128</v>
      </c>
      <c r="V210">
        <v>128</v>
      </c>
      <c r="W210">
        <v>827</v>
      </c>
      <c r="X210">
        <v>0</v>
      </c>
      <c r="Z210" t="s">
        <v>32</v>
      </c>
      <c r="AA210" t="s">
        <v>32</v>
      </c>
      <c r="AB210" t="s">
        <v>7711</v>
      </c>
      <c r="AC210" t="s">
        <v>7682</v>
      </c>
    </row>
    <row r="211" spans="1:29" x14ac:dyDescent="0.3">
      <c r="A211" t="s">
        <v>291</v>
      </c>
      <c r="B211">
        <v>5</v>
      </c>
      <c r="C211" t="s">
        <v>29</v>
      </c>
      <c r="D211" t="s">
        <v>35</v>
      </c>
      <c r="E211">
        <v>10</v>
      </c>
      <c r="F211" t="s">
        <v>32</v>
      </c>
      <c r="G211">
        <v>48</v>
      </c>
      <c r="H211">
        <v>52</v>
      </c>
      <c r="I211">
        <v>343</v>
      </c>
      <c r="J211">
        <v>56</v>
      </c>
      <c r="K211">
        <v>354</v>
      </c>
      <c r="L211" t="s">
        <v>32</v>
      </c>
      <c r="M211" t="s">
        <v>32</v>
      </c>
      <c r="N211" t="s">
        <v>32</v>
      </c>
      <c r="O211">
        <v>49</v>
      </c>
      <c r="P211">
        <v>23</v>
      </c>
      <c r="Q211">
        <v>223</v>
      </c>
      <c r="R211">
        <v>121.1</v>
      </c>
      <c r="S211" t="s">
        <v>32</v>
      </c>
      <c r="T211" t="s">
        <v>32</v>
      </c>
      <c r="U211">
        <v>57</v>
      </c>
      <c r="V211">
        <v>57</v>
      </c>
      <c r="W211">
        <v>367</v>
      </c>
      <c r="X211">
        <v>0</v>
      </c>
      <c r="Z211" t="s">
        <v>33</v>
      </c>
      <c r="AA211" t="s">
        <v>32</v>
      </c>
      <c r="AB211" t="s">
        <v>7684</v>
      </c>
      <c r="AC211" t="s">
        <v>7682</v>
      </c>
    </row>
    <row r="212" spans="1:29" x14ac:dyDescent="0.3">
      <c r="A212" t="s">
        <v>244</v>
      </c>
      <c r="B212">
        <v>4</v>
      </c>
      <c r="C212" t="s">
        <v>29</v>
      </c>
      <c r="D212" t="s">
        <v>35</v>
      </c>
      <c r="E212">
        <v>17</v>
      </c>
      <c r="F212" t="s">
        <v>32</v>
      </c>
      <c r="G212">
        <v>74</v>
      </c>
      <c r="H212">
        <v>148</v>
      </c>
      <c r="I212">
        <v>1280</v>
      </c>
      <c r="J212">
        <v>156</v>
      </c>
      <c r="K212">
        <v>1308</v>
      </c>
      <c r="L212" t="s">
        <v>32</v>
      </c>
      <c r="M212" t="s">
        <v>32</v>
      </c>
      <c r="N212" t="s">
        <v>32</v>
      </c>
      <c r="O212">
        <v>93</v>
      </c>
      <c r="P212">
        <v>109</v>
      </c>
      <c r="Q212">
        <v>377</v>
      </c>
      <c r="R212">
        <v>185.8</v>
      </c>
      <c r="S212" t="s">
        <v>37</v>
      </c>
      <c r="T212" t="s">
        <v>32</v>
      </c>
      <c r="U212">
        <v>157</v>
      </c>
      <c r="V212">
        <v>157</v>
      </c>
      <c r="W212">
        <v>1345</v>
      </c>
      <c r="X212">
        <v>0</v>
      </c>
      <c r="Z212" t="s">
        <v>32</v>
      </c>
      <c r="AA212" t="s">
        <v>32</v>
      </c>
      <c r="AB212" t="s">
        <v>7697</v>
      </c>
      <c r="AC212" t="s">
        <v>7656</v>
      </c>
    </row>
    <row r="213" spans="1:29" x14ac:dyDescent="0.3">
      <c r="A213" t="s">
        <v>245</v>
      </c>
      <c r="B213">
        <v>3</v>
      </c>
      <c r="C213" t="s">
        <v>29</v>
      </c>
      <c r="D213" t="s">
        <v>35</v>
      </c>
      <c r="E213">
        <v>18</v>
      </c>
      <c r="F213" t="s">
        <v>32</v>
      </c>
      <c r="G213">
        <v>36</v>
      </c>
      <c r="H213">
        <v>57</v>
      </c>
      <c r="I213">
        <v>406</v>
      </c>
      <c r="J213">
        <v>58</v>
      </c>
      <c r="K213">
        <v>422</v>
      </c>
      <c r="L213" t="s">
        <v>32</v>
      </c>
      <c r="M213" t="s">
        <v>32</v>
      </c>
      <c r="N213" t="s">
        <v>32</v>
      </c>
      <c r="O213">
        <v>47</v>
      </c>
      <c r="P213">
        <v>45</v>
      </c>
      <c r="Q213">
        <v>141</v>
      </c>
      <c r="R213">
        <v>231.5</v>
      </c>
      <c r="S213" t="s">
        <v>32</v>
      </c>
      <c r="T213" t="s">
        <v>32</v>
      </c>
      <c r="U213">
        <v>59</v>
      </c>
      <c r="V213">
        <v>59</v>
      </c>
      <c r="W213">
        <v>429</v>
      </c>
      <c r="X213">
        <v>0</v>
      </c>
      <c r="Z213" t="s">
        <v>33</v>
      </c>
      <c r="AA213" t="s">
        <v>32</v>
      </c>
      <c r="AB213" t="s">
        <v>7690</v>
      </c>
      <c r="AC213" t="s">
        <v>7675</v>
      </c>
    </row>
    <row r="214" spans="1:29" x14ac:dyDescent="0.3">
      <c r="A214" t="s">
        <v>293</v>
      </c>
      <c r="B214">
        <v>3</v>
      </c>
      <c r="C214" t="s">
        <v>29</v>
      </c>
      <c r="D214" t="s">
        <v>35</v>
      </c>
      <c r="E214">
        <v>12</v>
      </c>
      <c r="F214" t="s">
        <v>32</v>
      </c>
      <c r="G214">
        <v>42</v>
      </c>
      <c r="H214">
        <v>57</v>
      </c>
      <c r="I214">
        <v>421</v>
      </c>
      <c r="J214">
        <v>64</v>
      </c>
      <c r="K214">
        <v>469</v>
      </c>
      <c r="L214" t="s">
        <v>32</v>
      </c>
      <c r="M214" t="s">
        <v>32</v>
      </c>
      <c r="N214" t="s">
        <v>32</v>
      </c>
      <c r="O214">
        <v>46</v>
      </c>
      <c r="P214">
        <v>38</v>
      </c>
      <c r="Q214">
        <v>155</v>
      </c>
      <c r="R214">
        <v>140.9</v>
      </c>
      <c r="S214" t="s">
        <v>37</v>
      </c>
      <c r="T214" t="s">
        <v>32</v>
      </c>
      <c r="U214">
        <v>65</v>
      </c>
      <c r="V214">
        <v>65</v>
      </c>
      <c r="W214">
        <v>475</v>
      </c>
      <c r="X214">
        <v>1</v>
      </c>
      <c r="Y214">
        <v>4</v>
      </c>
      <c r="Z214" t="s">
        <v>32</v>
      </c>
      <c r="AA214" t="s">
        <v>32</v>
      </c>
      <c r="AB214" t="s">
        <v>7708</v>
      </c>
      <c r="AC214" t="s">
        <v>7682</v>
      </c>
    </row>
    <row r="215" spans="1:29" x14ac:dyDescent="0.3">
      <c r="A215" t="s">
        <v>246</v>
      </c>
      <c r="B215">
        <v>5</v>
      </c>
      <c r="C215" t="s">
        <v>29</v>
      </c>
      <c r="D215" t="s">
        <v>30</v>
      </c>
      <c r="E215">
        <v>16</v>
      </c>
      <c r="F215" t="s">
        <v>32</v>
      </c>
      <c r="G215">
        <v>49</v>
      </c>
      <c r="H215">
        <v>68</v>
      </c>
      <c r="I215">
        <v>611</v>
      </c>
      <c r="J215">
        <v>76</v>
      </c>
      <c r="K215">
        <v>650</v>
      </c>
      <c r="L215" t="s">
        <v>32</v>
      </c>
      <c r="M215" t="s">
        <v>37</v>
      </c>
      <c r="N215" t="s">
        <v>32</v>
      </c>
      <c r="O215">
        <v>54</v>
      </c>
      <c r="P215">
        <v>44</v>
      </c>
      <c r="Q215">
        <v>110</v>
      </c>
      <c r="R215">
        <v>129</v>
      </c>
      <c r="S215" t="s">
        <v>32</v>
      </c>
      <c r="T215" t="s">
        <v>32</v>
      </c>
      <c r="U215">
        <v>64</v>
      </c>
      <c r="V215">
        <v>64</v>
      </c>
      <c r="W215">
        <v>520</v>
      </c>
      <c r="X215">
        <v>0</v>
      </c>
      <c r="Z215" t="s">
        <v>33</v>
      </c>
      <c r="AA215" t="s">
        <v>32</v>
      </c>
    </row>
    <row r="216" spans="1:29" x14ac:dyDescent="0.3">
      <c r="A216" t="s">
        <v>247</v>
      </c>
      <c r="B216">
        <v>3</v>
      </c>
      <c r="C216" t="s">
        <v>29</v>
      </c>
      <c r="D216" t="s">
        <v>30</v>
      </c>
      <c r="E216">
        <v>10</v>
      </c>
      <c r="F216" t="s">
        <v>33</v>
      </c>
      <c r="G216">
        <v>15</v>
      </c>
      <c r="H216">
        <v>21</v>
      </c>
      <c r="I216">
        <v>170</v>
      </c>
      <c r="J216">
        <v>23</v>
      </c>
      <c r="K216">
        <v>178</v>
      </c>
      <c r="L216" t="s">
        <v>32</v>
      </c>
      <c r="M216" t="s">
        <v>32</v>
      </c>
      <c r="N216" t="s">
        <v>32</v>
      </c>
      <c r="O216">
        <v>17</v>
      </c>
      <c r="P216">
        <v>23</v>
      </c>
      <c r="Q216">
        <v>40</v>
      </c>
      <c r="R216">
        <v>280.3</v>
      </c>
      <c r="S216" t="s">
        <v>32</v>
      </c>
      <c r="T216" t="s">
        <v>32</v>
      </c>
      <c r="U216">
        <v>23</v>
      </c>
      <c r="V216">
        <v>23</v>
      </c>
      <c r="W216">
        <v>179</v>
      </c>
      <c r="X216">
        <v>0</v>
      </c>
      <c r="Z216" t="s">
        <v>33</v>
      </c>
      <c r="AA216" t="s">
        <v>32</v>
      </c>
    </row>
    <row r="217" spans="1:29" x14ac:dyDescent="0.3">
      <c r="A217" t="s">
        <v>295</v>
      </c>
      <c r="B217">
        <v>3</v>
      </c>
      <c r="C217" t="s">
        <v>29</v>
      </c>
      <c r="D217" t="s">
        <v>296</v>
      </c>
      <c r="E217">
        <v>24</v>
      </c>
      <c r="F217" t="s">
        <v>32</v>
      </c>
      <c r="G217">
        <v>30</v>
      </c>
      <c r="H217">
        <v>48</v>
      </c>
      <c r="I217">
        <v>449</v>
      </c>
      <c r="J217">
        <v>49</v>
      </c>
      <c r="K217">
        <v>449</v>
      </c>
      <c r="L217" t="s">
        <v>31</v>
      </c>
      <c r="M217" t="s">
        <v>32</v>
      </c>
      <c r="N217" t="s">
        <v>32</v>
      </c>
      <c r="O217">
        <v>33</v>
      </c>
      <c r="P217">
        <v>62</v>
      </c>
      <c r="Q217">
        <v>133</v>
      </c>
      <c r="R217">
        <v>307.3</v>
      </c>
      <c r="S217" t="s">
        <v>32</v>
      </c>
      <c r="T217" t="s">
        <v>32</v>
      </c>
      <c r="U217">
        <v>49</v>
      </c>
      <c r="V217">
        <v>49</v>
      </c>
      <c r="W217">
        <v>457</v>
      </c>
      <c r="X217">
        <v>0</v>
      </c>
      <c r="Z217" t="s">
        <v>32</v>
      </c>
      <c r="AA217" t="s">
        <v>32</v>
      </c>
      <c r="AB217" t="s">
        <v>7730</v>
      </c>
      <c r="AC217" t="s">
        <v>7682</v>
      </c>
    </row>
    <row r="218" spans="1:29" x14ac:dyDescent="0.3">
      <c r="A218" t="s">
        <v>297</v>
      </c>
      <c r="B218">
        <v>5</v>
      </c>
      <c r="C218" t="s">
        <v>29</v>
      </c>
      <c r="D218" t="s">
        <v>121</v>
      </c>
      <c r="E218">
        <v>24</v>
      </c>
      <c r="F218" t="s">
        <v>32</v>
      </c>
      <c r="G218">
        <v>96</v>
      </c>
      <c r="H218">
        <v>177</v>
      </c>
      <c r="I218">
        <v>1526</v>
      </c>
      <c r="J218">
        <v>187</v>
      </c>
      <c r="K218">
        <v>1590</v>
      </c>
      <c r="L218" t="s">
        <v>32</v>
      </c>
      <c r="M218" t="s">
        <v>32</v>
      </c>
      <c r="N218" t="s">
        <v>32</v>
      </c>
      <c r="O218">
        <v>111</v>
      </c>
      <c r="P218">
        <v>90</v>
      </c>
      <c r="Q218">
        <v>487</v>
      </c>
      <c r="R218">
        <v>148.69999999999999</v>
      </c>
      <c r="S218" t="s">
        <v>32</v>
      </c>
      <c r="T218" t="s">
        <v>32</v>
      </c>
      <c r="U218">
        <v>142</v>
      </c>
      <c r="V218">
        <v>142</v>
      </c>
      <c r="W218">
        <v>1243</v>
      </c>
      <c r="X218">
        <v>0</v>
      </c>
      <c r="Z218" t="s">
        <v>37</v>
      </c>
      <c r="AA218" t="s">
        <v>32</v>
      </c>
      <c r="AB218" t="s">
        <v>7698</v>
      </c>
      <c r="AC218" t="s">
        <v>7682</v>
      </c>
    </row>
    <row r="219" spans="1:29" x14ac:dyDescent="0.3">
      <c r="A219" t="s">
        <v>298</v>
      </c>
      <c r="B219">
        <v>3</v>
      </c>
      <c r="C219" t="s">
        <v>29</v>
      </c>
      <c r="D219" t="s">
        <v>35</v>
      </c>
      <c r="E219">
        <v>16</v>
      </c>
      <c r="F219" t="s">
        <v>32</v>
      </c>
      <c r="G219">
        <v>66</v>
      </c>
      <c r="H219">
        <v>108</v>
      </c>
      <c r="I219">
        <v>917</v>
      </c>
      <c r="J219">
        <v>117</v>
      </c>
      <c r="K219">
        <v>972</v>
      </c>
      <c r="L219" t="s">
        <v>32</v>
      </c>
      <c r="M219" t="s">
        <v>32</v>
      </c>
      <c r="N219" t="s">
        <v>32</v>
      </c>
      <c r="O219">
        <v>77</v>
      </c>
      <c r="P219">
        <v>103</v>
      </c>
      <c r="Q219">
        <v>315</v>
      </c>
      <c r="R219">
        <v>260.39999999999998</v>
      </c>
      <c r="S219" t="s">
        <v>32</v>
      </c>
      <c r="T219" t="s">
        <v>32</v>
      </c>
      <c r="U219">
        <v>118</v>
      </c>
      <c r="V219">
        <v>118</v>
      </c>
      <c r="W219">
        <v>974</v>
      </c>
      <c r="X219">
        <v>0</v>
      </c>
      <c r="Z219" t="s">
        <v>32</v>
      </c>
      <c r="AA219" t="s">
        <v>32</v>
      </c>
      <c r="AB219" t="s">
        <v>7703</v>
      </c>
      <c r="AC219" t="s">
        <v>7682</v>
      </c>
    </row>
    <row r="220" spans="1:29" x14ac:dyDescent="0.3">
      <c r="A220" t="s">
        <v>249</v>
      </c>
      <c r="B220">
        <v>5</v>
      </c>
      <c r="C220" t="s">
        <v>29</v>
      </c>
      <c r="D220" t="s">
        <v>30</v>
      </c>
      <c r="E220">
        <v>8</v>
      </c>
      <c r="F220" t="s">
        <v>33</v>
      </c>
      <c r="G220">
        <v>13</v>
      </c>
      <c r="H220">
        <v>20</v>
      </c>
      <c r="I220">
        <v>191</v>
      </c>
      <c r="J220">
        <v>20</v>
      </c>
      <c r="K220">
        <v>193</v>
      </c>
      <c r="L220" t="s">
        <v>32</v>
      </c>
      <c r="M220" t="s">
        <v>33</v>
      </c>
      <c r="N220" t="s">
        <v>32</v>
      </c>
      <c r="O220">
        <v>13</v>
      </c>
      <c r="P220">
        <v>10</v>
      </c>
      <c r="Q220">
        <v>29</v>
      </c>
      <c r="R220">
        <v>141.69999999999999</v>
      </c>
      <c r="S220" t="s">
        <v>32</v>
      </c>
      <c r="T220" t="s">
        <v>32</v>
      </c>
      <c r="U220">
        <v>16</v>
      </c>
      <c r="V220">
        <v>16</v>
      </c>
      <c r="W220">
        <v>165</v>
      </c>
      <c r="X220">
        <v>0</v>
      </c>
      <c r="Z220" t="s">
        <v>33</v>
      </c>
      <c r="AA220" t="s">
        <v>32</v>
      </c>
    </row>
    <row r="221" spans="1:29" x14ac:dyDescent="0.3">
      <c r="A221" t="s">
        <v>262</v>
      </c>
      <c r="B221">
        <v>5</v>
      </c>
      <c r="C221" t="s">
        <v>29</v>
      </c>
      <c r="D221" t="s">
        <v>35</v>
      </c>
      <c r="E221">
        <v>16</v>
      </c>
      <c r="F221" t="s">
        <v>32</v>
      </c>
      <c r="G221">
        <v>71</v>
      </c>
      <c r="H221">
        <v>92</v>
      </c>
      <c r="I221">
        <v>820</v>
      </c>
      <c r="J221">
        <v>101</v>
      </c>
      <c r="K221">
        <v>864</v>
      </c>
      <c r="L221" t="s">
        <v>32</v>
      </c>
      <c r="M221" t="s">
        <v>32</v>
      </c>
      <c r="N221" t="s">
        <v>32</v>
      </c>
      <c r="O221">
        <v>81</v>
      </c>
      <c r="P221">
        <v>69</v>
      </c>
      <c r="Q221">
        <v>264</v>
      </c>
      <c r="R221">
        <v>140.4</v>
      </c>
      <c r="S221" t="s">
        <v>32</v>
      </c>
      <c r="T221" t="s">
        <v>37</v>
      </c>
      <c r="U221">
        <v>101</v>
      </c>
      <c r="V221">
        <v>101</v>
      </c>
      <c r="W221">
        <v>861</v>
      </c>
      <c r="X221">
        <v>0</v>
      </c>
      <c r="Z221" t="s">
        <v>32</v>
      </c>
      <c r="AA221" t="s">
        <v>32</v>
      </c>
      <c r="AB221" t="s">
        <v>7677</v>
      </c>
      <c r="AC221" t="s">
        <v>7682</v>
      </c>
    </row>
    <row r="222" spans="1:29" x14ac:dyDescent="0.3">
      <c r="A222" t="s">
        <v>263</v>
      </c>
      <c r="B222">
        <v>4</v>
      </c>
      <c r="C222" t="s">
        <v>29</v>
      </c>
      <c r="D222" t="s">
        <v>35</v>
      </c>
      <c r="E222">
        <v>1</v>
      </c>
      <c r="F222" t="s">
        <v>32</v>
      </c>
      <c r="G222">
        <v>46</v>
      </c>
      <c r="H222">
        <v>65</v>
      </c>
      <c r="I222">
        <v>372</v>
      </c>
      <c r="J222">
        <v>65</v>
      </c>
      <c r="K222">
        <v>378</v>
      </c>
      <c r="L222" t="s">
        <v>32</v>
      </c>
      <c r="M222" t="s">
        <v>32</v>
      </c>
      <c r="N222" t="s">
        <v>32</v>
      </c>
      <c r="O222">
        <v>48</v>
      </c>
      <c r="P222">
        <v>31</v>
      </c>
      <c r="Q222">
        <v>220</v>
      </c>
      <c r="R222">
        <v>192.9</v>
      </c>
      <c r="S222" t="s">
        <v>33</v>
      </c>
      <c r="T222" t="s">
        <v>32</v>
      </c>
      <c r="U222">
        <v>20</v>
      </c>
      <c r="V222">
        <v>20</v>
      </c>
      <c r="W222">
        <v>110</v>
      </c>
      <c r="X222">
        <v>0</v>
      </c>
      <c r="Z222" t="s">
        <v>33</v>
      </c>
      <c r="AA222" t="s">
        <v>32</v>
      </c>
      <c r="AB222" t="s">
        <v>7689</v>
      </c>
      <c r="AC222" t="s">
        <v>7656</v>
      </c>
    </row>
    <row r="223" spans="1:29" x14ac:dyDescent="0.3">
      <c r="A223" t="s">
        <v>264</v>
      </c>
      <c r="B223">
        <v>5</v>
      </c>
      <c r="C223" t="s">
        <v>29</v>
      </c>
      <c r="D223" t="s">
        <v>35</v>
      </c>
      <c r="E223">
        <v>17</v>
      </c>
      <c r="F223" t="s">
        <v>32</v>
      </c>
      <c r="G223">
        <v>99</v>
      </c>
      <c r="H223">
        <v>127</v>
      </c>
      <c r="I223">
        <v>1098</v>
      </c>
      <c r="J223">
        <v>133</v>
      </c>
      <c r="K223">
        <v>1156</v>
      </c>
      <c r="L223" t="s">
        <v>32</v>
      </c>
      <c r="M223" t="s">
        <v>32</v>
      </c>
      <c r="N223" t="s">
        <v>32</v>
      </c>
      <c r="O223">
        <v>110</v>
      </c>
      <c r="P223">
        <v>87</v>
      </c>
      <c r="Q223">
        <v>397</v>
      </c>
      <c r="R223">
        <v>143.69999999999999</v>
      </c>
      <c r="S223" t="s">
        <v>32</v>
      </c>
      <c r="T223" t="s">
        <v>32</v>
      </c>
      <c r="U223">
        <v>131</v>
      </c>
      <c r="V223">
        <v>131</v>
      </c>
      <c r="W223">
        <v>1119</v>
      </c>
      <c r="X223">
        <v>2</v>
      </c>
      <c r="Y223">
        <v>6</v>
      </c>
      <c r="Z223" t="s">
        <v>32</v>
      </c>
      <c r="AA223" t="s">
        <v>32</v>
      </c>
      <c r="AB223" t="s">
        <v>7648</v>
      </c>
      <c r="AC223" t="s">
        <v>7675</v>
      </c>
    </row>
    <row r="224" spans="1:29" x14ac:dyDescent="0.3">
      <c r="A224" t="s">
        <v>253</v>
      </c>
      <c r="B224">
        <v>4</v>
      </c>
      <c r="C224" t="s">
        <v>29</v>
      </c>
      <c r="D224" t="s">
        <v>30</v>
      </c>
      <c r="E224">
        <v>10</v>
      </c>
      <c r="F224" t="s">
        <v>32</v>
      </c>
      <c r="G224">
        <v>34</v>
      </c>
      <c r="H224">
        <v>46</v>
      </c>
      <c r="I224">
        <v>386</v>
      </c>
      <c r="J224">
        <v>50</v>
      </c>
      <c r="K224">
        <v>414</v>
      </c>
      <c r="L224" t="s">
        <v>32</v>
      </c>
      <c r="M224" t="s">
        <v>32</v>
      </c>
      <c r="N224" t="s">
        <v>32</v>
      </c>
      <c r="O224">
        <v>40</v>
      </c>
      <c r="P224">
        <v>41</v>
      </c>
      <c r="Q224">
        <v>56</v>
      </c>
      <c r="R224">
        <v>146.5</v>
      </c>
      <c r="S224" t="s">
        <v>32</v>
      </c>
      <c r="T224" t="s">
        <v>32</v>
      </c>
      <c r="U224">
        <v>53</v>
      </c>
      <c r="V224">
        <v>53</v>
      </c>
      <c r="W224">
        <v>417</v>
      </c>
      <c r="X224">
        <v>0</v>
      </c>
      <c r="Z224" t="s">
        <v>33</v>
      </c>
      <c r="AA224" t="s">
        <v>32</v>
      </c>
    </row>
    <row r="225" spans="1:29" x14ac:dyDescent="0.3">
      <c r="A225" t="s">
        <v>265</v>
      </c>
      <c r="B225">
        <v>4</v>
      </c>
      <c r="C225" t="s">
        <v>29</v>
      </c>
      <c r="D225" t="s">
        <v>35</v>
      </c>
      <c r="E225">
        <v>22</v>
      </c>
      <c r="F225" t="s">
        <v>32</v>
      </c>
      <c r="G225">
        <v>63</v>
      </c>
      <c r="H225">
        <v>117</v>
      </c>
      <c r="I225">
        <v>1069</v>
      </c>
      <c r="J225">
        <v>125</v>
      </c>
      <c r="K225">
        <v>1122</v>
      </c>
      <c r="L225" t="s">
        <v>32</v>
      </c>
      <c r="M225" t="s">
        <v>32</v>
      </c>
      <c r="N225" t="s">
        <v>32</v>
      </c>
      <c r="O225">
        <v>74</v>
      </c>
      <c r="P225">
        <v>80</v>
      </c>
      <c r="Q225">
        <v>317</v>
      </c>
      <c r="R225">
        <v>196.9</v>
      </c>
      <c r="S225" t="s">
        <v>37</v>
      </c>
      <c r="T225" t="s">
        <v>32</v>
      </c>
      <c r="U225">
        <v>127</v>
      </c>
      <c r="V225">
        <v>127</v>
      </c>
      <c r="W225">
        <v>1140</v>
      </c>
      <c r="X225">
        <v>0</v>
      </c>
      <c r="Z225" t="s">
        <v>31</v>
      </c>
      <c r="AA225" t="s">
        <v>32</v>
      </c>
      <c r="AB225" t="s">
        <v>7717</v>
      </c>
      <c r="AC225" t="s">
        <v>7675</v>
      </c>
    </row>
    <row r="226" spans="1:29" x14ac:dyDescent="0.3">
      <c r="A226" t="s">
        <v>254</v>
      </c>
      <c r="B226">
        <v>4</v>
      </c>
      <c r="C226" t="s">
        <v>29</v>
      </c>
      <c r="D226" t="s">
        <v>30</v>
      </c>
      <c r="E226">
        <v>12</v>
      </c>
      <c r="F226" t="s">
        <v>32</v>
      </c>
      <c r="G226">
        <v>43</v>
      </c>
      <c r="H226">
        <v>64</v>
      </c>
      <c r="I226">
        <v>573</v>
      </c>
      <c r="J226">
        <v>64</v>
      </c>
      <c r="K226">
        <v>592</v>
      </c>
      <c r="L226" t="s">
        <v>32</v>
      </c>
      <c r="M226" t="s">
        <v>32</v>
      </c>
      <c r="N226" t="s">
        <v>32</v>
      </c>
      <c r="O226">
        <v>48</v>
      </c>
      <c r="P226">
        <v>36</v>
      </c>
      <c r="Q226">
        <v>84</v>
      </c>
      <c r="R226">
        <v>186.6</v>
      </c>
      <c r="S226" t="s">
        <v>32</v>
      </c>
      <c r="T226" t="s">
        <v>32</v>
      </c>
      <c r="U226">
        <v>63</v>
      </c>
      <c r="V226">
        <v>63</v>
      </c>
      <c r="W226">
        <v>587</v>
      </c>
      <c r="X226">
        <v>0</v>
      </c>
      <c r="Z226" t="s">
        <v>33</v>
      </c>
      <c r="AA226" t="s">
        <v>32</v>
      </c>
    </row>
    <row r="227" spans="1:29" x14ac:dyDescent="0.3">
      <c r="A227" t="s">
        <v>266</v>
      </c>
      <c r="B227">
        <v>5</v>
      </c>
      <c r="C227" t="s">
        <v>29</v>
      </c>
      <c r="D227" t="s">
        <v>35</v>
      </c>
      <c r="E227">
        <v>12</v>
      </c>
      <c r="F227" t="s">
        <v>32</v>
      </c>
      <c r="G227">
        <v>56</v>
      </c>
      <c r="H227">
        <v>84</v>
      </c>
      <c r="I227">
        <v>710</v>
      </c>
      <c r="J227">
        <v>91</v>
      </c>
      <c r="K227">
        <v>744</v>
      </c>
      <c r="L227" t="s">
        <v>32</v>
      </c>
      <c r="M227" t="s">
        <v>32</v>
      </c>
      <c r="N227" t="s">
        <v>32</v>
      </c>
      <c r="O227">
        <v>60</v>
      </c>
      <c r="P227">
        <v>67</v>
      </c>
      <c r="Q227">
        <v>213</v>
      </c>
      <c r="R227">
        <v>220.8</v>
      </c>
      <c r="S227" t="s">
        <v>37</v>
      </c>
      <c r="T227" t="s">
        <v>32</v>
      </c>
      <c r="U227">
        <v>91</v>
      </c>
      <c r="V227">
        <v>91</v>
      </c>
      <c r="W227">
        <v>756</v>
      </c>
      <c r="X227">
        <v>0</v>
      </c>
      <c r="Z227" t="s">
        <v>32</v>
      </c>
      <c r="AA227" t="s">
        <v>32</v>
      </c>
      <c r="AB227" t="s">
        <v>7661</v>
      </c>
      <c r="AC227" t="s">
        <v>7682</v>
      </c>
    </row>
    <row r="228" spans="1:29" x14ac:dyDescent="0.3">
      <c r="A228" t="s">
        <v>267</v>
      </c>
      <c r="B228">
        <v>3</v>
      </c>
      <c r="C228" t="s">
        <v>29</v>
      </c>
      <c r="D228" t="s">
        <v>35</v>
      </c>
      <c r="E228">
        <v>16</v>
      </c>
      <c r="F228" t="s">
        <v>32</v>
      </c>
      <c r="G228">
        <v>53</v>
      </c>
      <c r="H228">
        <v>67</v>
      </c>
      <c r="I228">
        <v>307</v>
      </c>
      <c r="J228">
        <v>71</v>
      </c>
      <c r="K228">
        <v>320</v>
      </c>
      <c r="L228" t="s">
        <v>32</v>
      </c>
      <c r="M228" t="s">
        <v>32</v>
      </c>
      <c r="N228" t="s">
        <v>32</v>
      </c>
      <c r="O228">
        <v>60</v>
      </c>
      <c r="P228">
        <v>45</v>
      </c>
      <c r="Q228">
        <v>240</v>
      </c>
      <c r="R228">
        <v>235.2</v>
      </c>
      <c r="S228" t="s">
        <v>37</v>
      </c>
      <c r="T228" t="s">
        <v>32</v>
      </c>
      <c r="U228">
        <v>71</v>
      </c>
      <c r="V228">
        <v>71</v>
      </c>
      <c r="W228">
        <v>323</v>
      </c>
      <c r="X228">
        <v>0</v>
      </c>
      <c r="Z228" t="s">
        <v>33</v>
      </c>
      <c r="AA228" t="s">
        <v>32</v>
      </c>
      <c r="AB228" t="s">
        <v>7680</v>
      </c>
      <c r="AC228" t="s">
        <v>7646</v>
      </c>
    </row>
    <row r="229" spans="1:29" x14ac:dyDescent="0.3">
      <c r="A229" t="s">
        <v>268</v>
      </c>
      <c r="B229">
        <v>4</v>
      </c>
      <c r="C229" t="s">
        <v>29</v>
      </c>
      <c r="D229" t="s">
        <v>35</v>
      </c>
      <c r="E229">
        <v>20</v>
      </c>
      <c r="F229" t="s">
        <v>32</v>
      </c>
      <c r="G229">
        <v>88</v>
      </c>
      <c r="H229">
        <v>158</v>
      </c>
      <c r="I229">
        <v>1336</v>
      </c>
      <c r="J229">
        <v>164</v>
      </c>
      <c r="K229">
        <v>1358</v>
      </c>
      <c r="L229" t="s">
        <v>32</v>
      </c>
      <c r="M229" t="s">
        <v>32</v>
      </c>
      <c r="N229" t="s">
        <v>31</v>
      </c>
      <c r="O229">
        <v>97</v>
      </c>
      <c r="P229">
        <v>106</v>
      </c>
      <c r="Q229">
        <v>380</v>
      </c>
      <c r="R229">
        <v>201.5</v>
      </c>
      <c r="S229" t="s">
        <v>32</v>
      </c>
      <c r="T229" t="s">
        <v>32</v>
      </c>
      <c r="U229">
        <v>143</v>
      </c>
      <c r="V229">
        <v>143</v>
      </c>
      <c r="W229">
        <v>1148</v>
      </c>
      <c r="X229">
        <v>0</v>
      </c>
      <c r="Z229" t="s">
        <v>32</v>
      </c>
      <c r="AA229" t="s">
        <v>32</v>
      </c>
      <c r="AB229" t="s">
        <v>7672</v>
      </c>
      <c r="AC229" t="s">
        <v>7675</v>
      </c>
    </row>
    <row r="230" spans="1:29" x14ac:dyDescent="0.3">
      <c r="A230" t="s">
        <v>256</v>
      </c>
      <c r="B230">
        <v>2</v>
      </c>
      <c r="C230" t="s">
        <v>29</v>
      </c>
      <c r="D230" t="s">
        <v>257</v>
      </c>
      <c r="E230">
        <v>9</v>
      </c>
      <c r="F230" t="s">
        <v>33</v>
      </c>
      <c r="G230">
        <v>7</v>
      </c>
      <c r="H230">
        <v>11</v>
      </c>
      <c r="I230">
        <v>60</v>
      </c>
      <c r="J230">
        <v>13</v>
      </c>
      <c r="K230">
        <v>80</v>
      </c>
      <c r="L230" t="s">
        <v>33</v>
      </c>
      <c r="M230" t="s">
        <v>32</v>
      </c>
      <c r="N230" t="s">
        <v>33</v>
      </c>
      <c r="O230">
        <v>7</v>
      </c>
      <c r="P230">
        <v>16</v>
      </c>
      <c r="Q230">
        <v>7</v>
      </c>
      <c r="S230" t="s">
        <v>33</v>
      </c>
      <c r="T230" t="s">
        <v>32</v>
      </c>
      <c r="U230">
        <v>11</v>
      </c>
      <c r="V230">
        <v>11</v>
      </c>
      <c r="W230">
        <v>64</v>
      </c>
      <c r="X230">
        <v>0</v>
      </c>
      <c r="Z230" t="s">
        <v>33</v>
      </c>
      <c r="AA230" t="s">
        <v>31</v>
      </c>
    </row>
    <row r="231" spans="1:29" x14ac:dyDescent="0.3">
      <c r="A231" t="s">
        <v>269</v>
      </c>
      <c r="B231">
        <v>3</v>
      </c>
      <c r="C231" t="s">
        <v>29</v>
      </c>
      <c r="D231" t="s">
        <v>35</v>
      </c>
      <c r="E231">
        <v>25</v>
      </c>
      <c r="F231" t="s">
        <v>32</v>
      </c>
      <c r="G231">
        <v>65</v>
      </c>
      <c r="H231">
        <v>105</v>
      </c>
      <c r="I231">
        <v>973</v>
      </c>
      <c r="J231">
        <v>110</v>
      </c>
      <c r="K231">
        <v>983</v>
      </c>
      <c r="L231" t="s">
        <v>32</v>
      </c>
      <c r="M231" t="s">
        <v>32</v>
      </c>
      <c r="N231" t="s">
        <v>32</v>
      </c>
      <c r="O231">
        <v>68</v>
      </c>
      <c r="P231">
        <v>95</v>
      </c>
      <c r="Q231">
        <v>278</v>
      </c>
      <c r="R231">
        <v>225.2</v>
      </c>
      <c r="S231" t="s">
        <v>32</v>
      </c>
      <c r="T231" t="s">
        <v>32</v>
      </c>
      <c r="U231">
        <v>113</v>
      </c>
      <c r="V231">
        <v>113</v>
      </c>
      <c r="W231">
        <v>1009</v>
      </c>
      <c r="X231">
        <v>0</v>
      </c>
      <c r="Z231" t="s">
        <v>32</v>
      </c>
      <c r="AA231" t="s">
        <v>32</v>
      </c>
      <c r="AB231" t="s">
        <v>7688</v>
      </c>
      <c r="AC231" t="s">
        <v>7682</v>
      </c>
    </row>
    <row r="232" spans="1:29" x14ac:dyDescent="0.3">
      <c r="A232" t="s">
        <v>258</v>
      </c>
      <c r="C232" t="s">
        <v>29</v>
      </c>
      <c r="D232" t="s">
        <v>35</v>
      </c>
      <c r="E232">
        <v>10</v>
      </c>
      <c r="F232" t="s">
        <v>33</v>
      </c>
      <c r="G232">
        <v>7</v>
      </c>
      <c r="H232">
        <v>11</v>
      </c>
      <c r="I232">
        <v>49</v>
      </c>
      <c r="J232">
        <v>12</v>
      </c>
      <c r="K232">
        <v>51</v>
      </c>
      <c r="L232" t="s">
        <v>33</v>
      </c>
      <c r="M232" t="s">
        <v>33</v>
      </c>
      <c r="N232" t="s">
        <v>33</v>
      </c>
      <c r="O232">
        <v>8</v>
      </c>
      <c r="P232">
        <v>5</v>
      </c>
      <c r="Q232">
        <v>8</v>
      </c>
      <c r="S232" t="s">
        <v>33</v>
      </c>
      <c r="T232" t="s">
        <v>32</v>
      </c>
      <c r="U232">
        <v>12</v>
      </c>
      <c r="V232">
        <v>12</v>
      </c>
      <c r="W232">
        <v>51</v>
      </c>
      <c r="X232">
        <v>0</v>
      </c>
      <c r="Z232" t="s">
        <v>33</v>
      </c>
      <c r="AA232" t="s">
        <v>33</v>
      </c>
    </row>
    <row r="233" spans="1:29" x14ac:dyDescent="0.3">
      <c r="A233" t="s">
        <v>259</v>
      </c>
      <c r="B233">
        <v>2</v>
      </c>
      <c r="C233" t="s">
        <v>29</v>
      </c>
      <c r="D233" t="s">
        <v>260</v>
      </c>
      <c r="E233">
        <v>9</v>
      </c>
      <c r="F233" t="s">
        <v>33</v>
      </c>
      <c r="G233">
        <v>11</v>
      </c>
      <c r="H233">
        <v>19</v>
      </c>
      <c r="I233">
        <v>76</v>
      </c>
      <c r="J233">
        <v>22</v>
      </c>
      <c r="K233">
        <v>73</v>
      </c>
      <c r="L233" t="s">
        <v>33</v>
      </c>
      <c r="M233" t="s">
        <v>32</v>
      </c>
      <c r="N233" t="s">
        <v>33</v>
      </c>
      <c r="O233">
        <v>13</v>
      </c>
      <c r="P233">
        <v>12</v>
      </c>
      <c r="Q233">
        <v>13</v>
      </c>
      <c r="S233" t="s">
        <v>33</v>
      </c>
      <c r="T233" t="s">
        <v>32</v>
      </c>
      <c r="U233">
        <v>25</v>
      </c>
      <c r="V233">
        <v>25</v>
      </c>
      <c r="W233">
        <v>96</v>
      </c>
      <c r="X233">
        <v>0</v>
      </c>
      <c r="Z233" t="s">
        <v>33</v>
      </c>
      <c r="AA233" t="s">
        <v>32</v>
      </c>
    </row>
    <row r="234" spans="1:29" x14ac:dyDescent="0.3">
      <c r="A234" t="s">
        <v>261</v>
      </c>
      <c r="C234" t="s">
        <v>29</v>
      </c>
      <c r="D234" t="s">
        <v>251</v>
      </c>
      <c r="E234">
        <v>10</v>
      </c>
      <c r="F234" t="s">
        <v>33</v>
      </c>
      <c r="G234">
        <v>6</v>
      </c>
      <c r="H234">
        <v>13</v>
      </c>
      <c r="I234">
        <v>20</v>
      </c>
      <c r="J234">
        <v>16</v>
      </c>
      <c r="K234">
        <v>26</v>
      </c>
      <c r="L234" t="s">
        <v>33</v>
      </c>
      <c r="M234" t="s">
        <v>33</v>
      </c>
      <c r="N234" t="s">
        <v>33</v>
      </c>
      <c r="O234">
        <v>7</v>
      </c>
      <c r="P234">
        <v>2</v>
      </c>
      <c r="Q234">
        <v>7</v>
      </c>
      <c r="S234" t="s">
        <v>33</v>
      </c>
      <c r="T234" t="s">
        <v>32</v>
      </c>
      <c r="U234">
        <v>16</v>
      </c>
      <c r="V234">
        <v>16</v>
      </c>
      <c r="W234">
        <v>26</v>
      </c>
      <c r="X234">
        <v>0</v>
      </c>
      <c r="Z234" t="s">
        <v>33</v>
      </c>
      <c r="AA234" t="s">
        <v>32</v>
      </c>
    </row>
    <row r="235" spans="1:29" x14ac:dyDescent="0.3">
      <c r="A235" t="s">
        <v>282</v>
      </c>
      <c r="B235">
        <v>3</v>
      </c>
      <c r="C235" t="s">
        <v>29</v>
      </c>
      <c r="D235" t="s">
        <v>50</v>
      </c>
      <c r="E235">
        <v>16</v>
      </c>
      <c r="F235" t="s">
        <v>32</v>
      </c>
      <c r="G235">
        <v>17</v>
      </c>
      <c r="H235">
        <v>29</v>
      </c>
      <c r="I235">
        <v>273</v>
      </c>
      <c r="J235">
        <v>30</v>
      </c>
      <c r="K235">
        <v>274</v>
      </c>
      <c r="L235" t="s">
        <v>31</v>
      </c>
      <c r="M235" t="s">
        <v>32</v>
      </c>
      <c r="N235" t="s">
        <v>32</v>
      </c>
      <c r="O235">
        <v>22</v>
      </c>
      <c r="P235">
        <v>46</v>
      </c>
      <c r="Q235">
        <v>90</v>
      </c>
      <c r="R235">
        <v>319</v>
      </c>
      <c r="S235" t="s">
        <v>32</v>
      </c>
      <c r="T235" t="s">
        <v>32</v>
      </c>
      <c r="U235">
        <v>30</v>
      </c>
      <c r="V235">
        <v>30</v>
      </c>
      <c r="W235">
        <v>280</v>
      </c>
      <c r="X235">
        <v>0</v>
      </c>
      <c r="Z235" t="s">
        <v>33</v>
      </c>
      <c r="AA235" t="s">
        <v>32</v>
      </c>
      <c r="AB235" t="s">
        <v>7725</v>
      </c>
      <c r="AC235" t="s">
        <v>7682</v>
      </c>
    </row>
    <row r="236" spans="1:29" x14ac:dyDescent="0.3">
      <c r="A236" t="s">
        <v>283</v>
      </c>
      <c r="B236">
        <v>5</v>
      </c>
      <c r="C236" t="s">
        <v>29</v>
      </c>
      <c r="D236" t="s">
        <v>35</v>
      </c>
      <c r="E236">
        <v>13</v>
      </c>
      <c r="F236" t="s">
        <v>33</v>
      </c>
      <c r="G236">
        <v>14</v>
      </c>
      <c r="H236">
        <v>35</v>
      </c>
      <c r="I236">
        <v>156</v>
      </c>
      <c r="J236">
        <v>38</v>
      </c>
      <c r="K236">
        <v>166</v>
      </c>
      <c r="L236" t="s">
        <v>32</v>
      </c>
      <c r="M236" t="s">
        <v>32</v>
      </c>
      <c r="N236" t="s">
        <v>32</v>
      </c>
      <c r="O236">
        <v>26</v>
      </c>
      <c r="P236">
        <v>20</v>
      </c>
      <c r="Q236">
        <v>143</v>
      </c>
      <c r="R236">
        <v>163.80000000000001</v>
      </c>
      <c r="S236" t="s">
        <v>33</v>
      </c>
      <c r="T236" t="s">
        <v>32</v>
      </c>
      <c r="U236">
        <v>38</v>
      </c>
      <c r="V236">
        <v>38</v>
      </c>
      <c r="W236">
        <v>165</v>
      </c>
      <c r="X236">
        <v>0</v>
      </c>
      <c r="Z236" t="s">
        <v>33</v>
      </c>
      <c r="AA236" t="s">
        <v>32</v>
      </c>
      <c r="AB236" t="s">
        <v>7688</v>
      </c>
      <c r="AC236" t="s">
        <v>7682</v>
      </c>
    </row>
    <row r="237" spans="1:29" x14ac:dyDescent="0.3">
      <c r="A237" t="s">
        <v>287</v>
      </c>
      <c r="B237">
        <v>4</v>
      </c>
      <c r="C237" t="s">
        <v>29</v>
      </c>
      <c r="D237" t="s">
        <v>35</v>
      </c>
      <c r="E237">
        <v>36</v>
      </c>
      <c r="F237" t="s">
        <v>31</v>
      </c>
      <c r="G237">
        <v>146</v>
      </c>
      <c r="H237">
        <v>202</v>
      </c>
      <c r="I237">
        <v>1569</v>
      </c>
      <c r="J237">
        <v>212</v>
      </c>
      <c r="K237">
        <v>1651</v>
      </c>
      <c r="L237" t="s">
        <v>32</v>
      </c>
      <c r="M237" t="s">
        <v>32</v>
      </c>
      <c r="N237" t="s">
        <v>32</v>
      </c>
      <c r="O237">
        <v>177</v>
      </c>
      <c r="P237">
        <v>166</v>
      </c>
      <c r="Q237">
        <v>647</v>
      </c>
      <c r="R237">
        <v>212.2</v>
      </c>
      <c r="S237" t="s">
        <v>32</v>
      </c>
      <c r="T237" t="s">
        <v>32</v>
      </c>
      <c r="U237">
        <v>206</v>
      </c>
      <c r="V237">
        <v>206</v>
      </c>
      <c r="W237">
        <v>1613</v>
      </c>
      <c r="X237">
        <v>0</v>
      </c>
      <c r="Z237" t="s">
        <v>32</v>
      </c>
      <c r="AA237" t="s">
        <v>32</v>
      </c>
      <c r="AB237" t="s">
        <v>7644</v>
      </c>
      <c r="AC237" t="s">
        <v>7675</v>
      </c>
    </row>
    <row r="238" spans="1:29" x14ac:dyDescent="0.3">
      <c r="A238" t="s">
        <v>270</v>
      </c>
      <c r="B238">
        <v>5</v>
      </c>
      <c r="C238" t="s">
        <v>29</v>
      </c>
      <c r="D238" t="s">
        <v>30</v>
      </c>
      <c r="E238">
        <v>24</v>
      </c>
      <c r="F238" t="s">
        <v>32</v>
      </c>
      <c r="G238">
        <v>73</v>
      </c>
      <c r="H238">
        <v>130</v>
      </c>
      <c r="I238">
        <v>1090</v>
      </c>
      <c r="J238">
        <v>134</v>
      </c>
      <c r="K238">
        <v>1144</v>
      </c>
      <c r="L238" t="s">
        <v>32</v>
      </c>
      <c r="M238" t="s">
        <v>32</v>
      </c>
      <c r="N238" t="s">
        <v>32</v>
      </c>
      <c r="O238">
        <v>94</v>
      </c>
      <c r="P238">
        <v>110</v>
      </c>
      <c r="Q238">
        <v>357</v>
      </c>
      <c r="R238">
        <v>202.7</v>
      </c>
      <c r="S238" t="s">
        <v>32</v>
      </c>
      <c r="T238" t="s">
        <v>32</v>
      </c>
      <c r="U238">
        <v>134</v>
      </c>
      <c r="V238">
        <v>134</v>
      </c>
      <c r="W238">
        <v>1128</v>
      </c>
      <c r="X238">
        <v>0</v>
      </c>
      <c r="Z238" t="s">
        <v>32</v>
      </c>
      <c r="AA238" t="s">
        <v>32</v>
      </c>
    </row>
    <row r="239" spans="1:29" x14ac:dyDescent="0.3">
      <c r="A239" t="s">
        <v>271</v>
      </c>
      <c r="C239" t="s">
        <v>29</v>
      </c>
      <c r="D239" t="s">
        <v>30</v>
      </c>
      <c r="E239">
        <v>4</v>
      </c>
      <c r="F239" t="s">
        <v>32</v>
      </c>
      <c r="G239">
        <v>44</v>
      </c>
      <c r="H239">
        <v>80</v>
      </c>
      <c r="I239">
        <v>522</v>
      </c>
      <c r="J239">
        <v>83</v>
      </c>
      <c r="K239">
        <v>567</v>
      </c>
      <c r="L239" t="s">
        <v>32</v>
      </c>
      <c r="M239" t="s">
        <v>32</v>
      </c>
      <c r="N239" t="s">
        <v>32</v>
      </c>
      <c r="O239">
        <v>51</v>
      </c>
      <c r="P239">
        <v>32</v>
      </c>
      <c r="Q239">
        <v>141</v>
      </c>
      <c r="R239">
        <v>225.1</v>
      </c>
      <c r="S239" t="s">
        <v>33</v>
      </c>
      <c r="T239" t="s">
        <v>33</v>
      </c>
      <c r="U239">
        <v>0</v>
      </c>
      <c r="V239">
        <v>0</v>
      </c>
      <c r="X239">
        <v>0</v>
      </c>
      <c r="Z239" t="s">
        <v>32</v>
      </c>
      <c r="AA239" t="s">
        <v>32</v>
      </c>
    </row>
    <row r="240" spans="1:29" x14ac:dyDescent="0.3">
      <c r="A240" t="s">
        <v>272</v>
      </c>
      <c r="B240">
        <v>4</v>
      </c>
      <c r="C240" t="s">
        <v>29</v>
      </c>
      <c r="D240" t="s">
        <v>30</v>
      </c>
      <c r="E240">
        <v>16</v>
      </c>
      <c r="F240" t="s">
        <v>32</v>
      </c>
      <c r="G240">
        <v>75</v>
      </c>
      <c r="H240">
        <v>113</v>
      </c>
      <c r="I240">
        <v>953</v>
      </c>
      <c r="J240">
        <v>123</v>
      </c>
      <c r="K240">
        <v>1015</v>
      </c>
      <c r="L240" t="s">
        <v>32</v>
      </c>
      <c r="M240" t="s">
        <v>32</v>
      </c>
      <c r="N240" t="s">
        <v>32</v>
      </c>
      <c r="O240">
        <v>93</v>
      </c>
      <c r="P240">
        <v>72</v>
      </c>
      <c r="Q240">
        <v>379</v>
      </c>
      <c r="R240">
        <v>185</v>
      </c>
      <c r="S240" t="s">
        <v>37</v>
      </c>
      <c r="T240" t="s">
        <v>32</v>
      </c>
      <c r="U240">
        <v>123</v>
      </c>
      <c r="V240">
        <v>123</v>
      </c>
      <c r="W240">
        <v>1018</v>
      </c>
      <c r="X240">
        <v>0</v>
      </c>
      <c r="Z240" t="s">
        <v>32</v>
      </c>
      <c r="AA240" t="s">
        <v>32</v>
      </c>
    </row>
    <row r="241" spans="1:29" x14ac:dyDescent="0.3">
      <c r="A241" t="s">
        <v>273</v>
      </c>
      <c r="B241">
        <v>3</v>
      </c>
      <c r="C241" t="s">
        <v>29</v>
      </c>
      <c r="D241" t="s">
        <v>35</v>
      </c>
      <c r="E241">
        <v>24</v>
      </c>
      <c r="F241" t="s">
        <v>32</v>
      </c>
      <c r="G241">
        <v>137</v>
      </c>
      <c r="H241">
        <v>204</v>
      </c>
      <c r="I241">
        <v>1585</v>
      </c>
      <c r="J241">
        <v>209</v>
      </c>
      <c r="K241">
        <v>1585</v>
      </c>
      <c r="L241" t="s">
        <v>32</v>
      </c>
      <c r="M241" t="s">
        <v>32</v>
      </c>
      <c r="N241" t="s">
        <v>31</v>
      </c>
      <c r="O241">
        <v>157</v>
      </c>
      <c r="P241">
        <v>117</v>
      </c>
      <c r="Q241">
        <v>564</v>
      </c>
      <c r="R241">
        <v>186.7</v>
      </c>
      <c r="S241" t="s">
        <v>37</v>
      </c>
      <c r="T241" t="s">
        <v>32</v>
      </c>
      <c r="U241">
        <v>192</v>
      </c>
      <c r="V241">
        <v>192</v>
      </c>
      <c r="W241">
        <v>1541</v>
      </c>
      <c r="X241">
        <v>0</v>
      </c>
      <c r="Z241" t="s">
        <v>32</v>
      </c>
      <c r="AA241" t="s">
        <v>32</v>
      </c>
      <c r="AB241" t="s">
        <v>7725</v>
      </c>
      <c r="AC241" t="s">
        <v>7682</v>
      </c>
    </row>
    <row r="242" spans="1:29" x14ac:dyDescent="0.3">
      <c r="A242" t="s">
        <v>274</v>
      </c>
      <c r="B242">
        <v>5</v>
      </c>
      <c r="C242" t="s">
        <v>29</v>
      </c>
      <c r="D242" t="s">
        <v>30</v>
      </c>
      <c r="E242">
        <v>24</v>
      </c>
      <c r="F242" t="s">
        <v>32</v>
      </c>
      <c r="G242">
        <v>56</v>
      </c>
      <c r="H242">
        <v>110</v>
      </c>
      <c r="I242">
        <v>891</v>
      </c>
      <c r="J242">
        <v>111</v>
      </c>
      <c r="K242">
        <v>903</v>
      </c>
      <c r="L242" t="s">
        <v>32</v>
      </c>
      <c r="M242" t="s">
        <v>32</v>
      </c>
      <c r="N242" t="s">
        <v>32</v>
      </c>
      <c r="O242">
        <v>68</v>
      </c>
      <c r="P242">
        <v>73</v>
      </c>
      <c r="Q242">
        <v>318</v>
      </c>
      <c r="R242">
        <v>164.1</v>
      </c>
      <c r="S242" t="s">
        <v>32</v>
      </c>
      <c r="T242" t="s">
        <v>32</v>
      </c>
      <c r="U242">
        <v>112</v>
      </c>
      <c r="V242">
        <v>112</v>
      </c>
      <c r="W242">
        <v>913</v>
      </c>
      <c r="X242">
        <v>0</v>
      </c>
      <c r="Z242" t="s">
        <v>32</v>
      </c>
      <c r="AA242" t="s">
        <v>32</v>
      </c>
    </row>
    <row r="243" spans="1:29" x14ac:dyDescent="0.3">
      <c r="A243" t="s">
        <v>275</v>
      </c>
      <c r="B243">
        <v>5</v>
      </c>
      <c r="C243" t="s">
        <v>29</v>
      </c>
      <c r="D243" t="s">
        <v>30</v>
      </c>
      <c r="E243">
        <v>24</v>
      </c>
      <c r="F243" t="s">
        <v>32</v>
      </c>
      <c r="G243">
        <v>90</v>
      </c>
      <c r="H243">
        <v>147</v>
      </c>
      <c r="I243">
        <v>1307</v>
      </c>
      <c r="J243">
        <v>154</v>
      </c>
      <c r="K243">
        <v>1349</v>
      </c>
      <c r="L243" t="s">
        <v>32</v>
      </c>
      <c r="M243" t="s">
        <v>32</v>
      </c>
      <c r="N243" t="s">
        <v>32</v>
      </c>
      <c r="O243">
        <v>98</v>
      </c>
      <c r="P243">
        <v>78</v>
      </c>
      <c r="Q243">
        <v>413</v>
      </c>
      <c r="R243">
        <v>143.30000000000001</v>
      </c>
      <c r="S243" t="s">
        <v>32</v>
      </c>
      <c r="T243" t="s">
        <v>32</v>
      </c>
      <c r="U243">
        <v>155</v>
      </c>
      <c r="V243">
        <v>155</v>
      </c>
      <c r="W243">
        <v>1356</v>
      </c>
      <c r="X243">
        <v>0</v>
      </c>
      <c r="Z243" t="s">
        <v>32</v>
      </c>
      <c r="AA243" t="s">
        <v>32</v>
      </c>
    </row>
    <row r="244" spans="1:29" x14ac:dyDescent="0.3">
      <c r="A244" t="s">
        <v>276</v>
      </c>
      <c r="B244">
        <v>4</v>
      </c>
      <c r="C244" t="s">
        <v>29</v>
      </c>
      <c r="D244" t="s">
        <v>35</v>
      </c>
      <c r="E244">
        <v>23</v>
      </c>
      <c r="F244" t="s">
        <v>32</v>
      </c>
      <c r="G244">
        <v>92</v>
      </c>
      <c r="H244">
        <v>149</v>
      </c>
      <c r="I244">
        <v>1287</v>
      </c>
      <c r="J244">
        <v>156</v>
      </c>
      <c r="K244">
        <v>1367</v>
      </c>
      <c r="L244" t="s">
        <v>32</v>
      </c>
      <c r="M244" t="s">
        <v>32</v>
      </c>
      <c r="N244" t="s">
        <v>32</v>
      </c>
      <c r="O244">
        <v>107</v>
      </c>
      <c r="P244">
        <v>108</v>
      </c>
      <c r="Q244">
        <v>409</v>
      </c>
      <c r="R244">
        <v>187.3</v>
      </c>
      <c r="S244" t="s">
        <v>32</v>
      </c>
      <c r="T244" t="s">
        <v>32</v>
      </c>
      <c r="U244">
        <v>139</v>
      </c>
      <c r="V244">
        <v>139</v>
      </c>
      <c r="W244">
        <v>1219</v>
      </c>
      <c r="X244">
        <v>0</v>
      </c>
      <c r="Z244" t="s">
        <v>32</v>
      </c>
      <c r="AA244" t="s">
        <v>32</v>
      </c>
      <c r="AB244" t="s">
        <v>7681</v>
      </c>
      <c r="AC244" t="s">
        <v>7682</v>
      </c>
    </row>
    <row r="245" spans="1:29" x14ac:dyDescent="0.3">
      <c r="A245" t="s">
        <v>277</v>
      </c>
      <c r="B245">
        <v>5</v>
      </c>
      <c r="C245" t="s">
        <v>29</v>
      </c>
      <c r="D245" t="s">
        <v>35</v>
      </c>
      <c r="E245">
        <v>24</v>
      </c>
      <c r="F245" t="s">
        <v>32</v>
      </c>
      <c r="G245">
        <v>60</v>
      </c>
      <c r="H245">
        <v>92</v>
      </c>
      <c r="I245">
        <v>744</v>
      </c>
      <c r="J245">
        <v>104</v>
      </c>
      <c r="K245">
        <v>792</v>
      </c>
      <c r="L245" t="s">
        <v>32</v>
      </c>
      <c r="M245" t="s">
        <v>32</v>
      </c>
      <c r="N245" t="s">
        <v>32</v>
      </c>
      <c r="O245">
        <v>78</v>
      </c>
      <c r="P245">
        <v>66</v>
      </c>
      <c r="Q245">
        <v>338</v>
      </c>
      <c r="R245">
        <v>159.4</v>
      </c>
      <c r="S245" t="s">
        <v>32</v>
      </c>
      <c r="T245" t="s">
        <v>32</v>
      </c>
      <c r="U245">
        <v>105</v>
      </c>
      <c r="V245">
        <v>105</v>
      </c>
      <c r="W245">
        <v>806</v>
      </c>
      <c r="X245">
        <v>0</v>
      </c>
      <c r="Z245" t="s">
        <v>32</v>
      </c>
      <c r="AA245" t="s">
        <v>32</v>
      </c>
      <c r="AB245" t="s">
        <v>7719</v>
      </c>
      <c r="AC245" t="s">
        <v>7682</v>
      </c>
    </row>
    <row r="246" spans="1:29" x14ac:dyDescent="0.3">
      <c r="A246" t="s">
        <v>278</v>
      </c>
      <c r="B246">
        <v>5</v>
      </c>
      <c r="C246" t="s">
        <v>29</v>
      </c>
      <c r="D246" t="s">
        <v>35</v>
      </c>
      <c r="E246">
        <v>16</v>
      </c>
      <c r="F246" t="s">
        <v>32</v>
      </c>
      <c r="G246">
        <v>61</v>
      </c>
      <c r="H246">
        <v>85</v>
      </c>
      <c r="I246">
        <v>787</v>
      </c>
      <c r="J246">
        <v>94</v>
      </c>
      <c r="K246">
        <v>799</v>
      </c>
      <c r="L246" t="s">
        <v>32</v>
      </c>
      <c r="M246" t="s">
        <v>32</v>
      </c>
      <c r="N246" t="s">
        <v>32</v>
      </c>
      <c r="O246">
        <v>72</v>
      </c>
      <c r="P246">
        <v>97</v>
      </c>
      <c r="Q246">
        <v>279</v>
      </c>
      <c r="R246">
        <v>205.9</v>
      </c>
      <c r="S246" t="s">
        <v>32</v>
      </c>
      <c r="T246" t="s">
        <v>37</v>
      </c>
      <c r="U246">
        <v>94</v>
      </c>
      <c r="V246">
        <v>94</v>
      </c>
      <c r="W246">
        <v>809</v>
      </c>
      <c r="X246">
        <v>0</v>
      </c>
      <c r="Z246" t="s">
        <v>32</v>
      </c>
      <c r="AA246" t="s">
        <v>32</v>
      </c>
      <c r="AB246" t="s">
        <v>7694</v>
      </c>
      <c r="AC246" t="s">
        <v>7682</v>
      </c>
    </row>
    <row r="247" spans="1:29" x14ac:dyDescent="0.3">
      <c r="A247" t="s">
        <v>279</v>
      </c>
      <c r="B247">
        <v>4</v>
      </c>
      <c r="C247" t="s">
        <v>29</v>
      </c>
      <c r="D247" t="s">
        <v>35</v>
      </c>
      <c r="E247">
        <v>12</v>
      </c>
      <c r="F247" t="s">
        <v>32</v>
      </c>
      <c r="G247">
        <v>48</v>
      </c>
      <c r="H247">
        <v>83</v>
      </c>
      <c r="I247">
        <v>665</v>
      </c>
      <c r="J247">
        <v>85</v>
      </c>
      <c r="K247">
        <v>708</v>
      </c>
      <c r="L247" t="s">
        <v>32</v>
      </c>
      <c r="M247" t="s">
        <v>32</v>
      </c>
      <c r="N247" t="s">
        <v>31</v>
      </c>
      <c r="O247">
        <v>55</v>
      </c>
      <c r="P247">
        <v>65</v>
      </c>
      <c r="Q247">
        <v>220</v>
      </c>
      <c r="R247">
        <v>270.60000000000002</v>
      </c>
      <c r="S247" t="s">
        <v>32</v>
      </c>
      <c r="T247" t="s">
        <v>32</v>
      </c>
      <c r="U247">
        <v>86</v>
      </c>
      <c r="V247">
        <v>86</v>
      </c>
      <c r="W247">
        <v>710</v>
      </c>
      <c r="X247">
        <v>0</v>
      </c>
      <c r="Z247" t="s">
        <v>32</v>
      </c>
      <c r="AA247" t="s">
        <v>32</v>
      </c>
      <c r="AB247" t="s">
        <v>7648</v>
      </c>
      <c r="AC247" t="s">
        <v>7675</v>
      </c>
    </row>
    <row r="248" spans="1:29" x14ac:dyDescent="0.3">
      <c r="A248" t="s">
        <v>280</v>
      </c>
      <c r="B248">
        <v>5</v>
      </c>
      <c r="C248" t="s">
        <v>29</v>
      </c>
      <c r="D248" t="s">
        <v>121</v>
      </c>
      <c r="E248">
        <v>12</v>
      </c>
      <c r="F248" t="s">
        <v>32</v>
      </c>
      <c r="G248">
        <v>62</v>
      </c>
      <c r="H248">
        <v>84</v>
      </c>
      <c r="I248">
        <v>780</v>
      </c>
      <c r="J248">
        <v>86</v>
      </c>
      <c r="K248">
        <v>782</v>
      </c>
      <c r="L248" t="s">
        <v>32</v>
      </c>
      <c r="M248" t="s">
        <v>32</v>
      </c>
      <c r="N248" t="s">
        <v>32</v>
      </c>
      <c r="O248">
        <v>72</v>
      </c>
      <c r="P248">
        <v>86</v>
      </c>
      <c r="Q248">
        <v>276</v>
      </c>
      <c r="R248">
        <v>202</v>
      </c>
      <c r="S248" t="s">
        <v>32</v>
      </c>
      <c r="T248" t="s">
        <v>32</v>
      </c>
      <c r="U248">
        <v>86</v>
      </c>
      <c r="V248">
        <v>86</v>
      </c>
      <c r="W248">
        <v>773</v>
      </c>
      <c r="X248">
        <v>0</v>
      </c>
      <c r="Z248" t="s">
        <v>32</v>
      </c>
      <c r="AA248" t="s">
        <v>32</v>
      </c>
      <c r="AB248" t="s">
        <v>7698</v>
      </c>
      <c r="AC248" t="s">
        <v>7682</v>
      </c>
    </row>
    <row r="249" spans="1:29" x14ac:dyDescent="0.3">
      <c r="A249" t="s">
        <v>281</v>
      </c>
      <c r="B249">
        <v>4</v>
      </c>
      <c r="C249" t="s">
        <v>29</v>
      </c>
      <c r="D249" t="s">
        <v>50</v>
      </c>
      <c r="E249">
        <v>20</v>
      </c>
      <c r="F249" t="s">
        <v>32</v>
      </c>
      <c r="G249">
        <v>43</v>
      </c>
      <c r="H249">
        <v>71</v>
      </c>
      <c r="I249">
        <v>657</v>
      </c>
      <c r="J249">
        <v>70</v>
      </c>
      <c r="K249">
        <v>658</v>
      </c>
      <c r="L249" t="s">
        <v>32</v>
      </c>
      <c r="M249" t="s">
        <v>32</v>
      </c>
      <c r="N249" t="s">
        <v>32</v>
      </c>
      <c r="O249">
        <v>51</v>
      </c>
      <c r="P249">
        <v>59</v>
      </c>
      <c r="Q249">
        <v>178</v>
      </c>
      <c r="R249">
        <v>173.8</v>
      </c>
      <c r="S249" t="s">
        <v>32</v>
      </c>
      <c r="T249" t="s">
        <v>32</v>
      </c>
      <c r="U249">
        <v>71</v>
      </c>
      <c r="V249">
        <v>71</v>
      </c>
      <c r="W249">
        <v>663</v>
      </c>
      <c r="X249">
        <v>0</v>
      </c>
      <c r="Z249" t="s">
        <v>33</v>
      </c>
      <c r="AA249" t="s">
        <v>32</v>
      </c>
      <c r="AB249" t="s">
        <v>7653</v>
      </c>
      <c r="AC249" t="s">
        <v>7656</v>
      </c>
    </row>
    <row r="250" spans="1:29" x14ac:dyDescent="0.3">
      <c r="A250" t="s">
        <v>284</v>
      </c>
      <c r="B250">
        <v>5</v>
      </c>
      <c r="C250" t="s">
        <v>29</v>
      </c>
      <c r="D250" t="s">
        <v>30</v>
      </c>
      <c r="E250">
        <v>13</v>
      </c>
      <c r="F250" t="s">
        <v>32</v>
      </c>
      <c r="G250">
        <v>46</v>
      </c>
      <c r="H250">
        <v>72</v>
      </c>
      <c r="I250">
        <v>598</v>
      </c>
      <c r="J250">
        <v>76</v>
      </c>
      <c r="K250">
        <v>627</v>
      </c>
      <c r="L250" t="s">
        <v>32</v>
      </c>
      <c r="M250" t="s">
        <v>32</v>
      </c>
      <c r="N250" t="s">
        <v>32</v>
      </c>
      <c r="O250">
        <v>54</v>
      </c>
      <c r="P250">
        <v>63</v>
      </c>
      <c r="Q250">
        <v>213</v>
      </c>
      <c r="R250">
        <v>228.7</v>
      </c>
      <c r="S250" t="s">
        <v>32</v>
      </c>
      <c r="T250" t="s">
        <v>32</v>
      </c>
      <c r="U250">
        <v>72</v>
      </c>
      <c r="V250">
        <v>72</v>
      </c>
      <c r="W250">
        <v>596</v>
      </c>
      <c r="X250">
        <v>0</v>
      </c>
      <c r="Z250" t="s">
        <v>31</v>
      </c>
      <c r="AA250" t="s">
        <v>32</v>
      </c>
    </row>
    <row r="251" spans="1:29" x14ac:dyDescent="0.3">
      <c r="A251" t="s">
        <v>285</v>
      </c>
      <c r="B251">
        <v>4</v>
      </c>
      <c r="C251" t="s">
        <v>29</v>
      </c>
      <c r="D251" t="s">
        <v>30</v>
      </c>
      <c r="E251">
        <v>20</v>
      </c>
      <c r="F251" t="s">
        <v>32</v>
      </c>
      <c r="G251">
        <v>100</v>
      </c>
      <c r="H251">
        <v>143</v>
      </c>
      <c r="I251">
        <v>1212</v>
      </c>
      <c r="J251">
        <v>155</v>
      </c>
      <c r="K251">
        <v>1278</v>
      </c>
      <c r="L251" t="s">
        <v>32</v>
      </c>
      <c r="M251" t="s">
        <v>32</v>
      </c>
      <c r="N251" t="s">
        <v>32</v>
      </c>
      <c r="O251">
        <v>120</v>
      </c>
      <c r="P251">
        <v>106</v>
      </c>
      <c r="Q251">
        <v>469</v>
      </c>
      <c r="R251">
        <v>148</v>
      </c>
      <c r="S251" t="s">
        <v>32</v>
      </c>
      <c r="T251" t="s">
        <v>32</v>
      </c>
      <c r="U251">
        <v>156</v>
      </c>
      <c r="V251">
        <v>156</v>
      </c>
      <c r="W251">
        <v>1289</v>
      </c>
      <c r="X251">
        <v>0</v>
      </c>
      <c r="Z251" t="s">
        <v>32</v>
      </c>
      <c r="AA251" t="s">
        <v>32</v>
      </c>
    </row>
    <row r="252" spans="1:29" x14ac:dyDescent="0.3">
      <c r="A252" t="s">
        <v>286</v>
      </c>
      <c r="B252">
        <v>5</v>
      </c>
      <c r="C252" t="s">
        <v>29</v>
      </c>
      <c r="D252" t="s">
        <v>30</v>
      </c>
      <c r="E252">
        <v>30</v>
      </c>
      <c r="F252" t="s">
        <v>32</v>
      </c>
      <c r="G252">
        <v>67</v>
      </c>
      <c r="H252">
        <v>91</v>
      </c>
      <c r="I252">
        <v>809</v>
      </c>
      <c r="J252">
        <v>99</v>
      </c>
      <c r="K252">
        <v>862</v>
      </c>
      <c r="L252" t="s">
        <v>32</v>
      </c>
      <c r="M252" t="s">
        <v>32</v>
      </c>
      <c r="N252" t="s">
        <v>32</v>
      </c>
      <c r="O252">
        <v>71</v>
      </c>
      <c r="P252">
        <v>56</v>
      </c>
      <c r="Q252">
        <v>262</v>
      </c>
      <c r="R252">
        <v>137.6</v>
      </c>
      <c r="S252" t="s">
        <v>32</v>
      </c>
      <c r="T252" t="s">
        <v>32</v>
      </c>
      <c r="U252">
        <v>98</v>
      </c>
      <c r="V252">
        <v>98</v>
      </c>
      <c r="W252">
        <v>846</v>
      </c>
      <c r="X252">
        <v>0</v>
      </c>
      <c r="Z252" t="s">
        <v>32</v>
      </c>
      <c r="AA252" t="s">
        <v>32</v>
      </c>
    </row>
    <row r="253" spans="1:29" x14ac:dyDescent="0.3">
      <c r="A253" t="s">
        <v>337</v>
      </c>
      <c r="B253">
        <v>3</v>
      </c>
      <c r="C253" t="s">
        <v>29</v>
      </c>
      <c r="D253" t="s">
        <v>35</v>
      </c>
      <c r="E253">
        <v>19</v>
      </c>
      <c r="F253" t="s">
        <v>32</v>
      </c>
      <c r="G253">
        <v>67</v>
      </c>
      <c r="H253">
        <v>109</v>
      </c>
      <c r="I253">
        <v>871</v>
      </c>
      <c r="J253">
        <v>118</v>
      </c>
      <c r="K253">
        <v>910</v>
      </c>
      <c r="L253" t="s">
        <v>32</v>
      </c>
      <c r="M253" t="s">
        <v>32</v>
      </c>
      <c r="N253" t="s">
        <v>32</v>
      </c>
      <c r="O253">
        <v>84</v>
      </c>
      <c r="P253">
        <v>91</v>
      </c>
      <c r="Q253">
        <v>323</v>
      </c>
      <c r="R253">
        <v>216.7</v>
      </c>
      <c r="S253" t="s">
        <v>32</v>
      </c>
      <c r="T253" t="s">
        <v>32</v>
      </c>
      <c r="U253">
        <v>118</v>
      </c>
      <c r="V253">
        <v>118</v>
      </c>
      <c r="W253">
        <v>921</v>
      </c>
      <c r="X253">
        <v>0</v>
      </c>
      <c r="Z253" t="s">
        <v>32</v>
      </c>
      <c r="AA253" t="s">
        <v>32</v>
      </c>
      <c r="AB253" t="s">
        <v>7698</v>
      </c>
      <c r="AC253" t="s">
        <v>7682</v>
      </c>
    </row>
    <row r="254" spans="1:29" x14ac:dyDescent="0.3">
      <c r="A254" t="s">
        <v>288</v>
      </c>
      <c r="B254">
        <v>5</v>
      </c>
      <c r="C254" t="s">
        <v>29</v>
      </c>
      <c r="D254" t="s">
        <v>30</v>
      </c>
      <c r="E254">
        <v>26</v>
      </c>
      <c r="F254" t="s">
        <v>32</v>
      </c>
      <c r="G254">
        <v>120</v>
      </c>
      <c r="H254">
        <v>146</v>
      </c>
      <c r="I254">
        <v>1308</v>
      </c>
      <c r="J254">
        <v>154</v>
      </c>
      <c r="K254">
        <v>1356</v>
      </c>
      <c r="L254" t="s">
        <v>32</v>
      </c>
      <c r="M254" t="s">
        <v>37</v>
      </c>
      <c r="N254" t="s">
        <v>37</v>
      </c>
      <c r="O254">
        <v>129</v>
      </c>
      <c r="P254">
        <v>119</v>
      </c>
      <c r="Q254">
        <v>491</v>
      </c>
      <c r="R254">
        <v>149.4</v>
      </c>
      <c r="S254" t="s">
        <v>32</v>
      </c>
      <c r="T254" t="s">
        <v>32</v>
      </c>
      <c r="U254">
        <v>156</v>
      </c>
      <c r="V254">
        <v>156</v>
      </c>
      <c r="W254">
        <v>1380</v>
      </c>
      <c r="X254">
        <v>0</v>
      </c>
      <c r="Z254" t="s">
        <v>32</v>
      </c>
      <c r="AA254" t="s">
        <v>32</v>
      </c>
    </row>
    <row r="255" spans="1:29" x14ac:dyDescent="0.3">
      <c r="A255" t="s">
        <v>289</v>
      </c>
      <c r="B255">
        <v>3</v>
      </c>
      <c r="C255" t="s">
        <v>29</v>
      </c>
      <c r="D255" t="s">
        <v>30</v>
      </c>
      <c r="E255">
        <v>20</v>
      </c>
      <c r="F255" t="s">
        <v>32</v>
      </c>
      <c r="G255">
        <v>95</v>
      </c>
      <c r="H255">
        <v>132</v>
      </c>
      <c r="I255">
        <v>1167</v>
      </c>
      <c r="J255">
        <v>142</v>
      </c>
      <c r="K255">
        <v>1193</v>
      </c>
      <c r="L255" t="s">
        <v>32</v>
      </c>
      <c r="M255" t="s">
        <v>32</v>
      </c>
      <c r="N255" t="s">
        <v>32</v>
      </c>
      <c r="O255">
        <v>110</v>
      </c>
      <c r="P255">
        <v>133</v>
      </c>
      <c r="Q255">
        <v>418</v>
      </c>
      <c r="R255">
        <v>220.1</v>
      </c>
      <c r="S255" t="s">
        <v>32</v>
      </c>
      <c r="T255" t="s">
        <v>32</v>
      </c>
      <c r="U255">
        <v>125</v>
      </c>
      <c r="V255">
        <v>125</v>
      </c>
      <c r="W255">
        <v>1035</v>
      </c>
      <c r="X255">
        <v>0</v>
      </c>
      <c r="Z255" t="s">
        <v>32</v>
      </c>
      <c r="AA255" t="s">
        <v>32</v>
      </c>
    </row>
    <row r="256" spans="1:29" x14ac:dyDescent="0.3">
      <c r="A256" t="s">
        <v>340</v>
      </c>
      <c r="B256">
        <v>4</v>
      </c>
      <c r="C256" t="s">
        <v>29</v>
      </c>
      <c r="D256" t="s">
        <v>35</v>
      </c>
      <c r="E256">
        <v>18</v>
      </c>
      <c r="F256" t="s">
        <v>32</v>
      </c>
      <c r="G256">
        <v>37</v>
      </c>
      <c r="H256">
        <v>66</v>
      </c>
      <c r="I256">
        <v>509</v>
      </c>
      <c r="J256">
        <v>71</v>
      </c>
      <c r="K256">
        <v>535</v>
      </c>
      <c r="L256" t="s">
        <v>32</v>
      </c>
      <c r="M256" t="s">
        <v>32</v>
      </c>
      <c r="N256" t="s">
        <v>32</v>
      </c>
      <c r="O256">
        <v>54</v>
      </c>
      <c r="P256">
        <v>52</v>
      </c>
      <c r="Q256">
        <v>218</v>
      </c>
      <c r="R256">
        <v>208.8</v>
      </c>
      <c r="S256" t="s">
        <v>32</v>
      </c>
      <c r="T256" t="s">
        <v>32</v>
      </c>
      <c r="U256">
        <v>71</v>
      </c>
      <c r="V256">
        <v>71</v>
      </c>
      <c r="W256">
        <v>525</v>
      </c>
      <c r="X256">
        <v>0</v>
      </c>
      <c r="Z256" t="s">
        <v>33</v>
      </c>
      <c r="AA256" t="s">
        <v>32</v>
      </c>
      <c r="AB256" t="s">
        <v>7725</v>
      </c>
      <c r="AC256" t="s">
        <v>7682</v>
      </c>
    </row>
    <row r="257" spans="1:29" x14ac:dyDescent="0.3">
      <c r="A257" t="s">
        <v>299</v>
      </c>
      <c r="B257">
        <v>4</v>
      </c>
      <c r="C257" t="s">
        <v>29</v>
      </c>
      <c r="D257" t="s">
        <v>35</v>
      </c>
      <c r="E257">
        <v>16</v>
      </c>
      <c r="F257" t="s">
        <v>32</v>
      </c>
      <c r="G257">
        <v>62</v>
      </c>
      <c r="H257">
        <v>96</v>
      </c>
      <c r="I257">
        <v>908</v>
      </c>
      <c r="J257">
        <v>98</v>
      </c>
      <c r="K257">
        <v>906</v>
      </c>
      <c r="L257" t="s">
        <v>32</v>
      </c>
      <c r="M257" t="s">
        <v>32</v>
      </c>
      <c r="N257" t="s">
        <v>32</v>
      </c>
      <c r="O257">
        <v>65</v>
      </c>
      <c r="P257">
        <v>85</v>
      </c>
      <c r="Q257">
        <v>235</v>
      </c>
      <c r="R257">
        <v>245</v>
      </c>
      <c r="S257" t="s">
        <v>32</v>
      </c>
      <c r="T257" t="s">
        <v>32</v>
      </c>
      <c r="U257">
        <v>101</v>
      </c>
      <c r="V257">
        <v>101</v>
      </c>
      <c r="W257">
        <v>940</v>
      </c>
      <c r="X257">
        <v>0</v>
      </c>
      <c r="Z257" t="s">
        <v>32</v>
      </c>
      <c r="AA257" t="s">
        <v>32</v>
      </c>
      <c r="AB257" t="s">
        <v>7699</v>
      </c>
      <c r="AC257" t="s">
        <v>7682</v>
      </c>
    </row>
    <row r="258" spans="1:29" x14ac:dyDescent="0.3">
      <c r="A258" t="s">
        <v>292</v>
      </c>
      <c r="B258">
        <v>5</v>
      </c>
      <c r="C258" t="s">
        <v>29</v>
      </c>
      <c r="D258" t="s">
        <v>30</v>
      </c>
      <c r="E258">
        <v>12</v>
      </c>
      <c r="F258" t="s">
        <v>32</v>
      </c>
      <c r="G258">
        <v>24</v>
      </c>
      <c r="H258">
        <v>34</v>
      </c>
      <c r="I258">
        <v>282</v>
      </c>
      <c r="J258">
        <v>35</v>
      </c>
      <c r="K258">
        <v>282</v>
      </c>
      <c r="L258" t="s">
        <v>32</v>
      </c>
      <c r="M258" t="s">
        <v>32</v>
      </c>
      <c r="N258" t="s">
        <v>32</v>
      </c>
      <c r="O258">
        <v>26</v>
      </c>
      <c r="P258">
        <v>26</v>
      </c>
      <c r="Q258">
        <v>102</v>
      </c>
      <c r="R258">
        <v>177.2</v>
      </c>
      <c r="S258" t="s">
        <v>32</v>
      </c>
      <c r="T258" t="s">
        <v>32</v>
      </c>
      <c r="U258">
        <v>35</v>
      </c>
      <c r="V258">
        <v>35</v>
      </c>
      <c r="W258">
        <v>290</v>
      </c>
      <c r="X258">
        <v>0</v>
      </c>
      <c r="Z258" t="s">
        <v>33</v>
      </c>
      <c r="AA258" t="s">
        <v>32</v>
      </c>
    </row>
    <row r="259" spans="1:29" x14ac:dyDescent="0.3">
      <c r="A259" t="s">
        <v>300</v>
      </c>
      <c r="B259">
        <v>3</v>
      </c>
      <c r="C259" t="s">
        <v>29</v>
      </c>
      <c r="D259" t="s">
        <v>50</v>
      </c>
      <c r="E259">
        <v>16</v>
      </c>
      <c r="F259" t="s">
        <v>32</v>
      </c>
      <c r="G259">
        <v>39</v>
      </c>
      <c r="H259">
        <v>69</v>
      </c>
      <c r="I259">
        <v>590</v>
      </c>
      <c r="J259">
        <v>75</v>
      </c>
      <c r="K259">
        <v>602</v>
      </c>
      <c r="L259" t="s">
        <v>32</v>
      </c>
      <c r="M259" t="s">
        <v>32</v>
      </c>
      <c r="N259" t="s">
        <v>32</v>
      </c>
      <c r="O259">
        <v>50</v>
      </c>
      <c r="P259">
        <v>82</v>
      </c>
      <c r="Q259">
        <v>204</v>
      </c>
      <c r="R259">
        <v>265.89999999999998</v>
      </c>
      <c r="S259" t="s">
        <v>32</v>
      </c>
      <c r="T259" t="s">
        <v>32</v>
      </c>
      <c r="U259">
        <v>71</v>
      </c>
      <c r="V259">
        <v>71</v>
      </c>
      <c r="W259">
        <v>550</v>
      </c>
      <c r="X259">
        <v>0</v>
      </c>
      <c r="Z259" t="s">
        <v>33</v>
      </c>
      <c r="AA259" t="s">
        <v>32</v>
      </c>
      <c r="AB259" t="s">
        <v>7712</v>
      </c>
      <c r="AC259" t="s">
        <v>7682</v>
      </c>
    </row>
    <row r="260" spans="1:29" x14ac:dyDescent="0.3">
      <c r="A260" t="s">
        <v>301</v>
      </c>
      <c r="B260">
        <v>5</v>
      </c>
      <c r="C260" t="s">
        <v>29</v>
      </c>
      <c r="D260" t="s">
        <v>35</v>
      </c>
      <c r="E260">
        <v>16</v>
      </c>
      <c r="F260" t="s">
        <v>32</v>
      </c>
      <c r="G260">
        <v>55</v>
      </c>
      <c r="H260">
        <v>81</v>
      </c>
      <c r="I260">
        <v>797</v>
      </c>
      <c r="J260">
        <v>83</v>
      </c>
      <c r="K260">
        <v>789</v>
      </c>
      <c r="L260" t="s">
        <v>32</v>
      </c>
      <c r="M260" t="s">
        <v>32</v>
      </c>
      <c r="N260" t="s">
        <v>32</v>
      </c>
      <c r="O260">
        <v>62</v>
      </c>
      <c r="P260">
        <v>67</v>
      </c>
      <c r="Q260">
        <v>226</v>
      </c>
      <c r="R260">
        <v>182.6</v>
      </c>
      <c r="S260" t="s">
        <v>32</v>
      </c>
      <c r="T260" t="s">
        <v>32</v>
      </c>
      <c r="U260">
        <v>87</v>
      </c>
      <c r="V260">
        <v>87</v>
      </c>
      <c r="W260">
        <v>839</v>
      </c>
      <c r="X260">
        <v>2</v>
      </c>
      <c r="Y260">
        <v>14</v>
      </c>
      <c r="Z260" t="s">
        <v>32</v>
      </c>
      <c r="AA260" t="s">
        <v>32</v>
      </c>
      <c r="AB260" t="s">
        <v>7698</v>
      </c>
      <c r="AC260" t="s">
        <v>7682</v>
      </c>
    </row>
    <row r="261" spans="1:29" x14ac:dyDescent="0.3">
      <c r="A261" t="s">
        <v>294</v>
      </c>
      <c r="C261" t="s">
        <v>29</v>
      </c>
      <c r="D261" t="s">
        <v>30</v>
      </c>
      <c r="E261">
        <v>24</v>
      </c>
      <c r="F261" t="s">
        <v>33</v>
      </c>
      <c r="H261">
        <v>39</v>
      </c>
      <c r="I261">
        <v>59</v>
      </c>
      <c r="J261">
        <v>35</v>
      </c>
      <c r="K261">
        <v>35</v>
      </c>
      <c r="L261" t="s">
        <v>33</v>
      </c>
      <c r="M261" t="s">
        <v>33</v>
      </c>
      <c r="N261" t="s">
        <v>33</v>
      </c>
      <c r="S261" t="s">
        <v>33</v>
      </c>
      <c r="T261" t="s">
        <v>33</v>
      </c>
      <c r="V261">
        <v>38</v>
      </c>
      <c r="W261">
        <v>53</v>
      </c>
      <c r="X261">
        <v>0</v>
      </c>
      <c r="Z261" t="s">
        <v>33</v>
      </c>
      <c r="AA261" t="s">
        <v>32</v>
      </c>
    </row>
    <row r="262" spans="1:29" x14ac:dyDescent="0.3">
      <c r="A262" t="s">
        <v>302</v>
      </c>
      <c r="B262">
        <v>4</v>
      </c>
      <c r="C262" t="s">
        <v>29</v>
      </c>
      <c r="D262" t="s">
        <v>35</v>
      </c>
      <c r="E262">
        <v>12</v>
      </c>
      <c r="F262" t="s">
        <v>33</v>
      </c>
      <c r="G262">
        <v>23</v>
      </c>
      <c r="H262">
        <v>33</v>
      </c>
      <c r="I262">
        <v>289</v>
      </c>
      <c r="J262">
        <v>33</v>
      </c>
      <c r="K262">
        <v>300</v>
      </c>
      <c r="L262" t="s">
        <v>32</v>
      </c>
      <c r="M262" t="s">
        <v>32</v>
      </c>
      <c r="N262" t="s">
        <v>32</v>
      </c>
      <c r="O262">
        <v>28</v>
      </c>
      <c r="P262">
        <v>30</v>
      </c>
      <c r="Q262">
        <v>106</v>
      </c>
      <c r="R262">
        <v>241.1</v>
      </c>
      <c r="S262" t="s">
        <v>32</v>
      </c>
      <c r="T262" t="s">
        <v>32</v>
      </c>
      <c r="U262">
        <v>33</v>
      </c>
      <c r="V262">
        <v>33</v>
      </c>
      <c r="W262">
        <v>300</v>
      </c>
      <c r="X262">
        <v>0</v>
      </c>
      <c r="Z262" t="s">
        <v>33</v>
      </c>
      <c r="AA262" t="s">
        <v>32</v>
      </c>
      <c r="AB262" t="s">
        <v>7684</v>
      </c>
      <c r="AC262" t="s">
        <v>7682</v>
      </c>
    </row>
    <row r="263" spans="1:29" x14ac:dyDescent="0.3">
      <c r="A263" t="s">
        <v>303</v>
      </c>
      <c r="B263">
        <v>4</v>
      </c>
      <c r="C263" t="s">
        <v>29</v>
      </c>
      <c r="D263" t="s">
        <v>121</v>
      </c>
      <c r="E263">
        <v>16</v>
      </c>
      <c r="F263" t="s">
        <v>32</v>
      </c>
      <c r="G263">
        <v>55</v>
      </c>
      <c r="H263">
        <v>94</v>
      </c>
      <c r="I263">
        <v>669</v>
      </c>
      <c r="J263">
        <v>96</v>
      </c>
      <c r="K263">
        <v>690</v>
      </c>
      <c r="L263" t="s">
        <v>32</v>
      </c>
      <c r="M263" t="s">
        <v>32</v>
      </c>
      <c r="N263" t="s">
        <v>32</v>
      </c>
      <c r="O263">
        <v>68</v>
      </c>
      <c r="P263">
        <v>77</v>
      </c>
      <c r="Q263">
        <v>226</v>
      </c>
      <c r="R263">
        <v>232</v>
      </c>
      <c r="S263" t="s">
        <v>37</v>
      </c>
      <c r="T263" t="s">
        <v>32</v>
      </c>
      <c r="U263">
        <v>97</v>
      </c>
      <c r="V263">
        <v>97</v>
      </c>
      <c r="W263">
        <v>687</v>
      </c>
      <c r="X263">
        <v>0</v>
      </c>
      <c r="Z263" t="s">
        <v>32</v>
      </c>
      <c r="AA263" t="s">
        <v>32</v>
      </c>
      <c r="AB263" t="s">
        <v>7710</v>
      </c>
      <c r="AC263" t="s">
        <v>7675</v>
      </c>
    </row>
    <row r="264" spans="1:29" x14ac:dyDescent="0.3">
      <c r="A264" t="s">
        <v>324</v>
      </c>
      <c r="B264">
        <v>5</v>
      </c>
      <c r="C264" t="s">
        <v>29</v>
      </c>
      <c r="D264" t="s">
        <v>35</v>
      </c>
      <c r="E264">
        <v>20</v>
      </c>
      <c r="F264" t="s">
        <v>32</v>
      </c>
      <c r="G264">
        <v>67</v>
      </c>
      <c r="H264">
        <v>133</v>
      </c>
      <c r="I264">
        <v>1258</v>
      </c>
      <c r="J264">
        <v>136</v>
      </c>
      <c r="K264">
        <v>1277</v>
      </c>
      <c r="L264" t="s">
        <v>32</v>
      </c>
      <c r="M264" t="s">
        <v>32</v>
      </c>
      <c r="N264" t="s">
        <v>32</v>
      </c>
      <c r="O264">
        <v>80</v>
      </c>
      <c r="P264">
        <v>80</v>
      </c>
      <c r="Q264">
        <v>368</v>
      </c>
      <c r="R264">
        <v>189.3</v>
      </c>
      <c r="S264" t="s">
        <v>32</v>
      </c>
      <c r="T264" t="s">
        <v>32</v>
      </c>
      <c r="U264">
        <v>137</v>
      </c>
      <c r="V264">
        <v>137</v>
      </c>
      <c r="W264">
        <v>1273</v>
      </c>
      <c r="X264">
        <v>0</v>
      </c>
      <c r="Z264" t="s">
        <v>32</v>
      </c>
      <c r="AA264" t="s">
        <v>32</v>
      </c>
      <c r="AB264" t="s">
        <v>7721</v>
      </c>
      <c r="AC264" t="s">
        <v>7682</v>
      </c>
    </row>
    <row r="265" spans="1:29" x14ac:dyDescent="0.3">
      <c r="A265" t="s">
        <v>325</v>
      </c>
      <c r="B265">
        <v>3</v>
      </c>
      <c r="C265" t="s">
        <v>29</v>
      </c>
      <c r="D265" t="s">
        <v>50</v>
      </c>
      <c r="E265">
        <v>24</v>
      </c>
      <c r="F265" t="s">
        <v>32</v>
      </c>
      <c r="G265">
        <v>45</v>
      </c>
      <c r="H265">
        <v>71</v>
      </c>
      <c r="I265">
        <v>619</v>
      </c>
      <c r="J265">
        <v>71</v>
      </c>
      <c r="K265">
        <v>621</v>
      </c>
      <c r="L265" t="s">
        <v>32</v>
      </c>
      <c r="M265" t="s">
        <v>32</v>
      </c>
      <c r="N265" t="s">
        <v>32</v>
      </c>
      <c r="O265">
        <v>52</v>
      </c>
      <c r="P265">
        <v>52</v>
      </c>
      <c r="Q265">
        <v>204</v>
      </c>
      <c r="R265">
        <v>219</v>
      </c>
      <c r="S265" t="s">
        <v>37</v>
      </c>
      <c r="T265" t="s">
        <v>32</v>
      </c>
      <c r="U265">
        <v>65</v>
      </c>
      <c r="V265">
        <v>65</v>
      </c>
      <c r="W265">
        <v>580</v>
      </c>
      <c r="X265">
        <v>0</v>
      </c>
      <c r="Z265" t="s">
        <v>32</v>
      </c>
      <c r="AA265" t="s">
        <v>32</v>
      </c>
      <c r="AB265" t="s">
        <v>7694</v>
      </c>
      <c r="AC265" t="s">
        <v>7682</v>
      </c>
    </row>
    <row r="266" spans="1:29" x14ac:dyDescent="0.3">
      <c r="A266" t="s">
        <v>305</v>
      </c>
      <c r="B266">
        <v>4</v>
      </c>
      <c r="C266" t="s">
        <v>29</v>
      </c>
      <c r="D266" t="s">
        <v>35</v>
      </c>
      <c r="E266">
        <v>24</v>
      </c>
      <c r="F266" t="s">
        <v>32</v>
      </c>
      <c r="G266">
        <v>71</v>
      </c>
      <c r="H266">
        <v>117</v>
      </c>
      <c r="I266">
        <v>839</v>
      </c>
      <c r="J266">
        <v>124</v>
      </c>
      <c r="K266">
        <v>893</v>
      </c>
      <c r="L266" t="s">
        <v>32</v>
      </c>
      <c r="M266" t="s">
        <v>32</v>
      </c>
      <c r="N266" t="s">
        <v>32</v>
      </c>
      <c r="O266">
        <v>89</v>
      </c>
      <c r="P266">
        <v>96</v>
      </c>
      <c r="Q266">
        <v>330</v>
      </c>
      <c r="R266">
        <v>182.3</v>
      </c>
      <c r="S266" t="s">
        <v>32</v>
      </c>
      <c r="T266" t="s">
        <v>32</v>
      </c>
      <c r="U266">
        <v>125</v>
      </c>
      <c r="V266">
        <v>125</v>
      </c>
      <c r="W266">
        <v>895</v>
      </c>
      <c r="X266">
        <v>0</v>
      </c>
      <c r="Z266" t="s">
        <v>32</v>
      </c>
      <c r="AA266" t="s">
        <v>32</v>
      </c>
      <c r="AB266" t="s">
        <v>7703</v>
      </c>
      <c r="AC266" t="s">
        <v>7682</v>
      </c>
    </row>
    <row r="267" spans="1:29" x14ac:dyDescent="0.3">
      <c r="A267" t="s">
        <v>304</v>
      </c>
      <c r="B267">
        <v>4</v>
      </c>
      <c r="C267" t="s">
        <v>29</v>
      </c>
      <c r="D267" t="s">
        <v>30</v>
      </c>
      <c r="E267">
        <v>24</v>
      </c>
      <c r="F267" t="s">
        <v>32</v>
      </c>
      <c r="G267">
        <v>203</v>
      </c>
      <c r="H267">
        <v>337</v>
      </c>
      <c r="I267">
        <v>2812</v>
      </c>
      <c r="J267">
        <v>364</v>
      </c>
      <c r="K267">
        <v>2993</v>
      </c>
      <c r="L267" t="s">
        <v>32</v>
      </c>
      <c r="M267" t="s">
        <v>32</v>
      </c>
      <c r="N267" t="s">
        <v>32</v>
      </c>
      <c r="O267">
        <v>245</v>
      </c>
      <c r="P267">
        <v>285</v>
      </c>
      <c r="Q267">
        <v>951</v>
      </c>
      <c r="R267">
        <v>201.6</v>
      </c>
      <c r="S267" t="s">
        <v>32</v>
      </c>
      <c r="T267" t="s">
        <v>32</v>
      </c>
      <c r="U267">
        <v>165</v>
      </c>
      <c r="V267">
        <v>165</v>
      </c>
      <c r="W267">
        <v>1371</v>
      </c>
      <c r="X267">
        <v>0</v>
      </c>
      <c r="Z267" t="s">
        <v>37</v>
      </c>
      <c r="AA267" t="s">
        <v>32</v>
      </c>
    </row>
    <row r="268" spans="1:29" x14ac:dyDescent="0.3">
      <c r="A268" t="s">
        <v>306</v>
      </c>
      <c r="B268">
        <v>4</v>
      </c>
      <c r="C268" t="s">
        <v>29</v>
      </c>
      <c r="D268" t="s">
        <v>30</v>
      </c>
      <c r="E268">
        <v>24</v>
      </c>
      <c r="F268" t="s">
        <v>32</v>
      </c>
      <c r="G268">
        <v>97</v>
      </c>
      <c r="H268">
        <v>159</v>
      </c>
      <c r="I268">
        <v>1370</v>
      </c>
      <c r="J268">
        <v>161</v>
      </c>
      <c r="K268">
        <v>1394</v>
      </c>
      <c r="L268" t="s">
        <v>32</v>
      </c>
      <c r="M268" t="s">
        <v>32</v>
      </c>
      <c r="N268" t="s">
        <v>32</v>
      </c>
      <c r="O268">
        <v>105</v>
      </c>
      <c r="P268">
        <v>103</v>
      </c>
      <c r="Q268">
        <v>470</v>
      </c>
      <c r="R268">
        <v>175.9</v>
      </c>
      <c r="S268" t="s">
        <v>31</v>
      </c>
      <c r="T268" t="s">
        <v>32</v>
      </c>
      <c r="U268">
        <v>165</v>
      </c>
      <c r="V268">
        <v>165</v>
      </c>
      <c r="W268">
        <v>1434</v>
      </c>
      <c r="X268">
        <v>0</v>
      </c>
      <c r="Z268" t="s">
        <v>31</v>
      </c>
      <c r="AA268" t="s">
        <v>32</v>
      </c>
    </row>
    <row r="269" spans="1:29" x14ac:dyDescent="0.3">
      <c r="A269" t="s">
        <v>308</v>
      </c>
      <c r="B269">
        <v>4</v>
      </c>
      <c r="C269" t="s">
        <v>29</v>
      </c>
      <c r="D269" t="s">
        <v>35</v>
      </c>
      <c r="E269">
        <v>20</v>
      </c>
      <c r="F269" t="s">
        <v>32</v>
      </c>
      <c r="G269">
        <v>90</v>
      </c>
      <c r="H269">
        <v>135</v>
      </c>
      <c r="I269">
        <v>1032</v>
      </c>
      <c r="J269">
        <v>153</v>
      </c>
      <c r="K269">
        <v>1129</v>
      </c>
      <c r="L269" t="s">
        <v>32</v>
      </c>
      <c r="M269" t="s">
        <v>32</v>
      </c>
      <c r="N269" t="s">
        <v>32</v>
      </c>
      <c r="O269">
        <v>108</v>
      </c>
      <c r="P269">
        <v>105</v>
      </c>
      <c r="Q269">
        <v>431</v>
      </c>
      <c r="R269">
        <v>239.6</v>
      </c>
      <c r="S269" t="s">
        <v>32</v>
      </c>
      <c r="T269" t="s">
        <v>32</v>
      </c>
      <c r="U269">
        <v>139</v>
      </c>
      <c r="V269">
        <v>139</v>
      </c>
      <c r="W269">
        <v>993</v>
      </c>
      <c r="X269">
        <v>0</v>
      </c>
      <c r="Z269" t="s">
        <v>32</v>
      </c>
      <c r="AA269" t="s">
        <v>32</v>
      </c>
      <c r="AB269" t="s">
        <v>7725</v>
      </c>
      <c r="AC269" t="s">
        <v>7682</v>
      </c>
    </row>
    <row r="270" spans="1:29" x14ac:dyDescent="0.3">
      <c r="A270" t="s">
        <v>307</v>
      </c>
      <c r="B270">
        <v>4</v>
      </c>
      <c r="C270" t="s">
        <v>29</v>
      </c>
      <c r="D270" t="s">
        <v>30</v>
      </c>
      <c r="E270">
        <v>24</v>
      </c>
      <c r="F270" t="s">
        <v>32</v>
      </c>
      <c r="G270">
        <v>134</v>
      </c>
      <c r="H270">
        <v>235</v>
      </c>
      <c r="I270">
        <v>2224</v>
      </c>
      <c r="J270">
        <v>242</v>
      </c>
      <c r="K270">
        <v>2263</v>
      </c>
      <c r="L270" t="s">
        <v>32</v>
      </c>
      <c r="M270" t="s">
        <v>32</v>
      </c>
      <c r="N270" t="s">
        <v>32</v>
      </c>
      <c r="O270">
        <v>148</v>
      </c>
      <c r="P270">
        <v>165</v>
      </c>
      <c r="Q270">
        <v>620</v>
      </c>
      <c r="R270">
        <v>183.5</v>
      </c>
      <c r="S270" t="s">
        <v>32</v>
      </c>
      <c r="T270" t="s">
        <v>32</v>
      </c>
      <c r="U270">
        <v>168</v>
      </c>
      <c r="V270">
        <v>168</v>
      </c>
      <c r="W270">
        <v>1524</v>
      </c>
      <c r="X270">
        <v>0</v>
      </c>
      <c r="Z270" t="s">
        <v>32</v>
      </c>
      <c r="AA270" t="s">
        <v>32</v>
      </c>
    </row>
    <row r="271" spans="1:29" x14ac:dyDescent="0.3">
      <c r="A271" t="s">
        <v>309</v>
      </c>
      <c r="B271">
        <v>4</v>
      </c>
      <c r="C271" t="s">
        <v>40</v>
      </c>
      <c r="D271" t="s">
        <v>41</v>
      </c>
      <c r="E271">
        <v>12</v>
      </c>
      <c r="F271" t="s">
        <v>32</v>
      </c>
      <c r="G271">
        <v>45</v>
      </c>
      <c r="H271">
        <v>68</v>
      </c>
      <c r="I271">
        <v>605</v>
      </c>
      <c r="J271">
        <v>70</v>
      </c>
      <c r="K271">
        <v>625</v>
      </c>
      <c r="L271" t="s">
        <v>32</v>
      </c>
      <c r="M271" t="s">
        <v>32</v>
      </c>
      <c r="N271" t="s">
        <v>32</v>
      </c>
      <c r="O271">
        <v>48</v>
      </c>
      <c r="P271">
        <v>68</v>
      </c>
      <c r="Q271">
        <v>179</v>
      </c>
      <c r="R271">
        <v>229.4</v>
      </c>
      <c r="S271" t="s">
        <v>37</v>
      </c>
      <c r="T271" t="s">
        <v>37</v>
      </c>
      <c r="U271">
        <v>63</v>
      </c>
      <c r="V271">
        <v>63</v>
      </c>
      <c r="W271">
        <v>556</v>
      </c>
      <c r="X271">
        <v>0</v>
      </c>
      <c r="Z271" t="s">
        <v>32</v>
      </c>
      <c r="AA271" t="s">
        <v>32</v>
      </c>
      <c r="AB271" t="s">
        <v>7681</v>
      </c>
      <c r="AC271" t="s">
        <v>7682</v>
      </c>
    </row>
    <row r="272" spans="1:29" x14ac:dyDescent="0.3">
      <c r="A272" t="s">
        <v>311</v>
      </c>
      <c r="B272">
        <v>4</v>
      </c>
      <c r="C272" t="s">
        <v>40</v>
      </c>
      <c r="D272" t="s">
        <v>41</v>
      </c>
      <c r="E272">
        <v>24</v>
      </c>
      <c r="F272" t="s">
        <v>32</v>
      </c>
      <c r="G272">
        <v>44</v>
      </c>
      <c r="H272">
        <v>68</v>
      </c>
      <c r="I272">
        <v>483</v>
      </c>
      <c r="J272">
        <v>73</v>
      </c>
      <c r="K272">
        <v>518</v>
      </c>
      <c r="L272" t="s">
        <v>32</v>
      </c>
      <c r="M272" t="s">
        <v>32</v>
      </c>
      <c r="N272" t="s">
        <v>32</v>
      </c>
      <c r="O272">
        <v>53</v>
      </c>
      <c r="P272">
        <v>44</v>
      </c>
      <c r="Q272">
        <v>204</v>
      </c>
      <c r="R272">
        <v>206.7</v>
      </c>
      <c r="S272" t="s">
        <v>37</v>
      </c>
      <c r="T272" t="s">
        <v>32</v>
      </c>
      <c r="U272">
        <v>72</v>
      </c>
      <c r="V272">
        <v>72</v>
      </c>
      <c r="W272">
        <v>518</v>
      </c>
      <c r="X272">
        <v>0</v>
      </c>
      <c r="Z272" t="s">
        <v>33</v>
      </c>
      <c r="AA272" t="s">
        <v>32</v>
      </c>
      <c r="AB272" t="s">
        <v>7644</v>
      </c>
      <c r="AC272" t="s">
        <v>7675</v>
      </c>
    </row>
    <row r="273" spans="1:29" x14ac:dyDescent="0.3">
      <c r="A273" t="s">
        <v>310</v>
      </c>
      <c r="B273">
        <v>4</v>
      </c>
      <c r="C273" t="s">
        <v>29</v>
      </c>
      <c r="D273" t="s">
        <v>30</v>
      </c>
      <c r="E273">
        <v>6</v>
      </c>
      <c r="F273" t="s">
        <v>32</v>
      </c>
      <c r="G273">
        <v>31</v>
      </c>
      <c r="H273">
        <v>37</v>
      </c>
      <c r="I273">
        <v>295</v>
      </c>
      <c r="J273">
        <v>40</v>
      </c>
      <c r="K273">
        <v>313</v>
      </c>
      <c r="L273" t="s">
        <v>32</v>
      </c>
      <c r="M273" t="s">
        <v>32</v>
      </c>
      <c r="N273" t="s">
        <v>32</v>
      </c>
      <c r="O273">
        <v>31</v>
      </c>
      <c r="P273">
        <v>26</v>
      </c>
      <c r="Q273">
        <v>130</v>
      </c>
      <c r="R273">
        <v>160.6</v>
      </c>
      <c r="S273" t="s">
        <v>32</v>
      </c>
      <c r="T273" t="s">
        <v>32</v>
      </c>
      <c r="U273">
        <v>41</v>
      </c>
      <c r="V273">
        <v>41</v>
      </c>
      <c r="W273">
        <v>315</v>
      </c>
      <c r="X273">
        <v>0</v>
      </c>
      <c r="Z273" t="s">
        <v>33</v>
      </c>
      <c r="AA273" t="s">
        <v>32</v>
      </c>
    </row>
    <row r="274" spans="1:29" x14ac:dyDescent="0.3">
      <c r="A274" t="s">
        <v>312</v>
      </c>
      <c r="B274">
        <v>4</v>
      </c>
      <c r="C274" t="s">
        <v>29</v>
      </c>
      <c r="D274" t="s">
        <v>35</v>
      </c>
      <c r="E274">
        <v>24</v>
      </c>
      <c r="F274" t="s">
        <v>32</v>
      </c>
      <c r="G274">
        <v>55</v>
      </c>
      <c r="H274">
        <v>87</v>
      </c>
      <c r="I274">
        <v>752</v>
      </c>
      <c r="J274">
        <v>95</v>
      </c>
      <c r="K274">
        <v>786</v>
      </c>
      <c r="L274" t="s">
        <v>32</v>
      </c>
      <c r="M274" t="s">
        <v>32</v>
      </c>
      <c r="N274" t="s">
        <v>32</v>
      </c>
      <c r="O274">
        <v>60</v>
      </c>
      <c r="P274">
        <v>62</v>
      </c>
      <c r="Q274">
        <v>294</v>
      </c>
      <c r="R274">
        <v>200.9</v>
      </c>
      <c r="S274" t="s">
        <v>32</v>
      </c>
      <c r="T274" t="s">
        <v>32</v>
      </c>
      <c r="U274">
        <v>96</v>
      </c>
      <c r="V274">
        <v>96</v>
      </c>
      <c r="W274">
        <v>796</v>
      </c>
      <c r="X274">
        <v>0</v>
      </c>
      <c r="Z274" t="s">
        <v>32</v>
      </c>
      <c r="AA274" t="s">
        <v>32</v>
      </c>
      <c r="AB274" t="s">
        <v>7723</v>
      </c>
      <c r="AC274" t="s">
        <v>7675</v>
      </c>
    </row>
    <row r="275" spans="1:29" x14ac:dyDescent="0.3">
      <c r="A275" t="s">
        <v>313</v>
      </c>
      <c r="B275">
        <v>3</v>
      </c>
      <c r="C275" t="s">
        <v>29</v>
      </c>
      <c r="D275" t="s">
        <v>30</v>
      </c>
      <c r="E275">
        <v>18</v>
      </c>
      <c r="F275" t="s">
        <v>32</v>
      </c>
      <c r="G275">
        <v>50</v>
      </c>
      <c r="H275">
        <v>87</v>
      </c>
      <c r="I275">
        <v>728</v>
      </c>
      <c r="J275">
        <v>84</v>
      </c>
      <c r="K275">
        <v>680</v>
      </c>
      <c r="L275" t="s">
        <v>32</v>
      </c>
      <c r="M275" t="s">
        <v>32</v>
      </c>
      <c r="N275" t="s">
        <v>32</v>
      </c>
      <c r="O275">
        <v>62</v>
      </c>
      <c r="P275">
        <v>46</v>
      </c>
      <c r="Q275">
        <v>316</v>
      </c>
      <c r="R275">
        <v>162.5</v>
      </c>
      <c r="S275" t="s">
        <v>32</v>
      </c>
      <c r="T275" t="s">
        <v>32</v>
      </c>
      <c r="U275">
        <v>88</v>
      </c>
      <c r="V275">
        <v>88</v>
      </c>
      <c r="W275">
        <v>726</v>
      </c>
      <c r="X275">
        <v>0</v>
      </c>
      <c r="Z275" t="s">
        <v>33</v>
      </c>
      <c r="AA275" t="s">
        <v>32</v>
      </c>
    </row>
    <row r="276" spans="1:29" x14ac:dyDescent="0.3">
      <c r="A276" t="s">
        <v>314</v>
      </c>
      <c r="C276" t="s">
        <v>29</v>
      </c>
      <c r="D276" t="s">
        <v>35</v>
      </c>
      <c r="E276">
        <v>23</v>
      </c>
      <c r="F276" t="s">
        <v>33</v>
      </c>
      <c r="G276">
        <v>1</v>
      </c>
      <c r="H276">
        <v>4</v>
      </c>
      <c r="I276">
        <v>13</v>
      </c>
      <c r="J276">
        <v>6</v>
      </c>
      <c r="K276">
        <v>14</v>
      </c>
      <c r="L276" t="s">
        <v>33</v>
      </c>
      <c r="M276" t="s">
        <v>33</v>
      </c>
      <c r="N276" t="s">
        <v>33</v>
      </c>
      <c r="O276">
        <v>2</v>
      </c>
      <c r="P276">
        <v>3</v>
      </c>
      <c r="Q276">
        <v>2</v>
      </c>
      <c r="S276" t="s">
        <v>33</v>
      </c>
      <c r="T276" t="s">
        <v>33</v>
      </c>
      <c r="U276">
        <v>6</v>
      </c>
      <c r="V276">
        <v>6</v>
      </c>
      <c r="W276">
        <v>15</v>
      </c>
      <c r="X276">
        <v>0</v>
      </c>
      <c r="Z276" t="s">
        <v>33</v>
      </c>
      <c r="AA276" t="s">
        <v>33</v>
      </c>
    </row>
    <row r="277" spans="1:29" x14ac:dyDescent="0.3">
      <c r="A277" t="s">
        <v>315</v>
      </c>
      <c r="C277" t="s">
        <v>29</v>
      </c>
      <c r="D277" t="s">
        <v>35</v>
      </c>
      <c r="E277">
        <v>20</v>
      </c>
      <c r="F277" t="s">
        <v>33</v>
      </c>
      <c r="G277">
        <v>8</v>
      </c>
      <c r="H277">
        <v>23</v>
      </c>
      <c r="I277">
        <v>49</v>
      </c>
      <c r="J277">
        <v>22</v>
      </c>
      <c r="K277">
        <v>48</v>
      </c>
      <c r="L277" t="s">
        <v>33</v>
      </c>
      <c r="M277" t="s">
        <v>33</v>
      </c>
      <c r="N277" t="s">
        <v>33</v>
      </c>
      <c r="O277">
        <v>10</v>
      </c>
      <c r="P277">
        <v>5</v>
      </c>
      <c r="Q277">
        <v>10</v>
      </c>
      <c r="S277" t="s">
        <v>33</v>
      </c>
      <c r="T277" t="s">
        <v>32</v>
      </c>
      <c r="U277">
        <v>17</v>
      </c>
      <c r="V277">
        <v>17</v>
      </c>
      <c r="W277">
        <v>46</v>
      </c>
      <c r="X277">
        <v>0</v>
      </c>
      <c r="Z277" t="s">
        <v>33</v>
      </c>
      <c r="AA277" t="s">
        <v>32</v>
      </c>
    </row>
    <row r="278" spans="1:29" x14ac:dyDescent="0.3">
      <c r="A278" t="s">
        <v>316</v>
      </c>
      <c r="C278" t="s">
        <v>29</v>
      </c>
      <c r="D278" t="s">
        <v>30</v>
      </c>
      <c r="E278">
        <v>24</v>
      </c>
      <c r="F278" t="s">
        <v>33</v>
      </c>
      <c r="G278">
        <v>0</v>
      </c>
      <c r="H278">
        <v>1</v>
      </c>
      <c r="I278">
        <v>4</v>
      </c>
      <c r="J278">
        <v>1</v>
      </c>
      <c r="K278">
        <v>1</v>
      </c>
      <c r="L278" t="s">
        <v>33</v>
      </c>
      <c r="M278" t="s">
        <v>33</v>
      </c>
      <c r="N278" t="s">
        <v>33</v>
      </c>
      <c r="O278">
        <v>0</v>
      </c>
      <c r="P278">
        <v>0</v>
      </c>
      <c r="Q278">
        <v>0</v>
      </c>
      <c r="S278" t="s">
        <v>33</v>
      </c>
      <c r="T278" t="s">
        <v>33</v>
      </c>
      <c r="U278">
        <v>1</v>
      </c>
      <c r="V278">
        <v>1</v>
      </c>
      <c r="W278">
        <v>4</v>
      </c>
      <c r="X278">
        <v>0</v>
      </c>
      <c r="Z278" t="s">
        <v>33</v>
      </c>
      <c r="AA278" t="s">
        <v>33</v>
      </c>
    </row>
    <row r="279" spans="1:29" x14ac:dyDescent="0.3">
      <c r="A279" t="s">
        <v>317</v>
      </c>
      <c r="C279" t="s">
        <v>29</v>
      </c>
      <c r="D279" t="s">
        <v>318</v>
      </c>
      <c r="E279">
        <v>12</v>
      </c>
      <c r="F279" t="s">
        <v>33</v>
      </c>
      <c r="G279">
        <v>0</v>
      </c>
      <c r="H279">
        <v>0</v>
      </c>
      <c r="J279">
        <v>0</v>
      </c>
      <c r="L279" t="s">
        <v>33</v>
      </c>
      <c r="M279" t="s">
        <v>33</v>
      </c>
      <c r="N279" t="s">
        <v>33</v>
      </c>
      <c r="O279">
        <v>0</v>
      </c>
      <c r="P279">
        <v>0</v>
      </c>
      <c r="Q279">
        <v>0</v>
      </c>
      <c r="S279" t="s">
        <v>33</v>
      </c>
      <c r="T279" t="s">
        <v>33</v>
      </c>
      <c r="U279">
        <v>0</v>
      </c>
      <c r="V279">
        <v>0</v>
      </c>
      <c r="X279">
        <v>0</v>
      </c>
      <c r="Z279" t="s">
        <v>33</v>
      </c>
      <c r="AA279" t="s">
        <v>33</v>
      </c>
    </row>
    <row r="280" spans="1:29" x14ac:dyDescent="0.3">
      <c r="A280" t="s">
        <v>319</v>
      </c>
      <c r="B280">
        <v>5</v>
      </c>
      <c r="C280" t="s">
        <v>40</v>
      </c>
      <c r="D280" t="s">
        <v>50</v>
      </c>
      <c r="E280">
        <v>20</v>
      </c>
      <c r="F280" t="s">
        <v>32</v>
      </c>
      <c r="G280">
        <v>64</v>
      </c>
      <c r="H280">
        <v>88</v>
      </c>
      <c r="I280">
        <v>831</v>
      </c>
      <c r="J280">
        <v>92</v>
      </c>
      <c r="K280">
        <v>828</v>
      </c>
      <c r="L280" t="s">
        <v>32</v>
      </c>
      <c r="M280" t="s">
        <v>32</v>
      </c>
      <c r="N280" t="s">
        <v>32</v>
      </c>
      <c r="O280">
        <v>68</v>
      </c>
      <c r="P280">
        <v>69</v>
      </c>
      <c r="Q280">
        <v>258</v>
      </c>
      <c r="R280">
        <v>130.1</v>
      </c>
      <c r="S280" t="s">
        <v>32</v>
      </c>
      <c r="T280" t="s">
        <v>37</v>
      </c>
      <c r="U280">
        <v>92</v>
      </c>
      <c r="V280">
        <v>92</v>
      </c>
      <c r="W280">
        <v>860</v>
      </c>
      <c r="X280">
        <v>0</v>
      </c>
      <c r="Z280" t="s">
        <v>32</v>
      </c>
      <c r="AA280" t="s">
        <v>32</v>
      </c>
      <c r="AB280" t="s">
        <v>7649</v>
      </c>
      <c r="AC280" t="s">
        <v>7682</v>
      </c>
    </row>
    <row r="281" spans="1:29" x14ac:dyDescent="0.3">
      <c r="A281" t="s">
        <v>320</v>
      </c>
      <c r="C281" t="s">
        <v>40</v>
      </c>
      <c r="D281" t="s">
        <v>50</v>
      </c>
      <c r="E281">
        <v>8</v>
      </c>
      <c r="F281" t="s">
        <v>33</v>
      </c>
      <c r="G281">
        <v>5</v>
      </c>
      <c r="H281">
        <v>10</v>
      </c>
      <c r="I281">
        <v>103</v>
      </c>
      <c r="J281">
        <v>10</v>
      </c>
      <c r="K281">
        <v>95</v>
      </c>
      <c r="L281" t="s">
        <v>33</v>
      </c>
      <c r="M281" t="s">
        <v>33</v>
      </c>
      <c r="N281" t="s">
        <v>33</v>
      </c>
      <c r="O281">
        <v>5</v>
      </c>
      <c r="P281">
        <v>0</v>
      </c>
      <c r="Q281">
        <v>14</v>
      </c>
      <c r="S281" t="s">
        <v>32</v>
      </c>
      <c r="T281" t="s">
        <v>33</v>
      </c>
      <c r="U281">
        <v>10</v>
      </c>
      <c r="V281">
        <v>10</v>
      </c>
      <c r="W281">
        <v>103</v>
      </c>
      <c r="X281">
        <v>0</v>
      </c>
      <c r="Z281" t="s">
        <v>33</v>
      </c>
      <c r="AA281" t="s">
        <v>33</v>
      </c>
      <c r="AB281" t="s">
        <v>7704</v>
      </c>
      <c r="AC281" t="s">
        <v>7682</v>
      </c>
    </row>
    <row r="282" spans="1:29" x14ac:dyDescent="0.3">
      <c r="A282" t="s">
        <v>321</v>
      </c>
      <c r="B282">
        <v>3</v>
      </c>
      <c r="C282" t="s">
        <v>29</v>
      </c>
      <c r="D282" t="s">
        <v>30</v>
      </c>
      <c r="E282">
        <v>20</v>
      </c>
      <c r="F282" t="s">
        <v>32</v>
      </c>
      <c r="G282">
        <v>76</v>
      </c>
      <c r="H282">
        <v>131</v>
      </c>
      <c r="I282">
        <v>991</v>
      </c>
      <c r="J282">
        <v>142</v>
      </c>
      <c r="K282">
        <v>1085</v>
      </c>
      <c r="L282" t="s">
        <v>32</v>
      </c>
      <c r="M282" t="s">
        <v>32</v>
      </c>
      <c r="N282" t="s">
        <v>32</v>
      </c>
      <c r="O282">
        <v>97</v>
      </c>
      <c r="P282">
        <v>124</v>
      </c>
      <c r="Q282">
        <v>388</v>
      </c>
      <c r="R282">
        <v>263.3</v>
      </c>
      <c r="S282" t="s">
        <v>32</v>
      </c>
      <c r="T282" t="s">
        <v>32</v>
      </c>
      <c r="U282">
        <v>139</v>
      </c>
      <c r="V282">
        <v>139</v>
      </c>
      <c r="W282">
        <v>1072</v>
      </c>
      <c r="X282">
        <v>0</v>
      </c>
      <c r="Z282" t="s">
        <v>32</v>
      </c>
      <c r="AA282" t="s">
        <v>32</v>
      </c>
    </row>
    <row r="283" spans="1:29" x14ac:dyDescent="0.3">
      <c r="A283" t="s">
        <v>327</v>
      </c>
      <c r="B283">
        <v>3</v>
      </c>
      <c r="C283" t="s">
        <v>29</v>
      </c>
      <c r="D283" t="s">
        <v>35</v>
      </c>
      <c r="E283">
        <v>27</v>
      </c>
      <c r="F283" t="s">
        <v>32</v>
      </c>
      <c r="G283">
        <v>141</v>
      </c>
      <c r="H283">
        <v>183</v>
      </c>
      <c r="I283">
        <v>1576</v>
      </c>
      <c r="J283">
        <v>193</v>
      </c>
      <c r="K283">
        <v>1619</v>
      </c>
      <c r="L283" t="s">
        <v>32</v>
      </c>
      <c r="M283" t="s">
        <v>32</v>
      </c>
      <c r="N283" t="s">
        <v>32</v>
      </c>
      <c r="O283">
        <v>154</v>
      </c>
      <c r="P283">
        <v>164</v>
      </c>
      <c r="Q283">
        <v>579</v>
      </c>
      <c r="R283">
        <v>176.9</v>
      </c>
      <c r="S283" t="s">
        <v>37</v>
      </c>
      <c r="T283" t="s">
        <v>32</v>
      </c>
      <c r="U283">
        <v>184</v>
      </c>
      <c r="V283">
        <v>184</v>
      </c>
      <c r="W283">
        <v>1540</v>
      </c>
      <c r="X283">
        <v>0</v>
      </c>
      <c r="Z283" t="s">
        <v>32</v>
      </c>
      <c r="AA283" t="s">
        <v>32</v>
      </c>
      <c r="AB283" t="s">
        <v>7672</v>
      </c>
      <c r="AC283" t="s">
        <v>7675</v>
      </c>
    </row>
    <row r="284" spans="1:29" x14ac:dyDescent="0.3">
      <c r="A284" t="s">
        <v>322</v>
      </c>
      <c r="B284">
        <v>3</v>
      </c>
      <c r="C284" t="s">
        <v>29</v>
      </c>
      <c r="D284" t="s">
        <v>30</v>
      </c>
      <c r="E284">
        <v>24</v>
      </c>
      <c r="F284" t="s">
        <v>32</v>
      </c>
      <c r="G284">
        <v>157</v>
      </c>
      <c r="H284">
        <v>269</v>
      </c>
      <c r="I284">
        <v>2385</v>
      </c>
      <c r="J284">
        <v>280</v>
      </c>
      <c r="K284">
        <v>2413</v>
      </c>
      <c r="L284" t="s">
        <v>32</v>
      </c>
      <c r="M284" t="s">
        <v>32</v>
      </c>
      <c r="N284" t="s">
        <v>32</v>
      </c>
      <c r="O284">
        <v>185</v>
      </c>
      <c r="P284">
        <v>169</v>
      </c>
      <c r="Q284">
        <v>780</v>
      </c>
      <c r="R284">
        <v>166.7</v>
      </c>
      <c r="S284" t="s">
        <v>37</v>
      </c>
      <c r="T284" t="s">
        <v>32</v>
      </c>
      <c r="U284">
        <v>172</v>
      </c>
      <c r="V284">
        <v>172</v>
      </c>
      <c r="W284">
        <v>1465</v>
      </c>
      <c r="X284">
        <v>0</v>
      </c>
      <c r="Z284" t="s">
        <v>32</v>
      </c>
      <c r="AA284" t="s">
        <v>37</v>
      </c>
    </row>
    <row r="285" spans="1:29" x14ac:dyDescent="0.3">
      <c r="A285" t="s">
        <v>328</v>
      </c>
      <c r="B285">
        <v>4</v>
      </c>
      <c r="C285" t="s">
        <v>29</v>
      </c>
      <c r="D285" t="s">
        <v>35</v>
      </c>
      <c r="E285">
        <v>24</v>
      </c>
      <c r="F285" t="s">
        <v>32</v>
      </c>
      <c r="G285">
        <v>58</v>
      </c>
      <c r="H285">
        <v>95</v>
      </c>
      <c r="I285">
        <v>761</v>
      </c>
      <c r="J285">
        <v>104</v>
      </c>
      <c r="K285">
        <v>799</v>
      </c>
      <c r="L285" t="s">
        <v>32</v>
      </c>
      <c r="M285" t="s">
        <v>32</v>
      </c>
      <c r="N285" t="s">
        <v>32</v>
      </c>
      <c r="O285">
        <v>69</v>
      </c>
      <c r="P285">
        <v>73</v>
      </c>
      <c r="Q285">
        <v>288</v>
      </c>
      <c r="R285">
        <v>222.1</v>
      </c>
      <c r="S285" t="s">
        <v>32</v>
      </c>
      <c r="T285" t="s">
        <v>32</v>
      </c>
      <c r="U285">
        <v>104</v>
      </c>
      <c r="V285">
        <v>104</v>
      </c>
      <c r="W285">
        <v>801</v>
      </c>
      <c r="X285">
        <v>1</v>
      </c>
      <c r="Y285">
        <v>1</v>
      </c>
      <c r="Z285" t="s">
        <v>31</v>
      </c>
      <c r="AA285" t="s">
        <v>31</v>
      </c>
      <c r="AB285" t="s">
        <v>7724</v>
      </c>
      <c r="AC285" t="s">
        <v>7682</v>
      </c>
    </row>
    <row r="286" spans="1:29" x14ac:dyDescent="0.3">
      <c r="A286" t="s">
        <v>323</v>
      </c>
      <c r="B286">
        <v>5</v>
      </c>
      <c r="C286" t="s">
        <v>29</v>
      </c>
      <c r="D286" t="s">
        <v>30</v>
      </c>
      <c r="E286">
        <v>24</v>
      </c>
      <c r="F286" t="s">
        <v>32</v>
      </c>
      <c r="G286">
        <v>66</v>
      </c>
      <c r="H286">
        <v>110</v>
      </c>
      <c r="I286">
        <v>945</v>
      </c>
      <c r="J286">
        <v>127</v>
      </c>
      <c r="K286">
        <v>1007</v>
      </c>
      <c r="L286" t="s">
        <v>32</v>
      </c>
      <c r="M286" t="s">
        <v>32</v>
      </c>
      <c r="N286" t="s">
        <v>32</v>
      </c>
      <c r="O286">
        <v>87</v>
      </c>
      <c r="P286">
        <v>88</v>
      </c>
      <c r="Q286">
        <v>358</v>
      </c>
      <c r="R286">
        <v>155.5</v>
      </c>
      <c r="S286" t="s">
        <v>32</v>
      </c>
      <c r="T286" t="s">
        <v>37</v>
      </c>
      <c r="U286">
        <v>126</v>
      </c>
      <c r="V286">
        <v>126</v>
      </c>
      <c r="W286">
        <v>1014</v>
      </c>
      <c r="X286">
        <v>0</v>
      </c>
      <c r="Z286" t="s">
        <v>32</v>
      </c>
      <c r="AA286" t="s">
        <v>32</v>
      </c>
    </row>
    <row r="287" spans="1:29" x14ac:dyDescent="0.3">
      <c r="A287" t="s">
        <v>326</v>
      </c>
      <c r="B287">
        <v>3</v>
      </c>
      <c r="C287" t="s">
        <v>29</v>
      </c>
      <c r="D287" t="s">
        <v>30</v>
      </c>
      <c r="E287">
        <v>12</v>
      </c>
      <c r="F287" t="s">
        <v>32</v>
      </c>
      <c r="G287">
        <v>71</v>
      </c>
      <c r="H287">
        <v>148</v>
      </c>
      <c r="I287">
        <v>1092</v>
      </c>
      <c r="J287">
        <v>156</v>
      </c>
      <c r="K287">
        <v>1131</v>
      </c>
      <c r="L287" t="s">
        <v>32</v>
      </c>
      <c r="M287" t="s">
        <v>32</v>
      </c>
      <c r="N287" t="s">
        <v>32</v>
      </c>
      <c r="O287">
        <v>85</v>
      </c>
      <c r="P287">
        <v>81</v>
      </c>
      <c r="Q287">
        <v>337</v>
      </c>
      <c r="R287">
        <v>198.1</v>
      </c>
      <c r="S287" t="s">
        <v>32</v>
      </c>
      <c r="T287" t="s">
        <v>32</v>
      </c>
      <c r="U287">
        <v>95</v>
      </c>
      <c r="V287">
        <v>95</v>
      </c>
      <c r="W287">
        <v>666</v>
      </c>
      <c r="X287">
        <v>0</v>
      </c>
      <c r="Z287" t="s">
        <v>32</v>
      </c>
      <c r="AA287" t="s">
        <v>32</v>
      </c>
    </row>
    <row r="288" spans="1:29" x14ac:dyDescent="0.3">
      <c r="A288" t="s">
        <v>332</v>
      </c>
      <c r="B288">
        <v>4</v>
      </c>
      <c r="C288" t="s">
        <v>29</v>
      </c>
      <c r="D288" t="s">
        <v>35</v>
      </c>
      <c r="E288">
        <v>12</v>
      </c>
      <c r="F288" t="s">
        <v>32</v>
      </c>
      <c r="G288">
        <v>56</v>
      </c>
      <c r="H288">
        <v>85</v>
      </c>
      <c r="I288">
        <v>625</v>
      </c>
      <c r="J288">
        <v>88</v>
      </c>
      <c r="K288">
        <v>633</v>
      </c>
      <c r="L288" t="s">
        <v>32</v>
      </c>
      <c r="M288" t="s">
        <v>32</v>
      </c>
      <c r="N288" t="s">
        <v>32</v>
      </c>
      <c r="O288">
        <v>64</v>
      </c>
      <c r="P288">
        <v>37</v>
      </c>
      <c r="Q288">
        <v>231</v>
      </c>
      <c r="R288">
        <v>152.1</v>
      </c>
      <c r="S288" t="s">
        <v>32</v>
      </c>
      <c r="T288" t="s">
        <v>32</v>
      </c>
      <c r="U288">
        <v>87</v>
      </c>
      <c r="V288">
        <v>87</v>
      </c>
      <c r="W288">
        <v>650</v>
      </c>
      <c r="X288">
        <v>0</v>
      </c>
      <c r="Z288" t="s">
        <v>32</v>
      </c>
      <c r="AA288" t="s">
        <v>32</v>
      </c>
      <c r="AB288" t="s">
        <v>7708</v>
      </c>
      <c r="AC288" t="s">
        <v>7682</v>
      </c>
    </row>
    <row r="289" spans="1:29" x14ac:dyDescent="0.3">
      <c r="A289" t="s">
        <v>334</v>
      </c>
      <c r="B289">
        <v>5</v>
      </c>
      <c r="C289" t="s">
        <v>29</v>
      </c>
      <c r="D289" t="s">
        <v>35</v>
      </c>
      <c r="E289">
        <v>12</v>
      </c>
      <c r="F289" t="s">
        <v>32</v>
      </c>
      <c r="G289">
        <v>81</v>
      </c>
      <c r="H289">
        <v>149</v>
      </c>
      <c r="I289">
        <v>1261</v>
      </c>
      <c r="J289">
        <v>150</v>
      </c>
      <c r="K289">
        <v>1286</v>
      </c>
      <c r="L289" t="s">
        <v>32</v>
      </c>
      <c r="M289" t="s">
        <v>32</v>
      </c>
      <c r="N289" t="s">
        <v>32</v>
      </c>
      <c r="O289">
        <v>104</v>
      </c>
      <c r="P289">
        <v>107</v>
      </c>
      <c r="Q289">
        <v>388</v>
      </c>
      <c r="R289">
        <v>154.30000000000001</v>
      </c>
      <c r="S289" t="s">
        <v>37</v>
      </c>
      <c r="T289" t="s">
        <v>32</v>
      </c>
      <c r="U289">
        <v>103</v>
      </c>
      <c r="V289">
        <v>103</v>
      </c>
      <c r="W289">
        <v>876</v>
      </c>
      <c r="X289">
        <v>0</v>
      </c>
      <c r="Z289" t="s">
        <v>32</v>
      </c>
      <c r="AA289" t="s">
        <v>37</v>
      </c>
      <c r="AB289" t="s">
        <v>7723</v>
      </c>
      <c r="AC289" t="s">
        <v>7675</v>
      </c>
    </row>
    <row r="290" spans="1:29" x14ac:dyDescent="0.3">
      <c r="A290" t="s">
        <v>329</v>
      </c>
      <c r="B290">
        <v>4</v>
      </c>
      <c r="C290" t="s">
        <v>29</v>
      </c>
      <c r="D290" t="s">
        <v>30</v>
      </c>
      <c r="E290">
        <v>24</v>
      </c>
      <c r="F290" t="s">
        <v>32</v>
      </c>
      <c r="G290">
        <v>96</v>
      </c>
      <c r="H290">
        <v>145</v>
      </c>
      <c r="I290">
        <v>1228</v>
      </c>
      <c r="J290">
        <v>148</v>
      </c>
      <c r="K290">
        <v>1228</v>
      </c>
      <c r="L290" t="s">
        <v>32</v>
      </c>
      <c r="M290" t="s">
        <v>32</v>
      </c>
      <c r="N290" t="s">
        <v>32</v>
      </c>
      <c r="O290">
        <v>112</v>
      </c>
      <c r="P290">
        <v>114</v>
      </c>
      <c r="Q290">
        <v>452</v>
      </c>
      <c r="R290">
        <v>206.3</v>
      </c>
      <c r="S290" t="s">
        <v>32</v>
      </c>
      <c r="T290" t="s">
        <v>32</v>
      </c>
      <c r="U290">
        <v>148</v>
      </c>
      <c r="V290">
        <v>148</v>
      </c>
      <c r="W290">
        <v>1246</v>
      </c>
      <c r="X290">
        <v>0</v>
      </c>
      <c r="Z290" t="s">
        <v>32</v>
      </c>
      <c r="AA290" t="s">
        <v>32</v>
      </c>
    </row>
    <row r="291" spans="1:29" x14ac:dyDescent="0.3">
      <c r="A291" t="s">
        <v>330</v>
      </c>
      <c r="B291">
        <v>3</v>
      </c>
      <c r="C291" t="s">
        <v>29</v>
      </c>
      <c r="D291" t="s">
        <v>30</v>
      </c>
      <c r="E291">
        <v>12</v>
      </c>
      <c r="F291" t="s">
        <v>32</v>
      </c>
      <c r="G291">
        <v>59</v>
      </c>
      <c r="H291">
        <v>85</v>
      </c>
      <c r="I291">
        <v>616</v>
      </c>
      <c r="J291">
        <v>90</v>
      </c>
      <c r="K291">
        <v>654</v>
      </c>
      <c r="L291" t="s">
        <v>32</v>
      </c>
      <c r="M291" t="s">
        <v>32</v>
      </c>
      <c r="N291" t="s">
        <v>32</v>
      </c>
      <c r="O291">
        <v>69</v>
      </c>
      <c r="P291">
        <v>76</v>
      </c>
      <c r="Q291">
        <v>261</v>
      </c>
      <c r="R291">
        <v>201.9</v>
      </c>
      <c r="S291" t="s">
        <v>32</v>
      </c>
      <c r="T291" t="s">
        <v>32</v>
      </c>
      <c r="U291">
        <v>92</v>
      </c>
      <c r="V291">
        <v>92</v>
      </c>
      <c r="W291">
        <v>665</v>
      </c>
      <c r="X291">
        <v>0</v>
      </c>
      <c r="Z291" t="s">
        <v>33</v>
      </c>
      <c r="AA291" t="s">
        <v>32</v>
      </c>
    </row>
    <row r="292" spans="1:29" x14ac:dyDescent="0.3">
      <c r="A292" t="s">
        <v>331</v>
      </c>
      <c r="B292">
        <v>5</v>
      </c>
      <c r="C292" t="s">
        <v>29</v>
      </c>
      <c r="D292" t="s">
        <v>30</v>
      </c>
      <c r="E292">
        <v>12</v>
      </c>
      <c r="F292" t="s">
        <v>32</v>
      </c>
      <c r="G292">
        <v>29</v>
      </c>
      <c r="H292">
        <v>44</v>
      </c>
      <c r="I292">
        <v>385</v>
      </c>
      <c r="J292">
        <v>43</v>
      </c>
      <c r="K292">
        <v>390</v>
      </c>
      <c r="L292" t="s">
        <v>32</v>
      </c>
      <c r="M292" t="s">
        <v>32</v>
      </c>
      <c r="N292" t="s">
        <v>32</v>
      </c>
      <c r="O292">
        <v>34</v>
      </c>
      <c r="P292">
        <v>25</v>
      </c>
      <c r="Q292">
        <v>135</v>
      </c>
      <c r="R292">
        <v>115</v>
      </c>
      <c r="S292" t="s">
        <v>32</v>
      </c>
      <c r="T292" t="s">
        <v>32</v>
      </c>
      <c r="U292">
        <v>44</v>
      </c>
      <c r="V292">
        <v>44</v>
      </c>
      <c r="W292">
        <v>398</v>
      </c>
      <c r="X292">
        <v>0</v>
      </c>
      <c r="Z292" t="s">
        <v>33</v>
      </c>
      <c r="AA292" t="s">
        <v>32</v>
      </c>
    </row>
    <row r="293" spans="1:29" x14ac:dyDescent="0.3">
      <c r="A293" t="s">
        <v>345</v>
      </c>
      <c r="B293">
        <v>5</v>
      </c>
      <c r="C293" t="s">
        <v>29</v>
      </c>
      <c r="D293" t="s">
        <v>318</v>
      </c>
      <c r="E293">
        <v>18</v>
      </c>
      <c r="F293" t="s">
        <v>32</v>
      </c>
      <c r="G293">
        <v>65</v>
      </c>
      <c r="H293">
        <v>99</v>
      </c>
      <c r="I293">
        <v>930</v>
      </c>
      <c r="J293">
        <v>102</v>
      </c>
      <c r="K293">
        <v>957</v>
      </c>
      <c r="L293" t="s">
        <v>32</v>
      </c>
      <c r="M293" t="s">
        <v>32</v>
      </c>
      <c r="N293" t="s">
        <v>32</v>
      </c>
      <c r="O293">
        <v>72</v>
      </c>
      <c r="P293">
        <v>65</v>
      </c>
      <c r="Q293">
        <v>260</v>
      </c>
      <c r="R293">
        <v>173.7</v>
      </c>
      <c r="S293" t="s">
        <v>32</v>
      </c>
      <c r="T293" t="s">
        <v>32</v>
      </c>
      <c r="U293">
        <v>94</v>
      </c>
      <c r="V293">
        <v>94</v>
      </c>
      <c r="W293">
        <v>855</v>
      </c>
      <c r="X293">
        <v>0</v>
      </c>
      <c r="Z293" t="s">
        <v>37</v>
      </c>
      <c r="AA293" t="s">
        <v>32</v>
      </c>
      <c r="AB293" t="s">
        <v>7660</v>
      </c>
      <c r="AC293" t="s">
        <v>7675</v>
      </c>
    </row>
    <row r="294" spans="1:29" x14ac:dyDescent="0.3">
      <c r="A294" t="s">
        <v>333</v>
      </c>
      <c r="B294">
        <v>3</v>
      </c>
      <c r="C294" t="s">
        <v>29</v>
      </c>
      <c r="D294" t="s">
        <v>30</v>
      </c>
      <c r="E294">
        <v>24</v>
      </c>
      <c r="F294" t="s">
        <v>32</v>
      </c>
      <c r="G294">
        <v>77</v>
      </c>
      <c r="H294">
        <v>139</v>
      </c>
      <c r="I294">
        <v>1283</v>
      </c>
      <c r="J294">
        <v>144</v>
      </c>
      <c r="K294">
        <v>1318</v>
      </c>
      <c r="L294" t="s">
        <v>32</v>
      </c>
      <c r="M294" t="s">
        <v>32</v>
      </c>
      <c r="N294" t="s">
        <v>32</v>
      </c>
      <c r="O294">
        <v>87</v>
      </c>
      <c r="P294">
        <v>93</v>
      </c>
      <c r="Q294">
        <v>369</v>
      </c>
      <c r="R294">
        <v>195.4</v>
      </c>
      <c r="S294" t="s">
        <v>37</v>
      </c>
      <c r="T294" t="s">
        <v>32</v>
      </c>
      <c r="U294">
        <v>142</v>
      </c>
      <c r="V294">
        <v>142</v>
      </c>
      <c r="W294">
        <v>1298</v>
      </c>
      <c r="X294">
        <v>0</v>
      </c>
      <c r="Z294" t="s">
        <v>32</v>
      </c>
      <c r="AA294" t="s">
        <v>32</v>
      </c>
    </row>
    <row r="295" spans="1:29" x14ac:dyDescent="0.3">
      <c r="A295" t="s">
        <v>335</v>
      </c>
      <c r="B295">
        <v>3</v>
      </c>
      <c r="C295" t="s">
        <v>29</v>
      </c>
      <c r="D295" t="s">
        <v>220</v>
      </c>
      <c r="E295">
        <v>17</v>
      </c>
      <c r="F295" t="s">
        <v>32</v>
      </c>
      <c r="G295">
        <v>49</v>
      </c>
      <c r="H295">
        <v>68</v>
      </c>
      <c r="I295">
        <v>539</v>
      </c>
      <c r="J295">
        <v>69</v>
      </c>
      <c r="K295">
        <v>537</v>
      </c>
      <c r="L295" t="s">
        <v>32</v>
      </c>
      <c r="M295" t="s">
        <v>32</v>
      </c>
      <c r="N295" t="s">
        <v>32</v>
      </c>
      <c r="O295">
        <v>55</v>
      </c>
      <c r="P295">
        <v>62</v>
      </c>
      <c r="Q295">
        <v>191</v>
      </c>
      <c r="R295">
        <v>205.2</v>
      </c>
      <c r="S295" t="s">
        <v>32</v>
      </c>
      <c r="T295" t="s">
        <v>32</v>
      </c>
      <c r="U295">
        <v>63</v>
      </c>
      <c r="V295">
        <v>63</v>
      </c>
      <c r="W295">
        <v>450</v>
      </c>
      <c r="X295">
        <v>0</v>
      </c>
      <c r="Z295" t="s">
        <v>32</v>
      </c>
      <c r="AA295" t="s">
        <v>32</v>
      </c>
    </row>
    <row r="296" spans="1:29" x14ac:dyDescent="0.3">
      <c r="A296" t="s">
        <v>336</v>
      </c>
      <c r="B296">
        <v>4</v>
      </c>
      <c r="C296" t="s">
        <v>29</v>
      </c>
      <c r="D296" t="s">
        <v>30</v>
      </c>
      <c r="E296">
        <v>9</v>
      </c>
      <c r="F296" t="s">
        <v>33</v>
      </c>
      <c r="G296">
        <v>10</v>
      </c>
      <c r="H296">
        <v>21</v>
      </c>
      <c r="I296">
        <v>167</v>
      </c>
      <c r="J296">
        <v>21</v>
      </c>
      <c r="K296">
        <v>175</v>
      </c>
      <c r="L296" t="s">
        <v>32</v>
      </c>
      <c r="M296" t="s">
        <v>32</v>
      </c>
      <c r="N296" t="s">
        <v>32</v>
      </c>
      <c r="O296">
        <v>13</v>
      </c>
      <c r="P296">
        <v>13</v>
      </c>
      <c r="Q296">
        <v>68</v>
      </c>
      <c r="R296">
        <v>267.10000000000002</v>
      </c>
      <c r="S296" t="s">
        <v>32</v>
      </c>
      <c r="T296" t="s">
        <v>32</v>
      </c>
      <c r="U296">
        <v>21</v>
      </c>
      <c r="V296">
        <v>21</v>
      </c>
      <c r="W296">
        <v>170</v>
      </c>
      <c r="X296">
        <v>0</v>
      </c>
      <c r="Z296" t="s">
        <v>33</v>
      </c>
      <c r="AA296" t="s">
        <v>32</v>
      </c>
    </row>
    <row r="297" spans="1:29" x14ac:dyDescent="0.3">
      <c r="A297" t="s">
        <v>349</v>
      </c>
      <c r="B297">
        <v>3</v>
      </c>
      <c r="C297" t="s">
        <v>29</v>
      </c>
      <c r="D297" t="s">
        <v>35</v>
      </c>
      <c r="E297">
        <v>25</v>
      </c>
      <c r="F297" t="s">
        <v>32</v>
      </c>
      <c r="G297">
        <v>83</v>
      </c>
      <c r="H297">
        <v>128</v>
      </c>
      <c r="I297">
        <v>1148</v>
      </c>
      <c r="J297">
        <v>137</v>
      </c>
      <c r="K297">
        <v>1195</v>
      </c>
      <c r="L297" t="s">
        <v>31</v>
      </c>
      <c r="M297" t="s">
        <v>32</v>
      </c>
      <c r="N297" t="s">
        <v>32</v>
      </c>
      <c r="O297">
        <v>95</v>
      </c>
      <c r="P297">
        <v>174</v>
      </c>
      <c r="Q297">
        <v>343</v>
      </c>
      <c r="R297">
        <v>323.60000000000002</v>
      </c>
      <c r="S297" t="s">
        <v>32</v>
      </c>
      <c r="T297" t="s">
        <v>32</v>
      </c>
      <c r="U297">
        <v>121</v>
      </c>
      <c r="V297">
        <v>121</v>
      </c>
      <c r="W297">
        <v>1056</v>
      </c>
      <c r="X297">
        <v>0</v>
      </c>
      <c r="Z297" t="s">
        <v>32</v>
      </c>
      <c r="AA297" t="s">
        <v>32</v>
      </c>
      <c r="AB297" t="s">
        <v>7713</v>
      </c>
      <c r="AC297" t="s">
        <v>7682</v>
      </c>
    </row>
    <row r="298" spans="1:29" x14ac:dyDescent="0.3">
      <c r="A298" t="s">
        <v>338</v>
      </c>
      <c r="B298">
        <v>5</v>
      </c>
      <c r="C298" t="s">
        <v>29</v>
      </c>
      <c r="D298" t="s">
        <v>30</v>
      </c>
      <c r="E298">
        <v>30</v>
      </c>
      <c r="F298" t="s">
        <v>32</v>
      </c>
      <c r="G298">
        <v>51</v>
      </c>
      <c r="H298">
        <v>100</v>
      </c>
      <c r="I298">
        <v>894</v>
      </c>
      <c r="J298">
        <v>104</v>
      </c>
      <c r="K298">
        <v>928</v>
      </c>
      <c r="L298" t="s">
        <v>32</v>
      </c>
      <c r="M298" t="s">
        <v>32</v>
      </c>
      <c r="N298" t="s">
        <v>32</v>
      </c>
      <c r="O298">
        <v>56</v>
      </c>
      <c r="P298">
        <v>76</v>
      </c>
      <c r="Q298">
        <v>242</v>
      </c>
      <c r="R298">
        <v>199.1</v>
      </c>
      <c r="S298" t="s">
        <v>32</v>
      </c>
      <c r="T298" t="s">
        <v>32</v>
      </c>
      <c r="U298">
        <v>105</v>
      </c>
      <c r="V298">
        <v>105</v>
      </c>
      <c r="W298">
        <v>937</v>
      </c>
      <c r="X298">
        <v>0</v>
      </c>
      <c r="Z298" t="s">
        <v>32</v>
      </c>
      <c r="AA298" t="s">
        <v>32</v>
      </c>
    </row>
    <row r="299" spans="1:29" x14ac:dyDescent="0.3">
      <c r="A299" t="s">
        <v>339</v>
      </c>
      <c r="B299">
        <v>5</v>
      </c>
      <c r="C299" t="s">
        <v>29</v>
      </c>
      <c r="D299" t="s">
        <v>30</v>
      </c>
      <c r="E299">
        <v>11</v>
      </c>
      <c r="F299" t="s">
        <v>32</v>
      </c>
      <c r="G299">
        <v>38</v>
      </c>
      <c r="H299">
        <v>50</v>
      </c>
      <c r="I299">
        <v>436</v>
      </c>
      <c r="J299">
        <v>49</v>
      </c>
      <c r="K299">
        <v>417</v>
      </c>
      <c r="L299" t="s">
        <v>32</v>
      </c>
      <c r="M299" t="s">
        <v>32</v>
      </c>
      <c r="N299" t="s">
        <v>32</v>
      </c>
      <c r="O299">
        <v>40</v>
      </c>
      <c r="P299">
        <v>29</v>
      </c>
      <c r="Q299">
        <v>136</v>
      </c>
      <c r="R299">
        <v>172.2</v>
      </c>
      <c r="S299" t="s">
        <v>32</v>
      </c>
      <c r="T299" t="s">
        <v>32</v>
      </c>
      <c r="U299">
        <v>38</v>
      </c>
      <c r="V299">
        <v>38</v>
      </c>
      <c r="W299">
        <v>350</v>
      </c>
      <c r="X299">
        <v>0</v>
      </c>
      <c r="Z299" t="s">
        <v>33</v>
      </c>
      <c r="AA299" t="s">
        <v>32</v>
      </c>
    </row>
    <row r="300" spans="1:29" x14ac:dyDescent="0.3">
      <c r="A300" t="s">
        <v>352</v>
      </c>
      <c r="B300">
        <v>3</v>
      </c>
      <c r="C300" t="s">
        <v>29</v>
      </c>
      <c r="D300" t="s">
        <v>35</v>
      </c>
      <c r="E300">
        <v>25</v>
      </c>
      <c r="F300" t="s">
        <v>32</v>
      </c>
      <c r="G300">
        <v>56</v>
      </c>
      <c r="H300">
        <v>99</v>
      </c>
      <c r="I300">
        <v>795</v>
      </c>
      <c r="J300">
        <v>104</v>
      </c>
      <c r="K300">
        <v>832</v>
      </c>
      <c r="L300" t="s">
        <v>32</v>
      </c>
      <c r="M300" t="s">
        <v>32</v>
      </c>
      <c r="N300" t="s">
        <v>32</v>
      </c>
      <c r="O300">
        <v>68</v>
      </c>
      <c r="P300">
        <v>98</v>
      </c>
      <c r="Q300">
        <v>191</v>
      </c>
      <c r="R300">
        <v>257</v>
      </c>
      <c r="S300" t="s">
        <v>37</v>
      </c>
      <c r="T300" t="s">
        <v>32</v>
      </c>
      <c r="U300">
        <v>105</v>
      </c>
      <c r="V300">
        <v>105</v>
      </c>
      <c r="W300">
        <v>853</v>
      </c>
      <c r="X300">
        <v>0</v>
      </c>
      <c r="Z300" t="s">
        <v>33</v>
      </c>
      <c r="AA300" t="s">
        <v>32</v>
      </c>
      <c r="AB300" t="s">
        <v>7648</v>
      </c>
      <c r="AC300" t="s">
        <v>7675</v>
      </c>
    </row>
    <row r="301" spans="1:29" x14ac:dyDescent="0.3">
      <c r="A301" t="s">
        <v>353</v>
      </c>
      <c r="B301">
        <v>4</v>
      </c>
      <c r="C301" t="s">
        <v>29</v>
      </c>
      <c r="D301" t="s">
        <v>35</v>
      </c>
      <c r="E301">
        <v>25</v>
      </c>
      <c r="F301" t="s">
        <v>32</v>
      </c>
      <c r="G301">
        <v>56</v>
      </c>
      <c r="H301">
        <v>96</v>
      </c>
      <c r="I301">
        <v>665</v>
      </c>
      <c r="J301">
        <v>108</v>
      </c>
      <c r="K301">
        <v>720</v>
      </c>
      <c r="L301" t="s">
        <v>32</v>
      </c>
      <c r="M301" t="s">
        <v>32</v>
      </c>
      <c r="N301" t="s">
        <v>32</v>
      </c>
      <c r="O301">
        <v>70</v>
      </c>
      <c r="P301">
        <v>83</v>
      </c>
      <c r="Q301">
        <v>130</v>
      </c>
      <c r="R301">
        <v>224.5</v>
      </c>
      <c r="S301" t="s">
        <v>32</v>
      </c>
      <c r="T301" t="s">
        <v>32</v>
      </c>
      <c r="U301">
        <v>109</v>
      </c>
      <c r="V301">
        <v>109</v>
      </c>
      <c r="W301">
        <v>726</v>
      </c>
      <c r="X301">
        <v>0</v>
      </c>
      <c r="Z301" t="s">
        <v>33</v>
      </c>
      <c r="AA301" t="s">
        <v>32</v>
      </c>
      <c r="AB301" t="s">
        <v>7670</v>
      </c>
      <c r="AC301" t="s">
        <v>7682</v>
      </c>
    </row>
    <row r="302" spans="1:29" x14ac:dyDescent="0.3">
      <c r="A302" t="s">
        <v>341</v>
      </c>
      <c r="B302">
        <v>4</v>
      </c>
      <c r="C302" t="s">
        <v>29</v>
      </c>
      <c r="D302" t="s">
        <v>30</v>
      </c>
      <c r="E302">
        <v>20</v>
      </c>
      <c r="F302" t="s">
        <v>32</v>
      </c>
      <c r="G302">
        <v>100</v>
      </c>
      <c r="H302">
        <v>133</v>
      </c>
      <c r="I302">
        <v>1138</v>
      </c>
      <c r="J302">
        <v>145</v>
      </c>
      <c r="K302">
        <v>1212</v>
      </c>
      <c r="L302" t="s">
        <v>32</v>
      </c>
      <c r="M302" t="s">
        <v>32</v>
      </c>
      <c r="N302" t="s">
        <v>32</v>
      </c>
      <c r="O302">
        <v>115</v>
      </c>
      <c r="P302">
        <v>105</v>
      </c>
      <c r="Q302">
        <v>420</v>
      </c>
      <c r="R302">
        <v>160.4</v>
      </c>
      <c r="S302" t="s">
        <v>32</v>
      </c>
      <c r="T302" t="s">
        <v>32</v>
      </c>
      <c r="U302">
        <v>124</v>
      </c>
      <c r="V302">
        <v>124</v>
      </c>
      <c r="W302">
        <v>974</v>
      </c>
      <c r="X302">
        <v>0</v>
      </c>
      <c r="Z302" t="s">
        <v>31</v>
      </c>
      <c r="AA302" t="s">
        <v>31</v>
      </c>
    </row>
    <row r="303" spans="1:29" x14ac:dyDescent="0.3">
      <c r="A303" t="s">
        <v>354</v>
      </c>
      <c r="B303">
        <v>5</v>
      </c>
      <c r="C303" t="s">
        <v>29</v>
      </c>
      <c r="D303" t="s">
        <v>35</v>
      </c>
      <c r="E303">
        <v>25</v>
      </c>
      <c r="F303" t="s">
        <v>32</v>
      </c>
      <c r="G303">
        <v>32</v>
      </c>
      <c r="H303">
        <v>55</v>
      </c>
      <c r="I303">
        <v>423</v>
      </c>
      <c r="J303">
        <v>58</v>
      </c>
      <c r="K303">
        <v>457</v>
      </c>
      <c r="L303" t="s">
        <v>32</v>
      </c>
      <c r="M303" t="s">
        <v>32</v>
      </c>
      <c r="N303" t="s">
        <v>32</v>
      </c>
      <c r="O303">
        <v>36</v>
      </c>
      <c r="P303">
        <v>27</v>
      </c>
      <c r="Q303">
        <v>84</v>
      </c>
      <c r="R303">
        <v>150.6</v>
      </c>
      <c r="S303" t="s">
        <v>32</v>
      </c>
      <c r="T303" t="s">
        <v>32</v>
      </c>
      <c r="U303">
        <v>59</v>
      </c>
      <c r="V303">
        <v>59</v>
      </c>
      <c r="W303">
        <v>456</v>
      </c>
      <c r="X303">
        <v>0</v>
      </c>
      <c r="Z303" t="s">
        <v>32</v>
      </c>
      <c r="AA303" t="s">
        <v>32</v>
      </c>
      <c r="AB303" t="s">
        <v>7673</v>
      </c>
      <c r="AC303" t="s">
        <v>7656</v>
      </c>
    </row>
    <row r="304" spans="1:29" x14ac:dyDescent="0.3">
      <c r="A304" t="s">
        <v>342</v>
      </c>
      <c r="B304">
        <v>4</v>
      </c>
      <c r="C304" t="s">
        <v>29</v>
      </c>
      <c r="D304" t="s">
        <v>35</v>
      </c>
      <c r="E304">
        <v>17</v>
      </c>
      <c r="F304" t="s">
        <v>32</v>
      </c>
      <c r="G304">
        <v>52</v>
      </c>
      <c r="H304">
        <v>76</v>
      </c>
      <c r="I304">
        <v>719</v>
      </c>
      <c r="J304">
        <v>81</v>
      </c>
      <c r="K304">
        <v>750</v>
      </c>
      <c r="L304" t="s">
        <v>32</v>
      </c>
      <c r="M304" t="s">
        <v>32</v>
      </c>
      <c r="N304" t="s">
        <v>32</v>
      </c>
      <c r="O304">
        <v>56</v>
      </c>
      <c r="P304">
        <v>54</v>
      </c>
      <c r="Q304">
        <v>240</v>
      </c>
      <c r="R304">
        <v>145.80000000000001</v>
      </c>
      <c r="S304" t="s">
        <v>32</v>
      </c>
      <c r="T304" t="s">
        <v>32</v>
      </c>
      <c r="U304">
        <v>80</v>
      </c>
      <c r="V304">
        <v>80</v>
      </c>
      <c r="W304">
        <v>747</v>
      </c>
      <c r="X304">
        <v>0</v>
      </c>
      <c r="Z304" t="s">
        <v>32</v>
      </c>
      <c r="AA304" t="s">
        <v>32</v>
      </c>
      <c r="AB304" t="s">
        <v>7719</v>
      </c>
      <c r="AC304" t="s">
        <v>7682</v>
      </c>
    </row>
    <row r="305" spans="1:29" x14ac:dyDescent="0.3">
      <c r="A305" t="s">
        <v>355</v>
      </c>
      <c r="C305" t="s">
        <v>29</v>
      </c>
      <c r="D305" t="s">
        <v>318</v>
      </c>
      <c r="E305">
        <v>2</v>
      </c>
      <c r="F305" t="s">
        <v>33</v>
      </c>
      <c r="G305">
        <v>0</v>
      </c>
      <c r="H305">
        <v>0</v>
      </c>
      <c r="I305">
        <v>0</v>
      </c>
      <c r="J305">
        <v>1</v>
      </c>
      <c r="K305">
        <v>2</v>
      </c>
      <c r="L305" t="s">
        <v>33</v>
      </c>
      <c r="M305" t="s">
        <v>33</v>
      </c>
      <c r="N305" t="s">
        <v>33</v>
      </c>
      <c r="O305">
        <v>7</v>
      </c>
      <c r="P305">
        <v>3</v>
      </c>
      <c r="Q305">
        <v>15</v>
      </c>
      <c r="S305" t="s">
        <v>33</v>
      </c>
      <c r="T305" t="s">
        <v>33</v>
      </c>
      <c r="U305">
        <v>0</v>
      </c>
      <c r="V305">
        <v>0</v>
      </c>
      <c r="X305">
        <v>0</v>
      </c>
      <c r="Z305" t="s">
        <v>32</v>
      </c>
      <c r="AA305" t="s">
        <v>32</v>
      </c>
      <c r="AB305" t="s">
        <v>7710</v>
      </c>
      <c r="AC305" t="s">
        <v>7675</v>
      </c>
    </row>
    <row r="306" spans="1:29" x14ac:dyDescent="0.3">
      <c r="A306" t="s">
        <v>343</v>
      </c>
      <c r="B306">
        <v>5</v>
      </c>
      <c r="C306" t="s">
        <v>29</v>
      </c>
      <c r="D306" t="s">
        <v>30</v>
      </c>
      <c r="E306">
        <v>17</v>
      </c>
      <c r="F306" t="s">
        <v>32</v>
      </c>
      <c r="G306">
        <v>50</v>
      </c>
      <c r="H306">
        <v>70</v>
      </c>
      <c r="I306">
        <v>666</v>
      </c>
      <c r="J306">
        <v>71</v>
      </c>
      <c r="K306">
        <v>676</v>
      </c>
      <c r="L306" t="s">
        <v>32</v>
      </c>
      <c r="M306" t="s">
        <v>32</v>
      </c>
      <c r="N306" t="s">
        <v>32</v>
      </c>
      <c r="O306">
        <v>60</v>
      </c>
      <c r="P306">
        <v>44</v>
      </c>
      <c r="Q306">
        <v>237</v>
      </c>
      <c r="R306">
        <v>122</v>
      </c>
      <c r="S306" t="s">
        <v>37</v>
      </c>
      <c r="T306" t="s">
        <v>32</v>
      </c>
      <c r="U306">
        <v>71</v>
      </c>
      <c r="V306">
        <v>71</v>
      </c>
      <c r="W306">
        <v>686</v>
      </c>
      <c r="X306">
        <v>0</v>
      </c>
      <c r="Z306" t="s">
        <v>32</v>
      </c>
      <c r="AA306" t="s">
        <v>32</v>
      </c>
    </row>
    <row r="307" spans="1:29" x14ac:dyDescent="0.3">
      <c r="A307" t="s">
        <v>356</v>
      </c>
      <c r="B307">
        <v>4</v>
      </c>
      <c r="C307" t="s">
        <v>29</v>
      </c>
      <c r="D307" t="s">
        <v>35</v>
      </c>
      <c r="E307">
        <v>25</v>
      </c>
      <c r="F307" t="s">
        <v>32</v>
      </c>
      <c r="G307">
        <v>49</v>
      </c>
      <c r="H307">
        <v>84</v>
      </c>
      <c r="I307">
        <v>630</v>
      </c>
      <c r="J307">
        <v>94</v>
      </c>
      <c r="K307">
        <v>704</v>
      </c>
      <c r="L307" t="s">
        <v>32</v>
      </c>
      <c r="M307" t="s">
        <v>32</v>
      </c>
      <c r="N307" t="s">
        <v>32</v>
      </c>
      <c r="O307">
        <v>54</v>
      </c>
      <c r="P307">
        <v>45</v>
      </c>
      <c r="Q307">
        <v>84</v>
      </c>
      <c r="R307">
        <v>169.3</v>
      </c>
      <c r="S307" t="s">
        <v>32</v>
      </c>
      <c r="T307" t="s">
        <v>32</v>
      </c>
      <c r="U307">
        <v>95</v>
      </c>
      <c r="V307">
        <v>95</v>
      </c>
      <c r="W307">
        <v>716</v>
      </c>
      <c r="X307">
        <v>0</v>
      </c>
      <c r="Z307" t="s">
        <v>32</v>
      </c>
      <c r="AA307" t="s">
        <v>32</v>
      </c>
      <c r="AB307" t="s">
        <v>7688</v>
      </c>
      <c r="AC307" t="s">
        <v>7682</v>
      </c>
    </row>
    <row r="308" spans="1:29" x14ac:dyDescent="0.3">
      <c r="A308" t="s">
        <v>344</v>
      </c>
      <c r="B308">
        <v>3</v>
      </c>
      <c r="C308" t="s">
        <v>29</v>
      </c>
      <c r="D308" t="s">
        <v>30</v>
      </c>
      <c r="E308">
        <v>12</v>
      </c>
      <c r="F308" t="s">
        <v>32</v>
      </c>
      <c r="G308">
        <v>137</v>
      </c>
      <c r="H308">
        <v>231</v>
      </c>
      <c r="I308">
        <v>1952</v>
      </c>
      <c r="J308">
        <v>250</v>
      </c>
      <c r="K308">
        <v>2038</v>
      </c>
      <c r="L308" t="s">
        <v>32</v>
      </c>
      <c r="M308" t="s">
        <v>32</v>
      </c>
      <c r="N308" t="s">
        <v>31</v>
      </c>
      <c r="O308">
        <v>160</v>
      </c>
      <c r="P308">
        <v>154</v>
      </c>
      <c r="Q308">
        <v>634</v>
      </c>
      <c r="R308">
        <v>188</v>
      </c>
      <c r="S308" t="s">
        <v>37</v>
      </c>
      <c r="T308" t="s">
        <v>32</v>
      </c>
      <c r="U308">
        <v>90</v>
      </c>
      <c r="V308">
        <v>90</v>
      </c>
      <c r="W308">
        <v>749</v>
      </c>
      <c r="X308">
        <v>0</v>
      </c>
      <c r="Z308" t="s">
        <v>32</v>
      </c>
      <c r="AA308" t="s">
        <v>32</v>
      </c>
    </row>
    <row r="309" spans="1:29" x14ac:dyDescent="0.3">
      <c r="A309" t="s">
        <v>346</v>
      </c>
      <c r="B309">
        <v>3</v>
      </c>
      <c r="C309" t="s">
        <v>29</v>
      </c>
      <c r="D309" t="s">
        <v>30</v>
      </c>
      <c r="E309">
        <v>20</v>
      </c>
      <c r="F309" t="s">
        <v>32</v>
      </c>
      <c r="G309">
        <v>70</v>
      </c>
      <c r="H309">
        <v>116</v>
      </c>
      <c r="I309">
        <v>924</v>
      </c>
      <c r="J309">
        <v>132</v>
      </c>
      <c r="K309">
        <v>1006</v>
      </c>
      <c r="L309" t="s">
        <v>32</v>
      </c>
      <c r="M309" t="s">
        <v>32</v>
      </c>
      <c r="N309" t="s">
        <v>32</v>
      </c>
      <c r="O309">
        <v>78</v>
      </c>
      <c r="P309">
        <v>65</v>
      </c>
      <c r="Q309">
        <v>299</v>
      </c>
      <c r="R309">
        <v>185.8</v>
      </c>
      <c r="S309" t="s">
        <v>32</v>
      </c>
      <c r="T309" t="s">
        <v>32</v>
      </c>
      <c r="U309">
        <v>130</v>
      </c>
      <c r="V309">
        <v>130</v>
      </c>
      <c r="W309">
        <v>1029</v>
      </c>
      <c r="X309">
        <v>0</v>
      </c>
      <c r="Z309" t="s">
        <v>32</v>
      </c>
      <c r="AA309" t="s">
        <v>32</v>
      </c>
    </row>
    <row r="310" spans="1:29" x14ac:dyDescent="0.3">
      <c r="A310" t="s">
        <v>347</v>
      </c>
      <c r="B310">
        <v>3</v>
      </c>
      <c r="C310" t="s">
        <v>29</v>
      </c>
      <c r="D310" t="s">
        <v>30</v>
      </c>
      <c r="E310">
        <v>12</v>
      </c>
      <c r="F310" t="s">
        <v>32</v>
      </c>
      <c r="G310">
        <v>62</v>
      </c>
      <c r="H310">
        <v>85</v>
      </c>
      <c r="I310">
        <v>582</v>
      </c>
      <c r="J310">
        <v>91</v>
      </c>
      <c r="K310">
        <v>587</v>
      </c>
      <c r="L310" t="s">
        <v>32</v>
      </c>
      <c r="M310" t="s">
        <v>32</v>
      </c>
      <c r="N310" t="s">
        <v>32</v>
      </c>
      <c r="O310">
        <v>75</v>
      </c>
      <c r="P310">
        <v>86</v>
      </c>
      <c r="Q310">
        <v>168</v>
      </c>
      <c r="R310">
        <v>220.8</v>
      </c>
      <c r="S310" t="s">
        <v>32</v>
      </c>
      <c r="T310" t="s">
        <v>32</v>
      </c>
      <c r="U310">
        <v>94</v>
      </c>
      <c r="V310">
        <v>94</v>
      </c>
      <c r="W310">
        <v>614</v>
      </c>
      <c r="X310">
        <v>0</v>
      </c>
      <c r="Z310" t="s">
        <v>33</v>
      </c>
      <c r="AA310" t="s">
        <v>32</v>
      </c>
    </row>
    <row r="311" spans="1:29" x14ac:dyDescent="0.3">
      <c r="A311" t="s">
        <v>348</v>
      </c>
      <c r="B311">
        <v>5</v>
      </c>
      <c r="C311" t="s">
        <v>29</v>
      </c>
      <c r="D311" t="s">
        <v>30</v>
      </c>
      <c r="E311">
        <v>1</v>
      </c>
      <c r="F311" t="s">
        <v>32</v>
      </c>
      <c r="G311">
        <v>47</v>
      </c>
      <c r="H311">
        <v>70</v>
      </c>
      <c r="I311">
        <v>585</v>
      </c>
      <c r="J311">
        <v>76</v>
      </c>
      <c r="K311">
        <v>618</v>
      </c>
      <c r="L311" t="s">
        <v>32</v>
      </c>
      <c r="M311" t="s">
        <v>32</v>
      </c>
      <c r="N311" t="s">
        <v>32</v>
      </c>
      <c r="O311">
        <v>50</v>
      </c>
      <c r="P311">
        <v>49</v>
      </c>
      <c r="Q311">
        <v>154</v>
      </c>
      <c r="R311">
        <v>202.5</v>
      </c>
      <c r="S311" t="s">
        <v>33</v>
      </c>
      <c r="T311" t="s">
        <v>33</v>
      </c>
      <c r="U311">
        <v>0</v>
      </c>
      <c r="V311">
        <v>0</v>
      </c>
      <c r="X311">
        <v>0</v>
      </c>
      <c r="Z311" t="s">
        <v>32</v>
      </c>
      <c r="AA311" t="s">
        <v>32</v>
      </c>
    </row>
    <row r="312" spans="1:29" x14ac:dyDescent="0.3">
      <c r="A312" t="s">
        <v>357</v>
      </c>
      <c r="B312">
        <v>3</v>
      </c>
      <c r="C312" t="s">
        <v>40</v>
      </c>
      <c r="D312" t="s">
        <v>50</v>
      </c>
      <c r="E312">
        <v>20</v>
      </c>
      <c r="F312" t="s">
        <v>32</v>
      </c>
      <c r="G312">
        <v>121</v>
      </c>
      <c r="H312">
        <v>165</v>
      </c>
      <c r="I312">
        <v>1472</v>
      </c>
      <c r="J312">
        <v>171</v>
      </c>
      <c r="K312">
        <v>1555</v>
      </c>
      <c r="L312" t="s">
        <v>32</v>
      </c>
      <c r="M312" t="s">
        <v>32</v>
      </c>
      <c r="N312" t="s">
        <v>32</v>
      </c>
      <c r="O312">
        <v>132</v>
      </c>
      <c r="P312">
        <v>125</v>
      </c>
      <c r="Q312">
        <v>544</v>
      </c>
      <c r="R312">
        <v>157</v>
      </c>
      <c r="S312" t="s">
        <v>32</v>
      </c>
      <c r="T312" t="s">
        <v>32</v>
      </c>
      <c r="U312">
        <v>112</v>
      </c>
      <c r="V312">
        <v>112</v>
      </c>
      <c r="W312">
        <v>904</v>
      </c>
      <c r="X312">
        <v>0</v>
      </c>
      <c r="Z312" t="s">
        <v>32</v>
      </c>
      <c r="AA312" t="s">
        <v>32</v>
      </c>
      <c r="AB312" t="s">
        <v>7699</v>
      </c>
      <c r="AC312" t="s">
        <v>7682</v>
      </c>
    </row>
    <row r="313" spans="1:29" x14ac:dyDescent="0.3">
      <c r="A313" t="s">
        <v>375</v>
      </c>
      <c r="C313" t="s">
        <v>40</v>
      </c>
      <c r="D313" t="s">
        <v>50</v>
      </c>
      <c r="E313">
        <v>7</v>
      </c>
      <c r="F313" t="s">
        <v>33</v>
      </c>
      <c r="G313">
        <v>0</v>
      </c>
      <c r="H313">
        <v>0</v>
      </c>
      <c r="J313">
        <v>0</v>
      </c>
      <c r="L313" t="s">
        <v>32</v>
      </c>
      <c r="M313" t="s">
        <v>32</v>
      </c>
      <c r="N313" t="s">
        <v>33</v>
      </c>
      <c r="O313">
        <v>11</v>
      </c>
      <c r="P313">
        <v>18</v>
      </c>
      <c r="Q313">
        <v>52</v>
      </c>
      <c r="R313">
        <v>199.3</v>
      </c>
      <c r="S313" t="s">
        <v>33</v>
      </c>
      <c r="T313" t="s">
        <v>33</v>
      </c>
      <c r="U313">
        <v>0</v>
      </c>
      <c r="V313">
        <v>0</v>
      </c>
      <c r="X313">
        <v>8</v>
      </c>
      <c r="Y313">
        <v>60</v>
      </c>
      <c r="Z313" t="s">
        <v>32</v>
      </c>
      <c r="AA313" t="s">
        <v>32</v>
      </c>
      <c r="AB313" t="s">
        <v>7721</v>
      </c>
      <c r="AC313" t="s">
        <v>7682</v>
      </c>
    </row>
    <row r="314" spans="1:29" x14ac:dyDescent="0.3">
      <c r="A314" t="s">
        <v>350</v>
      </c>
      <c r="B314">
        <v>4</v>
      </c>
      <c r="C314" t="s">
        <v>29</v>
      </c>
      <c r="D314" t="s">
        <v>30</v>
      </c>
      <c r="E314">
        <v>13</v>
      </c>
      <c r="F314" t="s">
        <v>32</v>
      </c>
      <c r="G314">
        <v>84</v>
      </c>
      <c r="H314">
        <v>132</v>
      </c>
      <c r="I314">
        <v>1149</v>
      </c>
      <c r="J314">
        <v>136</v>
      </c>
      <c r="K314">
        <v>1182</v>
      </c>
      <c r="L314" t="s">
        <v>32</v>
      </c>
      <c r="M314" t="s">
        <v>32</v>
      </c>
      <c r="N314" t="s">
        <v>32</v>
      </c>
      <c r="O314">
        <v>99</v>
      </c>
      <c r="P314">
        <v>83</v>
      </c>
      <c r="Q314">
        <v>352</v>
      </c>
      <c r="R314">
        <v>127.8</v>
      </c>
      <c r="S314" t="s">
        <v>32</v>
      </c>
      <c r="T314" t="s">
        <v>32</v>
      </c>
      <c r="U314">
        <v>93</v>
      </c>
      <c r="V314">
        <v>93</v>
      </c>
      <c r="W314">
        <v>826</v>
      </c>
      <c r="X314">
        <v>0</v>
      </c>
      <c r="Z314" t="s">
        <v>32</v>
      </c>
      <c r="AA314" t="s">
        <v>32</v>
      </c>
    </row>
    <row r="315" spans="1:29" x14ac:dyDescent="0.3">
      <c r="A315" t="s">
        <v>376</v>
      </c>
      <c r="B315">
        <v>2</v>
      </c>
      <c r="C315" t="s">
        <v>29</v>
      </c>
      <c r="D315" t="s">
        <v>50</v>
      </c>
      <c r="E315">
        <v>55</v>
      </c>
      <c r="F315" t="s">
        <v>37</v>
      </c>
      <c r="G315">
        <v>341</v>
      </c>
      <c r="H315">
        <v>449</v>
      </c>
      <c r="I315">
        <v>3898</v>
      </c>
      <c r="J315">
        <v>492</v>
      </c>
      <c r="K315">
        <v>4167</v>
      </c>
      <c r="L315" t="s">
        <v>32</v>
      </c>
      <c r="M315" t="s">
        <v>32</v>
      </c>
      <c r="N315" t="s">
        <v>31</v>
      </c>
      <c r="O315">
        <v>385</v>
      </c>
      <c r="P315">
        <v>486</v>
      </c>
      <c r="Q315">
        <v>1411</v>
      </c>
      <c r="R315">
        <v>201.6</v>
      </c>
      <c r="S315" t="s">
        <v>37</v>
      </c>
      <c r="T315" t="s">
        <v>32</v>
      </c>
      <c r="U315">
        <v>399</v>
      </c>
      <c r="V315">
        <v>399</v>
      </c>
      <c r="W315">
        <v>3207</v>
      </c>
      <c r="X315">
        <v>0</v>
      </c>
      <c r="Z315" t="s">
        <v>32</v>
      </c>
      <c r="AA315" t="s">
        <v>31</v>
      </c>
      <c r="AB315" t="s">
        <v>7723</v>
      </c>
      <c r="AC315" t="s">
        <v>7675</v>
      </c>
    </row>
    <row r="316" spans="1:29" x14ac:dyDescent="0.3">
      <c r="A316" t="s">
        <v>351</v>
      </c>
      <c r="B316">
        <v>3</v>
      </c>
      <c r="C316" t="s">
        <v>29</v>
      </c>
      <c r="D316" t="s">
        <v>30</v>
      </c>
      <c r="E316">
        <v>12</v>
      </c>
      <c r="F316" t="s">
        <v>32</v>
      </c>
      <c r="G316">
        <v>24</v>
      </c>
      <c r="H316">
        <v>52</v>
      </c>
      <c r="I316">
        <v>358</v>
      </c>
      <c r="J316">
        <v>53</v>
      </c>
      <c r="K316">
        <v>373</v>
      </c>
      <c r="L316" t="s">
        <v>32</v>
      </c>
      <c r="M316" t="s">
        <v>32</v>
      </c>
      <c r="N316" t="s">
        <v>31</v>
      </c>
      <c r="O316">
        <v>34</v>
      </c>
      <c r="P316">
        <v>42</v>
      </c>
      <c r="Q316">
        <v>99</v>
      </c>
      <c r="R316">
        <v>198.5</v>
      </c>
      <c r="S316" t="s">
        <v>32</v>
      </c>
      <c r="T316" t="s">
        <v>32</v>
      </c>
      <c r="U316">
        <v>41</v>
      </c>
      <c r="V316">
        <v>41</v>
      </c>
      <c r="W316">
        <v>267</v>
      </c>
      <c r="X316">
        <v>0</v>
      </c>
      <c r="Z316" t="s">
        <v>33</v>
      </c>
      <c r="AA316" t="s">
        <v>32</v>
      </c>
    </row>
    <row r="317" spans="1:29" x14ac:dyDescent="0.3">
      <c r="A317" t="s">
        <v>360</v>
      </c>
      <c r="B317">
        <v>2</v>
      </c>
      <c r="C317" t="s">
        <v>29</v>
      </c>
      <c r="D317" t="s">
        <v>50</v>
      </c>
      <c r="E317">
        <v>12</v>
      </c>
      <c r="F317" t="s">
        <v>33</v>
      </c>
      <c r="G317">
        <v>12</v>
      </c>
      <c r="H317">
        <v>11</v>
      </c>
      <c r="I317">
        <v>113</v>
      </c>
      <c r="J317">
        <v>11</v>
      </c>
      <c r="K317">
        <v>110</v>
      </c>
      <c r="L317" t="s">
        <v>32</v>
      </c>
      <c r="M317" t="s">
        <v>32</v>
      </c>
      <c r="N317" t="s">
        <v>32</v>
      </c>
      <c r="O317">
        <v>12</v>
      </c>
      <c r="P317">
        <v>12</v>
      </c>
      <c r="Q317">
        <v>44</v>
      </c>
      <c r="R317">
        <v>196.9</v>
      </c>
      <c r="S317" t="s">
        <v>33</v>
      </c>
      <c r="T317" t="s">
        <v>32</v>
      </c>
      <c r="U317">
        <v>11</v>
      </c>
      <c r="V317">
        <v>11</v>
      </c>
      <c r="W317">
        <v>113</v>
      </c>
      <c r="X317">
        <v>0</v>
      </c>
      <c r="Z317" t="s">
        <v>33</v>
      </c>
      <c r="AA317" t="s">
        <v>33</v>
      </c>
      <c r="AB317" t="s">
        <v>7676</v>
      </c>
      <c r="AC317" t="s">
        <v>7682</v>
      </c>
    </row>
    <row r="318" spans="1:29" x14ac:dyDescent="0.3">
      <c r="A318" t="s">
        <v>358</v>
      </c>
      <c r="B318">
        <v>3</v>
      </c>
      <c r="C318" t="s">
        <v>29</v>
      </c>
      <c r="D318" t="s">
        <v>30</v>
      </c>
      <c r="E318">
        <v>17</v>
      </c>
      <c r="F318" t="s">
        <v>32</v>
      </c>
      <c r="G318">
        <v>154</v>
      </c>
      <c r="H318">
        <v>202</v>
      </c>
      <c r="I318">
        <v>1712</v>
      </c>
      <c r="J318">
        <v>208</v>
      </c>
      <c r="K318">
        <v>1737</v>
      </c>
      <c r="L318" t="s">
        <v>32</v>
      </c>
      <c r="M318" t="s">
        <v>32</v>
      </c>
      <c r="N318" t="s">
        <v>31</v>
      </c>
      <c r="O318">
        <v>165</v>
      </c>
      <c r="P318">
        <v>177</v>
      </c>
      <c r="Q318">
        <v>667</v>
      </c>
      <c r="R318">
        <v>203.5</v>
      </c>
      <c r="S318" t="s">
        <v>32</v>
      </c>
      <c r="T318" t="s">
        <v>32</v>
      </c>
      <c r="U318">
        <v>107</v>
      </c>
      <c r="V318">
        <v>107</v>
      </c>
      <c r="W318">
        <v>875</v>
      </c>
      <c r="X318">
        <v>0</v>
      </c>
      <c r="Z318" t="s">
        <v>32</v>
      </c>
      <c r="AA318" t="s">
        <v>32</v>
      </c>
    </row>
    <row r="319" spans="1:29" x14ac:dyDescent="0.3">
      <c r="A319" t="s">
        <v>359</v>
      </c>
      <c r="B319">
        <v>3</v>
      </c>
      <c r="C319" t="s">
        <v>29</v>
      </c>
      <c r="D319" t="s">
        <v>30</v>
      </c>
      <c r="E319">
        <v>16</v>
      </c>
      <c r="F319" t="s">
        <v>32</v>
      </c>
      <c r="G319">
        <v>123</v>
      </c>
      <c r="H319">
        <v>153</v>
      </c>
      <c r="I319">
        <v>1342</v>
      </c>
      <c r="J319">
        <v>164</v>
      </c>
      <c r="K319">
        <v>1393</v>
      </c>
      <c r="L319" t="s">
        <v>32</v>
      </c>
      <c r="M319" t="s">
        <v>32</v>
      </c>
      <c r="N319" t="s">
        <v>31</v>
      </c>
      <c r="O319">
        <v>142</v>
      </c>
      <c r="P319">
        <v>168</v>
      </c>
      <c r="Q319">
        <v>570</v>
      </c>
      <c r="R319">
        <v>208.2</v>
      </c>
      <c r="S319" t="s">
        <v>32</v>
      </c>
      <c r="T319" t="s">
        <v>32</v>
      </c>
      <c r="U319">
        <v>92</v>
      </c>
      <c r="V319">
        <v>92</v>
      </c>
      <c r="W319">
        <v>816</v>
      </c>
      <c r="X319">
        <v>0</v>
      </c>
      <c r="Z319" t="s">
        <v>32</v>
      </c>
      <c r="AA319" t="s">
        <v>32</v>
      </c>
    </row>
    <row r="320" spans="1:29" x14ac:dyDescent="0.3">
      <c r="A320" t="s">
        <v>362</v>
      </c>
      <c r="B320">
        <v>4</v>
      </c>
      <c r="C320" t="s">
        <v>29</v>
      </c>
      <c r="D320" t="s">
        <v>35</v>
      </c>
      <c r="E320">
        <v>10</v>
      </c>
      <c r="F320" t="s">
        <v>32</v>
      </c>
      <c r="G320">
        <v>25</v>
      </c>
      <c r="H320">
        <v>35</v>
      </c>
      <c r="I320">
        <v>243</v>
      </c>
      <c r="J320">
        <v>37</v>
      </c>
      <c r="K320">
        <v>266</v>
      </c>
      <c r="L320" t="s">
        <v>32</v>
      </c>
      <c r="M320" t="s">
        <v>32</v>
      </c>
      <c r="N320" t="s">
        <v>31</v>
      </c>
      <c r="O320">
        <v>35</v>
      </c>
      <c r="P320">
        <v>30</v>
      </c>
      <c r="Q320">
        <v>115</v>
      </c>
      <c r="R320">
        <v>185</v>
      </c>
      <c r="S320" t="s">
        <v>32</v>
      </c>
      <c r="T320" t="s">
        <v>32</v>
      </c>
      <c r="U320">
        <v>36</v>
      </c>
      <c r="V320">
        <v>36</v>
      </c>
      <c r="W320">
        <v>263</v>
      </c>
      <c r="X320">
        <v>0</v>
      </c>
      <c r="Z320" t="s">
        <v>33</v>
      </c>
      <c r="AA320" t="s">
        <v>31</v>
      </c>
      <c r="AB320" t="s">
        <v>7728</v>
      </c>
      <c r="AC320" t="s">
        <v>7675</v>
      </c>
    </row>
    <row r="321" spans="1:29" x14ac:dyDescent="0.3">
      <c r="A321" t="s">
        <v>363</v>
      </c>
      <c r="B321">
        <v>3</v>
      </c>
      <c r="C321" t="s">
        <v>29</v>
      </c>
      <c r="D321" t="s">
        <v>35</v>
      </c>
      <c r="E321">
        <v>20</v>
      </c>
      <c r="F321" t="s">
        <v>32</v>
      </c>
      <c r="G321">
        <v>162</v>
      </c>
      <c r="H321">
        <v>231</v>
      </c>
      <c r="I321">
        <v>1996</v>
      </c>
      <c r="J321">
        <v>251</v>
      </c>
      <c r="K321">
        <v>2100</v>
      </c>
      <c r="L321" t="s">
        <v>32</v>
      </c>
      <c r="M321" t="s">
        <v>32</v>
      </c>
      <c r="N321" t="s">
        <v>32</v>
      </c>
      <c r="O321">
        <v>197</v>
      </c>
      <c r="P321">
        <v>182</v>
      </c>
      <c r="Q321">
        <v>783</v>
      </c>
      <c r="R321">
        <v>186.7</v>
      </c>
      <c r="S321" t="s">
        <v>32</v>
      </c>
      <c r="T321" t="s">
        <v>32</v>
      </c>
      <c r="U321">
        <v>145</v>
      </c>
      <c r="V321">
        <v>145</v>
      </c>
      <c r="W321">
        <v>1226</v>
      </c>
      <c r="X321">
        <v>0</v>
      </c>
      <c r="Z321" t="s">
        <v>32</v>
      </c>
      <c r="AA321" t="s">
        <v>32</v>
      </c>
      <c r="AB321" t="s">
        <v>7717</v>
      </c>
      <c r="AC321" t="s">
        <v>7675</v>
      </c>
    </row>
    <row r="322" spans="1:29" x14ac:dyDescent="0.3">
      <c r="A322" t="s">
        <v>361</v>
      </c>
      <c r="B322">
        <v>3</v>
      </c>
      <c r="C322" t="s">
        <v>29</v>
      </c>
      <c r="D322" t="s">
        <v>30</v>
      </c>
      <c r="E322">
        <v>20</v>
      </c>
      <c r="F322" t="s">
        <v>32</v>
      </c>
      <c r="G322">
        <v>143</v>
      </c>
      <c r="H322">
        <v>175</v>
      </c>
      <c r="I322">
        <v>1500</v>
      </c>
      <c r="J322">
        <v>180</v>
      </c>
      <c r="K322">
        <v>1517</v>
      </c>
      <c r="L322" t="s">
        <v>32</v>
      </c>
      <c r="M322" t="s">
        <v>32</v>
      </c>
      <c r="N322" t="s">
        <v>32</v>
      </c>
      <c r="O322">
        <v>157</v>
      </c>
      <c r="P322">
        <v>135</v>
      </c>
      <c r="Q322">
        <v>644</v>
      </c>
      <c r="R322">
        <v>165.2</v>
      </c>
      <c r="S322" t="s">
        <v>32</v>
      </c>
      <c r="T322" t="s">
        <v>32</v>
      </c>
      <c r="U322">
        <v>130</v>
      </c>
      <c r="V322">
        <v>130</v>
      </c>
      <c r="W322">
        <v>1080</v>
      </c>
      <c r="X322">
        <v>0</v>
      </c>
      <c r="Z322" t="s">
        <v>32</v>
      </c>
      <c r="AA322" t="s">
        <v>32</v>
      </c>
    </row>
    <row r="323" spans="1:29" x14ac:dyDescent="0.3">
      <c r="A323" t="s">
        <v>365</v>
      </c>
      <c r="B323">
        <v>2</v>
      </c>
      <c r="C323" t="s">
        <v>29</v>
      </c>
      <c r="D323" t="s">
        <v>35</v>
      </c>
      <c r="E323">
        <v>20</v>
      </c>
      <c r="F323" t="s">
        <v>32</v>
      </c>
      <c r="G323">
        <v>45</v>
      </c>
      <c r="H323">
        <v>70</v>
      </c>
      <c r="I323">
        <v>604</v>
      </c>
      <c r="J323">
        <v>75</v>
      </c>
      <c r="K323">
        <v>629</v>
      </c>
      <c r="L323" t="s">
        <v>32</v>
      </c>
      <c r="M323" t="s">
        <v>32</v>
      </c>
      <c r="N323" t="s">
        <v>32</v>
      </c>
      <c r="O323">
        <v>54</v>
      </c>
      <c r="P323">
        <v>53</v>
      </c>
      <c r="Q323">
        <v>157</v>
      </c>
      <c r="R323">
        <v>145.6</v>
      </c>
      <c r="S323" t="s">
        <v>32</v>
      </c>
      <c r="T323" t="s">
        <v>32</v>
      </c>
      <c r="U323">
        <v>75</v>
      </c>
      <c r="V323">
        <v>75</v>
      </c>
      <c r="W323">
        <v>636</v>
      </c>
      <c r="X323">
        <v>0</v>
      </c>
      <c r="Z323" t="s">
        <v>33</v>
      </c>
      <c r="AA323" t="s">
        <v>31</v>
      </c>
      <c r="AB323" t="s">
        <v>7681</v>
      </c>
      <c r="AC323" t="s">
        <v>7682</v>
      </c>
    </row>
    <row r="324" spans="1:29" x14ac:dyDescent="0.3">
      <c r="A324" t="s">
        <v>366</v>
      </c>
      <c r="B324">
        <v>4</v>
      </c>
      <c r="C324" t="s">
        <v>29</v>
      </c>
      <c r="D324" t="s">
        <v>35</v>
      </c>
      <c r="E324">
        <v>25</v>
      </c>
      <c r="F324" t="s">
        <v>32</v>
      </c>
      <c r="G324">
        <v>91</v>
      </c>
      <c r="H324">
        <v>110</v>
      </c>
      <c r="I324">
        <v>1091</v>
      </c>
      <c r="J324">
        <v>116</v>
      </c>
      <c r="K324">
        <v>1120</v>
      </c>
      <c r="L324" t="s">
        <v>32</v>
      </c>
      <c r="M324" t="s">
        <v>32</v>
      </c>
      <c r="N324" t="s">
        <v>32</v>
      </c>
      <c r="O324">
        <v>99</v>
      </c>
      <c r="P324">
        <v>108</v>
      </c>
      <c r="Q324">
        <v>370</v>
      </c>
      <c r="R324">
        <v>184.3</v>
      </c>
      <c r="S324" t="s">
        <v>37</v>
      </c>
      <c r="T324" t="s">
        <v>32</v>
      </c>
      <c r="U324">
        <v>107</v>
      </c>
      <c r="V324">
        <v>107</v>
      </c>
      <c r="W324">
        <v>1015</v>
      </c>
      <c r="X324">
        <v>0</v>
      </c>
      <c r="Z324" t="s">
        <v>32</v>
      </c>
      <c r="AA324" t="s">
        <v>32</v>
      </c>
      <c r="AB324" t="s">
        <v>7660</v>
      </c>
      <c r="AC324" t="s">
        <v>7675</v>
      </c>
    </row>
    <row r="325" spans="1:29" x14ac:dyDescent="0.3">
      <c r="A325" t="s">
        <v>364</v>
      </c>
      <c r="B325">
        <v>3</v>
      </c>
      <c r="C325" t="s">
        <v>29</v>
      </c>
      <c r="D325" t="s">
        <v>30</v>
      </c>
      <c r="E325">
        <v>25</v>
      </c>
      <c r="F325" t="s">
        <v>32</v>
      </c>
      <c r="G325">
        <v>64</v>
      </c>
      <c r="H325">
        <v>83</v>
      </c>
      <c r="I325">
        <v>808</v>
      </c>
      <c r="J325">
        <v>89</v>
      </c>
      <c r="K325">
        <v>843</v>
      </c>
      <c r="L325" t="s">
        <v>32</v>
      </c>
      <c r="M325" t="s">
        <v>32</v>
      </c>
      <c r="N325" t="s">
        <v>32</v>
      </c>
      <c r="O325">
        <v>69</v>
      </c>
      <c r="P325">
        <v>59</v>
      </c>
      <c r="Q325">
        <v>302</v>
      </c>
      <c r="R325">
        <v>183.6</v>
      </c>
      <c r="S325" t="s">
        <v>32</v>
      </c>
      <c r="T325" t="s">
        <v>32</v>
      </c>
      <c r="U325">
        <v>86</v>
      </c>
      <c r="V325">
        <v>86</v>
      </c>
      <c r="W325">
        <v>811</v>
      </c>
      <c r="X325">
        <v>0</v>
      </c>
      <c r="Z325" t="s">
        <v>32</v>
      </c>
      <c r="AA325" t="s">
        <v>31</v>
      </c>
    </row>
    <row r="326" spans="1:29" x14ac:dyDescent="0.3">
      <c r="A326" t="s">
        <v>368</v>
      </c>
      <c r="B326">
        <v>3</v>
      </c>
      <c r="C326" t="s">
        <v>29</v>
      </c>
      <c r="D326" t="s">
        <v>35</v>
      </c>
      <c r="E326">
        <v>23</v>
      </c>
      <c r="F326" t="s">
        <v>32</v>
      </c>
      <c r="G326">
        <v>102</v>
      </c>
      <c r="H326">
        <v>159</v>
      </c>
      <c r="I326">
        <v>1540</v>
      </c>
      <c r="J326">
        <v>167</v>
      </c>
      <c r="K326">
        <v>1600</v>
      </c>
      <c r="L326" t="s">
        <v>32</v>
      </c>
      <c r="M326" t="s">
        <v>32</v>
      </c>
      <c r="N326" t="s">
        <v>32</v>
      </c>
      <c r="O326">
        <v>118</v>
      </c>
      <c r="P326">
        <v>139</v>
      </c>
      <c r="Q326">
        <v>478</v>
      </c>
      <c r="R326">
        <v>196.8</v>
      </c>
      <c r="S326" t="s">
        <v>32</v>
      </c>
      <c r="T326" t="s">
        <v>31</v>
      </c>
      <c r="U326">
        <v>144</v>
      </c>
      <c r="V326">
        <v>144</v>
      </c>
      <c r="W326">
        <v>1386</v>
      </c>
      <c r="X326">
        <v>0</v>
      </c>
      <c r="Z326" t="s">
        <v>31</v>
      </c>
      <c r="AA326" t="s">
        <v>32</v>
      </c>
      <c r="AB326" t="s">
        <v>7719</v>
      </c>
      <c r="AC326" t="s">
        <v>7682</v>
      </c>
    </row>
    <row r="327" spans="1:29" x14ac:dyDescent="0.3">
      <c r="A327" t="s">
        <v>369</v>
      </c>
      <c r="B327">
        <v>4</v>
      </c>
      <c r="C327" t="s">
        <v>29</v>
      </c>
      <c r="D327" t="s">
        <v>35</v>
      </c>
      <c r="E327">
        <v>22</v>
      </c>
      <c r="F327" t="s">
        <v>32</v>
      </c>
      <c r="G327">
        <v>75</v>
      </c>
      <c r="H327">
        <v>93</v>
      </c>
      <c r="I327">
        <v>921</v>
      </c>
      <c r="J327">
        <v>95</v>
      </c>
      <c r="K327">
        <v>941</v>
      </c>
      <c r="L327" t="s">
        <v>32</v>
      </c>
      <c r="M327" t="s">
        <v>32</v>
      </c>
      <c r="N327" t="s">
        <v>32</v>
      </c>
      <c r="O327">
        <v>84</v>
      </c>
      <c r="P327">
        <v>52</v>
      </c>
      <c r="Q327">
        <v>337</v>
      </c>
      <c r="R327">
        <v>120.1</v>
      </c>
      <c r="S327" t="s">
        <v>32</v>
      </c>
      <c r="T327" t="s">
        <v>32</v>
      </c>
      <c r="U327">
        <v>93</v>
      </c>
      <c r="V327">
        <v>93</v>
      </c>
      <c r="W327">
        <v>942</v>
      </c>
      <c r="X327">
        <v>0</v>
      </c>
      <c r="Z327" t="s">
        <v>33</v>
      </c>
      <c r="AA327" t="s">
        <v>32</v>
      </c>
      <c r="AB327" t="s">
        <v>7690</v>
      </c>
      <c r="AC327" t="s">
        <v>7675</v>
      </c>
    </row>
    <row r="328" spans="1:29" x14ac:dyDescent="0.3">
      <c r="A328" t="s">
        <v>367</v>
      </c>
      <c r="B328">
        <v>5</v>
      </c>
      <c r="C328" t="s">
        <v>29</v>
      </c>
      <c r="D328" t="s">
        <v>30</v>
      </c>
      <c r="E328">
        <v>28</v>
      </c>
      <c r="F328" t="s">
        <v>32</v>
      </c>
      <c r="G328">
        <v>126</v>
      </c>
      <c r="H328">
        <v>186</v>
      </c>
      <c r="I328">
        <v>1596</v>
      </c>
      <c r="J328">
        <v>195</v>
      </c>
      <c r="K328">
        <v>1665</v>
      </c>
      <c r="L328" t="s">
        <v>32</v>
      </c>
      <c r="M328" t="s">
        <v>32</v>
      </c>
      <c r="N328" t="s">
        <v>32</v>
      </c>
      <c r="O328">
        <v>160</v>
      </c>
      <c r="P328">
        <v>189</v>
      </c>
      <c r="Q328">
        <v>590</v>
      </c>
      <c r="R328">
        <v>171.7</v>
      </c>
      <c r="S328" t="s">
        <v>32</v>
      </c>
      <c r="T328" t="s">
        <v>32</v>
      </c>
      <c r="U328">
        <v>158</v>
      </c>
      <c r="V328">
        <v>158</v>
      </c>
      <c r="W328">
        <v>1314</v>
      </c>
      <c r="X328">
        <v>0</v>
      </c>
      <c r="Z328" t="s">
        <v>32</v>
      </c>
      <c r="AA328" t="s">
        <v>32</v>
      </c>
    </row>
    <row r="329" spans="1:29" x14ac:dyDescent="0.3">
      <c r="A329" t="s">
        <v>370</v>
      </c>
      <c r="B329">
        <v>4</v>
      </c>
      <c r="C329" t="s">
        <v>29</v>
      </c>
      <c r="D329" t="s">
        <v>30</v>
      </c>
      <c r="E329">
        <v>12</v>
      </c>
      <c r="F329" t="s">
        <v>32</v>
      </c>
      <c r="G329">
        <v>48</v>
      </c>
      <c r="H329">
        <v>58</v>
      </c>
      <c r="I329">
        <v>513</v>
      </c>
      <c r="J329">
        <v>59</v>
      </c>
      <c r="K329">
        <v>522</v>
      </c>
      <c r="L329" t="s">
        <v>32</v>
      </c>
      <c r="M329" t="s">
        <v>32</v>
      </c>
      <c r="N329" t="s">
        <v>32</v>
      </c>
      <c r="O329">
        <v>54</v>
      </c>
      <c r="P329">
        <v>56</v>
      </c>
      <c r="Q329">
        <v>191</v>
      </c>
      <c r="R329">
        <v>218.7</v>
      </c>
      <c r="S329" t="s">
        <v>32</v>
      </c>
      <c r="T329" t="s">
        <v>32</v>
      </c>
      <c r="U329">
        <v>60</v>
      </c>
      <c r="V329">
        <v>60</v>
      </c>
      <c r="W329">
        <v>531</v>
      </c>
      <c r="X329">
        <v>0</v>
      </c>
      <c r="Z329" t="s">
        <v>33</v>
      </c>
      <c r="AA329" t="s">
        <v>32</v>
      </c>
    </row>
    <row r="330" spans="1:29" x14ac:dyDescent="0.3">
      <c r="A330" t="s">
        <v>373</v>
      </c>
      <c r="B330">
        <v>3</v>
      </c>
      <c r="C330" t="s">
        <v>29</v>
      </c>
      <c r="D330" t="s">
        <v>35</v>
      </c>
      <c r="E330">
        <v>15</v>
      </c>
      <c r="F330" t="s">
        <v>32</v>
      </c>
      <c r="G330">
        <v>46</v>
      </c>
      <c r="H330">
        <v>64</v>
      </c>
      <c r="I330">
        <v>625</v>
      </c>
      <c r="J330">
        <v>69</v>
      </c>
      <c r="K330">
        <v>660</v>
      </c>
      <c r="L330" t="s">
        <v>32</v>
      </c>
      <c r="M330" t="s">
        <v>32</v>
      </c>
      <c r="N330" t="s">
        <v>32</v>
      </c>
      <c r="O330">
        <v>51</v>
      </c>
      <c r="P330">
        <v>51</v>
      </c>
      <c r="Q330">
        <v>192</v>
      </c>
      <c r="R330">
        <v>160.80000000000001</v>
      </c>
      <c r="S330" t="s">
        <v>37</v>
      </c>
      <c r="T330" t="s">
        <v>32</v>
      </c>
      <c r="U330">
        <v>70</v>
      </c>
      <c r="V330">
        <v>70</v>
      </c>
      <c r="W330">
        <v>656</v>
      </c>
      <c r="X330">
        <v>0</v>
      </c>
      <c r="Z330" t="s">
        <v>32</v>
      </c>
      <c r="AA330" t="s">
        <v>32</v>
      </c>
      <c r="AB330" t="s">
        <v>7710</v>
      </c>
      <c r="AC330" t="s">
        <v>7675</v>
      </c>
    </row>
    <row r="331" spans="1:29" x14ac:dyDescent="0.3">
      <c r="A331" t="s">
        <v>371</v>
      </c>
      <c r="B331">
        <v>3</v>
      </c>
      <c r="C331" t="s">
        <v>29</v>
      </c>
      <c r="D331" t="s">
        <v>30</v>
      </c>
      <c r="E331">
        <v>9</v>
      </c>
      <c r="F331" t="s">
        <v>32</v>
      </c>
      <c r="G331">
        <v>39</v>
      </c>
      <c r="H331">
        <v>53</v>
      </c>
      <c r="I331">
        <v>451</v>
      </c>
      <c r="J331">
        <v>60</v>
      </c>
      <c r="K331">
        <v>472</v>
      </c>
      <c r="L331" t="s">
        <v>32</v>
      </c>
      <c r="M331" t="s">
        <v>32</v>
      </c>
      <c r="N331" t="s">
        <v>32</v>
      </c>
      <c r="O331">
        <v>45</v>
      </c>
      <c r="P331">
        <v>58</v>
      </c>
      <c r="Q331">
        <v>208</v>
      </c>
      <c r="R331">
        <v>274.39999999999998</v>
      </c>
      <c r="S331" t="s">
        <v>32</v>
      </c>
      <c r="T331" t="s">
        <v>32</v>
      </c>
      <c r="U331">
        <v>60</v>
      </c>
      <c r="V331">
        <v>60</v>
      </c>
      <c r="W331">
        <v>475</v>
      </c>
      <c r="X331">
        <v>0</v>
      </c>
      <c r="Z331" t="s">
        <v>33</v>
      </c>
      <c r="AA331" t="s">
        <v>32</v>
      </c>
    </row>
    <row r="332" spans="1:29" x14ac:dyDescent="0.3">
      <c r="A332" t="s">
        <v>372</v>
      </c>
      <c r="B332">
        <v>5</v>
      </c>
      <c r="C332" t="s">
        <v>29</v>
      </c>
      <c r="D332" t="s">
        <v>30</v>
      </c>
      <c r="E332">
        <v>36</v>
      </c>
      <c r="F332" t="s">
        <v>31</v>
      </c>
      <c r="G332">
        <v>107</v>
      </c>
      <c r="H332">
        <v>160</v>
      </c>
      <c r="I332">
        <v>1491</v>
      </c>
      <c r="J332">
        <v>165</v>
      </c>
      <c r="K332">
        <v>1547</v>
      </c>
      <c r="L332" t="s">
        <v>32</v>
      </c>
      <c r="M332" t="s">
        <v>32</v>
      </c>
      <c r="N332" t="s">
        <v>32</v>
      </c>
      <c r="O332">
        <v>119</v>
      </c>
      <c r="P332">
        <v>94</v>
      </c>
      <c r="Q332">
        <v>479</v>
      </c>
      <c r="R332">
        <v>116.2</v>
      </c>
      <c r="S332" t="s">
        <v>32</v>
      </c>
      <c r="T332" t="s">
        <v>37</v>
      </c>
      <c r="U332">
        <v>156</v>
      </c>
      <c r="V332">
        <v>156</v>
      </c>
      <c r="W332">
        <v>1463</v>
      </c>
      <c r="X332">
        <v>0</v>
      </c>
      <c r="Z332" t="s">
        <v>32</v>
      </c>
      <c r="AA332" t="s">
        <v>31</v>
      </c>
    </row>
    <row r="333" spans="1:29" x14ac:dyDescent="0.3">
      <c r="A333" t="s">
        <v>402</v>
      </c>
      <c r="B333">
        <v>3</v>
      </c>
      <c r="C333" t="s">
        <v>29</v>
      </c>
      <c r="D333" t="s">
        <v>35</v>
      </c>
      <c r="E333">
        <v>16</v>
      </c>
      <c r="F333" t="s">
        <v>31</v>
      </c>
      <c r="G333">
        <v>48</v>
      </c>
      <c r="H333">
        <v>73</v>
      </c>
      <c r="I333">
        <v>638</v>
      </c>
      <c r="J333">
        <v>77</v>
      </c>
      <c r="K333">
        <v>667</v>
      </c>
      <c r="L333" t="s">
        <v>32</v>
      </c>
      <c r="M333" t="s">
        <v>32</v>
      </c>
      <c r="N333" t="s">
        <v>32</v>
      </c>
      <c r="O333">
        <v>55</v>
      </c>
      <c r="P333">
        <v>44</v>
      </c>
      <c r="Q333">
        <v>201</v>
      </c>
      <c r="R333">
        <v>160</v>
      </c>
      <c r="S333" t="s">
        <v>32</v>
      </c>
      <c r="T333" t="s">
        <v>32</v>
      </c>
      <c r="U333">
        <v>77</v>
      </c>
      <c r="V333">
        <v>77</v>
      </c>
      <c r="W333">
        <v>671</v>
      </c>
      <c r="X333">
        <v>0</v>
      </c>
      <c r="Z333" t="s">
        <v>32</v>
      </c>
      <c r="AA333" t="s">
        <v>32</v>
      </c>
      <c r="AB333" t="s">
        <v>7688</v>
      </c>
      <c r="AC333" t="s">
        <v>7682</v>
      </c>
    </row>
    <row r="334" spans="1:29" x14ac:dyDescent="0.3">
      <c r="A334" t="s">
        <v>374</v>
      </c>
      <c r="B334">
        <v>4</v>
      </c>
      <c r="C334" t="s">
        <v>29</v>
      </c>
      <c r="D334" t="s">
        <v>30</v>
      </c>
      <c r="E334">
        <v>9</v>
      </c>
      <c r="F334" t="s">
        <v>32</v>
      </c>
      <c r="G334">
        <v>36</v>
      </c>
      <c r="H334">
        <v>58</v>
      </c>
      <c r="I334">
        <v>463</v>
      </c>
      <c r="J334">
        <v>59</v>
      </c>
      <c r="K334">
        <v>485</v>
      </c>
      <c r="L334" t="s">
        <v>32</v>
      </c>
      <c r="M334" t="s">
        <v>32</v>
      </c>
      <c r="N334" t="s">
        <v>32</v>
      </c>
      <c r="O334">
        <v>42</v>
      </c>
      <c r="P334">
        <v>39</v>
      </c>
      <c r="Q334">
        <v>143</v>
      </c>
      <c r="R334">
        <v>160.69999999999999</v>
      </c>
      <c r="S334" t="s">
        <v>32</v>
      </c>
      <c r="T334" t="s">
        <v>32</v>
      </c>
      <c r="U334">
        <v>53</v>
      </c>
      <c r="V334">
        <v>53</v>
      </c>
      <c r="W334">
        <v>426</v>
      </c>
      <c r="X334">
        <v>0</v>
      </c>
      <c r="Z334" t="s">
        <v>33</v>
      </c>
      <c r="AA334" t="s">
        <v>32</v>
      </c>
    </row>
    <row r="335" spans="1:29" x14ac:dyDescent="0.3">
      <c r="A335" t="s">
        <v>377</v>
      </c>
      <c r="B335">
        <v>5</v>
      </c>
      <c r="C335" t="s">
        <v>29</v>
      </c>
      <c r="D335" t="s">
        <v>30</v>
      </c>
      <c r="E335">
        <v>24</v>
      </c>
      <c r="F335" t="s">
        <v>32</v>
      </c>
      <c r="G335">
        <v>42</v>
      </c>
      <c r="H335">
        <v>46</v>
      </c>
      <c r="I335">
        <v>430</v>
      </c>
      <c r="J335">
        <v>50</v>
      </c>
      <c r="K335">
        <v>442</v>
      </c>
      <c r="L335" t="s">
        <v>32</v>
      </c>
      <c r="M335" t="s">
        <v>32</v>
      </c>
      <c r="N335" t="s">
        <v>32</v>
      </c>
      <c r="O335">
        <v>46</v>
      </c>
      <c r="P335">
        <v>65</v>
      </c>
      <c r="Q335">
        <v>164</v>
      </c>
      <c r="R335">
        <v>215.4</v>
      </c>
      <c r="S335" t="s">
        <v>32</v>
      </c>
      <c r="T335" t="s">
        <v>32</v>
      </c>
      <c r="U335">
        <v>49</v>
      </c>
      <c r="V335">
        <v>49</v>
      </c>
      <c r="W335">
        <v>433</v>
      </c>
      <c r="X335">
        <v>0</v>
      </c>
      <c r="Z335" t="s">
        <v>33</v>
      </c>
      <c r="AA335" t="s">
        <v>32</v>
      </c>
    </row>
    <row r="336" spans="1:29" x14ac:dyDescent="0.3">
      <c r="A336" t="s">
        <v>378</v>
      </c>
      <c r="B336">
        <v>3</v>
      </c>
      <c r="C336" t="s">
        <v>29</v>
      </c>
      <c r="D336" t="s">
        <v>35</v>
      </c>
      <c r="E336">
        <v>18</v>
      </c>
      <c r="F336" t="s">
        <v>32</v>
      </c>
      <c r="G336">
        <v>71</v>
      </c>
      <c r="H336">
        <v>100</v>
      </c>
      <c r="I336">
        <v>830</v>
      </c>
      <c r="J336">
        <v>101</v>
      </c>
      <c r="K336">
        <v>830</v>
      </c>
      <c r="L336" t="s">
        <v>32</v>
      </c>
      <c r="M336" t="s">
        <v>32</v>
      </c>
      <c r="N336" t="s">
        <v>32</v>
      </c>
      <c r="O336">
        <v>90</v>
      </c>
      <c r="P336">
        <v>98</v>
      </c>
      <c r="Q336">
        <v>303</v>
      </c>
      <c r="R336">
        <v>187.7</v>
      </c>
      <c r="S336" t="s">
        <v>37</v>
      </c>
      <c r="T336" t="s">
        <v>32</v>
      </c>
      <c r="U336">
        <v>103</v>
      </c>
      <c r="V336">
        <v>103</v>
      </c>
      <c r="W336">
        <v>869</v>
      </c>
      <c r="X336">
        <v>0</v>
      </c>
      <c r="Z336" t="s">
        <v>32</v>
      </c>
      <c r="AA336" t="s">
        <v>32</v>
      </c>
      <c r="AB336" t="s">
        <v>7696</v>
      </c>
      <c r="AC336" t="s">
        <v>7656</v>
      </c>
    </row>
    <row r="337" spans="1:29" x14ac:dyDescent="0.3">
      <c r="A337" t="s">
        <v>379</v>
      </c>
      <c r="B337">
        <v>3</v>
      </c>
      <c r="C337" t="s">
        <v>29</v>
      </c>
      <c r="D337" t="s">
        <v>30</v>
      </c>
      <c r="E337">
        <v>13</v>
      </c>
      <c r="F337" t="s">
        <v>32</v>
      </c>
      <c r="G337">
        <v>49</v>
      </c>
      <c r="H337">
        <v>72</v>
      </c>
      <c r="I337">
        <v>634</v>
      </c>
      <c r="J337">
        <v>69</v>
      </c>
      <c r="K337">
        <v>595</v>
      </c>
      <c r="L337" t="s">
        <v>32</v>
      </c>
      <c r="M337" t="s">
        <v>32</v>
      </c>
      <c r="N337" t="s">
        <v>32</v>
      </c>
      <c r="O337">
        <v>54</v>
      </c>
      <c r="P337">
        <v>63</v>
      </c>
      <c r="Q337">
        <v>256</v>
      </c>
      <c r="R337">
        <v>202.9</v>
      </c>
      <c r="S337" t="s">
        <v>32</v>
      </c>
      <c r="T337" t="s">
        <v>32</v>
      </c>
      <c r="U337">
        <v>69</v>
      </c>
      <c r="V337">
        <v>69</v>
      </c>
      <c r="W337">
        <v>595</v>
      </c>
      <c r="X337">
        <v>0</v>
      </c>
      <c r="Z337" t="s">
        <v>32</v>
      </c>
      <c r="AA337" t="s">
        <v>31</v>
      </c>
    </row>
    <row r="338" spans="1:29" x14ac:dyDescent="0.3">
      <c r="A338" t="s">
        <v>380</v>
      </c>
      <c r="B338">
        <v>1</v>
      </c>
      <c r="C338" t="s">
        <v>29</v>
      </c>
      <c r="D338" t="s">
        <v>50</v>
      </c>
      <c r="E338">
        <v>16</v>
      </c>
      <c r="F338" t="s">
        <v>32</v>
      </c>
      <c r="G338">
        <v>27</v>
      </c>
      <c r="H338">
        <v>37</v>
      </c>
      <c r="I338">
        <v>345</v>
      </c>
      <c r="J338">
        <v>39</v>
      </c>
      <c r="K338">
        <v>346</v>
      </c>
      <c r="L338" t="s">
        <v>32</v>
      </c>
      <c r="M338" t="s">
        <v>32</v>
      </c>
      <c r="N338" t="s">
        <v>32</v>
      </c>
      <c r="O338">
        <v>28</v>
      </c>
      <c r="P338">
        <v>43</v>
      </c>
      <c r="Q338">
        <v>119</v>
      </c>
      <c r="R338">
        <v>251</v>
      </c>
      <c r="S338" t="s">
        <v>33</v>
      </c>
      <c r="T338" t="s">
        <v>32</v>
      </c>
      <c r="U338">
        <v>40</v>
      </c>
      <c r="V338">
        <v>40</v>
      </c>
      <c r="W338">
        <v>372</v>
      </c>
      <c r="X338">
        <v>0</v>
      </c>
      <c r="Z338" t="s">
        <v>32</v>
      </c>
      <c r="AA338" t="s">
        <v>31</v>
      </c>
      <c r="AB338" t="s">
        <v>7652</v>
      </c>
      <c r="AC338" t="s">
        <v>7646</v>
      </c>
    </row>
    <row r="339" spans="1:29" x14ac:dyDescent="0.3">
      <c r="A339" t="s">
        <v>381</v>
      </c>
      <c r="B339">
        <v>3</v>
      </c>
      <c r="C339" t="s">
        <v>40</v>
      </c>
      <c r="D339" t="s">
        <v>41</v>
      </c>
      <c r="E339">
        <v>18</v>
      </c>
      <c r="F339" t="s">
        <v>32</v>
      </c>
      <c r="G339">
        <v>65</v>
      </c>
      <c r="H339">
        <v>102</v>
      </c>
      <c r="I339">
        <v>932</v>
      </c>
      <c r="J339">
        <v>112</v>
      </c>
      <c r="K339">
        <v>1004</v>
      </c>
      <c r="L339" t="s">
        <v>32</v>
      </c>
      <c r="M339" t="s">
        <v>32</v>
      </c>
      <c r="N339" t="s">
        <v>32</v>
      </c>
      <c r="O339">
        <v>79</v>
      </c>
      <c r="P339">
        <v>107</v>
      </c>
      <c r="Q339">
        <v>262</v>
      </c>
      <c r="R339">
        <v>217.6</v>
      </c>
      <c r="S339" t="s">
        <v>32</v>
      </c>
      <c r="T339" t="s">
        <v>32</v>
      </c>
      <c r="U339">
        <v>92</v>
      </c>
      <c r="V339">
        <v>92</v>
      </c>
      <c r="W339">
        <v>814</v>
      </c>
      <c r="X339">
        <v>0</v>
      </c>
      <c r="Z339" t="s">
        <v>32</v>
      </c>
      <c r="AA339" t="s">
        <v>32</v>
      </c>
      <c r="AB339" t="s">
        <v>7679</v>
      </c>
      <c r="AC339" t="s">
        <v>7646</v>
      </c>
    </row>
    <row r="340" spans="1:29" x14ac:dyDescent="0.3">
      <c r="A340" t="s">
        <v>387</v>
      </c>
      <c r="B340">
        <v>3</v>
      </c>
      <c r="C340" t="s">
        <v>29</v>
      </c>
      <c r="D340" t="s">
        <v>35</v>
      </c>
      <c r="E340">
        <v>16</v>
      </c>
      <c r="F340" t="s">
        <v>32</v>
      </c>
      <c r="G340">
        <v>33</v>
      </c>
      <c r="H340">
        <v>48</v>
      </c>
      <c r="I340">
        <v>349</v>
      </c>
      <c r="J340">
        <v>51</v>
      </c>
      <c r="K340">
        <v>374</v>
      </c>
      <c r="L340" t="s">
        <v>32</v>
      </c>
      <c r="M340" t="s">
        <v>32</v>
      </c>
      <c r="N340" t="s">
        <v>32</v>
      </c>
      <c r="O340">
        <v>40</v>
      </c>
      <c r="P340">
        <v>56</v>
      </c>
      <c r="Q340">
        <v>134</v>
      </c>
      <c r="R340">
        <v>216.8</v>
      </c>
      <c r="S340" t="s">
        <v>32</v>
      </c>
      <c r="T340" t="s">
        <v>32</v>
      </c>
      <c r="U340">
        <v>51</v>
      </c>
      <c r="V340">
        <v>51</v>
      </c>
      <c r="W340">
        <v>383</v>
      </c>
      <c r="X340">
        <v>0</v>
      </c>
      <c r="Z340" t="s">
        <v>32</v>
      </c>
      <c r="AA340" t="s">
        <v>32</v>
      </c>
      <c r="AB340" t="s">
        <v>7719</v>
      </c>
      <c r="AC340" t="s">
        <v>7682</v>
      </c>
    </row>
    <row r="341" spans="1:29" x14ac:dyDescent="0.3">
      <c r="A341" t="s">
        <v>382</v>
      </c>
      <c r="C341" t="s">
        <v>40</v>
      </c>
      <c r="D341" t="s">
        <v>50</v>
      </c>
      <c r="E341">
        <v>4</v>
      </c>
      <c r="F341" t="s">
        <v>33</v>
      </c>
      <c r="G341">
        <v>3</v>
      </c>
      <c r="H341">
        <v>9</v>
      </c>
      <c r="I341">
        <v>87</v>
      </c>
      <c r="J341">
        <v>9</v>
      </c>
      <c r="K341">
        <v>82</v>
      </c>
      <c r="L341" t="s">
        <v>33</v>
      </c>
      <c r="M341" t="s">
        <v>33</v>
      </c>
      <c r="N341" t="s">
        <v>32</v>
      </c>
      <c r="O341">
        <v>5</v>
      </c>
      <c r="P341">
        <v>4</v>
      </c>
      <c r="Q341">
        <v>25</v>
      </c>
      <c r="S341" t="s">
        <v>33</v>
      </c>
      <c r="T341" t="s">
        <v>33</v>
      </c>
      <c r="U341">
        <v>9</v>
      </c>
      <c r="V341">
        <v>9</v>
      </c>
      <c r="W341">
        <v>88</v>
      </c>
      <c r="X341">
        <v>0</v>
      </c>
      <c r="Z341" t="s">
        <v>33</v>
      </c>
      <c r="AA341" t="s">
        <v>33</v>
      </c>
      <c r="AB341" t="s">
        <v>7690</v>
      </c>
      <c r="AC341" t="s">
        <v>7675</v>
      </c>
    </row>
    <row r="342" spans="1:29" x14ac:dyDescent="0.3">
      <c r="A342" t="s">
        <v>383</v>
      </c>
      <c r="B342">
        <v>5</v>
      </c>
      <c r="C342" t="s">
        <v>29</v>
      </c>
      <c r="D342" t="s">
        <v>30</v>
      </c>
      <c r="E342">
        <v>8</v>
      </c>
      <c r="F342" t="s">
        <v>32</v>
      </c>
      <c r="G342">
        <v>19</v>
      </c>
      <c r="H342">
        <v>25</v>
      </c>
      <c r="I342">
        <v>181</v>
      </c>
      <c r="J342">
        <v>28</v>
      </c>
      <c r="K342">
        <v>194</v>
      </c>
      <c r="L342" t="s">
        <v>32</v>
      </c>
      <c r="M342" t="s">
        <v>32</v>
      </c>
      <c r="N342" t="s">
        <v>32</v>
      </c>
      <c r="O342">
        <v>22</v>
      </c>
      <c r="P342">
        <v>18</v>
      </c>
      <c r="Q342">
        <v>81</v>
      </c>
      <c r="R342">
        <v>126.9</v>
      </c>
      <c r="S342" t="s">
        <v>33</v>
      </c>
      <c r="T342" t="s">
        <v>32</v>
      </c>
      <c r="U342">
        <v>24</v>
      </c>
      <c r="V342">
        <v>24</v>
      </c>
      <c r="W342">
        <v>157</v>
      </c>
      <c r="X342">
        <v>0</v>
      </c>
      <c r="Z342" t="s">
        <v>33</v>
      </c>
      <c r="AA342" t="s">
        <v>32</v>
      </c>
    </row>
    <row r="343" spans="1:29" x14ac:dyDescent="0.3">
      <c r="A343" t="s">
        <v>384</v>
      </c>
      <c r="B343">
        <v>3</v>
      </c>
      <c r="C343" t="s">
        <v>29</v>
      </c>
      <c r="D343" t="s">
        <v>35</v>
      </c>
      <c r="E343">
        <v>24</v>
      </c>
      <c r="F343" t="s">
        <v>32</v>
      </c>
      <c r="G343">
        <v>60</v>
      </c>
      <c r="H343">
        <v>85</v>
      </c>
      <c r="I343">
        <v>788</v>
      </c>
      <c r="J343">
        <v>90</v>
      </c>
      <c r="K343">
        <v>821</v>
      </c>
      <c r="L343" t="s">
        <v>32</v>
      </c>
      <c r="M343" t="s">
        <v>32</v>
      </c>
      <c r="N343" t="s">
        <v>32</v>
      </c>
      <c r="O343">
        <v>65</v>
      </c>
      <c r="P343">
        <v>78</v>
      </c>
      <c r="Q343">
        <v>263</v>
      </c>
      <c r="R343">
        <v>178.6</v>
      </c>
      <c r="S343" t="s">
        <v>32</v>
      </c>
      <c r="T343" t="s">
        <v>32</v>
      </c>
      <c r="U343">
        <v>89</v>
      </c>
      <c r="V343">
        <v>89</v>
      </c>
      <c r="W343">
        <v>823</v>
      </c>
      <c r="X343">
        <v>0</v>
      </c>
      <c r="Z343" t="s">
        <v>32</v>
      </c>
      <c r="AA343" t="s">
        <v>32</v>
      </c>
    </row>
    <row r="344" spans="1:29" x14ac:dyDescent="0.3">
      <c r="A344" t="s">
        <v>385</v>
      </c>
      <c r="B344">
        <v>3</v>
      </c>
      <c r="C344" t="s">
        <v>29</v>
      </c>
      <c r="D344" t="s">
        <v>30</v>
      </c>
      <c r="E344">
        <v>12</v>
      </c>
      <c r="F344" t="s">
        <v>32</v>
      </c>
      <c r="G344">
        <v>67</v>
      </c>
      <c r="H344">
        <v>87</v>
      </c>
      <c r="I344">
        <v>721</v>
      </c>
      <c r="J344">
        <v>89</v>
      </c>
      <c r="K344">
        <v>737</v>
      </c>
      <c r="L344" t="s">
        <v>32</v>
      </c>
      <c r="M344" t="s">
        <v>32</v>
      </c>
      <c r="N344" t="s">
        <v>32</v>
      </c>
      <c r="O344">
        <v>74</v>
      </c>
      <c r="P344">
        <v>59</v>
      </c>
      <c r="Q344">
        <v>260</v>
      </c>
      <c r="R344">
        <v>167</v>
      </c>
      <c r="S344" t="s">
        <v>32</v>
      </c>
      <c r="T344" t="s">
        <v>32</v>
      </c>
      <c r="U344">
        <v>70</v>
      </c>
      <c r="V344">
        <v>70</v>
      </c>
      <c r="W344">
        <v>535</v>
      </c>
      <c r="X344">
        <v>0</v>
      </c>
      <c r="Z344" t="s">
        <v>31</v>
      </c>
      <c r="AA344" t="s">
        <v>32</v>
      </c>
    </row>
    <row r="345" spans="1:29" x14ac:dyDescent="0.3">
      <c r="A345" t="s">
        <v>391</v>
      </c>
      <c r="B345">
        <v>2</v>
      </c>
      <c r="C345" t="s">
        <v>29</v>
      </c>
      <c r="D345" t="s">
        <v>220</v>
      </c>
      <c r="E345">
        <v>13</v>
      </c>
      <c r="F345" t="s">
        <v>32</v>
      </c>
      <c r="G345">
        <v>55</v>
      </c>
      <c r="H345">
        <v>70</v>
      </c>
      <c r="I345">
        <v>574</v>
      </c>
      <c r="J345">
        <v>75</v>
      </c>
      <c r="K345">
        <v>581</v>
      </c>
      <c r="L345" t="s">
        <v>32</v>
      </c>
      <c r="M345" t="s">
        <v>32</v>
      </c>
      <c r="N345" t="s">
        <v>31</v>
      </c>
      <c r="O345">
        <v>59</v>
      </c>
      <c r="P345">
        <v>76</v>
      </c>
      <c r="Q345">
        <v>232</v>
      </c>
      <c r="R345">
        <v>262.89999999999998</v>
      </c>
      <c r="S345" t="s">
        <v>32</v>
      </c>
      <c r="T345" t="s">
        <v>32</v>
      </c>
      <c r="U345">
        <v>66</v>
      </c>
      <c r="V345">
        <v>66</v>
      </c>
      <c r="W345">
        <v>467</v>
      </c>
      <c r="X345">
        <v>0</v>
      </c>
      <c r="Z345" t="s">
        <v>33</v>
      </c>
      <c r="AA345" t="s">
        <v>32</v>
      </c>
      <c r="AB345" t="s">
        <v>7693</v>
      </c>
      <c r="AC345" t="s">
        <v>7656</v>
      </c>
    </row>
    <row r="346" spans="1:29" x14ac:dyDescent="0.3">
      <c r="A346" t="s">
        <v>386</v>
      </c>
      <c r="B346">
        <v>4</v>
      </c>
      <c r="C346" t="s">
        <v>29</v>
      </c>
      <c r="D346" t="s">
        <v>30</v>
      </c>
      <c r="E346">
        <v>9</v>
      </c>
      <c r="F346" t="s">
        <v>32</v>
      </c>
      <c r="G346">
        <v>23</v>
      </c>
      <c r="H346">
        <v>26</v>
      </c>
      <c r="I346">
        <v>219</v>
      </c>
      <c r="J346">
        <v>28</v>
      </c>
      <c r="K346">
        <v>231</v>
      </c>
      <c r="L346" t="s">
        <v>32</v>
      </c>
      <c r="M346" t="s">
        <v>32</v>
      </c>
      <c r="N346" t="s">
        <v>32</v>
      </c>
      <c r="O346">
        <v>25</v>
      </c>
      <c r="P346">
        <v>23</v>
      </c>
      <c r="Q346">
        <v>108</v>
      </c>
      <c r="R346">
        <v>158.9</v>
      </c>
      <c r="S346" t="s">
        <v>32</v>
      </c>
      <c r="T346" t="s">
        <v>32</v>
      </c>
      <c r="U346">
        <v>30</v>
      </c>
      <c r="V346">
        <v>30</v>
      </c>
      <c r="W346">
        <v>233</v>
      </c>
      <c r="X346">
        <v>0</v>
      </c>
      <c r="Z346" t="s">
        <v>33</v>
      </c>
      <c r="AA346" t="s">
        <v>32</v>
      </c>
    </row>
    <row r="347" spans="1:29" x14ac:dyDescent="0.3">
      <c r="A347" t="s">
        <v>393</v>
      </c>
      <c r="B347">
        <v>1</v>
      </c>
      <c r="C347" t="s">
        <v>29</v>
      </c>
      <c r="D347" t="s">
        <v>220</v>
      </c>
      <c r="E347">
        <v>24</v>
      </c>
      <c r="F347" t="s">
        <v>31</v>
      </c>
      <c r="G347">
        <v>124</v>
      </c>
      <c r="H347">
        <v>171</v>
      </c>
      <c r="I347">
        <v>1507</v>
      </c>
      <c r="J347">
        <v>179</v>
      </c>
      <c r="K347">
        <v>1551</v>
      </c>
      <c r="L347" t="s">
        <v>32</v>
      </c>
      <c r="M347" t="s">
        <v>32</v>
      </c>
      <c r="N347" t="s">
        <v>31</v>
      </c>
      <c r="O347">
        <v>138</v>
      </c>
      <c r="P347">
        <v>171</v>
      </c>
      <c r="Q347">
        <v>529</v>
      </c>
      <c r="R347">
        <v>221</v>
      </c>
      <c r="S347" t="s">
        <v>37</v>
      </c>
      <c r="T347" t="s">
        <v>31</v>
      </c>
      <c r="U347">
        <v>155</v>
      </c>
      <c r="V347">
        <v>155</v>
      </c>
      <c r="W347">
        <v>1308</v>
      </c>
      <c r="X347">
        <v>0</v>
      </c>
      <c r="Z347" t="s">
        <v>32</v>
      </c>
      <c r="AA347" t="s">
        <v>31</v>
      </c>
      <c r="AB347" t="s">
        <v>7700</v>
      </c>
      <c r="AC347" t="s">
        <v>7646</v>
      </c>
    </row>
    <row r="348" spans="1:29" x14ac:dyDescent="0.3">
      <c r="A348" t="s">
        <v>388</v>
      </c>
      <c r="B348">
        <v>4</v>
      </c>
      <c r="C348" t="s">
        <v>29</v>
      </c>
      <c r="D348" t="s">
        <v>30</v>
      </c>
      <c r="E348">
        <v>12</v>
      </c>
      <c r="F348" t="s">
        <v>32</v>
      </c>
      <c r="G348">
        <v>39</v>
      </c>
      <c r="H348">
        <v>47</v>
      </c>
      <c r="I348">
        <v>387</v>
      </c>
      <c r="J348">
        <v>50</v>
      </c>
      <c r="K348">
        <v>424</v>
      </c>
      <c r="L348" t="s">
        <v>32</v>
      </c>
      <c r="M348" t="s">
        <v>32</v>
      </c>
      <c r="N348" t="s">
        <v>32</v>
      </c>
      <c r="O348">
        <v>46</v>
      </c>
      <c r="P348">
        <v>59</v>
      </c>
      <c r="Q348">
        <v>166</v>
      </c>
      <c r="R348">
        <v>254.8</v>
      </c>
      <c r="S348" t="s">
        <v>32</v>
      </c>
      <c r="T348" t="s">
        <v>32</v>
      </c>
      <c r="U348">
        <v>48</v>
      </c>
      <c r="V348">
        <v>48</v>
      </c>
      <c r="W348">
        <v>407</v>
      </c>
      <c r="X348">
        <v>0</v>
      </c>
      <c r="Z348" t="s">
        <v>33</v>
      </c>
      <c r="AA348" t="s">
        <v>32</v>
      </c>
    </row>
    <row r="349" spans="1:29" x14ac:dyDescent="0.3">
      <c r="A349" t="s">
        <v>389</v>
      </c>
      <c r="B349">
        <v>3</v>
      </c>
      <c r="C349" t="s">
        <v>29</v>
      </c>
      <c r="D349" t="s">
        <v>30</v>
      </c>
      <c r="E349">
        <v>12</v>
      </c>
      <c r="F349" t="s">
        <v>31</v>
      </c>
      <c r="G349">
        <v>55</v>
      </c>
      <c r="H349">
        <v>68</v>
      </c>
      <c r="I349">
        <v>572</v>
      </c>
      <c r="J349">
        <v>71</v>
      </c>
      <c r="K349">
        <v>567</v>
      </c>
      <c r="L349" t="s">
        <v>32</v>
      </c>
      <c r="M349" t="s">
        <v>31</v>
      </c>
      <c r="N349" t="s">
        <v>31</v>
      </c>
      <c r="O349">
        <v>65</v>
      </c>
      <c r="P349">
        <v>109</v>
      </c>
      <c r="Q349">
        <v>225</v>
      </c>
      <c r="R349">
        <v>281</v>
      </c>
      <c r="S349" t="s">
        <v>32</v>
      </c>
      <c r="T349" t="s">
        <v>32</v>
      </c>
      <c r="U349">
        <v>70</v>
      </c>
      <c r="V349">
        <v>70</v>
      </c>
      <c r="W349">
        <v>562</v>
      </c>
      <c r="X349">
        <v>0</v>
      </c>
      <c r="Z349" t="s">
        <v>32</v>
      </c>
      <c r="AA349" t="s">
        <v>31</v>
      </c>
    </row>
    <row r="350" spans="1:29" x14ac:dyDescent="0.3">
      <c r="A350" t="s">
        <v>390</v>
      </c>
      <c r="B350">
        <v>5</v>
      </c>
      <c r="C350" t="s">
        <v>29</v>
      </c>
      <c r="D350" t="s">
        <v>30</v>
      </c>
      <c r="E350">
        <v>24</v>
      </c>
      <c r="F350" t="s">
        <v>32</v>
      </c>
      <c r="G350">
        <v>54</v>
      </c>
      <c r="H350">
        <v>63</v>
      </c>
      <c r="I350">
        <v>636</v>
      </c>
      <c r="J350">
        <v>67</v>
      </c>
      <c r="K350">
        <v>658</v>
      </c>
      <c r="L350" t="s">
        <v>37</v>
      </c>
      <c r="M350" t="s">
        <v>32</v>
      </c>
      <c r="N350" t="s">
        <v>37</v>
      </c>
      <c r="O350">
        <v>61</v>
      </c>
      <c r="P350">
        <v>33</v>
      </c>
      <c r="Q350">
        <v>240</v>
      </c>
      <c r="R350">
        <v>87.2</v>
      </c>
      <c r="S350" t="s">
        <v>32</v>
      </c>
      <c r="T350" t="s">
        <v>32</v>
      </c>
      <c r="U350">
        <v>68</v>
      </c>
      <c r="V350">
        <v>68</v>
      </c>
      <c r="W350">
        <v>667</v>
      </c>
      <c r="X350">
        <v>0</v>
      </c>
      <c r="Z350" t="s">
        <v>33</v>
      </c>
      <c r="AA350" t="s">
        <v>32</v>
      </c>
    </row>
    <row r="351" spans="1:29" x14ac:dyDescent="0.3">
      <c r="A351" t="s">
        <v>397</v>
      </c>
      <c r="B351">
        <v>2</v>
      </c>
      <c r="C351" t="s">
        <v>29</v>
      </c>
      <c r="D351" t="s">
        <v>50</v>
      </c>
      <c r="E351">
        <v>11</v>
      </c>
      <c r="F351" t="s">
        <v>32</v>
      </c>
      <c r="G351">
        <v>17</v>
      </c>
      <c r="H351">
        <v>16</v>
      </c>
      <c r="I351">
        <v>151</v>
      </c>
      <c r="J351">
        <v>17</v>
      </c>
      <c r="K351">
        <v>149</v>
      </c>
      <c r="L351" t="s">
        <v>32</v>
      </c>
      <c r="M351" t="s">
        <v>32</v>
      </c>
      <c r="N351" t="s">
        <v>32</v>
      </c>
      <c r="O351">
        <v>17</v>
      </c>
      <c r="P351">
        <v>20</v>
      </c>
      <c r="Q351">
        <v>63</v>
      </c>
      <c r="R351">
        <v>233</v>
      </c>
      <c r="S351" t="s">
        <v>32</v>
      </c>
      <c r="T351" t="s">
        <v>32</v>
      </c>
      <c r="U351">
        <v>17</v>
      </c>
      <c r="V351">
        <v>17</v>
      </c>
      <c r="W351">
        <v>152</v>
      </c>
      <c r="X351">
        <v>0</v>
      </c>
      <c r="Z351" t="s">
        <v>33</v>
      </c>
      <c r="AA351" t="s">
        <v>31</v>
      </c>
      <c r="AB351" t="s">
        <v>7723</v>
      </c>
      <c r="AC351" t="s">
        <v>7675</v>
      </c>
    </row>
    <row r="352" spans="1:29" x14ac:dyDescent="0.3">
      <c r="A352" t="s">
        <v>392</v>
      </c>
      <c r="B352">
        <v>4</v>
      </c>
      <c r="C352" t="s">
        <v>29</v>
      </c>
      <c r="D352" t="s">
        <v>30</v>
      </c>
      <c r="E352">
        <v>20</v>
      </c>
      <c r="F352" t="s">
        <v>32</v>
      </c>
      <c r="G352">
        <v>47</v>
      </c>
      <c r="H352">
        <v>74</v>
      </c>
      <c r="I352">
        <v>691</v>
      </c>
      <c r="J352">
        <v>75</v>
      </c>
      <c r="K352">
        <v>694</v>
      </c>
      <c r="L352" t="s">
        <v>32</v>
      </c>
      <c r="M352" t="s">
        <v>32</v>
      </c>
      <c r="N352" t="s">
        <v>32</v>
      </c>
      <c r="O352">
        <v>47</v>
      </c>
      <c r="P352">
        <v>26</v>
      </c>
      <c r="Q352">
        <v>188</v>
      </c>
      <c r="R352">
        <v>96.4</v>
      </c>
      <c r="S352" t="s">
        <v>37</v>
      </c>
      <c r="T352" t="s">
        <v>32</v>
      </c>
      <c r="U352">
        <v>75</v>
      </c>
      <c r="V352">
        <v>75</v>
      </c>
      <c r="W352">
        <v>694</v>
      </c>
      <c r="X352">
        <v>0</v>
      </c>
      <c r="Z352" t="s">
        <v>33</v>
      </c>
      <c r="AA352" t="s">
        <v>32</v>
      </c>
    </row>
    <row r="353" spans="1:29" x14ac:dyDescent="0.3">
      <c r="A353" t="s">
        <v>394</v>
      </c>
      <c r="B353">
        <v>5</v>
      </c>
      <c r="C353" t="s">
        <v>29</v>
      </c>
      <c r="D353" t="s">
        <v>395</v>
      </c>
      <c r="E353">
        <v>20</v>
      </c>
      <c r="F353" t="s">
        <v>32</v>
      </c>
      <c r="G353">
        <v>68</v>
      </c>
      <c r="H353">
        <v>95</v>
      </c>
      <c r="I353">
        <v>789</v>
      </c>
      <c r="J353">
        <v>103</v>
      </c>
      <c r="K353">
        <v>872</v>
      </c>
      <c r="L353" t="s">
        <v>32</v>
      </c>
      <c r="M353" t="s">
        <v>32</v>
      </c>
      <c r="N353" t="s">
        <v>32</v>
      </c>
      <c r="O353">
        <v>78</v>
      </c>
      <c r="P353">
        <v>73</v>
      </c>
      <c r="Q353">
        <v>298</v>
      </c>
      <c r="R353">
        <v>191.8</v>
      </c>
      <c r="S353" t="s">
        <v>32</v>
      </c>
      <c r="T353" t="s">
        <v>32</v>
      </c>
      <c r="U353">
        <v>81</v>
      </c>
      <c r="V353">
        <v>81</v>
      </c>
      <c r="W353">
        <v>638</v>
      </c>
      <c r="X353">
        <v>0</v>
      </c>
      <c r="Z353" t="s">
        <v>32</v>
      </c>
      <c r="AA353" t="s">
        <v>32</v>
      </c>
    </row>
    <row r="354" spans="1:29" x14ac:dyDescent="0.3">
      <c r="A354" t="s">
        <v>396</v>
      </c>
      <c r="B354">
        <v>5</v>
      </c>
      <c r="C354" t="s">
        <v>29</v>
      </c>
      <c r="D354" t="s">
        <v>30</v>
      </c>
      <c r="E354">
        <v>16</v>
      </c>
      <c r="F354" t="s">
        <v>32</v>
      </c>
      <c r="G354">
        <v>48</v>
      </c>
      <c r="H354">
        <v>83</v>
      </c>
      <c r="I354">
        <v>774</v>
      </c>
      <c r="J354">
        <v>88</v>
      </c>
      <c r="K354">
        <v>782</v>
      </c>
      <c r="L354" t="s">
        <v>32</v>
      </c>
      <c r="M354" t="s">
        <v>32</v>
      </c>
      <c r="N354" t="s">
        <v>31</v>
      </c>
      <c r="O354">
        <v>55</v>
      </c>
      <c r="P354">
        <v>44</v>
      </c>
      <c r="Q354">
        <v>237</v>
      </c>
      <c r="R354">
        <v>151.80000000000001</v>
      </c>
      <c r="S354" t="s">
        <v>32</v>
      </c>
      <c r="T354" t="s">
        <v>32</v>
      </c>
      <c r="U354">
        <v>91</v>
      </c>
      <c r="V354">
        <v>91</v>
      </c>
      <c r="W354">
        <v>817</v>
      </c>
      <c r="X354">
        <v>0</v>
      </c>
      <c r="Z354" t="s">
        <v>32</v>
      </c>
      <c r="AA354" t="s">
        <v>32</v>
      </c>
    </row>
    <row r="355" spans="1:29" x14ac:dyDescent="0.3">
      <c r="A355" t="s">
        <v>440</v>
      </c>
      <c r="B355">
        <v>4</v>
      </c>
      <c r="C355" t="s">
        <v>29</v>
      </c>
      <c r="D355" t="s">
        <v>50</v>
      </c>
      <c r="E355">
        <v>19</v>
      </c>
      <c r="F355" t="s">
        <v>32</v>
      </c>
      <c r="G355">
        <v>118</v>
      </c>
      <c r="H355">
        <v>175</v>
      </c>
      <c r="I355">
        <v>1473</v>
      </c>
      <c r="J355">
        <v>188</v>
      </c>
      <c r="K355">
        <v>1563</v>
      </c>
      <c r="L355" t="s">
        <v>32</v>
      </c>
      <c r="M355" t="s">
        <v>37</v>
      </c>
      <c r="N355" t="s">
        <v>37</v>
      </c>
      <c r="O355">
        <v>141</v>
      </c>
      <c r="P355">
        <v>114</v>
      </c>
      <c r="Q355">
        <v>600</v>
      </c>
      <c r="R355">
        <v>131.69999999999999</v>
      </c>
      <c r="S355" t="s">
        <v>33</v>
      </c>
      <c r="T355" t="s">
        <v>32</v>
      </c>
      <c r="U355">
        <v>145</v>
      </c>
      <c r="V355">
        <v>145</v>
      </c>
      <c r="W355">
        <v>1183</v>
      </c>
      <c r="X355">
        <v>0</v>
      </c>
      <c r="Z355" t="s">
        <v>32</v>
      </c>
      <c r="AA355" t="s">
        <v>32</v>
      </c>
      <c r="AB355" t="s">
        <v>7717</v>
      </c>
      <c r="AC355" t="s">
        <v>7675</v>
      </c>
    </row>
    <row r="356" spans="1:29" x14ac:dyDescent="0.3">
      <c r="A356" t="s">
        <v>411</v>
      </c>
      <c r="B356">
        <v>5</v>
      </c>
      <c r="C356" t="s">
        <v>29</v>
      </c>
      <c r="D356" t="s">
        <v>50</v>
      </c>
      <c r="E356">
        <v>17</v>
      </c>
      <c r="F356" t="s">
        <v>32</v>
      </c>
      <c r="G356">
        <v>95</v>
      </c>
      <c r="H356">
        <v>122</v>
      </c>
      <c r="I356">
        <v>1061</v>
      </c>
      <c r="J356">
        <v>132</v>
      </c>
      <c r="K356">
        <v>1106</v>
      </c>
      <c r="L356" t="s">
        <v>32</v>
      </c>
      <c r="M356" t="s">
        <v>32</v>
      </c>
      <c r="N356" t="s">
        <v>37</v>
      </c>
      <c r="O356">
        <v>104</v>
      </c>
      <c r="P356">
        <v>66</v>
      </c>
      <c r="Q356">
        <v>434</v>
      </c>
      <c r="R356">
        <v>110.3</v>
      </c>
      <c r="S356" t="s">
        <v>32</v>
      </c>
      <c r="T356" t="s">
        <v>32</v>
      </c>
      <c r="U356">
        <v>103</v>
      </c>
      <c r="V356">
        <v>103</v>
      </c>
      <c r="W356">
        <v>850</v>
      </c>
      <c r="X356">
        <v>0</v>
      </c>
      <c r="Z356" t="s">
        <v>32</v>
      </c>
      <c r="AA356" t="s">
        <v>32</v>
      </c>
      <c r="AB356" t="s">
        <v>7660</v>
      </c>
      <c r="AC356" t="s">
        <v>7675</v>
      </c>
    </row>
    <row r="357" spans="1:29" x14ac:dyDescent="0.3">
      <c r="A357" t="s">
        <v>398</v>
      </c>
      <c r="B357">
        <v>5</v>
      </c>
      <c r="C357" t="s">
        <v>29</v>
      </c>
      <c r="D357" t="s">
        <v>30</v>
      </c>
      <c r="E357">
        <v>26</v>
      </c>
      <c r="F357" t="s">
        <v>32</v>
      </c>
      <c r="G357">
        <v>36</v>
      </c>
      <c r="H357">
        <v>53</v>
      </c>
      <c r="I357">
        <v>454</v>
      </c>
      <c r="J357">
        <v>57</v>
      </c>
      <c r="K357">
        <v>475</v>
      </c>
      <c r="L357" t="s">
        <v>32</v>
      </c>
      <c r="M357" t="s">
        <v>32</v>
      </c>
      <c r="N357" t="s">
        <v>32</v>
      </c>
      <c r="O357">
        <v>43</v>
      </c>
      <c r="P357">
        <v>43</v>
      </c>
      <c r="Q357">
        <v>167</v>
      </c>
      <c r="R357">
        <v>148.80000000000001</v>
      </c>
      <c r="S357" t="s">
        <v>32</v>
      </c>
      <c r="T357" t="s">
        <v>32</v>
      </c>
      <c r="U357">
        <v>58</v>
      </c>
      <c r="V357">
        <v>58</v>
      </c>
      <c r="W357">
        <v>484</v>
      </c>
      <c r="X357">
        <v>0</v>
      </c>
      <c r="Z357" t="s">
        <v>33</v>
      </c>
      <c r="AA357" t="s">
        <v>32</v>
      </c>
    </row>
    <row r="358" spans="1:29" x14ac:dyDescent="0.3">
      <c r="A358" t="s">
        <v>399</v>
      </c>
      <c r="B358">
        <v>3</v>
      </c>
      <c r="C358" t="s">
        <v>29</v>
      </c>
      <c r="D358" t="s">
        <v>30</v>
      </c>
      <c r="E358">
        <v>20</v>
      </c>
      <c r="F358" t="s">
        <v>32</v>
      </c>
      <c r="G358">
        <v>125</v>
      </c>
      <c r="H358">
        <v>167</v>
      </c>
      <c r="I358">
        <v>1486</v>
      </c>
      <c r="J358">
        <v>179</v>
      </c>
      <c r="K358">
        <v>1539</v>
      </c>
      <c r="L358" t="s">
        <v>32</v>
      </c>
      <c r="M358" t="s">
        <v>32</v>
      </c>
      <c r="N358" t="s">
        <v>31</v>
      </c>
      <c r="O358">
        <v>136</v>
      </c>
      <c r="P358">
        <v>104</v>
      </c>
      <c r="Q358">
        <v>569</v>
      </c>
      <c r="R358">
        <v>137.69999999999999</v>
      </c>
      <c r="S358" t="s">
        <v>32</v>
      </c>
      <c r="T358" t="s">
        <v>32</v>
      </c>
      <c r="U358">
        <v>141</v>
      </c>
      <c r="V358">
        <v>141</v>
      </c>
      <c r="W358">
        <v>1216</v>
      </c>
      <c r="X358">
        <v>0</v>
      </c>
      <c r="Z358" t="s">
        <v>32</v>
      </c>
      <c r="AA358" t="s">
        <v>32</v>
      </c>
    </row>
    <row r="359" spans="1:29" x14ac:dyDescent="0.3">
      <c r="A359" t="s">
        <v>413</v>
      </c>
      <c r="B359">
        <v>3</v>
      </c>
      <c r="C359" t="s">
        <v>40</v>
      </c>
      <c r="D359" t="s">
        <v>50</v>
      </c>
      <c r="E359">
        <v>15</v>
      </c>
      <c r="F359" t="s">
        <v>32</v>
      </c>
      <c r="G359">
        <v>37</v>
      </c>
      <c r="H359">
        <v>45</v>
      </c>
      <c r="I359">
        <v>419</v>
      </c>
      <c r="J359">
        <v>50</v>
      </c>
      <c r="K359">
        <v>447</v>
      </c>
      <c r="L359" t="s">
        <v>32</v>
      </c>
      <c r="M359" t="s">
        <v>32</v>
      </c>
      <c r="N359" t="s">
        <v>32</v>
      </c>
      <c r="O359">
        <v>44</v>
      </c>
      <c r="P359">
        <v>55</v>
      </c>
      <c r="Q359">
        <v>184</v>
      </c>
      <c r="R359">
        <v>185.8</v>
      </c>
      <c r="S359" t="s">
        <v>32</v>
      </c>
      <c r="T359" t="s">
        <v>32</v>
      </c>
      <c r="U359">
        <v>46</v>
      </c>
      <c r="V359">
        <v>46</v>
      </c>
      <c r="W359">
        <v>425</v>
      </c>
      <c r="X359">
        <v>0</v>
      </c>
      <c r="Z359" t="s">
        <v>32</v>
      </c>
      <c r="AA359" t="s">
        <v>32</v>
      </c>
      <c r="AB359" t="s">
        <v>7680</v>
      </c>
      <c r="AC359" t="s">
        <v>7646</v>
      </c>
    </row>
    <row r="360" spans="1:29" x14ac:dyDescent="0.3">
      <c r="A360" t="s">
        <v>400</v>
      </c>
      <c r="B360">
        <v>3</v>
      </c>
      <c r="C360" t="s">
        <v>29</v>
      </c>
      <c r="D360" t="s">
        <v>30</v>
      </c>
      <c r="E360">
        <v>8</v>
      </c>
      <c r="F360" t="s">
        <v>32</v>
      </c>
      <c r="G360">
        <v>38</v>
      </c>
      <c r="H360">
        <v>56</v>
      </c>
      <c r="I360">
        <v>495</v>
      </c>
      <c r="J360">
        <v>58</v>
      </c>
      <c r="K360">
        <v>498</v>
      </c>
      <c r="L360" t="s">
        <v>32</v>
      </c>
      <c r="M360" t="s">
        <v>32</v>
      </c>
      <c r="N360" t="s">
        <v>32</v>
      </c>
      <c r="O360">
        <v>41</v>
      </c>
      <c r="P360">
        <v>34</v>
      </c>
      <c r="Q360">
        <v>127</v>
      </c>
      <c r="R360">
        <v>118.4</v>
      </c>
      <c r="S360" t="s">
        <v>32</v>
      </c>
      <c r="T360" t="s">
        <v>32</v>
      </c>
      <c r="U360">
        <v>53</v>
      </c>
      <c r="V360">
        <v>53</v>
      </c>
      <c r="W360">
        <v>422</v>
      </c>
      <c r="X360">
        <v>0</v>
      </c>
      <c r="Z360" t="s">
        <v>33</v>
      </c>
      <c r="AA360" t="s">
        <v>32</v>
      </c>
    </row>
    <row r="361" spans="1:29" x14ac:dyDescent="0.3">
      <c r="A361" t="s">
        <v>401</v>
      </c>
      <c r="B361">
        <v>5</v>
      </c>
      <c r="C361" t="s">
        <v>29</v>
      </c>
      <c r="D361" t="s">
        <v>30</v>
      </c>
      <c r="E361">
        <v>21</v>
      </c>
      <c r="F361" t="s">
        <v>32</v>
      </c>
      <c r="G361">
        <v>54</v>
      </c>
      <c r="H361">
        <v>102</v>
      </c>
      <c r="I361">
        <v>605</v>
      </c>
      <c r="J361">
        <v>110</v>
      </c>
      <c r="K361">
        <v>636</v>
      </c>
      <c r="L361" t="s">
        <v>32</v>
      </c>
      <c r="M361" t="s">
        <v>32</v>
      </c>
      <c r="N361" t="s">
        <v>32</v>
      </c>
      <c r="O361">
        <v>62</v>
      </c>
      <c r="P361">
        <v>40</v>
      </c>
      <c r="Q361">
        <v>238</v>
      </c>
      <c r="R361">
        <v>103.5</v>
      </c>
      <c r="S361" t="s">
        <v>32</v>
      </c>
      <c r="T361" t="s">
        <v>37</v>
      </c>
      <c r="U361">
        <v>93</v>
      </c>
      <c r="V361">
        <v>93</v>
      </c>
      <c r="W361">
        <v>499</v>
      </c>
      <c r="X361">
        <v>0</v>
      </c>
      <c r="Z361" t="s">
        <v>32</v>
      </c>
      <c r="AA361" t="s">
        <v>32</v>
      </c>
    </row>
    <row r="362" spans="1:29" x14ac:dyDescent="0.3">
      <c r="A362" t="s">
        <v>415</v>
      </c>
      <c r="B362">
        <v>5</v>
      </c>
      <c r="C362" t="s">
        <v>29</v>
      </c>
      <c r="D362" t="s">
        <v>50</v>
      </c>
      <c r="E362">
        <v>11</v>
      </c>
      <c r="F362" t="s">
        <v>32</v>
      </c>
      <c r="G362">
        <v>36</v>
      </c>
      <c r="H362">
        <v>54</v>
      </c>
      <c r="I362">
        <v>443</v>
      </c>
      <c r="J362">
        <v>60</v>
      </c>
      <c r="K362">
        <v>469</v>
      </c>
      <c r="L362" t="s">
        <v>32</v>
      </c>
      <c r="M362" t="s">
        <v>32</v>
      </c>
      <c r="N362" t="s">
        <v>32</v>
      </c>
      <c r="O362">
        <v>42</v>
      </c>
      <c r="P362">
        <v>45</v>
      </c>
      <c r="Q362">
        <v>153</v>
      </c>
      <c r="R362">
        <v>145.6</v>
      </c>
      <c r="S362" t="s">
        <v>32</v>
      </c>
      <c r="T362" t="s">
        <v>32</v>
      </c>
      <c r="U362">
        <v>59</v>
      </c>
      <c r="V362">
        <v>59</v>
      </c>
      <c r="W362">
        <v>466</v>
      </c>
      <c r="X362">
        <v>0</v>
      </c>
      <c r="Z362" t="s">
        <v>32</v>
      </c>
      <c r="AA362" t="s">
        <v>32</v>
      </c>
      <c r="AB362" t="s">
        <v>7647</v>
      </c>
      <c r="AC362" t="s">
        <v>7682</v>
      </c>
    </row>
    <row r="363" spans="1:29" x14ac:dyDescent="0.3">
      <c r="A363" t="s">
        <v>416</v>
      </c>
      <c r="B363">
        <v>1</v>
      </c>
      <c r="C363" t="s">
        <v>29</v>
      </c>
      <c r="D363" t="s">
        <v>50</v>
      </c>
      <c r="E363">
        <v>11</v>
      </c>
      <c r="F363" t="s">
        <v>31</v>
      </c>
      <c r="G363">
        <v>38</v>
      </c>
      <c r="H363">
        <v>44</v>
      </c>
      <c r="I363">
        <v>394</v>
      </c>
      <c r="J363">
        <v>47</v>
      </c>
      <c r="K363">
        <v>368</v>
      </c>
      <c r="L363" t="s">
        <v>31</v>
      </c>
      <c r="M363" t="s">
        <v>32</v>
      </c>
      <c r="N363" t="s">
        <v>32</v>
      </c>
      <c r="O363">
        <v>41</v>
      </c>
      <c r="P363">
        <v>79</v>
      </c>
      <c r="Q363">
        <v>145</v>
      </c>
      <c r="R363">
        <v>315.2</v>
      </c>
      <c r="S363" t="s">
        <v>32</v>
      </c>
      <c r="T363" t="s">
        <v>31</v>
      </c>
      <c r="U363">
        <v>47</v>
      </c>
      <c r="V363">
        <v>47</v>
      </c>
      <c r="W363">
        <v>406</v>
      </c>
      <c r="X363">
        <v>0</v>
      </c>
      <c r="Z363" t="s">
        <v>33</v>
      </c>
      <c r="AA363" t="s">
        <v>32</v>
      </c>
      <c r="AB363" t="s">
        <v>7655</v>
      </c>
      <c r="AC363" t="s">
        <v>7734</v>
      </c>
    </row>
    <row r="364" spans="1:29" x14ac:dyDescent="0.3">
      <c r="A364" t="s">
        <v>403</v>
      </c>
      <c r="B364">
        <v>5</v>
      </c>
      <c r="C364" t="s">
        <v>29</v>
      </c>
      <c r="D364" t="s">
        <v>30</v>
      </c>
      <c r="E364">
        <v>9</v>
      </c>
      <c r="F364" t="s">
        <v>32</v>
      </c>
      <c r="G364">
        <v>48</v>
      </c>
      <c r="H364">
        <v>59</v>
      </c>
      <c r="I364">
        <v>553</v>
      </c>
      <c r="J364">
        <v>61</v>
      </c>
      <c r="K364">
        <v>587</v>
      </c>
      <c r="L364" t="s">
        <v>32</v>
      </c>
      <c r="M364" t="s">
        <v>32</v>
      </c>
      <c r="N364" t="s">
        <v>32</v>
      </c>
      <c r="O364">
        <v>50</v>
      </c>
      <c r="P364">
        <v>27</v>
      </c>
      <c r="Q364">
        <v>184</v>
      </c>
      <c r="R364">
        <v>90</v>
      </c>
      <c r="S364" t="s">
        <v>32</v>
      </c>
      <c r="T364" t="s">
        <v>32</v>
      </c>
      <c r="U364">
        <v>61</v>
      </c>
      <c r="V364">
        <v>61</v>
      </c>
      <c r="W364">
        <v>588</v>
      </c>
      <c r="X364">
        <v>0</v>
      </c>
      <c r="Z364" t="s">
        <v>33</v>
      </c>
      <c r="AA364" t="s">
        <v>31</v>
      </c>
    </row>
    <row r="365" spans="1:29" x14ac:dyDescent="0.3">
      <c r="A365" t="s">
        <v>404</v>
      </c>
      <c r="B365">
        <v>4</v>
      </c>
      <c r="C365" t="s">
        <v>29</v>
      </c>
      <c r="D365" t="s">
        <v>30</v>
      </c>
      <c r="E365">
        <v>24</v>
      </c>
      <c r="F365" t="s">
        <v>32</v>
      </c>
      <c r="G365">
        <v>74</v>
      </c>
      <c r="H365">
        <v>89</v>
      </c>
      <c r="I365">
        <v>864</v>
      </c>
      <c r="J365">
        <v>96</v>
      </c>
      <c r="K365">
        <v>866</v>
      </c>
      <c r="L365" t="s">
        <v>32</v>
      </c>
      <c r="M365" t="s">
        <v>32</v>
      </c>
      <c r="N365" t="s">
        <v>32</v>
      </c>
      <c r="O365">
        <v>84</v>
      </c>
      <c r="P365">
        <v>84</v>
      </c>
      <c r="Q365">
        <v>353</v>
      </c>
      <c r="R365">
        <v>164.5</v>
      </c>
      <c r="S365" t="s">
        <v>32</v>
      </c>
      <c r="T365" t="s">
        <v>32</v>
      </c>
      <c r="U365">
        <v>98</v>
      </c>
      <c r="V365">
        <v>98</v>
      </c>
      <c r="W365">
        <v>859</v>
      </c>
      <c r="X365">
        <v>0</v>
      </c>
      <c r="Z365" t="s">
        <v>33</v>
      </c>
      <c r="AA365" t="s">
        <v>32</v>
      </c>
    </row>
    <row r="366" spans="1:29" x14ac:dyDescent="0.3">
      <c r="A366" t="s">
        <v>418</v>
      </c>
      <c r="B366">
        <v>4</v>
      </c>
      <c r="C366" t="s">
        <v>40</v>
      </c>
      <c r="D366" t="s">
        <v>41</v>
      </c>
      <c r="E366">
        <v>9</v>
      </c>
      <c r="F366" t="s">
        <v>32</v>
      </c>
      <c r="G366">
        <v>16</v>
      </c>
      <c r="H366">
        <v>19</v>
      </c>
      <c r="I366">
        <v>197</v>
      </c>
      <c r="J366">
        <v>20</v>
      </c>
      <c r="K366">
        <v>199</v>
      </c>
      <c r="L366" t="s">
        <v>32</v>
      </c>
      <c r="M366" t="s">
        <v>32</v>
      </c>
      <c r="N366" t="s">
        <v>32</v>
      </c>
      <c r="O366">
        <v>19</v>
      </c>
      <c r="P366">
        <v>26</v>
      </c>
      <c r="Q366">
        <v>76</v>
      </c>
      <c r="R366">
        <v>221.5</v>
      </c>
      <c r="S366" t="s">
        <v>32</v>
      </c>
      <c r="T366" t="s">
        <v>32</v>
      </c>
      <c r="U366">
        <v>19</v>
      </c>
      <c r="V366">
        <v>19</v>
      </c>
      <c r="W366">
        <v>190</v>
      </c>
      <c r="X366">
        <v>0</v>
      </c>
      <c r="Z366" t="s">
        <v>33</v>
      </c>
      <c r="AA366" t="s">
        <v>31</v>
      </c>
      <c r="AB366" t="s">
        <v>7704</v>
      </c>
      <c r="AC366" t="s">
        <v>7682</v>
      </c>
    </row>
    <row r="367" spans="1:29" x14ac:dyDescent="0.3">
      <c r="A367" t="s">
        <v>405</v>
      </c>
      <c r="B367">
        <v>4</v>
      </c>
      <c r="C367" t="s">
        <v>29</v>
      </c>
      <c r="D367" t="s">
        <v>30</v>
      </c>
      <c r="E367">
        <v>12</v>
      </c>
      <c r="F367" t="s">
        <v>31</v>
      </c>
      <c r="G367">
        <v>47</v>
      </c>
      <c r="H367">
        <v>67</v>
      </c>
      <c r="I367">
        <v>644</v>
      </c>
      <c r="J367">
        <v>66</v>
      </c>
      <c r="K367">
        <v>651</v>
      </c>
      <c r="L367" t="s">
        <v>32</v>
      </c>
      <c r="M367" t="s">
        <v>32</v>
      </c>
      <c r="N367" t="s">
        <v>32</v>
      </c>
      <c r="O367">
        <v>53</v>
      </c>
      <c r="P367">
        <v>51</v>
      </c>
      <c r="Q367">
        <v>255</v>
      </c>
      <c r="R367">
        <v>160.6</v>
      </c>
      <c r="S367" t="s">
        <v>32</v>
      </c>
      <c r="T367" t="s">
        <v>32</v>
      </c>
      <c r="U367">
        <v>66</v>
      </c>
      <c r="V367">
        <v>66</v>
      </c>
      <c r="W367">
        <v>648</v>
      </c>
      <c r="X367">
        <v>0</v>
      </c>
      <c r="Z367" t="s">
        <v>32</v>
      </c>
      <c r="AA367" t="s">
        <v>32</v>
      </c>
    </row>
    <row r="368" spans="1:29" x14ac:dyDescent="0.3">
      <c r="A368" t="s">
        <v>419</v>
      </c>
      <c r="B368">
        <v>3</v>
      </c>
      <c r="C368" t="s">
        <v>29</v>
      </c>
      <c r="D368" t="s">
        <v>50</v>
      </c>
      <c r="E368">
        <v>20</v>
      </c>
      <c r="F368" t="s">
        <v>32</v>
      </c>
      <c r="G368">
        <v>56</v>
      </c>
      <c r="H368">
        <v>83</v>
      </c>
      <c r="I368">
        <v>709</v>
      </c>
      <c r="J368">
        <v>84</v>
      </c>
      <c r="K368">
        <v>615</v>
      </c>
      <c r="L368" t="s">
        <v>32</v>
      </c>
      <c r="M368" t="s">
        <v>32</v>
      </c>
      <c r="N368" t="s">
        <v>32</v>
      </c>
      <c r="O368">
        <v>67</v>
      </c>
      <c r="P368">
        <v>53</v>
      </c>
      <c r="Q368">
        <v>255</v>
      </c>
      <c r="R368">
        <v>141.6</v>
      </c>
      <c r="S368" t="s">
        <v>32</v>
      </c>
      <c r="T368" t="s">
        <v>32</v>
      </c>
      <c r="U368">
        <v>85</v>
      </c>
      <c r="V368">
        <v>85</v>
      </c>
      <c r="W368">
        <v>735</v>
      </c>
      <c r="X368">
        <v>0</v>
      </c>
      <c r="Z368" t="s">
        <v>32</v>
      </c>
      <c r="AA368" t="s">
        <v>32</v>
      </c>
      <c r="AB368" t="s">
        <v>7725</v>
      </c>
      <c r="AC368" t="s">
        <v>7682</v>
      </c>
    </row>
    <row r="369" spans="1:29" x14ac:dyDescent="0.3">
      <c r="A369" t="s">
        <v>406</v>
      </c>
      <c r="B369">
        <v>5</v>
      </c>
      <c r="C369" t="s">
        <v>29</v>
      </c>
      <c r="D369" t="s">
        <v>30</v>
      </c>
      <c r="E369">
        <v>12</v>
      </c>
      <c r="F369" t="s">
        <v>32</v>
      </c>
      <c r="G369">
        <v>28</v>
      </c>
      <c r="H369">
        <v>46</v>
      </c>
      <c r="I369">
        <v>298</v>
      </c>
      <c r="J369">
        <v>59</v>
      </c>
      <c r="K369">
        <v>347</v>
      </c>
      <c r="L369" t="s">
        <v>32</v>
      </c>
      <c r="M369" t="s">
        <v>32</v>
      </c>
      <c r="N369" t="s">
        <v>32</v>
      </c>
      <c r="O369">
        <v>36</v>
      </c>
      <c r="P369">
        <v>35</v>
      </c>
      <c r="Q369">
        <v>46</v>
      </c>
      <c r="R369">
        <v>172.6</v>
      </c>
      <c r="S369" t="s">
        <v>32</v>
      </c>
      <c r="T369" t="s">
        <v>37</v>
      </c>
      <c r="U369">
        <v>57</v>
      </c>
      <c r="V369">
        <v>57</v>
      </c>
      <c r="W369">
        <v>339</v>
      </c>
      <c r="X369">
        <v>1</v>
      </c>
      <c r="Y369">
        <v>5</v>
      </c>
      <c r="Z369" t="s">
        <v>33</v>
      </c>
      <c r="AA369" t="s">
        <v>32</v>
      </c>
    </row>
    <row r="370" spans="1:29" x14ac:dyDescent="0.3">
      <c r="A370" t="s">
        <v>407</v>
      </c>
      <c r="B370">
        <v>3</v>
      </c>
      <c r="C370" t="s">
        <v>29</v>
      </c>
      <c r="D370" t="s">
        <v>30</v>
      </c>
      <c r="E370">
        <v>12</v>
      </c>
      <c r="F370" t="s">
        <v>31</v>
      </c>
      <c r="G370">
        <v>30</v>
      </c>
      <c r="H370">
        <v>40</v>
      </c>
      <c r="I370">
        <v>274</v>
      </c>
      <c r="J370">
        <v>39</v>
      </c>
      <c r="K370">
        <v>273</v>
      </c>
      <c r="L370" t="s">
        <v>32</v>
      </c>
      <c r="M370" t="s">
        <v>32</v>
      </c>
      <c r="N370" t="s">
        <v>32</v>
      </c>
      <c r="O370">
        <v>34</v>
      </c>
      <c r="P370">
        <v>25</v>
      </c>
      <c r="Q370">
        <v>34</v>
      </c>
      <c r="R370">
        <v>169.4</v>
      </c>
      <c r="S370" t="s">
        <v>32</v>
      </c>
      <c r="T370" t="s">
        <v>32</v>
      </c>
      <c r="U370">
        <v>34</v>
      </c>
      <c r="V370">
        <v>34</v>
      </c>
      <c r="W370">
        <v>235</v>
      </c>
      <c r="X370">
        <v>1</v>
      </c>
      <c r="Y370">
        <v>2</v>
      </c>
      <c r="Z370" t="s">
        <v>33</v>
      </c>
      <c r="AA370" t="s">
        <v>32</v>
      </c>
    </row>
    <row r="371" spans="1:29" x14ac:dyDescent="0.3">
      <c r="A371" t="s">
        <v>408</v>
      </c>
      <c r="B371">
        <v>3</v>
      </c>
      <c r="C371" t="s">
        <v>29</v>
      </c>
      <c r="D371" t="s">
        <v>35</v>
      </c>
      <c r="E371">
        <v>1</v>
      </c>
      <c r="F371" t="s">
        <v>33</v>
      </c>
      <c r="G371">
        <v>26</v>
      </c>
      <c r="H371">
        <v>48</v>
      </c>
      <c r="I371">
        <v>225</v>
      </c>
      <c r="J371">
        <v>51</v>
      </c>
      <c r="K371">
        <v>237</v>
      </c>
      <c r="L371" t="s">
        <v>32</v>
      </c>
      <c r="M371" t="s">
        <v>32</v>
      </c>
      <c r="N371" t="s">
        <v>33</v>
      </c>
      <c r="O371">
        <v>31</v>
      </c>
      <c r="P371">
        <v>18</v>
      </c>
      <c r="Q371">
        <v>31</v>
      </c>
      <c r="R371">
        <v>180</v>
      </c>
      <c r="S371" t="s">
        <v>33</v>
      </c>
      <c r="T371" t="s">
        <v>32</v>
      </c>
      <c r="U371">
        <v>29</v>
      </c>
      <c r="V371">
        <v>29</v>
      </c>
      <c r="W371">
        <v>128</v>
      </c>
      <c r="X371">
        <v>0</v>
      </c>
      <c r="Z371" t="s">
        <v>33</v>
      </c>
      <c r="AA371" t="s">
        <v>32</v>
      </c>
    </row>
    <row r="372" spans="1:29" x14ac:dyDescent="0.3">
      <c r="A372" t="s">
        <v>422</v>
      </c>
      <c r="B372">
        <v>2</v>
      </c>
      <c r="C372" t="s">
        <v>29</v>
      </c>
      <c r="D372" t="s">
        <v>50</v>
      </c>
      <c r="E372">
        <v>12</v>
      </c>
      <c r="F372" t="s">
        <v>32</v>
      </c>
      <c r="G372">
        <v>49</v>
      </c>
      <c r="H372">
        <v>68</v>
      </c>
      <c r="I372">
        <v>589</v>
      </c>
      <c r="J372">
        <v>70</v>
      </c>
      <c r="K372">
        <v>610</v>
      </c>
      <c r="L372" t="s">
        <v>32</v>
      </c>
      <c r="M372" t="s">
        <v>32</v>
      </c>
      <c r="N372" t="s">
        <v>32</v>
      </c>
      <c r="O372">
        <v>53</v>
      </c>
      <c r="P372">
        <v>62</v>
      </c>
      <c r="Q372">
        <v>222</v>
      </c>
      <c r="R372">
        <v>191.2</v>
      </c>
      <c r="S372" t="s">
        <v>33</v>
      </c>
      <c r="T372" t="s">
        <v>32</v>
      </c>
      <c r="U372">
        <v>43</v>
      </c>
      <c r="V372">
        <v>43</v>
      </c>
      <c r="W372">
        <v>358</v>
      </c>
      <c r="X372">
        <v>0</v>
      </c>
      <c r="Z372" t="s">
        <v>32</v>
      </c>
      <c r="AA372" t="s">
        <v>32</v>
      </c>
      <c r="AB372" t="s">
        <v>7703</v>
      </c>
      <c r="AC372" t="s">
        <v>7682</v>
      </c>
    </row>
    <row r="373" spans="1:29" x14ac:dyDescent="0.3">
      <c r="A373" t="s">
        <v>409</v>
      </c>
      <c r="C373" t="s">
        <v>29</v>
      </c>
      <c r="D373" t="s">
        <v>35</v>
      </c>
      <c r="E373">
        <v>15</v>
      </c>
      <c r="F373" t="s">
        <v>33</v>
      </c>
      <c r="G373">
        <v>8</v>
      </c>
      <c r="H373">
        <v>18</v>
      </c>
      <c r="I373">
        <v>49</v>
      </c>
      <c r="J373">
        <v>17</v>
      </c>
      <c r="K373">
        <v>51</v>
      </c>
      <c r="L373" t="s">
        <v>33</v>
      </c>
      <c r="M373" t="s">
        <v>33</v>
      </c>
      <c r="N373" t="s">
        <v>33</v>
      </c>
      <c r="O373">
        <v>11</v>
      </c>
      <c r="P373">
        <v>3</v>
      </c>
      <c r="Q373">
        <v>11</v>
      </c>
      <c r="S373" t="s">
        <v>33</v>
      </c>
      <c r="T373" t="s">
        <v>32</v>
      </c>
      <c r="U373">
        <v>17</v>
      </c>
      <c r="V373">
        <v>17</v>
      </c>
      <c r="W373">
        <v>54</v>
      </c>
      <c r="X373">
        <v>0</v>
      </c>
      <c r="Z373" t="s">
        <v>33</v>
      </c>
      <c r="AA373" t="s">
        <v>32</v>
      </c>
    </row>
    <row r="374" spans="1:29" x14ac:dyDescent="0.3">
      <c r="A374" t="s">
        <v>410</v>
      </c>
      <c r="C374" t="s">
        <v>29</v>
      </c>
      <c r="D374" t="s">
        <v>30</v>
      </c>
      <c r="E374">
        <v>20</v>
      </c>
      <c r="F374" t="s">
        <v>33</v>
      </c>
      <c r="G374">
        <v>3</v>
      </c>
      <c r="H374">
        <v>15</v>
      </c>
      <c r="I374">
        <v>50</v>
      </c>
      <c r="J374">
        <v>16</v>
      </c>
      <c r="K374">
        <v>38</v>
      </c>
      <c r="L374" t="s">
        <v>33</v>
      </c>
      <c r="M374" t="s">
        <v>33</v>
      </c>
      <c r="N374" t="s">
        <v>33</v>
      </c>
      <c r="O374">
        <v>5</v>
      </c>
      <c r="P374">
        <v>1</v>
      </c>
      <c r="Q374">
        <v>5</v>
      </c>
      <c r="S374" t="s">
        <v>33</v>
      </c>
      <c r="T374" t="s">
        <v>33</v>
      </c>
      <c r="U374">
        <v>8</v>
      </c>
      <c r="V374">
        <v>8</v>
      </c>
      <c r="W374">
        <v>22</v>
      </c>
      <c r="X374">
        <v>0</v>
      </c>
      <c r="Z374" t="s">
        <v>33</v>
      </c>
      <c r="AA374" t="s">
        <v>32</v>
      </c>
    </row>
    <row r="375" spans="1:29" x14ac:dyDescent="0.3">
      <c r="A375" t="s">
        <v>412</v>
      </c>
      <c r="B375">
        <v>5</v>
      </c>
      <c r="C375" t="s">
        <v>29</v>
      </c>
      <c r="D375" t="s">
        <v>30</v>
      </c>
      <c r="E375">
        <v>16</v>
      </c>
      <c r="F375" t="s">
        <v>32</v>
      </c>
      <c r="G375">
        <v>31</v>
      </c>
      <c r="H375">
        <v>42</v>
      </c>
      <c r="I375">
        <v>389</v>
      </c>
      <c r="J375">
        <v>43</v>
      </c>
      <c r="K375">
        <v>390</v>
      </c>
      <c r="L375" t="s">
        <v>32</v>
      </c>
      <c r="M375" t="s">
        <v>32</v>
      </c>
      <c r="N375" t="s">
        <v>32</v>
      </c>
      <c r="O375">
        <v>34</v>
      </c>
      <c r="P375">
        <v>19</v>
      </c>
      <c r="Q375">
        <v>135</v>
      </c>
      <c r="R375">
        <v>141.30000000000001</v>
      </c>
      <c r="S375" t="s">
        <v>32</v>
      </c>
      <c r="T375" t="s">
        <v>32</v>
      </c>
      <c r="U375">
        <v>43</v>
      </c>
      <c r="V375">
        <v>43</v>
      </c>
      <c r="W375">
        <v>396</v>
      </c>
      <c r="X375">
        <v>0</v>
      </c>
      <c r="Z375" t="s">
        <v>33</v>
      </c>
      <c r="AA375" t="s">
        <v>32</v>
      </c>
    </row>
    <row r="376" spans="1:29" x14ac:dyDescent="0.3">
      <c r="A376" t="s">
        <v>414</v>
      </c>
      <c r="B376">
        <v>3</v>
      </c>
      <c r="C376" t="s">
        <v>29</v>
      </c>
      <c r="D376" t="s">
        <v>30</v>
      </c>
      <c r="E376">
        <v>20</v>
      </c>
      <c r="F376" t="s">
        <v>32</v>
      </c>
      <c r="G376">
        <v>79</v>
      </c>
      <c r="H376">
        <v>101</v>
      </c>
      <c r="I376">
        <v>979</v>
      </c>
      <c r="J376">
        <v>118</v>
      </c>
      <c r="K376">
        <v>1030</v>
      </c>
      <c r="L376" t="s">
        <v>32</v>
      </c>
      <c r="M376" t="s">
        <v>32</v>
      </c>
      <c r="N376" t="s">
        <v>32</v>
      </c>
      <c r="O376">
        <v>84</v>
      </c>
      <c r="P376">
        <v>68</v>
      </c>
      <c r="Q376">
        <v>338</v>
      </c>
      <c r="R376">
        <v>127.2</v>
      </c>
      <c r="S376" t="s">
        <v>32</v>
      </c>
      <c r="T376" t="s">
        <v>32</v>
      </c>
      <c r="U376">
        <v>119</v>
      </c>
      <c r="V376">
        <v>119</v>
      </c>
      <c r="W376">
        <v>1038</v>
      </c>
      <c r="X376">
        <v>0</v>
      </c>
      <c r="Z376" t="s">
        <v>32</v>
      </c>
      <c r="AA376" t="s">
        <v>31</v>
      </c>
    </row>
    <row r="377" spans="1:29" x14ac:dyDescent="0.3">
      <c r="A377" t="s">
        <v>433</v>
      </c>
      <c r="B377">
        <v>3</v>
      </c>
      <c r="C377" t="s">
        <v>29</v>
      </c>
      <c r="D377" t="s">
        <v>50</v>
      </c>
      <c r="E377">
        <v>12</v>
      </c>
      <c r="F377" t="s">
        <v>32</v>
      </c>
      <c r="G377">
        <v>27</v>
      </c>
      <c r="H377">
        <v>42</v>
      </c>
      <c r="I377">
        <v>300</v>
      </c>
      <c r="J377">
        <v>48</v>
      </c>
      <c r="K377">
        <v>341</v>
      </c>
      <c r="L377" t="s">
        <v>32</v>
      </c>
      <c r="M377" t="s">
        <v>32</v>
      </c>
      <c r="N377" t="s">
        <v>32</v>
      </c>
      <c r="O377">
        <v>31</v>
      </c>
      <c r="P377">
        <v>28</v>
      </c>
      <c r="Q377">
        <v>43</v>
      </c>
      <c r="R377">
        <v>137.5</v>
      </c>
      <c r="S377" t="s">
        <v>32</v>
      </c>
      <c r="T377" t="s">
        <v>32</v>
      </c>
      <c r="U377">
        <v>46</v>
      </c>
      <c r="V377">
        <v>46</v>
      </c>
      <c r="W377">
        <v>328</v>
      </c>
      <c r="X377">
        <v>0</v>
      </c>
      <c r="Z377" t="s">
        <v>33</v>
      </c>
      <c r="AA377" t="s">
        <v>32</v>
      </c>
      <c r="AB377" t="s">
        <v>7649</v>
      </c>
      <c r="AC377" t="s">
        <v>7682</v>
      </c>
    </row>
    <row r="378" spans="1:29" x14ac:dyDescent="0.3">
      <c r="A378" t="s">
        <v>417</v>
      </c>
      <c r="B378">
        <v>3</v>
      </c>
      <c r="C378" t="s">
        <v>29</v>
      </c>
      <c r="D378" t="s">
        <v>30</v>
      </c>
      <c r="E378">
        <v>15</v>
      </c>
      <c r="F378" t="s">
        <v>32</v>
      </c>
      <c r="G378">
        <v>20</v>
      </c>
      <c r="H378">
        <v>31</v>
      </c>
      <c r="I378">
        <v>255</v>
      </c>
      <c r="J378">
        <v>34</v>
      </c>
      <c r="K378">
        <v>260</v>
      </c>
      <c r="L378" t="s">
        <v>32</v>
      </c>
      <c r="M378" t="s">
        <v>32</v>
      </c>
      <c r="N378" t="s">
        <v>31</v>
      </c>
      <c r="O378">
        <v>26</v>
      </c>
      <c r="P378">
        <v>24</v>
      </c>
      <c r="Q378">
        <v>115</v>
      </c>
      <c r="R378">
        <v>157.1</v>
      </c>
      <c r="S378" t="s">
        <v>32</v>
      </c>
      <c r="T378" t="s">
        <v>32</v>
      </c>
      <c r="U378">
        <v>33</v>
      </c>
      <c r="V378">
        <v>33</v>
      </c>
      <c r="W378">
        <v>263</v>
      </c>
      <c r="X378">
        <v>0</v>
      </c>
      <c r="Z378" t="s">
        <v>33</v>
      </c>
      <c r="AA378" t="s">
        <v>32</v>
      </c>
    </row>
    <row r="379" spans="1:29" x14ac:dyDescent="0.3">
      <c r="A379" t="s">
        <v>437</v>
      </c>
      <c r="B379">
        <v>5</v>
      </c>
      <c r="C379" t="s">
        <v>40</v>
      </c>
      <c r="D379" t="s">
        <v>50</v>
      </c>
      <c r="E379">
        <v>12</v>
      </c>
      <c r="F379" t="s">
        <v>32</v>
      </c>
      <c r="G379">
        <v>32</v>
      </c>
      <c r="H379">
        <v>41</v>
      </c>
      <c r="I379">
        <v>372</v>
      </c>
      <c r="J379">
        <v>41</v>
      </c>
      <c r="K379">
        <v>382</v>
      </c>
      <c r="L379" t="s">
        <v>32</v>
      </c>
      <c r="M379" t="s">
        <v>32</v>
      </c>
      <c r="N379" t="s">
        <v>32</v>
      </c>
      <c r="O379">
        <v>35</v>
      </c>
      <c r="P379">
        <v>25</v>
      </c>
      <c r="Q379">
        <v>116</v>
      </c>
      <c r="R379">
        <v>174.2</v>
      </c>
      <c r="S379" t="s">
        <v>32</v>
      </c>
      <c r="T379" t="s">
        <v>32</v>
      </c>
      <c r="U379">
        <v>41</v>
      </c>
      <c r="V379">
        <v>41</v>
      </c>
      <c r="W379">
        <v>383</v>
      </c>
      <c r="X379">
        <v>0</v>
      </c>
      <c r="Z379" t="s">
        <v>33</v>
      </c>
      <c r="AA379" t="s">
        <v>32</v>
      </c>
      <c r="AB379" t="s">
        <v>7671</v>
      </c>
      <c r="AC379" t="s">
        <v>7682</v>
      </c>
    </row>
    <row r="380" spans="1:29" x14ac:dyDescent="0.3">
      <c r="A380" t="s">
        <v>438</v>
      </c>
      <c r="B380">
        <v>3</v>
      </c>
      <c r="C380" t="s">
        <v>40</v>
      </c>
      <c r="D380" t="s">
        <v>50</v>
      </c>
      <c r="E380">
        <v>8</v>
      </c>
      <c r="F380" t="s">
        <v>33</v>
      </c>
      <c r="G380">
        <v>15</v>
      </c>
      <c r="H380">
        <v>18</v>
      </c>
      <c r="I380">
        <v>140</v>
      </c>
      <c r="J380">
        <v>21</v>
      </c>
      <c r="K380">
        <v>159</v>
      </c>
      <c r="L380" t="s">
        <v>32</v>
      </c>
      <c r="M380" t="s">
        <v>33</v>
      </c>
      <c r="N380" t="s">
        <v>32</v>
      </c>
      <c r="O380">
        <v>15</v>
      </c>
      <c r="P380">
        <v>4</v>
      </c>
      <c r="Q380">
        <v>33</v>
      </c>
      <c r="R380">
        <v>96.8</v>
      </c>
      <c r="S380" t="s">
        <v>33</v>
      </c>
      <c r="T380" t="s">
        <v>32</v>
      </c>
      <c r="U380">
        <v>18</v>
      </c>
      <c r="V380">
        <v>18</v>
      </c>
      <c r="W380">
        <v>114</v>
      </c>
      <c r="X380">
        <v>0</v>
      </c>
      <c r="Z380" t="s">
        <v>33</v>
      </c>
      <c r="AA380" t="s">
        <v>32</v>
      </c>
      <c r="AB380" t="s">
        <v>7698</v>
      </c>
      <c r="AC380" t="s">
        <v>7682</v>
      </c>
    </row>
    <row r="381" spans="1:29" x14ac:dyDescent="0.3">
      <c r="A381" t="s">
        <v>420</v>
      </c>
      <c r="B381">
        <v>3</v>
      </c>
      <c r="C381" t="s">
        <v>29</v>
      </c>
      <c r="D381" t="s">
        <v>30</v>
      </c>
      <c r="E381">
        <v>12</v>
      </c>
      <c r="F381" t="s">
        <v>32</v>
      </c>
      <c r="G381">
        <v>47</v>
      </c>
      <c r="H381">
        <v>63</v>
      </c>
      <c r="I381">
        <v>556</v>
      </c>
      <c r="J381">
        <v>66</v>
      </c>
      <c r="K381">
        <v>575</v>
      </c>
      <c r="L381" t="s">
        <v>32</v>
      </c>
      <c r="M381" t="s">
        <v>32</v>
      </c>
      <c r="N381" t="s">
        <v>31</v>
      </c>
      <c r="O381">
        <v>49</v>
      </c>
      <c r="P381">
        <v>42</v>
      </c>
      <c r="Q381">
        <v>161</v>
      </c>
      <c r="R381">
        <v>244.6</v>
      </c>
      <c r="S381" t="s">
        <v>32</v>
      </c>
      <c r="T381" t="s">
        <v>32</v>
      </c>
      <c r="U381">
        <v>61</v>
      </c>
      <c r="V381">
        <v>61</v>
      </c>
      <c r="W381">
        <v>531</v>
      </c>
      <c r="X381">
        <v>0</v>
      </c>
      <c r="Z381" t="s">
        <v>32</v>
      </c>
      <c r="AA381" t="s">
        <v>32</v>
      </c>
    </row>
    <row r="382" spans="1:29" x14ac:dyDescent="0.3">
      <c r="A382" t="s">
        <v>486</v>
      </c>
      <c r="B382">
        <v>4</v>
      </c>
      <c r="C382" t="s">
        <v>40</v>
      </c>
      <c r="D382" t="s">
        <v>50</v>
      </c>
      <c r="E382">
        <v>25</v>
      </c>
      <c r="F382" t="s">
        <v>32</v>
      </c>
      <c r="G382">
        <v>124</v>
      </c>
      <c r="H382">
        <v>208</v>
      </c>
      <c r="I382">
        <v>2054</v>
      </c>
      <c r="J382">
        <v>215</v>
      </c>
      <c r="K382">
        <v>2138</v>
      </c>
      <c r="L382" t="s">
        <v>32</v>
      </c>
      <c r="M382" t="s">
        <v>32</v>
      </c>
      <c r="N382" t="s">
        <v>32</v>
      </c>
      <c r="O382">
        <v>140</v>
      </c>
      <c r="P382">
        <v>122</v>
      </c>
      <c r="Q382">
        <v>575</v>
      </c>
      <c r="R382">
        <v>147.5</v>
      </c>
      <c r="S382" t="s">
        <v>32</v>
      </c>
      <c r="T382" t="s">
        <v>32</v>
      </c>
      <c r="U382">
        <v>159</v>
      </c>
      <c r="V382">
        <v>159</v>
      </c>
      <c r="W382">
        <v>1559</v>
      </c>
      <c r="X382">
        <v>0</v>
      </c>
      <c r="Z382" t="s">
        <v>32</v>
      </c>
      <c r="AA382" t="s">
        <v>37</v>
      </c>
      <c r="AB382" t="s">
        <v>7684</v>
      </c>
      <c r="AC382" t="s">
        <v>7682</v>
      </c>
    </row>
    <row r="383" spans="1:29" x14ac:dyDescent="0.3">
      <c r="A383" t="s">
        <v>421</v>
      </c>
      <c r="B383">
        <v>3</v>
      </c>
      <c r="C383" t="s">
        <v>29</v>
      </c>
      <c r="D383" t="s">
        <v>30</v>
      </c>
      <c r="E383">
        <v>16</v>
      </c>
      <c r="F383" t="s">
        <v>31</v>
      </c>
      <c r="G383">
        <v>50</v>
      </c>
      <c r="H383">
        <v>63</v>
      </c>
      <c r="I383">
        <v>341</v>
      </c>
      <c r="J383">
        <v>66</v>
      </c>
      <c r="K383">
        <v>342</v>
      </c>
      <c r="L383" t="s">
        <v>32</v>
      </c>
      <c r="M383" t="s">
        <v>32</v>
      </c>
      <c r="N383" t="s">
        <v>32</v>
      </c>
      <c r="O383">
        <v>55</v>
      </c>
      <c r="P383">
        <v>15</v>
      </c>
      <c r="Q383">
        <v>160</v>
      </c>
      <c r="R383">
        <v>99.5</v>
      </c>
      <c r="S383" t="s">
        <v>33</v>
      </c>
      <c r="T383" t="s">
        <v>32</v>
      </c>
      <c r="U383">
        <v>64</v>
      </c>
      <c r="V383">
        <v>64</v>
      </c>
      <c r="W383">
        <v>353</v>
      </c>
      <c r="X383">
        <v>0</v>
      </c>
      <c r="Z383" t="s">
        <v>33</v>
      </c>
      <c r="AA383" t="s">
        <v>32</v>
      </c>
    </row>
    <row r="384" spans="1:29" x14ac:dyDescent="0.3">
      <c r="A384" t="s">
        <v>488</v>
      </c>
      <c r="C384" t="s">
        <v>40</v>
      </c>
      <c r="D384" t="s">
        <v>50</v>
      </c>
      <c r="E384">
        <v>10</v>
      </c>
      <c r="F384" t="s">
        <v>33</v>
      </c>
      <c r="G384">
        <v>1</v>
      </c>
      <c r="H384">
        <v>6</v>
      </c>
      <c r="I384">
        <v>17</v>
      </c>
      <c r="J384">
        <v>5</v>
      </c>
      <c r="K384">
        <v>17</v>
      </c>
      <c r="L384" t="s">
        <v>31</v>
      </c>
      <c r="M384" t="s">
        <v>32</v>
      </c>
      <c r="N384" t="s">
        <v>33</v>
      </c>
      <c r="O384">
        <v>11</v>
      </c>
      <c r="P384">
        <v>30</v>
      </c>
      <c r="Q384">
        <v>40</v>
      </c>
      <c r="R384">
        <v>410</v>
      </c>
      <c r="S384" t="s">
        <v>33</v>
      </c>
      <c r="T384" t="s">
        <v>33</v>
      </c>
      <c r="U384">
        <v>3</v>
      </c>
      <c r="V384">
        <v>3</v>
      </c>
      <c r="W384">
        <v>15</v>
      </c>
      <c r="X384">
        <v>20</v>
      </c>
      <c r="Y384">
        <v>148</v>
      </c>
      <c r="Z384" t="s">
        <v>32</v>
      </c>
      <c r="AA384" t="s">
        <v>32</v>
      </c>
      <c r="AB384" t="s">
        <v>7674</v>
      </c>
      <c r="AC384" t="s">
        <v>7675</v>
      </c>
    </row>
    <row r="385" spans="1:29" x14ac:dyDescent="0.3">
      <c r="A385" t="s">
        <v>489</v>
      </c>
      <c r="B385">
        <v>3</v>
      </c>
      <c r="C385" t="s">
        <v>40</v>
      </c>
      <c r="D385" t="s">
        <v>442</v>
      </c>
      <c r="E385">
        <v>30</v>
      </c>
      <c r="F385" t="s">
        <v>31</v>
      </c>
      <c r="G385">
        <v>109</v>
      </c>
      <c r="H385">
        <v>295</v>
      </c>
      <c r="I385">
        <v>2764</v>
      </c>
      <c r="J385">
        <v>303</v>
      </c>
      <c r="K385">
        <v>2829</v>
      </c>
      <c r="L385" t="s">
        <v>31</v>
      </c>
      <c r="M385" t="s">
        <v>32</v>
      </c>
      <c r="N385" t="s">
        <v>31</v>
      </c>
      <c r="O385">
        <v>115</v>
      </c>
      <c r="P385">
        <v>139</v>
      </c>
      <c r="Q385">
        <v>459</v>
      </c>
      <c r="R385">
        <v>333.8</v>
      </c>
      <c r="S385" t="s">
        <v>32</v>
      </c>
      <c r="T385" t="s">
        <v>37</v>
      </c>
      <c r="U385">
        <v>182</v>
      </c>
      <c r="V385">
        <v>182</v>
      </c>
      <c r="W385">
        <v>1835</v>
      </c>
      <c r="X385">
        <v>0</v>
      </c>
      <c r="Z385" t="s">
        <v>32</v>
      </c>
      <c r="AA385" t="s">
        <v>37</v>
      </c>
      <c r="AB385" t="s">
        <v>7680</v>
      </c>
      <c r="AC385" t="s">
        <v>7646</v>
      </c>
    </row>
    <row r="386" spans="1:29" x14ac:dyDescent="0.3">
      <c r="A386" t="s">
        <v>423</v>
      </c>
      <c r="B386">
        <v>4</v>
      </c>
      <c r="C386" t="s">
        <v>29</v>
      </c>
      <c r="D386" t="s">
        <v>30</v>
      </c>
      <c r="E386">
        <v>32</v>
      </c>
      <c r="F386" t="s">
        <v>32</v>
      </c>
      <c r="G386">
        <v>85</v>
      </c>
      <c r="H386">
        <v>180</v>
      </c>
      <c r="I386">
        <v>1535</v>
      </c>
      <c r="J386">
        <v>184</v>
      </c>
      <c r="K386">
        <v>1585</v>
      </c>
      <c r="L386" t="s">
        <v>32</v>
      </c>
      <c r="M386" t="s">
        <v>32</v>
      </c>
      <c r="N386" t="s">
        <v>31</v>
      </c>
      <c r="O386">
        <v>97</v>
      </c>
      <c r="P386">
        <v>111</v>
      </c>
      <c r="Q386">
        <v>450</v>
      </c>
      <c r="R386">
        <v>249.1</v>
      </c>
      <c r="S386" t="s">
        <v>32</v>
      </c>
      <c r="T386" t="s">
        <v>32</v>
      </c>
      <c r="U386">
        <v>184</v>
      </c>
      <c r="V386">
        <v>184</v>
      </c>
      <c r="W386">
        <v>1600</v>
      </c>
      <c r="X386">
        <v>0</v>
      </c>
      <c r="Z386" t="s">
        <v>32</v>
      </c>
      <c r="AA386" t="s">
        <v>32</v>
      </c>
    </row>
    <row r="387" spans="1:29" x14ac:dyDescent="0.3">
      <c r="A387" t="s">
        <v>490</v>
      </c>
      <c r="B387">
        <v>5</v>
      </c>
      <c r="C387" t="s">
        <v>40</v>
      </c>
      <c r="D387" t="s">
        <v>50</v>
      </c>
      <c r="E387">
        <v>8</v>
      </c>
      <c r="F387" t="s">
        <v>33</v>
      </c>
      <c r="G387">
        <v>17</v>
      </c>
      <c r="H387">
        <v>81</v>
      </c>
      <c r="I387">
        <v>758</v>
      </c>
      <c r="J387">
        <v>87</v>
      </c>
      <c r="K387">
        <v>796</v>
      </c>
      <c r="L387" t="s">
        <v>32</v>
      </c>
      <c r="M387" t="s">
        <v>32</v>
      </c>
      <c r="N387" t="s">
        <v>37</v>
      </c>
      <c r="O387">
        <v>69</v>
      </c>
      <c r="P387">
        <v>50</v>
      </c>
      <c r="Q387">
        <v>208</v>
      </c>
      <c r="R387">
        <v>148.4</v>
      </c>
      <c r="S387" t="s">
        <v>37</v>
      </c>
      <c r="T387" t="s">
        <v>32</v>
      </c>
      <c r="U387">
        <v>89</v>
      </c>
      <c r="V387">
        <v>89</v>
      </c>
      <c r="W387">
        <v>806</v>
      </c>
      <c r="X387">
        <v>0</v>
      </c>
      <c r="Z387" t="s">
        <v>32</v>
      </c>
      <c r="AA387" t="s">
        <v>32</v>
      </c>
      <c r="AB387" t="s">
        <v>7684</v>
      </c>
      <c r="AC387" t="s">
        <v>7682</v>
      </c>
    </row>
    <row r="388" spans="1:29" x14ac:dyDescent="0.3">
      <c r="A388" t="s">
        <v>424</v>
      </c>
      <c r="B388">
        <v>3</v>
      </c>
      <c r="C388" t="s">
        <v>29</v>
      </c>
      <c r="D388" t="s">
        <v>35</v>
      </c>
      <c r="E388">
        <v>27</v>
      </c>
      <c r="F388" t="s">
        <v>32</v>
      </c>
      <c r="G388">
        <v>63</v>
      </c>
      <c r="H388">
        <v>103</v>
      </c>
      <c r="I388">
        <v>978</v>
      </c>
      <c r="J388">
        <v>103</v>
      </c>
      <c r="K388">
        <v>973</v>
      </c>
      <c r="L388" t="s">
        <v>32</v>
      </c>
      <c r="M388" t="s">
        <v>31</v>
      </c>
      <c r="N388" t="s">
        <v>37</v>
      </c>
      <c r="O388">
        <v>76</v>
      </c>
      <c r="P388">
        <v>79</v>
      </c>
      <c r="Q388">
        <v>308</v>
      </c>
      <c r="R388">
        <v>169.8</v>
      </c>
      <c r="S388" t="s">
        <v>37</v>
      </c>
      <c r="T388" t="s">
        <v>31</v>
      </c>
      <c r="U388">
        <v>103</v>
      </c>
      <c r="V388">
        <v>103</v>
      </c>
      <c r="W388">
        <v>982</v>
      </c>
      <c r="X388">
        <v>0</v>
      </c>
      <c r="Z388" t="s">
        <v>33</v>
      </c>
      <c r="AA388" t="s">
        <v>32</v>
      </c>
      <c r="AB388" t="s">
        <v>7660</v>
      </c>
      <c r="AC388" t="s">
        <v>7675</v>
      </c>
    </row>
    <row r="389" spans="1:29" x14ac:dyDescent="0.3">
      <c r="A389" t="s">
        <v>487</v>
      </c>
      <c r="B389">
        <v>3</v>
      </c>
      <c r="C389" t="s">
        <v>40</v>
      </c>
      <c r="D389" t="s">
        <v>50</v>
      </c>
      <c r="E389">
        <v>39</v>
      </c>
      <c r="F389" t="s">
        <v>32</v>
      </c>
      <c r="G389">
        <v>101</v>
      </c>
      <c r="H389">
        <v>159</v>
      </c>
      <c r="I389">
        <v>1541</v>
      </c>
      <c r="J389">
        <v>164</v>
      </c>
      <c r="K389">
        <v>1595</v>
      </c>
      <c r="L389" t="s">
        <v>32</v>
      </c>
      <c r="M389" t="s">
        <v>32</v>
      </c>
      <c r="N389" t="s">
        <v>32</v>
      </c>
      <c r="O389">
        <v>124</v>
      </c>
      <c r="P389">
        <v>91</v>
      </c>
      <c r="Q389">
        <v>564</v>
      </c>
      <c r="R389">
        <v>143.69999999999999</v>
      </c>
      <c r="S389" t="s">
        <v>37</v>
      </c>
      <c r="T389" t="s">
        <v>32</v>
      </c>
      <c r="U389">
        <v>164</v>
      </c>
      <c r="V389">
        <v>164</v>
      </c>
      <c r="W389">
        <v>1595</v>
      </c>
      <c r="X389">
        <v>14</v>
      </c>
      <c r="Y389">
        <v>118</v>
      </c>
      <c r="Z389" t="s">
        <v>32</v>
      </c>
      <c r="AA389" t="s">
        <v>37</v>
      </c>
      <c r="AB389" t="s">
        <v>7713</v>
      </c>
      <c r="AC389" t="s">
        <v>7682</v>
      </c>
    </row>
    <row r="390" spans="1:29" x14ac:dyDescent="0.3">
      <c r="A390" t="s">
        <v>425</v>
      </c>
      <c r="B390">
        <v>5</v>
      </c>
      <c r="C390" t="s">
        <v>29</v>
      </c>
      <c r="D390" t="s">
        <v>35</v>
      </c>
      <c r="E390">
        <v>22</v>
      </c>
      <c r="F390" t="s">
        <v>32</v>
      </c>
      <c r="G390">
        <v>86</v>
      </c>
      <c r="H390">
        <v>136</v>
      </c>
      <c r="I390">
        <v>1303</v>
      </c>
      <c r="J390">
        <v>139</v>
      </c>
      <c r="K390">
        <v>1337</v>
      </c>
      <c r="L390" t="s">
        <v>32</v>
      </c>
      <c r="M390" t="s">
        <v>32</v>
      </c>
      <c r="N390" t="s">
        <v>37</v>
      </c>
      <c r="O390">
        <v>99</v>
      </c>
      <c r="P390">
        <v>93</v>
      </c>
      <c r="Q390">
        <v>395</v>
      </c>
      <c r="R390">
        <v>150.19999999999999</v>
      </c>
      <c r="S390" t="s">
        <v>32</v>
      </c>
      <c r="T390" t="s">
        <v>32</v>
      </c>
      <c r="U390">
        <v>140</v>
      </c>
      <c r="V390">
        <v>140</v>
      </c>
      <c r="W390">
        <v>1350</v>
      </c>
      <c r="X390">
        <v>0</v>
      </c>
      <c r="Z390" t="s">
        <v>32</v>
      </c>
      <c r="AA390" t="s">
        <v>32</v>
      </c>
      <c r="AB390" t="s">
        <v>7724</v>
      </c>
      <c r="AC390" t="s">
        <v>7682</v>
      </c>
    </row>
    <row r="391" spans="1:29" x14ac:dyDescent="0.3">
      <c r="A391" t="s">
        <v>491</v>
      </c>
      <c r="B391">
        <v>1</v>
      </c>
      <c r="C391" t="s">
        <v>40</v>
      </c>
      <c r="D391" t="s">
        <v>442</v>
      </c>
      <c r="E391">
        <v>5</v>
      </c>
      <c r="F391" t="s">
        <v>31</v>
      </c>
      <c r="G391">
        <v>64</v>
      </c>
      <c r="H391">
        <v>220</v>
      </c>
      <c r="I391">
        <v>1901</v>
      </c>
      <c r="J391">
        <v>218</v>
      </c>
      <c r="K391">
        <v>1819</v>
      </c>
      <c r="L391" t="s">
        <v>31</v>
      </c>
      <c r="M391" t="s">
        <v>32</v>
      </c>
      <c r="N391" t="s">
        <v>31</v>
      </c>
      <c r="O391">
        <v>72</v>
      </c>
      <c r="P391">
        <v>78</v>
      </c>
      <c r="Q391">
        <v>257</v>
      </c>
      <c r="R391">
        <v>385.7</v>
      </c>
      <c r="S391" t="s">
        <v>33</v>
      </c>
      <c r="T391" t="s">
        <v>33</v>
      </c>
      <c r="U391">
        <v>0</v>
      </c>
      <c r="V391">
        <v>0</v>
      </c>
      <c r="X391">
        <v>0</v>
      </c>
      <c r="Z391" t="s">
        <v>32</v>
      </c>
      <c r="AA391" t="s">
        <v>37</v>
      </c>
      <c r="AB391" t="s">
        <v>7679</v>
      </c>
      <c r="AC391" t="s">
        <v>7646</v>
      </c>
    </row>
    <row r="392" spans="1:29" x14ac:dyDescent="0.3">
      <c r="A392" t="s">
        <v>426</v>
      </c>
      <c r="B392">
        <v>3</v>
      </c>
      <c r="C392" t="s">
        <v>29</v>
      </c>
      <c r="D392" t="s">
        <v>30</v>
      </c>
      <c r="E392">
        <v>41</v>
      </c>
      <c r="F392" t="s">
        <v>32</v>
      </c>
      <c r="G392">
        <v>84</v>
      </c>
      <c r="H392">
        <v>166</v>
      </c>
      <c r="I392">
        <v>1549</v>
      </c>
      <c r="J392">
        <v>169</v>
      </c>
      <c r="K392">
        <v>1547</v>
      </c>
      <c r="L392" t="s">
        <v>31</v>
      </c>
      <c r="M392" t="s">
        <v>32</v>
      </c>
      <c r="N392" t="s">
        <v>32</v>
      </c>
      <c r="O392">
        <v>102</v>
      </c>
      <c r="P392">
        <v>182</v>
      </c>
      <c r="Q392">
        <v>516</v>
      </c>
      <c r="R392">
        <v>278</v>
      </c>
      <c r="S392" t="s">
        <v>37</v>
      </c>
      <c r="T392" t="s">
        <v>32</v>
      </c>
      <c r="U392">
        <v>172</v>
      </c>
      <c r="V392">
        <v>172</v>
      </c>
      <c r="W392">
        <v>1578</v>
      </c>
      <c r="X392">
        <v>0</v>
      </c>
      <c r="Z392" t="s">
        <v>32</v>
      </c>
      <c r="AA392" t="s">
        <v>32</v>
      </c>
    </row>
    <row r="393" spans="1:29" x14ac:dyDescent="0.3">
      <c r="A393" t="s">
        <v>492</v>
      </c>
      <c r="B393">
        <v>2</v>
      </c>
      <c r="C393" t="s">
        <v>40</v>
      </c>
      <c r="D393" t="s">
        <v>442</v>
      </c>
      <c r="E393">
        <v>3</v>
      </c>
      <c r="F393" t="s">
        <v>33</v>
      </c>
      <c r="G393">
        <v>22</v>
      </c>
      <c r="H393">
        <v>68</v>
      </c>
      <c r="I393">
        <v>596</v>
      </c>
      <c r="J393">
        <v>71</v>
      </c>
      <c r="K393">
        <v>623</v>
      </c>
      <c r="L393" t="s">
        <v>31</v>
      </c>
      <c r="M393" t="s">
        <v>32</v>
      </c>
      <c r="N393" t="s">
        <v>31</v>
      </c>
      <c r="O393">
        <v>22</v>
      </c>
      <c r="P393">
        <v>23</v>
      </c>
      <c r="Q393">
        <v>71</v>
      </c>
      <c r="R393">
        <v>422</v>
      </c>
      <c r="S393" t="s">
        <v>33</v>
      </c>
      <c r="T393" t="s">
        <v>33</v>
      </c>
      <c r="U393">
        <v>0</v>
      </c>
      <c r="V393">
        <v>0</v>
      </c>
      <c r="X393">
        <v>0</v>
      </c>
      <c r="Z393" t="s">
        <v>37</v>
      </c>
      <c r="AA393" t="s">
        <v>37</v>
      </c>
      <c r="AB393" t="s">
        <v>7703</v>
      </c>
      <c r="AC393" t="s">
        <v>7682</v>
      </c>
    </row>
    <row r="394" spans="1:29" x14ac:dyDescent="0.3">
      <c r="A394" t="s">
        <v>427</v>
      </c>
      <c r="C394" t="s">
        <v>40</v>
      </c>
      <c r="D394" t="s">
        <v>50</v>
      </c>
      <c r="E394">
        <v>0</v>
      </c>
      <c r="F394" t="s">
        <v>33</v>
      </c>
      <c r="G394">
        <v>3</v>
      </c>
      <c r="H394">
        <v>5</v>
      </c>
      <c r="I394">
        <v>25</v>
      </c>
      <c r="J394">
        <v>3</v>
      </c>
      <c r="K394">
        <v>20</v>
      </c>
      <c r="L394" t="s">
        <v>33</v>
      </c>
      <c r="M394" t="s">
        <v>33</v>
      </c>
      <c r="N394" t="s">
        <v>33</v>
      </c>
      <c r="O394">
        <v>3</v>
      </c>
      <c r="P394">
        <v>0</v>
      </c>
      <c r="Q394">
        <v>3</v>
      </c>
      <c r="S394" t="s">
        <v>33</v>
      </c>
      <c r="T394" t="s">
        <v>33</v>
      </c>
      <c r="U394">
        <v>2</v>
      </c>
      <c r="V394">
        <v>2</v>
      </c>
      <c r="W394">
        <v>12</v>
      </c>
      <c r="X394">
        <v>0</v>
      </c>
      <c r="Z394" t="s">
        <v>33</v>
      </c>
      <c r="AA394" t="s">
        <v>32</v>
      </c>
      <c r="AB394" t="s">
        <v>7635</v>
      </c>
      <c r="AC394" t="s">
        <v>7682</v>
      </c>
    </row>
    <row r="395" spans="1:29" x14ac:dyDescent="0.3">
      <c r="A395" t="s">
        <v>493</v>
      </c>
      <c r="B395">
        <v>3</v>
      </c>
      <c r="C395" t="s">
        <v>40</v>
      </c>
      <c r="D395" t="s">
        <v>442</v>
      </c>
      <c r="E395">
        <v>4</v>
      </c>
      <c r="F395" t="s">
        <v>33</v>
      </c>
      <c r="G395">
        <v>35</v>
      </c>
      <c r="H395">
        <v>125</v>
      </c>
      <c r="I395">
        <v>1091</v>
      </c>
      <c r="J395">
        <v>130</v>
      </c>
      <c r="K395">
        <v>1038</v>
      </c>
      <c r="L395" t="s">
        <v>31</v>
      </c>
      <c r="M395" t="s">
        <v>32</v>
      </c>
      <c r="N395" t="s">
        <v>32</v>
      </c>
      <c r="O395">
        <v>38</v>
      </c>
      <c r="P395">
        <v>26</v>
      </c>
      <c r="Q395">
        <v>172</v>
      </c>
      <c r="R395">
        <v>396.4</v>
      </c>
      <c r="S395" t="s">
        <v>33</v>
      </c>
      <c r="T395" t="s">
        <v>33</v>
      </c>
      <c r="U395">
        <v>0</v>
      </c>
      <c r="V395">
        <v>0</v>
      </c>
      <c r="X395">
        <v>0</v>
      </c>
      <c r="Z395" t="s">
        <v>37</v>
      </c>
      <c r="AA395" t="s">
        <v>37</v>
      </c>
      <c r="AB395" t="s">
        <v>7673</v>
      </c>
      <c r="AC395" t="s">
        <v>7656</v>
      </c>
    </row>
    <row r="396" spans="1:29" x14ac:dyDescent="0.3">
      <c r="A396" t="s">
        <v>428</v>
      </c>
      <c r="C396" t="s">
        <v>40</v>
      </c>
      <c r="D396" t="s">
        <v>50</v>
      </c>
      <c r="E396">
        <v>5</v>
      </c>
      <c r="F396" t="s">
        <v>33</v>
      </c>
      <c r="G396">
        <v>1</v>
      </c>
      <c r="H396">
        <v>2</v>
      </c>
      <c r="I396">
        <v>14</v>
      </c>
      <c r="J396">
        <v>2</v>
      </c>
      <c r="K396">
        <v>14</v>
      </c>
      <c r="L396" t="s">
        <v>33</v>
      </c>
      <c r="M396" t="s">
        <v>33</v>
      </c>
      <c r="N396" t="s">
        <v>33</v>
      </c>
      <c r="O396">
        <v>2</v>
      </c>
      <c r="P396">
        <v>0</v>
      </c>
      <c r="Q396">
        <v>13</v>
      </c>
      <c r="S396" t="s">
        <v>33</v>
      </c>
      <c r="T396" t="s">
        <v>33</v>
      </c>
      <c r="U396">
        <v>2</v>
      </c>
      <c r="V396">
        <v>2</v>
      </c>
      <c r="W396">
        <v>14</v>
      </c>
      <c r="X396">
        <v>12</v>
      </c>
      <c r="Y396">
        <v>96</v>
      </c>
      <c r="Z396" t="s">
        <v>33</v>
      </c>
      <c r="AA396" t="s">
        <v>32</v>
      </c>
    </row>
    <row r="397" spans="1:29" x14ac:dyDescent="0.3">
      <c r="A397" t="s">
        <v>494</v>
      </c>
      <c r="C397" t="s">
        <v>40</v>
      </c>
      <c r="D397" t="s">
        <v>442</v>
      </c>
      <c r="E397">
        <v>5</v>
      </c>
      <c r="F397" t="s">
        <v>33</v>
      </c>
      <c r="G397">
        <v>12</v>
      </c>
      <c r="H397">
        <v>96</v>
      </c>
      <c r="I397">
        <v>820</v>
      </c>
      <c r="J397">
        <v>98</v>
      </c>
      <c r="K397">
        <v>753</v>
      </c>
      <c r="L397" t="s">
        <v>33</v>
      </c>
      <c r="M397" t="s">
        <v>33</v>
      </c>
      <c r="N397" t="s">
        <v>33</v>
      </c>
      <c r="O397">
        <v>18</v>
      </c>
      <c r="P397">
        <v>10</v>
      </c>
      <c r="Q397">
        <v>46</v>
      </c>
      <c r="S397" t="s">
        <v>33</v>
      </c>
      <c r="T397" t="s">
        <v>33</v>
      </c>
      <c r="U397">
        <v>0</v>
      </c>
      <c r="V397">
        <v>0</v>
      </c>
      <c r="X397">
        <v>0</v>
      </c>
      <c r="Z397" t="s">
        <v>32</v>
      </c>
      <c r="AA397" t="s">
        <v>37</v>
      </c>
      <c r="AB397" t="s">
        <v>7700</v>
      </c>
      <c r="AC397" t="s">
        <v>7646</v>
      </c>
    </row>
    <row r="398" spans="1:29" x14ac:dyDescent="0.3">
      <c r="A398" t="s">
        <v>429</v>
      </c>
      <c r="B398">
        <v>4</v>
      </c>
      <c r="C398" t="s">
        <v>29</v>
      </c>
      <c r="D398" t="s">
        <v>35</v>
      </c>
      <c r="E398">
        <v>20</v>
      </c>
      <c r="F398" t="s">
        <v>32</v>
      </c>
      <c r="G398">
        <v>70</v>
      </c>
      <c r="H398">
        <v>110</v>
      </c>
      <c r="I398">
        <v>1068</v>
      </c>
      <c r="J398">
        <v>110</v>
      </c>
      <c r="K398">
        <v>1074</v>
      </c>
      <c r="L398" t="s">
        <v>32</v>
      </c>
      <c r="M398" t="s">
        <v>32</v>
      </c>
      <c r="N398" t="s">
        <v>37</v>
      </c>
      <c r="O398">
        <v>79</v>
      </c>
      <c r="P398">
        <v>83</v>
      </c>
      <c r="Q398">
        <v>322</v>
      </c>
      <c r="R398">
        <v>177</v>
      </c>
      <c r="S398" t="s">
        <v>37</v>
      </c>
      <c r="T398" t="s">
        <v>32</v>
      </c>
      <c r="U398">
        <v>114</v>
      </c>
      <c r="V398">
        <v>114</v>
      </c>
      <c r="W398">
        <v>1093</v>
      </c>
      <c r="X398">
        <v>0</v>
      </c>
      <c r="Z398" t="s">
        <v>32</v>
      </c>
      <c r="AA398" t="s">
        <v>32</v>
      </c>
      <c r="AB398" t="s">
        <v>7685</v>
      </c>
      <c r="AC398" t="s">
        <v>7682</v>
      </c>
    </row>
    <row r="399" spans="1:29" x14ac:dyDescent="0.3">
      <c r="A399" t="s">
        <v>495</v>
      </c>
      <c r="B399">
        <v>1</v>
      </c>
      <c r="C399" t="s">
        <v>40</v>
      </c>
      <c r="D399" t="s">
        <v>442</v>
      </c>
      <c r="E399">
        <v>6</v>
      </c>
      <c r="F399" t="s">
        <v>33</v>
      </c>
      <c r="G399">
        <v>38</v>
      </c>
      <c r="H399">
        <v>174</v>
      </c>
      <c r="I399">
        <v>1519</v>
      </c>
      <c r="J399">
        <v>180</v>
      </c>
      <c r="K399">
        <v>1516</v>
      </c>
      <c r="L399" t="s">
        <v>31</v>
      </c>
      <c r="M399" t="s">
        <v>32</v>
      </c>
      <c r="N399" t="s">
        <v>31</v>
      </c>
      <c r="O399">
        <v>42</v>
      </c>
      <c r="P399">
        <v>48</v>
      </c>
      <c r="Q399">
        <v>155</v>
      </c>
      <c r="R399">
        <v>446.7</v>
      </c>
      <c r="S399" t="s">
        <v>33</v>
      </c>
      <c r="T399" t="s">
        <v>33</v>
      </c>
      <c r="U399">
        <v>0</v>
      </c>
      <c r="V399">
        <v>0</v>
      </c>
      <c r="X399">
        <v>0</v>
      </c>
      <c r="Z399" t="s">
        <v>37</v>
      </c>
      <c r="AA399" t="s">
        <v>37</v>
      </c>
      <c r="AB399" t="s">
        <v>7696</v>
      </c>
      <c r="AC399" t="s">
        <v>7656</v>
      </c>
    </row>
    <row r="400" spans="1:29" x14ac:dyDescent="0.3">
      <c r="A400" t="s">
        <v>430</v>
      </c>
      <c r="B400">
        <v>3</v>
      </c>
      <c r="C400" t="s">
        <v>29</v>
      </c>
      <c r="D400" t="s">
        <v>30</v>
      </c>
      <c r="E400">
        <v>40</v>
      </c>
      <c r="F400" t="s">
        <v>32</v>
      </c>
      <c r="G400">
        <v>114</v>
      </c>
      <c r="H400">
        <v>206</v>
      </c>
      <c r="I400">
        <v>1919</v>
      </c>
      <c r="J400">
        <v>208</v>
      </c>
      <c r="K400">
        <v>1946</v>
      </c>
      <c r="L400" t="s">
        <v>32</v>
      </c>
      <c r="M400" t="s">
        <v>32</v>
      </c>
      <c r="N400" t="s">
        <v>31</v>
      </c>
      <c r="O400">
        <v>128</v>
      </c>
      <c r="P400">
        <v>148</v>
      </c>
      <c r="Q400">
        <v>505</v>
      </c>
      <c r="R400">
        <v>210.2</v>
      </c>
      <c r="S400" t="s">
        <v>37</v>
      </c>
      <c r="T400" t="s">
        <v>32</v>
      </c>
      <c r="U400">
        <v>202</v>
      </c>
      <c r="V400">
        <v>202</v>
      </c>
      <c r="W400">
        <v>1928</v>
      </c>
      <c r="X400">
        <v>0</v>
      </c>
      <c r="Z400" t="s">
        <v>31</v>
      </c>
      <c r="AA400" t="s">
        <v>32</v>
      </c>
    </row>
    <row r="401" spans="1:29" x14ac:dyDescent="0.3">
      <c r="A401" t="s">
        <v>496</v>
      </c>
      <c r="B401">
        <v>1</v>
      </c>
      <c r="C401" t="s">
        <v>40</v>
      </c>
      <c r="D401" t="s">
        <v>50</v>
      </c>
      <c r="E401">
        <v>6</v>
      </c>
      <c r="F401" t="s">
        <v>33</v>
      </c>
      <c r="G401">
        <v>13</v>
      </c>
      <c r="H401">
        <v>54</v>
      </c>
      <c r="I401">
        <v>405</v>
      </c>
      <c r="J401">
        <v>3</v>
      </c>
      <c r="K401">
        <v>14</v>
      </c>
      <c r="L401" t="s">
        <v>32</v>
      </c>
      <c r="M401" t="s">
        <v>32</v>
      </c>
      <c r="N401" t="s">
        <v>32</v>
      </c>
      <c r="O401">
        <v>20</v>
      </c>
      <c r="P401">
        <v>23</v>
      </c>
      <c r="Q401">
        <v>57</v>
      </c>
      <c r="R401">
        <v>244.6</v>
      </c>
      <c r="S401" t="s">
        <v>33</v>
      </c>
      <c r="T401" t="s">
        <v>31</v>
      </c>
      <c r="U401">
        <v>57</v>
      </c>
      <c r="V401">
        <v>57</v>
      </c>
      <c r="W401">
        <v>411</v>
      </c>
      <c r="X401">
        <v>17</v>
      </c>
      <c r="Y401">
        <v>105</v>
      </c>
      <c r="Z401" t="s">
        <v>37</v>
      </c>
      <c r="AA401" t="s">
        <v>32</v>
      </c>
      <c r="AB401" t="s">
        <v>7692</v>
      </c>
      <c r="AC401" t="s">
        <v>7734</v>
      </c>
    </row>
    <row r="402" spans="1:29" x14ac:dyDescent="0.3">
      <c r="A402" t="s">
        <v>431</v>
      </c>
      <c r="B402">
        <v>5</v>
      </c>
      <c r="C402" t="s">
        <v>29</v>
      </c>
      <c r="D402" t="s">
        <v>30</v>
      </c>
      <c r="E402">
        <v>36</v>
      </c>
      <c r="F402" t="s">
        <v>32</v>
      </c>
      <c r="G402">
        <v>94</v>
      </c>
      <c r="H402">
        <v>175</v>
      </c>
      <c r="I402">
        <v>1632</v>
      </c>
      <c r="J402">
        <v>181</v>
      </c>
      <c r="K402">
        <v>1695</v>
      </c>
      <c r="L402" t="s">
        <v>32</v>
      </c>
      <c r="M402" t="s">
        <v>32</v>
      </c>
      <c r="N402" t="s">
        <v>32</v>
      </c>
      <c r="O402">
        <v>100</v>
      </c>
      <c r="P402">
        <v>78</v>
      </c>
      <c r="Q402">
        <v>398</v>
      </c>
      <c r="R402">
        <v>155.80000000000001</v>
      </c>
      <c r="S402" t="s">
        <v>37</v>
      </c>
      <c r="T402" t="s">
        <v>32</v>
      </c>
      <c r="U402">
        <v>167</v>
      </c>
      <c r="V402">
        <v>167</v>
      </c>
      <c r="W402">
        <v>1552</v>
      </c>
      <c r="X402">
        <v>0</v>
      </c>
      <c r="Z402" t="s">
        <v>31</v>
      </c>
      <c r="AA402" t="s">
        <v>32</v>
      </c>
    </row>
    <row r="403" spans="1:29" x14ac:dyDescent="0.3">
      <c r="A403" t="s">
        <v>497</v>
      </c>
      <c r="B403">
        <v>2</v>
      </c>
      <c r="C403" t="s">
        <v>40</v>
      </c>
      <c r="D403" t="s">
        <v>442</v>
      </c>
      <c r="E403">
        <v>0</v>
      </c>
      <c r="F403" t="s">
        <v>33</v>
      </c>
      <c r="G403">
        <v>42</v>
      </c>
      <c r="H403">
        <v>223</v>
      </c>
      <c r="I403">
        <v>648</v>
      </c>
      <c r="J403">
        <v>243</v>
      </c>
      <c r="K403">
        <v>682</v>
      </c>
      <c r="L403" t="s">
        <v>31</v>
      </c>
      <c r="M403" t="s">
        <v>32</v>
      </c>
      <c r="N403" t="s">
        <v>31</v>
      </c>
      <c r="O403">
        <v>49</v>
      </c>
      <c r="P403">
        <v>31</v>
      </c>
      <c r="Q403">
        <v>281</v>
      </c>
      <c r="R403">
        <v>429.5</v>
      </c>
      <c r="S403" t="s">
        <v>33</v>
      </c>
      <c r="T403" t="s">
        <v>33</v>
      </c>
      <c r="U403">
        <v>0</v>
      </c>
      <c r="V403">
        <v>0</v>
      </c>
      <c r="X403">
        <v>0</v>
      </c>
      <c r="Z403" t="s">
        <v>37</v>
      </c>
      <c r="AA403" t="s">
        <v>37</v>
      </c>
      <c r="AB403" t="s">
        <v>7706</v>
      </c>
      <c r="AC403" t="s">
        <v>7734</v>
      </c>
    </row>
    <row r="404" spans="1:29" x14ac:dyDescent="0.3">
      <c r="A404" t="s">
        <v>432</v>
      </c>
      <c r="B404">
        <v>4</v>
      </c>
      <c r="C404" t="s">
        <v>29</v>
      </c>
      <c r="D404" t="s">
        <v>30</v>
      </c>
      <c r="E404">
        <v>25</v>
      </c>
      <c r="F404" t="s">
        <v>32</v>
      </c>
      <c r="G404">
        <v>89</v>
      </c>
      <c r="H404">
        <v>171</v>
      </c>
      <c r="I404">
        <v>1595</v>
      </c>
      <c r="J404">
        <v>180</v>
      </c>
      <c r="K404">
        <v>1650</v>
      </c>
      <c r="L404" t="s">
        <v>32</v>
      </c>
      <c r="M404" t="s">
        <v>32</v>
      </c>
      <c r="N404" t="s">
        <v>32</v>
      </c>
      <c r="O404">
        <v>111</v>
      </c>
      <c r="P404">
        <v>124</v>
      </c>
      <c r="Q404">
        <v>425</v>
      </c>
      <c r="R404">
        <v>227.9</v>
      </c>
      <c r="S404" t="s">
        <v>32</v>
      </c>
      <c r="T404" t="s">
        <v>32</v>
      </c>
      <c r="U404">
        <v>179</v>
      </c>
      <c r="V404">
        <v>179</v>
      </c>
      <c r="W404">
        <v>1649</v>
      </c>
      <c r="X404">
        <v>0</v>
      </c>
      <c r="Z404" t="s">
        <v>32</v>
      </c>
      <c r="AA404" t="s">
        <v>32</v>
      </c>
    </row>
    <row r="405" spans="1:29" x14ac:dyDescent="0.3">
      <c r="A405" t="s">
        <v>441</v>
      </c>
      <c r="B405">
        <v>1</v>
      </c>
      <c r="C405" t="s">
        <v>40</v>
      </c>
      <c r="D405" t="s">
        <v>442</v>
      </c>
      <c r="E405">
        <v>5</v>
      </c>
      <c r="F405" t="s">
        <v>33</v>
      </c>
      <c r="G405">
        <v>32</v>
      </c>
      <c r="H405">
        <v>112</v>
      </c>
      <c r="I405">
        <v>917</v>
      </c>
      <c r="J405">
        <v>115</v>
      </c>
      <c r="K405">
        <v>959</v>
      </c>
      <c r="L405" t="s">
        <v>31</v>
      </c>
      <c r="M405" t="s">
        <v>32</v>
      </c>
      <c r="N405" t="s">
        <v>31</v>
      </c>
      <c r="O405">
        <v>35</v>
      </c>
      <c r="P405">
        <v>30</v>
      </c>
      <c r="Q405">
        <v>101</v>
      </c>
      <c r="R405">
        <v>442.8</v>
      </c>
      <c r="S405" t="s">
        <v>33</v>
      </c>
      <c r="T405" t="s">
        <v>33</v>
      </c>
      <c r="U405">
        <v>0</v>
      </c>
      <c r="V405">
        <v>0</v>
      </c>
      <c r="X405">
        <v>0</v>
      </c>
      <c r="Z405" t="s">
        <v>32</v>
      </c>
      <c r="AA405" t="s">
        <v>37</v>
      </c>
      <c r="AB405" t="s">
        <v>7668</v>
      </c>
      <c r="AC405" t="s">
        <v>7656</v>
      </c>
    </row>
    <row r="406" spans="1:29" x14ac:dyDescent="0.3">
      <c r="A406" t="s">
        <v>443</v>
      </c>
      <c r="C406" t="s">
        <v>40</v>
      </c>
      <c r="D406" t="s">
        <v>50</v>
      </c>
      <c r="E406">
        <v>5</v>
      </c>
      <c r="F406" t="s">
        <v>33</v>
      </c>
      <c r="G406">
        <v>1</v>
      </c>
      <c r="H406">
        <v>2</v>
      </c>
      <c r="I406">
        <v>14</v>
      </c>
      <c r="J406">
        <v>2</v>
      </c>
      <c r="K406">
        <v>14</v>
      </c>
      <c r="L406" t="s">
        <v>33</v>
      </c>
      <c r="M406" t="s">
        <v>33</v>
      </c>
      <c r="N406" t="s">
        <v>33</v>
      </c>
      <c r="O406">
        <v>5</v>
      </c>
      <c r="P406">
        <v>3</v>
      </c>
      <c r="Q406">
        <v>25</v>
      </c>
      <c r="S406" t="s">
        <v>33</v>
      </c>
      <c r="T406" t="s">
        <v>33</v>
      </c>
      <c r="U406">
        <v>2</v>
      </c>
      <c r="V406">
        <v>2</v>
      </c>
      <c r="W406">
        <v>14</v>
      </c>
      <c r="X406">
        <v>12</v>
      </c>
      <c r="Y406">
        <v>60</v>
      </c>
      <c r="Z406" t="s">
        <v>37</v>
      </c>
      <c r="AA406" t="s">
        <v>32</v>
      </c>
      <c r="AB406" t="s">
        <v>7689</v>
      </c>
      <c r="AC406" t="s">
        <v>7656</v>
      </c>
    </row>
    <row r="407" spans="1:29" x14ac:dyDescent="0.3">
      <c r="A407" t="s">
        <v>434</v>
      </c>
      <c r="B407">
        <v>2</v>
      </c>
      <c r="C407" t="s">
        <v>29</v>
      </c>
      <c r="D407" t="s">
        <v>30</v>
      </c>
      <c r="E407">
        <v>12</v>
      </c>
      <c r="F407" t="s">
        <v>33</v>
      </c>
      <c r="G407">
        <v>15</v>
      </c>
      <c r="H407">
        <v>24</v>
      </c>
      <c r="I407">
        <v>143</v>
      </c>
      <c r="J407">
        <v>26</v>
      </c>
      <c r="K407">
        <v>153</v>
      </c>
      <c r="L407" t="s">
        <v>31</v>
      </c>
      <c r="M407" t="s">
        <v>32</v>
      </c>
      <c r="N407" t="s">
        <v>33</v>
      </c>
      <c r="O407">
        <v>19</v>
      </c>
      <c r="P407">
        <v>35</v>
      </c>
      <c r="Q407">
        <v>23</v>
      </c>
      <c r="R407">
        <v>335.3</v>
      </c>
      <c r="S407" t="s">
        <v>32</v>
      </c>
      <c r="T407" t="s">
        <v>32</v>
      </c>
      <c r="U407">
        <v>26</v>
      </c>
      <c r="V407">
        <v>26</v>
      </c>
      <c r="W407">
        <v>162</v>
      </c>
      <c r="X407">
        <v>0</v>
      </c>
      <c r="Z407" t="s">
        <v>33</v>
      </c>
      <c r="AA407" t="s">
        <v>32</v>
      </c>
    </row>
    <row r="408" spans="1:29" x14ac:dyDescent="0.3">
      <c r="A408" t="s">
        <v>444</v>
      </c>
      <c r="B408">
        <v>1</v>
      </c>
      <c r="C408" t="s">
        <v>40</v>
      </c>
      <c r="D408" t="s">
        <v>442</v>
      </c>
      <c r="E408">
        <v>0</v>
      </c>
      <c r="F408" t="s">
        <v>33</v>
      </c>
      <c r="G408">
        <v>41</v>
      </c>
      <c r="H408">
        <v>179</v>
      </c>
      <c r="I408">
        <v>1455</v>
      </c>
      <c r="J408">
        <v>191</v>
      </c>
      <c r="K408">
        <v>1585</v>
      </c>
      <c r="L408" t="s">
        <v>31</v>
      </c>
      <c r="M408" t="s">
        <v>32</v>
      </c>
      <c r="N408" t="s">
        <v>31</v>
      </c>
      <c r="O408">
        <v>41</v>
      </c>
      <c r="P408">
        <v>30</v>
      </c>
      <c r="Q408">
        <v>140</v>
      </c>
      <c r="R408">
        <v>439.4</v>
      </c>
      <c r="S408" t="s">
        <v>33</v>
      </c>
      <c r="T408" t="s">
        <v>33</v>
      </c>
      <c r="U408">
        <v>0</v>
      </c>
      <c r="V408">
        <v>0</v>
      </c>
      <c r="X408">
        <v>0</v>
      </c>
      <c r="Z408" t="s">
        <v>37</v>
      </c>
      <c r="AA408" t="s">
        <v>37</v>
      </c>
      <c r="AB408" t="s">
        <v>7723</v>
      </c>
      <c r="AC408" t="s">
        <v>7675</v>
      </c>
    </row>
    <row r="409" spans="1:29" x14ac:dyDescent="0.3">
      <c r="A409" t="s">
        <v>435</v>
      </c>
      <c r="B409">
        <v>3</v>
      </c>
      <c r="C409" t="s">
        <v>29</v>
      </c>
      <c r="D409" t="s">
        <v>30</v>
      </c>
      <c r="E409">
        <v>20</v>
      </c>
      <c r="F409" t="s">
        <v>32</v>
      </c>
      <c r="G409">
        <v>28</v>
      </c>
      <c r="H409">
        <v>47</v>
      </c>
      <c r="I409">
        <v>335</v>
      </c>
      <c r="J409">
        <v>50</v>
      </c>
      <c r="K409">
        <v>353</v>
      </c>
      <c r="L409" t="s">
        <v>32</v>
      </c>
      <c r="M409" t="s">
        <v>32</v>
      </c>
      <c r="N409" t="s">
        <v>32</v>
      </c>
      <c r="O409">
        <v>33</v>
      </c>
      <c r="P409">
        <v>46</v>
      </c>
      <c r="Q409">
        <v>33</v>
      </c>
      <c r="R409">
        <v>222.5</v>
      </c>
      <c r="S409" t="s">
        <v>32</v>
      </c>
      <c r="T409" t="s">
        <v>32</v>
      </c>
      <c r="U409">
        <v>51</v>
      </c>
      <c r="V409">
        <v>51</v>
      </c>
      <c r="W409">
        <v>364</v>
      </c>
      <c r="X409">
        <v>0</v>
      </c>
      <c r="Z409" t="s">
        <v>33</v>
      </c>
      <c r="AA409" t="s">
        <v>32</v>
      </c>
    </row>
    <row r="410" spans="1:29" x14ac:dyDescent="0.3">
      <c r="A410" t="s">
        <v>445</v>
      </c>
      <c r="B410">
        <v>1</v>
      </c>
      <c r="C410" t="s">
        <v>40</v>
      </c>
      <c r="D410" t="s">
        <v>442</v>
      </c>
      <c r="E410">
        <v>6</v>
      </c>
      <c r="F410" t="s">
        <v>33</v>
      </c>
      <c r="G410">
        <v>27</v>
      </c>
      <c r="H410">
        <v>128</v>
      </c>
      <c r="I410">
        <v>1264</v>
      </c>
      <c r="J410">
        <v>136</v>
      </c>
      <c r="K410">
        <v>1305</v>
      </c>
      <c r="L410" t="s">
        <v>31</v>
      </c>
      <c r="M410" t="s">
        <v>32</v>
      </c>
      <c r="N410" t="s">
        <v>31</v>
      </c>
      <c r="O410">
        <v>28</v>
      </c>
      <c r="P410">
        <v>30</v>
      </c>
      <c r="Q410">
        <v>121</v>
      </c>
      <c r="R410">
        <v>513.70000000000005</v>
      </c>
      <c r="S410" t="s">
        <v>33</v>
      </c>
      <c r="T410" t="s">
        <v>33</v>
      </c>
      <c r="U410">
        <v>0</v>
      </c>
      <c r="V410">
        <v>0</v>
      </c>
      <c r="X410">
        <v>0</v>
      </c>
      <c r="Z410" t="s">
        <v>32</v>
      </c>
      <c r="AA410" t="s">
        <v>37</v>
      </c>
      <c r="AB410" t="s">
        <v>7680</v>
      </c>
      <c r="AC410" t="s">
        <v>7646</v>
      </c>
    </row>
    <row r="411" spans="1:29" x14ac:dyDescent="0.3">
      <c r="A411" t="s">
        <v>436</v>
      </c>
      <c r="B411">
        <v>5</v>
      </c>
      <c r="C411" t="s">
        <v>29</v>
      </c>
      <c r="D411" t="s">
        <v>50</v>
      </c>
      <c r="E411">
        <v>19</v>
      </c>
      <c r="F411" t="s">
        <v>33</v>
      </c>
      <c r="G411">
        <v>23</v>
      </c>
      <c r="H411">
        <v>32</v>
      </c>
      <c r="I411">
        <v>129</v>
      </c>
      <c r="J411">
        <v>37</v>
      </c>
      <c r="K411">
        <v>145</v>
      </c>
      <c r="L411" t="s">
        <v>32</v>
      </c>
      <c r="M411" t="s">
        <v>32</v>
      </c>
      <c r="N411" t="s">
        <v>33</v>
      </c>
      <c r="O411">
        <v>25</v>
      </c>
      <c r="P411">
        <v>11</v>
      </c>
      <c r="Q411">
        <v>25</v>
      </c>
      <c r="R411">
        <v>118.5</v>
      </c>
      <c r="S411" t="s">
        <v>33</v>
      </c>
      <c r="T411" t="s">
        <v>32</v>
      </c>
      <c r="U411">
        <v>39</v>
      </c>
      <c r="V411">
        <v>39</v>
      </c>
      <c r="W411">
        <v>156</v>
      </c>
      <c r="X411">
        <v>0</v>
      </c>
      <c r="Z411" t="s">
        <v>33</v>
      </c>
      <c r="AA411" t="s">
        <v>32</v>
      </c>
    </row>
    <row r="412" spans="1:29" x14ac:dyDescent="0.3">
      <c r="A412" t="s">
        <v>446</v>
      </c>
      <c r="C412" t="s">
        <v>40</v>
      </c>
      <c r="D412" t="s">
        <v>50</v>
      </c>
      <c r="E412">
        <v>0</v>
      </c>
      <c r="F412" t="s">
        <v>33</v>
      </c>
      <c r="G412">
        <v>0</v>
      </c>
      <c r="H412">
        <v>0</v>
      </c>
      <c r="J412">
        <v>0</v>
      </c>
      <c r="L412" t="s">
        <v>33</v>
      </c>
      <c r="M412" t="s">
        <v>33</v>
      </c>
      <c r="N412" t="s">
        <v>33</v>
      </c>
      <c r="O412">
        <v>0</v>
      </c>
      <c r="P412">
        <v>0</v>
      </c>
      <c r="Q412">
        <v>0</v>
      </c>
      <c r="S412" t="s">
        <v>33</v>
      </c>
      <c r="T412" t="s">
        <v>33</v>
      </c>
      <c r="U412">
        <v>0</v>
      </c>
      <c r="V412">
        <v>0</v>
      </c>
      <c r="X412">
        <v>0</v>
      </c>
      <c r="Z412" t="s">
        <v>33</v>
      </c>
      <c r="AA412" t="s">
        <v>33</v>
      </c>
      <c r="AB412" t="s">
        <v>7635</v>
      </c>
      <c r="AC412" t="s">
        <v>7682</v>
      </c>
    </row>
    <row r="413" spans="1:29" x14ac:dyDescent="0.3">
      <c r="A413" t="s">
        <v>447</v>
      </c>
      <c r="B413">
        <v>1</v>
      </c>
      <c r="C413" t="s">
        <v>40</v>
      </c>
      <c r="D413" t="s">
        <v>442</v>
      </c>
      <c r="E413">
        <v>0</v>
      </c>
      <c r="F413" t="s">
        <v>31</v>
      </c>
      <c r="G413">
        <v>47</v>
      </c>
      <c r="H413">
        <v>148</v>
      </c>
      <c r="I413">
        <v>1244</v>
      </c>
      <c r="J413">
        <v>161</v>
      </c>
      <c r="K413">
        <v>1272</v>
      </c>
      <c r="L413" t="s">
        <v>31</v>
      </c>
      <c r="M413" t="s">
        <v>32</v>
      </c>
      <c r="N413" t="s">
        <v>31</v>
      </c>
      <c r="O413">
        <v>48</v>
      </c>
      <c r="P413">
        <v>64</v>
      </c>
      <c r="Q413">
        <v>166</v>
      </c>
      <c r="R413">
        <v>529.9</v>
      </c>
      <c r="S413" t="s">
        <v>33</v>
      </c>
      <c r="T413" t="s">
        <v>33</v>
      </c>
      <c r="U413">
        <v>0</v>
      </c>
      <c r="V413">
        <v>0</v>
      </c>
      <c r="X413">
        <v>0</v>
      </c>
      <c r="Z413" t="s">
        <v>37</v>
      </c>
      <c r="AA413" t="s">
        <v>37</v>
      </c>
      <c r="AB413" t="s">
        <v>7657</v>
      </c>
      <c r="AC413" t="s">
        <v>7646</v>
      </c>
    </row>
    <row r="414" spans="1:29" x14ac:dyDescent="0.3">
      <c r="A414" t="s">
        <v>439</v>
      </c>
      <c r="B414">
        <v>3</v>
      </c>
      <c r="C414" t="s">
        <v>29</v>
      </c>
      <c r="D414" t="s">
        <v>30</v>
      </c>
      <c r="E414">
        <v>24</v>
      </c>
      <c r="F414" t="s">
        <v>32</v>
      </c>
      <c r="G414">
        <v>73</v>
      </c>
      <c r="H414">
        <v>112</v>
      </c>
      <c r="I414">
        <v>1042</v>
      </c>
      <c r="J414">
        <v>113</v>
      </c>
      <c r="K414">
        <v>1034</v>
      </c>
      <c r="L414" t="s">
        <v>32</v>
      </c>
      <c r="M414" t="s">
        <v>32</v>
      </c>
      <c r="N414" t="s">
        <v>32</v>
      </c>
      <c r="O414">
        <v>86</v>
      </c>
      <c r="P414">
        <v>108</v>
      </c>
      <c r="Q414">
        <v>348</v>
      </c>
      <c r="R414">
        <v>208.2</v>
      </c>
      <c r="S414" t="s">
        <v>32</v>
      </c>
      <c r="T414" t="s">
        <v>32</v>
      </c>
      <c r="U414">
        <v>106</v>
      </c>
      <c r="V414">
        <v>106</v>
      </c>
      <c r="W414">
        <v>972</v>
      </c>
      <c r="X414">
        <v>0</v>
      </c>
      <c r="Z414" t="s">
        <v>32</v>
      </c>
      <c r="AA414" t="s">
        <v>32</v>
      </c>
    </row>
    <row r="415" spans="1:29" x14ac:dyDescent="0.3">
      <c r="A415" t="s">
        <v>448</v>
      </c>
      <c r="B415">
        <v>3</v>
      </c>
      <c r="C415" t="s">
        <v>40</v>
      </c>
      <c r="D415" t="s">
        <v>442</v>
      </c>
      <c r="E415">
        <v>3</v>
      </c>
      <c r="F415" t="s">
        <v>33</v>
      </c>
      <c r="G415">
        <v>25</v>
      </c>
      <c r="H415">
        <v>84</v>
      </c>
      <c r="I415">
        <v>704</v>
      </c>
      <c r="J415">
        <v>84</v>
      </c>
      <c r="K415">
        <v>724</v>
      </c>
      <c r="L415" t="s">
        <v>31</v>
      </c>
      <c r="M415" t="s">
        <v>32</v>
      </c>
      <c r="N415" t="s">
        <v>31</v>
      </c>
      <c r="O415">
        <v>26</v>
      </c>
      <c r="P415">
        <v>26</v>
      </c>
      <c r="Q415">
        <v>91</v>
      </c>
      <c r="R415">
        <v>415.3</v>
      </c>
      <c r="S415" t="s">
        <v>33</v>
      </c>
      <c r="T415" t="s">
        <v>33</v>
      </c>
      <c r="U415">
        <v>0</v>
      </c>
      <c r="V415">
        <v>0</v>
      </c>
      <c r="X415">
        <v>0</v>
      </c>
      <c r="Z415" t="s">
        <v>32</v>
      </c>
      <c r="AA415" t="s">
        <v>37</v>
      </c>
      <c r="AB415" t="s">
        <v>7681</v>
      </c>
      <c r="AC415" t="s">
        <v>7682</v>
      </c>
    </row>
    <row r="416" spans="1:29" x14ac:dyDescent="0.3">
      <c r="A416" t="s">
        <v>449</v>
      </c>
      <c r="B416">
        <v>4</v>
      </c>
      <c r="C416" t="s">
        <v>29</v>
      </c>
      <c r="D416" t="s">
        <v>35</v>
      </c>
      <c r="E416">
        <v>17</v>
      </c>
      <c r="F416" t="s">
        <v>32</v>
      </c>
      <c r="G416">
        <v>41</v>
      </c>
      <c r="H416">
        <v>66</v>
      </c>
      <c r="I416">
        <v>601</v>
      </c>
      <c r="J416">
        <v>65</v>
      </c>
      <c r="K416">
        <v>602</v>
      </c>
      <c r="L416" t="s">
        <v>32</v>
      </c>
      <c r="M416" t="s">
        <v>32</v>
      </c>
      <c r="N416" t="s">
        <v>32</v>
      </c>
      <c r="O416">
        <v>49</v>
      </c>
      <c r="P416">
        <v>44</v>
      </c>
      <c r="Q416">
        <v>275</v>
      </c>
      <c r="R416">
        <v>151.69999999999999</v>
      </c>
      <c r="S416" t="s">
        <v>32</v>
      </c>
      <c r="T416" t="s">
        <v>32</v>
      </c>
      <c r="U416">
        <v>69</v>
      </c>
      <c r="V416">
        <v>69</v>
      </c>
      <c r="W416">
        <v>632</v>
      </c>
      <c r="X416">
        <v>0</v>
      </c>
      <c r="Z416" t="s">
        <v>32</v>
      </c>
      <c r="AA416" t="s">
        <v>32</v>
      </c>
      <c r="AB416" t="s">
        <v>7728</v>
      </c>
      <c r="AC416" t="s">
        <v>7675</v>
      </c>
    </row>
    <row r="417" spans="1:29" x14ac:dyDescent="0.3">
      <c r="A417" t="s">
        <v>450</v>
      </c>
      <c r="B417">
        <v>4</v>
      </c>
      <c r="C417" t="s">
        <v>29</v>
      </c>
      <c r="D417" t="s">
        <v>35</v>
      </c>
      <c r="E417">
        <v>14</v>
      </c>
      <c r="F417" t="s">
        <v>32</v>
      </c>
      <c r="G417">
        <v>62</v>
      </c>
      <c r="H417">
        <v>94</v>
      </c>
      <c r="I417">
        <v>859</v>
      </c>
      <c r="J417">
        <v>97</v>
      </c>
      <c r="K417">
        <v>862</v>
      </c>
      <c r="L417" t="s">
        <v>32</v>
      </c>
      <c r="M417" t="s">
        <v>37</v>
      </c>
      <c r="N417" t="s">
        <v>37</v>
      </c>
      <c r="O417">
        <v>68</v>
      </c>
      <c r="P417">
        <v>51</v>
      </c>
      <c r="Q417">
        <v>245</v>
      </c>
      <c r="R417">
        <v>137.9</v>
      </c>
      <c r="S417" t="s">
        <v>37</v>
      </c>
      <c r="T417" t="s">
        <v>32</v>
      </c>
      <c r="U417">
        <v>94</v>
      </c>
      <c r="V417">
        <v>94</v>
      </c>
      <c r="W417">
        <v>803</v>
      </c>
      <c r="X417">
        <v>0</v>
      </c>
      <c r="Z417" t="s">
        <v>32</v>
      </c>
      <c r="AA417" t="s">
        <v>32</v>
      </c>
      <c r="AB417" t="s">
        <v>7647</v>
      </c>
      <c r="AC417" t="s">
        <v>7682</v>
      </c>
    </row>
    <row r="418" spans="1:29" x14ac:dyDescent="0.3">
      <c r="A418" t="s">
        <v>453</v>
      </c>
      <c r="B418">
        <v>2</v>
      </c>
      <c r="C418" t="s">
        <v>29</v>
      </c>
      <c r="D418" t="s">
        <v>50</v>
      </c>
      <c r="E418">
        <v>32</v>
      </c>
      <c r="F418" t="s">
        <v>31</v>
      </c>
      <c r="G418">
        <v>101</v>
      </c>
      <c r="H418">
        <v>153</v>
      </c>
      <c r="I418">
        <v>1392</v>
      </c>
      <c r="J418">
        <v>158</v>
      </c>
      <c r="K418">
        <v>1434</v>
      </c>
      <c r="L418" t="s">
        <v>32</v>
      </c>
      <c r="M418" t="s">
        <v>32</v>
      </c>
      <c r="N418" t="s">
        <v>32</v>
      </c>
      <c r="O418">
        <v>118</v>
      </c>
      <c r="P418">
        <v>166</v>
      </c>
      <c r="Q418">
        <v>467</v>
      </c>
      <c r="R418">
        <v>206</v>
      </c>
      <c r="S418" t="s">
        <v>32</v>
      </c>
      <c r="T418" t="s">
        <v>32</v>
      </c>
      <c r="U418">
        <v>156</v>
      </c>
      <c r="V418">
        <v>156</v>
      </c>
      <c r="W418">
        <v>1408</v>
      </c>
      <c r="X418">
        <v>0</v>
      </c>
      <c r="Z418" t="s">
        <v>31</v>
      </c>
      <c r="AA418" t="s">
        <v>32</v>
      </c>
      <c r="AB418" t="s">
        <v>7644</v>
      </c>
      <c r="AC418" t="s">
        <v>7675</v>
      </c>
    </row>
    <row r="419" spans="1:29" x14ac:dyDescent="0.3">
      <c r="A419" t="s">
        <v>451</v>
      </c>
      <c r="B419">
        <v>4</v>
      </c>
      <c r="C419" t="s">
        <v>40</v>
      </c>
      <c r="D419" t="s">
        <v>452</v>
      </c>
      <c r="E419">
        <v>42</v>
      </c>
      <c r="F419" t="s">
        <v>32</v>
      </c>
      <c r="G419">
        <v>87</v>
      </c>
      <c r="H419">
        <v>148</v>
      </c>
      <c r="I419">
        <v>1465</v>
      </c>
      <c r="J419">
        <v>156</v>
      </c>
      <c r="K419">
        <v>1465</v>
      </c>
      <c r="L419" t="s">
        <v>32</v>
      </c>
      <c r="M419" t="s">
        <v>32</v>
      </c>
      <c r="N419" t="s">
        <v>32</v>
      </c>
      <c r="O419">
        <v>99</v>
      </c>
      <c r="P419">
        <v>100</v>
      </c>
      <c r="Q419">
        <v>444</v>
      </c>
      <c r="R419">
        <v>169.8</v>
      </c>
      <c r="S419" t="s">
        <v>32</v>
      </c>
      <c r="T419" t="s">
        <v>32</v>
      </c>
      <c r="U419">
        <v>157</v>
      </c>
      <c r="V419">
        <v>157</v>
      </c>
      <c r="W419">
        <v>1504</v>
      </c>
      <c r="X419">
        <v>0</v>
      </c>
      <c r="Z419" t="s">
        <v>37</v>
      </c>
      <c r="AA419" t="s">
        <v>37</v>
      </c>
    </row>
    <row r="420" spans="1:29" x14ac:dyDescent="0.3">
      <c r="A420" t="s">
        <v>455</v>
      </c>
      <c r="B420">
        <v>3</v>
      </c>
      <c r="C420" t="s">
        <v>29</v>
      </c>
      <c r="D420" t="s">
        <v>50</v>
      </c>
      <c r="E420">
        <v>36</v>
      </c>
      <c r="F420" t="s">
        <v>32</v>
      </c>
      <c r="G420">
        <v>32</v>
      </c>
      <c r="H420">
        <v>48</v>
      </c>
      <c r="I420">
        <v>481</v>
      </c>
      <c r="J420">
        <v>49</v>
      </c>
      <c r="K420">
        <v>489</v>
      </c>
      <c r="L420" t="s">
        <v>32</v>
      </c>
      <c r="M420" t="s">
        <v>32</v>
      </c>
      <c r="N420" t="s">
        <v>32</v>
      </c>
      <c r="O420">
        <v>33</v>
      </c>
      <c r="P420">
        <v>35</v>
      </c>
      <c r="Q420">
        <v>157</v>
      </c>
      <c r="R420">
        <v>185.6</v>
      </c>
      <c r="S420" t="s">
        <v>32</v>
      </c>
      <c r="T420" t="s">
        <v>32</v>
      </c>
      <c r="U420">
        <v>49</v>
      </c>
      <c r="V420">
        <v>49</v>
      </c>
      <c r="W420">
        <v>492</v>
      </c>
      <c r="X420">
        <v>0</v>
      </c>
      <c r="Z420" t="s">
        <v>33</v>
      </c>
      <c r="AA420" t="s">
        <v>32</v>
      </c>
      <c r="AB420" t="s">
        <v>7700</v>
      </c>
      <c r="AC420" t="s">
        <v>7646</v>
      </c>
    </row>
    <row r="421" spans="1:29" x14ac:dyDescent="0.3">
      <c r="A421" t="s">
        <v>454</v>
      </c>
      <c r="B421">
        <v>3</v>
      </c>
      <c r="C421" t="s">
        <v>29</v>
      </c>
      <c r="D421" t="s">
        <v>30</v>
      </c>
      <c r="E421">
        <v>30</v>
      </c>
      <c r="F421" t="s">
        <v>32</v>
      </c>
      <c r="G421">
        <v>138</v>
      </c>
      <c r="H421">
        <v>215</v>
      </c>
      <c r="I421">
        <v>1990</v>
      </c>
      <c r="J421">
        <v>226</v>
      </c>
      <c r="K421">
        <v>1990</v>
      </c>
      <c r="L421" t="s">
        <v>32</v>
      </c>
      <c r="M421" t="s">
        <v>32</v>
      </c>
      <c r="N421" t="s">
        <v>31</v>
      </c>
      <c r="O421">
        <v>154</v>
      </c>
      <c r="P421">
        <v>165</v>
      </c>
      <c r="Q421">
        <v>712</v>
      </c>
      <c r="R421">
        <v>208</v>
      </c>
      <c r="S421" t="s">
        <v>32</v>
      </c>
      <c r="T421" t="s">
        <v>32</v>
      </c>
      <c r="U421">
        <v>211</v>
      </c>
      <c r="V421">
        <v>211</v>
      </c>
      <c r="W421">
        <v>1862</v>
      </c>
      <c r="X421">
        <v>0</v>
      </c>
      <c r="Z421" t="s">
        <v>32</v>
      </c>
      <c r="AA421" t="s">
        <v>32</v>
      </c>
    </row>
    <row r="422" spans="1:29" x14ac:dyDescent="0.3">
      <c r="A422" t="s">
        <v>456</v>
      </c>
      <c r="B422">
        <v>3</v>
      </c>
      <c r="C422" t="s">
        <v>29</v>
      </c>
      <c r="D422" t="s">
        <v>35</v>
      </c>
      <c r="E422">
        <v>16</v>
      </c>
      <c r="F422" t="s">
        <v>32</v>
      </c>
      <c r="G422">
        <v>58</v>
      </c>
      <c r="H422">
        <v>118</v>
      </c>
      <c r="I422">
        <v>985</v>
      </c>
      <c r="J422">
        <v>125</v>
      </c>
      <c r="K422">
        <v>1038</v>
      </c>
      <c r="L422" t="s">
        <v>32</v>
      </c>
      <c r="M422" t="s">
        <v>32</v>
      </c>
      <c r="N422" t="s">
        <v>32</v>
      </c>
      <c r="O422">
        <v>79</v>
      </c>
      <c r="P422">
        <v>76</v>
      </c>
      <c r="Q422">
        <v>302</v>
      </c>
      <c r="R422">
        <v>185.6</v>
      </c>
      <c r="S422" t="s">
        <v>32</v>
      </c>
      <c r="T422" t="s">
        <v>32</v>
      </c>
      <c r="U422">
        <v>127</v>
      </c>
      <c r="V422">
        <v>127</v>
      </c>
      <c r="W422">
        <v>1062</v>
      </c>
      <c r="X422">
        <v>0</v>
      </c>
      <c r="Z422" t="s">
        <v>32</v>
      </c>
      <c r="AA422" t="s">
        <v>32</v>
      </c>
      <c r="AB422" t="s">
        <v>7644</v>
      </c>
      <c r="AC422" t="s">
        <v>7675</v>
      </c>
    </row>
    <row r="423" spans="1:29" x14ac:dyDescent="0.3">
      <c r="A423" t="s">
        <v>457</v>
      </c>
      <c r="B423">
        <v>3</v>
      </c>
      <c r="C423" t="s">
        <v>29</v>
      </c>
      <c r="D423" t="s">
        <v>35</v>
      </c>
      <c r="E423">
        <v>16</v>
      </c>
      <c r="F423" t="s">
        <v>32</v>
      </c>
      <c r="G423">
        <v>50</v>
      </c>
      <c r="H423">
        <v>66</v>
      </c>
      <c r="I423">
        <v>555</v>
      </c>
      <c r="J423">
        <v>66</v>
      </c>
      <c r="K423">
        <v>573</v>
      </c>
      <c r="L423" t="s">
        <v>32</v>
      </c>
      <c r="M423" t="s">
        <v>32</v>
      </c>
      <c r="N423" t="s">
        <v>32</v>
      </c>
      <c r="O423">
        <v>60</v>
      </c>
      <c r="P423">
        <v>52</v>
      </c>
      <c r="Q423">
        <v>223</v>
      </c>
      <c r="R423">
        <v>154.1</v>
      </c>
      <c r="S423" t="s">
        <v>32</v>
      </c>
      <c r="T423" t="s">
        <v>32</v>
      </c>
      <c r="U423">
        <v>66</v>
      </c>
      <c r="V423">
        <v>66</v>
      </c>
      <c r="W423">
        <v>577</v>
      </c>
      <c r="X423">
        <v>0</v>
      </c>
      <c r="Z423" t="s">
        <v>33</v>
      </c>
      <c r="AA423" t="s">
        <v>32</v>
      </c>
      <c r="AB423" t="s">
        <v>7728</v>
      </c>
      <c r="AC423" t="s">
        <v>7675</v>
      </c>
    </row>
    <row r="424" spans="1:29" x14ac:dyDescent="0.3">
      <c r="A424" t="s">
        <v>458</v>
      </c>
      <c r="B424">
        <v>5</v>
      </c>
      <c r="C424" t="s">
        <v>29</v>
      </c>
      <c r="D424" t="s">
        <v>30</v>
      </c>
      <c r="E424">
        <v>19</v>
      </c>
      <c r="F424" t="s">
        <v>32</v>
      </c>
      <c r="G424">
        <v>94</v>
      </c>
      <c r="H424">
        <v>157</v>
      </c>
      <c r="I424">
        <v>1480</v>
      </c>
      <c r="J424">
        <v>162</v>
      </c>
      <c r="K424">
        <v>1523</v>
      </c>
      <c r="L424" t="s">
        <v>32</v>
      </c>
      <c r="M424" t="s">
        <v>32</v>
      </c>
      <c r="N424" t="s">
        <v>32</v>
      </c>
      <c r="O424">
        <v>105</v>
      </c>
      <c r="P424">
        <v>114</v>
      </c>
      <c r="Q424">
        <v>454</v>
      </c>
      <c r="R424">
        <v>190.6</v>
      </c>
      <c r="S424" t="s">
        <v>32</v>
      </c>
      <c r="T424" t="s">
        <v>37</v>
      </c>
      <c r="U424">
        <v>162</v>
      </c>
      <c r="V424">
        <v>162</v>
      </c>
      <c r="W424">
        <v>1546</v>
      </c>
      <c r="X424">
        <v>0</v>
      </c>
      <c r="Z424" t="s">
        <v>32</v>
      </c>
      <c r="AA424" t="s">
        <v>32</v>
      </c>
    </row>
    <row r="425" spans="1:29" x14ac:dyDescent="0.3">
      <c r="A425" t="s">
        <v>459</v>
      </c>
      <c r="B425">
        <v>3</v>
      </c>
      <c r="C425" t="s">
        <v>29</v>
      </c>
      <c r="D425" t="s">
        <v>30</v>
      </c>
      <c r="E425">
        <v>28</v>
      </c>
      <c r="F425" t="s">
        <v>32</v>
      </c>
      <c r="G425">
        <v>145</v>
      </c>
      <c r="H425">
        <v>174</v>
      </c>
      <c r="I425">
        <v>1549</v>
      </c>
      <c r="J425">
        <v>193</v>
      </c>
      <c r="K425">
        <v>1618</v>
      </c>
      <c r="L425" t="s">
        <v>32</v>
      </c>
      <c r="M425" t="s">
        <v>32</v>
      </c>
      <c r="N425" t="s">
        <v>32</v>
      </c>
      <c r="O425">
        <v>159</v>
      </c>
      <c r="P425">
        <v>168</v>
      </c>
      <c r="Q425">
        <v>564</v>
      </c>
      <c r="R425">
        <v>179.8</v>
      </c>
      <c r="S425" t="s">
        <v>32</v>
      </c>
      <c r="T425" t="s">
        <v>32</v>
      </c>
      <c r="U425">
        <v>177</v>
      </c>
      <c r="V425">
        <v>177</v>
      </c>
      <c r="W425">
        <v>1480</v>
      </c>
      <c r="X425">
        <v>0</v>
      </c>
      <c r="Z425" t="s">
        <v>32</v>
      </c>
      <c r="AA425" t="s">
        <v>32</v>
      </c>
    </row>
    <row r="426" spans="1:29" x14ac:dyDescent="0.3">
      <c r="A426" t="s">
        <v>460</v>
      </c>
      <c r="B426">
        <v>5</v>
      </c>
      <c r="C426" t="s">
        <v>29</v>
      </c>
      <c r="D426" t="s">
        <v>35</v>
      </c>
      <c r="E426">
        <v>16</v>
      </c>
      <c r="F426" t="s">
        <v>32</v>
      </c>
      <c r="G426">
        <v>50</v>
      </c>
      <c r="H426">
        <v>71</v>
      </c>
      <c r="I426">
        <v>624</v>
      </c>
      <c r="J426">
        <v>72</v>
      </c>
      <c r="K426">
        <v>652</v>
      </c>
      <c r="L426" t="s">
        <v>32</v>
      </c>
      <c r="M426" t="s">
        <v>32</v>
      </c>
      <c r="N426" t="s">
        <v>32</v>
      </c>
      <c r="O426">
        <v>60</v>
      </c>
      <c r="P426">
        <v>54</v>
      </c>
      <c r="Q426">
        <v>210</v>
      </c>
      <c r="R426">
        <v>150.4</v>
      </c>
      <c r="S426" t="s">
        <v>32</v>
      </c>
      <c r="T426" t="s">
        <v>32</v>
      </c>
      <c r="U426">
        <v>71</v>
      </c>
      <c r="V426">
        <v>71</v>
      </c>
      <c r="W426">
        <v>634</v>
      </c>
      <c r="X426">
        <v>0</v>
      </c>
      <c r="Z426" t="s">
        <v>33</v>
      </c>
      <c r="AA426" t="s">
        <v>32</v>
      </c>
      <c r="AB426" t="s">
        <v>7711</v>
      </c>
      <c r="AC426" t="s">
        <v>7682</v>
      </c>
    </row>
    <row r="427" spans="1:29" x14ac:dyDescent="0.3">
      <c r="A427" t="s">
        <v>461</v>
      </c>
      <c r="B427">
        <v>5</v>
      </c>
      <c r="C427" t="s">
        <v>29</v>
      </c>
      <c r="D427" t="s">
        <v>35</v>
      </c>
      <c r="E427">
        <v>16</v>
      </c>
      <c r="F427" t="s">
        <v>32</v>
      </c>
      <c r="G427">
        <v>39</v>
      </c>
      <c r="H427">
        <v>66</v>
      </c>
      <c r="I427">
        <v>519</v>
      </c>
      <c r="J427">
        <v>67</v>
      </c>
      <c r="K427">
        <v>541</v>
      </c>
      <c r="L427" t="s">
        <v>32</v>
      </c>
      <c r="M427" t="s">
        <v>32</v>
      </c>
      <c r="N427" t="s">
        <v>32</v>
      </c>
      <c r="O427">
        <v>51</v>
      </c>
      <c r="P427">
        <v>69</v>
      </c>
      <c r="Q427">
        <v>227</v>
      </c>
      <c r="R427">
        <v>217.7</v>
      </c>
      <c r="S427" t="s">
        <v>32</v>
      </c>
      <c r="T427" t="s">
        <v>32</v>
      </c>
      <c r="U427">
        <v>67</v>
      </c>
      <c r="V427">
        <v>67</v>
      </c>
      <c r="W427">
        <v>544</v>
      </c>
      <c r="X427">
        <v>0</v>
      </c>
      <c r="Z427" t="s">
        <v>33</v>
      </c>
      <c r="AA427" t="s">
        <v>32</v>
      </c>
      <c r="AB427" t="s">
        <v>7684</v>
      </c>
      <c r="AC427" t="s">
        <v>7682</v>
      </c>
    </row>
    <row r="428" spans="1:29" x14ac:dyDescent="0.3">
      <c r="A428" t="s">
        <v>462</v>
      </c>
      <c r="B428">
        <v>3</v>
      </c>
      <c r="C428" t="s">
        <v>29</v>
      </c>
      <c r="D428" t="s">
        <v>30</v>
      </c>
      <c r="E428">
        <v>17</v>
      </c>
      <c r="F428" t="s">
        <v>32</v>
      </c>
      <c r="G428">
        <v>78</v>
      </c>
      <c r="H428">
        <v>124</v>
      </c>
      <c r="I428">
        <v>1101</v>
      </c>
      <c r="J428">
        <v>125</v>
      </c>
      <c r="K428">
        <v>1099</v>
      </c>
      <c r="L428" t="s">
        <v>32</v>
      </c>
      <c r="M428" t="s">
        <v>32</v>
      </c>
      <c r="N428" t="s">
        <v>32</v>
      </c>
      <c r="O428">
        <v>84</v>
      </c>
      <c r="P428">
        <v>81</v>
      </c>
      <c r="Q428">
        <v>351</v>
      </c>
      <c r="R428">
        <v>214.2</v>
      </c>
      <c r="S428" t="s">
        <v>32</v>
      </c>
      <c r="T428" t="s">
        <v>32</v>
      </c>
      <c r="U428">
        <v>129</v>
      </c>
      <c r="V428">
        <v>129</v>
      </c>
      <c r="W428">
        <v>1140</v>
      </c>
      <c r="X428">
        <v>0</v>
      </c>
      <c r="Z428" t="s">
        <v>32</v>
      </c>
      <c r="AA428" t="s">
        <v>32</v>
      </c>
    </row>
    <row r="429" spans="1:29" x14ac:dyDescent="0.3">
      <c r="A429" t="s">
        <v>463</v>
      </c>
      <c r="B429">
        <v>3</v>
      </c>
      <c r="C429" t="s">
        <v>29</v>
      </c>
      <c r="D429" t="s">
        <v>220</v>
      </c>
      <c r="E429">
        <v>17</v>
      </c>
      <c r="F429" t="s">
        <v>32</v>
      </c>
      <c r="G429">
        <v>58</v>
      </c>
      <c r="H429">
        <v>126</v>
      </c>
      <c r="I429">
        <v>1104</v>
      </c>
      <c r="J429">
        <v>130</v>
      </c>
      <c r="K429">
        <v>1161</v>
      </c>
      <c r="L429" t="s">
        <v>32</v>
      </c>
      <c r="M429" t="s">
        <v>32</v>
      </c>
      <c r="N429" t="s">
        <v>32</v>
      </c>
      <c r="O429">
        <v>62</v>
      </c>
      <c r="P429">
        <v>68</v>
      </c>
      <c r="Q429">
        <v>278</v>
      </c>
      <c r="R429">
        <v>219.6</v>
      </c>
      <c r="S429" t="s">
        <v>37</v>
      </c>
      <c r="T429" t="s">
        <v>32</v>
      </c>
      <c r="U429">
        <v>133</v>
      </c>
      <c r="V429">
        <v>133</v>
      </c>
      <c r="W429">
        <v>1176</v>
      </c>
      <c r="X429">
        <v>0</v>
      </c>
      <c r="Z429" t="s">
        <v>32</v>
      </c>
      <c r="AA429" t="s">
        <v>32</v>
      </c>
      <c r="AB429" t="s">
        <v>7705</v>
      </c>
      <c r="AC429" t="s">
        <v>7656</v>
      </c>
    </row>
    <row r="430" spans="1:29" x14ac:dyDescent="0.3">
      <c r="A430" t="s">
        <v>464</v>
      </c>
      <c r="B430">
        <v>3</v>
      </c>
      <c r="C430" t="s">
        <v>29</v>
      </c>
      <c r="D430" t="s">
        <v>465</v>
      </c>
      <c r="E430">
        <v>18</v>
      </c>
      <c r="F430" t="s">
        <v>32</v>
      </c>
      <c r="G430">
        <v>77</v>
      </c>
      <c r="H430">
        <v>113</v>
      </c>
      <c r="I430">
        <v>1120</v>
      </c>
      <c r="J430">
        <v>124</v>
      </c>
      <c r="K430">
        <v>1159</v>
      </c>
      <c r="L430" t="s">
        <v>32</v>
      </c>
      <c r="M430" t="s">
        <v>31</v>
      </c>
      <c r="N430" t="s">
        <v>32</v>
      </c>
      <c r="O430">
        <v>88</v>
      </c>
      <c r="P430">
        <v>125</v>
      </c>
      <c r="Q430">
        <v>370</v>
      </c>
      <c r="R430">
        <v>202.6</v>
      </c>
      <c r="S430" t="s">
        <v>37</v>
      </c>
      <c r="T430" t="s">
        <v>32</v>
      </c>
      <c r="U430">
        <v>104</v>
      </c>
      <c r="V430">
        <v>104</v>
      </c>
      <c r="W430">
        <v>975</v>
      </c>
      <c r="X430">
        <v>0</v>
      </c>
      <c r="Z430" t="s">
        <v>32</v>
      </c>
      <c r="AA430" t="s">
        <v>37</v>
      </c>
      <c r="AB430" t="s">
        <v>7669</v>
      </c>
      <c r="AC430" t="s">
        <v>7682</v>
      </c>
    </row>
    <row r="431" spans="1:29" x14ac:dyDescent="0.3">
      <c r="A431" t="s">
        <v>470</v>
      </c>
      <c r="B431">
        <v>4</v>
      </c>
      <c r="C431" t="s">
        <v>29</v>
      </c>
      <c r="D431" t="s">
        <v>35</v>
      </c>
      <c r="E431">
        <v>15</v>
      </c>
      <c r="F431" t="s">
        <v>33</v>
      </c>
      <c r="G431">
        <v>25</v>
      </c>
      <c r="H431">
        <v>95</v>
      </c>
      <c r="I431">
        <v>746</v>
      </c>
      <c r="J431">
        <v>99</v>
      </c>
      <c r="K431">
        <v>775</v>
      </c>
      <c r="L431" t="s">
        <v>32</v>
      </c>
      <c r="M431" t="s">
        <v>32</v>
      </c>
      <c r="N431" t="s">
        <v>32</v>
      </c>
      <c r="O431">
        <v>89</v>
      </c>
      <c r="P431">
        <v>68</v>
      </c>
      <c r="Q431">
        <v>349</v>
      </c>
      <c r="R431">
        <v>173.6</v>
      </c>
      <c r="S431" t="s">
        <v>37</v>
      </c>
      <c r="T431" t="s">
        <v>32</v>
      </c>
      <c r="U431">
        <v>102</v>
      </c>
      <c r="V431">
        <v>102</v>
      </c>
      <c r="W431">
        <v>799</v>
      </c>
      <c r="X431">
        <v>0</v>
      </c>
      <c r="Z431" t="s">
        <v>33</v>
      </c>
      <c r="AA431" t="s">
        <v>32</v>
      </c>
      <c r="AB431" t="s">
        <v>7684</v>
      </c>
      <c r="AC431" t="s">
        <v>7682</v>
      </c>
    </row>
    <row r="432" spans="1:29" x14ac:dyDescent="0.3">
      <c r="A432" t="s">
        <v>466</v>
      </c>
      <c r="B432">
        <v>3</v>
      </c>
      <c r="C432" t="s">
        <v>29</v>
      </c>
      <c r="D432" t="s">
        <v>35</v>
      </c>
      <c r="E432">
        <v>26</v>
      </c>
      <c r="F432" t="s">
        <v>32</v>
      </c>
      <c r="G432">
        <v>85</v>
      </c>
      <c r="H432">
        <v>138</v>
      </c>
      <c r="I432">
        <v>1274</v>
      </c>
      <c r="J432">
        <v>142</v>
      </c>
      <c r="K432">
        <v>1314</v>
      </c>
      <c r="L432" t="s">
        <v>32</v>
      </c>
      <c r="M432" t="s">
        <v>32</v>
      </c>
      <c r="N432" t="s">
        <v>32</v>
      </c>
      <c r="O432">
        <v>93</v>
      </c>
      <c r="P432">
        <v>91</v>
      </c>
      <c r="Q432">
        <v>354</v>
      </c>
      <c r="R432">
        <v>192</v>
      </c>
      <c r="S432" t="s">
        <v>32</v>
      </c>
      <c r="T432" t="s">
        <v>32</v>
      </c>
      <c r="U432">
        <v>144</v>
      </c>
      <c r="V432">
        <v>144</v>
      </c>
      <c r="W432">
        <v>1333</v>
      </c>
      <c r="X432">
        <v>0</v>
      </c>
      <c r="Z432" t="s">
        <v>32</v>
      </c>
      <c r="AA432" t="s">
        <v>32</v>
      </c>
      <c r="AB432" t="s">
        <v>7689</v>
      </c>
      <c r="AC432" t="s">
        <v>7656</v>
      </c>
    </row>
    <row r="433" spans="1:29" x14ac:dyDescent="0.3">
      <c r="A433" t="s">
        <v>471</v>
      </c>
      <c r="B433">
        <v>5</v>
      </c>
      <c r="C433" t="s">
        <v>29</v>
      </c>
      <c r="D433" t="s">
        <v>35</v>
      </c>
      <c r="E433">
        <v>24</v>
      </c>
      <c r="F433" t="s">
        <v>32</v>
      </c>
      <c r="G433">
        <v>83</v>
      </c>
      <c r="H433">
        <v>135</v>
      </c>
      <c r="I433">
        <v>1292</v>
      </c>
      <c r="J433">
        <v>139</v>
      </c>
      <c r="K433">
        <v>1297</v>
      </c>
      <c r="L433" t="s">
        <v>32</v>
      </c>
      <c r="M433" t="s">
        <v>32</v>
      </c>
      <c r="N433" t="s">
        <v>32</v>
      </c>
      <c r="O433">
        <v>90</v>
      </c>
      <c r="P433">
        <v>83</v>
      </c>
      <c r="Q433">
        <v>402</v>
      </c>
      <c r="R433">
        <v>212.7</v>
      </c>
      <c r="S433" t="s">
        <v>32</v>
      </c>
      <c r="T433" t="s">
        <v>37</v>
      </c>
      <c r="U433">
        <v>139</v>
      </c>
      <c r="V433">
        <v>139</v>
      </c>
      <c r="W433">
        <v>1315</v>
      </c>
      <c r="X433">
        <v>0</v>
      </c>
      <c r="Z433" t="s">
        <v>32</v>
      </c>
      <c r="AA433" t="s">
        <v>32</v>
      </c>
      <c r="AB433" t="s">
        <v>7699</v>
      </c>
      <c r="AC433" t="s">
        <v>7682</v>
      </c>
    </row>
    <row r="434" spans="1:29" x14ac:dyDescent="0.3">
      <c r="A434" t="s">
        <v>467</v>
      </c>
      <c r="B434">
        <v>3</v>
      </c>
      <c r="C434" t="s">
        <v>29</v>
      </c>
      <c r="D434" t="s">
        <v>30</v>
      </c>
      <c r="E434">
        <v>32</v>
      </c>
      <c r="F434" t="s">
        <v>32</v>
      </c>
      <c r="G434">
        <v>150</v>
      </c>
      <c r="H434">
        <v>245</v>
      </c>
      <c r="I434">
        <v>2185</v>
      </c>
      <c r="J434">
        <v>260</v>
      </c>
      <c r="K434">
        <v>2237</v>
      </c>
      <c r="L434" t="s">
        <v>32</v>
      </c>
      <c r="M434" t="s">
        <v>32</v>
      </c>
      <c r="N434" t="s">
        <v>31</v>
      </c>
      <c r="O434">
        <v>163</v>
      </c>
      <c r="P434">
        <v>182</v>
      </c>
      <c r="Q434">
        <v>634</v>
      </c>
      <c r="R434">
        <v>244.1</v>
      </c>
      <c r="S434" t="s">
        <v>32</v>
      </c>
      <c r="T434" t="s">
        <v>32</v>
      </c>
      <c r="U434">
        <v>224</v>
      </c>
      <c r="V434">
        <v>224</v>
      </c>
      <c r="W434">
        <v>1950</v>
      </c>
      <c r="X434">
        <v>0</v>
      </c>
      <c r="Z434" t="s">
        <v>32</v>
      </c>
      <c r="AA434" t="s">
        <v>32</v>
      </c>
    </row>
    <row r="435" spans="1:29" x14ac:dyDescent="0.3">
      <c r="A435" t="s">
        <v>472</v>
      </c>
      <c r="B435">
        <v>3</v>
      </c>
      <c r="C435" t="s">
        <v>29</v>
      </c>
      <c r="D435" t="s">
        <v>220</v>
      </c>
      <c r="E435">
        <v>24</v>
      </c>
      <c r="F435" t="s">
        <v>32</v>
      </c>
      <c r="G435">
        <v>100</v>
      </c>
      <c r="H435">
        <v>190</v>
      </c>
      <c r="I435">
        <v>1737</v>
      </c>
      <c r="J435">
        <v>209</v>
      </c>
      <c r="K435">
        <v>1842</v>
      </c>
      <c r="L435" t="s">
        <v>32</v>
      </c>
      <c r="M435" t="s">
        <v>32</v>
      </c>
      <c r="N435" t="s">
        <v>37</v>
      </c>
      <c r="O435">
        <v>125</v>
      </c>
      <c r="P435">
        <v>161</v>
      </c>
      <c r="Q435">
        <v>520</v>
      </c>
      <c r="R435">
        <v>192.5</v>
      </c>
      <c r="S435" t="s">
        <v>37</v>
      </c>
      <c r="T435" t="s">
        <v>32</v>
      </c>
      <c r="U435">
        <v>206</v>
      </c>
      <c r="V435">
        <v>206</v>
      </c>
      <c r="W435">
        <v>1826</v>
      </c>
      <c r="X435">
        <v>0</v>
      </c>
      <c r="Z435" t="s">
        <v>32</v>
      </c>
      <c r="AA435" t="s">
        <v>32</v>
      </c>
      <c r="AB435" t="s">
        <v>7690</v>
      </c>
      <c r="AC435" t="s">
        <v>7675</v>
      </c>
    </row>
    <row r="436" spans="1:29" x14ac:dyDescent="0.3">
      <c r="A436" t="s">
        <v>468</v>
      </c>
      <c r="B436">
        <v>4</v>
      </c>
      <c r="C436" t="s">
        <v>29</v>
      </c>
      <c r="D436" t="s">
        <v>30</v>
      </c>
      <c r="E436">
        <v>30</v>
      </c>
      <c r="F436" t="s">
        <v>32</v>
      </c>
      <c r="G436">
        <v>111</v>
      </c>
      <c r="H436">
        <v>191</v>
      </c>
      <c r="I436">
        <v>1695</v>
      </c>
      <c r="J436">
        <v>201</v>
      </c>
      <c r="K436">
        <v>1740</v>
      </c>
      <c r="L436" t="s">
        <v>32</v>
      </c>
      <c r="M436" t="s">
        <v>32</v>
      </c>
      <c r="N436" t="s">
        <v>32</v>
      </c>
      <c r="O436">
        <v>124</v>
      </c>
      <c r="P436">
        <v>147</v>
      </c>
      <c r="Q436">
        <v>558</v>
      </c>
      <c r="R436">
        <v>250.3</v>
      </c>
      <c r="S436" t="s">
        <v>31</v>
      </c>
      <c r="T436" t="s">
        <v>32</v>
      </c>
      <c r="U436">
        <v>200</v>
      </c>
      <c r="V436">
        <v>200</v>
      </c>
      <c r="W436">
        <v>1731</v>
      </c>
      <c r="X436">
        <v>0</v>
      </c>
      <c r="Z436" t="s">
        <v>32</v>
      </c>
      <c r="AA436" t="s">
        <v>32</v>
      </c>
    </row>
    <row r="437" spans="1:29" x14ac:dyDescent="0.3">
      <c r="A437" t="s">
        <v>469</v>
      </c>
      <c r="B437">
        <v>4</v>
      </c>
      <c r="C437" t="s">
        <v>29</v>
      </c>
      <c r="D437" t="s">
        <v>30</v>
      </c>
      <c r="E437">
        <v>20</v>
      </c>
      <c r="F437" t="s">
        <v>32</v>
      </c>
      <c r="G437">
        <v>72</v>
      </c>
      <c r="H437">
        <v>113</v>
      </c>
      <c r="I437">
        <v>987</v>
      </c>
      <c r="J437">
        <v>121</v>
      </c>
      <c r="K437">
        <v>1022</v>
      </c>
      <c r="L437" t="s">
        <v>32</v>
      </c>
      <c r="M437" t="s">
        <v>32</v>
      </c>
      <c r="N437" t="s">
        <v>32</v>
      </c>
      <c r="O437">
        <v>83</v>
      </c>
      <c r="P437">
        <v>98</v>
      </c>
      <c r="Q437">
        <v>372</v>
      </c>
      <c r="R437">
        <v>220.2</v>
      </c>
      <c r="S437" t="s">
        <v>32</v>
      </c>
      <c r="T437" t="s">
        <v>32</v>
      </c>
      <c r="U437">
        <v>119</v>
      </c>
      <c r="V437">
        <v>119</v>
      </c>
      <c r="W437">
        <v>1026</v>
      </c>
      <c r="X437">
        <v>0</v>
      </c>
      <c r="Z437" t="s">
        <v>32</v>
      </c>
      <c r="AA437" t="s">
        <v>32</v>
      </c>
    </row>
    <row r="438" spans="1:29" x14ac:dyDescent="0.3">
      <c r="A438" t="s">
        <v>474</v>
      </c>
      <c r="B438">
        <v>5</v>
      </c>
      <c r="C438" t="s">
        <v>29</v>
      </c>
      <c r="D438" t="s">
        <v>35</v>
      </c>
      <c r="E438">
        <v>21</v>
      </c>
      <c r="F438" t="s">
        <v>32</v>
      </c>
      <c r="G438">
        <v>83</v>
      </c>
      <c r="H438">
        <v>142</v>
      </c>
      <c r="I438">
        <v>1312</v>
      </c>
      <c r="J438">
        <v>144</v>
      </c>
      <c r="K438">
        <v>1355</v>
      </c>
      <c r="L438" t="s">
        <v>32</v>
      </c>
      <c r="M438" t="s">
        <v>32</v>
      </c>
      <c r="N438" t="s">
        <v>32</v>
      </c>
      <c r="O438">
        <v>104</v>
      </c>
      <c r="P438">
        <v>115</v>
      </c>
      <c r="Q438">
        <v>408</v>
      </c>
      <c r="R438">
        <v>203.7</v>
      </c>
      <c r="S438" t="s">
        <v>32</v>
      </c>
      <c r="T438" t="s">
        <v>37</v>
      </c>
      <c r="U438">
        <v>136</v>
      </c>
      <c r="V438">
        <v>136</v>
      </c>
      <c r="W438">
        <v>1287</v>
      </c>
      <c r="X438">
        <v>0</v>
      </c>
      <c r="Z438" t="s">
        <v>32</v>
      </c>
      <c r="AA438" t="s">
        <v>32</v>
      </c>
      <c r="AB438" t="s">
        <v>7684</v>
      </c>
      <c r="AC438" t="s">
        <v>7682</v>
      </c>
    </row>
    <row r="439" spans="1:29" x14ac:dyDescent="0.3">
      <c r="A439" t="s">
        <v>475</v>
      </c>
      <c r="B439">
        <v>3</v>
      </c>
      <c r="C439" t="s">
        <v>40</v>
      </c>
      <c r="D439" t="s">
        <v>50</v>
      </c>
      <c r="E439">
        <v>19</v>
      </c>
      <c r="F439" t="s">
        <v>32</v>
      </c>
      <c r="G439">
        <v>91</v>
      </c>
      <c r="H439">
        <v>165</v>
      </c>
      <c r="I439">
        <v>1634</v>
      </c>
      <c r="J439">
        <v>162</v>
      </c>
      <c r="K439">
        <v>1633</v>
      </c>
      <c r="L439" t="s">
        <v>32</v>
      </c>
      <c r="M439" t="s">
        <v>32</v>
      </c>
      <c r="N439" t="s">
        <v>32</v>
      </c>
      <c r="O439">
        <v>121</v>
      </c>
      <c r="P439">
        <v>106</v>
      </c>
      <c r="Q439">
        <v>484</v>
      </c>
      <c r="R439">
        <v>138.80000000000001</v>
      </c>
      <c r="S439" t="s">
        <v>32</v>
      </c>
      <c r="T439" t="s">
        <v>32</v>
      </c>
      <c r="U439">
        <v>121</v>
      </c>
      <c r="V439">
        <v>121</v>
      </c>
      <c r="W439">
        <v>1211</v>
      </c>
      <c r="X439">
        <v>0</v>
      </c>
      <c r="Z439" t="s">
        <v>37</v>
      </c>
      <c r="AA439" t="s">
        <v>37</v>
      </c>
      <c r="AB439" t="s">
        <v>7685</v>
      </c>
      <c r="AC439" t="s">
        <v>7682</v>
      </c>
    </row>
    <row r="440" spans="1:29" x14ac:dyDescent="0.3">
      <c r="A440" t="s">
        <v>473</v>
      </c>
      <c r="B440">
        <v>5</v>
      </c>
      <c r="C440" t="s">
        <v>29</v>
      </c>
      <c r="D440" t="s">
        <v>30</v>
      </c>
      <c r="E440">
        <v>34</v>
      </c>
      <c r="F440" t="s">
        <v>32</v>
      </c>
      <c r="G440">
        <v>140</v>
      </c>
      <c r="H440">
        <v>225</v>
      </c>
      <c r="I440">
        <v>2129</v>
      </c>
      <c r="J440">
        <v>235</v>
      </c>
      <c r="K440">
        <v>2210</v>
      </c>
      <c r="L440" t="s">
        <v>32</v>
      </c>
      <c r="M440" t="s">
        <v>32</v>
      </c>
      <c r="N440" t="s">
        <v>32</v>
      </c>
      <c r="O440">
        <v>148</v>
      </c>
      <c r="P440">
        <v>118</v>
      </c>
      <c r="Q440">
        <v>632</v>
      </c>
      <c r="R440">
        <v>152.6</v>
      </c>
      <c r="S440" t="s">
        <v>32</v>
      </c>
      <c r="T440" t="s">
        <v>37</v>
      </c>
      <c r="U440">
        <v>235</v>
      </c>
      <c r="V440">
        <v>235</v>
      </c>
      <c r="W440">
        <v>2206</v>
      </c>
      <c r="X440">
        <v>0</v>
      </c>
      <c r="Z440" t="s">
        <v>37</v>
      </c>
      <c r="AA440" t="s">
        <v>37</v>
      </c>
    </row>
    <row r="441" spans="1:29" x14ac:dyDescent="0.3">
      <c r="A441" t="s">
        <v>480</v>
      </c>
      <c r="B441">
        <v>4</v>
      </c>
      <c r="C441" t="s">
        <v>29</v>
      </c>
      <c r="D441" t="s">
        <v>220</v>
      </c>
      <c r="E441">
        <v>12</v>
      </c>
      <c r="F441" t="s">
        <v>32</v>
      </c>
      <c r="G441">
        <v>53</v>
      </c>
      <c r="H441">
        <v>105</v>
      </c>
      <c r="I441">
        <v>1004</v>
      </c>
      <c r="J441">
        <v>113</v>
      </c>
      <c r="K441">
        <v>1042</v>
      </c>
      <c r="L441" t="s">
        <v>32</v>
      </c>
      <c r="M441" t="s">
        <v>32</v>
      </c>
      <c r="N441" t="s">
        <v>32</v>
      </c>
      <c r="O441">
        <v>66</v>
      </c>
      <c r="P441">
        <v>57</v>
      </c>
      <c r="Q441">
        <v>299</v>
      </c>
      <c r="R441">
        <v>160.30000000000001</v>
      </c>
      <c r="S441" t="s">
        <v>32</v>
      </c>
      <c r="T441" t="s">
        <v>32</v>
      </c>
      <c r="U441">
        <v>113</v>
      </c>
      <c r="V441">
        <v>113</v>
      </c>
      <c r="W441">
        <v>1051</v>
      </c>
      <c r="X441">
        <v>0</v>
      </c>
      <c r="Z441" t="s">
        <v>33</v>
      </c>
      <c r="AA441" t="s">
        <v>32</v>
      </c>
      <c r="AB441" t="s">
        <v>7669</v>
      </c>
      <c r="AC441" t="s">
        <v>7682</v>
      </c>
    </row>
    <row r="442" spans="1:29" x14ac:dyDescent="0.3">
      <c r="A442" t="s">
        <v>476</v>
      </c>
      <c r="B442">
        <v>3</v>
      </c>
      <c r="C442" t="s">
        <v>29</v>
      </c>
      <c r="D442" t="s">
        <v>30</v>
      </c>
      <c r="E442">
        <v>24</v>
      </c>
      <c r="F442" t="s">
        <v>32</v>
      </c>
      <c r="G442">
        <v>82</v>
      </c>
      <c r="H442">
        <v>161</v>
      </c>
      <c r="I442">
        <v>1415</v>
      </c>
      <c r="J442">
        <v>167</v>
      </c>
      <c r="K442">
        <v>1428</v>
      </c>
      <c r="L442" t="s">
        <v>32</v>
      </c>
      <c r="M442" t="s">
        <v>31</v>
      </c>
      <c r="N442" t="s">
        <v>32</v>
      </c>
      <c r="O442">
        <v>97</v>
      </c>
      <c r="P442">
        <v>135</v>
      </c>
      <c r="Q442">
        <v>476</v>
      </c>
      <c r="R442">
        <v>253.5</v>
      </c>
      <c r="S442" t="s">
        <v>32</v>
      </c>
      <c r="T442" t="s">
        <v>32</v>
      </c>
      <c r="U442">
        <v>155</v>
      </c>
      <c r="V442">
        <v>155</v>
      </c>
      <c r="W442">
        <v>1388</v>
      </c>
      <c r="X442">
        <v>0</v>
      </c>
      <c r="Z442" t="s">
        <v>32</v>
      </c>
      <c r="AA442" t="s">
        <v>32</v>
      </c>
    </row>
    <row r="443" spans="1:29" x14ac:dyDescent="0.3">
      <c r="A443" t="s">
        <v>512</v>
      </c>
      <c r="B443">
        <v>5</v>
      </c>
      <c r="C443" t="s">
        <v>29</v>
      </c>
      <c r="D443" t="s">
        <v>513</v>
      </c>
      <c r="E443">
        <v>52</v>
      </c>
      <c r="F443" t="s">
        <v>32</v>
      </c>
      <c r="G443">
        <v>111</v>
      </c>
      <c r="H443">
        <v>147</v>
      </c>
      <c r="I443">
        <v>1600</v>
      </c>
      <c r="J443">
        <v>146</v>
      </c>
      <c r="K443">
        <v>1593</v>
      </c>
      <c r="L443" t="s">
        <v>32</v>
      </c>
      <c r="M443" t="s">
        <v>32</v>
      </c>
      <c r="N443" t="s">
        <v>37</v>
      </c>
      <c r="O443">
        <v>114</v>
      </c>
      <c r="P443">
        <v>84</v>
      </c>
      <c r="Q443">
        <v>547</v>
      </c>
      <c r="R443">
        <v>118.9</v>
      </c>
      <c r="S443" t="s">
        <v>32</v>
      </c>
      <c r="T443" t="s">
        <v>32</v>
      </c>
      <c r="U443">
        <v>147</v>
      </c>
      <c r="V443">
        <v>147</v>
      </c>
      <c r="W443">
        <v>1598</v>
      </c>
      <c r="X443">
        <v>0</v>
      </c>
      <c r="Z443" t="s">
        <v>32</v>
      </c>
      <c r="AA443" t="s">
        <v>37</v>
      </c>
      <c r="AB443" t="s">
        <v>7677</v>
      </c>
      <c r="AC443" t="s">
        <v>7682</v>
      </c>
    </row>
    <row r="444" spans="1:29" x14ac:dyDescent="0.3">
      <c r="A444" t="s">
        <v>477</v>
      </c>
      <c r="B444">
        <v>5</v>
      </c>
      <c r="C444" t="s">
        <v>29</v>
      </c>
      <c r="D444" t="s">
        <v>30</v>
      </c>
      <c r="E444">
        <v>20</v>
      </c>
      <c r="F444" t="s">
        <v>32</v>
      </c>
      <c r="G444">
        <v>109</v>
      </c>
      <c r="H444">
        <v>141</v>
      </c>
      <c r="I444">
        <v>1290</v>
      </c>
      <c r="J444">
        <v>150</v>
      </c>
      <c r="K444">
        <v>1335</v>
      </c>
      <c r="L444" t="s">
        <v>32</v>
      </c>
      <c r="M444" t="s">
        <v>32</v>
      </c>
      <c r="N444" t="s">
        <v>32</v>
      </c>
      <c r="O444">
        <v>124</v>
      </c>
      <c r="P444">
        <v>139</v>
      </c>
      <c r="Q444">
        <v>532</v>
      </c>
      <c r="R444">
        <v>166.2</v>
      </c>
      <c r="S444" t="s">
        <v>32</v>
      </c>
      <c r="T444" t="s">
        <v>37</v>
      </c>
      <c r="U444">
        <v>133</v>
      </c>
      <c r="V444">
        <v>133</v>
      </c>
      <c r="W444">
        <v>1204</v>
      </c>
      <c r="X444">
        <v>0</v>
      </c>
      <c r="Z444" t="s">
        <v>32</v>
      </c>
      <c r="AA444" t="s">
        <v>32</v>
      </c>
    </row>
    <row r="445" spans="1:29" x14ac:dyDescent="0.3">
      <c r="A445" t="s">
        <v>478</v>
      </c>
      <c r="B445">
        <v>4</v>
      </c>
      <c r="C445" t="s">
        <v>29</v>
      </c>
      <c r="D445" t="s">
        <v>30</v>
      </c>
      <c r="E445">
        <v>32</v>
      </c>
      <c r="F445" t="s">
        <v>32</v>
      </c>
      <c r="G445">
        <v>127</v>
      </c>
      <c r="H445">
        <v>213</v>
      </c>
      <c r="I445">
        <v>1905</v>
      </c>
      <c r="J445">
        <v>217</v>
      </c>
      <c r="K445">
        <v>1908</v>
      </c>
      <c r="L445" t="s">
        <v>32</v>
      </c>
      <c r="M445" t="s">
        <v>32</v>
      </c>
      <c r="N445" t="s">
        <v>32</v>
      </c>
      <c r="O445">
        <v>137</v>
      </c>
      <c r="P445">
        <v>155</v>
      </c>
      <c r="Q445">
        <v>633</v>
      </c>
      <c r="R445">
        <v>198.4</v>
      </c>
      <c r="S445" t="s">
        <v>37</v>
      </c>
      <c r="T445" t="s">
        <v>32</v>
      </c>
      <c r="U445">
        <v>201</v>
      </c>
      <c r="V445">
        <v>201</v>
      </c>
      <c r="W445">
        <v>1803</v>
      </c>
      <c r="X445">
        <v>0</v>
      </c>
      <c r="Z445" t="s">
        <v>32</v>
      </c>
      <c r="AA445" t="s">
        <v>32</v>
      </c>
    </row>
    <row r="446" spans="1:29" x14ac:dyDescent="0.3">
      <c r="A446" t="s">
        <v>479</v>
      </c>
      <c r="B446">
        <v>4</v>
      </c>
      <c r="C446" t="s">
        <v>29</v>
      </c>
      <c r="D446" t="s">
        <v>452</v>
      </c>
      <c r="E446">
        <v>24</v>
      </c>
      <c r="F446" t="s">
        <v>32</v>
      </c>
      <c r="G446">
        <v>114</v>
      </c>
      <c r="H446">
        <v>173</v>
      </c>
      <c r="I446">
        <v>1647</v>
      </c>
      <c r="J446">
        <v>184</v>
      </c>
      <c r="K446">
        <v>1696</v>
      </c>
      <c r="L446" t="s">
        <v>32</v>
      </c>
      <c r="M446" t="s">
        <v>32</v>
      </c>
      <c r="N446" t="s">
        <v>37</v>
      </c>
      <c r="O446">
        <v>139</v>
      </c>
      <c r="P446">
        <v>158</v>
      </c>
      <c r="Q446">
        <v>538</v>
      </c>
      <c r="R446">
        <v>160.69999999999999</v>
      </c>
      <c r="S446" t="s">
        <v>37</v>
      </c>
      <c r="T446" t="s">
        <v>32</v>
      </c>
      <c r="U446">
        <v>184</v>
      </c>
      <c r="V446">
        <v>184</v>
      </c>
      <c r="W446">
        <v>1723</v>
      </c>
      <c r="X446">
        <v>0</v>
      </c>
      <c r="Z446" t="s">
        <v>37</v>
      </c>
      <c r="AA446" t="s">
        <v>37</v>
      </c>
    </row>
    <row r="447" spans="1:29" x14ac:dyDescent="0.3">
      <c r="A447" t="s">
        <v>481</v>
      </c>
      <c r="B447">
        <v>5</v>
      </c>
      <c r="C447" t="s">
        <v>29</v>
      </c>
      <c r="D447" t="s">
        <v>30</v>
      </c>
      <c r="E447">
        <v>32</v>
      </c>
      <c r="F447" t="s">
        <v>32</v>
      </c>
      <c r="G447">
        <v>78</v>
      </c>
      <c r="H447">
        <v>118</v>
      </c>
      <c r="I447">
        <v>1110</v>
      </c>
      <c r="J447">
        <v>122</v>
      </c>
      <c r="K447">
        <v>1145</v>
      </c>
      <c r="L447" t="s">
        <v>32</v>
      </c>
      <c r="M447" t="s">
        <v>32</v>
      </c>
      <c r="N447" t="s">
        <v>32</v>
      </c>
      <c r="O447">
        <v>87</v>
      </c>
      <c r="P447">
        <v>80</v>
      </c>
      <c r="Q447">
        <v>358</v>
      </c>
      <c r="R447">
        <v>135.69999999999999</v>
      </c>
      <c r="S447" t="s">
        <v>32</v>
      </c>
      <c r="T447" t="s">
        <v>32</v>
      </c>
      <c r="U447">
        <v>113</v>
      </c>
      <c r="V447">
        <v>113</v>
      </c>
      <c r="W447">
        <v>1055</v>
      </c>
      <c r="X447">
        <v>0</v>
      </c>
      <c r="Z447" t="s">
        <v>32</v>
      </c>
      <c r="AA447" t="s">
        <v>32</v>
      </c>
    </row>
    <row r="448" spans="1:29" x14ac:dyDescent="0.3">
      <c r="A448" t="s">
        <v>482</v>
      </c>
      <c r="B448">
        <v>2</v>
      </c>
      <c r="C448" t="s">
        <v>29</v>
      </c>
      <c r="D448" t="s">
        <v>220</v>
      </c>
      <c r="E448">
        <v>14</v>
      </c>
      <c r="F448" t="s">
        <v>32</v>
      </c>
      <c r="G448">
        <v>53</v>
      </c>
      <c r="H448">
        <v>104</v>
      </c>
      <c r="I448">
        <v>1007</v>
      </c>
      <c r="J448">
        <v>101</v>
      </c>
      <c r="K448">
        <v>989</v>
      </c>
      <c r="L448" t="s">
        <v>32</v>
      </c>
      <c r="M448" t="s">
        <v>32</v>
      </c>
      <c r="N448" t="s">
        <v>32</v>
      </c>
      <c r="O448">
        <v>59</v>
      </c>
      <c r="P448">
        <v>66</v>
      </c>
      <c r="Q448">
        <v>263</v>
      </c>
      <c r="R448">
        <v>164.6</v>
      </c>
      <c r="S448" t="s">
        <v>37</v>
      </c>
      <c r="T448" t="s">
        <v>32</v>
      </c>
      <c r="U448">
        <v>104</v>
      </c>
      <c r="V448">
        <v>104</v>
      </c>
      <c r="W448">
        <v>1032</v>
      </c>
      <c r="X448">
        <v>0</v>
      </c>
      <c r="Z448" t="s">
        <v>31</v>
      </c>
      <c r="AA448" t="s">
        <v>32</v>
      </c>
      <c r="AB448" t="s">
        <v>7722</v>
      </c>
      <c r="AC448" t="s">
        <v>7656</v>
      </c>
    </row>
    <row r="449" spans="1:29" x14ac:dyDescent="0.3">
      <c r="A449" t="s">
        <v>483</v>
      </c>
      <c r="B449">
        <v>4</v>
      </c>
      <c r="C449" t="s">
        <v>29</v>
      </c>
      <c r="D449" t="s">
        <v>30</v>
      </c>
      <c r="E449">
        <v>23</v>
      </c>
      <c r="F449" t="s">
        <v>32</v>
      </c>
      <c r="G449">
        <v>55</v>
      </c>
      <c r="H449">
        <v>85</v>
      </c>
      <c r="I449">
        <v>810</v>
      </c>
      <c r="J449">
        <v>86</v>
      </c>
      <c r="K449">
        <v>845</v>
      </c>
      <c r="L449" t="s">
        <v>32</v>
      </c>
      <c r="M449" t="s">
        <v>32</v>
      </c>
      <c r="N449" t="s">
        <v>32</v>
      </c>
      <c r="O449">
        <v>68</v>
      </c>
      <c r="P449">
        <v>55</v>
      </c>
      <c r="Q449">
        <v>278</v>
      </c>
      <c r="R449">
        <v>123.1</v>
      </c>
      <c r="S449" t="s">
        <v>32</v>
      </c>
      <c r="T449" t="s">
        <v>32</v>
      </c>
      <c r="U449">
        <v>89</v>
      </c>
      <c r="V449">
        <v>89</v>
      </c>
      <c r="W449">
        <v>862</v>
      </c>
      <c r="X449">
        <v>0</v>
      </c>
      <c r="Z449" t="s">
        <v>33</v>
      </c>
      <c r="AA449" t="s">
        <v>32</v>
      </c>
    </row>
    <row r="450" spans="1:29" x14ac:dyDescent="0.3">
      <c r="A450" t="s">
        <v>484</v>
      </c>
      <c r="B450">
        <v>3</v>
      </c>
      <c r="C450" t="s">
        <v>29</v>
      </c>
      <c r="D450" t="s">
        <v>30</v>
      </c>
      <c r="E450">
        <v>12</v>
      </c>
      <c r="F450" t="s">
        <v>32</v>
      </c>
      <c r="G450">
        <v>58</v>
      </c>
      <c r="H450">
        <v>80</v>
      </c>
      <c r="I450">
        <v>755</v>
      </c>
      <c r="J450">
        <v>84</v>
      </c>
      <c r="K450">
        <v>769</v>
      </c>
      <c r="L450" t="s">
        <v>32</v>
      </c>
      <c r="M450" t="s">
        <v>32</v>
      </c>
      <c r="N450" t="s">
        <v>32</v>
      </c>
      <c r="O450">
        <v>65</v>
      </c>
      <c r="P450">
        <v>54</v>
      </c>
      <c r="Q450">
        <v>334</v>
      </c>
      <c r="R450">
        <v>181.5</v>
      </c>
      <c r="S450" t="s">
        <v>32</v>
      </c>
      <c r="T450" t="s">
        <v>32</v>
      </c>
      <c r="U450">
        <v>85</v>
      </c>
      <c r="V450">
        <v>85</v>
      </c>
      <c r="W450">
        <v>772</v>
      </c>
      <c r="X450">
        <v>0</v>
      </c>
      <c r="Z450" t="s">
        <v>32</v>
      </c>
      <c r="AA450" t="s">
        <v>32</v>
      </c>
    </row>
    <row r="451" spans="1:29" x14ac:dyDescent="0.3">
      <c r="A451" t="s">
        <v>485</v>
      </c>
      <c r="B451">
        <v>3</v>
      </c>
      <c r="C451" t="s">
        <v>40</v>
      </c>
      <c r="D451" t="s">
        <v>35</v>
      </c>
      <c r="E451">
        <v>20</v>
      </c>
      <c r="F451" t="s">
        <v>32</v>
      </c>
      <c r="G451">
        <v>135</v>
      </c>
      <c r="H451">
        <v>224</v>
      </c>
      <c r="I451">
        <v>2034</v>
      </c>
      <c r="J451">
        <v>232</v>
      </c>
      <c r="K451">
        <v>1862</v>
      </c>
      <c r="L451" t="s">
        <v>32</v>
      </c>
      <c r="M451" t="s">
        <v>32</v>
      </c>
      <c r="N451" t="s">
        <v>37</v>
      </c>
      <c r="O451">
        <v>166</v>
      </c>
      <c r="P451">
        <v>173</v>
      </c>
      <c r="Q451">
        <v>590</v>
      </c>
      <c r="R451">
        <v>198.5</v>
      </c>
      <c r="S451" t="s">
        <v>32</v>
      </c>
      <c r="T451" t="s">
        <v>32</v>
      </c>
      <c r="U451">
        <v>196</v>
      </c>
      <c r="V451">
        <v>196</v>
      </c>
      <c r="W451">
        <v>1678</v>
      </c>
      <c r="X451">
        <v>0</v>
      </c>
      <c r="Z451" t="s">
        <v>32</v>
      </c>
      <c r="AA451" t="s">
        <v>32</v>
      </c>
      <c r="AB451" t="s">
        <v>7660</v>
      </c>
      <c r="AC451" t="s">
        <v>7675</v>
      </c>
    </row>
    <row r="452" spans="1:29" x14ac:dyDescent="0.3">
      <c r="A452" t="s">
        <v>499</v>
      </c>
      <c r="B452">
        <v>3</v>
      </c>
      <c r="C452" t="s">
        <v>29</v>
      </c>
      <c r="D452" t="s">
        <v>35</v>
      </c>
      <c r="E452">
        <v>28</v>
      </c>
      <c r="F452" t="s">
        <v>32</v>
      </c>
      <c r="G452">
        <v>248</v>
      </c>
      <c r="H452">
        <v>360</v>
      </c>
      <c r="I452">
        <v>3276</v>
      </c>
      <c r="J452">
        <v>360</v>
      </c>
      <c r="K452">
        <v>3311</v>
      </c>
      <c r="L452" t="s">
        <v>32</v>
      </c>
      <c r="M452" t="s">
        <v>32</v>
      </c>
      <c r="N452" t="s">
        <v>37</v>
      </c>
      <c r="O452">
        <v>279</v>
      </c>
      <c r="P452">
        <v>255</v>
      </c>
      <c r="Q452">
        <v>1069</v>
      </c>
      <c r="R452">
        <v>183.2</v>
      </c>
      <c r="S452" t="s">
        <v>37</v>
      </c>
      <c r="T452" t="s">
        <v>32</v>
      </c>
      <c r="U452">
        <v>253</v>
      </c>
      <c r="V452">
        <v>253</v>
      </c>
      <c r="W452">
        <v>2228</v>
      </c>
      <c r="X452">
        <v>0</v>
      </c>
      <c r="Z452" t="s">
        <v>37</v>
      </c>
      <c r="AA452" t="s">
        <v>37</v>
      </c>
      <c r="AB452" t="s">
        <v>7712</v>
      </c>
      <c r="AC452" t="s">
        <v>7682</v>
      </c>
    </row>
    <row r="453" spans="1:29" x14ac:dyDescent="0.3">
      <c r="A453" t="s">
        <v>498</v>
      </c>
      <c r="B453">
        <v>4</v>
      </c>
      <c r="C453" t="s">
        <v>29</v>
      </c>
      <c r="D453" t="s">
        <v>30</v>
      </c>
      <c r="E453">
        <v>19</v>
      </c>
      <c r="F453" t="s">
        <v>32</v>
      </c>
      <c r="G453">
        <v>69</v>
      </c>
      <c r="H453">
        <v>114</v>
      </c>
      <c r="I453">
        <v>1073</v>
      </c>
      <c r="J453">
        <v>117</v>
      </c>
      <c r="K453">
        <v>1092</v>
      </c>
      <c r="L453" t="s">
        <v>32</v>
      </c>
      <c r="M453" t="s">
        <v>32</v>
      </c>
      <c r="N453" t="s">
        <v>32</v>
      </c>
      <c r="O453">
        <v>78</v>
      </c>
      <c r="P453">
        <v>75</v>
      </c>
      <c r="Q453">
        <v>317</v>
      </c>
      <c r="R453">
        <v>254.7</v>
      </c>
      <c r="S453" t="s">
        <v>32</v>
      </c>
      <c r="T453" t="s">
        <v>32</v>
      </c>
      <c r="U453">
        <v>119</v>
      </c>
      <c r="V453">
        <v>119</v>
      </c>
      <c r="W453">
        <v>1111</v>
      </c>
      <c r="X453">
        <v>0</v>
      </c>
      <c r="Z453" t="s">
        <v>32</v>
      </c>
      <c r="AA453" t="s">
        <v>32</v>
      </c>
    </row>
    <row r="454" spans="1:29" x14ac:dyDescent="0.3">
      <c r="A454" t="s">
        <v>500</v>
      </c>
      <c r="B454">
        <v>5</v>
      </c>
      <c r="C454" t="s">
        <v>29</v>
      </c>
      <c r="D454" t="s">
        <v>35</v>
      </c>
      <c r="E454">
        <v>20</v>
      </c>
      <c r="F454" t="s">
        <v>32</v>
      </c>
      <c r="G454">
        <v>56</v>
      </c>
      <c r="H454">
        <v>81</v>
      </c>
      <c r="I454">
        <v>725</v>
      </c>
      <c r="J454">
        <v>84</v>
      </c>
      <c r="K454">
        <v>768</v>
      </c>
      <c r="L454" t="s">
        <v>32</v>
      </c>
      <c r="M454" t="s">
        <v>32</v>
      </c>
      <c r="N454" t="s">
        <v>32</v>
      </c>
      <c r="O454">
        <v>67</v>
      </c>
      <c r="P454">
        <v>67</v>
      </c>
      <c r="Q454">
        <v>294</v>
      </c>
      <c r="R454">
        <v>173.7</v>
      </c>
      <c r="S454" t="s">
        <v>32</v>
      </c>
      <c r="T454" t="s">
        <v>32</v>
      </c>
      <c r="U454">
        <v>83</v>
      </c>
      <c r="V454">
        <v>83</v>
      </c>
      <c r="W454">
        <v>747</v>
      </c>
      <c r="X454">
        <v>0</v>
      </c>
      <c r="Z454" t="s">
        <v>32</v>
      </c>
      <c r="AA454" t="s">
        <v>32</v>
      </c>
      <c r="AB454" t="s">
        <v>7713</v>
      </c>
      <c r="AC454" t="s">
        <v>7682</v>
      </c>
    </row>
    <row r="455" spans="1:29" x14ac:dyDescent="0.3">
      <c r="A455" t="s">
        <v>501</v>
      </c>
      <c r="B455">
        <v>5</v>
      </c>
      <c r="C455" t="s">
        <v>29</v>
      </c>
      <c r="D455" t="s">
        <v>30</v>
      </c>
      <c r="E455">
        <v>18</v>
      </c>
      <c r="F455" t="s">
        <v>32</v>
      </c>
      <c r="G455">
        <v>59</v>
      </c>
      <c r="H455">
        <v>92</v>
      </c>
      <c r="I455">
        <v>864</v>
      </c>
      <c r="J455">
        <v>94</v>
      </c>
      <c r="K455">
        <v>887</v>
      </c>
      <c r="L455" t="s">
        <v>32</v>
      </c>
      <c r="M455" t="s">
        <v>32</v>
      </c>
      <c r="N455" t="s">
        <v>32</v>
      </c>
      <c r="O455">
        <v>62</v>
      </c>
      <c r="P455">
        <v>54</v>
      </c>
      <c r="Q455">
        <v>244</v>
      </c>
      <c r="R455">
        <v>166</v>
      </c>
      <c r="S455" t="s">
        <v>32</v>
      </c>
      <c r="T455" t="s">
        <v>32</v>
      </c>
      <c r="U455">
        <v>82</v>
      </c>
      <c r="V455">
        <v>82</v>
      </c>
      <c r="W455">
        <v>786</v>
      </c>
      <c r="X455">
        <v>0</v>
      </c>
      <c r="Z455" t="s">
        <v>32</v>
      </c>
      <c r="AA455" t="s">
        <v>32</v>
      </c>
    </row>
    <row r="456" spans="1:29" x14ac:dyDescent="0.3">
      <c r="A456" t="s">
        <v>502</v>
      </c>
      <c r="B456">
        <v>3</v>
      </c>
      <c r="C456" t="s">
        <v>29</v>
      </c>
      <c r="D456" t="s">
        <v>54</v>
      </c>
      <c r="E456">
        <v>24</v>
      </c>
      <c r="F456" t="s">
        <v>32</v>
      </c>
      <c r="G456">
        <v>31</v>
      </c>
      <c r="H456">
        <v>42</v>
      </c>
      <c r="I456">
        <v>386</v>
      </c>
      <c r="J456">
        <v>42</v>
      </c>
      <c r="K456">
        <v>388</v>
      </c>
      <c r="L456" t="s">
        <v>32</v>
      </c>
      <c r="M456" t="s">
        <v>32</v>
      </c>
      <c r="N456" t="s">
        <v>32</v>
      </c>
      <c r="O456">
        <v>34</v>
      </c>
      <c r="P456">
        <v>40</v>
      </c>
      <c r="Q456">
        <v>177</v>
      </c>
      <c r="R456">
        <v>177.4</v>
      </c>
      <c r="S456" t="s">
        <v>32</v>
      </c>
      <c r="T456" t="s">
        <v>32</v>
      </c>
      <c r="U456">
        <v>43</v>
      </c>
      <c r="V456">
        <v>43</v>
      </c>
      <c r="W456">
        <v>407</v>
      </c>
      <c r="X456">
        <v>0</v>
      </c>
      <c r="Z456" t="s">
        <v>33</v>
      </c>
      <c r="AA456" t="s">
        <v>32</v>
      </c>
      <c r="AB456" t="s">
        <v>7721</v>
      </c>
      <c r="AC456" t="s">
        <v>7682</v>
      </c>
    </row>
    <row r="457" spans="1:29" x14ac:dyDescent="0.3">
      <c r="A457" t="s">
        <v>503</v>
      </c>
      <c r="B457">
        <v>3</v>
      </c>
      <c r="C457" t="s">
        <v>29</v>
      </c>
      <c r="D457" t="s">
        <v>30</v>
      </c>
      <c r="E457">
        <v>37</v>
      </c>
      <c r="F457" t="s">
        <v>32</v>
      </c>
      <c r="G457">
        <v>114</v>
      </c>
      <c r="H457">
        <v>203</v>
      </c>
      <c r="I457">
        <v>1900</v>
      </c>
      <c r="J457">
        <v>214</v>
      </c>
      <c r="K457">
        <v>1975</v>
      </c>
      <c r="L457" t="s">
        <v>32</v>
      </c>
      <c r="M457" t="s">
        <v>32</v>
      </c>
      <c r="N457" t="s">
        <v>31</v>
      </c>
      <c r="O457">
        <v>127</v>
      </c>
      <c r="P457">
        <v>150</v>
      </c>
      <c r="Q457">
        <v>537</v>
      </c>
      <c r="R457">
        <v>238.9</v>
      </c>
      <c r="S457" t="s">
        <v>32</v>
      </c>
      <c r="T457" t="s">
        <v>32</v>
      </c>
      <c r="U457">
        <v>213</v>
      </c>
      <c r="V457">
        <v>213</v>
      </c>
      <c r="W457">
        <v>1974</v>
      </c>
      <c r="X457">
        <v>1</v>
      </c>
      <c r="Y457">
        <v>12</v>
      </c>
      <c r="Z457" t="s">
        <v>32</v>
      </c>
      <c r="AA457" t="s">
        <v>32</v>
      </c>
    </row>
    <row r="458" spans="1:29" x14ac:dyDescent="0.3">
      <c r="A458" t="s">
        <v>504</v>
      </c>
      <c r="B458">
        <v>5</v>
      </c>
      <c r="C458" t="s">
        <v>29</v>
      </c>
      <c r="D458" t="s">
        <v>35</v>
      </c>
      <c r="E458">
        <v>30</v>
      </c>
      <c r="F458" t="s">
        <v>32</v>
      </c>
      <c r="G458">
        <v>136</v>
      </c>
      <c r="H458">
        <v>191</v>
      </c>
      <c r="I458">
        <v>1853</v>
      </c>
      <c r="J458">
        <v>199</v>
      </c>
      <c r="K458">
        <v>1915</v>
      </c>
      <c r="L458" t="s">
        <v>32</v>
      </c>
      <c r="M458" t="s">
        <v>32</v>
      </c>
      <c r="N458" t="s">
        <v>32</v>
      </c>
      <c r="O458">
        <v>150</v>
      </c>
      <c r="P458">
        <v>144</v>
      </c>
      <c r="Q458">
        <v>604</v>
      </c>
      <c r="R458">
        <v>142.9</v>
      </c>
      <c r="S458" t="s">
        <v>32</v>
      </c>
      <c r="T458" t="s">
        <v>32</v>
      </c>
      <c r="U458">
        <v>199</v>
      </c>
      <c r="V458">
        <v>199</v>
      </c>
      <c r="W458">
        <v>1915</v>
      </c>
      <c r="X458">
        <v>0</v>
      </c>
      <c r="Z458" t="s">
        <v>32</v>
      </c>
      <c r="AA458" t="s">
        <v>32</v>
      </c>
      <c r="AB458" t="s">
        <v>7685</v>
      </c>
      <c r="AC458" t="s">
        <v>7682</v>
      </c>
    </row>
    <row r="459" spans="1:29" x14ac:dyDescent="0.3">
      <c r="A459" t="s">
        <v>505</v>
      </c>
      <c r="B459">
        <v>3</v>
      </c>
      <c r="C459" t="s">
        <v>29</v>
      </c>
      <c r="D459" t="s">
        <v>35</v>
      </c>
      <c r="E459">
        <v>29</v>
      </c>
      <c r="F459" t="s">
        <v>32</v>
      </c>
      <c r="G459">
        <v>78</v>
      </c>
      <c r="H459">
        <v>126</v>
      </c>
      <c r="I459">
        <v>1252</v>
      </c>
      <c r="J459">
        <v>130</v>
      </c>
      <c r="K459">
        <v>1264</v>
      </c>
      <c r="L459" t="s">
        <v>32</v>
      </c>
      <c r="M459" t="s">
        <v>32</v>
      </c>
      <c r="N459" t="s">
        <v>32</v>
      </c>
      <c r="O459">
        <v>91</v>
      </c>
      <c r="P459">
        <v>87</v>
      </c>
      <c r="Q459">
        <v>414</v>
      </c>
      <c r="R459">
        <v>168</v>
      </c>
      <c r="S459" t="s">
        <v>37</v>
      </c>
      <c r="T459" t="s">
        <v>32</v>
      </c>
      <c r="U459">
        <v>131</v>
      </c>
      <c r="V459">
        <v>131</v>
      </c>
      <c r="W459">
        <v>1278</v>
      </c>
      <c r="X459">
        <v>0</v>
      </c>
      <c r="Z459" t="s">
        <v>32</v>
      </c>
      <c r="AA459" t="s">
        <v>32</v>
      </c>
      <c r="AB459" t="s">
        <v>7681</v>
      </c>
      <c r="AC459" t="s">
        <v>7682</v>
      </c>
    </row>
    <row r="460" spans="1:29" x14ac:dyDescent="0.3">
      <c r="A460" t="s">
        <v>506</v>
      </c>
      <c r="B460">
        <v>5</v>
      </c>
      <c r="C460" t="s">
        <v>29</v>
      </c>
      <c r="D460" t="s">
        <v>35</v>
      </c>
      <c r="E460">
        <v>27</v>
      </c>
      <c r="F460" t="s">
        <v>32</v>
      </c>
      <c r="G460">
        <v>143</v>
      </c>
      <c r="H460">
        <v>225</v>
      </c>
      <c r="I460">
        <v>2220</v>
      </c>
      <c r="J460">
        <v>237</v>
      </c>
      <c r="K460">
        <v>2327</v>
      </c>
      <c r="L460" t="s">
        <v>32</v>
      </c>
      <c r="M460" t="s">
        <v>32</v>
      </c>
      <c r="N460" t="s">
        <v>37</v>
      </c>
      <c r="O460">
        <v>163</v>
      </c>
      <c r="P460">
        <v>160</v>
      </c>
      <c r="Q460">
        <v>631</v>
      </c>
      <c r="R460">
        <v>167.5</v>
      </c>
      <c r="S460" t="s">
        <v>32</v>
      </c>
      <c r="T460" t="s">
        <v>32</v>
      </c>
      <c r="U460">
        <v>168</v>
      </c>
      <c r="V460">
        <v>168</v>
      </c>
      <c r="W460">
        <v>1626</v>
      </c>
      <c r="X460">
        <v>0</v>
      </c>
      <c r="Z460" t="s">
        <v>32</v>
      </c>
      <c r="AA460" t="s">
        <v>32</v>
      </c>
      <c r="AB460" t="s">
        <v>7699</v>
      </c>
      <c r="AC460" t="s">
        <v>7682</v>
      </c>
    </row>
    <row r="461" spans="1:29" x14ac:dyDescent="0.3">
      <c r="A461" t="s">
        <v>507</v>
      </c>
      <c r="B461">
        <v>3</v>
      </c>
      <c r="C461" t="s">
        <v>29</v>
      </c>
      <c r="D461" t="s">
        <v>35</v>
      </c>
      <c r="E461">
        <v>21</v>
      </c>
      <c r="F461" t="s">
        <v>32</v>
      </c>
      <c r="G461">
        <v>81</v>
      </c>
      <c r="H461">
        <v>132</v>
      </c>
      <c r="I461">
        <v>1130</v>
      </c>
      <c r="J461">
        <v>136</v>
      </c>
      <c r="K461">
        <v>1160</v>
      </c>
      <c r="L461" t="s">
        <v>32</v>
      </c>
      <c r="M461" t="s">
        <v>32</v>
      </c>
      <c r="N461" t="s">
        <v>32</v>
      </c>
      <c r="O461">
        <v>102</v>
      </c>
      <c r="P461">
        <v>78</v>
      </c>
      <c r="Q461">
        <v>429</v>
      </c>
      <c r="R461">
        <v>148.1</v>
      </c>
      <c r="S461" t="s">
        <v>37</v>
      </c>
      <c r="T461" t="s">
        <v>32</v>
      </c>
      <c r="U461">
        <v>114</v>
      </c>
      <c r="V461">
        <v>114</v>
      </c>
      <c r="W461">
        <v>972</v>
      </c>
      <c r="X461">
        <v>0</v>
      </c>
      <c r="Z461" t="s">
        <v>32</v>
      </c>
      <c r="AA461" t="s">
        <v>32</v>
      </c>
      <c r="AB461" t="s">
        <v>7703</v>
      </c>
      <c r="AC461" t="s">
        <v>7682</v>
      </c>
    </row>
    <row r="462" spans="1:29" x14ac:dyDescent="0.3">
      <c r="A462" t="s">
        <v>567</v>
      </c>
      <c r="B462">
        <v>5</v>
      </c>
      <c r="C462" t="s">
        <v>29</v>
      </c>
      <c r="D462" t="s">
        <v>50</v>
      </c>
      <c r="E462">
        <v>16</v>
      </c>
      <c r="F462" t="s">
        <v>32</v>
      </c>
      <c r="G462">
        <v>90</v>
      </c>
      <c r="H462">
        <v>137</v>
      </c>
      <c r="I462">
        <v>1306</v>
      </c>
      <c r="J462">
        <v>139</v>
      </c>
      <c r="K462">
        <v>1340</v>
      </c>
      <c r="L462" t="s">
        <v>32</v>
      </c>
      <c r="M462" t="s">
        <v>32</v>
      </c>
      <c r="N462" t="s">
        <v>32</v>
      </c>
      <c r="O462">
        <v>103</v>
      </c>
      <c r="P462">
        <v>92</v>
      </c>
      <c r="Q462">
        <v>438</v>
      </c>
      <c r="R462">
        <v>126.9</v>
      </c>
      <c r="S462" t="s">
        <v>37</v>
      </c>
      <c r="T462" t="s">
        <v>37</v>
      </c>
      <c r="U462">
        <v>133</v>
      </c>
      <c r="V462">
        <v>133</v>
      </c>
      <c r="W462">
        <v>1299</v>
      </c>
      <c r="X462">
        <v>0</v>
      </c>
      <c r="Z462" t="s">
        <v>32</v>
      </c>
      <c r="AA462" t="s">
        <v>37</v>
      </c>
      <c r="AB462" t="s">
        <v>7698</v>
      </c>
      <c r="AC462" t="s">
        <v>7682</v>
      </c>
    </row>
    <row r="463" spans="1:29" x14ac:dyDescent="0.3">
      <c r="A463" t="s">
        <v>508</v>
      </c>
      <c r="B463">
        <v>5</v>
      </c>
      <c r="C463" t="s">
        <v>29</v>
      </c>
      <c r="D463" t="s">
        <v>50</v>
      </c>
      <c r="E463">
        <v>20</v>
      </c>
      <c r="F463" t="s">
        <v>32</v>
      </c>
      <c r="G463">
        <v>61</v>
      </c>
      <c r="H463">
        <v>89</v>
      </c>
      <c r="I463">
        <v>838</v>
      </c>
      <c r="J463">
        <v>94</v>
      </c>
      <c r="K463">
        <v>870</v>
      </c>
      <c r="L463" t="s">
        <v>32</v>
      </c>
      <c r="M463" t="s">
        <v>32</v>
      </c>
      <c r="N463" t="s">
        <v>32</v>
      </c>
      <c r="O463">
        <v>69</v>
      </c>
      <c r="P463">
        <v>51</v>
      </c>
      <c r="Q463">
        <v>314</v>
      </c>
      <c r="R463">
        <v>129</v>
      </c>
      <c r="S463" t="s">
        <v>33</v>
      </c>
      <c r="T463" t="s">
        <v>32</v>
      </c>
      <c r="U463">
        <v>94</v>
      </c>
      <c r="V463">
        <v>94</v>
      </c>
      <c r="W463">
        <v>866</v>
      </c>
      <c r="X463">
        <v>0</v>
      </c>
      <c r="Z463" t="s">
        <v>32</v>
      </c>
      <c r="AA463" t="s">
        <v>32</v>
      </c>
      <c r="AB463" t="s">
        <v>7724</v>
      </c>
      <c r="AC463" t="s">
        <v>7682</v>
      </c>
    </row>
    <row r="464" spans="1:29" x14ac:dyDescent="0.3">
      <c r="A464" t="s">
        <v>509</v>
      </c>
      <c r="B464">
        <v>4</v>
      </c>
      <c r="C464" t="s">
        <v>29</v>
      </c>
      <c r="D464" t="s">
        <v>30</v>
      </c>
      <c r="E464">
        <v>24</v>
      </c>
      <c r="F464" t="s">
        <v>32</v>
      </c>
      <c r="G464">
        <v>74</v>
      </c>
      <c r="H464">
        <v>145</v>
      </c>
      <c r="I464">
        <v>1339</v>
      </c>
      <c r="J464">
        <v>154</v>
      </c>
      <c r="K464">
        <v>1404</v>
      </c>
      <c r="L464" t="s">
        <v>32</v>
      </c>
      <c r="M464" t="s">
        <v>32</v>
      </c>
      <c r="N464" t="s">
        <v>31</v>
      </c>
      <c r="O464">
        <v>84</v>
      </c>
      <c r="P464">
        <v>89</v>
      </c>
      <c r="Q464">
        <v>404</v>
      </c>
      <c r="R464">
        <v>208.3</v>
      </c>
      <c r="S464" t="s">
        <v>37</v>
      </c>
      <c r="T464" t="s">
        <v>32</v>
      </c>
      <c r="U464">
        <v>153</v>
      </c>
      <c r="V464">
        <v>153</v>
      </c>
      <c r="W464">
        <v>1390</v>
      </c>
      <c r="X464">
        <v>0</v>
      </c>
      <c r="Z464" t="s">
        <v>32</v>
      </c>
      <c r="AA464" t="s">
        <v>32</v>
      </c>
    </row>
    <row r="465" spans="1:29" x14ac:dyDescent="0.3">
      <c r="A465" t="s">
        <v>510</v>
      </c>
      <c r="B465">
        <v>3</v>
      </c>
      <c r="C465" t="s">
        <v>29</v>
      </c>
      <c r="D465" t="s">
        <v>30</v>
      </c>
      <c r="E465">
        <v>31</v>
      </c>
      <c r="F465" t="s">
        <v>32</v>
      </c>
      <c r="G465">
        <v>99</v>
      </c>
      <c r="H465">
        <v>185</v>
      </c>
      <c r="I465">
        <v>1619</v>
      </c>
      <c r="J465">
        <v>191</v>
      </c>
      <c r="K465">
        <v>1679</v>
      </c>
      <c r="L465" t="s">
        <v>32</v>
      </c>
      <c r="M465" t="s">
        <v>32</v>
      </c>
      <c r="N465" t="s">
        <v>32</v>
      </c>
      <c r="O465">
        <v>109</v>
      </c>
      <c r="P465">
        <v>130</v>
      </c>
      <c r="Q465">
        <v>462</v>
      </c>
      <c r="R465">
        <v>193.7</v>
      </c>
      <c r="S465" t="s">
        <v>32</v>
      </c>
      <c r="T465" t="s">
        <v>32</v>
      </c>
      <c r="U465">
        <v>190</v>
      </c>
      <c r="V465">
        <v>190</v>
      </c>
      <c r="W465">
        <v>1688</v>
      </c>
      <c r="X465">
        <v>0</v>
      </c>
      <c r="Z465" t="s">
        <v>32</v>
      </c>
      <c r="AA465" t="s">
        <v>32</v>
      </c>
    </row>
    <row r="466" spans="1:29" x14ac:dyDescent="0.3">
      <c r="A466" t="s">
        <v>569</v>
      </c>
      <c r="B466">
        <v>4</v>
      </c>
      <c r="C466" t="s">
        <v>29</v>
      </c>
      <c r="D466" t="s">
        <v>35</v>
      </c>
      <c r="E466">
        <v>33</v>
      </c>
      <c r="F466" t="s">
        <v>32</v>
      </c>
      <c r="G466">
        <v>77</v>
      </c>
      <c r="H466">
        <v>126</v>
      </c>
      <c r="I466">
        <v>1153</v>
      </c>
      <c r="J466">
        <v>134</v>
      </c>
      <c r="K466">
        <v>1178</v>
      </c>
      <c r="L466" t="s">
        <v>32</v>
      </c>
      <c r="M466" t="s">
        <v>31</v>
      </c>
      <c r="N466" t="s">
        <v>37</v>
      </c>
      <c r="O466">
        <v>102</v>
      </c>
      <c r="P466">
        <v>132</v>
      </c>
      <c r="Q466">
        <v>384</v>
      </c>
      <c r="R466">
        <v>214.1</v>
      </c>
      <c r="S466" t="s">
        <v>37</v>
      </c>
      <c r="T466" t="s">
        <v>32</v>
      </c>
      <c r="U466">
        <v>130</v>
      </c>
      <c r="V466">
        <v>130</v>
      </c>
      <c r="W466">
        <v>1128</v>
      </c>
      <c r="X466">
        <v>0</v>
      </c>
      <c r="Z466" t="s">
        <v>32</v>
      </c>
      <c r="AA466" t="s">
        <v>37</v>
      </c>
      <c r="AB466" t="s">
        <v>7712</v>
      </c>
      <c r="AC466" t="s">
        <v>7682</v>
      </c>
    </row>
    <row r="467" spans="1:29" x14ac:dyDescent="0.3">
      <c r="A467" t="s">
        <v>570</v>
      </c>
      <c r="B467">
        <v>5</v>
      </c>
      <c r="C467" t="s">
        <v>29</v>
      </c>
      <c r="D467" t="s">
        <v>35</v>
      </c>
      <c r="E467">
        <v>17</v>
      </c>
      <c r="F467" t="s">
        <v>32</v>
      </c>
      <c r="G467">
        <v>53</v>
      </c>
      <c r="H467">
        <v>77</v>
      </c>
      <c r="I467">
        <v>665</v>
      </c>
      <c r="J467">
        <v>79</v>
      </c>
      <c r="K467">
        <v>714</v>
      </c>
      <c r="L467" t="s">
        <v>32</v>
      </c>
      <c r="M467" t="s">
        <v>37</v>
      </c>
      <c r="N467" t="s">
        <v>32</v>
      </c>
      <c r="O467">
        <v>60</v>
      </c>
      <c r="P467">
        <v>54</v>
      </c>
      <c r="Q467">
        <v>221</v>
      </c>
      <c r="R467">
        <v>145.6</v>
      </c>
      <c r="S467" t="s">
        <v>37</v>
      </c>
      <c r="T467" t="s">
        <v>32</v>
      </c>
      <c r="U467">
        <v>78</v>
      </c>
      <c r="V467">
        <v>78</v>
      </c>
      <c r="W467">
        <v>720</v>
      </c>
      <c r="X467">
        <v>0</v>
      </c>
      <c r="Z467" t="s">
        <v>32</v>
      </c>
      <c r="AA467" t="s">
        <v>37</v>
      </c>
      <c r="AB467" t="s">
        <v>7644</v>
      </c>
      <c r="AC467" t="s">
        <v>7675</v>
      </c>
    </row>
    <row r="468" spans="1:29" x14ac:dyDescent="0.3">
      <c r="A468" t="s">
        <v>511</v>
      </c>
      <c r="B468">
        <v>5</v>
      </c>
      <c r="C468" t="s">
        <v>29</v>
      </c>
      <c r="D468" t="s">
        <v>30</v>
      </c>
      <c r="E468">
        <v>19</v>
      </c>
      <c r="F468" t="s">
        <v>32</v>
      </c>
      <c r="G468">
        <v>146</v>
      </c>
      <c r="H468">
        <v>182</v>
      </c>
      <c r="I468">
        <v>1668</v>
      </c>
      <c r="J468">
        <v>188</v>
      </c>
      <c r="K468">
        <v>1702</v>
      </c>
      <c r="L468" t="s">
        <v>32</v>
      </c>
      <c r="M468" t="s">
        <v>32</v>
      </c>
      <c r="N468" t="s">
        <v>32</v>
      </c>
      <c r="O468">
        <v>155</v>
      </c>
      <c r="P468">
        <v>135</v>
      </c>
      <c r="Q468">
        <v>669</v>
      </c>
      <c r="R468">
        <v>149.9</v>
      </c>
      <c r="S468" t="s">
        <v>37</v>
      </c>
      <c r="T468" t="s">
        <v>32</v>
      </c>
      <c r="U468">
        <v>143</v>
      </c>
      <c r="V468">
        <v>143</v>
      </c>
      <c r="W468">
        <v>1257</v>
      </c>
      <c r="X468">
        <v>0</v>
      </c>
      <c r="Z468" t="s">
        <v>32</v>
      </c>
      <c r="AA468" t="s">
        <v>37</v>
      </c>
    </row>
    <row r="469" spans="1:29" x14ac:dyDescent="0.3">
      <c r="A469" t="s">
        <v>514</v>
      </c>
      <c r="B469">
        <v>4</v>
      </c>
      <c r="C469" t="s">
        <v>29</v>
      </c>
      <c r="D469" t="s">
        <v>30</v>
      </c>
      <c r="E469">
        <v>22</v>
      </c>
      <c r="F469" t="s">
        <v>32</v>
      </c>
      <c r="G469">
        <v>84</v>
      </c>
      <c r="H469">
        <v>146</v>
      </c>
      <c r="I469">
        <v>1358</v>
      </c>
      <c r="J469">
        <v>150</v>
      </c>
      <c r="K469">
        <v>1401</v>
      </c>
      <c r="L469" t="s">
        <v>32</v>
      </c>
      <c r="M469" t="s">
        <v>32</v>
      </c>
      <c r="N469" t="s">
        <v>32</v>
      </c>
      <c r="O469">
        <v>95</v>
      </c>
      <c r="P469">
        <v>91</v>
      </c>
      <c r="Q469">
        <v>381</v>
      </c>
      <c r="R469">
        <v>156.1</v>
      </c>
      <c r="S469" t="s">
        <v>32</v>
      </c>
      <c r="T469" t="s">
        <v>32</v>
      </c>
      <c r="U469">
        <v>149</v>
      </c>
      <c r="V469">
        <v>149</v>
      </c>
      <c r="W469">
        <v>1413</v>
      </c>
      <c r="X469">
        <v>0</v>
      </c>
      <c r="Z469" t="s">
        <v>32</v>
      </c>
      <c r="AA469" t="s">
        <v>32</v>
      </c>
    </row>
    <row r="470" spans="1:29" x14ac:dyDescent="0.3">
      <c r="A470" t="s">
        <v>535</v>
      </c>
      <c r="B470">
        <v>4</v>
      </c>
      <c r="C470" t="s">
        <v>29</v>
      </c>
      <c r="D470" t="s">
        <v>35</v>
      </c>
      <c r="E470">
        <v>13</v>
      </c>
      <c r="F470" t="s">
        <v>32</v>
      </c>
      <c r="G470">
        <v>31</v>
      </c>
      <c r="H470">
        <v>58</v>
      </c>
      <c r="I470">
        <v>585</v>
      </c>
      <c r="J470">
        <v>59</v>
      </c>
      <c r="K470">
        <v>593</v>
      </c>
      <c r="L470" t="s">
        <v>32</v>
      </c>
      <c r="M470" t="s">
        <v>32</v>
      </c>
      <c r="N470" t="s">
        <v>32</v>
      </c>
      <c r="O470">
        <v>34</v>
      </c>
      <c r="P470">
        <v>35</v>
      </c>
      <c r="Q470">
        <v>145</v>
      </c>
      <c r="R470">
        <v>204.5</v>
      </c>
      <c r="S470" t="s">
        <v>37</v>
      </c>
      <c r="T470" t="s">
        <v>32</v>
      </c>
      <c r="U470">
        <v>60</v>
      </c>
      <c r="V470">
        <v>60</v>
      </c>
      <c r="W470">
        <v>598</v>
      </c>
      <c r="X470">
        <v>0</v>
      </c>
      <c r="Z470" t="s">
        <v>32</v>
      </c>
      <c r="AA470" t="s">
        <v>32</v>
      </c>
      <c r="AB470" t="s">
        <v>7713</v>
      </c>
      <c r="AC470" t="s">
        <v>7682</v>
      </c>
    </row>
    <row r="471" spans="1:29" x14ac:dyDescent="0.3">
      <c r="A471" t="s">
        <v>515</v>
      </c>
      <c r="B471">
        <v>4</v>
      </c>
      <c r="C471" t="s">
        <v>29</v>
      </c>
      <c r="D471" t="s">
        <v>30</v>
      </c>
      <c r="E471">
        <v>22</v>
      </c>
      <c r="F471" t="s">
        <v>32</v>
      </c>
      <c r="G471">
        <v>89</v>
      </c>
      <c r="H471">
        <v>162</v>
      </c>
      <c r="I471">
        <v>1400</v>
      </c>
      <c r="J471">
        <v>165</v>
      </c>
      <c r="K471">
        <v>1430</v>
      </c>
      <c r="L471" t="s">
        <v>32</v>
      </c>
      <c r="M471" t="s">
        <v>32</v>
      </c>
      <c r="N471" t="s">
        <v>32</v>
      </c>
      <c r="O471">
        <v>102</v>
      </c>
      <c r="P471">
        <v>109</v>
      </c>
      <c r="Q471">
        <v>510</v>
      </c>
      <c r="R471">
        <v>199.7</v>
      </c>
      <c r="S471" t="s">
        <v>31</v>
      </c>
      <c r="T471" t="s">
        <v>32</v>
      </c>
      <c r="U471">
        <v>158</v>
      </c>
      <c r="V471">
        <v>158</v>
      </c>
      <c r="W471">
        <v>1426</v>
      </c>
      <c r="X471">
        <v>0</v>
      </c>
      <c r="Z471" t="s">
        <v>32</v>
      </c>
      <c r="AA471" t="s">
        <v>32</v>
      </c>
    </row>
    <row r="472" spans="1:29" x14ac:dyDescent="0.3">
      <c r="A472" t="s">
        <v>516</v>
      </c>
      <c r="B472">
        <v>4</v>
      </c>
      <c r="C472" t="s">
        <v>29</v>
      </c>
      <c r="D472" t="s">
        <v>30</v>
      </c>
      <c r="E472">
        <v>24</v>
      </c>
      <c r="F472" t="s">
        <v>32</v>
      </c>
      <c r="G472">
        <v>114</v>
      </c>
      <c r="H472">
        <v>153</v>
      </c>
      <c r="I472">
        <v>1309</v>
      </c>
      <c r="J472">
        <v>162</v>
      </c>
      <c r="K472">
        <v>1374</v>
      </c>
      <c r="L472" t="s">
        <v>32</v>
      </c>
      <c r="M472" t="s">
        <v>37</v>
      </c>
      <c r="N472" t="s">
        <v>32</v>
      </c>
      <c r="O472">
        <v>135</v>
      </c>
      <c r="P472">
        <v>110</v>
      </c>
      <c r="Q472">
        <v>531</v>
      </c>
      <c r="R472">
        <v>134.1</v>
      </c>
      <c r="S472" t="s">
        <v>32</v>
      </c>
      <c r="T472" t="s">
        <v>32</v>
      </c>
      <c r="U472">
        <v>162</v>
      </c>
      <c r="V472">
        <v>162</v>
      </c>
      <c r="W472">
        <v>1376</v>
      </c>
      <c r="X472">
        <v>0</v>
      </c>
      <c r="Z472" t="s">
        <v>32</v>
      </c>
      <c r="AA472" t="s">
        <v>32</v>
      </c>
    </row>
    <row r="473" spans="1:29" x14ac:dyDescent="0.3">
      <c r="A473" t="s">
        <v>537</v>
      </c>
      <c r="B473">
        <v>4</v>
      </c>
      <c r="C473" t="s">
        <v>29</v>
      </c>
      <c r="D473" t="s">
        <v>513</v>
      </c>
      <c r="E473">
        <v>48</v>
      </c>
      <c r="F473" t="s">
        <v>32</v>
      </c>
      <c r="G473">
        <v>104</v>
      </c>
      <c r="H473">
        <v>172</v>
      </c>
      <c r="I473">
        <v>1724</v>
      </c>
      <c r="J473">
        <v>175</v>
      </c>
      <c r="K473">
        <v>1740</v>
      </c>
      <c r="L473" t="s">
        <v>32</v>
      </c>
      <c r="M473" t="s">
        <v>32</v>
      </c>
      <c r="N473" t="s">
        <v>32</v>
      </c>
      <c r="O473">
        <v>120</v>
      </c>
      <c r="P473">
        <v>127</v>
      </c>
      <c r="Q473">
        <v>601</v>
      </c>
      <c r="R473">
        <v>191</v>
      </c>
      <c r="S473" t="s">
        <v>33</v>
      </c>
      <c r="T473" t="s">
        <v>32</v>
      </c>
      <c r="U473">
        <v>166</v>
      </c>
      <c r="V473">
        <v>166</v>
      </c>
      <c r="W473">
        <v>1646</v>
      </c>
      <c r="X473">
        <v>0</v>
      </c>
      <c r="Z473" t="s">
        <v>32</v>
      </c>
      <c r="AA473" t="s">
        <v>32</v>
      </c>
      <c r="AB473" t="s">
        <v>7683</v>
      </c>
      <c r="AC473" t="s">
        <v>7682</v>
      </c>
    </row>
    <row r="474" spans="1:29" x14ac:dyDescent="0.3">
      <c r="A474" t="s">
        <v>517</v>
      </c>
      <c r="B474">
        <v>3</v>
      </c>
      <c r="C474" t="s">
        <v>29</v>
      </c>
      <c r="D474" t="s">
        <v>30</v>
      </c>
      <c r="E474">
        <v>25</v>
      </c>
      <c r="F474" t="s">
        <v>31</v>
      </c>
      <c r="G474">
        <v>99</v>
      </c>
      <c r="H474">
        <v>146</v>
      </c>
      <c r="I474">
        <v>1266</v>
      </c>
      <c r="J474">
        <v>150</v>
      </c>
      <c r="K474">
        <v>1320</v>
      </c>
      <c r="L474" t="s">
        <v>32</v>
      </c>
      <c r="M474" t="s">
        <v>32</v>
      </c>
      <c r="N474" t="s">
        <v>32</v>
      </c>
      <c r="O474">
        <v>115</v>
      </c>
      <c r="P474">
        <v>131</v>
      </c>
      <c r="Q474">
        <v>496</v>
      </c>
      <c r="R474">
        <v>223.1</v>
      </c>
      <c r="S474" t="s">
        <v>32</v>
      </c>
      <c r="T474" t="s">
        <v>32</v>
      </c>
      <c r="U474">
        <v>151</v>
      </c>
      <c r="V474">
        <v>151</v>
      </c>
      <c r="W474">
        <v>1324</v>
      </c>
      <c r="X474">
        <v>0</v>
      </c>
      <c r="Z474" t="s">
        <v>32</v>
      </c>
      <c r="AA474" t="s">
        <v>32</v>
      </c>
    </row>
    <row r="475" spans="1:29" x14ac:dyDescent="0.3">
      <c r="A475" t="s">
        <v>518</v>
      </c>
      <c r="B475">
        <v>3</v>
      </c>
      <c r="C475" t="s">
        <v>29</v>
      </c>
      <c r="D475" t="s">
        <v>30</v>
      </c>
      <c r="E475">
        <v>10</v>
      </c>
      <c r="F475" t="s">
        <v>32</v>
      </c>
      <c r="G475">
        <v>33</v>
      </c>
      <c r="H475">
        <v>50</v>
      </c>
      <c r="I475">
        <v>395</v>
      </c>
      <c r="J475">
        <v>50</v>
      </c>
      <c r="K475">
        <v>396</v>
      </c>
      <c r="L475" t="s">
        <v>32</v>
      </c>
      <c r="M475" t="s">
        <v>32</v>
      </c>
      <c r="N475" t="s">
        <v>32</v>
      </c>
      <c r="O475">
        <v>39</v>
      </c>
      <c r="P475">
        <v>54</v>
      </c>
      <c r="Q475">
        <v>157</v>
      </c>
      <c r="R475">
        <v>172.7</v>
      </c>
      <c r="S475" t="s">
        <v>32</v>
      </c>
      <c r="T475" t="s">
        <v>32</v>
      </c>
      <c r="U475">
        <v>50</v>
      </c>
      <c r="V475">
        <v>50</v>
      </c>
      <c r="W475">
        <v>366</v>
      </c>
      <c r="X475">
        <v>0</v>
      </c>
      <c r="Z475" t="s">
        <v>32</v>
      </c>
      <c r="AA475" t="s">
        <v>32</v>
      </c>
    </row>
    <row r="476" spans="1:29" x14ac:dyDescent="0.3">
      <c r="A476" t="s">
        <v>519</v>
      </c>
      <c r="B476">
        <v>5</v>
      </c>
      <c r="C476" t="s">
        <v>29</v>
      </c>
      <c r="D476" t="s">
        <v>30</v>
      </c>
      <c r="E476">
        <v>19</v>
      </c>
      <c r="F476" t="s">
        <v>32</v>
      </c>
      <c r="G476">
        <v>96</v>
      </c>
      <c r="H476">
        <v>140</v>
      </c>
      <c r="I476">
        <v>1299</v>
      </c>
      <c r="J476">
        <v>146</v>
      </c>
      <c r="K476">
        <v>1330</v>
      </c>
      <c r="L476" t="s">
        <v>32</v>
      </c>
      <c r="M476" t="s">
        <v>37</v>
      </c>
      <c r="N476" t="s">
        <v>32</v>
      </c>
      <c r="O476">
        <v>113</v>
      </c>
      <c r="P476">
        <v>135</v>
      </c>
      <c r="Q476">
        <v>440</v>
      </c>
      <c r="R476">
        <v>162.69999999999999</v>
      </c>
      <c r="S476" t="s">
        <v>32</v>
      </c>
      <c r="T476" t="s">
        <v>32</v>
      </c>
      <c r="U476">
        <v>150</v>
      </c>
      <c r="V476">
        <v>150</v>
      </c>
      <c r="W476">
        <v>1354</v>
      </c>
      <c r="X476">
        <v>0</v>
      </c>
      <c r="Z476" t="s">
        <v>32</v>
      </c>
      <c r="AA476" t="s">
        <v>32</v>
      </c>
    </row>
    <row r="477" spans="1:29" x14ac:dyDescent="0.3">
      <c r="A477" t="s">
        <v>520</v>
      </c>
      <c r="B477">
        <v>5</v>
      </c>
      <c r="C477" t="s">
        <v>29</v>
      </c>
      <c r="D477" t="s">
        <v>30</v>
      </c>
      <c r="E477">
        <v>20</v>
      </c>
      <c r="F477" t="s">
        <v>32</v>
      </c>
      <c r="G477">
        <v>86</v>
      </c>
      <c r="H477">
        <v>142</v>
      </c>
      <c r="I477">
        <v>1368</v>
      </c>
      <c r="J477">
        <v>147</v>
      </c>
      <c r="K477">
        <v>1404</v>
      </c>
      <c r="L477" t="s">
        <v>32</v>
      </c>
      <c r="M477" t="s">
        <v>32</v>
      </c>
      <c r="N477" t="s">
        <v>32</v>
      </c>
      <c r="O477">
        <v>102</v>
      </c>
      <c r="P477">
        <v>100</v>
      </c>
      <c r="Q477">
        <v>426</v>
      </c>
      <c r="R477">
        <v>185.8</v>
      </c>
      <c r="S477" t="s">
        <v>32</v>
      </c>
      <c r="T477" t="s">
        <v>32</v>
      </c>
      <c r="U477">
        <v>135</v>
      </c>
      <c r="V477">
        <v>135</v>
      </c>
      <c r="W477">
        <v>1295</v>
      </c>
      <c r="X477">
        <v>0</v>
      </c>
      <c r="Z477" t="s">
        <v>37</v>
      </c>
      <c r="AA477" t="s">
        <v>37</v>
      </c>
    </row>
    <row r="478" spans="1:29" x14ac:dyDescent="0.3">
      <c r="A478" t="s">
        <v>525</v>
      </c>
      <c r="B478">
        <v>5</v>
      </c>
      <c r="C478" t="s">
        <v>29</v>
      </c>
      <c r="D478" t="s">
        <v>35</v>
      </c>
      <c r="E478">
        <v>17</v>
      </c>
      <c r="F478" t="s">
        <v>32</v>
      </c>
      <c r="G478">
        <v>71</v>
      </c>
      <c r="H478">
        <v>115</v>
      </c>
      <c r="I478">
        <v>1080</v>
      </c>
      <c r="J478">
        <v>126</v>
      </c>
      <c r="K478">
        <v>1154</v>
      </c>
      <c r="L478" t="s">
        <v>32</v>
      </c>
      <c r="M478" t="s">
        <v>32</v>
      </c>
      <c r="N478" t="s">
        <v>32</v>
      </c>
      <c r="O478">
        <v>83</v>
      </c>
      <c r="P478">
        <v>94</v>
      </c>
      <c r="Q478">
        <v>309</v>
      </c>
      <c r="R478">
        <v>168.9</v>
      </c>
      <c r="S478" t="s">
        <v>37</v>
      </c>
      <c r="T478" t="s">
        <v>32</v>
      </c>
      <c r="U478">
        <v>103</v>
      </c>
      <c r="V478">
        <v>103</v>
      </c>
      <c r="W478">
        <v>950</v>
      </c>
      <c r="X478">
        <v>0</v>
      </c>
      <c r="Z478" t="s">
        <v>33</v>
      </c>
      <c r="AA478" t="s">
        <v>37</v>
      </c>
      <c r="AB478" t="s">
        <v>7671</v>
      </c>
      <c r="AC478" t="s">
        <v>7682</v>
      </c>
    </row>
    <row r="479" spans="1:29" x14ac:dyDescent="0.3">
      <c r="A479" t="s">
        <v>521</v>
      </c>
      <c r="B479">
        <v>5</v>
      </c>
      <c r="C479" t="s">
        <v>29</v>
      </c>
      <c r="D479" t="s">
        <v>30</v>
      </c>
      <c r="E479">
        <v>18</v>
      </c>
      <c r="F479" t="s">
        <v>32</v>
      </c>
      <c r="G479">
        <v>50</v>
      </c>
      <c r="H479">
        <v>82</v>
      </c>
      <c r="I479">
        <v>749</v>
      </c>
      <c r="J479">
        <v>90</v>
      </c>
      <c r="K479">
        <v>790</v>
      </c>
      <c r="L479" t="s">
        <v>32</v>
      </c>
      <c r="M479" t="s">
        <v>32</v>
      </c>
      <c r="N479" t="s">
        <v>32</v>
      </c>
      <c r="O479">
        <v>55</v>
      </c>
      <c r="P479">
        <v>42</v>
      </c>
      <c r="Q479">
        <v>277</v>
      </c>
      <c r="R479">
        <v>141.30000000000001</v>
      </c>
      <c r="S479" t="s">
        <v>32</v>
      </c>
      <c r="T479" t="s">
        <v>32</v>
      </c>
      <c r="U479">
        <v>88</v>
      </c>
      <c r="V479">
        <v>88</v>
      </c>
      <c r="W479">
        <v>788</v>
      </c>
      <c r="X479">
        <v>0</v>
      </c>
      <c r="Z479" t="s">
        <v>32</v>
      </c>
      <c r="AA479" t="s">
        <v>32</v>
      </c>
    </row>
    <row r="480" spans="1:29" x14ac:dyDescent="0.3">
      <c r="A480" t="s">
        <v>522</v>
      </c>
      <c r="B480">
        <v>4</v>
      </c>
      <c r="C480" t="s">
        <v>29</v>
      </c>
      <c r="D480" t="s">
        <v>30</v>
      </c>
      <c r="E480">
        <v>38</v>
      </c>
      <c r="F480" t="s">
        <v>32</v>
      </c>
      <c r="G480">
        <v>99</v>
      </c>
      <c r="H480">
        <v>178</v>
      </c>
      <c r="I480">
        <v>1625</v>
      </c>
      <c r="J480">
        <v>179</v>
      </c>
      <c r="K480">
        <v>1652</v>
      </c>
      <c r="L480" t="s">
        <v>32</v>
      </c>
      <c r="M480" t="s">
        <v>32</v>
      </c>
      <c r="N480" t="s">
        <v>32</v>
      </c>
      <c r="O480">
        <v>114</v>
      </c>
      <c r="P480">
        <v>105</v>
      </c>
      <c r="Q480">
        <v>417</v>
      </c>
      <c r="R480">
        <v>162.9</v>
      </c>
      <c r="S480" t="s">
        <v>32</v>
      </c>
      <c r="T480" t="s">
        <v>32</v>
      </c>
      <c r="U480">
        <v>177</v>
      </c>
      <c r="V480">
        <v>177</v>
      </c>
      <c r="W480">
        <v>1670</v>
      </c>
      <c r="X480">
        <v>0</v>
      </c>
      <c r="Z480" t="s">
        <v>32</v>
      </c>
      <c r="AA480" t="s">
        <v>37</v>
      </c>
    </row>
    <row r="481" spans="1:29" x14ac:dyDescent="0.3">
      <c r="A481" t="s">
        <v>523</v>
      </c>
      <c r="B481">
        <v>3</v>
      </c>
      <c r="C481" t="s">
        <v>29</v>
      </c>
      <c r="D481" t="s">
        <v>30</v>
      </c>
      <c r="E481">
        <v>21</v>
      </c>
      <c r="F481" t="s">
        <v>32</v>
      </c>
      <c r="G481">
        <v>51</v>
      </c>
      <c r="H481">
        <v>95</v>
      </c>
      <c r="I481">
        <v>865</v>
      </c>
      <c r="J481">
        <v>99</v>
      </c>
      <c r="K481">
        <v>891</v>
      </c>
      <c r="L481" t="s">
        <v>32</v>
      </c>
      <c r="M481" t="s">
        <v>32</v>
      </c>
      <c r="N481" t="s">
        <v>37</v>
      </c>
      <c r="O481">
        <v>59</v>
      </c>
      <c r="P481">
        <v>47</v>
      </c>
      <c r="Q481">
        <v>261</v>
      </c>
      <c r="R481">
        <v>142.30000000000001</v>
      </c>
      <c r="S481" t="s">
        <v>37</v>
      </c>
      <c r="T481" t="s">
        <v>32</v>
      </c>
      <c r="U481">
        <v>102</v>
      </c>
      <c r="V481">
        <v>102</v>
      </c>
      <c r="W481">
        <v>897</v>
      </c>
      <c r="X481">
        <v>0</v>
      </c>
      <c r="Z481" t="s">
        <v>33</v>
      </c>
      <c r="AA481" t="s">
        <v>32</v>
      </c>
    </row>
    <row r="482" spans="1:29" x14ac:dyDescent="0.3">
      <c r="A482" t="s">
        <v>524</v>
      </c>
      <c r="B482">
        <v>4</v>
      </c>
      <c r="C482" t="s">
        <v>29</v>
      </c>
      <c r="D482" t="s">
        <v>30</v>
      </c>
      <c r="E482">
        <v>30</v>
      </c>
      <c r="F482" t="s">
        <v>32</v>
      </c>
      <c r="G482">
        <v>137</v>
      </c>
      <c r="H482">
        <v>235</v>
      </c>
      <c r="I482">
        <v>2292</v>
      </c>
      <c r="J482">
        <v>245</v>
      </c>
      <c r="K482">
        <v>2376</v>
      </c>
      <c r="L482" t="s">
        <v>32</v>
      </c>
      <c r="M482" t="s">
        <v>32</v>
      </c>
      <c r="N482" t="s">
        <v>32</v>
      </c>
      <c r="O482">
        <v>145</v>
      </c>
      <c r="P482">
        <v>189</v>
      </c>
      <c r="Q482">
        <v>586</v>
      </c>
      <c r="R482">
        <v>213</v>
      </c>
      <c r="S482" t="s">
        <v>32</v>
      </c>
      <c r="T482" t="s">
        <v>32</v>
      </c>
      <c r="U482">
        <v>192</v>
      </c>
      <c r="V482">
        <v>192</v>
      </c>
      <c r="W482">
        <v>1882</v>
      </c>
      <c r="X482">
        <v>0</v>
      </c>
      <c r="Z482" t="s">
        <v>31</v>
      </c>
      <c r="AA482" t="s">
        <v>32</v>
      </c>
    </row>
    <row r="483" spans="1:29" x14ac:dyDescent="0.3">
      <c r="A483" t="s">
        <v>526</v>
      </c>
      <c r="B483">
        <v>4</v>
      </c>
      <c r="C483" t="s">
        <v>29</v>
      </c>
      <c r="D483" t="s">
        <v>30</v>
      </c>
      <c r="E483">
        <v>12</v>
      </c>
      <c r="F483" t="s">
        <v>32</v>
      </c>
      <c r="G483">
        <v>66</v>
      </c>
      <c r="H483">
        <v>103</v>
      </c>
      <c r="I483">
        <v>930</v>
      </c>
      <c r="J483">
        <v>100</v>
      </c>
      <c r="K483">
        <v>917</v>
      </c>
      <c r="L483" t="s">
        <v>32</v>
      </c>
      <c r="M483" t="s">
        <v>32</v>
      </c>
      <c r="N483" t="s">
        <v>32</v>
      </c>
      <c r="O483">
        <v>70</v>
      </c>
      <c r="P483">
        <v>70</v>
      </c>
      <c r="Q483">
        <v>258</v>
      </c>
      <c r="R483">
        <v>221.2</v>
      </c>
      <c r="S483" t="s">
        <v>37</v>
      </c>
      <c r="T483" t="s">
        <v>32</v>
      </c>
      <c r="U483">
        <v>98</v>
      </c>
      <c r="V483">
        <v>98</v>
      </c>
      <c r="W483">
        <v>897</v>
      </c>
      <c r="X483">
        <v>0</v>
      </c>
      <c r="Z483" t="s">
        <v>33</v>
      </c>
      <c r="AA483" t="s">
        <v>32</v>
      </c>
    </row>
    <row r="484" spans="1:29" x14ac:dyDescent="0.3">
      <c r="A484" t="s">
        <v>527</v>
      </c>
      <c r="B484">
        <v>4</v>
      </c>
      <c r="C484" t="s">
        <v>29</v>
      </c>
      <c r="D484" t="s">
        <v>30</v>
      </c>
      <c r="E484">
        <v>20</v>
      </c>
      <c r="F484" t="s">
        <v>32</v>
      </c>
      <c r="G484">
        <v>65</v>
      </c>
      <c r="H484">
        <v>101</v>
      </c>
      <c r="I484">
        <v>871</v>
      </c>
      <c r="J484">
        <v>111</v>
      </c>
      <c r="K484">
        <v>918</v>
      </c>
      <c r="L484" t="s">
        <v>32</v>
      </c>
      <c r="M484" t="s">
        <v>32</v>
      </c>
      <c r="N484" t="s">
        <v>32</v>
      </c>
      <c r="O484">
        <v>71</v>
      </c>
      <c r="P484">
        <v>67</v>
      </c>
      <c r="Q484">
        <v>270</v>
      </c>
      <c r="R484">
        <v>158.9</v>
      </c>
      <c r="S484" t="s">
        <v>32</v>
      </c>
      <c r="T484" t="s">
        <v>32</v>
      </c>
      <c r="U484">
        <v>110</v>
      </c>
      <c r="V484">
        <v>110</v>
      </c>
      <c r="W484">
        <v>928</v>
      </c>
      <c r="X484">
        <v>1</v>
      </c>
      <c r="Y484">
        <v>3</v>
      </c>
      <c r="Z484" t="s">
        <v>32</v>
      </c>
      <c r="AA484" t="s">
        <v>32</v>
      </c>
    </row>
    <row r="485" spans="1:29" x14ac:dyDescent="0.3">
      <c r="A485" t="s">
        <v>560</v>
      </c>
      <c r="B485">
        <v>3</v>
      </c>
      <c r="C485" t="s">
        <v>29</v>
      </c>
      <c r="D485" t="s">
        <v>35</v>
      </c>
      <c r="E485">
        <v>23</v>
      </c>
      <c r="F485" t="s">
        <v>32</v>
      </c>
      <c r="G485">
        <v>91</v>
      </c>
      <c r="H485">
        <v>152</v>
      </c>
      <c r="I485">
        <v>1453</v>
      </c>
      <c r="J485">
        <v>151</v>
      </c>
      <c r="K485">
        <v>1449</v>
      </c>
      <c r="L485" t="s">
        <v>32</v>
      </c>
      <c r="M485" t="s">
        <v>32</v>
      </c>
      <c r="N485" t="s">
        <v>32</v>
      </c>
      <c r="O485">
        <v>105</v>
      </c>
      <c r="P485">
        <v>106</v>
      </c>
      <c r="Q485">
        <v>544</v>
      </c>
      <c r="R485">
        <v>198.1</v>
      </c>
      <c r="S485" t="s">
        <v>32</v>
      </c>
      <c r="T485" t="s">
        <v>32</v>
      </c>
      <c r="U485">
        <v>155</v>
      </c>
      <c r="V485">
        <v>155</v>
      </c>
      <c r="W485">
        <v>1493</v>
      </c>
      <c r="X485">
        <v>0</v>
      </c>
      <c r="Z485" t="s">
        <v>32</v>
      </c>
      <c r="AA485" t="s">
        <v>32</v>
      </c>
      <c r="AB485" t="s">
        <v>7683</v>
      </c>
      <c r="AC485" t="s">
        <v>7682</v>
      </c>
    </row>
    <row r="486" spans="1:29" x14ac:dyDescent="0.3">
      <c r="A486" t="s">
        <v>528</v>
      </c>
      <c r="B486">
        <v>3</v>
      </c>
      <c r="C486" t="s">
        <v>29</v>
      </c>
      <c r="D486" t="s">
        <v>30</v>
      </c>
      <c r="E486">
        <v>20</v>
      </c>
      <c r="F486" t="s">
        <v>32</v>
      </c>
      <c r="G486">
        <v>84</v>
      </c>
      <c r="H486">
        <v>132</v>
      </c>
      <c r="I486">
        <v>1168</v>
      </c>
      <c r="J486">
        <v>134</v>
      </c>
      <c r="K486">
        <v>1154</v>
      </c>
      <c r="L486" t="s">
        <v>32</v>
      </c>
      <c r="M486" t="s">
        <v>32</v>
      </c>
      <c r="N486" t="s">
        <v>31</v>
      </c>
      <c r="O486">
        <v>94</v>
      </c>
      <c r="P486">
        <v>101</v>
      </c>
      <c r="Q486">
        <v>412</v>
      </c>
      <c r="R486">
        <v>246.2</v>
      </c>
      <c r="S486" t="s">
        <v>37</v>
      </c>
      <c r="T486" t="s">
        <v>32</v>
      </c>
      <c r="U486">
        <v>135</v>
      </c>
      <c r="V486">
        <v>135</v>
      </c>
      <c r="W486">
        <v>1180</v>
      </c>
      <c r="X486">
        <v>0</v>
      </c>
      <c r="Z486" t="s">
        <v>32</v>
      </c>
      <c r="AA486" t="s">
        <v>32</v>
      </c>
    </row>
    <row r="487" spans="1:29" x14ac:dyDescent="0.3">
      <c r="A487" t="s">
        <v>561</v>
      </c>
      <c r="B487">
        <v>3</v>
      </c>
      <c r="C487" t="s">
        <v>29</v>
      </c>
      <c r="D487" t="s">
        <v>35</v>
      </c>
      <c r="E487">
        <v>25</v>
      </c>
      <c r="F487" t="s">
        <v>32</v>
      </c>
      <c r="G487">
        <v>53</v>
      </c>
      <c r="H487">
        <v>126</v>
      </c>
      <c r="I487">
        <v>1208</v>
      </c>
      <c r="J487">
        <v>128</v>
      </c>
      <c r="K487">
        <v>1221</v>
      </c>
      <c r="L487" t="s">
        <v>32</v>
      </c>
      <c r="M487" t="s">
        <v>32</v>
      </c>
      <c r="N487" t="s">
        <v>31</v>
      </c>
      <c r="O487">
        <v>61</v>
      </c>
      <c r="P487">
        <v>60</v>
      </c>
      <c r="Q487">
        <v>237</v>
      </c>
      <c r="R487">
        <v>222.7</v>
      </c>
      <c r="S487" t="s">
        <v>32</v>
      </c>
      <c r="T487" t="s">
        <v>32</v>
      </c>
      <c r="U487">
        <v>132</v>
      </c>
      <c r="V487">
        <v>132</v>
      </c>
      <c r="W487">
        <v>1253</v>
      </c>
      <c r="X487">
        <v>0</v>
      </c>
      <c r="Z487" t="s">
        <v>31</v>
      </c>
      <c r="AA487" t="s">
        <v>32</v>
      </c>
      <c r="AB487" t="s">
        <v>7678</v>
      </c>
      <c r="AC487" t="s">
        <v>7646</v>
      </c>
    </row>
    <row r="488" spans="1:29" x14ac:dyDescent="0.3">
      <c r="A488" t="s">
        <v>529</v>
      </c>
      <c r="B488">
        <v>4</v>
      </c>
      <c r="C488" t="s">
        <v>29</v>
      </c>
      <c r="D488" t="s">
        <v>30</v>
      </c>
      <c r="E488">
        <v>24</v>
      </c>
      <c r="F488" t="s">
        <v>32</v>
      </c>
      <c r="G488">
        <v>78</v>
      </c>
      <c r="H488">
        <v>133</v>
      </c>
      <c r="I488">
        <v>1175</v>
      </c>
      <c r="J488">
        <v>134</v>
      </c>
      <c r="K488">
        <v>1210</v>
      </c>
      <c r="L488" t="s">
        <v>32</v>
      </c>
      <c r="M488" t="s">
        <v>32</v>
      </c>
      <c r="N488" t="s">
        <v>32</v>
      </c>
      <c r="O488">
        <v>94</v>
      </c>
      <c r="P488">
        <v>105</v>
      </c>
      <c r="Q488">
        <v>416</v>
      </c>
      <c r="R488">
        <v>222.6</v>
      </c>
      <c r="S488" t="s">
        <v>37</v>
      </c>
      <c r="T488" t="s">
        <v>32</v>
      </c>
      <c r="U488">
        <v>135</v>
      </c>
      <c r="V488">
        <v>135</v>
      </c>
      <c r="W488">
        <v>1216</v>
      </c>
      <c r="X488">
        <v>0</v>
      </c>
      <c r="Z488" t="s">
        <v>32</v>
      </c>
      <c r="AA488" t="s">
        <v>32</v>
      </c>
    </row>
    <row r="489" spans="1:29" x14ac:dyDescent="0.3">
      <c r="A489" t="s">
        <v>530</v>
      </c>
      <c r="B489">
        <v>4</v>
      </c>
      <c r="C489" t="s">
        <v>29</v>
      </c>
      <c r="D489" t="s">
        <v>30</v>
      </c>
      <c r="E489">
        <v>24</v>
      </c>
      <c r="F489" t="s">
        <v>32</v>
      </c>
      <c r="G489">
        <v>68</v>
      </c>
      <c r="H489">
        <v>105</v>
      </c>
      <c r="I489">
        <v>946</v>
      </c>
      <c r="J489">
        <v>109</v>
      </c>
      <c r="K489">
        <v>986</v>
      </c>
      <c r="L489" t="s">
        <v>32</v>
      </c>
      <c r="M489" t="s">
        <v>32</v>
      </c>
      <c r="N489" t="s">
        <v>32</v>
      </c>
      <c r="O489">
        <v>78</v>
      </c>
      <c r="P489">
        <v>118</v>
      </c>
      <c r="Q489">
        <v>333</v>
      </c>
      <c r="R489">
        <v>253.6</v>
      </c>
      <c r="S489" t="s">
        <v>32</v>
      </c>
      <c r="T489" t="s">
        <v>32</v>
      </c>
      <c r="U489">
        <v>100</v>
      </c>
      <c r="V489">
        <v>100</v>
      </c>
      <c r="W489">
        <v>901</v>
      </c>
      <c r="X489">
        <v>0</v>
      </c>
      <c r="Z489" t="s">
        <v>32</v>
      </c>
      <c r="AA489" t="s">
        <v>32</v>
      </c>
    </row>
    <row r="490" spans="1:29" x14ac:dyDescent="0.3">
      <c r="A490" t="s">
        <v>531</v>
      </c>
      <c r="B490">
        <v>3</v>
      </c>
      <c r="C490" t="s">
        <v>29</v>
      </c>
      <c r="D490" t="s">
        <v>30</v>
      </c>
      <c r="E490">
        <v>10</v>
      </c>
      <c r="F490" t="s">
        <v>32</v>
      </c>
      <c r="G490">
        <v>37</v>
      </c>
      <c r="H490">
        <v>59</v>
      </c>
      <c r="I490">
        <v>514</v>
      </c>
      <c r="J490">
        <v>59</v>
      </c>
      <c r="K490">
        <v>512</v>
      </c>
      <c r="L490" t="s">
        <v>32</v>
      </c>
      <c r="M490" t="s">
        <v>32</v>
      </c>
      <c r="N490" t="s">
        <v>32</v>
      </c>
      <c r="O490">
        <v>42</v>
      </c>
      <c r="P490">
        <v>44</v>
      </c>
      <c r="Q490">
        <v>163</v>
      </c>
      <c r="R490">
        <v>195.9</v>
      </c>
      <c r="S490" t="s">
        <v>32</v>
      </c>
      <c r="T490" t="s">
        <v>32</v>
      </c>
      <c r="U490">
        <v>62</v>
      </c>
      <c r="V490">
        <v>62</v>
      </c>
      <c r="W490">
        <v>530</v>
      </c>
      <c r="X490">
        <v>0</v>
      </c>
      <c r="Z490" t="s">
        <v>33</v>
      </c>
      <c r="AA490" t="s">
        <v>32</v>
      </c>
    </row>
    <row r="491" spans="1:29" x14ac:dyDescent="0.3">
      <c r="A491" t="s">
        <v>532</v>
      </c>
      <c r="B491">
        <v>3</v>
      </c>
      <c r="C491" t="s">
        <v>29</v>
      </c>
      <c r="D491" t="s">
        <v>30</v>
      </c>
      <c r="E491">
        <v>20</v>
      </c>
      <c r="F491" t="s">
        <v>32</v>
      </c>
      <c r="G491">
        <v>51</v>
      </c>
      <c r="H491">
        <v>83</v>
      </c>
      <c r="I491">
        <v>807</v>
      </c>
      <c r="J491">
        <v>81</v>
      </c>
      <c r="K491">
        <v>768</v>
      </c>
      <c r="L491" t="s">
        <v>32</v>
      </c>
      <c r="M491" t="s">
        <v>32</v>
      </c>
      <c r="N491" t="s">
        <v>37</v>
      </c>
      <c r="O491">
        <v>67</v>
      </c>
      <c r="P491">
        <v>88</v>
      </c>
      <c r="Q491">
        <v>288</v>
      </c>
      <c r="R491">
        <v>152.6</v>
      </c>
      <c r="S491" t="s">
        <v>37</v>
      </c>
      <c r="T491" t="s">
        <v>32</v>
      </c>
      <c r="U491">
        <v>61</v>
      </c>
      <c r="V491">
        <v>61</v>
      </c>
      <c r="W491">
        <v>576</v>
      </c>
      <c r="X491">
        <v>0</v>
      </c>
      <c r="Z491" t="s">
        <v>33</v>
      </c>
      <c r="AA491" t="s">
        <v>37</v>
      </c>
    </row>
    <row r="492" spans="1:29" x14ac:dyDescent="0.3">
      <c r="A492" t="s">
        <v>533</v>
      </c>
      <c r="B492">
        <v>4</v>
      </c>
      <c r="C492" t="s">
        <v>29</v>
      </c>
      <c r="D492" t="s">
        <v>30</v>
      </c>
      <c r="E492">
        <v>16</v>
      </c>
      <c r="F492" t="s">
        <v>32</v>
      </c>
      <c r="G492">
        <v>61</v>
      </c>
      <c r="H492">
        <v>87</v>
      </c>
      <c r="I492">
        <v>738</v>
      </c>
      <c r="J492">
        <v>88</v>
      </c>
      <c r="K492">
        <v>752</v>
      </c>
      <c r="L492" t="s">
        <v>32</v>
      </c>
      <c r="M492" t="s">
        <v>32</v>
      </c>
      <c r="N492" t="s">
        <v>32</v>
      </c>
      <c r="O492">
        <v>74</v>
      </c>
      <c r="P492">
        <v>55</v>
      </c>
      <c r="Q492">
        <v>297</v>
      </c>
      <c r="R492">
        <v>145</v>
      </c>
      <c r="S492" t="s">
        <v>32</v>
      </c>
      <c r="T492" t="s">
        <v>32</v>
      </c>
      <c r="U492">
        <v>77</v>
      </c>
      <c r="V492">
        <v>77</v>
      </c>
      <c r="W492">
        <v>646</v>
      </c>
      <c r="X492">
        <v>0</v>
      </c>
      <c r="Z492" t="s">
        <v>32</v>
      </c>
      <c r="AA492" t="s">
        <v>32</v>
      </c>
    </row>
    <row r="493" spans="1:29" x14ac:dyDescent="0.3">
      <c r="A493" t="s">
        <v>534</v>
      </c>
      <c r="B493">
        <v>3</v>
      </c>
      <c r="C493" t="s">
        <v>29</v>
      </c>
      <c r="D493" t="s">
        <v>30</v>
      </c>
      <c r="E493">
        <v>20</v>
      </c>
      <c r="F493" t="s">
        <v>32</v>
      </c>
      <c r="G493">
        <v>82</v>
      </c>
      <c r="H493">
        <v>126</v>
      </c>
      <c r="I493">
        <v>1177</v>
      </c>
      <c r="J493">
        <v>128</v>
      </c>
      <c r="K493">
        <v>1203</v>
      </c>
      <c r="L493" t="s">
        <v>32</v>
      </c>
      <c r="M493" t="s">
        <v>32</v>
      </c>
      <c r="N493" t="s">
        <v>32</v>
      </c>
      <c r="O493">
        <v>92</v>
      </c>
      <c r="P493">
        <v>106</v>
      </c>
      <c r="Q493">
        <v>379</v>
      </c>
      <c r="R493">
        <v>174.5</v>
      </c>
      <c r="S493" t="s">
        <v>32</v>
      </c>
      <c r="T493" t="s">
        <v>32</v>
      </c>
      <c r="U493">
        <v>120</v>
      </c>
      <c r="V493">
        <v>120</v>
      </c>
      <c r="W493">
        <v>1122</v>
      </c>
      <c r="X493">
        <v>0</v>
      </c>
      <c r="Z493" t="s">
        <v>32</v>
      </c>
      <c r="AA493" t="s">
        <v>32</v>
      </c>
    </row>
    <row r="494" spans="1:29" x14ac:dyDescent="0.3">
      <c r="A494" t="s">
        <v>536</v>
      </c>
      <c r="B494">
        <v>3</v>
      </c>
      <c r="C494" t="s">
        <v>29</v>
      </c>
      <c r="D494" t="s">
        <v>30</v>
      </c>
      <c r="E494">
        <v>32</v>
      </c>
      <c r="F494" t="s">
        <v>32</v>
      </c>
      <c r="G494">
        <v>132</v>
      </c>
      <c r="H494">
        <v>256</v>
      </c>
      <c r="I494">
        <v>2256</v>
      </c>
      <c r="J494">
        <v>265</v>
      </c>
      <c r="K494">
        <v>2338</v>
      </c>
      <c r="L494" t="s">
        <v>32</v>
      </c>
      <c r="M494" t="s">
        <v>32</v>
      </c>
      <c r="N494" t="s">
        <v>32</v>
      </c>
      <c r="O494">
        <v>143</v>
      </c>
      <c r="P494">
        <v>134</v>
      </c>
      <c r="Q494">
        <v>597</v>
      </c>
      <c r="R494">
        <v>197.9</v>
      </c>
      <c r="S494" t="s">
        <v>32</v>
      </c>
      <c r="T494" t="s">
        <v>32</v>
      </c>
      <c r="U494">
        <v>149</v>
      </c>
      <c r="V494">
        <v>149</v>
      </c>
      <c r="W494">
        <v>1299</v>
      </c>
      <c r="X494">
        <v>0</v>
      </c>
      <c r="Z494" t="s">
        <v>37</v>
      </c>
      <c r="AA494" t="s">
        <v>37</v>
      </c>
    </row>
    <row r="495" spans="1:29" x14ac:dyDescent="0.3">
      <c r="A495" t="s">
        <v>538</v>
      </c>
      <c r="B495">
        <v>3</v>
      </c>
      <c r="C495" t="s">
        <v>29</v>
      </c>
      <c r="D495" t="s">
        <v>35</v>
      </c>
      <c r="E495">
        <v>36</v>
      </c>
      <c r="F495" t="s">
        <v>32</v>
      </c>
      <c r="G495">
        <v>93</v>
      </c>
      <c r="H495">
        <v>160</v>
      </c>
      <c r="I495">
        <v>1416</v>
      </c>
      <c r="J495">
        <v>165</v>
      </c>
      <c r="K495">
        <v>1444</v>
      </c>
      <c r="L495" t="s">
        <v>32</v>
      </c>
      <c r="M495" t="s">
        <v>32</v>
      </c>
      <c r="N495" t="s">
        <v>31</v>
      </c>
      <c r="O495">
        <v>112</v>
      </c>
      <c r="P495">
        <v>106</v>
      </c>
      <c r="Q495">
        <v>435</v>
      </c>
      <c r="R495">
        <v>234.9</v>
      </c>
      <c r="S495" t="s">
        <v>32</v>
      </c>
      <c r="T495" t="s">
        <v>32</v>
      </c>
      <c r="U495">
        <v>151</v>
      </c>
      <c r="V495">
        <v>151</v>
      </c>
      <c r="W495">
        <v>1367</v>
      </c>
      <c r="X495">
        <v>0</v>
      </c>
      <c r="Z495" t="s">
        <v>32</v>
      </c>
      <c r="AA495" t="s">
        <v>32</v>
      </c>
      <c r="AB495" t="s">
        <v>7681</v>
      </c>
      <c r="AC495" t="s">
        <v>7682</v>
      </c>
    </row>
    <row r="496" spans="1:29" x14ac:dyDescent="0.3">
      <c r="A496" t="s">
        <v>539</v>
      </c>
      <c r="B496">
        <v>5</v>
      </c>
      <c r="C496" t="s">
        <v>29</v>
      </c>
      <c r="D496" t="s">
        <v>540</v>
      </c>
      <c r="E496">
        <v>15</v>
      </c>
      <c r="F496" t="s">
        <v>32</v>
      </c>
      <c r="G496">
        <v>51</v>
      </c>
      <c r="H496">
        <v>88</v>
      </c>
      <c r="I496">
        <v>843</v>
      </c>
      <c r="J496">
        <v>92</v>
      </c>
      <c r="K496">
        <v>890</v>
      </c>
      <c r="L496" t="s">
        <v>32</v>
      </c>
      <c r="M496" t="s">
        <v>32</v>
      </c>
      <c r="N496" t="s">
        <v>32</v>
      </c>
      <c r="O496">
        <v>56</v>
      </c>
      <c r="P496">
        <v>57</v>
      </c>
      <c r="Q496">
        <v>213</v>
      </c>
      <c r="R496">
        <v>154</v>
      </c>
      <c r="S496" t="s">
        <v>32</v>
      </c>
      <c r="T496" t="s">
        <v>32</v>
      </c>
      <c r="U496">
        <v>92</v>
      </c>
      <c r="V496">
        <v>92</v>
      </c>
      <c r="W496">
        <v>890</v>
      </c>
      <c r="X496">
        <v>0</v>
      </c>
      <c r="Z496" t="s">
        <v>32</v>
      </c>
      <c r="AA496" t="s">
        <v>32</v>
      </c>
      <c r="AB496" t="s">
        <v>7713</v>
      </c>
      <c r="AC496" t="s">
        <v>7682</v>
      </c>
    </row>
    <row r="497" spans="1:29" x14ac:dyDescent="0.3">
      <c r="A497" t="s">
        <v>541</v>
      </c>
      <c r="B497">
        <v>4</v>
      </c>
      <c r="C497" t="s">
        <v>29</v>
      </c>
      <c r="D497" t="s">
        <v>30</v>
      </c>
      <c r="E497">
        <v>16</v>
      </c>
      <c r="F497" t="s">
        <v>32</v>
      </c>
      <c r="G497">
        <v>60</v>
      </c>
      <c r="H497">
        <v>86</v>
      </c>
      <c r="I497">
        <v>821</v>
      </c>
      <c r="J497">
        <v>89</v>
      </c>
      <c r="K497">
        <v>843</v>
      </c>
      <c r="L497" t="s">
        <v>32</v>
      </c>
      <c r="M497" t="s">
        <v>32</v>
      </c>
      <c r="N497" t="s">
        <v>32</v>
      </c>
      <c r="O497">
        <v>65</v>
      </c>
      <c r="P497">
        <v>87</v>
      </c>
      <c r="Q497">
        <v>301</v>
      </c>
      <c r="R497">
        <v>186.7</v>
      </c>
      <c r="S497" t="s">
        <v>37</v>
      </c>
      <c r="T497" t="s">
        <v>32</v>
      </c>
      <c r="U497">
        <v>87</v>
      </c>
      <c r="V497">
        <v>87</v>
      </c>
      <c r="W497">
        <v>834</v>
      </c>
      <c r="X497">
        <v>0</v>
      </c>
      <c r="Z497" t="s">
        <v>32</v>
      </c>
      <c r="AA497" t="s">
        <v>32</v>
      </c>
    </row>
    <row r="498" spans="1:29" x14ac:dyDescent="0.3">
      <c r="A498" t="s">
        <v>542</v>
      </c>
      <c r="B498">
        <v>3</v>
      </c>
      <c r="C498" t="s">
        <v>29</v>
      </c>
      <c r="D498" t="s">
        <v>30</v>
      </c>
      <c r="E498">
        <v>20</v>
      </c>
      <c r="F498" t="s">
        <v>32</v>
      </c>
      <c r="G498">
        <v>69</v>
      </c>
      <c r="H498">
        <v>119</v>
      </c>
      <c r="I498">
        <v>1083</v>
      </c>
      <c r="J498">
        <v>120</v>
      </c>
      <c r="K498">
        <v>1078</v>
      </c>
      <c r="L498" t="s">
        <v>32</v>
      </c>
      <c r="M498" t="s">
        <v>32</v>
      </c>
      <c r="N498" t="s">
        <v>32</v>
      </c>
      <c r="O498">
        <v>78</v>
      </c>
      <c r="P498">
        <v>69</v>
      </c>
      <c r="Q498">
        <v>332</v>
      </c>
      <c r="R498">
        <v>175.3</v>
      </c>
      <c r="S498" t="s">
        <v>32</v>
      </c>
      <c r="T498" t="s">
        <v>31</v>
      </c>
      <c r="U498">
        <v>125</v>
      </c>
      <c r="V498">
        <v>125</v>
      </c>
      <c r="W498">
        <v>1107</v>
      </c>
      <c r="X498">
        <v>0</v>
      </c>
      <c r="Z498" t="s">
        <v>32</v>
      </c>
      <c r="AA498" t="s">
        <v>32</v>
      </c>
    </row>
    <row r="499" spans="1:29" x14ac:dyDescent="0.3">
      <c r="A499" t="s">
        <v>543</v>
      </c>
      <c r="B499">
        <v>5</v>
      </c>
      <c r="C499" t="s">
        <v>29</v>
      </c>
      <c r="D499" t="s">
        <v>35</v>
      </c>
      <c r="E499">
        <v>30</v>
      </c>
      <c r="F499" t="s">
        <v>32</v>
      </c>
      <c r="G499">
        <v>151</v>
      </c>
      <c r="H499">
        <v>209</v>
      </c>
      <c r="I499">
        <v>2025</v>
      </c>
      <c r="J499">
        <v>213</v>
      </c>
      <c r="K499">
        <v>2084</v>
      </c>
      <c r="L499" t="s">
        <v>32</v>
      </c>
      <c r="M499" t="s">
        <v>32</v>
      </c>
      <c r="N499" t="s">
        <v>32</v>
      </c>
      <c r="O499">
        <v>172</v>
      </c>
      <c r="P499">
        <v>122</v>
      </c>
      <c r="Q499">
        <v>688</v>
      </c>
      <c r="R499">
        <v>124.7</v>
      </c>
      <c r="S499" t="s">
        <v>32</v>
      </c>
      <c r="T499" t="s">
        <v>32</v>
      </c>
      <c r="U499">
        <v>216</v>
      </c>
      <c r="V499">
        <v>216</v>
      </c>
      <c r="W499">
        <v>2096</v>
      </c>
      <c r="X499">
        <v>0</v>
      </c>
      <c r="Z499" t="s">
        <v>32</v>
      </c>
      <c r="AA499" t="s">
        <v>32</v>
      </c>
      <c r="AB499" t="s">
        <v>7661</v>
      </c>
      <c r="AC499" t="s">
        <v>7682</v>
      </c>
    </row>
    <row r="500" spans="1:29" x14ac:dyDescent="0.3">
      <c r="A500" t="s">
        <v>544</v>
      </c>
      <c r="B500">
        <v>4</v>
      </c>
      <c r="C500" t="s">
        <v>29</v>
      </c>
      <c r="D500" t="s">
        <v>30</v>
      </c>
      <c r="E500">
        <v>15</v>
      </c>
      <c r="F500" t="s">
        <v>32</v>
      </c>
      <c r="G500">
        <v>74</v>
      </c>
      <c r="H500">
        <v>115</v>
      </c>
      <c r="I500">
        <v>1088</v>
      </c>
      <c r="J500">
        <v>121</v>
      </c>
      <c r="K500">
        <v>1104</v>
      </c>
      <c r="L500" t="s">
        <v>32</v>
      </c>
      <c r="M500" t="s">
        <v>32</v>
      </c>
      <c r="N500" t="s">
        <v>32</v>
      </c>
      <c r="O500">
        <v>84</v>
      </c>
      <c r="P500">
        <v>80</v>
      </c>
      <c r="Q500">
        <v>335</v>
      </c>
      <c r="R500">
        <v>141.1</v>
      </c>
      <c r="S500" t="s">
        <v>32</v>
      </c>
      <c r="T500" t="s">
        <v>32</v>
      </c>
      <c r="U500">
        <v>122</v>
      </c>
      <c r="V500">
        <v>122</v>
      </c>
      <c r="W500">
        <v>1129</v>
      </c>
      <c r="X500">
        <v>0</v>
      </c>
      <c r="Z500" t="s">
        <v>32</v>
      </c>
      <c r="AA500" t="s">
        <v>32</v>
      </c>
    </row>
    <row r="501" spans="1:29" x14ac:dyDescent="0.3">
      <c r="A501" t="s">
        <v>545</v>
      </c>
      <c r="B501">
        <v>3</v>
      </c>
      <c r="C501" t="s">
        <v>29</v>
      </c>
      <c r="D501" t="s">
        <v>50</v>
      </c>
      <c r="E501">
        <v>24</v>
      </c>
      <c r="F501" t="s">
        <v>32</v>
      </c>
      <c r="G501">
        <v>89</v>
      </c>
      <c r="H501">
        <v>158</v>
      </c>
      <c r="I501">
        <v>1486</v>
      </c>
      <c r="J501">
        <v>159</v>
      </c>
      <c r="K501">
        <v>1507</v>
      </c>
      <c r="L501" t="s">
        <v>32</v>
      </c>
      <c r="M501" t="s">
        <v>32</v>
      </c>
      <c r="N501" t="s">
        <v>32</v>
      </c>
      <c r="O501">
        <v>100</v>
      </c>
      <c r="P501">
        <v>117</v>
      </c>
      <c r="Q501">
        <v>359</v>
      </c>
      <c r="R501">
        <v>235.3</v>
      </c>
      <c r="S501" t="s">
        <v>32</v>
      </c>
      <c r="T501" t="s">
        <v>32</v>
      </c>
      <c r="U501">
        <v>166</v>
      </c>
      <c r="V501">
        <v>166</v>
      </c>
      <c r="W501">
        <v>1533</v>
      </c>
      <c r="X501">
        <v>0</v>
      </c>
      <c r="Z501" t="s">
        <v>32</v>
      </c>
      <c r="AA501" t="s">
        <v>32</v>
      </c>
      <c r="AB501" t="s">
        <v>7660</v>
      </c>
      <c r="AC501" t="s">
        <v>7675</v>
      </c>
    </row>
    <row r="502" spans="1:29" x14ac:dyDescent="0.3">
      <c r="A502" t="s">
        <v>546</v>
      </c>
      <c r="B502">
        <v>5</v>
      </c>
      <c r="C502" t="s">
        <v>40</v>
      </c>
      <c r="D502" t="s">
        <v>41</v>
      </c>
      <c r="E502">
        <v>22</v>
      </c>
      <c r="F502" t="s">
        <v>32</v>
      </c>
      <c r="G502">
        <v>43</v>
      </c>
      <c r="H502">
        <v>70</v>
      </c>
      <c r="I502">
        <v>651</v>
      </c>
      <c r="J502">
        <v>77</v>
      </c>
      <c r="K502">
        <v>670</v>
      </c>
      <c r="L502" t="s">
        <v>32</v>
      </c>
      <c r="M502" t="s">
        <v>32</v>
      </c>
      <c r="N502" t="s">
        <v>32</v>
      </c>
      <c r="O502">
        <v>51</v>
      </c>
      <c r="P502">
        <v>43</v>
      </c>
      <c r="Q502">
        <v>223</v>
      </c>
      <c r="R502">
        <v>117.8</v>
      </c>
      <c r="S502" t="s">
        <v>37</v>
      </c>
      <c r="T502" t="s">
        <v>32</v>
      </c>
      <c r="U502">
        <v>76</v>
      </c>
      <c r="V502">
        <v>76</v>
      </c>
      <c r="W502">
        <v>664</v>
      </c>
      <c r="X502">
        <v>0</v>
      </c>
      <c r="Z502" t="s">
        <v>32</v>
      </c>
      <c r="AA502" t="s">
        <v>32</v>
      </c>
      <c r="AB502" t="s">
        <v>7674</v>
      </c>
      <c r="AC502" t="s">
        <v>7675</v>
      </c>
    </row>
    <row r="503" spans="1:29" x14ac:dyDescent="0.3">
      <c r="A503" t="s">
        <v>547</v>
      </c>
      <c r="B503">
        <v>4</v>
      </c>
      <c r="C503" t="s">
        <v>29</v>
      </c>
      <c r="D503" t="s">
        <v>50</v>
      </c>
      <c r="E503">
        <v>31</v>
      </c>
      <c r="F503" t="s">
        <v>31</v>
      </c>
      <c r="G503">
        <v>124</v>
      </c>
      <c r="H503">
        <v>262</v>
      </c>
      <c r="I503">
        <v>2545</v>
      </c>
      <c r="J503">
        <v>272</v>
      </c>
      <c r="K503">
        <v>2638</v>
      </c>
      <c r="L503" t="s">
        <v>31</v>
      </c>
      <c r="M503" t="s">
        <v>32</v>
      </c>
      <c r="N503" t="s">
        <v>32</v>
      </c>
      <c r="O503">
        <v>163</v>
      </c>
      <c r="P503">
        <v>313</v>
      </c>
      <c r="Q503">
        <v>695</v>
      </c>
      <c r="R503">
        <v>294.3</v>
      </c>
      <c r="S503" t="s">
        <v>37</v>
      </c>
      <c r="T503" t="s">
        <v>37</v>
      </c>
      <c r="U503">
        <v>258</v>
      </c>
      <c r="V503">
        <v>258</v>
      </c>
      <c r="W503">
        <v>2523</v>
      </c>
      <c r="X503">
        <v>0</v>
      </c>
      <c r="Z503" t="s">
        <v>31</v>
      </c>
      <c r="AA503" t="s">
        <v>32</v>
      </c>
      <c r="AB503" t="s">
        <v>7697</v>
      </c>
      <c r="AC503" t="s">
        <v>7656</v>
      </c>
    </row>
    <row r="504" spans="1:29" x14ac:dyDescent="0.3">
      <c r="A504" t="s">
        <v>548</v>
      </c>
      <c r="B504">
        <v>3</v>
      </c>
      <c r="C504" t="s">
        <v>29</v>
      </c>
      <c r="D504" t="s">
        <v>30</v>
      </c>
      <c r="E504">
        <v>20</v>
      </c>
      <c r="F504" t="s">
        <v>32</v>
      </c>
      <c r="G504">
        <v>65</v>
      </c>
      <c r="H504">
        <v>112</v>
      </c>
      <c r="I504">
        <v>1072</v>
      </c>
      <c r="J504">
        <v>114</v>
      </c>
      <c r="K504">
        <v>1075</v>
      </c>
      <c r="L504" t="s">
        <v>32</v>
      </c>
      <c r="M504" t="s">
        <v>32</v>
      </c>
      <c r="N504" t="s">
        <v>32</v>
      </c>
      <c r="O504">
        <v>72</v>
      </c>
      <c r="P504">
        <v>73</v>
      </c>
      <c r="Q504">
        <v>298</v>
      </c>
      <c r="R504">
        <v>196.4</v>
      </c>
      <c r="S504" t="s">
        <v>32</v>
      </c>
      <c r="T504" t="s">
        <v>32</v>
      </c>
      <c r="U504">
        <v>116</v>
      </c>
      <c r="V504">
        <v>116</v>
      </c>
      <c r="W504">
        <v>1099</v>
      </c>
      <c r="X504">
        <v>0</v>
      </c>
      <c r="Z504" t="s">
        <v>32</v>
      </c>
      <c r="AA504" t="s">
        <v>32</v>
      </c>
    </row>
    <row r="505" spans="1:29" x14ac:dyDescent="0.3">
      <c r="A505" t="s">
        <v>549</v>
      </c>
      <c r="B505">
        <v>2</v>
      </c>
      <c r="C505" t="s">
        <v>29</v>
      </c>
      <c r="D505" t="s">
        <v>50</v>
      </c>
      <c r="E505">
        <v>30</v>
      </c>
      <c r="F505" t="s">
        <v>31</v>
      </c>
      <c r="G505">
        <v>138</v>
      </c>
      <c r="H505">
        <v>238</v>
      </c>
      <c r="I505">
        <v>2119</v>
      </c>
      <c r="J505">
        <v>256</v>
      </c>
      <c r="K505">
        <v>2195</v>
      </c>
      <c r="L505" t="s">
        <v>31</v>
      </c>
      <c r="M505" t="s">
        <v>32</v>
      </c>
      <c r="N505" t="s">
        <v>31</v>
      </c>
      <c r="O505">
        <v>160</v>
      </c>
      <c r="P505">
        <v>222</v>
      </c>
      <c r="Q505">
        <v>697</v>
      </c>
      <c r="R505">
        <v>251.7</v>
      </c>
      <c r="S505" t="s">
        <v>32</v>
      </c>
      <c r="T505" t="s">
        <v>32</v>
      </c>
      <c r="U505">
        <v>226</v>
      </c>
      <c r="V505">
        <v>226</v>
      </c>
      <c r="W505">
        <v>1948</v>
      </c>
      <c r="X505">
        <v>0</v>
      </c>
      <c r="Z505" t="s">
        <v>32</v>
      </c>
      <c r="AA505" t="s">
        <v>32</v>
      </c>
      <c r="AB505" t="s">
        <v>7652</v>
      </c>
      <c r="AC505" t="s">
        <v>7646</v>
      </c>
    </row>
    <row r="506" spans="1:29" x14ac:dyDescent="0.3">
      <c r="A506" t="s">
        <v>587</v>
      </c>
      <c r="B506">
        <v>5</v>
      </c>
      <c r="C506" t="s">
        <v>29</v>
      </c>
      <c r="D506" t="s">
        <v>35</v>
      </c>
      <c r="E506">
        <v>15</v>
      </c>
      <c r="F506" t="s">
        <v>32</v>
      </c>
      <c r="G506">
        <v>34</v>
      </c>
      <c r="H506">
        <v>46</v>
      </c>
      <c r="I506">
        <v>427</v>
      </c>
      <c r="J506">
        <v>48</v>
      </c>
      <c r="K506">
        <v>432</v>
      </c>
      <c r="L506" t="s">
        <v>32</v>
      </c>
      <c r="M506" t="s">
        <v>32</v>
      </c>
      <c r="N506" t="s">
        <v>32</v>
      </c>
      <c r="O506">
        <v>40</v>
      </c>
      <c r="P506">
        <v>43</v>
      </c>
      <c r="Q506">
        <v>182</v>
      </c>
      <c r="R506">
        <v>157</v>
      </c>
      <c r="S506" t="s">
        <v>32</v>
      </c>
      <c r="T506" t="s">
        <v>32</v>
      </c>
      <c r="U506">
        <v>48</v>
      </c>
      <c r="V506">
        <v>48</v>
      </c>
      <c r="W506">
        <v>435</v>
      </c>
      <c r="X506">
        <v>0</v>
      </c>
      <c r="Z506" t="s">
        <v>32</v>
      </c>
      <c r="AA506" t="s">
        <v>32</v>
      </c>
      <c r="AB506" t="s">
        <v>7711</v>
      </c>
      <c r="AC506" t="s">
        <v>7682</v>
      </c>
    </row>
    <row r="507" spans="1:29" x14ac:dyDescent="0.3">
      <c r="A507" t="s">
        <v>550</v>
      </c>
      <c r="B507">
        <v>4</v>
      </c>
      <c r="C507" t="s">
        <v>29</v>
      </c>
      <c r="D507" t="s">
        <v>220</v>
      </c>
      <c r="E507">
        <v>21</v>
      </c>
      <c r="F507" t="s">
        <v>32</v>
      </c>
      <c r="G507">
        <v>85</v>
      </c>
      <c r="H507">
        <v>146</v>
      </c>
      <c r="I507">
        <v>1414</v>
      </c>
      <c r="J507">
        <v>153</v>
      </c>
      <c r="K507">
        <v>1478</v>
      </c>
      <c r="L507" t="s">
        <v>32</v>
      </c>
      <c r="M507" t="s">
        <v>32</v>
      </c>
      <c r="N507" t="s">
        <v>32</v>
      </c>
      <c r="O507">
        <v>97</v>
      </c>
      <c r="P507">
        <v>95</v>
      </c>
      <c r="Q507">
        <v>411</v>
      </c>
      <c r="R507">
        <v>180.6</v>
      </c>
      <c r="S507" t="s">
        <v>37</v>
      </c>
      <c r="T507" t="s">
        <v>32</v>
      </c>
      <c r="U507">
        <v>152</v>
      </c>
      <c r="V507">
        <v>152</v>
      </c>
      <c r="W507">
        <v>1473</v>
      </c>
      <c r="X507">
        <v>0</v>
      </c>
      <c r="Z507" t="s">
        <v>32</v>
      </c>
      <c r="AA507" t="s">
        <v>32</v>
      </c>
      <c r="AB507" t="s">
        <v>7730</v>
      </c>
      <c r="AC507" t="s">
        <v>7682</v>
      </c>
    </row>
    <row r="508" spans="1:29" x14ac:dyDescent="0.3">
      <c r="A508" t="s">
        <v>551</v>
      </c>
      <c r="B508">
        <v>3</v>
      </c>
      <c r="C508" t="s">
        <v>29</v>
      </c>
      <c r="D508" t="s">
        <v>30</v>
      </c>
      <c r="E508">
        <v>26</v>
      </c>
      <c r="F508" t="s">
        <v>32</v>
      </c>
      <c r="G508">
        <v>44</v>
      </c>
      <c r="H508">
        <v>81</v>
      </c>
      <c r="I508">
        <v>729</v>
      </c>
      <c r="J508">
        <v>83</v>
      </c>
      <c r="K508">
        <v>731</v>
      </c>
      <c r="L508" t="s">
        <v>32</v>
      </c>
      <c r="M508" t="s">
        <v>32</v>
      </c>
      <c r="N508" t="s">
        <v>32</v>
      </c>
      <c r="O508">
        <v>49</v>
      </c>
      <c r="P508">
        <v>59</v>
      </c>
      <c r="Q508">
        <v>210</v>
      </c>
      <c r="R508">
        <v>259.5</v>
      </c>
      <c r="S508" t="s">
        <v>37</v>
      </c>
      <c r="T508" t="s">
        <v>32</v>
      </c>
      <c r="U508">
        <v>83</v>
      </c>
      <c r="V508">
        <v>83</v>
      </c>
      <c r="W508">
        <v>750</v>
      </c>
      <c r="X508">
        <v>0</v>
      </c>
      <c r="Z508" t="s">
        <v>32</v>
      </c>
      <c r="AA508" t="s">
        <v>32</v>
      </c>
    </row>
    <row r="509" spans="1:29" x14ac:dyDescent="0.3">
      <c r="A509" t="s">
        <v>552</v>
      </c>
      <c r="B509">
        <v>5</v>
      </c>
      <c r="C509" t="s">
        <v>29</v>
      </c>
      <c r="D509" t="s">
        <v>30</v>
      </c>
      <c r="E509">
        <v>22</v>
      </c>
      <c r="F509" t="s">
        <v>32</v>
      </c>
      <c r="G509">
        <v>102</v>
      </c>
      <c r="H509">
        <v>154</v>
      </c>
      <c r="I509">
        <v>1434</v>
      </c>
      <c r="J509">
        <v>164</v>
      </c>
      <c r="K509">
        <v>1501</v>
      </c>
      <c r="L509" t="s">
        <v>32</v>
      </c>
      <c r="M509" t="s">
        <v>32</v>
      </c>
      <c r="N509" t="s">
        <v>37</v>
      </c>
      <c r="O509">
        <v>123</v>
      </c>
      <c r="P509">
        <v>133</v>
      </c>
      <c r="Q509">
        <v>456</v>
      </c>
      <c r="R509">
        <v>199.5</v>
      </c>
      <c r="S509" t="s">
        <v>37</v>
      </c>
      <c r="T509" t="s">
        <v>32</v>
      </c>
      <c r="U509">
        <v>162</v>
      </c>
      <c r="V509">
        <v>162</v>
      </c>
      <c r="W509">
        <v>1489</v>
      </c>
      <c r="X509">
        <v>0</v>
      </c>
      <c r="Z509" t="s">
        <v>32</v>
      </c>
      <c r="AA509" t="s">
        <v>37</v>
      </c>
    </row>
    <row r="510" spans="1:29" x14ac:dyDescent="0.3">
      <c r="A510" t="s">
        <v>553</v>
      </c>
      <c r="B510">
        <v>5</v>
      </c>
      <c r="C510" t="s">
        <v>29</v>
      </c>
      <c r="D510" t="s">
        <v>30</v>
      </c>
      <c r="E510">
        <v>16</v>
      </c>
      <c r="F510" t="s">
        <v>32</v>
      </c>
      <c r="G510">
        <v>74</v>
      </c>
      <c r="H510">
        <v>101</v>
      </c>
      <c r="I510">
        <v>928</v>
      </c>
      <c r="J510">
        <v>100</v>
      </c>
      <c r="K510">
        <v>946</v>
      </c>
      <c r="L510" t="s">
        <v>32</v>
      </c>
      <c r="M510" t="s">
        <v>32</v>
      </c>
      <c r="N510" t="s">
        <v>32</v>
      </c>
      <c r="O510">
        <v>81</v>
      </c>
      <c r="P510">
        <v>67</v>
      </c>
      <c r="Q510">
        <v>337</v>
      </c>
      <c r="R510">
        <v>168</v>
      </c>
      <c r="S510" t="s">
        <v>32</v>
      </c>
      <c r="T510" t="s">
        <v>32</v>
      </c>
      <c r="U510">
        <v>102</v>
      </c>
      <c r="V510">
        <v>102</v>
      </c>
      <c r="W510">
        <v>957</v>
      </c>
      <c r="X510">
        <v>0</v>
      </c>
      <c r="Z510" t="s">
        <v>33</v>
      </c>
      <c r="AA510" t="s">
        <v>32</v>
      </c>
    </row>
    <row r="511" spans="1:29" x14ac:dyDescent="0.3">
      <c r="A511" t="s">
        <v>554</v>
      </c>
      <c r="B511">
        <v>3</v>
      </c>
      <c r="C511" t="s">
        <v>29</v>
      </c>
      <c r="D511" t="s">
        <v>30</v>
      </c>
      <c r="E511">
        <v>39</v>
      </c>
      <c r="F511" t="s">
        <v>32</v>
      </c>
      <c r="G511">
        <v>152</v>
      </c>
      <c r="H511">
        <v>240</v>
      </c>
      <c r="I511">
        <v>2064</v>
      </c>
      <c r="J511">
        <v>258</v>
      </c>
      <c r="K511">
        <v>2173</v>
      </c>
      <c r="L511" t="s">
        <v>31</v>
      </c>
      <c r="M511" t="s">
        <v>31</v>
      </c>
      <c r="N511" t="s">
        <v>31</v>
      </c>
      <c r="O511">
        <v>163</v>
      </c>
      <c r="P511">
        <v>241</v>
      </c>
      <c r="Q511">
        <v>612</v>
      </c>
      <c r="R511">
        <v>290.3</v>
      </c>
      <c r="S511" t="s">
        <v>37</v>
      </c>
      <c r="T511" t="s">
        <v>32</v>
      </c>
      <c r="U511">
        <v>258</v>
      </c>
      <c r="V511">
        <v>258</v>
      </c>
      <c r="W511">
        <v>2174</v>
      </c>
      <c r="X511">
        <v>0</v>
      </c>
      <c r="Z511" t="s">
        <v>32</v>
      </c>
      <c r="AA511" t="s">
        <v>32</v>
      </c>
    </row>
    <row r="512" spans="1:29" x14ac:dyDescent="0.3">
      <c r="A512" t="s">
        <v>555</v>
      </c>
      <c r="B512">
        <v>4</v>
      </c>
      <c r="C512" t="s">
        <v>29</v>
      </c>
      <c r="D512" t="s">
        <v>30</v>
      </c>
      <c r="E512">
        <v>24</v>
      </c>
      <c r="F512" t="s">
        <v>32</v>
      </c>
      <c r="G512">
        <v>126</v>
      </c>
      <c r="H512">
        <v>186</v>
      </c>
      <c r="I512">
        <v>1640</v>
      </c>
      <c r="J512">
        <v>200</v>
      </c>
      <c r="K512">
        <v>1689</v>
      </c>
      <c r="L512" t="s">
        <v>32</v>
      </c>
      <c r="M512" t="s">
        <v>32</v>
      </c>
      <c r="N512" t="s">
        <v>32</v>
      </c>
      <c r="O512">
        <v>143</v>
      </c>
      <c r="P512">
        <v>169</v>
      </c>
      <c r="Q512">
        <v>709</v>
      </c>
      <c r="R512">
        <v>211.2</v>
      </c>
      <c r="S512" t="s">
        <v>32</v>
      </c>
      <c r="T512" t="s">
        <v>32</v>
      </c>
      <c r="U512">
        <v>164</v>
      </c>
      <c r="V512">
        <v>164</v>
      </c>
      <c r="W512">
        <v>1383</v>
      </c>
      <c r="X512">
        <v>0</v>
      </c>
      <c r="Z512" t="s">
        <v>37</v>
      </c>
      <c r="AA512" t="s">
        <v>37</v>
      </c>
    </row>
    <row r="513" spans="1:29" x14ac:dyDescent="0.3">
      <c r="A513" t="s">
        <v>593</v>
      </c>
      <c r="B513">
        <v>3</v>
      </c>
      <c r="C513" t="s">
        <v>40</v>
      </c>
      <c r="D513" t="s">
        <v>41</v>
      </c>
      <c r="E513">
        <v>24</v>
      </c>
      <c r="F513" t="s">
        <v>32</v>
      </c>
      <c r="G513">
        <v>99</v>
      </c>
      <c r="H513">
        <v>135</v>
      </c>
      <c r="I513">
        <v>1078</v>
      </c>
      <c r="J513">
        <v>142</v>
      </c>
      <c r="K513">
        <v>1091</v>
      </c>
      <c r="L513" t="s">
        <v>32</v>
      </c>
      <c r="M513" t="s">
        <v>32</v>
      </c>
      <c r="N513" t="s">
        <v>32</v>
      </c>
      <c r="O513">
        <v>112</v>
      </c>
      <c r="P513">
        <v>109</v>
      </c>
      <c r="Q513">
        <v>485</v>
      </c>
      <c r="R513">
        <v>182.3</v>
      </c>
      <c r="S513" t="s">
        <v>33</v>
      </c>
      <c r="T513" t="s">
        <v>32</v>
      </c>
      <c r="U513">
        <v>117</v>
      </c>
      <c r="V513">
        <v>117</v>
      </c>
      <c r="W513">
        <v>819</v>
      </c>
      <c r="X513">
        <v>3</v>
      </c>
      <c r="Y513">
        <v>14</v>
      </c>
      <c r="Z513" t="s">
        <v>32</v>
      </c>
      <c r="AA513" t="s">
        <v>32</v>
      </c>
      <c r="AB513" t="s">
        <v>7660</v>
      </c>
      <c r="AC513" t="s">
        <v>7675</v>
      </c>
    </row>
    <row r="514" spans="1:29" x14ac:dyDescent="0.3">
      <c r="A514" t="s">
        <v>556</v>
      </c>
      <c r="B514">
        <v>3</v>
      </c>
      <c r="C514" t="s">
        <v>29</v>
      </c>
      <c r="D514" t="s">
        <v>50</v>
      </c>
      <c r="E514">
        <v>10</v>
      </c>
      <c r="F514" t="s">
        <v>32</v>
      </c>
      <c r="G514">
        <v>54</v>
      </c>
      <c r="H514">
        <v>73</v>
      </c>
      <c r="I514">
        <v>704</v>
      </c>
      <c r="J514">
        <v>76</v>
      </c>
      <c r="K514">
        <v>726</v>
      </c>
      <c r="L514" t="s">
        <v>32</v>
      </c>
      <c r="M514" t="s">
        <v>32</v>
      </c>
      <c r="N514" t="s">
        <v>31</v>
      </c>
      <c r="O514">
        <v>56</v>
      </c>
      <c r="P514">
        <v>55</v>
      </c>
      <c r="Q514">
        <v>218</v>
      </c>
      <c r="R514">
        <v>214.2</v>
      </c>
      <c r="S514" t="s">
        <v>32</v>
      </c>
      <c r="T514" t="s">
        <v>32</v>
      </c>
      <c r="U514">
        <v>77</v>
      </c>
      <c r="V514">
        <v>77</v>
      </c>
      <c r="W514">
        <v>724</v>
      </c>
      <c r="X514">
        <v>0</v>
      </c>
      <c r="Z514" t="s">
        <v>32</v>
      </c>
      <c r="AA514" t="s">
        <v>32</v>
      </c>
      <c r="AB514" t="s">
        <v>7680</v>
      </c>
      <c r="AC514" t="s">
        <v>7646</v>
      </c>
    </row>
    <row r="515" spans="1:29" x14ac:dyDescent="0.3">
      <c r="A515" t="s">
        <v>594</v>
      </c>
      <c r="B515">
        <v>3</v>
      </c>
      <c r="C515" t="s">
        <v>29</v>
      </c>
      <c r="D515" t="s">
        <v>35</v>
      </c>
      <c r="E515">
        <v>22</v>
      </c>
      <c r="F515" t="s">
        <v>32</v>
      </c>
      <c r="G515">
        <v>90</v>
      </c>
      <c r="H515">
        <v>136</v>
      </c>
      <c r="I515">
        <v>1286</v>
      </c>
      <c r="J515">
        <v>137</v>
      </c>
      <c r="K515">
        <v>1290</v>
      </c>
      <c r="L515" t="s">
        <v>32</v>
      </c>
      <c r="M515" t="s">
        <v>32</v>
      </c>
      <c r="N515" t="s">
        <v>32</v>
      </c>
      <c r="O515">
        <v>100</v>
      </c>
      <c r="P515">
        <v>98</v>
      </c>
      <c r="Q515">
        <v>437</v>
      </c>
      <c r="R515">
        <v>155.5</v>
      </c>
      <c r="S515" t="s">
        <v>37</v>
      </c>
      <c r="T515" t="s">
        <v>32</v>
      </c>
      <c r="U515">
        <v>139</v>
      </c>
      <c r="V515">
        <v>139</v>
      </c>
      <c r="W515">
        <v>1331</v>
      </c>
      <c r="X515">
        <v>0</v>
      </c>
      <c r="Z515" t="s">
        <v>32</v>
      </c>
      <c r="AA515" t="s">
        <v>32</v>
      </c>
      <c r="AB515" t="s">
        <v>7696</v>
      </c>
      <c r="AC515" t="s">
        <v>7656</v>
      </c>
    </row>
    <row r="516" spans="1:29" x14ac:dyDescent="0.3">
      <c r="A516" t="s">
        <v>557</v>
      </c>
      <c r="B516">
        <v>4</v>
      </c>
      <c r="C516" t="s">
        <v>29</v>
      </c>
      <c r="D516" t="s">
        <v>30</v>
      </c>
      <c r="E516">
        <v>28</v>
      </c>
      <c r="F516" t="s">
        <v>32</v>
      </c>
      <c r="G516">
        <v>80</v>
      </c>
      <c r="H516">
        <v>133</v>
      </c>
      <c r="I516">
        <v>1259</v>
      </c>
      <c r="J516">
        <v>133</v>
      </c>
      <c r="K516">
        <v>1280</v>
      </c>
      <c r="L516" t="s">
        <v>32</v>
      </c>
      <c r="M516" t="s">
        <v>32</v>
      </c>
      <c r="N516" t="s">
        <v>32</v>
      </c>
      <c r="O516">
        <v>93</v>
      </c>
      <c r="P516">
        <v>84</v>
      </c>
      <c r="Q516">
        <v>422</v>
      </c>
      <c r="R516">
        <v>183.4</v>
      </c>
      <c r="S516" t="s">
        <v>32</v>
      </c>
      <c r="T516" t="s">
        <v>32</v>
      </c>
      <c r="U516">
        <v>116</v>
      </c>
      <c r="V516">
        <v>116</v>
      </c>
      <c r="W516">
        <v>1091</v>
      </c>
      <c r="X516">
        <v>0</v>
      </c>
      <c r="Z516" t="s">
        <v>32</v>
      </c>
      <c r="AA516" t="s">
        <v>32</v>
      </c>
    </row>
    <row r="517" spans="1:29" x14ac:dyDescent="0.3">
      <c r="A517" t="s">
        <v>595</v>
      </c>
      <c r="B517">
        <v>5</v>
      </c>
      <c r="C517" t="s">
        <v>29</v>
      </c>
      <c r="D517" t="s">
        <v>35</v>
      </c>
      <c r="E517">
        <v>24</v>
      </c>
      <c r="F517" t="s">
        <v>32</v>
      </c>
      <c r="G517">
        <v>103</v>
      </c>
      <c r="H517">
        <v>154</v>
      </c>
      <c r="I517">
        <v>1478</v>
      </c>
      <c r="J517">
        <v>159</v>
      </c>
      <c r="K517">
        <v>1506</v>
      </c>
      <c r="L517" t="s">
        <v>32</v>
      </c>
      <c r="M517" t="s">
        <v>32</v>
      </c>
      <c r="N517" t="s">
        <v>37</v>
      </c>
      <c r="O517">
        <v>114</v>
      </c>
      <c r="P517">
        <v>106</v>
      </c>
      <c r="Q517">
        <v>457</v>
      </c>
      <c r="R517">
        <v>125.6</v>
      </c>
      <c r="S517" t="s">
        <v>32</v>
      </c>
      <c r="T517" t="s">
        <v>32</v>
      </c>
      <c r="U517">
        <v>161</v>
      </c>
      <c r="V517">
        <v>161</v>
      </c>
      <c r="W517">
        <v>1529</v>
      </c>
      <c r="X517">
        <v>0</v>
      </c>
      <c r="Z517" t="s">
        <v>32</v>
      </c>
      <c r="AA517" t="s">
        <v>32</v>
      </c>
      <c r="AB517" t="s">
        <v>7660</v>
      </c>
      <c r="AC517" t="s">
        <v>7675</v>
      </c>
    </row>
    <row r="518" spans="1:29" x14ac:dyDescent="0.3">
      <c r="A518" t="s">
        <v>558</v>
      </c>
      <c r="B518">
        <v>3</v>
      </c>
      <c r="C518" t="s">
        <v>29</v>
      </c>
      <c r="D518" t="s">
        <v>220</v>
      </c>
      <c r="E518">
        <v>9</v>
      </c>
      <c r="F518" t="s">
        <v>32</v>
      </c>
      <c r="G518">
        <v>48</v>
      </c>
      <c r="H518">
        <v>70</v>
      </c>
      <c r="I518">
        <v>688</v>
      </c>
      <c r="J518">
        <v>69</v>
      </c>
      <c r="K518">
        <v>672</v>
      </c>
      <c r="L518" t="s">
        <v>32</v>
      </c>
      <c r="M518" t="s">
        <v>32</v>
      </c>
      <c r="N518" t="s">
        <v>32</v>
      </c>
      <c r="O518">
        <v>58</v>
      </c>
      <c r="P518">
        <v>66</v>
      </c>
      <c r="Q518">
        <v>253</v>
      </c>
      <c r="R518">
        <v>174.9</v>
      </c>
      <c r="S518" t="s">
        <v>37</v>
      </c>
      <c r="T518" t="s">
        <v>32</v>
      </c>
      <c r="U518">
        <v>71</v>
      </c>
      <c r="V518">
        <v>71</v>
      </c>
      <c r="W518">
        <v>698</v>
      </c>
      <c r="X518">
        <v>0</v>
      </c>
      <c r="Z518" t="s">
        <v>33</v>
      </c>
      <c r="AA518" t="s">
        <v>32</v>
      </c>
      <c r="AB518" t="s">
        <v>7712</v>
      </c>
      <c r="AC518" t="s">
        <v>7682</v>
      </c>
    </row>
    <row r="519" spans="1:29" x14ac:dyDescent="0.3">
      <c r="A519" t="s">
        <v>596</v>
      </c>
      <c r="B519">
        <v>2</v>
      </c>
      <c r="C519" t="s">
        <v>29</v>
      </c>
      <c r="D519" t="s">
        <v>220</v>
      </c>
      <c r="E519">
        <v>7</v>
      </c>
      <c r="F519" t="s">
        <v>32</v>
      </c>
      <c r="G519">
        <v>22</v>
      </c>
      <c r="H519">
        <v>48</v>
      </c>
      <c r="I519">
        <v>442</v>
      </c>
      <c r="J519">
        <v>50</v>
      </c>
      <c r="K519">
        <v>452</v>
      </c>
      <c r="L519" t="s">
        <v>32</v>
      </c>
      <c r="M519" t="s">
        <v>32</v>
      </c>
      <c r="N519" t="s">
        <v>31</v>
      </c>
      <c r="O519">
        <v>31</v>
      </c>
      <c r="P519">
        <v>41</v>
      </c>
      <c r="Q519">
        <v>143</v>
      </c>
      <c r="R519">
        <v>249.4</v>
      </c>
      <c r="S519" t="s">
        <v>37</v>
      </c>
      <c r="T519" t="s">
        <v>32</v>
      </c>
      <c r="U519">
        <v>49</v>
      </c>
      <c r="V519">
        <v>49</v>
      </c>
      <c r="W519">
        <v>463</v>
      </c>
      <c r="X519">
        <v>0</v>
      </c>
      <c r="Z519" t="s">
        <v>33</v>
      </c>
      <c r="AA519" t="s">
        <v>32</v>
      </c>
      <c r="AB519" t="s">
        <v>7690</v>
      </c>
      <c r="AC519" t="s">
        <v>7675</v>
      </c>
    </row>
    <row r="520" spans="1:29" x14ac:dyDescent="0.3">
      <c r="A520" t="s">
        <v>559</v>
      </c>
      <c r="B520">
        <v>4</v>
      </c>
      <c r="C520" t="s">
        <v>29</v>
      </c>
      <c r="D520" t="s">
        <v>30</v>
      </c>
      <c r="E520">
        <v>20</v>
      </c>
      <c r="F520" t="s">
        <v>32</v>
      </c>
      <c r="G520">
        <v>96</v>
      </c>
      <c r="H520">
        <v>140</v>
      </c>
      <c r="I520">
        <v>1328</v>
      </c>
      <c r="J520">
        <v>146</v>
      </c>
      <c r="K520">
        <v>1341</v>
      </c>
      <c r="L520" t="s">
        <v>32</v>
      </c>
      <c r="M520" t="s">
        <v>32</v>
      </c>
      <c r="N520" t="s">
        <v>37</v>
      </c>
      <c r="O520">
        <v>108</v>
      </c>
      <c r="P520">
        <v>124</v>
      </c>
      <c r="Q520">
        <v>498</v>
      </c>
      <c r="R520">
        <v>194.8</v>
      </c>
      <c r="S520" t="s">
        <v>32</v>
      </c>
      <c r="T520" t="s">
        <v>32</v>
      </c>
      <c r="U520">
        <v>131</v>
      </c>
      <c r="V520">
        <v>131</v>
      </c>
      <c r="W520">
        <v>1220</v>
      </c>
      <c r="X520">
        <v>0</v>
      </c>
      <c r="Z520" t="s">
        <v>32</v>
      </c>
      <c r="AA520" t="s">
        <v>32</v>
      </c>
    </row>
    <row r="521" spans="1:29" x14ac:dyDescent="0.3">
      <c r="A521" t="s">
        <v>598</v>
      </c>
      <c r="B521">
        <v>3</v>
      </c>
      <c r="C521" t="s">
        <v>29</v>
      </c>
      <c r="D521" t="s">
        <v>35</v>
      </c>
      <c r="E521">
        <v>24</v>
      </c>
      <c r="F521" t="s">
        <v>32</v>
      </c>
      <c r="G521">
        <v>90</v>
      </c>
      <c r="H521">
        <v>139</v>
      </c>
      <c r="I521">
        <v>1362</v>
      </c>
      <c r="J521">
        <v>139</v>
      </c>
      <c r="K521">
        <v>1371</v>
      </c>
      <c r="L521" t="s">
        <v>32</v>
      </c>
      <c r="M521" t="s">
        <v>32</v>
      </c>
      <c r="N521" t="s">
        <v>32</v>
      </c>
      <c r="O521">
        <v>99</v>
      </c>
      <c r="P521">
        <v>131</v>
      </c>
      <c r="Q521">
        <v>429</v>
      </c>
      <c r="R521">
        <v>262.89999999999998</v>
      </c>
      <c r="S521" t="s">
        <v>37</v>
      </c>
      <c r="T521" t="s">
        <v>32</v>
      </c>
      <c r="U521">
        <v>122</v>
      </c>
      <c r="V521">
        <v>122</v>
      </c>
      <c r="W521">
        <v>1195</v>
      </c>
      <c r="X521">
        <v>0</v>
      </c>
      <c r="Z521" t="s">
        <v>31</v>
      </c>
      <c r="AA521" t="s">
        <v>32</v>
      </c>
      <c r="AB521" t="s">
        <v>7730</v>
      </c>
      <c r="AC521" t="s">
        <v>7682</v>
      </c>
    </row>
    <row r="522" spans="1:29" x14ac:dyDescent="0.3">
      <c r="A522" t="s">
        <v>599</v>
      </c>
      <c r="B522">
        <v>1</v>
      </c>
      <c r="C522" t="s">
        <v>29</v>
      </c>
      <c r="D522" t="s">
        <v>50</v>
      </c>
      <c r="E522">
        <v>2</v>
      </c>
      <c r="F522" t="s">
        <v>31</v>
      </c>
      <c r="G522">
        <v>26</v>
      </c>
      <c r="H522">
        <v>37</v>
      </c>
      <c r="I522">
        <v>323</v>
      </c>
      <c r="J522">
        <v>36</v>
      </c>
      <c r="K522">
        <v>344</v>
      </c>
      <c r="L522" t="s">
        <v>31</v>
      </c>
      <c r="M522" t="s">
        <v>32</v>
      </c>
      <c r="N522" t="s">
        <v>32</v>
      </c>
      <c r="O522">
        <v>27</v>
      </c>
      <c r="P522">
        <v>42</v>
      </c>
      <c r="Q522">
        <v>106</v>
      </c>
      <c r="R522">
        <v>313.2</v>
      </c>
      <c r="S522" t="s">
        <v>33</v>
      </c>
      <c r="T522" t="s">
        <v>33</v>
      </c>
      <c r="U522">
        <v>0</v>
      </c>
      <c r="V522">
        <v>0</v>
      </c>
      <c r="X522">
        <v>0</v>
      </c>
      <c r="Z522" t="s">
        <v>32</v>
      </c>
      <c r="AA522" t="s">
        <v>32</v>
      </c>
      <c r="AB522" t="s">
        <v>7653</v>
      </c>
      <c r="AC522" t="s">
        <v>7656</v>
      </c>
    </row>
    <row r="523" spans="1:29" x14ac:dyDescent="0.3">
      <c r="A523" t="s">
        <v>562</v>
      </c>
      <c r="B523">
        <v>3</v>
      </c>
      <c r="C523" t="s">
        <v>29</v>
      </c>
      <c r="D523" t="s">
        <v>30</v>
      </c>
      <c r="E523">
        <v>20</v>
      </c>
      <c r="F523" t="s">
        <v>32</v>
      </c>
      <c r="G523">
        <v>80</v>
      </c>
      <c r="H523">
        <v>133</v>
      </c>
      <c r="I523">
        <v>1140</v>
      </c>
      <c r="J523">
        <v>140</v>
      </c>
      <c r="K523">
        <v>1161</v>
      </c>
      <c r="L523" t="s">
        <v>32</v>
      </c>
      <c r="M523" t="s">
        <v>32</v>
      </c>
      <c r="N523" t="s">
        <v>32</v>
      </c>
      <c r="O523">
        <v>92</v>
      </c>
      <c r="P523">
        <v>79</v>
      </c>
      <c r="Q523">
        <v>387</v>
      </c>
      <c r="R523">
        <v>198.2</v>
      </c>
      <c r="S523" t="s">
        <v>32</v>
      </c>
      <c r="T523" t="s">
        <v>32</v>
      </c>
      <c r="U523">
        <v>109</v>
      </c>
      <c r="V523">
        <v>109</v>
      </c>
      <c r="W523">
        <v>916</v>
      </c>
      <c r="X523">
        <v>0</v>
      </c>
      <c r="Z523" t="s">
        <v>32</v>
      </c>
      <c r="AA523" t="s">
        <v>32</v>
      </c>
    </row>
    <row r="524" spans="1:29" x14ac:dyDescent="0.3">
      <c r="A524" t="s">
        <v>563</v>
      </c>
      <c r="B524">
        <v>4</v>
      </c>
      <c r="C524" t="s">
        <v>29</v>
      </c>
      <c r="D524" t="s">
        <v>30</v>
      </c>
      <c r="E524">
        <v>30</v>
      </c>
      <c r="F524" t="s">
        <v>32</v>
      </c>
      <c r="G524">
        <v>67</v>
      </c>
      <c r="H524">
        <v>100</v>
      </c>
      <c r="I524">
        <v>897</v>
      </c>
      <c r="J524">
        <v>102</v>
      </c>
      <c r="K524">
        <v>907</v>
      </c>
      <c r="L524" t="s">
        <v>32</v>
      </c>
      <c r="M524" t="s">
        <v>32</v>
      </c>
      <c r="N524" t="s">
        <v>32</v>
      </c>
      <c r="O524">
        <v>84</v>
      </c>
      <c r="P524">
        <v>96</v>
      </c>
      <c r="Q524">
        <v>466</v>
      </c>
      <c r="R524">
        <v>185.1</v>
      </c>
      <c r="S524" t="s">
        <v>37</v>
      </c>
      <c r="T524" t="s">
        <v>32</v>
      </c>
      <c r="U524">
        <v>103</v>
      </c>
      <c r="V524">
        <v>103</v>
      </c>
      <c r="W524">
        <v>924</v>
      </c>
      <c r="X524">
        <v>0</v>
      </c>
      <c r="Z524" t="s">
        <v>32</v>
      </c>
      <c r="AA524" t="s">
        <v>32</v>
      </c>
    </row>
    <row r="525" spans="1:29" x14ac:dyDescent="0.3">
      <c r="A525" t="s">
        <v>601</v>
      </c>
      <c r="B525">
        <v>4</v>
      </c>
      <c r="C525" t="s">
        <v>29</v>
      </c>
      <c r="D525" t="s">
        <v>35</v>
      </c>
      <c r="E525">
        <v>24</v>
      </c>
      <c r="F525" t="s">
        <v>32</v>
      </c>
      <c r="G525">
        <v>140</v>
      </c>
      <c r="H525">
        <v>199</v>
      </c>
      <c r="I525">
        <v>1865</v>
      </c>
      <c r="J525">
        <v>216</v>
      </c>
      <c r="K525">
        <v>1943</v>
      </c>
      <c r="L525" t="s">
        <v>32</v>
      </c>
      <c r="M525" t="s">
        <v>32</v>
      </c>
      <c r="N525" t="s">
        <v>32</v>
      </c>
      <c r="O525">
        <v>164</v>
      </c>
      <c r="P525">
        <v>204</v>
      </c>
      <c r="Q525">
        <v>662</v>
      </c>
      <c r="R525">
        <v>192.1</v>
      </c>
      <c r="S525" t="s">
        <v>32</v>
      </c>
      <c r="T525" t="s">
        <v>32</v>
      </c>
      <c r="U525">
        <v>217</v>
      </c>
      <c r="V525">
        <v>217</v>
      </c>
      <c r="W525">
        <v>1955</v>
      </c>
      <c r="X525">
        <v>0</v>
      </c>
      <c r="Z525" t="s">
        <v>32</v>
      </c>
      <c r="AA525" t="s">
        <v>32</v>
      </c>
      <c r="AB525" t="s">
        <v>7685</v>
      </c>
      <c r="AC525" t="s">
        <v>7682</v>
      </c>
    </row>
    <row r="526" spans="1:29" x14ac:dyDescent="0.3">
      <c r="A526" t="s">
        <v>602</v>
      </c>
      <c r="B526">
        <v>5</v>
      </c>
      <c r="C526" t="s">
        <v>29</v>
      </c>
      <c r="D526" t="s">
        <v>35</v>
      </c>
      <c r="E526">
        <v>11</v>
      </c>
      <c r="F526" t="s">
        <v>32</v>
      </c>
      <c r="G526">
        <v>40</v>
      </c>
      <c r="H526">
        <v>67</v>
      </c>
      <c r="I526">
        <v>643</v>
      </c>
      <c r="J526">
        <v>69</v>
      </c>
      <c r="K526">
        <v>668</v>
      </c>
      <c r="L526" t="s">
        <v>32</v>
      </c>
      <c r="M526" t="s">
        <v>32</v>
      </c>
      <c r="N526" t="s">
        <v>32</v>
      </c>
      <c r="O526">
        <v>44</v>
      </c>
      <c r="P526">
        <v>38</v>
      </c>
      <c r="Q526">
        <v>189</v>
      </c>
      <c r="R526">
        <v>159.1</v>
      </c>
      <c r="S526" t="s">
        <v>32</v>
      </c>
      <c r="T526" t="s">
        <v>32</v>
      </c>
      <c r="U526">
        <v>69</v>
      </c>
      <c r="V526">
        <v>69</v>
      </c>
      <c r="W526">
        <v>669</v>
      </c>
      <c r="X526">
        <v>0</v>
      </c>
      <c r="Z526" t="s">
        <v>32</v>
      </c>
      <c r="AA526" t="s">
        <v>32</v>
      </c>
      <c r="AB526" t="s">
        <v>7687</v>
      </c>
      <c r="AC526" t="s">
        <v>7682</v>
      </c>
    </row>
    <row r="527" spans="1:29" x14ac:dyDescent="0.3">
      <c r="A527" t="s">
        <v>564</v>
      </c>
      <c r="B527">
        <v>4</v>
      </c>
      <c r="C527" t="s">
        <v>29</v>
      </c>
      <c r="D527" t="s">
        <v>30</v>
      </c>
      <c r="E527">
        <v>12</v>
      </c>
      <c r="F527" t="s">
        <v>32</v>
      </c>
      <c r="G527">
        <v>44</v>
      </c>
      <c r="H527">
        <v>56</v>
      </c>
      <c r="I527">
        <v>468</v>
      </c>
      <c r="J527">
        <v>55</v>
      </c>
      <c r="K527">
        <v>463</v>
      </c>
      <c r="L527" t="s">
        <v>32</v>
      </c>
      <c r="M527" t="s">
        <v>32</v>
      </c>
      <c r="N527" t="s">
        <v>31</v>
      </c>
      <c r="O527">
        <v>50</v>
      </c>
      <c r="P527">
        <v>39</v>
      </c>
      <c r="Q527">
        <v>239</v>
      </c>
      <c r="R527">
        <v>141.19999999999999</v>
      </c>
      <c r="S527" t="s">
        <v>32</v>
      </c>
      <c r="T527" t="s">
        <v>32</v>
      </c>
      <c r="U527">
        <v>54</v>
      </c>
      <c r="V527">
        <v>54</v>
      </c>
      <c r="W527">
        <v>432</v>
      </c>
      <c r="X527">
        <v>0</v>
      </c>
      <c r="Z527" t="s">
        <v>32</v>
      </c>
      <c r="AA527" t="s">
        <v>32</v>
      </c>
    </row>
    <row r="528" spans="1:29" x14ac:dyDescent="0.3">
      <c r="A528" t="s">
        <v>565</v>
      </c>
      <c r="B528">
        <v>5</v>
      </c>
      <c r="C528" t="s">
        <v>29</v>
      </c>
      <c r="D528" t="s">
        <v>30</v>
      </c>
      <c r="E528">
        <v>34</v>
      </c>
      <c r="F528" t="s">
        <v>32</v>
      </c>
      <c r="G528">
        <v>148</v>
      </c>
      <c r="H528">
        <v>195</v>
      </c>
      <c r="I528">
        <v>1977</v>
      </c>
      <c r="J528">
        <v>201</v>
      </c>
      <c r="K528">
        <v>1999</v>
      </c>
      <c r="L528" t="s">
        <v>32</v>
      </c>
      <c r="M528" t="s">
        <v>31</v>
      </c>
      <c r="N528" t="s">
        <v>32</v>
      </c>
      <c r="O528">
        <v>159</v>
      </c>
      <c r="P528">
        <v>176</v>
      </c>
      <c r="Q528">
        <v>687</v>
      </c>
      <c r="R528">
        <v>186.8</v>
      </c>
      <c r="S528" t="s">
        <v>32</v>
      </c>
      <c r="T528" t="s">
        <v>32</v>
      </c>
      <c r="U528">
        <v>201</v>
      </c>
      <c r="V528">
        <v>201</v>
      </c>
      <c r="W528">
        <v>2037</v>
      </c>
      <c r="X528">
        <v>0</v>
      </c>
      <c r="Z528" t="s">
        <v>32</v>
      </c>
      <c r="AA528" t="s">
        <v>37</v>
      </c>
    </row>
    <row r="529" spans="1:29" x14ac:dyDescent="0.3">
      <c r="A529" t="s">
        <v>604</v>
      </c>
      <c r="B529">
        <v>5</v>
      </c>
      <c r="C529" t="s">
        <v>29</v>
      </c>
      <c r="D529" t="s">
        <v>35</v>
      </c>
      <c r="E529">
        <v>20</v>
      </c>
      <c r="F529" t="s">
        <v>32</v>
      </c>
      <c r="G529">
        <v>28</v>
      </c>
      <c r="H529">
        <v>103</v>
      </c>
      <c r="I529">
        <v>1031</v>
      </c>
      <c r="J529">
        <v>113</v>
      </c>
      <c r="K529">
        <v>1082</v>
      </c>
      <c r="L529" t="s">
        <v>37</v>
      </c>
      <c r="M529" t="s">
        <v>32</v>
      </c>
      <c r="N529" t="s">
        <v>37</v>
      </c>
      <c r="O529">
        <v>100</v>
      </c>
      <c r="P529">
        <v>50</v>
      </c>
      <c r="Q529">
        <v>340</v>
      </c>
      <c r="R529">
        <v>81</v>
      </c>
      <c r="S529" t="s">
        <v>32</v>
      </c>
      <c r="T529" t="s">
        <v>32</v>
      </c>
      <c r="U529">
        <v>113</v>
      </c>
      <c r="V529">
        <v>113</v>
      </c>
      <c r="W529">
        <v>1089</v>
      </c>
      <c r="X529">
        <v>0</v>
      </c>
      <c r="Z529" t="s">
        <v>32</v>
      </c>
      <c r="AA529" t="s">
        <v>32</v>
      </c>
      <c r="AB529" t="s">
        <v>7670</v>
      </c>
      <c r="AC529" t="s">
        <v>7682</v>
      </c>
    </row>
    <row r="530" spans="1:29" x14ac:dyDescent="0.3">
      <c r="A530" t="s">
        <v>566</v>
      </c>
      <c r="B530">
        <v>3</v>
      </c>
      <c r="C530" t="s">
        <v>29</v>
      </c>
      <c r="D530" t="s">
        <v>30</v>
      </c>
      <c r="E530">
        <v>21</v>
      </c>
      <c r="F530" t="s">
        <v>32</v>
      </c>
      <c r="G530">
        <v>112</v>
      </c>
      <c r="H530">
        <v>201</v>
      </c>
      <c r="I530">
        <v>1731</v>
      </c>
      <c r="J530">
        <v>209</v>
      </c>
      <c r="K530">
        <v>1762</v>
      </c>
      <c r="L530" t="s">
        <v>32</v>
      </c>
      <c r="M530" t="s">
        <v>32</v>
      </c>
      <c r="N530" t="s">
        <v>32</v>
      </c>
      <c r="O530">
        <v>129</v>
      </c>
      <c r="P530">
        <v>128</v>
      </c>
      <c r="Q530">
        <v>529</v>
      </c>
      <c r="R530">
        <v>183.2</v>
      </c>
      <c r="S530" t="s">
        <v>32</v>
      </c>
      <c r="T530" t="s">
        <v>32</v>
      </c>
      <c r="U530">
        <v>175</v>
      </c>
      <c r="V530">
        <v>175</v>
      </c>
      <c r="W530">
        <v>1554</v>
      </c>
      <c r="X530">
        <v>0</v>
      </c>
      <c r="Z530" t="s">
        <v>32</v>
      </c>
      <c r="AA530" t="s">
        <v>32</v>
      </c>
    </row>
    <row r="531" spans="1:29" x14ac:dyDescent="0.3">
      <c r="A531" t="s">
        <v>606</v>
      </c>
      <c r="B531">
        <v>5</v>
      </c>
      <c r="C531" t="s">
        <v>29</v>
      </c>
      <c r="D531" t="s">
        <v>35</v>
      </c>
      <c r="E531">
        <v>12</v>
      </c>
      <c r="F531" t="s">
        <v>32</v>
      </c>
      <c r="G531">
        <v>43</v>
      </c>
      <c r="H531">
        <v>55</v>
      </c>
      <c r="I531">
        <v>456</v>
      </c>
      <c r="J531">
        <v>56</v>
      </c>
      <c r="K531">
        <v>471</v>
      </c>
      <c r="L531" t="s">
        <v>32</v>
      </c>
      <c r="M531" t="s">
        <v>32</v>
      </c>
      <c r="N531" t="s">
        <v>32</v>
      </c>
      <c r="O531">
        <v>51</v>
      </c>
      <c r="P531">
        <v>39</v>
      </c>
      <c r="Q531">
        <v>206</v>
      </c>
      <c r="R531">
        <v>173.4</v>
      </c>
      <c r="S531" t="s">
        <v>32</v>
      </c>
      <c r="T531" t="s">
        <v>32</v>
      </c>
      <c r="U531">
        <v>57</v>
      </c>
      <c r="V531">
        <v>57</v>
      </c>
      <c r="W531">
        <v>468</v>
      </c>
      <c r="X531">
        <v>0</v>
      </c>
      <c r="Z531" t="s">
        <v>33</v>
      </c>
      <c r="AA531" t="s">
        <v>37</v>
      </c>
      <c r="AB531" t="s">
        <v>7713</v>
      </c>
      <c r="AC531" t="s">
        <v>7682</v>
      </c>
    </row>
    <row r="532" spans="1:29" x14ac:dyDescent="0.3">
      <c r="A532" t="s">
        <v>568</v>
      </c>
      <c r="B532">
        <v>4</v>
      </c>
      <c r="C532" t="s">
        <v>29</v>
      </c>
      <c r="D532" t="s">
        <v>30</v>
      </c>
      <c r="E532">
        <v>24</v>
      </c>
      <c r="F532" t="s">
        <v>32</v>
      </c>
      <c r="G532">
        <v>110</v>
      </c>
      <c r="H532">
        <v>201</v>
      </c>
      <c r="I532">
        <v>1832</v>
      </c>
      <c r="J532">
        <v>209</v>
      </c>
      <c r="K532">
        <v>1904</v>
      </c>
      <c r="L532" t="s">
        <v>32</v>
      </c>
      <c r="M532" t="s">
        <v>32</v>
      </c>
      <c r="N532" t="s">
        <v>32</v>
      </c>
      <c r="O532">
        <v>127</v>
      </c>
      <c r="P532">
        <v>136</v>
      </c>
      <c r="Q532">
        <v>556</v>
      </c>
      <c r="R532">
        <v>187.3</v>
      </c>
      <c r="S532" t="s">
        <v>32</v>
      </c>
      <c r="T532" t="s">
        <v>32</v>
      </c>
      <c r="U532">
        <v>212</v>
      </c>
      <c r="V532">
        <v>212</v>
      </c>
      <c r="W532">
        <v>1915</v>
      </c>
      <c r="X532">
        <v>0</v>
      </c>
      <c r="Z532" t="s">
        <v>32</v>
      </c>
      <c r="AA532" t="s">
        <v>37</v>
      </c>
    </row>
    <row r="533" spans="1:29" x14ac:dyDescent="0.3">
      <c r="A533" t="s">
        <v>571</v>
      </c>
      <c r="B533">
        <v>4</v>
      </c>
      <c r="C533" t="s">
        <v>29</v>
      </c>
      <c r="D533" t="s">
        <v>30</v>
      </c>
      <c r="E533">
        <v>31</v>
      </c>
      <c r="F533" t="s">
        <v>32</v>
      </c>
      <c r="G533">
        <v>78</v>
      </c>
      <c r="H533">
        <v>152</v>
      </c>
      <c r="I533">
        <v>1469</v>
      </c>
      <c r="J533">
        <v>153</v>
      </c>
      <c r="K533">
        <v>1488</v>
      </c>
      <c r="L533" t="s">
        <v>32</v>
      </c>
      <c r="M533" t="s">
        <v>32</v>
      </c>
      <c r="N533" t="s">
        <v>32</v>
      </c>
      <c r="O533">
        <v>96</v>
      </c>
      <c r="P533">
        <v>128</v>
      </c>
      <c r="Q533">
        <v>466</v>
      </c>
      <c r="R533">
        <v>205.6</v>
      </c>
      <c r="S533" t="s">
        <v>37</v>
      </c>
      <c r="T533" t="s">
        <v>32</v>
      </c>
      <c r="U533">
        <v>143</v>
      </c>
      <c r="V533">
        <v>143</v>
      </c>
      <c r="W533">
        <v>1407</v>
      </c>
      <c r="X533">
        <v>0</v>
      </c>
      <c r="Z533" t="s">
        <v>32</v>
      </c>
      <c r="AA533" t="s">
        <v>32</v>
      </c>
    </row>
    <row r="534" spans="1:29" x14ac:dyDescent="0.3">
      <c r="A534" t="s">
        <v>572</v>
      </c>
      <c r="B534">
        <v>3</v>
      </c>
      <c r="C534" t="s">
        <v>29</v>
      </c>
      <c r="D534" t="s">
        <v>30</v>
      </c>
      <c r="E534">
        <v>28</v>
      </c>
      <c r="F534" t="s">
        <v>32</v>
      </c>
      <c r="G534">
        <v>98</v>
      </c>
      <c r="H534">
        <v>167</v>
      </c>
      <c r="I534">
        <v>1634</v>
      </c>
      <c r="J534">
        <v>170</v>
      </c>
      <c r="K534">
        <v>1622</v>
      </c>
      <c r="L534" t="s">
        <v>32</v>
      </c>
      <c r="M534" t="s">
        <v>32</v>
      </c>
      <c r="N534" t="s">
        <v>32</v>
      </c>
      <c r="O534">
        <v>113</v>
      </c>
      <c r="P534">
        <v>114</v>
      </c>
      <c r="Q534">
        <v>479</v>
      </c>
      <c r="R534">
        <v>191.7</v>
      </c>
      <c r="S534" t="s">
        <v>37</v>
      </c>
      <c r="T534" t="s">
        <v>32</v>
      </c>
      <c r="U534">
        <v>163</v>
      </c>
      <c r="V534">
        <v>163</v>
      </c>
      <c r="W534">
        <v>1576</v>
      </c>
      <c r="X534">
        <v>0</v>
      </c>
      <c r="Z534" t="s">
        <v>31</v>
      </c>
      <c r="AA534" t="s">
        <v>32</v>
      </c>
    </row>
    <row r="535" spans="1:29" x14ac:dyDescent="0.3">
      <c r="A535" t="s">
        <v>573</v>
      </c>
      <c r="B535">
        <v>4</v>
      </c>
      <c r="C535" t="s">
        <v>29</v>
      </c>
      <c r="D535" t="s">
        <v>30</v>
      </c>
      <c r="E535">
        <v>24</v>
      </c>
      <c r="F535" t="s">
        <v>32</v>
      </c>
      <c r="G535">
        <v>75</v>
      </c>
      <c r="H535">
        <v>124</v>
      </c>
      <c r="I535">
        <v>1134</v>
      </c>
      <c r="J535">
        <v>128</v>
      </c>
      <c r="K535">
        <v>1162</v>
      </c>
      <c r="L535" t="s">
        <v>32</v>
      </c>
      <c r="M535" t="s">
        <v>32</v>
      </c>
      <c r="N535" t="s">
        <v>32</v>
      </c>
      <c r="O535">
        <v>85</v>
      </c>
      <c r="P535">
        <v>58</v>
      </c>
      <c r="Q535">
        <v>401</v>
      </c>
      <c r="R535">
        <v>122</v>
      </c>
      <c r="S535" t="s">
        <v>37</v>
      </c>
      <c r="T535" t="s">
        <v>32</v>
      </c>
      <c r="U535">
        <v>118</v>
      </c>
      <c r="V535">
        <v>118</v>
      </c>
      <c r="W535">
        <v>1039</v>
      </c>
      <c r="X535">
        <v>0</v>
      </c>
      <c r="Z535" t="s">
        <v>37</v>
      </c>
      <c r="AA535" t="s">
        <v>37</v>
      </c>
    </row>
    <row r="536" spans="1:29" x14ac:dyDescent="0.3">
      <c r="A536" t="s">
        <v>574</v>
      </c>
      <c r="B536">
        <v>4</v>
      </c>
      <c r="C536" t="s">
        <v>29</v>
      </c>
      <c r="D536" t="s">
        <v>30</v>
      </c>
      <c r="E536">
        <v>24</v>
      </c>
      <c r="F536" t="s">
        <v>32</v>
      </c>
      <c r="G536">
        <v>63</v>
      </c>
      <c r="H536">
        <v>107</v>
      </c>
      <c r="I536">
        <v>973</v>
      </c>
      <c r="J536">
        <v>114</v>
      </c>
      <c r="K536">
        <v>1024</v>
      </c>
      <c r="L536" t="s">
        <v>32</v>
      </c>
      <c r="M536" t="s">
        <v>32</v>
      </c>
      <c r="N536" t="s">
        <v>32</v>
      </c>
      <c r="O536">
        <v>71</v>
      </c>
      <c r="P536">
        <v>65</v>
      </c>
      <c r="Q536">
        <v>307</v>
      </c>
      <c r="R536">
        <v>204.6</v>
      </c>
      <c r="S536" t="s">
        <v>37</v>
      </c>
      <c r="T536" t="s">
        <v>32</v>
      </c>
      <c r="U536">
        <v>114</v>
      </c>
      <c r="V536">
        <v>114</v>
      </c>
      <c r="W536">
        <v>1031</v>
      </c>
      <c r="X536">
        <v>0</v>
      </c>
      <c r="Z536" t="s">
        <v>32</v>
      </c>
      <c r="AA536" t="s">
        <v>32</v>
      </c>
    </row>
    <row r="537" spans="1:29" x14ac:dyDescent="0.3">
      <c r="A537" t="s">
        <v>575</v>
      </c>
      <c r="B537">
        <v>4</v>
      </c>
      <c r="C537" t="s">
        <v>29</v>
      </c>
      <c r="D537" t="s">
        <v>35</v>
      </c>
      <c r="E537">
        <v>22</v>
      </c>
      <c r="F537" t="s">
        <v>32</v>
      </c>
      <c r="G537">
        <v>59</v>
      </c>
      <c r="H537">
        <v>120</v>
      </c>
      <c r="I537">
        <v>1237</v>
      </c>
      <c r="J537">
        <v>123</v>
      </c>
      <c r="K537">
        <v>1264</v>
      </c>
      <c r="L537" t="s">
        <v>31</v>
      </c>
      <c r="M537" t="s">
        <v>32</v>
      </c>
      <c r="N537" t="s">
        <v>32</v>
      </c>
      <c r="O537">
        <v>64</v>
      </c>
      <c r="P537">
        <v>99</v>
      </c>
      <c r="Q537">
        <v>275</v>
      </c>
      <c r="R537">
        <v>303.60000000000002</v>
      </c>
      <c r="S537" t="s">
        <v>32</v>
      </c>
      <c r="T537" t="s">
        <v>32</v>
      </c>
      <c r="U537">
        <v>123</v>
      </c>
      <c r="V537">
        <v>123</v>
      </c>
      <c r="W537">
        <v>1260</v>
      </c>
      <c r="X537">
        <v>0</v>
      </c>
      <c r="Z537" t="s">
        <v>33</v>
      </c>
      <c r="AA537" t="s">
        <v>32</v>
      </c>
      <c r="AB537" t="s">
        <v>7685</v>
      </c>
      <c r="AC537" t="s">
        <v>7682</v>
      </c>
    </row>
    <row r="538" spans="1:29" x14ac:dyDescent="0.3">
      <c r="A538" t="s">
        <v>576</v>
      </c>
      <c r="B538">
        <v>4</v>
      </c>
      <c r="C538" t="s">
        <v>29</v>
      </c>
      <c r="D538" t="s">
        <v>540</v>
      </c>
      <c r="E538">
        <v>21</v>
      </c>
      <c r="F538" t="s">
        <v>32</v>
      </c>
      <c r="G538">
        <v>33</v>
      </c>
      <c r="H538">
        <v>52</v>
      </c>
      <c r="I538">
        <v>494</v>
      </c>
      <c r="J538">
        <v>54</v>
      </c>
      <c r="K538">
        <v>508</v>
      </c>
      <c r="L538" t="s">
        <v>32</v>
      </c>
      <c r="M538" t="s">
        <v>32</v>
      </c>
      <c r="N538" t="s">
        <v>32</v>
      </c>
      <c r="O538">
        <v>35</v>
      </c>
      <c r="P538">
        <v>40</v>
      </c>
      <c r="Q538">
        <v>157</v>
      </c>
      <c r="R538">
        <v>201.3</v>
      </c>
      <c r="S538" t="s">
        <v>32</v>
      </c>
      <c r="T538" t="s">
        <v>32</v>
      </c>
      <c r="U538">
        <v>53</v>
      </c>
      <c r="V538">
        <v>53</v>
      </c>
      <c r="W538">
        <v>514</v>
      </c>
      <c r="X538">
        <v>0</v>
      </c>
      <c r="Z538" t="s">
        <v>33</v>
      </c>
      <c r="AA538" t="s">
        <v>32</v>
      </c>
      <c r="AB538" t="s">
        <v>7686</v>
      </c>
      <c r="AC538" t="s">
        <v>7682</v>
      </c>
    </row>
    <row r="539" spans="1:29" x14ac:dyDescent="0.3">
      <c r="A539" t="s">
        <v>577</v>
      </c>
      <c r="B539">
        <v>4</v>
      </c>
      <c r="C539" t="s">
        <v>29</v>
      </c>
      <c r="D539" t="s">
        <v>30</v>
      </c>
      <c r="E539">
        <v>28</v>
      </c>
      <c r="F539" t="s">
        <v>32</v>
      </c>
      <c r="G539">
        <v>113</v>
      </c>
      <c r="H539">
        <v>193</v>
      </c>
      <c r="I539">
        <v>1793</v>
      </c>
      <c r="J539">
        <v>203</v>
      </c>
      <c r="K539">
        <v>1854</v>
      </c>
      <c r="L539" t="s">
        <v>31</v>
      </c>
      <c r="M539" t="s">
        <v>32</v>
      </c>
      <c r="N539" t="s">
        <v>32</v>
      </c>
      <c r="O539">
        <v>125</v>
      </c>
      <c r="P539">
        <v>157</v>
      </c>
      <c r="Q539">
        <v>552</v>
      </c>
      <c r="R539">
        <v>271.3</v>
      </c>
      <c r="S539" t="s">
        <v>32</v>
      </c>
      <c r="T539" t="s">
        <v>32</v>
      </c>
      <c r="U539">
        <v>183</v>
      </c>
      <c r="V539">
        <v>183</v>
      </c>
      <c r="W539">
        <v>1653</v>
      </c>
      <c r="X539">
        <v>0</v>
      </c>
      <c r="Z539" t="s">
        <v>32</v>
      </c>
      <c r="AA539" t="s">
        <v>32</v>
      </c>
    </row>
    <row r="540" spans="1:29" x14ac:dyDescent="0.3">
      <c r="A540" t="s">
        <v>578</v>
      </c>
      <c r="B540">
        <v>4</v>
      </c>
      <c r="C540" t="s">
        <v>29</v>
      </c>
      <c r="D540" t="s">
        <v>30</v>
      </c>
      <c r="E540">
        <v>25</v>
      </c>
      <c r="F540" t="s">
        <v>32</v>
      </c>
      <c r="G540">
        <v>89</v>
      </c>
      <c r="H540">
        <v>134</v>
      </c>
      <c r="I540">
        <v>1248</v>
      </c>
      <c r="J540">
        <v>137</v>
      </c>
      <c r="K540">
        <v>1266</v>
      </c>
      <c r="L540" t="s">
        <v>32</v>
      </c>
      <c r="M540" t="s">
        <v>32</v>
      </c>
      <c r="N540" t="s">
        <v>37</v>
      </c>
      <c r="O540">
        <v>115</v>
      </c>
      <c r="P540">
        <v>119</v>
      </c>
      <c r="Q540">
        <v>494</v>
      </c>
      <c r="R540">
        <v>172.1</v>
      </c>
      <c r="S540" t="s">
        <v>32</v>
      </c>
      <c r="T540" t="s">
        <v>32</v>
      </c>
      <c r="U540">
        <v>138</v>
      </c>
      <c r="V540">
        <v>138</v>
      </c>
      <c r="W540">
        <v>1286</v>
      </c>
      <c r="X540">
        <v>0</v>
      </c>
      <c r="Z540" t="s">
        <v>37</v>
      </c>
      <c r="AA540" t="s">
        <v>32</v>
      </c>
    </row>
    <row r="541" spans="1:29" x14ac:dyDescent="0.3">
      <c r="A541" t="s">
        <v>579</v>
      </c>
      <c r="B541">
        <v>5</v>
      </c>
      <c r="C541" t="s">
        <v>29</v>
      </c>
      <c r="D541" t="s">
        <v>35</v>
      </c>
      <c r="E541">
        <v>17</v>
      </c>
      <c r="F541" t="s">
        <v>32</v>
      </c>
      <c r="G541">
        <v>42</v>
      </c>
      <c r="H541">
        <v>73</v>
      </c>
      <c r="I541">
        <v>711</v>
      </c>
      <c r="J541">
        <v>77</v>
      </c>
      <c r="K541">
        <v>732</v>
      </c>
      <c r="L541" t="s">
        <v>32</v>
      </c>
      <c r="M541" t="s">
        <v>32</v>
      </c>
      <c r="N541" t="s">
        <v>37</v>
      </c>
      <c r="O541">
        <v>50</v>
      </c>
      <c r="P541">
        <v>57</v>
      </c>
      <c r="Q541">
        <v>195</v>
      </c>
      <c r="R541">
        <v>172.2</v>
      </c>
      <c r="S541" t="s">
        <v>37</v>
      </c>
      <c r="T541" t="s">
        <v>32</v>
      </c>
      <c r="U541">
        <v>79</v>
      </c>
      <c r="V541">
        <v>79</v>
      </c>
      <c r="W541">
        <v>730</v>
      </c>
      <c r="X541">
        <v>0</v>
      </c>
      <c r="Z541" t="s">
        <v>33</v>
      </c>
      <c r="AA541" t="s">
        <v>32</v>
      </c>
      <c r="AB541" t="s">
        <v>7687</v>
      </c>
      <c r="AC541" t="s">
        <v>7682</v>
      </c>
    </row>
    <row r="542" spans="1:29" x14ac:dyDescent="0.3">
      <c r="A542" t="s">
        <v>580</v>
      </c>
      <c r="B542">
        <v>4</v>
      </c>
      <c r="C542" t="s">
        <v>29</v>
      </c>
      <c r="D542" t="s">
        <v>30</v>
      </c>
      <c r="E542">
        <v>15</v>
      </c>
      <c r="F542" t="s">
        <v>32</v>
      </c>
      <c r="G542">
        <v>58</v>
      </c>
      <c r="H542">
        <v>78</v>
      </c>
      <c r="I542">
        <v>464</v>
      </c>
      <c r="J542">
        <v>84</v>
      </c>
      <c r="K542">
        <v>490</v>
      </c>
      <c r="L542" t="s">
        <v>32</v>
      </c>
      <c r="M542" t="s">
        <v>32</v>
      </c>
      <c r="N542" t="s">
        <v>32</v>
      </c>
      <c r="O542">
        <v>67</v>
      </c>
      <c r="P542">
        <v>46</v>
      </c>
      <c r="Q542">
        <v>286</v>
      </c>
      <c r="R542">
        <v>256.60000000000002</v>
      </c>
      <c r="S542" t="s">
        <v>32</v>
      </c>
      <c r="T542" t="s">
        <v>32</v>
      </c>
      <c r="U542">
        <v>73</v>
      </c>
      <c r="V542">
        <v>73</v>
      </c>
      <c r="W542">
        <v>425</v>
      </c>
      <c r="X542">
        <v>0</v>
      </c>
      <c r="Z542" t="s">
        <v>32</v>
      </c>
      <c r="AA542" t="s">
        <v>32</v>
      </c>
    </row>
    <row r="543" spans="1:29" x14ac:dyDescent="0.3">
      <c r="A543" t="s">
        <v>581</v>
      </c>
      <c r="B543">
        <v>5</v>
      </c>
      <c r="C543" t="s">
        <v>29</v>
      </c>
      <c r="D543" t="s">
        <v>35</v>
      </c>
      <c r="E543">
        <v>15</v>
      </c>
      <c r="F543" t="s">
        <v>32</v>
      </c>
      <c r="G543">
        <v>61</v>
      </c>
      <c r="H543">
        <v>85</v>
      </c>
      <c r="I543">
        <v>851</v>
      </c>
      <c r="J543">
        <v>86</v>
      </c>
      <c r="K543">
        <v>863</v>
      </c>
      <c r="L543" t="s">
        <v>32</v>
      </c>
      <c r="M543" t="s">
        <v>32</v>
      </c>
      <c r="N543" t="s">
        <v>37</v>
      </c>
      <c r="O543">
        <v>69</v>
      </c>
      <c r="P543">
        <v>86</v>
      </c>
      <c r="Q543">
        <v>283</v>
      </c>
      <c r="R543">
        <v>162</v>
      </c>
      <c r="S543" t="s">
        <v>32</v>
      </c>
      <c r="T543" t="s">
        <v>32</v>
      </c>
      <c r="U543">
        <v>87</v>
      </c>
      <c r="V543">
        <v>87</v>
      </c>
      <c r="W543">
        <v>864</v>
      </c>
      <c r="X543">
        <v>0</v>
      </c>
      <c r="Z543" t="s">
        <v>32</v>
      </c>
      <c r="AA543" t="s">
        <v>32</v>
      </c>
      <c r="AB543" t="s">
        <v>7724</v>
      </c>
      <c r="AC543" t="s">
        <v>7682</v>
      </c>
    </row>
    <row r="544" spans="1:29" x14ac:dyDescent="0.3">
      <c r="A544" t="s">
        <v>582</v>
      </c>
      <c r="B544">
        <v>5</v>
      </c>
      <c r="C544" t="s">
        <v>29</v>
      </c>
      <c r="D544" t="s">
        <v>35</v>
      </c>
      <c r="E544">
        <v>20</v>
      </c>
      <c r="F544" t="s">
        <v>32</v>
      </c>
      <c r="G544">
        <v>96</v>
      </c>
      <c r="H544">
        <v>148</v>
      </c>
      <c r="I544">
        <v>1298</v>
      </c>
      <c r="J544">
        <v>155</v>
      </c>
      <c r="K544">
        <v>1340</v>
      </c>
      <c r="L544" t="s">
        <v>32</v>
      </c>
      <c r="M544" t="s">
        <v>32</v>
      </c>
      <c r="N544" t="s">
        <v>37</v>
      </c>
      <c r="O544">
        <v>124</v>
      </c>
      <c r="P544">
        <v>151</v>
      </c>
      <c r="Q544">
        <v>487</v>
      </c>
      <c r="R544">
        <v>195.1</v>
      </c>
      <c r="S544" t="s">
        <v>32</v>
      </c>
      <c r="T544" t="s">
        <v>32</v>
      </c>
      <c r="U544">
        <v>114</v>
      </c>
      <c r="V544">
        <v>114</v>
      </c>
      <c r="W544">
        <v>970</v>
      </c>
      <c r="X544">
        <v>0</v>
      </c>
      <c r="Z544" t="s">
        <v>37</v>
      </c>
      <c r="AA544" t="s">
        <v>37</v>
      </c>
      <c r="AB544" t="s">
        <v>7712</v>
      </c>
      <c r="AC544" t="s">
        <v>7682</v>
      </c>
    </row>
    <row r="545" spans="1:29" x14ac:dyDescent="0.3">
      <c r="A545" t="s">
        <v>583</v>
      </c>
      <c r="B545">
        <v>5</v>
      </c>
      <c r="C545" t="s">
        <v>29</v>
      </c>
      <c r="D545" t="s">
        <v>35</v>
      </c>
      <c r="E545">
        <v>22</v>
      </c>
      <c r="F545" t="s">
        <v>32</v>
      </c>
      <c r="G545">
        <v>88</v>
      </c>
      <c r="H545">
        <v>157</v>
      </c>
      <c r="I545">
        <v>1469</v>
      </c>
      <c r="J545">
        <v>160</v>
      </c>
      <c r="K545">
        <v>1507</v>
      </c>
      <c r="L545" t="s">
        <v>32</v>
      </c>
      <c r="M545" t="s">
        <v>32</v>
      </c>
      <c r="N545" t="s">
        <v>32</v>
      </c>
      <c r="O545">
        <v>110</v>
      </c>
      <c r="P545">
        <v>134</v>
      </c>
      <c r="Q545">
        <v>449</v>
      </c>
      <c r="R545">
        <v>213.1</v>
      </c>
      <c r="S545" t="s">
        <v>32</v>
      </c>
      <c r="T545" t="s">
        <v>37</v>
      </c>
      <c r="U545">
        <v>161</v>
      </c>
      <c r="V545">
        <v>161</v>
      </c>
      <c r="W545">
        <v>1529</v>
      </c>
      <c r="X545">
        <v>0</v>
      </c>
      <c r="Z545" t="s">
        <v>37</v>
      </c>
      <c r="AA545" t="s">
        <v>37</v>
      </c>
      <c r="AB545" t="s">
        <v>7669</v>
      </c>
      <c r="AC545" t="s">
        <v>7682</v>
      </c>
    </row>
    <row r="546" spans="1:29" x14ac:dyDescent="0.3">
      <c r="A546" t="s">
        <v>584</v>
      </c>
      <c r="B546">
        <v>5</v>
      </c>
      <c r="C546" t="s">
        <v>29</v>
      </c>
      <c r="D546" t="s">
        <v>35</v>
      </c>
      <c r="E546">
        <v>38</v>
      </c>
      <c r="F546" t="s">
        <v>32</v>
      </c>
      <c r="G546">
        <v>48</v>
      </c>
      <c r="H546">
        <v>102</v>
      </c>
      <c r="I546">
        <v>975</v>
      </c>
      <c r="J546">
        <v>104</v>
      </c>
      <c r="K546">
        <v>999</v>
      </c>
      <c r="L546" t="s">
        <v>32</v>
      </c>
      <c r="M546" t="s">
        <v>32</v>
      </c>
      <c r="N546" t="s">
        <v>32</v>
      </c>
      <c r="O546">
        <v>57</v>
      </c>
      <c r="P546">
        <v>52</v>
      </c>
      <c r="Q546">
        <v>245</v>
      </c>
      <c r="R546">
        <v>194.5</v>
      </c>
      <c r="S546" t="s">
        <v>32</v>
      </c>
      <c r="T546" t="s">
        <v>37</v>
      </c>
      <c r="U546">
        <v>104</v>
      </c>
      <c r="V546">
        <v>104</v>
      </c>
      <c r="W546">
        <v>997</v>
      </c>
      <c r="X546">
        <v>0</v>
      </c>
      <c r="Z546" t="s">
        <v>32</v>
      </c>
      <c r="AA546" t="s">
        <v>32</v>
      </c>
      <c r="AB546" t="s">
        <v>7685</v>
      </c>
      <c r="AC546" t="s">
        <v>7682</v>
      </c>
    </row>
    <row r="547" spans="1:29" x14ac:dyDescent="0.3">
      <c r="A547" t="s">
        <v>585</v>
      </c>
      <c r="B547">
        <v>3</v>
      </c>
      <c r="C547" t="s">
        <v>29</v>
      </c>
      <c r="D547" t="s">
        <v>30</v>
      </c>
      <c r="E547">
        <v>36</v>
      </c>
      <c r="F547" t="s">
        <v>31</v>
      </c>
      <c r="G547">
        <v>129</v>
      </c>
      <c r="H547">
        <v>223</v>
      </c>
      <c r="I547">
        <v>2088</v>
      </c>
      <c r="J547">
        <v>229</v>
      </c>
      <c r="K547">
        <v>2105</v>
      </c>
      <c r="L547" t="s">
        <v>31</v>
      </c>
      <c r="M547" t="s">
        <v>32</v>
      </c>
      <c r="N547" t="s">
        <v>31</v>
      </c>
      <c r="O547">
        <v>143</v>
      </c>
      <c r="P547">
        <v>165</v>
      </c>
      <c r="Q547">
        <v>717</v>
      </c>
      <c r="R547">
        <v>263.2</v>
      </c>
      <c r="S547" t="s">
        <v>32</v>
      </c>
      <c r="T547" t="s">
        <v>32</v>
      </c>
      <c r="U547">
        <v>224</v>
      </c>
      <c r="V547">
        <v>224</v>
      </c>
      <c r="W547">
        <v>2065</v>
      </c>
      <c r="X547">
        <v>0</v>
      </c>
      <c r="Z547" t="s">
        <v>32</v>
      </c>
      <c r="AA547" t="s">
        <v>32</v>
      </c>
    </row>
    <row r="548" spans="1:29" x14ac:dyDescent="0.3">
      <c r="A548" t="s">
        <v>586</v>
      </c>
      <c r="B548">
        <v>5</v>
      </c>
      <c r="C548" t="s">
        <v>29</v>
      </c>
      <c r="D548" t="s">
        <v>35</v>
      </c>
      <c r="E548">
        <v>21</v>
      </c>
      <c r="F548" t="s">
        <v>32</v>
      </c>
      <c r="G548">
        <v>99</v>
      </c>
      <c r="H548">
        <v>152</v>
      </c>
      <c r="I548">
        <v>1415</v>
      </c>
      <c r="J548">
        <v>161</v>
      </c>
      <c r="K548">
        <v>1473</v>
      </c>
      <c r="L548" t="s">
        <v>32</v>
      </c>
      <c r="M548" t="s">
        <v>32</v>
      </c>
      <c r="N548" t="s">
        <v>32</v>
      </c>
      <c r="O548">
        <v>115</v>
      </c>
      <c r="P548">
        <v>141</v>
      </c>
      <c r="Q548">
        <v>455</v>
      </c>
      <c r="R548">
        <v>168.6</v>
      </c>
      <c r="S548" t="s">
        <v>37</v>
      </c>
      <c r="T548" t="s">
        <v>32</v>
      </c>
      <c r="U548">
        <v>161</v>
      </c>
      <c r="V548">
        <v>161</v>
      </c>
      <c r="W548">
        <v>1479</v>
      </c>
      <c r="X548">
        <v>0</v>
      </c>
      <c r="Z548" t="s">
        <v>32</v>
      </c>
      <c r="AA548" t="s">
        <v>32</v>
      </c>
      <c r="AB548" t="s">
        <v>7677</v>
      </c>
      <c r="AC548" t="s">
        <v>7682</v>
      </c>
    </row>
    <row r="549" spans="1:29" x14ac:dyDescent="0.3">
      <c r="A549" t="s">
        <v>588</v>
      </c>
      <c r="B549">
        <v>3</v>
      </c>
      <c r="C549" t="s">
        <v>29</v>
      </c>
      <c r="D549" t="s">
        <v>30</v>
      </c>
      <c r="E549">
        <v>30</v>
      </c>
      <c r="F549" t="s">
        <v>32</v>
      </c>
      <c r="G549">
        <v>128</v>
      </c>
      <c r="H549">
        <v>175</v>
      </c>
      <c r="I549">
        <v>1571</v>
      </c>
      <c r="J549">
        <v>182</v>
      </c>
      <c r="K549">
        <v>1569</v>
      </c>
      <c r="L549" t="s">
        <v>32</v>
      </c>
      <c r="M549" t="s">
        <v>32</v>
      </c>
      <c r="N549" t="s">
        <v>32</v>
      </c>
      <c r="O549">
        <v>139</v>
      </c>
      <c r="P549">
        <v>140</v>
      </c>
      <c r="Q549">
        <v>574</v>
      </c>
      <c r="R549">
        <v>225</v>
      </c>
      <c r="S549" t="s">
        <v>37</v>
      </c>
      <c r="T549" t="s">
        <v>32</v>
      </c>
      <c r="U549">
        <v>173</v>
      </c>
      <c r="V549">
        <v>173</v>
      </c>
      <c r="W549">
        <v>1598</v>
      </c>
      <c r="X549">
        <v>0</v>
      </c>
      <c r="Z549" t="s">
        <v>32</v>
      </c>
      <c r="AA549" t="s">
        <v>32</v>
      </c>
    </row>
    <row r="550" spans="1:29" x14ac:dyDescent="0.3">
      <c r="A550" t="s">
        <v>610</v>
      </c>
      <c r="B550">
        <v>3</v>
      </c>
      <c r="C550" t="s">
        <v>29</v>
      </c>
      <c r="D550" t="s">
        <v>50</v>
      </c>
      <c r="E550">
        <v>22</v>
      </c>
      <c r="F550" t="s">
        <v>32</v>
      </c>
      <c r="G550">
        <v>69</v>
      </c>
      <c r="H550">
        <v>109</v>
      </c>
      <c r="I550">
        <v>1031</v>
      </c>
      <c r="J550">
        <v>111</v>
      </c>
      <c r="K550">
        <v>1032</v>
      </c>
      <c r="L550" t="s">
        <v>32</v>
      </c>
      <c r="M550" t="s">
        <v>32</v>
      </c>
      <c r="N550" t="s">
        <v>32</v>
      </c>
      <c r="O550">
        <v>76</v>
      </c>
      <c r="P550">
        <v>92</v>
      </c>
      <c r="Q550">
        <v>304</v>
      </c>
      <c r="R550">
        <v>209.6</v>
      </c>
      <c r="S550" t="s">
        <v>32</v>
      </c>
      <c r="T550" t="s">
        <v>32</v>
      </c>
      <c r="U550">
        <v>112</v>
      </c>
      <c r="V550">
        <v>112</v>
      </c>
      <c r="W550">
        <v>1060</v>
      </c>
      <c r="X550">
        <v>0</v>
      </c>
      <c r="Z550" t="s">
        <v>32</v>
      </c>
      <c r="AA550" t="s">
        <v>32</v>
      </c>
      <c r="AB550" t="s">
        <v>7705</v>
      </c>
      <c r="AC550" t="s">
        <v>7656</v>
      </c>
    </row>
    <row r="551" spans="1:29" x14ac:dyDescent="0.3">
      <c r="A551" t="s">
        <v>589</v>
      </c>
      <c r="B551">
        <v>4</v>
      </c>
      <c r="C551" t="s">
        <v>29</v>
      </c>
      <c r="D551" t="s">
        <v>30</v>
      </c>
      <c r="E551">
        <v>28</v>
      </c>
      <c r="F551" t="s">
        <v>32</v>
      </c>
      <c r="G551">
        <v>104</v>
      </c>
      <c r="H551">
        <v>181</v>
      </c>
      <c r="I551">
        <v>1849</v>
      </c>
      <c r="J551">
        <v>193</v>
      </c>
      <c r="K551">
        <v>1886</v>
      </c>
      <c r="L551" t="s">
        <v>32</v>
      </c>
      <c r="M551" t="s">
        <v>32</v>
      </c>
      <c r="N551" t="s">
        <v>32</v>
      </c>
      <c r="O551">
        <v>117</v>
      </c>
      <c r="P551">
        <v>129</v>
      </c>
      <c r="Q551">
        <v>525</v>
      </c>
      <c r="R551">
        <v>223.2</v>
      </c>
      <c r="S551" t="s">
        <v>32</v>
      </c>
      <c r="T551" t="s">
        <v>32</v>
      </c>
      <c r="U551">
        <v>192</v>
      </c>
      <c r="V551">
        <v>192</v>
      </c>
      <c r="W551">
        <v>1891</v>
      </c>
      <c r="X551">
        <v>0</v>
      </c>
      <c r="Z551" t="s">
        <v>32</v>
      </c>
      <c r="AA551" t="s">
        <v>32</v>
      </c>
    </row>
    <row r="552" spans="1:29" x14ac:dyDescent="0.3">
      <c r="A552" t="s">
        <v>611</v>
      </c>
      <c r="B552">
        <v>4</v>
      </c>
      <c r="C552" t="s">
        <v>29</v>
      </c>
      <c r="D552" t="s">
        <v>35</v>
      </c>
      <c r="E552">
        <v>27</v>
      </c>
      <c r="F552" t="s">
        <v>32</v>
      </c>
      <c r="G552">
        <v>103</v>
      </c>
      <c r="H552">
        <v>149</v>
      </c>
      <c r="I552">
        <v>1359</v>
      </c>
      <c r="J552">
        <v>153</v>
      </c>
      <c r="K552">
        <v>1414</v>
      </c>
      <c r="L552" t="s">
        <v>32</v>
      </c>
      <c r="M552" t="s">
        <v>32</v>
      </c>
      <c r="N552" t="s">
        <v>32</v>
      </c>
      <c r="O552">
        <v>120</v>
      </c>
      <c r="P552">
        <v>140</v>
      </c>
      <c r="Q552">
        <v>477</v>
      </c>
      <c r="R552">
        <v>150.1</v>
      </c>
      <c r="S552" t="s">
        <v>37</v>
      </c>
      <c r="T552" t="s">
        <v>32</v>
      </c>
      <c r="U552">
        <v>155</v>
      </c>
      <c r="V552">
        <v>155</v>
      </c>
      <c r="W552">
        <v>1425</v>
      </c>
      <c r="X552">
        <v>0</v>
      </c>
      <c r="Z552" t="s">
        <v>32</v>
      </c>
      <c r="AA552" t="s">
        <v>37</v>
      </c>
      <c r="AB552" t="s">
        <v>7660</v>
      </c>
      <c r="AC552" t="s">
        <v>7675</v>
      </c>
    </row>
    <row r="553" spans="1:29" x14ac:dyDescent="0.3">
      <c r="A553" t="s">
        <v>590</v>
      </c>
      <c r="B553">
        <v>3</v>
      </c>
      <c r="C553" t="s">
        <v>29</v>
      </c>
      <c r="D553" t="s">
        <v>30</v>
      </c>
      <c r="E553">
        <v>76</v>
      </c>
      <c r="F553" t="s">
        <v>32</v>
      </c>
      <c r="G553">
        <v>152</v>
      </c>
      <c r="H553">
        <v>260</v>
      </c>
      <c r="I553">
        <v>2320</v>
      </c>
      <c r="J553">
        <v>262</v>
      </c>
      <c r="K553">
        <v>2321</v>
      </c>
      <c r="L553" t="s">
        <v>32</v>
      </c>
      <c r="M553" t="s">
        <v>32</v>
      </c>
      <c r="N553" t="s">
        <v>31</v>
      </c>
      <c r="O553">
        <v>169</v>
      </c>
      <c r="P553">
        <v>174</v>
      </c>
      <c r="Q553">
        <v>843</v>
      </c>
      <c r="R553">
        <v>161.80000000000001</v>
      </c>
      <c r="S553" t="s">
        <v>32</v>
      </c>
      <c r="T553" t="s">
        <v>32</v>
      </c>
      <c r="U553">
        <v>231</v>
      </c>
      <c r="V553">
        <v>231</v>
      </c>
      <c r="W553">
        <v>2109</v>
      </c>
      <c r="X553">
        <v>1</v>
      </c>
      <c r="Y553">
        <v>4</v>
      </c>
      <c r="Z553" t="s">
        <v>31</v>
      </c>
      <c r="AA553" t="s">
        <v>32</v>
      </c>
    </row>
    <row r="554" spans="1:29" x14ac:dyDescent="0.3">
      <c r="A554" t="s">
        <v>628</v>
      </c>
      <c r="B554">
        <v>3</v>
      </c>
      <c r="C554" t="s">
        <v>29</v>
      </c>
      <c r="D554" t="s">
        <v>35</v>
      </c>
      <c r="E554">
        <v>24</v>
      </c>
      <c r="F554" t="s">
        <v>32</v>
      </c>
      <c r="G554">
        <v>90</v>
      </c>
      <c r="H554">
        <v>123</v>
      </c>
      <c r="I554">
        <v>1115</v>
      </c>
      <c r="J554">
        <v>131</v>
      </c>
      <c r="K554">
        <v>1134</v>
      </c>
      <c r="L554" t="s">
        <v>32</v>
      </c>
      <c r="M554" t="s">
        <v>32</v>
      </c>
      <c r="N554" t="s">
        <v>32</v>
      </c>
      <c r="O554">
        <v>108</v>
      </c>
      <c r="P554">
        <v>143</v>
      </c>
      <c r="Q554">
        <v>444</v>
      </c>
      <c r="R554">
        <v>225.2</v>
      </c>
      <c r="S554" t="s">
        <v>37</v>
      </c>
      <c r="T554" t="s">
        <v>32</v>
      </c>
      <c r="U554">
        <v>122</v>
      </c>
      <c r="V554">
        <v>122</v>
      </c>
      <c r="W554">
        <v>1039</v>
      </c>
      <c r="X554">
        <v>0</v>
      </c>
      <c r="Z554" t="s">
        <v>37</v>
      </c>
      <c r="AA554" t="s">
        <v>37</v>
      </c>
      <c r="AB554" t="s">
        <v>7713</v>
      </c>
      <c r="AC554" t="s">
        <v>7682</v>
      </c>
    </row>
    <row r="555" spans="1:29" x14ac:dyDescent="0.3">
      <c r="A555" t="s">
        <v>591</v>
      </c>
      <c r="B555">
        <v>4</v>
      </c>
      <c r="C555" t="s">
        <v>29</v>
      </c>
      <c r="D555" t="s">
        <v>30</v>
      </c>
      <c r="E555">
        <v>32</v>
      </c>
      <c r="F555" t="s">
        <v>32</v>
      </c>
      <c r="G555">
        <v>133</v>
      </c>
      <c r="H555">
        <v>193</v>
      </c>
      <c r="I555">
        <v>1808</v>
      </c>
      <c r="J555">
        <v>199</v>
      </c>
      <c r="K555">
        <v>1843</v>
      </c>
      <c r="L555" t="s">
        <v>37</v>
      </c>
      <c r="M555" t="s">
        <v>32</v>
      </c>
      <c r="N555" t="s">
        <v>32</v>
      </c>
      <c r="O555">
        <v>145</v>
      </c>
      <c r="P555">
        <v>98</v>
      </c>
      <c r="Q555">
        <v>634</v>
      </c>
      <c r="R555">
        <v>115</v>
      </c>
      <c r="S555" t="s">
        <v>31</v>
      </c>
      <c r="T555" t="s">
        <v>32</v>
      </c>
      <c r="U555">
        <v>197</v>
      </c>
      <c r="V555">
        <v>197</v>
      </c>
      <c r="W555">
        <v>1848</v>
      </c>
      <c r="X555">
        <v>0</v>
      </c>
      <c r="Z555" t="s">
        <v>32</v>
      </c>
      <c r="AA555" t="s">
        <v>32</v>
      </c>
    </row>
    <row r="556" spans="1:29" x14ac:dyDescent="0.3">
      <c r="A556" t="s">
        <v>592</v>
      </c>
      <c r="B556">
        <v>3</v>
      </c>
      <c r="C556" t="s">
        <v>29</v>
      </c>
      <c r="D556" t="s">
        <v>30</v>
      </c>
      <c r="E556">
        <v>4</v>
      </c>
      <c r="F556" t="s">
        <v>33</v>
      </c>
      <c r="G556">
        <v>11</v>
      </c>
      <c r="H556">
        <v>22</v>
      </c>
      <c r="I556">
        <v>175</v>
      </c>
      <c r="J556">
        <v>21</v>
      </c>
      <c r="K556">
        <v>165</v>
      </c>
      <c r="L556" t="s">
        <v>32</v>
      </c>
      <c r="M556" t="s">
        <v>33</v>
      </c>
      <c r="N556" t="s">
        <v>32</v>
      </c>
      <c r="O556">
        <v>12</v>
      </c>
      <c r="P556">
        <v>10</v>
      </c>
      <c r="Q556">
        <v>60</v>
      </c>
      <c r="R556">
        <v>205.6</v>
      </c>
      <c r="S556" t="s">
        <v>33</v>
      </c>
      <c r="T556" t="s">
        <v>33</v>
      </c>
      <c r="U556">
        <v>0</v>
      </c>
      <c r="V556">
        <v>0</v>
      </c>
      <c r="X556">
        <v>0</v>
      </c>
      <c r="Z556" t="s">
        <v>33</v>
      </c>
      <c r="AA556" t="s">
        <v>37</v>
      </c>
    </row>
    <row r="557" spans="1:29" x14ac:dyDescent="0.3">
      <c r="A557" t="s">
        <v>632</v>
      </c>
      <c r="B557">
        <v>3</v>
      </c>
      <c r="C557" t="s">
        <v>29</v>
      </c>
      <c r="D557" t="s">
        <v>50</v>
      </c>
      <c r="E557">
        <v>18</v>
      </c>
      <c r="F557" t="s">
        <v>32</v>
      </c>
      <c r="G557">
        <v>80</v>
      </c>
      <c r="H557">
        <v>136</v>
      </c>
      <c r="I557">
        <v>1323</v>
      </c>
      <c r="J557">
        <v>145</v>
      </c>
      <c r="K557">
        <v>1364</v>
      </c>
      <c r="L557" t="s">
        <v>32</v>
      </c>
      <c r="M557" t="s">
        <v>32</v>
      </c>
      <c r="N557" t="s">
        <v>32</v>
      </c>
      <c r="O557">
        <v>86</v>
      </c>
      <c r="P557">
        <v>125</v>
      </c>
      <c r="Q557">
        <v>347</v>
      </c>
      <c r="R557">
        <v>252.3</v>
      </c>
      <c r="S557" t="s">
        <v>37</v>
      </c>
      <c r="T557" t="s">
        <v>32</v>
      </c>
      <c r="U557">
        <v>146</v>
      </c>
      <c r="V557">
        <v>146</v>
      </c>
      <c r="W557">
        <v>1373</v>
      </c>
      <c r="X557">
        <v>0</v>
      </c>
      <c r="Z557" t="s">
        <v>32</v>
      </c>
      <c r="AA557" t="s">
        <v>32</v>
      </c>
      <c r="AB557" t="s">
        <v>7644</v>
      </c>
      <c r="AC557" t="s">
        <v>7675</v>
      </c>
    </row>
    <row r="558" spans="1:29" x14ac:dyDescent="0.3">
      <c r="A558" t="s">
        <v>612</v>
      </c>
      <c r="B558">
        <v>4</v>
      </c>
      <c r="C558" t="s">
        <v>29</v>
      </c>
      <c r="D558" t="s">
        <v>35</v>
      </c>
      <c r="E558">
        <v>18</v>
      </c>
      <c r="F558" t="s">
        <v>32</v>
      </c>
      <c r="G558">
        <v>71</v>
      </c>
      <c r="H558">
        <v>118</v>
      </c>
      <c r="I558">
        <v>1053</v>
      </c>
      <c r="J558">
        <v>120</v>
      </c>
      <c r="K558">
        <v>1091</v>
      </c>
      <c r="L558" t="s">
        <v>32</v>
      </c>
      <c r="M558" t="s">
        <v>32</v>
      </c>
      <c r="N558" t="s">
        <v>32</v>
      </c>
      <c r="O558">
        <v>77</v>
      </c>
      <c r="P558">
        <v>70</v>
      </c>
      <c r="Q558">
        <v>323</v>
      </c>
      <c r="R558">
        <v>192.6</v>
      </c>
      <c r="S558" t="s">
        <v>32</v>
      </c>
      <c r="T558" t="s">
        <v>32</v>
      </c>
      <c r="U558">
        <v>121</v>
      </c>
      <c r="V558">
        <v>121</v>
      </c>
      <c r="W558">
        <v>1092</v>
      </c>
      <c r="X558">
        <v>0</v>
      </c>
      <c r="Z558" t="s">
        <v>32</v>
      </c>
      <c r="AA558" t="s">
        <v>32</v>
      </c>
      <c r="AB558" t="s">
        <v>7703</v>
      </c>
      <c r="AC558" t="s">
        <v>7682</v>
      </c>
    </row>
    <row r="559" spans="1:29" x14ac:dyDescent="0.3">
      <c r="A559" t="s">
        <v>613</v>
      </c>
      <c r="B559">
        <v>4</v>
      </c>
      <c r="C559" t="s">
        <v>29</v>
      </c>
      <c r="D559" t="s">
        <v>35</v>
      </c>
      <c r="E559">
        <v>24</v>
      </c>
      <c r="F559" t="s">
        <v>32</v>
      </c>
      <c r="G559">
        <v>108</v>
      </c>
      <c r="H559">
        <v>207</v>
      </c>
      <c r="I559">
        <v>2000</v>
      </c>
      <c r="J559">
        <v>216</v>
      </c>
      <c r="K559">
        <v>2080</v>
      </c>
      <c r="L559" t="s">
        <v>32</v>
      </c>
      <c r="M559" t="s">
        <v>32</v>
      </c>
      <c r="N559" t="s">
        <v>32</v>
      </c>
      <c r="O559">
        <v>123</v>
      </c>
      <c r="P559">
        <v>124</v>
      </c>
      <c r="Q559">
        <v>539</v>
      </c>
      <c r="R559">
        <v>200.5</v>
      </c>
      <c r="S559" t="s">
        <v>37</v>
      </c>
      <c r="T559" t="s">
        <v>32</v>
      </c>
      <c r="U559">
        <v>183</v>
      </c>
      <c r="V559">
        <v>183</v>
      </c>
      <c r="W559">
        <v>1704</v>
      </c>
      <c r="X559">
        <v>0</v>
      </c>
      <c r="Z559" t="s">
        <v>37</v>
      </c>
      <c r="AA559" t="s">
        <v>37</v>
      </c>
      <c r="AB559" t="s">
        <v>7719</v>
      </c>
      <c r="AC559" t="s">
        <v>7682</v>
      </c>
    </row>
    <row r="560" spans="1:29" x14ac:dyDescent="0.3">
      <c r="A560" t="s">
        <v>597</v>
      </c>
      <c r="B560">
        <v>3</v>
      </c>
      <c r="C560" t="s">
        <v>29</v>
      </c>
      <c r="D560" t="s">
        <v>30</v>
      </c>
      <c r="E560">
        <v>28</v>
      </c>
      <c r="F560" t="s">
        <v>32</v>
      </c>
      <c r="G560">
        <v>119</v>
      </c>
      <c r="H560">
        <v>216</v>
      </c>
      <c r="I560">
        <v>1973</v>
      </c>
      <c r="J560">
        <v>219</v>
      </c>
      <c r="K560">
        <v>2002</v>
      </c>
      <c r="L560" t="s">
        <v>32</v>
      </c>
      <c r="M560" t="s">
        <v>32</v>
      </c>
      <c r="N560" t="s">
        <v>32</v>
      </c>
      <c r="O560">
        <v>130</v>
      </c>
      <c r="P560">
        <v>140</v>
      </c>
      <c r="Q560">
        <v>473</v>
      </c>
      <c r="R560">
        <v>222.2</v>
      </c>
      <c r="S560" t="s">
        <v>32</v>
      </c>
      <c r="T560" t="s">
        <v>32</v>
      </c>
      <c r="U560">
        <v>218</v>
      </c>
      <c r="V560">
        <v>218</v>
      </c>
      <c r="W560">
        <v>2046</v>
      </c>
      <c r="X560">
        <v>0</v>
      </c>
      <c r="Z560" t="s">
        <v>32</v>
      </c>
      <c r="AA560" t="s">
        <v>32</v>
      </c>
    </row>
    <row r="561" spans="1:29" x14ac:dyDescent="0.3">
      <c r="A561" t="s">
        <v>616</v>
      </c>
      <c r="B561">
        <v>5</v>
      </c>
      <c r="C561" t="s">
        <v>29</v>
      </c>
      <c r="D561" t="s">
        <v>35</v>
      </c>
      <c r="E561">
        <v>31</v>
      </c>
      <c r="F561" t="s">
        <v>32</v>
      </c>
      <c r="G561">
        <v>157</v>
      </c>
      <c r="H561">
        <v>229</v>
      </c>
      <c r="I561">
        <v>2250</v>
      </c>
      <c r="J561">
        <v>232</v>
      </c>
      <c r="K561">
        <v>2310</v>
      </c>
      <c r="L561" t="s">
        <v>32</v>
      </c>
      <c r="M561" t="s">
        <v>32</v>
      </c>
      <c r="N561" t="s">
        <v>37</v>
      </c>
      <c r="O561">
        <v>177</v>
      </c>
      <c r="P561">
        <v>160</v>
      </c>
      <c r="Q561">
        <v>706</v>
      </c>
      <c r="R561">
        <v>147.1</v>
      </c>
      <c r="S561" t="s">
        <v>37</v>
      </c>
      <c r="T561" t="s">
        <v>32</v>
      </c>
      <c r="U561">
        <v>238</v>
      </c>
      <c r="V561">
        <v>238</v>
      </c>
      <c r="W561">
        <v>2346</v>
      </c>
      <c r="X561">
        <v>0</v>
      </c>
      <c r="Z561" t="s">
        <v>31</v>
      </c>
      <c r="AA561" t="s">
        <v>32</v>
      </c>
      <c r="AB561" t="s">
        <v>7669</v>
      </c>
      <c r="AC561" t="s">
        <v>7682</v>
      </c>
    </row>
    <row r="562" spans="1:29" x14ac:dyDescent="0.3">
      <c r="A562" t="s">
        <v>600</v>
      </c>
      <c r="B562">
        <v>5</v>
      </c>
      <c r="C562" t="s">
        <v>29</v>
      </c>
      <c r="D562" t="s">
        <v>30</v>
      </c>
      <c r="E562">
        <v>30</v>
      </c>
      <c r="F562" t="s">
        <v>32</v>
      </c>
      <c r="G562">
        <v>81</v>
      </c>
      <c r="H562">
        <v>151</v>
      </c>
      <c r="I562">
        <v>1403</v>
      </c>
      <c r="J562">
        <v>153</v>
      </c>
      <c r="K562">
        <v>1429</v>
      </c>
      <c r="L562" t="s">
        <v>37</v>
      </c>
      <c r="M562" t="s">
        <v>32</v>
      </c>
      <c r="N562" t="s">
        <v>32</v>
      </c>
      <c r="O562">
        <v>98</v>
      </c>
      <c r="P562">
        <v>90</v>
      </c>
      <c r="Q562">
        <v>429</v>
      </c>
      <c r="R562">
        <v>110</v>
      </c>
      <c r="S562" t="s">
        <v>32</v>
      </c>
      <c r="T562" t="s">
        <v>32</v>
      </c>
      <c r="U562">
        <v>156</v>
      </c>
      <c r="V562">
        <v>156</v>
      </c>
      <c r="W562">
        <v>1445</v>
      </c>
      <c r="X562">
        <v>0</v>
      </c>
      <c r="Z562" t="s">
        <v>32</v>
      </c>
      <c r="AA562" t="s">
        <v>37</v>
      </c>
    </row>
    <row r="563" spans="1:29" x14ac:dyDescent="0.3">
      <c r="A563" t="s">
        <v>603</v>
      </c>
      <c r="B563">
        <v>5</v>
      </c>
      <c r="C563" t="s">
        <v>29</v>
      </c>
      <c r="D563" t="s">
        <v>30</v>
      </c>
      <c r="E563">
        <v>24</v>
      </c>
      <c r="F563" t="s">
        <v>32</v>
      </c>
      <c r="G563">
        <v>49</v>
      </c>
      <c r="H563">
        <v>112</v>
      </c>
      <c r="I563">
        <v>974</v>
      </c>
      <c r="J563">
        <v>120</v>
      </c>
      <c r="K563">
        <v>1025</v>
      </c>
      <c r="L563" t="s">
        <v>32</v>
      </c>
      <c r="M563" t="s">
        <v>32</v>
      </c>
      <c r="N563" t="s">
        <v>32</v>
      </c>
      <c r="O563">
        <v>64</v>
      </c>
      <c r="P563">
        <v>70</v>
      </c>
      <c r="Q563">
        <v>269</v>
      </c>
      <c r="R563">
        <v>208.8</v>
      </c>
      <c r="S563" t="s">
        <v>37</v>
      </c>
      <c r="T563" t="s">
        <v>37</v>
      </c>
      <c r="U563">
        <v>119</v>
      </c>
      <c r="V563">
        <v>119</v>
      </c>
      <c r="W563">
        <v>1020</v>
      </c>
      <c r="X563">
        <v>0</v>
      </c>
      <c r="Z563" t="s">
        <v>33</v>
      </c>
      <c r="AA563" t="s">
        <v>37</v>
      </c>
    </row>
    <row r="564" spans="1:29" x14ac:dyDescent="0.3">
      <c r="A564" t="s">
        <v>605</v>
      </c>
      <c r="B564">
        <v>4</v>
      </c>
      <c r="C564" t="s">
        <v>29</v>
      </c>
      <c r="D564" t="s">
        <v>30</v>
      </c>
      <c r="E564">
        <v>23</v>
      </c>
      <c r="F564" t="s">
        <v>32</v>
      </c>
      <c r="G564">
        <v>110</v>
      </c>
      <c r="H564">
        <v>144</v>
      </c>
      <c r="I564">
        <v>1222</v>
      </c>
      <c r="J564">
        <v>155</v>
      </c>
      <c r="K564">
        <v>1277</v>
      </c>
      <c r="L564" t="s">
        <v>32</v>
      </c>
      <c r="M564" t="s">
        <v>32</v>
      </c>
      <c r="N564" t="s">
        <v>32</v>
      </c>
      <c r="O564">
        <v>126</v>
      </c>
      <c r="P564">
        <v>101</v>
      </c>
      <c r="Q564">
        <v>481</v>
      </c>
      <c r="R564">
        <v>151.19999999999999</v>
      </c>
      <c r="S564" t="s">
        <v>37</v>
      </c>
      <c r="T564" t="s">
        <v>32</v>
      </c>
      <c r="U564">
        <v>156</v>
      </c>
      <c r="V564">
        <v>156</v>
      </c>
      <c r="W564">
        <v>1279</v>
      </c>
      <c r="X564">
        <v>0</v>
      </c>
      <c r="Z564" t="s">
        <v>32</v>
      </c>
      <c r="AA564" t="s">
        <v>32</v>
      </c>
    </row>
    <row r="565" spans="1:29" x14ac:dyDescent="0.3">
      <c r="A565" t="s">
        <v>607</v>
      </c>
      <c r="B565">
        <v>4</v>
      </c>
      <c r="C565" t="s">
        <v>29</v>
      </c>
      <c r="D565" t="s">
        <v>30</v>
      </c>
      <c r="E565">
        <v>14</v>
      </c>
      <c r="F565" t="s">
        <v>32</v>
      </c>
      <c r="G565">
        <v>41</v>
      </c>
      <c r="H565">
        <v>64</v>
      </c>
      <c r="I565">
        <v>610</v>
      </c>
      <c r="J565">
        <v>64</v>
      </c>
      <c r="K565">
        <v>603</v>
      </c>
      <c r="L565" t="s">
        <v>32</v>
      </c>
      <c r="M565" t="s">
        <v>32</v>
      </c>
      <c r="N565" t="s">
        <v>32</v>
      </c>
      <c r="O565">
        <v>45</v>
      </c>
      <c r="P565">
        <v>61</v>
      </c>
      <c r="Q565">
        <v>186</v>
      </c>
      <c r="R565">
        <v>277.39999999999998</v>
      </c>
      <c r="S565" t="s">
        <v>37</v>
      </c>
      <c r="T565" t="s">
        <v>32</v>
      </c>
      <c r="U565">
        <v>68</v>
      </c>
      <c r="V565">
        <v>68</v>
      </c>
      <c r="W565">
        <v>616</v>
      </c>
      <c r="X565">
        <v>0</v>
      </c>
      <c r="Z565" t="s">
        <v>33</v>
      </c>
      <c r="AA565" t="s">
        <v>32</v>
      </c>
    </row>
    <row r="566" spans="1:29" x14ac:dyDescent="0.3">
      <c r="A566" t="s">
        <v>608</v>
      </c>
      <c r="B566">
        <v>3</v>
      </c>
      <c r="C566" t="s">
        <v>29</v>
      </c>
      <c r="D566" t="s">
        <v>30</v>
      </c>
      <c r="E566">
        <v>17</v>
      </c>
      <c r="F566" t="s">
        <v>32</v>
      </c>
      <c r="G566">
        <v>66</v>
      </c>
      <c r="H566">
        <v>98</v>
      </c>
      <c r="I566">
        <v>903</v>
      </c>
      <c r="J566">
        <v>103</v>
      </c>
      <c r="K566">
        <v>931</v>
      </c>
      <c r="L566" t="s">
        <v>32</v>
      </c>
      <c r="M566" t="s">
        <v>32</v>
      </c>
      <c r="N566" t="s">
        <v>32</v>
      </c>
      <c r="O566">
        <v>71</v>
      </c>
      <c r="P566">
        <v>107</v>
      </c>
      <c r="Q566">
        <v>271</v>
      </c>
      <c r="R566">
        <v>271.5</v>
      </c>
      <c r="S566" t="s">
        <v>32</v>
      </c>
      <c r="T566" t="s">
        <v>32</v>
      </c>
      <c r="U566">
        <v>104</v>
      </c>
      <c r="V566">
        <v>104</v>
      </c>
      <c r="W566">
        <v>939</v>
      </c>
      <c r="X566">
        <v>0</v>
      </c>
      <c r="Z566" t="s">
        <v>32</v>
      </c>
      <c r="AA566" t="s">
        <v>32</v>
      </c>
    </row>
    <row r="567" spans="1:29" x14ac:dyDescent="0.3">
      <c r="A567" t="s">
        <v>609</v>
      </c>
      <c r="B567">
        <v>3</v>
      </c>
      <c r="C567" t="s">
        <v>29</v>
      </c>
      <c r="D567" t="s">
        <v>30</v>
      </c>
      <c r="E567">
        <v>30</v>
      </c>
      <c r="F567" t="s">
        <v>32</v>
      </c>
      <c r="G567">
        <v>91</v>
      </c>
      <c r="H567">
        <v>147</v>
      </c>
      <c r="I567">
        <v>1346</v>
      </c>
      <c r="J567">
        <v>154</v>
      </c>
      <c r="K567">
        <v>1378</v>
      </c>
      <c r="L567" t="s">
        <v>32</v>
      </c>
      <c r="M567" t="s">
        <v>32</v>
      </c>
      <c r="N567" t="s">
        <v>32</v>
      </c>
      <c r="O567">
        <v>106</v>
      </c>
      <c r="P567">
        <v>110</v>
      </c>
      <c r="Q567">
        <v>415</v>
      </c>
      <c r="R567">
        <v>261.8</v>
      </c>
      <c r="S567" t="s">
        <v>37</v>
      </c>
      <c r="T567" t="s">
        <v>32</v>
      </c>
      <c r="U567">
        <v>154</v>
      </c>
      <c r="V567">
        <v>154</v>
      </c>
      <c r="W567">
        <v>1405</v>
      </c>
      <c r="X567">
        <v>0</v>
      </c>
      <c r="Z567" t="s">
        <v>37</v>
      </c>
      <c r="AA567" t="s">
        <v>37</v>
      </c>
    </row>
    <row r="568" spans="1:29" x14ac:dyDescent="0.3">
      <c r="A568" t="s">
        <v>645</v>
      </c>
      <c r="B568">
        <v>3</v>
      </c>
      <c r="C568" t="s">
        <v>29</v>
      </c>
      <c r="D568" t="s">
        <v>220</v>
      </c>
      <c r="E568">
        <v>21</v>
      </c>
      <c r="F568" t="s">
        <v>32</v>
      </c>
      <c r="G568">
        <v>119</v>
      </c>
      <c r="H568">
        <v>195</v>
      </c>
      <c r="I568">
        <v>1894</v>
      </c>
      <c r="J568">
        <v>197</v>
      </c>
      <c r="K568">
        <v>1879</v>
      </c>
      <c r="L568" t="s">
        <v>32</v>
      </c>
      <c r="M568" t="s">
        <v>32</v>
      </c>
      <c r="N568" t="s">
        <v>32</v>
      </c>
      <c r="O568">
        <v>141</v>
      </c>
      <c r="P568">
        <v>177</v>
      </c>
      <c r="Q568">
        <v>594</v>
      </c>
      <c r="R568">
        <v>248.6</v>
      </c>
      <c r="S568" t="s">
        <v>32</v>
      </c>
      <c r="T568" t="s">
        <v>32</v>
      </c>
      <c r="U568">
        <v>170</v>
      </c>
      <c r="V568">
        <v>170</v>
      </c>
      <c r="W568">
        <v>1622</v>
      </c>
      <c r="X568">
        <v>0</v>
      </c>
      <c r="Z568" t="s">
        <v>32</v>
      </c>
      <c r="AA568" t="s">
        <v>37</v>
      </c>
      <c r="AB568" t="s">
        <v>7713</v>
      </c>
      <c r="AC568" t="s">
        <v>7682</v>
      </c>
    </row>
    <row r="569" spans="1:29" x14ac:dyDescent="0.3">
      <c r="A569" t="s">
        <v>647</v>
      </c>
      <c r="B569">
        <v>4</v>
      </c>
      <c r="C569" t="s">
        <v>29</v>
      </c>
      <c r="D569" t="s">
        <v>35</v>
      </c>
      <c r="E569">
        <v>20</v>
      </c>
      <c r="F569" t="s">
        <v>32</v>
      </c>
      <c r="G569">
        <v>85</v>
      </c>
      <c r="H569">
        <v>101</v>
      </c>
      <c r="I569">
        <v>940</v>
      </c>
      <c r="J569">
        <v>106</v>
      </c>
      <c r="K569">
        <v>975</v>
      </c>
      <c r="L569" t="s">
        <v>32</v>
      </c>
      <c r="M569" t="s">
        <v>32</v>
      </c>
      <c r="N569" t="s">
        <v>32</v>
      </c>
      <c r="O569">
        <v>104</v>
      </c>
      <c r="P569">
        <v>127</v>
      </c>
      <c r="Q569">
        <v>433</v>
      </c>
      <c r="R569">
        <v>186.6</v>
      </c>
      <c r="S569" t="s">
        <v>32</v>
      </c>
      <c r="T569" t="s">
        <v>32</v>
      </c>
      <c r="U569">
        <v>99</v>
      </c>
      <c r="V569">
        <v>99</v>
      </c>
      <c r="W569">
        <v>906</v>
      </c>
      <c r="X569">
        <v>0</v>
      </c>
      <c r="Z569" t="s">
        <v>32</v>
      </c>
      <c r="AA569" t="s">
        <v>32</v>
      </c>
      <c r="AB569" t="s">
        <v>7699</v>
      </c>
      <c r="AC569" t="s">
        <v>7682</v>
      </c>
    </row>
    <row r="570" spans="1:29" x14ac:dyDescent="0.3">
      <c r="A570" t="s">
        <v>614</v>
      </c>
      <c r="B570">
        <v>3</v>
      </c>
      <c r="C570" t="s">
        <v>29</v>
      </c>
      <c r="D570" t="s">
        <v>30</v>
      </c>
      <c r="E570">
        <v>40</v>
      </c>
      <c r="F570" t="s">
        <v>32</v>
      </c>
      <c r="G570">
        <v>111</v>
      </c>
      <c r="H570">
        <v>193</v>
      </c>
      <c r="I570">
        <v>1737</v>
      </c>
      <c r="J570">
        <v>203</v>
      </c>
      <c r="K570">
        <v>1795</v>
      </c>
      <c r="L570" t="s">
        <v>32</v>
      </c>
      <c r="M570" t="s">
        <v>32</v>
      </c>
      <c r="N570" t="s">
        <v>32</v>
      </c>
      <c r="O570">
        <v>127</v>
      </c>
      <c r="P570">
        <v>135</v>
      </c>
      <c r="Q570">
        <v>524</v>
      </c>
      <c r="R570">
        <v>189.2</v>
      </c>
      <c r="S570" t="s">
        <v>32</v>
      </c>
      <c r="T570" t="s">
        <v>32</v>
      </c>
      <c r="U570">
        <v>203</v>
      </c>
      <c r="V570">
        <v>203</v>
      </c>
      <c r="W570">
        <v>1791</v>
      </c>
      <c r="X570">
        <v>0</v>
      </c>
      <c r="Z570" t="s">
        <v>32</v>
      </c>
      <c r="AA570" t="s">
        <v>37</v>
      </c>
    </row>
    <row r="571" spans="1:29" x14ac:dyDescent="0.3">
      <c r="A571" t="s">
        <v>615</v>
      </c>
      <c r="B571">
        <v>4</v>
      </c>
      <c r="C571" t="s">
        <v>29</v>
      </c>
      <c r="D571" t="s">
        <v>30</v>
      </c>
      <c r="E571">
        <v>24</v>
      </c>
      <c r="F571" t="s">
        <v>32</v>
      </c>
      <c r="G571">
        <v>101</v>
      </c>
      <c r="H571">
        <v>175</v>
      </c>
      <c r="I571">
        <v>1496</v>
      </c>
      <c r="J571">
        <v>199</v>
      </c>
      <c r="K571">
        <v>1578</v>
      </c>
      <c r="L571" t="s">
        <v>32</v>
      </c>
      <c r="M571" t="s">
        <v>32</v>
      </c>
      <c r="N571" t="s">
        <v>32</v>
      </c>
      <c r="O571">
        <v>117</v>
      </c>
      <c r="P571">
        <v>138</v>
      </c>
      <c r="Q571">
        <v>499</v>
      </c>
      <c r="R571">
        <v>193.3</v>
      </c>
      <c r="S571" t="s">
        <v>32</v>
      </c>
      <c r="T571" t="s">
        <v>32</v>
      </c>
      <c r="U571">
        <v>198</v>
      </c>
      <c r="V571">
        <v>198</v>
      </c>
      <c r="W571">
        <v>1601</v>
      </c>
      <c r="X571">
        <v>0</v>
      </c>
      <c r="Z571" t="s">
        <v>32</v>
      </c>
      <c r="AA571" t="s">
        <v>32</v>
      </c>
    </row>
    <row r="572" spans="1:29" x14ac:dyDescent="0.3">
      <c r="A572" t="s">
        <v>617</v>
      </c>
      <c r="B572">
        <v>4</v>
      </c>
      <c r="C572" t="s">
        <v>29</v>
      </c>
      <c r="D572" t="s">
        <v>30</v>
      </c>
      <c r="E572">
        <v>36</v>
      </c>
      <c r="F572" t="s">
        <v>31</v>
      </c>
      <c r="G572">
        <v>109</v>
      </c>
      <c r="H572">
        <v>186</v>
      </c>
      <c r="I572">
        <v>1685</v>
      </c>
      <c r="J572">
        <v>194</v>
      </c>
      <c r="K572">
        <v>1741</v>
      </c>
      <c r="L572" t="s">
        <v>32</v>
      </c>
      <c r="M572" t="s">
        <v>32</v>
      </c>
      <c r="N572" t="s">
        <v>32</v>
      </c>
      <c r="O572">
        <v>121</v>
      </c>
      <c r="P572">
        <v>171</v>
      </c>
      <c r="Q572">
        <v>517</v>
      </c>
      <c r="R572">
        <v>221.1</v>
      </c>
      <c r="S572" t="s">
        <v>32</v>
      </c>
      <c r="T572" t="s">
        <v>32</v>
      </c>
      <c r="U572">
        <v>185</v>
      </c>
      <c r="V572">
        <v>185</v>
      </c>
      <c r="W572">
        <v>1661</v>
      </c>
      <c r="X572">
        <v>0</v>
      </c>
      <c r="Z572" t="s">
        <v>31</v>
      </c>
      <c r="AA572" t="s">
        <v>32</v>
      </c>
    </row>
    <row r="573" spans="1:29" x14ac:dyDescent="0.3">
      <c r="A573" t="s">
        <v>618</v>
      </c>
      <c r="B573">
        <v>4</v>
      </c>
      <c r="C573" t="s">
        <v>29</v>
      </c>
      <c r="D573" t="s">
        <v>30</v>
      </c>
      <c r="E573">
        <v>18</v>
      </c>
      <c r="F573" t="s">
        <v>32</v>
      </c>
      <c r="G573">
        <v>95</v>
      </c>
      <c r="H573">
        <v>148</v>
      </c>
      <c r="I573">
        <v>1193</v>
      </c>
      <c r="J573">
        <v>161</v>
      </c>
      <c r="K573">
        <v>1290</v>
      </c>
      <c r="L573" t="s">
        <v>32</v>
      </c>
      <c r="M573" t="s">
        <v>32</v>
      </c>
      <c r="N573" t="s">
        <v>32</v>
      </c>
      <c r="O573">
        <v>102</v>
      </c>
      <c r="P573">
        <v>93</v>
      </c>
      <c r="Q573">
        <v>440</v>
      </c>
      <c r="R573">
        <v>212.7</v>
      </c>
      <c r="S573" t="s">
        <v>32</v>
      </c>
      <c r="T573" t="s">
        <v>32</v>
      </c>
      <c r="U573">
        <v>161</v>
      </c>
      <c r="V573">
        <v>161</v>
      </c>
      <c r="W573">
        <v>1294</v>
      </c>
      <c r="X573">
        <v>0</v>
      </c>
      <c r="Z573" t="s">
        <v>32</v>
      </c>
      <c r="AA573" t="s">
        <v>37</v>
      </c>
    </row>
    <row r="574" spans="1:29" x14ac:dyDescent="0.3">
      <c r="A574" t="s">
        <v>619</v>
      </c>
      <c r="B574">
        <v>5</v>
      </c>
      <c r="C574" t="s">
        <v>29</v>
      </c>
      <c r="D574" t="s">
        <v>30</v>
      </c>
      <c r="E574">
        <v>30</v>
      </c>
      <c r="F574" t="s">
        <v>32</v>
      </c>
      <c r="G574">
        <v>127</v>
      </c>
      <c r="H574">
        <v>201</v>
      </c>
      <c r="I574">
        <v>2125</v>
      </c>
      <c r="J574">
        <v>201</v>
      </c>
      <c r="K574">
        <v>2120</v>
      </c>
      <c r="L574" t="s">
        <v>32</v>
      </c>
      <c r="M574" t="s">
        <v>32</v>
      </c>
      <c r="N574" t="s">
        <v>32</v>
      </c>
      <c r="O574">
        <v>136</v>
      </c>
      <c r="P574">
        <v>98</v>
      </c>
      <c r="Q574">
        <v>567</v>
      </c>
      <c r="R574">
        <v>144</v>
      </c>
      <c r="S574" t="s">
        <v>32</v>
      </c>
      <c r="T574" t="s">
        <v>32</v>
      </c>
      <c r="U574">
        <v>146</v>
      </c>
      <c r="V574">
        <v>146</v>
      </c>
      <c r="W574">
        <v>1507</v>
      </c>
      <c r="X574">
        <v>0</v>
      </c>
      <c r="Z574" t="s">
        <v>32</v>
      </c>
      <c r="AA574" t="s">
        <v>37</v>
      </c>
    </row>
    <row r="575" spans="1:29" x14ac:dyDescent="0.3">
      <c r="A575" t="s">
        <v>620</v>
      </c>
      <c r="B575">
        <v>5</v>
      </c>
      <c r="C575" t="s">
        <v>29</v>
      </c>
      <c r="D575" t="s">
        <v>30</v>
      </c>
      <c r="E575">
        <v>16</v>
      </c>
      <c r="F575" t="s">
        <v>32</v>
      </c>
      <c r="G575">
        <v>84</v>
      </c>
      <c r="H575">
        <v>129</v>
      </c>
      <c r="I575">
        <v>1198</v>
      </c>
      <c r="J575">
        <v>137</v>
      </c>
      <c r="K575">
        <v>1226</v>
      </c>
      <c r="L575" t="s">
        <v>32</v>
      </c>
      <c r="M575" t="s">
        <v>32</v>
      </c>
      <c r="N575" t="s">
        <v>37</v>
      </c>
      <c r="O575">
        <v>91</v>
      </c>
      <c r="P575">
        <v>70</v>
      </c>
      <c r="Q575">
        <v>359</v>
      </c>
      <c r="R575">
        <v>166</v>
      </c>
      <c r="S575" t="s">
        <v>32</v>
      </c>
      <c r="T575" t="s">
        <v>32</v>
      </c>
      <c r="U575">
        <v>138</v>
      </c>
      <c r="V575">
        <v>138</v>
      </c>
      <c r="W575">
        <v>1233</v>
      </c>
      <c r="X575">
        <v>0</v>
      </c>
      <c r="Z575" t="s">
        <v>33</v>
      </c>
      <c r="AA575" t="s">
        <v>32</v>
      </c>
    </row>
    <row r="576" spans="1:29" x14ac:dyDescent="0.3">
      <c r="A576" t="s">
        <v>621</v>
      </c>
      <c r="B576">
        <v>3</v>
      </c>
      <c r="C576" t="s">
        <v>29</v>
      </c>
      <c r="D576" t="s">
        <v>30</v>
      </c>
      <c r="E576">
        <v>30</v>
      </c>
      <c r="F576" t="s">
        <v>32</v>
      </c>
      <c r="G576">
        <v>96</v>
      </c>
      <c r="H576">
        <v>184</v>
      </c>
      <c r="I576">
        <v>1717</v>
      </c>
      <c r="J576">
        <v>187</v>
      </c>
      <c r="K576">
        <v>1749</v>
      </c>
      <c r="L576" t="s">
        <v>32</v>
      </c>
      <c r="M576" t="s">
        <v>32</v>
      </c>
      <c r="N576" t="s">
        <v>32</v>
      </c>
      <c r="O576">
        <v>108</v>
      </c>
      <c r="P576">
        <v>122</v>
      </c>
      <c r="Q576">
        <v>482</v>
      </c>
      <c r="R576">
        <v>227.9</v>
      </c>
      <c r="S576" t="s">
        <v>37</v>
      </c>
      <c r="T576" t="s">
        <v>32</v>
      </c>
      <c r="U576">
        <v>188</v>
      </c>
      <c r="V576">
        <v>188</v>
      </c>
      <c r="W576">
        <v>1766</v>
      </c>
      <c r="X576">
        <v>0</v>
      </c>
      <c r="Z576" t="s">
        <v>32</v>
      </c>
      <c r="AA576" t="s">
        <v>32</v>
      </c>
    </row>
    <row r="577" spans="1:29" x14ac:dyDescent="0.3">
      <c r="A577" t="s">
        <v>633</v>
      </c>
      <c r="B577">
        <v>5</v>
      </c>
      <c r="C577" t="s">
        <v>29</v>
      </c>
      <c r="D577" t="s">
        <v>35</v>
      </c>
      <c r="E577">
        <v>6</v>
      </c>
      <c r="F577" t="s">
        <v>33</v>
      </c>
      <c r="G577">
        <v>17</v>
      </c>
      <c r="H577">
        <v>33</v>
      </c>
      <c r="I577">
        <v>262</v>
      </c>
      <c r="J577">
        <v>35</v>
      </c>
      <c r="K577">
        <v>278</v>
      </c>
      <c r="L577" t="s">
        <v>32</v>
      </c>
      <c r="M577" t="s">
        <v>32</v>
      </c>
      <c r="N577" t="s">
        <v>32</v>
      </c>
      <c r="O577">
        <v>18</v>
      </c>
      <c r="P577">
        <v>19</v>
      </c>
      <c r="Q577">
        <v>52</v>
      </c>
      <c r="R577">
        <v>258.10000000000002</v>
      </c>
      <c r="S577" t="s">
        <v>33</v>
      </c>
      <c r="T577" t="s">
        <v>33</v>
      </c>
      <c r="U577">
        <v>0</v>
      </c>
      <c r="V577">
        <v>0</v>
      </c>
      <c r="X577">
        <v>0</v>
      </c>
      <c r="Z577" t="s">
        <v>33</v>
      </c>
      <c r="AA577" t="s">
        <v>32</v>
      </c>
      <c r="AB577" t="s">
        <v>7702</v>
      </c>
      <c r="AC577" t="s">
        <v>7682</v>
      </c>
    </row>
    <row r="578" spans="1:29" x14ac:dyDescent="0.3">
      <c r="A578" t="s">
        <v>622</v>
      </c>
      <c r="B578">
        <v>5</v>
      </c>
      <c r="C578" t="s">
        <v>29</v>
      </c>
      <c r="D578" t="s">
        <v>30</v>
      </c>
      <c r="E578">
        <v>18</v>
      </c>
      <c r="F578" t="s">
        <v>32</v>
      </c>
      <c r="G578">
        <v>53</v>
      </c>
      <c r="H578">
        <v>83</v>
      </c>
      <c r="I578">
        <v>707</v>
      </c>
      <c r="J578">
        <v>85</v>
      </c>
      <c r="K578">
        <v>742</v>
      </c>
      <c r="L578" t="s">
        <v>32</v>
      </c>
      <c r="M578" t="s">
        <v>32</v>
      </c>
      <c r="N578" t="s">
        <v>37</v>
      </c>
      <c r="O578">
        <v>70</v>
      </c>
      <c r="P578">
        <v>54</v>
      </c>
      <c r="Q578">
        <v>262</v>
      </c>
      <c r="R578">
        <v>134.5</v>
      </c>
      <c r="S578" t="s">
        <v>32</v>
      </c>
      <c r="T578" t="s">
        <v>32</v>
      </c>
      <c r="U578">
        <v>74</v>
      </c>
      <c r="V578">
        <v>74</v>
      </c>
      <c r="W578">
        <v>621</v>
      </c>
      <c r="X578">
        <v>0</v>
      </c>
      <c r="Z578" t="s">
        <v>33</v>
      </c>
      <c r="AA578" t="s">
        <v>32</v>
      </c>
    </row>
    <row r="579" spans="1:29" x14ac:dyDescent="0.3">
      <c r="A579" t="s">
        <v>634</v>
      </c>
      <c r="B579">
        <v>5</v>
      </c>
      <c r="C579" t="s">
        <v>29</v>
      </c>
      <c r="D579" t="s">
        <v>35</v>
      </c>
      <c r="E579">
        <v>14</v>
      </c>
      <c r="F579" t="s">
        <v>32</v>
      </c>
      <c r="G579">
        <v>32</v>
      </c>
      <c r="H579">
        <v>54</v>
      </c>
      <c r="I579">
        <v>492</v>
      </c>
      <c r="J579">
        <v>56</v>
      </c>
      <c r="K579">
        <v>515</v>
      </c>
      <c r="L579" t="s">
        <v>32</v>
      </c>
      <c r="M579" t="s">
        <v>32</v>
      </c>
      <c r="N579" t="s">
        <v>32</v>
      </c>
      <c r="O579">
        <v>42</v>
      </c>
      <c r="P579">
        <v>34</v>
      </c>
      <c r="Q579">
        <v>165</v>
      </c>
      <c r="R579">
        <v>150.1</v>
      </c>
      <c r="S579" t="s">
        <v>32</v>
      </c>
      <c r="T579" t="s">
        <v>32</v>
      </c>
      <c r="U579">
        <v>57</v>
      </c>
      <c r="V579">
        <v>57</v>
      </c>
      <c r="W579">
        <v>510</v>
      </c>
      <c r="X579">
        <v>0</v>
      </c>
      <c r="Z579" t="s">
        <v>33</v>
      </c>
      <c r="AA579" t="s">
        <v>37</v>
      </c>
      <c r="AB579" t="s">
        <v>7707</v>
      </c>
      <c r="AC579" t="s">
        <v>7682</v>
      </c>
    </row>
    <row r="580" spans="1:29" x14ac:dyDescent="0.3">
      <c r="A580" t="s">
        <v>623</v>
      </c>
      <c r="B580">
        <v>3</v>
      </c>
      <c r="C580" t="s">
        <v>29</v>
      </c>
      <c r="D580" t="s">
        <v>624</v>
      </c>
      <c r="E580">
        <v>17</v>
      </c>
      <c r="F580" t="s">
        <v>32</v>
      </c>
      <c r="G580">
        <v>25</v>
      </c>
      <c r="H580">
        <v>45</v>
      </c>
      <c r="I580">
        <v>362</v>
      </c>
      <c r="J580">
        <v>46</v>
      </c>
      <c r="K580">
        <v>381</v>
      </c>
      <c r="L580" t="s">
        <v>32</v>
      </c>
      <c r="M580" t="s">
        <v>32</v>
      </c>
      <c r="N580" t="s">
        <v>32</v>
      </c>
      <c r="O580">
        <v>27</v>
      </c>
      <c r="P580">
        <v>24</v>
      </c>
      <c r="Q580">
        <v>104</v>
      </c>
      <c r="R580">
        <v>232.5</v>
      </c>
      <c r="S580" t="s">
        <v>32</v>
      </c>
      <c r="T580" t="s">
        <v>32</v>
      </c>
      <c r="U580">
        <v>46</v>
      </c>
      <c r="V580">
        <v>46</v>
      </c>
      <c r="W580">
        <v>392</v>
      </c>
      <c r="X580">
        <v>0</v>
      </c>
      <c r="Z580" t="s">
        <v>33</v>
      </c>
      <c r="AA580" t="s">
        <v>32</v>
      </c>
      <c r="AB580" t="s">
        <v>7717</v>
      </c>
      <c r="AC580" t="s">
        <v>7675</v>
      </c>
    </row>
    <row r="581" spans="1:29" x14ac:dyDescent="0.3">
      <c r="A581" t="s">
        <v>625</v>
      </c>
      <c r="B581">
        <v>3</v>
      </c>
      <c r="C581" t="s">
        <v>29</v>
      </c>
      <c r="D581" t="s">
        <v>30</v>
      </c>
      <c r="E581">
        <v>34</v>
      </c>
      <c r="F581" t="s">
        <v>32</v>
      </c>
      <c r="G581">
        <v>122</v>
      </c>
      <c r="H581">
        <v>197</v>
      </c>
      <c r="I581">
        <v>1676</v>
      </c>
      <c r="J581">
        <v>206</v>
      </c>
      <c r="K581">
        <v>1719</v>
      </c>
      <c r="L581" t="s">
        <v>32</v>
      </c>
      <c r="M581" t="s">
        <v>32</v>
      </c>
      <c r="N581" t="s">
        <v>32</v>
      </c>
      <c r="O581">
        <v>133</v>
      </c>
      <c r="P581">
        <v>127</v>
      </c>
      <c r="Q581">
        <v>541</v>
      </c>
      <c r="R581">
        <v>217.6</v>
      </c>
      <c r="S581" t="s">
        <v>32</v>
      </c>
      <c r="T581" t="s">
        <v>32</v>
      </c>
      <c r="U581">
        <v>207</v>
      </c>
      <c r="V581">
        <v>207</v>
      </c>
      <c r="W581">
        <v>1733</v>
      </c>
      <c r="X581">
        <v>0</v>
      </c>
      <c r="Z581" t="s">
        <v>32</v>
      </c>
      <c r="AA581" t="s">
        <v>32</v>
      </c>
    </row>
    <row r="582" spans="1:29" x14ac:dyDescent="0.3">
      <c r="A582" t="s">
        <v>626</v>
      </c>
      <c r="B582">
        <v>4</v>
      </c>
      <c r="C582" t="s">
        <v>29</v>
      </c>
      <c r="D582" t="s">
        <v>30</v>
      </c>
      <c r="E582">
        <v>25</v>
      </c>
      <c r="F582" t="s">
        <v>32</v>
      </c>
      <c r="G582">
        <v>58</v>
      </c>
      <c r="H582">
        <v>107</v>
      </c>
      <c r="I582">
        <v>986</v>
      </c>
      <c r="J582">
        <v>107</v>
      </c>
      <c r="K582">
        <v>995</v>
      </c>
      <c r="L582" t="s">
        <v>32</v>
      </c>
      <c r="M582" t="s">
        <v>32</v>
      </c>
      <c r="N582" t="s">
        <v>32</v>
      </c>
      <c r="O582">
        <v>70</v>
      </c>
      <c r="P582">
        <v>52</v>
      </c>
      <c r="Q582">
        <v>284</v>
      </c>
      <c r="R582">
        <v>174.7</v>
      </c>
      <c r="S582" t="s">
        <v>32</v>
      </c>
      <c r="T582" t="s">
        <v>32</v>
      </c>
      <c r="U582">
        <v>108</v>
      </c>
      <c r="V582">
        <v>108</v>
      </c>
      <c r="W582">
        <v>1004</v>
      </c>
      <c r="X582">
        <v>0</v>
      </c>
      <c r="Z582" t="s">
        <v>33</v>
      </c>
      <c r="AA582" t="s">
        <v>32</v>
      </c>
    </row>
    <row r="583" spans="1:29" x14ac:dyDescent="0.3">
      <c r="A583" t="s">
        <v>627</v>
      </c>
      <c r="B583">
        <v>3</v>
      </c>
      <c r="C583" t="s">
        <v>29</v>
      </c>
      <c r="D583" t="s">
        <v>220</v>
      </c>
      <c r="E583">
        <v>22</v>
      </c>
      <c r="F583" t="s">
        <v>32</v>
      </c>
      <c r="G583">
        <v>91</v>
      </c>
      <c r="H583">
        <v>194</v>
      </c>
      <c r="I583">
        <v>1748</v>
      </c>
      <c r="J583">
        <v>192</v>
      </c>
      <c r="K583">
        <v>1723</v>
      </c>
      <c r="L583" t="s">
        <v>32</v>
      </c>
      <c r="M583" t="s">
        <v>32</v>
      </c>
      <c r="N583" t="s">
        <v>37</v>
      </c>
      <c r="O583">
        <v>108</v>
      </c>
      <c r="P583">
        <v>102</v>
      </c>
      <c r="Q583">
        <v>409</v>
      </c>
      <c r="R583">
        <v>134.5</v>
      </c>
      <c r="S583" t="s">
        <v>37</v>
      </c>
      <c r="T583" t="s">
        <v>32</v>
      </c>
      <c r="U583">
        <v>189</v>
      </c>
      <c r="V583">
        <v>189</v>
      </c>
      <c r="W583">
        <v>1688</v>
      </c>
      <c r="X583">
        <v>0</v>
      </c>
      <c r="Z583" t="s">
        <v>32</v>
      </c>
      <c r="AA583" t="s">
        <v>32</v>
      </c>
      <c r="AB583" t="s">
        <v>7673</v>
      </c>
      <c r="AC583" t="s">
        <v>7656</v>
      </c>
    </row>
    <row r="584" spans="1:29" x14ac:dyDescent="0.3">
      <c r="A584" t="s">
        <v>639</v>
      </c>
      <c r="B584">
        <v>5</v>
      </c>
      <c r="C584" t="s">
        <v>29</v>
      </c>
      <c r="D584" t="s">
        <v>35</v>
      </c>
      <c r="E584">
        <v>16</v>
      </c>
      <c r="F584" t="s">
        <v>32</v>
      </c>
      <c r="G584">
        <v>60</v>
      </c>
      <c r="H584">
        <v>94</v>
      </c>
      <c r="I584">
        <v>915</v>
      </c>
      <c r="J584">
        <v>93</v>
      </c>
      <c r="K584">
        <v>913</v>
      </c>
      <c r="L584" t="s">
        <v>32</v>
      </c>
      <c r="M584" t="s">
        <v>32</v>
      </c>
      <c r="N584" t="s">
        <v>32</v>
      </c>
      <c r="O584">
        <v>74</v>
      </c>
      <c r="P584">
        <v>98</v>
      </c>
      <c r="Q584">
        <v>279</v>
      </c>
      <c r="R584">
        <v>254</v>
      </c>
      <c r="S584" t="s">
        <v>32</v>
      </c>
      <c r="T584" t="s">
        <v>32</v>
      </c>
      <c r="U584">
        <v>94</v>
      </c>
      <c r="V584">
        <v>94</v>
      </c>
      <c r="W584">
        <v>918</v>
      </c>
      <c r="X584">
        <v>0</v>
      </c>
      <c r="Z584" t="s">
        <v>32</v>
      </c>
      <c r="AA584" t="s">
        <v>32</v>
      </c>
      <c r="AB584" t="s">
        <v>7724</v>
      </c>
      <c r="AC584" t="s">
        <v>7682</v>
      </c>
    </row>
    <row r="585" spans="1:29" x14ac:dyDescent="0.3">
      <c r="A585" t="s">
        <v>629</v>
      </c>
      <c r="B585">
        <v>5</v>
      </c>
      <c r="C585" t="s">
        <v>29</v>
      </c>
      <c r="D585" t="s">
        <v>30</v>
      </c>
      <c r="E585">
        <v>12</v>
      </c>
      <c r="F585" t="s">
        <v>32</v>
      </c>
      <c r="G585">
        <v>24</v>
      </c>
      <c r="H585">
        <v>39</v>
      </c>
      <c r="I585">
        <v>347</v>
      </c>
      <c r="J585">
        <v>43</v>
      </c>
      <c r="K585">
        <v>356</v>
      </c>
      <c r="L585" t="s">
        <v>32</v>
      </c>
      <c r="M585" t="s">
        <v>32</v>
      </c>
      <c r="N585" t="s">
        <v>32</v>
      </c>
      <c r="O585">
        <v>29</v>
      </c>
      <c r="P585">
        <v>32</v>
      </c>
      <c r="Q585">
        <v>115</v>
      </c>
      <c r="R585">
        <v>195</v>
      </c>
      <c r="S585" t="s">
        <v>32</v>
      </c>
      <c r="T585" t="s">
        <v>32</v>
      </c>
      <c r="U585">
        <v>38</v>
      </c>
      <c r="V585">
        <v>38</v>
      </c>
      <c r="W585">
        <v>342</v>
      </c>
      <c r="X585">
        <v>0</v>
      </c>
      <c r="Z585" t="s">
        <v>33</v>
      </c>
      <c r="AA585" t="s">
        <v>32</v>
      </c>
    </row>
    <row r="586" spans="1:29" x14ac:dyDescent="0.3">
      <c r="A586" t="s">
        <v>630</v>
      </c>
      <c r="B586">
        <v>4</v>
      </c>
      <c r="C586" t="s">
        <v>29</v>
      </c>
      <c r="D586" t="s">
        <v>30</v>
      </c>
      <c r="E586">
        <v>20</v>
      </c>
      <c r="F586" t="s">
        <v>31</v>
      </c>
      <c r="G586">
        <v>28</v>
      </c>
      <c r="H586">
        <v>61</v>
      </c>
      <c r="I586">
        <v>482</v>
      </c>
      <c r="J586">
        <v>60</v>
      </c>
      <c r="K586">
        <v>493</v>
      </c>
      <c r="L586" t="s">
        <v>32</v>
      </c>
      <c r="M586" t="s">
        <v>32</v>
      </c>
      <c r="N586" t="s">
        <v>32</v>
      </c>
      <c r="O586">
        <v>34</v>
      </c>
      <c r="P586">
        <v>39</v>
      </c>
      <c r="Q586">
        <v>127</v>
      </c>
      <c r="R586">
        <v>255.7</v>
      </c>
      <c r="S586" t="s">
        <v>32</v>
      </c>
      <c r="T586" t="s">
        <v>32</v>
      </c>
      <c r="U586">
        <v>63</v>
      </c>
      <c r="V586">
        <v>63</v>
      </c>
      <c r="W586">
        <v>500</v>
      </c>
      <c r="X586">
        <v>0</v>
      </c>
      <c r="Z586" t="s">
        <v>33</v>
      </c>
      <c r="AA586" t="s">
        <v>32</v>
      </c>
    </row>
    <row r="587" spans="1:29" x14ac:dyDescent="0.3">
      <c r="A587" t="s">
        <v>631</v>
      </c>
      <c r="B587">
        <v>3</v>
      </c>
      <c r="C587" t="s">
        <v>29</v>
      </c>
      <c r="D587" t="s">
        <v>30</v>
      </c>
      <c r="E587">
        <v>32</v>
      </c>
      <c r="F587" t="s">
        <v>32</v>
      </c>
      <c r="G587">
        <v>88</v>
      </c>
      <c r="H587">
        <v>153</v>
      </c>
      <c r="I587">
        <v>1304</v>
      </c>
      <c r="J587">
        <v>163</v>
      </c>
      <c r="K587">
        <v>1389</v>
      </c>
      <c r="L587" t="s">
        <v>32</v>
      </c>
      <c r="M587" t="s">
        <v>31</v>
      </c>
      <c r="N587" t="s">
        <v>32</v>
      </c>
      <c r="O587">
        <v>101</v>
      </c>
      <c r="P587">
        <v>111</v>
      </c>
      <c r="Q587">
        <v>364</v>
      </c>
      <c r="R587">
        <v>223.9</v>
      </c>
      <c r="S587" t="s">
        <v>32</v>
      </c>
      <c r="T587" t="s">
        <v>32</v>
      </c>
      <c r="U587">
        <v>159</v>
      </c>
      <c r="V587">
        <v>159</v>
      </c>
      <c r="W587">
        <v>1377</v>
      </c>
      <c r="X587">
        <v>0</v>
      </c>
      <c r="Z587" t="s">
        <v>32</v>
      </c>
      <c r="AA587" t="s">
        <v>32</v>
      </c>
    </row>
    <row r="588" spans="1:29" x14ac:dyDescent="0.3">
      <c r="A588" t="s">
        <v>642</v>
      </c>
      <c r="B588">
        <v>4</v>
      </c>
      <c r="C588" t="s">
        <v>29</v>
      </c>
      <c r="D588" t="s">
        <v>643</v>
      </c>
      <c r="E588">
        <v>23</v>
      </c>
      <c r="F588" t="s">
        <v>32</v>
      </c>
      <c r="G588">
        <v>71</v>
      </c>
      <c r="H588">
        <v>122</v>
      </c>
      <c r="I588">
        <v>1202</v>
      </c>
      <c r="J588">
        <v>126</v>
      </c>
      <c r="K588">
        <v>1225</v>
      </c>
      <c r="L588" t="s">
        <v>32</v>
      </c>
      <c r="M588" t="s">
        <v>32</v>
      </c>
      <c r="N588" t="s">
        <v>32</v>
      </c>
      <c r="O588">
        <v>83</v>
      </c>
      <c r="P588">
        <v>99</v>
      </c>
      <c r="Q588">
        <v>432</v>
      </c>
      <c r="R588">
        <v>202.2</v>
      </c>
      <c r="S588" t="s">
        <v>32</v>
      </c>
      <c r="T588" t="s">
        <v>32</v>
      </c>
      <c r="U588">
        <v>125</v>
      </c>
      <c r="V588">
        <v>125</v>
      </c>
      <c r="W588">
        <v>1225</v>
      </c>
      <c r="X588">
        <v>0</v>
      </c>
      <c r="Z588" t="s">
        <v>32</v>
      </c>
      <c r="AA588" t="s">
        <v>32</v>
      </c>
      <c r="AB588" t="s">
        <v>7717</v>
      </c>
      <c r="AC588" t="s">
        <v>7675</v>
      </c>
    </row>
    <row r="589" spans="1:29" x14ac:dyDescent="0.3">
      <c r="A589" t="s">
        <v>1116</v>
      </c>
      <c r="B589">
        <v>4</v>
      </c>
      <c r="C589" t="s">
        <v>29</v>
      </c>
      <c r="D589" t="s">
        <v>35</v>
      </c>
      <c r="E589">
        <v>33</v>
      </c>
      <c r="F589" t="s">
        <v>32</v>
      </c>
      <c r="G589">
        <v>160</v>
      </c>
      <c r="H589">
        <v>352</v>
      </c>
      <c r="I589">
        <v>3417</v>
      </c>
      <c r="J589">
        <v>363</v>
      </c>
      <c r="K589">
        <v>3550</v>
      </c>
      <c r="L589" t="s">
        <v>32</v>
      </c>
      <c r="M589" t="s">
        <v>32</v>
      </c>
      <c r="N589" t="s">
        <v>31</v>
      </c>
      <c r="O589">
        <v>175</v>
      </c>
      <c r="P589">
        <v>190</v>
      </c>
      <c r="Q589">
        <v>703</v>
      </c>
      <c r="R589">
        <v>247.3</v>
      </c>
      <c r="S589" t="s">
        <v>32</v>
      </c>
      <c r="T589" t="s">
        <v>32</v>
      </c>
      <c r="U589">
        <v>235</v>
      </c>
      <c r="V589">
        <v>235</v>
      </c>
      <c r="W589">
        <v>2326</v>
      </c>
      <c r="X589">
        <v>0</v>
      </c>
      <c r="Z589" t="s">
        <v>32</v>
      </c>
      <c r="AA589" t="s">
        <v>37</v>
      </c>
      <c r="AB589" t="s">
        <v>7674</v>
      </c>
      <c r="AC589" t="s">
        <v>7675</v>
      </c>
    </row>
    <row r="590" spans="1:29" x14ac:dyDescent="0.3">
      <c r="A590" t="s">
        <v>1117</v>
      </c>
      <c r="B590">
        <v>5</v>
      </c>
      <c r="C590" t="s">
        <v>29</v>
      </c>
      <c r="D590" t="s">
        <v>35</v>
      </c>
      <c r="E590">
        <v>24</v>
      </c>
      <c r="F590" t="s">
        <v>32</v>
      </c>
      <c r="G590">
        <v>161</v>
      </c>
      <c r="H590">
        <v>239</v>
      </c>
      <c r="I590">
        <v>2215</v>
      </c>
      <c r="J590">
        <v>245</v>
      </c>
      <c r="K590">
        <v>2238</v>
      </c>
      <c r="L590" t="s">
        <v>32</v>
      </c>
      <c r="M590" t="s">
        <v>32</v>
      </c>
      <c r="N590" t="s">
        <v>32</v>
      </c>
      <c r="O590">
        <v>186</v>
      </c>
      <c r="P590">
        <v>237</v>
      </c>
      <c r="Q590">
        <v>728</v>
      </c>
      <c r="R590">
        <v>197.1</v>
      </c>
      <c r="S590" t="s">
        <v>32</v>
      </c>
      <c r="T590" t="s">
        <v>32</v>
      </c>
      <c r="U590">
        <v>183</v>
      </c>
      <c r="V590">
        <v>183</v>
      </c>
      <c r="W590">
        <v>1747</v>
      </c>
      <c r="X590">
        <v>0</v>
      </c>
      <c r="Z590" t="s">
        <v>32</v>
      </c>
      <c r="AA590" t="s">
        <v>32</v>
      </c>
      <c r="AB590" t="s">
        <v>7683</v>
      </c>
      <c r="AC590" t="s">
        <v>7682</v>
      </c>
    </row>
    <row r="591" spans="1:29" x14ac:dyDescent="0.3">
      <c r="A591" t="s">
        <v>635</v>
      </c>
      <c r="B591">
        <v>3</v>
      </c>
      <c r="C591" t="s">
        <v>29</v>
      </c>
      <c r="D591" t="s">
        <v>30</v>
      </c>
      <c r="E591">
        <v>36</v>
      </c>
      <c r="F591" t="s">
        <v>32</v>
      </c>
      <c r="G591">
        <v>86</v>
      </c>
      <c r="H591">
        <v>142</v>
      </c>
      <c r="I591">
        <v>1116</v>
      </c>
      <c r="J591">
        <v>152</v>
      </c>
      <c r="K591">
        <v>1174</v>
      </c>
      <c r="L591" t="s">
        <v>32</v>
      </c>
      <c r="M591" t="s">
        <v>32</v>
      </c>
      <c r="N591" t="s">
        <v>31</v>
      </c>
      <c r="O591">
        <v>97</v>
      </c>
      <c r="P591">
        <v>129</v>
      </c>
      <c r="Q591">
        <v>315</v>
      </c>
      <c r="R591">
        <v>250.4</v>
      </c>
      <c r="S591" t="s">
        <v>32</v>
      </c>
      <c r="T591" t="s">
        <v>32</v>
      </c>
      <c r="U591">
        <v>148</v>
      </c>
      <c r="V591">
        <v>148</v>
      </c>
      <c r="W591">
        <v>1160</v>
      </c>
      <c r="X591">
        <v>0</v>
      </c>
      <c r="Z591" t="s">
        <v>32</v>
      </c>
      <c r="AA591" t="s">
        <v>32</v>
      </c>
    </row>
    <row r="592" spans="1:29" x14ac:dyDescent="0.3">
      <c r="A592" t="s">
        <v>1119</v>
      </c>
      <c r="B592">
        <v>3</v>
      </c>
      <c r="C592" t="s">
        <v>29</v>
      </c>
      <c r="D592" t="s">
        <v>50</v>
      </c>
      <c r="E592">
        <v>24</v>
      </c>
      <c r="F592" t="s">
        <v>32</v>
      </c>
      <c r="G592">
        <v>57</v>
      </c>
      <c r="H592">
        <v>81</v>
      </c>
      <c r="I592">
        <v>672</v>
      </c>
      <c r="J592">
        <v>93</v>
      </c>
      <c r="K592">
        <v>710</v>
      </c>
      <c r="L592" t="s">
        <v>32</v>
      </c>
      <c r="M592" t="s">
        <v>31</v>
      </c>
      <c r="N592" t="s">
        <v>31</v>
      </c>
      <c r="O592">
        <v>66</v>
      </c>
      <c r="P592">
        <v>76</v>
      </c>
      <c r="Q592">
        <v>227</v>
      </c>
      <c r="R592">
        <v>237.8</v>
      </c>
      <c r="S592" t="s">
        <v>37</v>
      </c>
      <c r="T592" t="s">
        <v>32</v>
      </c>
      <c r="U592">
        <v>90</v>
      </c>
      <c r="V592">
        <v>90</v>
      </c>
      <c r="W592">
        <v>676</v>
      </c>
      <c r="X592">
        <v>0</v>
      </c>
      <c r="Z592" t="s">
        <v>32</v>
      </c>
      <c r="AA592" t="s">
        <v>32</v>
      </c>
      <c r="AB592" t="s">
        <v>7689</v>
      </c>
      <c r="AC592" t="s">
        <v>7656</v>
      </c>
    </row>
    <row r="593" spans="1:29" x14ac:dyDescent="0.3">
      <c r="A593" t="s">
        <v>636</v>
      </c>
      <c r="B593">
        <v>5</v>
      </c>
      <c r="C593" t="s">
        <v>29</v>
      </c>
      <c r="D593" t="s">
        <v>30</v>
      </c>
      <c r="E593">
        <v>22</v>
      </c>
      <c r="F593" t="s">
        <v>32</v>
      </c>
      <c r="G593">
        <v>85</v>
      </c>
      <c r="H593">
        <v>117</v>
      </c>
      <c r="I593">
        <v>1137</v>
      </c>
      <c r="J593">
        <v>124</v>
      </c>
      <c r="K593">
        <v>1197</v>
      </c>
      <c r="L593" t="s">
        <v>32</v>
      </c>
      <c r="M593" t="s">
        <v>32</v>
      </c>
      <c r="N593" t="s">
        <v>32</v>
      </c>
      <c r="O593">
        <v>91</v>
      </c>
      <c r="P593">
        <v>81</v>
      </c>
      <c r="Q593">
        <v>365</v>
      </c>
      <c r="R593">
        <v>157.1</v>
      </c>
      <c r="S593" t="s">
        <v>37</v>
      </c>
      <c r="T593" t="s">
        <v>37</v>
      </c>
      <c r="U593">
        <v>124</v>
      </c>
      <c r="V593">
        <v>124</v>
      </c>
      <c r="W593">
        <v>1187</v>
      </c>
      <c r="X593">
        <v>0</v>
      </c>
      <c r="Z593" t="s">
        <v>33</v>
      </c>
      <c r="AA593" t="s">
        <v>37</v>
      </c>
    </row>
    <row r="594" spans="1:29" x14ac:dyDescent="0.3">
      <c r="A594" t="s">
        <v>1120</v>
      </c>
      <c r="B594">
        <v>2</v>
      </c>
      <c r="C594" t="s">
        <v>29</v>
      </c>
      <c r="D594" t="s">
        <v>465</v>
      </c>
      <c r="E594">
        <v>17</v>
      </c>
      <c r="F594" t="s">
        <v>32</v>
      </c>
      <c r="G594">
        <v>79</v>
      </c>
      <c r="H594">
        <v>126</v>
      </c>
      <c r="I594">
        <v>1127</v>
      </c>
      <c r="J594">
        <v>131</v>
      </c>
      <c r="K594">
        <v>1144</v>
      </c>
      <c r="L594" t="s">
        <v>32</v>
      </c>
      <c r="M594" t="s">
        <v>32</v>
      </c>
      <c r="N594" t="s">
        <v>32</v>
      </c>
      <c r="O594">
        <v>88</v>
      </c>
      <c r="P594">
        <v>78</v>
      </c>
      <c r="Q594">
        <v>393</v>
      </c>
      <c r="R594">
        <v>164.9</v>
      </c>
      <c r="S594" t="s">
        <v>32</v>
      </c>
      <c r="T594" t="s">
        <v>32</v>
      </c>
      <c r="U594">
        <v>105</v>
      </c>
      <c r="V594">
        <v>105</v>
      </c>
      <c r="W594">
        <v>896</v>
      </c>
      <c r="X594">
        <v>0</v>
      </c>
      <c r="Z594" t="s">
        <v>32</v>
      </c>
      <c r="AA594" t="s">
        <v>37</v>
      </c>
      <c r="AB594" t="s">
        <v>7683</v>
      </c>
      <c r="AC594" t="s">
        <v>7682</v>
      </c>
    </row>
    <row r="595" spans="1:29" x14ac:dyDescent="0.3">
      <c r="A595" t="s">
        <v>637</v>
      </c>
      <c r="B595">
        <v>4</v>
      </c>
      <c r="C595" t="s">
        <v>29</v>
      </c>
      <c r="D595" t="s">
        <v>30</v>
      </c>
      <c r="E595">
        <v>16</v>
      </c>
      <c r="F595" t="s">
        <v>32</v>
      </c>
      <c r="G595">
        <v>87</v>
      </c>
      <c r="H595">
        <v>129</v>
      </c>
      <c r="I595">
        <v>1305</v>
      </c>
      <c r="J595">
        <v>131</v>
      </c>
      <c r="K595">
        <v>1316</v>
      </c>
      <c r="L595" t="s">
        <v>32</v>
      </c>
      <c r="M595" t="s">
        <v>32</v>
      </c>
      <c r="N595" t="s">
        <v>32</v>
      </c>
      <c r="O595">
        <v>95</v>
      </c>
      <c r="P595">
        <v>98</v>
      </c>
      <c r="Q595">
        <v>455</v>
      </c>
      <c r="R595">
        <v>201.7</v>
      </c>
      <c r="S595" t="s">
        <v>32</v>
      </c>
      <c r="T595" t="s">
        <v>32</v>
      </c>
      <c r="U595">
        <v>126</v>
      </c>
      <c r="V595">
        <v>126</v>
      </c>
      <c r="W595">
        <v>1283</v>
      </c>
      <c r="X595">
        <v>0</v>
      </c>
      <c r="Z595" t="s">
        <v>32</v>
      </c>
      <c r="AA595" t="s">
        <v>32</v>
      </c>
    </row>
    <row r="596" spans="1:29" x14ac:dyDescent="0.3">
      <c r="A596" t="s">
        <v>638</v>
      </c>
      <c r="B596">
        <v>4</v>
      </c>
      <c r="C596" t="s">
        <v>29</v>
      </c>
      <c r="D596" t="s">
        <v>30</v>
      </c>
      <c r="E596">
        <v>0</v>
      </c>
      <c r="F596" t="s">
        <v>32</v>
      </c>
      <c r="G596">
        <v>20</v>
      </c>
      <c r="H596">
        <v>28</v>
      </c>
      <c r="I596">
        <v>254</v>
      </c>
      <c r="J596">
        <v>29</v>
      </c>
      <c r="K596">
        <v>254</v>
      </c>
      <c r="L596" t="s">
        <v>32</v>
      </c>
      <c r="M596" t="s">
        <v>32</v>
      </c>
      <c r="N596" t="s">
        <v>32</v>
      </c>
      <c r="O596">
        <v>22</v>
      </c>
      <c r="P596">
        <v>20</v>
      </c>
      <c r="Q596">
        <v>122</v>
      </c>
      <c r="R596">
        <v>248.3</v>
      </c>
      <c r="S596" t="s">
        <v>33</v>
      </c>
      <c r="T596" t="s">
        <v>33</v>
      </c>
      <c r="U596">
        <v>0</v>
      </c>
      <c r="V596">
        <v>0</v>
      </c>
      <c r="X596">
        <v>0</v>
      </c>
      <c r="Z596" t="s">
        <v>33</v>
      </c>
      <c r="AA596" t="s">
        <v>32</v>
      </c>
    </row>
    <row r="597" spans="1:29" x14ac:dyDescent="0.3">
      <c r="A597" t="s">
        <v>640</v>
      </c>
      <c r="B597">
        <v>4</v>
      </c>
      <c r="C597" t="s">
        <v>29</v>
      </c>
      <c r="D597" t="s">
        <v>30</v>
      </c>
      <c r="E597">
        <v>24</v>
      </c>
      <c r="F597" t="s">
        <v>32</v>
      </c>
      <c r="G597">
        <v>129</v>
      </c>
      <c r="H597">
        <v>172</v>
      </c>
      <c r="I597">
        <v>1551</v>
      </c>
      <c r="J597">
        <v>177</v>
      </c>
      <c r="K597">
        <v>1578</v>
      </c>
      <c r="L597" t="s">
        <v>32</v>
      </c>
      <c r="M597" t="s">
        <v>32</v>
      </c>
      <c r="N597" t="s">
        <v>32</v>
      </c>
      <c r="O597">
        <v>138</v>
      </c>
      <c r="P597">
        <v>145</v>
      </c>
      <c r="Q597">
        <v>553</v>
      </c>
      <c r="R597">
        <v>198.6</v>
      </c>
      <c r="S597" t="s">
        <v>37</v>
      </c>
      <c r="T597" t="s">
        <v>37</v>
      </c>
      <c r="U597">
        <v>164</v>
      </c>
      <c r="V597">
        <v>164</v>
      </c>
      <c r="W597">
        <v>1438</v>
      </c>
      <c r="X597">
        <v>0</v>
      </c>
      <c r="Z597" t="s">
        <v>32</v>
      </c>
      <c r="AA597" t="s">
        <v>32</v>
      </c>
    </row>
    <row r="598" spans="1:29" x14ac:dyDescent="0.3">
      <c r="A598" t="s">
        <v>641</v>
      </c>
      <c r="B598">
        <v>4</v>
      </c>
      <c r="C598" t="s">
        <v>29</v>
      </c>
      <c r="D598" t="s">
        <v>30</v>
      </c>
      <c r="E598">
        <v>25</v>
      </c>
      <c r="F598" t="s">
        <v>32</v>
      </c>
      <c r="G598">
        <v>71</v>
      </c>
      <c r="H598">
        <v>115</v>
      </c>
      <c r="I598">
        <v>1024</v>
      </c>
      <c r="J598">
        <v>123</v>
      </c>
      <c r="K598">
        <v>1074</v>
      </c>
      <c r="L598" t="s">
        <v>32</v>
      </c>
      <c r="M598" t="s">
        <v>32</v>
      </c>
      <c r="N598" t="s">
        <v>32</v>
      </c>
      <c r="O598">
        <v>80</v>
      </c>
      <c r="P598">
        <v>95</v>
      </c>
      <c r="Q598">
        <v>327</v>
      </c>
      <c r="R598">
        <v>267.39999999999998</v>
      </c>
      <c r="S598" t="s">
        <v>32</v>
      </c>
      <c r="T598" t="s">
        <v>32</v>
      </c>
      <c r="U598">
        <v>98</v>
      </c>
      <c r="V598">
        <v>98</v>
      </c>
      <c r="W598">
        <v>860</v>
      </c>
      <c r="X598">
        <v>0</v>
      </c>
      <c r="Z598" t="s">
        <v>32</v>
      </c>
      <c r="AA598" t="s">
        <v>32</v>
      </c>
    </row>
    <row r="599" spans="1:29" x14ac:dyDescent="0.3">
      <c r="A599" t="s">
        <v>644</v>
      </c>
      <c r="B599">
        <v>3</v>
      </c>
      <c r="C599" t="s">
        <v>29</v>
      </c>
      <c r="D599" t="s">
        <v>30</v>
      </c>
      <c r="E599">
        <v>56</v>
      </c>
      <c r="F599" t="s">
        <v>32</v>
      </c>
      <c r="G599">
        <v>219</v>
      </c>
      <c r="H599">
        <v>390</v>
      </c>
      <c r="I599">
        <v>3654</v>
      </c>
      <c r="J599">
        <v>396</v>
      </c>
      <c r="K599">
        <v>3753</v>
      </c>
      <c r="L599" t="s">
        <v>31</v>
      </c>
      <c r="M599" t="s">
        <v>32</v>
      </c>
      <c r="N599" t="s">
        <v>37</v>
      </c>
      <c r="O599">
        <v>250</v>
      </c>
      <c r="P599">
        <v>334</v>
      </c>
      <c r="Q599">
        <v>1013</v>
      </c>
      <c r="R599">
        <v>241.8</v>
      </c>
      <c r="S599" t="s">
        <v>32</v>
      </c>
      <c r="T599" t="s">
        <v>32</v>
      </c>
      <c r="U599">
        <v>373</v>
      </c>
      <c r="V599">
        <v>373</v>
      </c>
      <c r="W599">
        <v>3540</v>
      </c>
      <c r="X599">
        <v>0</v>
      </c>
      <c r="Z599" t="s">
        <v>32</v>
      </c>
      <c r="AA599" t="s">
        <v>32</v>
      </c>
    </row>
    <row r="600" spans="1:29" x14ac:dyDescent="0.3">
      <c r="A600" t="s">
        <v>1156</v>
      </c>
      <c r="B600">
        <v>3</v>
      </c>
      <c r="C600" t="s">
        <v>29</v>
      </c>
      <c r="D600" t="s">
        <v>643</v>
      </c>
      <c r="E600">
        <v>20</v>
      </c>
      <c r="F600" t="s">
        <v>32</v>
      </c>
      <c r="G600">
        <v>82</v>
      </c>
      <c r="H600">
        <v>163</v>
      </c>
      <c r="I600">
        <v>1476</v>
      </c>
      <c r="J600">
        <v>171</v>
      </c>
      <c r="K600">
        <v>1488</v>
      </c>
      <c r="L600" t="s">
        <v>32</v>
      </c>
      <c r="M600" t="s">
        <v>32</v>
      </c>
      <c r="N600" t="s">
        <v>37</v>
      </c>
      <c r="O600">
        <v>97</v>
      </c>
      <c r="P600">
        <v>85</v>
      </c>
      <c r="Q600">
        <v>449</v>
      </c>
      <c r="R600">
        <v>145.80000000000001</v>
      </c>
      <c r="S600" t="s">
        <v>37</v>
      </c>
      <c r="T600" t="s">
        <v>32</v>
      </c>
      <c r="U600">
        <v>148</v>
      </c>
      <c r="V600">
        <v>148</v>
      </c>
      <c r="W600">
        <v>1339</v>
      </c>
      <c r="X600">
        <v>0</v>
      </c>
      <c r="Z600" t="s">
        <v>32</v>
      </c>
      <c r="AA600" t="s">
        <v>32</v>
      </c>
      <c r="AB600" t="s">
        <v>7728</v>
      </c>
      <c r="AC600" t="s">
        <v>7675</v>
      </c>
    </row>
    <row r="601" spans="1:29" x14ac:dyDescent="0.3">
      <c r="A601" t="s">
        <v>1157</v>
      </c>
      <c r="B601">
        <v>3</v>
      </c>
      <c r="C601" t="s">
        <v>29</v>
      </c>
      <c r="D601" t="s">
        <v>50</v>
      </c>
      <c r="E601">
        <v>17</v>
      </c>
      <c r="F601" t="s">
        <v>32</v>
      </c>
      <c r="G601">
        <v>59</v>
      </c>
      <c r="H601">
        <v>86</v>
      </c>
      <c r="I601">
        <v>825</v>
      </c>
      <c r="J601">
        <v>88</v>
      </c>
      <c r="K601">
        <v>841</v>
      </c>
      <c r="L601" t="s">
        <v>32</v>
      </c>
      <c r="M601" t="s">
        <v>32</v>
      </c>
      <c r="N601" t="s">
        <v>32</v>
      </c>
      <c r="O601">
        <v>67</v>
      </c>
      <c r="P601">
        <v>50</v>
      </c>
      <c r="Q601">
        <v>214</v>
      </c>
      <c r="R601">
        <v>171</v>
      </c>
      <c r="S601" t="s">
        <v>33</v>
      </c>
      <c r="T601" t="s">
        <v>32</v>
      </c>
      <c r="U601">
        <v>87</v>
      </c>
      <c r="V601">
        <v>87</v>
      </c>
      <c r="W601">
        <v>822</v>
      </c>
      <c r="X601">
        <v>0</v>
      </c>
      <c r="Z601" t="s">
        <v>32</v>
      </c>
      <c r="AA601" t="s">
        <v>32</v>
      </c>
      <c r="AB601" t="s">
        <v>7680</v>
      </c>
      <c r="AC601" t="s">
        <v>7646</v>
      </c>
    </row>
    <row r="602" spans="1:29" x14ac:dyDescent="0.3">
      <c r="A602" t="s">
        <v>646</v>
      </c>
      <c r="B602">
        <v>3</v>
      </c>
      <c r="C602" t="s">
        <v>40</v>
      </c>
      <c r="D602" t="s">
        <v>452</v>
      </c>
      <c r="E602">
        <v>24</v>
      </c>
      <c r="F602" t="s">
        <v>32</v>
      </c>
      <c r="G602">
        <v>153</v>
      </c>
      <c r="H602">
        <v>198</v>
      </c>
      <c r="I602">
        <v>1809</v>
      </c>
      <c r="J602">
        <v>200</v>
      </c>
      <c r="K602">
        <v>1797</v>
      </c>
      <c r="L602" t="s">
        <v>32</v>
      </c>
      <c r="M602" t="s">
        <v>32</v>
      </c>
      <c r="N602" t="s">
        <v>32</v>
      </c>
      <c r="O602">
        <v>161</v>
      </c>
      <c r="P602">
        <v>135</v>
      </c>
      <c r="Q602">
        <v>612</v>
      </c>
      <c r="R602">
        <v>152.5</v>
      </c>
      <c r="S602" t="s">
        <v>37</v>
      </c>
      <c r="T602" t="s">
        <v>32</v>
      </c>
      <c r="U602">
        <v>171</v>
      </c>
      <c r="V602">
        <v>171</v>
      </c>
      <c r="W602">
        <v>1481</v>
      </c>
      <c r="X602">
        <v>0</v>
      </c>
      <c r="Z602" t="s">
        <v>37</v>
      </c>
      <c r="AA602" t="s">
        <v>37</v>
      </c>
    </row>
    <row r="603" spans="1:29" x14ac:dyDescent="0.3">
      <c r="A603" t="s">
        <v>1158</v>
      </c>
      <c r="B603">
        <v>5</v>
      </c>
      <c r="C603" t="s">
        <v>29</v>
      </c>
      <c r="D603" t="s">
        <v>35</v>
      </c>
      <c r="E603">
        <v>36</v>
      </c>
      <c r="F603" t="s">
        <v>32</v>
      </c>
      <c r="G603">
        <v>165</v>
      </c>
      <c r="H603">
        <v>203</v>
      </c>
      <c r="I603">
        <v>1943</v>
      </c>
      <c r="J603">
        <v>209</v>
      </c>
      <c r="K603">
        <v>1969</v>
      </c>
      <c r="L603" t="s">
        <v>37</v>
      </c>
      <c r="M603" t="s">
        <v>32</v>
      </c>
      <c r="N603" t="s">
        <v>37</v>
      </c>
      <c r="O603">
        <v>186</v>
      </c>
      <c r="P603">
        <v>96</v>
      </c>
      <c r="Q603">
        <v>720</v>
      </c>
      <c r="R603">
        <v>98.7</v>
      </c>
      <c r="S603" t="s">
        <v>32</v>
      </c>
      <c r="T603" t="s">
        <v>32</v>
      </c>
      <c r="U603">
        <v>212</v>
      </c>
      <c r="V603">
        <v>212</v>
      </c>
      <c r="W603">
        <v>2000</v>
      </c>
      <c r="X603">
        <v>0</v>
      </c>
      <c r="Z603" t="s">
        <v>32</v>
      </c>
      <c r="AA603" t="s">
        <v>32</v>
      </c>
      <c r="AB603" t="s">
        <v>7699</v>
      </c>
      <c r="AC603" t="s">
        <v>7682</v>
      </c>
    </row>
    <row r="604" spans="1:29" x14ac:dyDescent="0.3">
      <c r="A604" t="s">
        <v>648</v>
      </c>
      <c r="B604">
        <v>4</v>
      </c>
      <c r="C604" t="s">
        <v>29</v>
      </c>
      <c r="D604" t="s">
        <v>30</v>
      </c>
      <c r="E604">
        <v>21</v>
      </c>
      <c r="F604" t="s">
        <v>32</v>
      </c>
      <c r="G604">
        <v>82</v>
      </c>
      <c r="H604">
        <v>107</v>
      </c>
      <c r="I604">
        <v>929</v>
      </c>
      <c r="J604">
        <v>119</v>
      </c>
      <c r="K604">
        <v>976</v>
      </c>
      <c r="L604" t="s">
        <v>32</v>
      </c>
      <c r="M604" t="s">
        <v>32</v>
      </c>
      <c r="N604" t="s">
        <v>32</v>
      </c>
      <c r="O604">
        <v>89</v>
      </c>
      <c r="P604">
        <v>88</v>
      </c>
      <c r="Q604">
        <v>353</v>
      </c>
      <c r="R604">
        <v>170.1</v>
      </c>
      <c r="S604" t="s">
        <v>32</v>
      </c>
      <c r="T604" t="s">
        <v>32</v>
      </c>
      <c r="U604">
        <v>120</v>
      </c>
      <c r="V604">
        <v>120</v>
      </c>
      <c r="W604">
        <v>979</v>
      </c>
      <c r="X604">
        <v>0</v>
      </c>
      <c r="Z604" t="s">
        <v>32</v>
      </c>
      <c r="AA604" t="s">
        <v>32</v>
      </c>
    </row>
    <row r="605" spans="1:29" x14ac:dyDescent="0.3">
      <c r="A605" t="s">
        <v>649</v>
      </c>
      <c r="B605">
        <v>3</v>
      </c>
      <c r="C605" t="s">
        <v>29</v>
      </c>
      <c r="D605" t="s">
        <v>30</v>
      </c>
      <c r="E605">
        <v>18</v>
      </c>
      <c r="F605" t="s">
        <v>32</v>
      </c>
      <c r="G605">
        <v>50</v>
      </c>
      <c r="H605">
        <v>74</v>
      </c>
      <c r="I605">
        <v>667</v>
      </c>
      <c r="J605">
        <v>75</v>
      </c>
      <c r="K605">
        <v>671</v>
      </c>
      <c r="L605" t="s">
        <v>31</v>
      </c>
      <c r="M605" t="s">
        <v>32</v>
      </c>
      <c r="N605" t="s">
        <v>32</v>
      </c>
      <c r="O605">
        <v>56</v>
      </c>
      <c r="P605">
        <v>85</v>
      </c>
      <c r="Q605">
        <v>264</v>
      </c>
      <c r="R605">
        <v>318.39999999999998</v>
      </c>
      <c r="S605" t="s">
        <v>32</v>
      </c>
      <c r="T605" t="s">
        <v>32</v>
      </c>
      <c r="U605">
        <v>75</v>
      </c>
      <c r="V605">
        <v>75</v>
      </c>
      <c r="W605">
        <v>680</v>
      </c>
      <c r="X605">
        <v>0</v>
      </c>
      <c r="Z605" t="s">
        <v>31</v>
      </c>
      <c r="AA605" t="s">
        <v>32</v>
      </c>
    </row>
    <row r="606" spans="1:29" x14ac:dyDescent="0.3">
      <c r="A606" t="s">
        <v>1175</v>
      </c>
      <c r="B606">
        <v>3</v>
      </c>
      <c r="C606" t="s">
        <v>40</v>
      </c>
      <c r="D606" t="s">
        <v>41</v>
      </c>
      <c r="E606">
        <v>12</v>
      </c>
      <c r="F606" t="s">
        <v>32</v>
      </c>
      <c r="G606">
        <v>46</v>
      </c>
      <c r="H606">
        <v>68</v>
      </c>
      <c r="I606">
        <v>629</v>
      </c>
      <c r="J606">
        <v>69</v>
      </c>
      <c r="K606">
        <v>649</v>
      </c>
      <c r="L606" t="s">
        <v>32</v>
      </c>
      <c r="M606" t="s">
        <v>32</v>
      </c>
      <c r="N606" t="s">
        <v>32</v>
      </c>
      <c r="O606">
        <v>55</v>
      </c>
      <c r="P606">
        <v>45</v>
      </c>
      <c r="Q606">
        <v>194</v>
      </c>
      <c r="R606">
        <v>140.80000000000001</v>
      </c>
      <c r="S606" t="s">
        <v>37</v>
      </c>
      <c r="T606" t="s">
        <v>32</v>
      </c>
      <c r="U606">
        <v>71</v>
      </c>
      <c r="V606">
        <v>71</v>
      </c>
      <c r="W606">
        <v>666</v>
      </c>
      <c r="X606">
        <v>0</v>
      </c>
      <c r="Z606" t="s">
        <v>33</v>
      </c>
      <c r="AA606" t="s">
        <v>32</v>
      </c>
      <c r="AB606" t="s">
        <v>7728</v>
      </c>
      <c r="AC606" t="s">
        <v>7675</v>
      </c>
    </row>
    <row r="607" spans="1:29" x14ac:dyDescent="0.3">
      <c r="A607" t="s">
        <v>650</v>
      </c>
      <c r="B607">
        <v>3</v>
      </c>
      <c r="C607" t="s">
        <v>29</v>
      </c>
      <c r="D607" t="s">
        <v>35</v>
      </c>
      <c r="E607">
        <v>19</v>
      </c>
      <c r="F607" t="s">
        <v>32</v>
      </c>
      <c r="G607">
        <v>78</v>
      </c>
      <c r="H607">
        <v>104</v>
      </c>
      <c r="I607">
        <v>928</v>
      </c>
      <c r="J607">
        <v>109</v>
      </c>
      <c r="K607">
        <v>927</v>
      </c>
      <c r="L607" t="s">
        <v>32</v>
      </c>
      <c r="M607" t="s">
        <v>32</v>
      </c>
      <c r="N607" t="s">
        <v>32</v>
      </c>
      <c r="O607">
        <v>89</v>
      </c>
      <c r="P607">
        <v>98</v>
      </c>
      <c r="Q607">
        <v>365</v>
      </c>
      <c r="R607">
        <v>243.2</v>
      </c>
      <c r="S607" t="s">
        <v>32</v>
      </c>
      <c r="T607" t="s">
        <v>32</v>
      </c>
      <c r="U607">
        <v>95</v>
      </c>
      <c r="V607">
        <v>95</v>
      </c>
      <c r="W607">
        <v>788</v>
      </c>
      <c r="X607">
        <v>0</v>
      </c>
      <c r="Z607" t="s">
        <v>32</v>
      </c>
      <c r="AA607" t="s">
        <v>32</v>
      </c>
      <c r="AB607" t="s">
        <v>7684</v>
      </c>
      <c r="AC607" t="s">
        <v>7682</v>
      </c>
    </row>
    <row r="608" spans="1:29" x14ac:dyDescent="0.3">
      <c r="A608" t="s">
        <v>1176</v>
      </c>
      <c r="B608">
        <v>5</v>
      </c>
      <c r="C608" t="s">
        <v>29</v>
      </c>
      <c r="D608" t="s">
        <v>35</v>
      </c>
      <c r="E608">
        <v>12</v>
      </c>
      <c r="F608" t="s">
        <v>32</v>
      </c>
      <c r="G608">
        <v>46</v>
      </c>
      <c r="H608">
        <v>93</v>
      </c>
      <c r="I608">
        <v>837</v>
      </c>
      <c r="J608">
        <v>95</v>
      </c>
      <c r="K608">
        <v>839</v>
      </c>
      <c r="L608" t="s">
        <v>32</v>
      </c>
      <c r="M608" t="s">
        <v>32</v>
      </c>
      <c r="N608" t="s">
        <v>32</v>
      </c>
      <c r="O608">
        <v>58</v>
      </c>
      <c r="P608">
        <v>42</v>
      </c>
      <c r="Q608">
        <v>236</v>
      </c>
      <c r="R608">
        <v>131.30000000000001</v>
      </c>
      <c r="S608" t="s">
        <v>32</v>
      </c>
      <c r="T608" t="s">
        <v>32</v>
      </c>
      <c r="U608">
        <v>98</v>
      </c>
      <c r="V608">
        <v>98</v>
      </c>
      <c r="W608">
        <v>857</v>
      </c>
      <c r="X608">
        <v>0</v>
      </c>
      <c r="Z608" t="s">
        <v>33</v>
      </c>
      <c r="AA608" t="s">
        <v>37</v>
      </c>
      <c r="AB608" t="s">
        <v>7684</v>
      </c>
      <c r="AC608" t="s">
        <v>7682</v>
      </c>
    </row>
    <row r="609" spans="1:29" x14ac:dyDescent="0.3">
      <c r="A609" t="s">
        <v>651</v>
      </c>
      <c r="B609">
        <v>4</v>
      </c>
      <c r="C609" t="s">
        <v>29</v>
      </c>
      <c r="D609" t="s">
        <v>318</v>
      </c>
      <c r="E609">
        <v>10</v>
      </c>
      <c r="F609" t="s">
        <v>32</v>
      </c>
      <c r="G609">
        <v>46</v>
      </c>
      <c r="H609">
        <v>60</v>
      </c>
      <c r="I609">
        <v>569</v>
      </c>
      <c r="J609">
        <v>59</v>
      </c>
      <c r="K609">
        <v>565</v>
      </c>
      <c r="L609" t="s">
        <v>32</v>
      </c>
      <c r="M609" t="s">
        <v>32</v>
      </c>
      <c r="N609" t="s">
        <v>32</v>
      </c>
      <c r="O609">
        <v>52</v>
      </c>
      <c r="P609">
        <v>51</v>
      </c>
      <c r="Q609">
        <v>190</v>
      </c>
      <c r="R609">
        <v>147.19999999999999</v>
      </c>
      <c r="S609" t="s">
        <v>32</v>
      </c>
      <c r="T609" t="s">
        <v>32</v>
      </c>
      <c r="U609">
        <v>60</v>
      </c>
      <c r="V609">
        <v>60</v>
      </c>
      <c r="W609">
        <v>556</v>
      </c>
      <c r="X609">
        <v>0</v>
      </c>
      <c r="Z609" t="s">
        <v>32</v>
      </c>
      <c r="AA609" t="s">
        <v>32</v>
      </c>
      <c r="AB609" t="s">
        <v>7696</v>
      </c>
      <c r="AC609" t="s">
        <v>7656</v>
      </c>
    </row>
    <row r="610" spans="1:29" x14ac:dyDescent="0.3">
      <c r="A610" t="s">
        <v>1177</v>
      </c>
      <c r="B610">
        <v>3</v>
      </c>
      <c r="C610" t="s">
        <v>29</v>
      </c>
      <c r="D610" t="s">
        <v>35</v>
      </c>
      <c r="E610">
        <v>24</v>
      </c>
      <c r="F610" t="s">
        <v>32</v>
      </c>
      <c r="G610">
        <v>77</v>
      </c>
      <c r="H610">
        <v>140</v>
      </c>
      <c r="I610">
        <v>1288</v>
      </c>
      <c r="J610">
        <v>137</v>
      </c>
      <c r="K610">
        <v>1270</v>
      </c>
      <c r="L610" t="s">
        <v>32</v>
      </c>
      <c r="M610" t="s">
        <v>32</v>
      </c>
      <c r="N610" t="s">
        <v>32</v>
      </c>
      <c r="O610">
        <v>93</v>
      </c>
      <c r="P610">
        <v>110</v>
      </c>
      <c r="Q610">
        <v>437</v>
      </c>
      <c r="R610">
        <v>199.3</v>
      </c>
      <c r="S610" t="s">
        <v>32</v>
      </c>
      <c r="T610" t="s">
        <v>32</v>
      </c>
      <c r="U610">
        <v>143</v>
      </c>
      <c r="V610">
        <v>143</v>
      </c>
      <c r="W610">
        <v>1319</v>
      </c>
      <c r="X610">
        <v>0</v>
      </c>
      <c r="Z610" t="s">
        <v>32</v>
      </c>
      <c r="AA610" t="s">
        <v>32</v>
      </c>
      <c r="AB610" t="s">
        <v>7690</v>
      </c>
      <c r="AC610" t="s">
        <v>7675</v>
      </c>
    </row>
    <row r="611" spans="1:29" x14ac:dyDescent="0.3">
      <c r="A611" t="s">
        <v>652</v>
      </c>
      <c r="B611">
        <v>4</v>
      </c>
      <c r="C611" t="s">
        <v>29</v>
      </c>
      <c r="D611" t="s">
        <v>220</v>
      </c>
      <c r="E611">
        <v>21</v>
      </c>
      <c r="F611" t="s">
        <v>32</v>
      </c>
      <c r="G611">
        <v>59</v>
      </c>
      <c r="H611">
        <v>78</v>
      </c>
      <c r="I611">
        <v>795</v>
      </c>
      <c r="J611">
        <v>80</v>
      </c>
      <c r="K611">
        <v>810</v>
      </c>
      <c r="L611" t="s">
        <v>32</v>
      </c>
      <c r="M611" t="s">
        <v>32</v>
      </c>
      <c r="N611" t="s">
        <v>32</v>
      </c>
      <c r="O611">
        <v>67</v>
      </c>
      <c r="P611">
        <v>64</v>
      </c>
      <c r="Q611">
        <v>264</v>
      </c>
      <c r="R611">
        <v>189.6</v>
      </c>
      <c r="S611" t="s">
        <v>37</v>
      </c>
      <c r="T611" t="s">
        <v>32</v>
      </c>
      <c r="U611">
        <v>80</v>
      </c>
      <c r="V611">
        <v>80</v>
      </c>
      <c r="W611">
        <v>816</v>
      </c>
      <c r="X611">
        <v>0</v>
      </c>
      <c r="Z611" t="s">
        <v>32</v>
      </c>
      <c r="AA611" t="s">
        <v>32</v>
      </c>
      <c r="AB611" t="s">
        <v>7698</v>
      </c>
      <c r="AC611" t="s">
        <v>7682</v>
      </c>
    </row>
    <row r="612" spans="1:29" x14ac:dyDescent="0.3">
      <c r="A612" t="s">
        <v>653</v>
      </c>
      <c r="B612">
        <v>3</v>
      </c>
      <c r="C612" t="s">
        <v>29</v>
      </c>
      <c r="D612" t="s">
        <v>35</v>
      </c>
      <c r="E612">
        <v>15</v>
      </c>
      <c r="F612" t="s">
        <v>32</v>
      </c>
      <c r="G612">
        <v>58</v>
      </c>
      <c r="H612">
        <v>81</v>
      </c>
      <c r="I612">
        <v>731</v>
      </c>
      <c r="J612">
        <v>88</v>
      </c>
      <c r="K612">
        <v>740</v>
      </c>
      <c r="L612" t="s">
        <v>32</v>
      </c>
      <c r="M612" t="s">
        <v>32</v>
      </c>
      <c r="N612" t="s">
        <v>32</v>
      </c>
      <c r="O612">
        <v>72</v>
      </c>
      <c r="P612">
        <v>61</v>
      </c>
      <c r="Q612">
        <v>285</v>
      </c>
      <c r="R612">
        <v>153.9</v>
      </c>
      <c r="S612" t="s">
        <v>32</v>
      </c>
      <c r="T612" t="s">
        <v>32</v>
      </c>
      <c r="U612">
        <v>89</v>
      </c>
      <c r="V612">
        <v>89</v>
      </c>
      <c r="W612">
        <v>757</v>
      </c>
      <c r="X612">
        <v>0</v>
      </c>
      <c r="Z612" t="s">
        <v>32</v>
      </c>
      <c r="AA612" t="s">
        <v>32</v>
      </c>
      <c r="AB612" t="s">
        <v>7727</v>
      </c>
      <c r="AC612" t="s">
        <v>7656</v>
      </c>
    </row>
    <row r="613" spans="1:29" x14ac:dyDescent="0.3">
      <c r="A613" t="s">
        <v>654</v>
      </c>
      <c r="B613">
        <v>2</v>
      </c>
      <c r="C613" t="s">
        <v>29</v>
      </c>
      <c r="D613" t="s">
        <v>35</v>
      </c>
      <c r="E613">
        <v>17</v>
      </c>
      <c r="F613" t="s">
        <v>32</v>
      </c>
      <c r="G613">
        <v>54</v>
      </c>
      <c r="H613">
        <v>80</v>
      </c>
      <c r="I613">
        <v>608</v>
      </c>
      <c r="J613">
        <v>87</v>
      </c>
      <c r="K613">
        <v>620</v>
      </c>
      <c r="L613" t="s">
        <v>32</v>
      </c>
      <c r="M613" t="s">
        <v>32</v>
      </c>
      <c r="N613" t="s">
        <v>32</v>
      </c>
      <c r="O613">
        <v>64</v>
      </c>
      <c r="P613">
        <v>79</v>
      </c>
      <c r="Q613">
        <v>320</v>
      </c>
      <c r="R613">
        <v>194.9</v>
      </c>
      <c r="S613" t="s">
        <v>37</v>
      </c>
      <c r="T613" t="s">
        <v>31</v>
      </c>
      <c r="U613">
        <v>88</v>
      </c>
      <c r="V613">
        <v>88</v>
      </c>
      <c r="W613">
        <v>623</v>
      </c>
      <c r="X613">
        <v>0</v>
      </c>
      <c r="Z613" t="s">
        <v>32</v>
      </c>
      <c r="AA613" t="s">
        <v>32</v>
      </c>
      <c r="AB613" t="s">
        <v>7652</v>
      </c>
      <c r="AC613" t="s">
        <v>7646</v>
      </c>
    </row>
    <row r="614" spans="1:29" x14ac:dyDescent="0.3">
      <c r="A614" t="s">
        <v>655</v>
      </c>
      <c r="B614">
        <v>5</v>
      </c>
      <c r="C614" t="s">
        <v>29</v>
      </c>
      <c r="D614" t="s">
        <v>30</v>
      </c>
      <c r="E614">
        <v>18</v>
      </c>
      <c r="F614" t="s">
        <v>33</v>
      </c>
      <c r="G614">
        <v>21</v>
      </c>
      <c r="H614">
        <v>29</v>
      </c>
      <c r="I614">
        <v>212</v>
      </c>
      <c r="J614">
        <v>32</v>
      </c>
      <c r="K614">
        <v>230</v>
      </c>
      <c r="L614" t="s">
        <v>32</v>
      </c>
      <c r="M614" t="s">
        <v>33</v>
      </c>
      <c r="N614" t="s">
        <v>32</v>
      </c>
      <c r="O614">
        <v>23</v>
      </c>
      <c r="P614">
        <v>5</v>
      </c>
      <c r="Q614">
        <v>82</v>
      </c>
      <c r="R614">
        <v>58.9</v>
      </c>
      <c r="S614" t="s">
        <v>32</v>
      </c>
      <c r="T614" t="s">
        <v>32</v>
      </c>
      <c r="U614">
        <v>20</v>
      </c>
      <c r="V614">
        <v>20</v>
      </c>
      <c r="W614">
        <v>153</v>
      </c>
      <c r="X614">
        <v>0</v>
      </c>
      <c r="Z614" t="s">
        <v>33</v>
      </c>
      <c r="AA614" t="s">
        <v>32</v>
      </c>
    </row>
    <row r="615" spans="1:29" x14ac:dyDescent="0.3">
      <c r="A615" t="s">
        <v>656</v>
      </c>
      <c r="B615">
        <v>5</v>
      </c>
      <c r="C615" t="s">
        <v>29</v>
      </c>
      <c r="D615" t="s">
        <v>30</v>
      </c>
      <c r="E615">
        <v>22</v>
      </c>
      <c r="F615" t="s">
        <v>32</v>
      </c>
      <c r="G615">
        <v>47</v>
      </c>
      <c r="H615">
        <v>68</v>
      </c>
      <c r="I615">
        <v>643</v>
      </c>
      <c r="J615">
        <v>67</v>
      </c>
      <c r="K615">
        <v>631</v>
      </c>
      <c r="L615" t="s">
        <v>32</v>
      </c>
      <c r="M615" t="s">
        <v>32</v>
      </c>
      <c r="N615" t="s">
        <v>32</v>
      </c>
      <c r="O615">
        <v>54</v>
      </c>
      <c r="P615">
        <v>58</v>
      </c>
      <c r="Q615">
        <v>287</v>
      </c>
      <c r="R615">
        <v>195.1</v>
      </c>
      <c r="S615" t="s">
        <v>32</v>
      </c>
      <c r="T615" t="s">
        <v>37</v>
      </c>
      <c r="U615">
        <v>68</v>
      </c>
      <c r="V615">
        <v>68</v>
      </c>
      <c r="W615">
        <v>644</v>
      </c>
      <c r="X615">
        <v>0</v>
      </c>
      <c r="Z615" t="s">
        <v>32</v>
      </c>
      <c r="AA615" t="s">
        <v>32</v>
      </c>
    </row>
    <row r="616" spans="1:29" x14ac:dyDescent="0.3">
      <c r="A616" t="s">
        <v>657</v>
      </c>
      <c r="B616">
        <v>4</v>
      </c>
      <c r="C616" t="s">
        <v>29</v>
      </c>
      <c r="D616" t="s">
        <v>35</v>
      </c>
      <c r="E616">
        <v>12</v>
      </c>
      <c r="F616" t="s">
        <v>32</v>
      </c>
      <c r="G616">
        <v>23</v>
      </c>
      <c r="H616">
        <v>31</v>
      </c>
      <c r="I616">
        <v>211</v>
      </c>
      <c r="J616">
        <v>31</v>
      </c>
      <c r="K616">
        <v>219</v>
      </c>
      <c r="L616" t="s">
        <v>32</v>
      </c>
      <c r="M616" t="s">
        <v>32</v>
      </c>
      <c r="N616" t="s">
        <v>32</v>
      </c>
      <c r="O616">
        <v>28</v>
      </c>
      <c r="P616">
        <v>13</v>
      </c>
      <c r="Q616">
        <v>108</v>
      </c>
      <c r="R616">
        <v>110.2</v>
      </c>
      <c r="S616" t="s">
        <v>32</v>
      </c>
      <c r="T616" t="s">
        <v>32</v>
      </c>
      <c r="U616">
        <v>32</v>
      </c>
      <c r="V616">
        <v>32</v>
      </c>
      <c r="W616">
        <v>232</v>
      </c>
      <c r="X616">
        <v>0</v>
      </c>
      <c r="Z616" t="s">
        <v>33</v>
      </c>
      <c r="AA616" t="s">
        <v>32</v>
      </c>
      <c r="AB616" t="s">
        <v>7665</v>
      </c>
      <c r="AC616" t="s">
        <v>7682</v>
      </c>
    </row>
    <row r="617" spans="1:29" x14ac:dyDescent="0.3">
      <c r="A617" t="s">
        <v>658</v>
      </c>
      <c r="B617">
        <v>5</v>
      </c>
      <c r="C617" t="s">
        <v>29</v>
      </c>
      <c r="D617" t="s">
        <v>35</v>
      </c>
      <c r="E617">
        <v>20</v>
      </c>
      <c r="F617" t="s">
        <v>32</v>
      </c>
      <c r="G617">
        <v>75</v>
      </c>
      <c r="H617">
        <v>105</v>
      </c>
      <c r="I617">
        <v>1047</v>
      </c>
      <c r="J617">
        <v>109</v>
      </c>
      <c r="K617">
        <v>1072</v>
      </c>
      <c r="L617" t="s">
        <v>32</v>
      </c>
      <c r="M617" t="s">
        <v>32</v>
      </c>
      <c r="N617" t="s">
        <v>32</v>
      </c>
      <c r="O617">
        <v>87</v>
      </c>
      <c r="P617">
        <v>92</v>
      </c>
      <c r="Q617">
        <v>359</v>
      </c>
      <c r="R617">
        <v>135.5</v>
      </c>
      <c r="S617" t="s">
        <v>32</v>
      </c>
      <c r="T617" t="s">
        <v>32</v>
      </c>
      <c r="U617">
        <v>108</v>
      </c>
      <c r="V617">
        <v>108</v>
      </c>
      <c r="W617">
        <v>1073</v>
      </c>
      <c r="X617">
        <v>0</v>
      </c>
      <c r="Z617" t="s">
        <v>32</v>
      </c>
      <c r="AA617" t="s">
        <v>32</v>
      </c>
      <c r="AB617" t="s">
        <v>7724</v>
      </c>
      <c r="AC617" t="s">
        <v>7682</v>
      </c>
    </row>
    <row r="618" spans="1:29" x14ac:dyDescent="0.3">
      <c r="A618" t="s">
        <v>659</v>
      </c>
      <c r="B618">
        <v>4</v>
      </c>
      <c r="C618" t="s">
        <v>40</v>
      </c>
      <c r="D618" t="s">
        <v>41</v>
      </c>
      <c r="E618">
        <v>17</v>
      </c>
      <c r="F618" t="s">
        <v>32</v>
      </c>
      <c r="G618">
        <v>45</v>
      </c>
      <c r="H618">
        <v>59</v>
      </c>
      <c r="I618">
        <v>514</v>
      </c>
      <c r="J618">
        <v>67</v>
      </c>
      <c r="K618">
        <v>545</v>
      </c>
      <c r="L618" t="s">
        <v>32</v>
      </c>
      <c r="M618" t="s">
        <v>32</v>
      </c>
      <c r="N618" t="s">
        <v>32</v>
      </c>
      <c r="O618">
        <v>55</v>
      </c>
      <c r="P618">
        <v>39</v>
      </c>
      <c r="Q618">
        <v>187</v>
      </c>
      <c r="R618">
        <v>139.69999999999999</v>
      </c>
      <c r="S618" t="s">
        <v>32</v>
      </c>
      <c r="T618" t="s">
        <v>32</v>
      </c>
      <c r="U618">
        <v>56</v>
      </c>
      <c r="V618">
        <v>56</v>
      </c>
      <c r="W618">
        <v>427</v>
      </c>
      <c r="X618">
        <v>0</v>
      </c>
      <c r="Z618" t="s">
        <v>32</v>
      </c>
      <c r="AA618" t="s">
        <v>32</v>
      </c>
      <c r="AB618" t="s">
        <v>7724</v>
      </c>
      <c r="AC618" t="s">
        <v>7682</v>
      </c>
    </row>
    <row r="619" spans="1:29" x14ac:dyDescent="0.3">
      <c r="A619" t="s">
        <v>660</v>
      </c>
      <c r="B619">
        <v>4</v>
      </c>
      <c r="C619" t="s">
        <v>29</v>
      </c>
      <c r="D619" t="s">
        <v>35</v>
      </c>
      <c r="E619">
        <v>16</v>
      </c>
      <c r="F619" t="s">
        <v>32</v>
      </c>
      <c r="G619">
        <v>64</v>
      </c>
      <c r="H619">
        <v>104</v>
      </c>
      <c r="I619">
        <v>973</v>
      </c>
      <c r="J619">
        <v>103</v>
      </c>
      <c r="K619">
        <v>976</v>
      </c>
      <c r="L619" t="s">
        <v>32</v>
      </c>
      <c r="M619" t="s">
        <v>32</v>
      </c>
      <c r="N619" t="s">
        <v>32</v>
      </c>
      <c r="O619">
        <v>74</v>
      </c>
      <c r="P619">
        <v>91</v>
      </c>
      <c r="Q619">
        <v>305</v>
      </c>
      <c r="R619">
        <v>183.6</v>
      </c>
      <c r="S619" t="s">
        <v>32</v>
      </c>
      <c r="T619" t="s">
        <v>32</v>
      </c>
      <c r="U619">
        <v>104</v>
      </c>
      <c r="V619">
        <v>104</v>
      </c>
      <c r="W619">
        <v>981</v>
      </c>
      <c r="X619">
        <v>0</v>
      </c>
      <c r="Z619" t="s">
        <v>32</v>
      </c>
      <c r="AA619" t="s">
        <v>37</v>
      </c>
      <c r="AB619" t="s">
        <v>7683</v>
      </c>
      <c r="AC619" t="s">
        <v>7682</v>
      </c>
    </row>
    <row r="620" spans="1:29" x14ac:dyDescent="0.3">
      <c r="A620" t="s">
        <v>661</v>
      </c>
      <c r="B620">
        <v>3</v>
      </c>
      <c r="C620" t="s">
        <v>29</v>
      </c>
      <c r="D620" t="s">
        <v>30</v>
      </c>
      <c r="E620">
        <v>25</v>
      </c>
      <c r="F620" t="s">
        <v>32</v>
      </c>
      <c r="G620">
        <v>105</v>
      </c>
      <c r="H620">
        <v>162</v>
      </c>
      <c r="I620">
        <v>1300</v>
      </c>
      <c r="J620">
        <v>174</v>
      </c>
      <c r="K620">
        <v>1381</v>
      </c>
      <c r="L620" t="s">
        <v>31</v>
      </c>
      <c r="M620" t="s">
        <v>32</v>
      </c>
      <c r="N620" t="s">
        <v>32</v>
      </c>
      <c r="O620">
        <v>119</v>
      </c>
      <c r="P620">
        <v>197</v>
      </c>
      <c r="Q620">
        <v>475</v>
      </c>
      <c r="R620">
        <v>290.60000000000002</v>
      </c>
      <c r="S620" t="s">
        <v>32</v>
      </c>
      <c r="T620" t="s">
        <v>32</v>
      </c>
      <c r="U620">
        <v>173</v>
      </c>
      <c r="V620">
        <v>173</v>
      </c>
      <c r="W620">
        <v>1369</v>
      </c>
      <c r="X620">
        <v>0</v>
      </c>
      <c r="Z620" t="s">
        <v>32</v>
      </c>
      <c r="AA620" t="s">
        <v>31</v>
      </c>
    </row>
    <row r="621" spans="1:29" x14ac:dyDescent="0.3">
      <c r="A621" t="s">
        <v>662</v>
      </c>
      <c r="B621">
        <v>3</v>
      </c>
      <c r="C621" t="s">
        <v>29</v>
      </c>
      <c r="D621" t="s">
        <v>318</v>
      </c>
      <c r="E621">
        <v>27</v>
      </c>
      <c r="F621" t="s">
        <v>32</v>
      </c>
      <c r="G621">
        <v>103</v>
      </c>
      <c r="H621">
        <v>142</v>
      </c>
      <c r="I621">
        <v>1353</v>
      </c>
      <c r="J621">
        <v>148</v>
      </c>
      <c r="K621">
        <v>1345</v>
      </c>
      <c r="L621" t="s">
        <v>32</v>
      </c>
      <c r="M621" t="s">
        <v>32</v>
      </c>
      <c r="N621" t="s">
        <v>32</v>
      </c>
      <c r="O621">
        <v>119</v>
      </c>
      <c r="P621">
        <v>164</v>
      </c>
      <c r="Q621">
        <v>438</v>
      </c>
      <c r="R621">
        <v>247.4</v>
      </c>
      <c r="S621" t="s">
        <v>37</v>
      </c>
      <c r="T621" t="s">
        <v>32</v>
      </c>
      <c r="U621">
        <v>139</v>
      </c>
      <c r="V621">
        <v>139</v>
      </c>
      <c r="W621">
        <v>1262</v>
      </c>
      <c r="X621">
        <v>0</v>
      </c>
      <c r="Z621" t="s">
        <v>32</v>
      </c>
      <c r="AA621" t="s">
        <v>32</v>
      </c>
      <c r="AB621" t="s">
        <v>7672</v>
      </c>
      <c r="AC621" t="s">
        <v>7675</v>
      </c>
    </row>
    <row r="622" spans="1:29" x14ac:dyDescent="0.3">
      <c r="A622" t="s">
        <v>663</v>
      </c>
      <c r="B622">
        <v>4</v>
      </c>
      <c r="C622" t="s">
        <v>29</v>
      </c>
      <c r="D622" t="s">
        <v>30</v>
      </c>
      <c r="E622">
        <v>20</v>
      </c>
      <c r="F622" t="s">
        <v>32</v>
      </c>
      <c r="G622">
        <v>99</v>
      </c>
      <c r="H622">
        <v>144</v>
      </c>
      <c r="I622">
        <v>1265</v>
      </c>
      <c r="J622">
        <v>153</v>
      </c>
      <c r="K622">
        <v>1318</v>
      </c>
      <c r="L622" t="s">
        <v>32</v>
      </c>
      <c r="M622" t="s">
        <v>31</v>
      </c>
      <c r="N622" t="s">
        <v>31</v>
      </c>
      <c r="O622">
        <v>114</v>
      </c>
      <c r="P622">
        <v>179</v>
      </c>
      <c r="Q622">
        <v>514</v>
      </c>
      <c r="R622">
        <v>248.9</v>
      </c>
      <c r="S622" t="s">
        <v>32</v>
      </c>
      <c r="T622" t="s">
        <v>32</v>
      </c>
      <c r="U622">
        <v>126</v>
      </c>
      <c r="V622">
        <v>126</v>
      </c>
      <c r="W622">
        <v>1038</v>
      </c>
      <c r="X622">
        <v>0</v>
      </c>
      <c r="Z622" t="s">
        <v>32</v>
      </c>
      <c r="AA622" t="s">
        <v>32</v>
      </c>
    </row>
    <row r="623" spans="1:29" x14ac:dyDescent="0.3">
      <c r="A623" t="s">
        <v>664</v>
      </c>
      <c r="B623">
        <v>3</v>
      </c>
      <c r="C623" t="s">
        <v>29</v>
      </c>
      <c r="D623" t="s">
        <v>35</v>
      </c>
      <c r="E623">
        <v>25</v>
      </c>
      <c r="F623" t="s">
        <v>32</v>
      </c>
      <c r="G623">
        <v>60</v>
      </c>
      <c r="H623">
        <v>89</v>
      </c>
      <c r="I623">
        <v>810</v>
      </c>
      <c r="J623">
        <v>94</v>
      </c>
      <c r="K623">
        <v>829</v>
      </c>
      <c r="L623" t="s">
        <v>32</v>
      </c>
      <c r="M623" t="s">
        <v>32</v>
      </c>
      <c r="N623" t="s">
        <v>31</v>
      </c>
      <c r="O623">
        <v>78</v>
      </c>
      <c r="P623">
        <v>104</v>
      </c>
      <c r="Q623">
        <v>325</v>
      </c>
      <c r="R623">
        <v>235.4</v>
      </c>
      <c r="S623" t="s">
        <v>32</v>
      </c>
      <c r="T623" t="s">
        <v>32</v>
      </c>
      <c r="U623">
        <v>89</v>
      </c>
      <c r="V623">
        <v>89</v>
      </c>
      <c r="W623">
        <v>807</v>
      </c>
      <c r="X623">
        <v>0</v>
      </c>
      <c r="Z623" t="s">
        <v>32</v>
      </c>
      <c r="AA623" t="s">
        <v>32</v>
      </c>
      <c r="AB623" t="s">
        <v>7705</v>
      </c>
      <c r="AC623" t="s">
        <v>7656</v>
      </c>
    </row>
    <row r="624" spans="1:29" x14ac:dyDescent="0.3">
      <c r="A624" t="s">
        <v>665</v>
      </c>
      <c r="B624">
        <v>4</v>
      </c>
      <c r="C624" t="s">
        <v>29</v>
      </c>
      <c r="D624" t="s">
        <v>35</v>
      </c>
      <c r="E624">
        <v>21</v>
      </c>
      <c r="F624" t="s">
        <v>31</v>
      </c>
      <c r="G624">
        <v>54</v>
      </c>
      <c r="H624">
        <v>147</v>
      </c>
      <c r="I624">
        <v>1415</v>
      </c>
      <c r="J624">
        <v>152</v>
      </c>
      <c r="K624">
        <v>1463</v>
      </c>
      <c r="L624" t="s">
        <v>32</v>
      </c>
      <c r="M624" t="s">
        <v>32</v>
      </c>
      <c r="N624" t="s">
        <v>31</v>
      </c>
      <c r="O624">
        <v>62</v>
      </c>
      <c r="P624">
        <v>65</v>
      </c>
      <c r="Q624">
        <v>250</v>
      </c>
      <c r="R624">
        <v>280.60000000000002</v>
      </c>
      <c r="S624" t="s">
        <v>37</v>
      </c>
      <c r="T624" t="s">
        <v>32</v>
      </c>
      <c r="U624">
        <v>153</v>
      </c>
      <c r="V624">
        <v>153</v>
      </c>
      <c r="W624">
        <v>1475</v>
      </c>
      <c r="X624">
        <v>0</v>
      </c>
      <c r="Z624" t="s">
        <v>32</v>
      </c>
      <c r="AA624" t="s">
        <v>32</v>
      </c>
      <c r="AB624" t="s">
        <v>7672</v>
      </c>
      <c r="AC624" t="s">
        <v>7675</v>
      </c>
    </row>
    <row r="625" spans="1:29" x14ac:dyDescent="0.3">
      <c r="A625" t="s">
        <v>1078</v>
      </c>
      <c r="B625">
        <v>4</v>
      </c>
      <c r="C625" t="s">
        <v>29</v>
      </c>
      <c r="D625" t="s">
        <v>35</v>
      </c>
      <c r="E625">
        <v>13</v>
      </c>
      <c r="F625" t="s">
        <v>32</v>
      </c>
      <c r="G625">
        <v>19</v>
      </c>
      <c r="H625">
        <v>29</v>
      </c>
      <c r="I625">
        <v>291</v>
      </c>
      <c r="J625">
        <v>30</v>
      </c>
      <c r="K625">
        <v>281</v>
      </c>
      <c r="L625" t="s">
        <v>32</v>
      </c>
      <c r="M625" t="s">
        <v>32</v>
      </c>
      <c r="N625" t="s">
        <v>32</v>
      </c>
      <c r="O625">
        <v>21</v>
      </c>
      <c r="P625">
        <v>11</v>
      </c>
      <c r="Q625">
        <v>96</v>
      </c>
      <c r="R625">
        <v>116.4</v>
      </c>
      <c r="S625" t="s">
        <v>32</v>
      </c>
      <c r="T625" t="s">
        <v>32</v>
      </c>
      <c r="U625">
        <v>31</v>
      </c>
      <c r="V625">
        <v>31</v>
      </c>
      <c r="W625">
        <v>286</v>
      </c>
      <c r="X625">
        <v>0</v>
      </c>
      <c r="Z625" t="s">
        <v>33</v>
      </c>
      <c r="AA625" t="s">
        <v>32</v>
      </c>
      <c r="AB625" t="s">
        <v>7686</v>
      </c>
      <c r="AC625" t="s">
        <v>7682</v>
      </c>
    </row>
    <row r="626" spans="1:29" x14ac:dyDescent="0.3">
      <c r="A626" t="s">
        <v>666</v>
      </c>
      <c r="B626">
        <v>3</v>
      </c>
      <c r="C626" t="s">
        <v>29</v>
      </c>
      <c r="D626" t="s">
        <v>30</v>
      </c>
      <c r="E626">
        <v>21</v>
      </c>
      <c r="F626" t="s">
        <v>32</v>
      </c>
      <c r="G626">
        <v>118</v>
      </c>
      <c r="H626">
        <v>191</v>
      </c>
      <c r="I626">
        <v>1722</v>
      </c>
      <c r="J626">
        <v>193</v>
      </c>
      <c r="K626">
        <v>1723</v>
      </c>
      <c r="L626" t="s">
        <v>32</v>
      </c>
      <c r="M626" t="s">
        <v>31</v>
      </c>
      <c r="N626" t="s">
        <v>32</v>
      </c>
      <c r="O626">
        <v>133</v>
      </c>
      <c r="P626">
        <v>157</v>
      </c>
      <c r="Q626">
        <v>533</v>
      </c>
      <c r="R626">
        <v>229.9</v>
      </c>
      <c r="S626" t="s">
        <v>32</v>
      </c>
      <c r="T626" t="s">
        <v>32</v>
      </c>
      <c r="U626">
        <v>180</v>
      </c>
      <c r="V626">
        <v>180</v>
      </c>
      <c r="W626">
        <v>1644</v>
      </c>
      <c r="X626">
        <v>0</v>
      </c>
      <c r="Z626" t="s">
        <v>32</v>
      </c>
      <c r="AA626" t="s">
        <v>32</v>
      </c>
    </row>
    <row r="627" spans="1:29" x14ac:dyDescent="0.3">
      <c r="A627" t="s">
        <v>1079</v>
      </c>
      <c r="B627">
        <v>4</v>
      </c>
      <c r="C627" t="s">
        <v>40</v>
      </c>
      <c r="D627" t="s">
        <v>50</v>
      </c>
      <c r="E627">
        <v>13</v>
      </c>
      <c r="F627" t="s">
        <v>32</v>
      </c>
      <c r="G627">
        <v>53</v>
      </c>
      <c r="H627">
        <v>105</v>
      </c>
      <c r="I627">
        <v>986</v>
      </c>
      <c r="J627">
        <v>104</v>
      </c>
      <c r="K627">
        <v>1016</v>
      </c>
      <c r="L627" t="s">
        <v>32</v>
      </c>
      <c r="M627" t="s">
        <v>32</v>
      </c>
      <c r="N627" t="s">
        <v>32</v>
      </c>
      <c r="O627">
        <v>59</v>
      </c>
      <c r="P627">
        <v>60</v>
      </c>
      <c r="Q627">
        <v>239</v>
      </c>
      <c r="R627">
        <v>173.7</v>
      </c>
      <c r="S627" t="s">
        <v>33</v>
      </c>
      <c r="T627" t="s">
        <v>32</v>
      </c>
      <c r="U627">
        <v>84</v>
      </c>
      <c r="V627">
        <v>84</v>
      </c>
      <c r="W627">
        <v>790</v>
      </c>
      <c r="X627">
        <v>0</v>
      </c>
      <c r="Z627" t="s">
        <v>37</v>
      </c>
      <c r="AA627" t="s">
        <v>37</v>
      </c>
      <c r="AB627" t="s">
        <v>7722</v>
      </c>
      <c r="AC627" t="s">
        <v>7656</v>
      </c>
    </row>
    <row r="628" spans="1:29" x14ac:dyDescent="0.3">
      <c r="A628" t="s">
        <v>667</v>
      </c>
      <c r="B628">
        <v>3</v>
      </c>
      <c r="C628" t="s">
        <v>29</v>
      </c>
      <c r="D628" t="s">
        <v>50</v>
      </c>
      <c r="E628">
        <v>29</v>
      </c>
      <c r="F628" t="s">
        <v>31</v>
      </c>
      <c r="G628">
        <v>146</v>
      </c>
      <c r="H628">
        <v>233</v>
      </c>
      <c r="I628">
        <v>2159</v>
      </c>
      <c r="J628">
        <v>246</v>
      </c>
      <c r="K628">
        <v>2256</v>
      </c>
      <c r="L628" t="s">
        <v>31</v>
      </c>
      <c r="M628" t="s">
        <v>32</v>
      </c>
      <c r="N628" t="s">
        <v>32</v>
      </c>
      <c r="O628">
        <v>165</v>
      </c>
      <c r="P628">
        <v>230</v>
      </c>
      <c r="Q628">
        <v>660</v>
      </c>
      <c r="R628">
        <v>253.3</v>
      </c>
      <c r="S628" t="s">
        <v>37</v>
      </c>
      <c r="T628" t="s">
        <v>37</v>
      </c>
      <c r="U628">
        <v>224</v>
      </c>
      <c r="V628">
        <v>224</v>
      </c>
      <c r="W628">
        <v>2063</v>
      </c>
      <c r="X628">
        <v>0</v>
      </c>
      <c r="Z628" t="s">
        <v>32</v>
      </c>
      <c r="AA628" t="s">
        <v>32</v>
      </c>
      <c r="AB628" t="s">
        <v>7717</v>
      </c>
      <c r="AC628" t="s">
        <v>7675</v>
      </c>
    </row>
    <row r="629" spans="1:29" x14ac:dyDescent="0.3">
      <c r="A629" t="s">
        <v>668</v>
      </c>
      <c r="B629">
        <v>5</v>
      </c>
      <c r="C629" t="s">
        <v>29</v>
      </c>
      <c r="D629" t="s">
        <v>35</v>
      </c>
      <c r="E629">
        <v>20</v>
      </c>
      <c r="F629" t="s">
        <v>32</v>
      </c>
      <c r="G629">
        <v>97</v>
      </c>
      <c r="H629">
        <v>134</v>
      </c>
      <c r="I629">
        <v>1278</v>
      </c>
      <c r="J629">
        <v>138</v>
      </c>
      <c r="K629">
        <v>1335</v>
      </c>
      <c r="L629" t="s">
        <v>32</v>
      </c>
      <c r="M629" t="s">
        <v>32</v>
      </c>
      <c r="N629" t="s">
        <v>37</v>
      </c>
      <c r="O629">
        <v>109</v>
      </c>
      <c r="P629">
        <v>91</v>
      </c>
      <c r="Q629">
        <v>428</v>
      </c>
      <c r="R629">
        <v>118</v>
      </c>
      <c r="S629" t="s">
        <v>32</v>
      </c>
      <c r="T629" t="s">
        <v>32</v>
      </c>
      <c r="U629">
        <v>135</v>
      </c>
      <c r="V629">
        <v>135</v>
      </c>
      <c r="W629">
        <v>1307</v>
      </c>
      <c r="X629">
        <v>0</v>
      </c>
      <c r="Z629" t="s">
        <v>33</v>
      </c>
      <c r="AA629" t="s">
        <v>32</v>
      </c>
      <c r="AB629" t="s">
        <v>7725</v>
      </c>
      <c r="AC629" t="s">
        <v>7682</v>
      </c>
    </row>
    <row r="630" spans="1:29" x14ac:dyDescent="0.3">
      <c r="A630" t="s">
        <v>1097</v>
      </c>
      <c r="B630">
        <v>4</v>
      </c>
      <c r="C630" t="s">
        <v>29</v>
      </c>
      <c r="D630" t="s">
        <v>35</v>
      </c>
      <c r="E630">
        <v>26</v>
      </c>
      <c r="F630" t="s">
        <v>32</v>
      </c>
      <c r="G630">
        <v>76</v>
      </c>
      <c r="H630">
        <v>142</v>
      </c>
      <c r="I630">
        <v>1386</v>
      </c>
      <c r="J630">
        <v>145</v>
      </c>
      <c r="K630">
        <v>1416</v>
      </c>
      <c r="L630" t="s">
        <v>32</v>
      </c>
      <c r="M630" t="s">
        <v>32</v>
      </c>
      <c r="N630" t="s">
        <v>32</v>
      </c>
      <c r="O630">
        <v>88</v>
      </c>
      <c r="P630">
        <v>105</v>
      </c>
      <c r="Q630">
        <v>345</v>
      </c>
      <c r="R630">
        <v>206.7</v>
      </c>
      <c r="S630" t="s">
        <v>37</v>
      </c>
      <c r="T630" t="s">
        <v>32</v>
      </c>
      <c r="U630">
        <v>144</v>
      </c>
      <c r="V630">
        <v>144</v>
      </c>
      <c r="W630">
        <v>1410</v>
      </c>
      <c r="X630">
        <v>0</v>
      </c>
      <c r="Z630" t="s">
        <v>32</v>
      </c>
      <c r="AA630" t="s">
        <v>32</v>
      </c>
      <c r="AB630" t="s">
        <v>7685</v>
      </c>
      <c r="AC630" t="s">
        <v>7682</v>
      </c>
    </row>
    <row r="631" spans="1:29" x14ac:dyDescent="0.3">
      <c r="A631" t="s">
        <v>669</v>
      </c>
      <c r="B631">
        <v>4</v>
      </c>
      <c r="C631" t="s">
        <v>29</v>
      </c>
      <c r="D631" t="s">
        <v>35</v>
      </c>
      <c r="E631">
        <v>25</v>
      </c>
      <c r="F631" t="s">
        <v>32</v>
      </c>
      <c r="G631">
        <v>57</v>
      </c>
      <c r="H631">
        <v>87</v>
      </c>
      <c r="I631">
        <v>731</v>
      </c>
      <c r="J631">
        <v>95</v>
      </c>
      <c r="K631">
        <v>739</v>
      </c>
      <c r="L631" t="s">
        <v>32</v>
      </c>
      <c r="M631" t="s">
        <v>32</v>
      </c>
      <c r="N631" t="s">
        <v>32</v>
      </c>
      <c r="O631">
        <v>66</v>
      </c>
      <c r="P631">
        <v>66</v>
      </c>
      <c r="Q631">
        <v>247</v>
      </c>
      <c r="R631">
        <v>165</v>
      </c>
      <c r="S631" t="s">
        <v>32</v>
      </c>
      <c r="T631" t="s">
        <v>32</v>
      </c>
      <c r="U631">
        <v>96</v>
      </c>
      <c r="V631">
        <v>96</v>
      </c>
      <c r="W631">
        <v>758</v>
      </c>
      <c r="X631">
        <v>0</v>
      </c>
      <c r="Z631" t="s">
        <v>33</v>
      </c>
      <c r="AA631" t="s">
        <v>32</v>
      </c>
      <c r="AB631" t="s">
        <v>7649</v>
      </c>
      <c r="AC631" t="s">
        <v>7682</v>
      </c>
    </row>
    <row r="632" spans="1:29" x14ac:dyDescent="0.3">
      <c r="A632" t="s">
        <v>1098</v>
      </c>
      <c r="B632">
        <v>3</v>
      </c>
      <c r="C632" t="s">
        <v>29</v>
      </c>
      <c r="D632" t="s">
        <v>50</v>
      </c>
      <c r="E632">
        <v>16</v>
      </c>
      <c r="F632" t="s">
        <v>32</v>
      </c>
      <c r="G632">
        <v>61</v>
      </c>
      <c r="H632">
        <v>107</v>
      </c>
      <c r="I632">
        <v>923</v>
      </c>
      <c r="J632">
        <v>107</v>
      </c>
      <c r="K632">
        <v>954</v>
      </c>
      <c r="L632" t="s">
        <v>32</v>
      </c>
      <c r="M632" t="s">
        <v>32</v>
      </c>
      <c r="N632" t="s">
        <v>32</v>
      </c>
      <c r="O632">
        <v>71</v>
      </c>
      <c r="P632">
        <v>73</v>
      </c>
      <c r="Q632">
        <v>278</v>
      </c>
      <c r="R632">
        <v>181.5</v>
      </c>
      <c r="S632" t="s">
        <v>32</v>
      </c>
      <c r="T632" t="s">
        <v>32</v>
      </c>
      <c r="U632">
        <v>103</v>
      </c>
      <c r="V632">
        <v>103</v>
      </c>
      <c r="W632">
        <v>878</v>
      </c>
      <c r="X632">
        <v>0</v>
      </c>
      <c r="Z632" t="s">
        <v>32</v>
      </c>
      <c r="AA632" t="s">
        <v>32</v>
      </c>
      <c r="AB632" t="s">
        <v>7723</v>
      </c>
      <c r="AC632" t="s">
        <v>7675</v>
      </c>
    </row>
    <row r="633" spans="1:29" x14ac:dyDescent="0.3">
      <c r="A633" t="s">
        <v>670</v>
      </c>
      <c r="B633">
        <v>4</v>
      </c>
      <c r="C633" t="s">
        <v>29</v>
      </c>
      <c r="D633" t="s">
        <v>30</v>
      </c>
      <c r="E633">
        <v>16</v>
      </c>
      <c r="F633" t="s">
        <v>32</v>
      </c>
      <c r="G633">
        <v>48</v>
      </c>
      <c r="H633">
        <v>68</v>
      </c>
      <c r="I633">
        <v>611</v>
      </c>
      <c r="J633">
        <v>73</v>
      </c>
      <c r="K633">
        <v>625</v>
      </c>
      <c r="L633" t="s">
        <v>32</v>
      </c>
      <c r="M633" t="s">
        <v>32</v>
      </c>
      <c r="N633" t="s">
        <v>32</v>
      </c>
      <c r="O633">
        <v>55</v>
      </c>
      <c r="P633">
        <v>63</v>
      </c>
      <c r="Q633">
        <v>244</v>
      </c>
      <c r="R633">
        <v>199.2</v>
      </c>
      <c r="S633" t="s">
        <v>32</v>
      </c>
      <c r="T633" t="s">
        <v>32</v>
      </c>
      <c r="U633">
        <v>73</v>
      </c>
      <c r="V633">
        <v>73</v>
      </c>
      <c r="W633">
        <v>636</v>
      </c>
      <c r="X633">
        <v>0</v>
      </c>
      <c r="Z633" t="s">
        <v>33</v>
      </c>
      <c r="AA633" t="s">
        <v>32</v>
      </c>
    </row>
    <row r="634" spans="1:29" x14ac:dyDescent="0.3">
      <c r="A634" t="s">
        <v>1099</v>
      </c>
      <c r="B634">
        <v>4</v>
      </c>
      <c r="C634" t="s">
        <v>29</v>
      </c>
      <c r="D634" t="s">
        <v>35</v>
      </c>
      <c r="E634">
        <v>20</v>
      </c>
      <c r="F634" t="s">
        <v>32</v>
      </c>
      <c r="G634">
        <v>83</v>
      </c>
      <c r="H634">
        <v>156</v>
      </c>
      <c r="I634">
        <v>1343</v>
      </c>
      <c r="J634">
        <v>156</v>
      </c>
      <c r="K634">
        <v>1357</v>
      </c>
      <c r="L634" t="s">
        <v>32</v>
      </c>
      <c r="M634" t="s">
        <v>32</v>
      </c>
      <c r="N634" t="s">
        <v>32</v>
      </c>
      <c r="O634">
        <v>91</v>
      </c>
      <c r="P634">
        <v>76</v>
      </c>
      <c r="Q634">
        <v>373</v>
      </c>
      <c r="R634">
        <v>182.9</v>
      </c>
      <c r="S634" t="s">
        <v>32</v>
      </c>
      <c r="T634" t="s">
        <v>32</v>
      </c>
      <c r="U634">
        <v>156</v>
      </c>
      <c r="V634">
        <v>156</v>
      </c>
      <c r="W634">
        <v>1366</v>
      </c>
      <c r="X634">
        <v>0</v>
      </c>
      <c r="Z634" t="s">
        <v>32</v>
      </c>
      <c r="AA634" t="s">
        <v>32</v>
      </c>
      <c r="AB634" t="s">
        <v>7661</v>
      </c>
      <c r="AC634" t="s">
        <v>7682</v>
      </c>
    </row>
    <row r="635" spans="1:29" x14ac:dyDescent="0.3">
      <c r="A635" t="s">
        <v>671</v>
      </c>
      <c r="B635">
        <v>4</v>
      </c>
      <c r="C635" t="s">
        <v>29</v>
      </c>
      <c r="D635" t="s">
        <v>30</v>
      </c>
      <c r="E635">
        <v>15</v>
      </c>
      <c r="F635" t="s">
        <v>32</v>
      </c>
      <c r="G635">
        <v>25</v>
      </c>
      <c r="H635">
        <v>26</v>
      </c>
      <c r="I635">
        <v>235</v>
      </c>
      <c r="J635">
        <v>28</v>
      </c>
      <c r="K635">
        <v>239</v>
      </c>
      <c r="L635" t="s">
        <v>32</v>
      </c>
      <c r="M635" t="s">
        <v>32</v>
      </c>
      <c r="N635" t="s">
        <v>32</v>
      </c>
      <c r="O635">
        <v>26</v>
      </c>
      <c r="P635">
        <v>42</v>
      </c>
      <c r="Q635">
        <v>124</v>
      </c>
      <c r="R635">
        <v>238.2</v>
      </c>
      <c r="S635" t="s">
        <v>32</v>
      </c>
      <c r="T635" t="s">
        <v>32</v>
      </c>
      <c r="U635">
        <v>28</v>
      </c>
      <c r="V635">
        <v>28</v>
      </c>
      <c r="W635">
        <v>235</v>
      </c>
      <c r="X635">
        <v>0</v>
      </c>
      <c r="Z635" t="s">
        <v>33</v>
      </c>
      <c r="AA635" t="s">
        <v>32</v>
      </c>
    </row>
    <row r="636" spans="1:29" x14ac:dyDescent="0.3">
      <c r="A636" t="s">
        <v>1100</v>
      </c>
      <c r="B636">
        <v>5</v>
      </c>
      <c r="C636" t="s">
        <v>40</v>
      </c>
      <c r="D636" t="s">
        <v>50</v>
      </c>
      <c r="E636">
        <v>18</v>
      </c>
      <c r="F636" t="s">
        <v>32</v>
      </c>
      <c r="G636">
        <v>83</v>
      </c>
      <c r="H636">
        <v>126</v>
      </c>
      <c r="I636">
        <v>1268</v>
      </c>
      <c r="J636">
        <v>127</v>
      </c>
      <c r="K636">
        <v>1273</v>
      </c>
      <c r="L636" t="s">
        <v>32</v>
      </c>
      <c r="M636" t="s">
        <v>32</v>
      </c>
      <c r="N636" t="s">
        <v>37</v>
      </c>
      <c r="O636">
        <v>100</v>
      </c>
      <c r="P636">
        <v>99</v>
      </c>
      <c r="Q636">
        <v>396</v>
      </c>
      <c r="R636">
        <v>130</v>
      </c>
      <c r="S636" t="s">
        <v>32</v>
      </c>
      <c r="T636" t="s">
        <v>32</v>
      </c>
      <c r="U636">
        <v>126</v>
      </c>
      <c r="V636">
        <v>126</v>
      </c>
      <c r="W636">
        <v>1262</v>
      </c>
      <c r="X636">
        <v>0</v>
      </c>
      <c r="Z636" t="s">
        <v>32</v>
      </c>
      <c r="AA636" t="s">
        <v>32</v>
      </c>
      <c r="AB636" t="s">
        <v>7704</v>
      </c>
      <c r="AC636" t="s">
        <v>7682</v>
      </c>
    </row>
    <row r="637" spans="1:29" x14ac:dyDescent="0.3">
      <c r="A637" t="s">
        <v>672</v>
      </c>
      <c r="B637">
        <v>4</v>
      </c>
      <c r="C637" t="s">
        <v>29</v>
      </c>
      <c r="D637" t="s">
        <v>50</v>
      </c>
      <c r="E637">
        <v>20</v>
      </c>
      <c r="F637" t="s">
        <v>32</v>
      </c>
      <c r="G637">
        <v>91</v>
      </c>
      <c r="H637">
        <v>125</v>
      </c>
      <c r="I637">
        <v>1138</v>
      </c>
      <c r="J637">
        <v>125</v>
      </c>
      <c r="K637">
        <v>1171</v>
      </c>
      <c r="L637" t="s">
        <v>32</v>
      </c>
      <c r="M637" t="s">
        <v>32</v>
      </c>
      <c r="N637" t="s">
        <v>32</v>
      </c>
      <c r="O637">
        <v>103</v>
      </c>
      <c r="P637">
        <v>128</v>
      </c>
      <c r="Q637">
        <v>420</v>
      </c>
      <c r="R637">
        <v>176.3</v>
      </c>
      <c r="S637" t="s">
        <v>32</v>
      </c>
      <c r="T637" t="s">
        <v>32</v>
      </c>
      <c r="U637">
        <v>108</v>
      </c>
      <c r="V637">
        <v>108</v>
      </c>
      <c r="W637">
        <v>1005</v>
      </c>
      <c r="X637">
        <v>0</v>
      </c>
      <c r="Z637" t="s">
        <v>32</v>
      </c>
      <c r="AA637" t="s">
        <v>32</v>
      </c>
    </row>
    <row r="638" spans="1:29" x14ac:dyDescent="0.3">
      <c r="A638" t="s">
        <v>673</v>
      </c>
      <c r="B638">
        <v>3</v>
      </c>
      <c r="C638" t="s">
        <v>29</v>
      </c>
      <c r="D638" t="s">
        <v>35</v>
      </c>
      <c r="E638">
        <v>18</v>
      </c>
      <c r="F638" t="s">
        <v>32</v>
      </c>
      <c r="G638">
        <v>58</v>
      </c>
      <c r="H638">
        <v>95</v>
      </c>
      <c r="I638">
        <v>777</v>
      </c>
      <c r="J638">
        <v>100</v>
      </c>
      <c r="K638">
        <v>790</v>
      </c>
      <c r="L638" t="s">
        <v>32</v>
      </c>
      <c r="M638" t="s">
        <v>32</v>
      </c>
      <c r="N638" t="s">
        <v>32</v>
      </c>
      <c r="O638">
        <v>73</v>
      </c>
      <c r="P638">
        <v>81</v>
      </c>
      <c r="Q638">
        <v>306</v>
      </c>
      <c r="R638">
        <v>210.2</v>
      </c>
      <c r="S638" t="s">
        <v>37</v>
      </c>
      <c r="T638" t="s">
        <v>32</v>
      </c>
      <c r="U638">
        <v>91</v>
      </c>
      <c r="V638">
        <v>91</v>
      </c>
      <c r="W638">
        <v>708</v>
      </c>
      <c r="X638">
        <v>0</v>
      </c>
      <c r="Z638" t="s">
        <v>32</v>
      </c>
      <c r="AA638" t="s">
        <v>32</v>
      </c>
      <c r="AB638" t="s">
        <v>7644</v>
      </c>
      <c r="AC638" t="s">
        <v>7675</v>
      </c>
    </row>
    <row r="639" spans="1:29" x14ac:dyDescent="0.3">
      <c r="A639" t="s">
        <v>984</v>
      </c>
      <c r="B639">
        <v>5</v>
      </c>
      <c r="C639" t="s">
        <v>29</v>
      </c>
      <c r="D639" t="s">
        <v>35</v>
      </c>
      <c r="E639">
        <v>32</v>
      </c>
      <c r="F639" t="s">
        <v>32</v>
      </c>
      <c r="G639">
        <v>67</v>
      </c>
      <c r="H639">
        <v>104</v>
      </c>
      <c r="I639">
        <v>959</v>
      </c>
      <c r="J639">
        <v>106</v>
      </c>
      <c r="K639">
        <v>985</v>
      </c>
      <c r="L639" t="s">
        <v>32</v>
      </c>
      <c r="M639" t="s">
        <v>32</v>
      </c>
      <c r="N639" t="s">
        <v>32</v>
      </c>
      <c r="O639">
        <v>73</v>
      </c>
      <c r="P639">
        <v>63</v>
      </c>
      <c r="Q639">
        <v>325</v>
      </c>
      <c r="R639">
        <v>157.80000000000001</v>
      </c>
      <c r="S639" t="s">
        <v>37</v>
      </c>
      <c r="T639" t="s">
        <v>32</v>
      </c>
      <c r="U639">
        <v>105</v>
      </c>
      <c r="V639">
        <v>105</v>
      </c>
      <c r="W639">
        <v>988</v>
      </c>
      <c r="X639">
        <v>0</v>
      </c>
      <c r="Z639" t="s">
        <v>32</v>
      </c>
      <c r="AA639" t="s">
        <v>32</v>
      </c>
      <c r="AB639" t="s">
        <v>7648</v>
      </c>
      <c r="AC639" t="s">
        <v>7675</v>
      </c>
    </row>
    <row r="640" spans="1:29" x14ac:dyDescent="0.3">
      <c r="A640" t="s">
        <v>674</v>
      </c>
      <c r="B640">
        <v>5</v>
      </c>
      <c r="C640" t="s">
        <v>29</v>
      </c>
      <c r="D640" t="s">
        <v>35</v>
      </c>
      <c r="E640">
        <v>15</v>
      </c>
      <c r="F640" t="s">
        <v>32</v>
      </c>
      <c r="G640">
        <v>39</v>
      </c>
      <c r="H640">
        <v>53</v>
      </c>
      <c r="I640">
        <v>485</v>
      </c>
      <c r="J640">
        <v>58</v>
      </c>
      <c r="K640">
        <v>509</v>
      </c>
      <c r="L640" t="s">
        <v>32</v>
      </c>
      <c r="M640" t="s">
        <v>32</v>
      </c>
      <c r="N640" t="s">
        <v>32</v>
      </c>
      <c r="O640">
        <v>41</v>
      </c>
      <c r="P640">
        <v>64</v>
      </c>
      <c r="Q640">
        <v>171</v>
      </c>
      <c r="R640">
        <v>223.1</v>
      </c>
      <c r="S640" t="s">
        <v>32</v>
      </c>
      <c r="T640" t="s">
        <v>32</v>
      </c>
      <c r="U640">
        <v>57</v>
      </c>
      <c r="V640">
        <v>57</v>
      </c>
      <c r="W640">
        <v>492</v>
      </c>
      <c r="X640">
        <v>0</v>
      </c>
      <c r="Z640" t="s">
        <v>33</v>
      </c>
      <c r="AA640" t="s">
        <v>32</v>
      </c>
      <c r="AB640" t="s">
        <v>7681</v>
      </c>
      <c r="AC640" t="s">
        <v>7682</v>
      </c>
    </row>
    <row r="641" spans="1:29" x14ac:dyDescent="0.3">
      <c r="A641" t="s">
        <v>985</v>
      </c>
      <c r="B641">
        <v>3</v>
      </c>
      <c r="C641" t="s">
        <v>29</v>
      </c>
      <c r="D641" t="s">
        <v>220</v>
      </c>
      <c r="E641">
        <v>21</v>
      </c>
      <c r="F641" t="s">
        <v>32</v>
      </c>
      <c r="G641">
        <v>88</v>
      </c>
      <c r="H641">
        <v>151</v>
      </c>
      <c r="I641">
        <v>1421</v>
      </c>
      <c r="J641">
        <v>153</v>
      </c>
      <c r="K641">
        <v>1435</v>
      </c>
      <c r="L641" t="s">
        <v>32</v>
      </c>
      <c r="M641" t="s">
        <v>32</v>
      </c>
      <c r="N641" t="s">
        <v>32</v>
      </c>
      <c r="O641">
        <v>100</v>
      </c>
      <c r="P641">
        <v>104</v>
      </c>
      <c r="Q641">
        <v>503</v>
      </c>
      <c r="R641">
        <v>167.8</v>
      </c>
      <c r="S641" t="s">
        <v>37</v>
      </c>
      <c r="T641" t="s">
        <v>32</v>
      </c>
      <c r="U641">
        <v>128</v>
      </c>
      <c r="V641">
        <v>128</v>
      </c>
      <c r="W641">
        <v>1204</v>
      </c>
      <c r="X641">
        <v>0</v>
      </c>
      <c r="Z641" t="s">
        <v>32</v>
      </c>
      <c r="AA641" t="s">
        <v>37</v>
      </c>
      <c r="AB641" t="s">
        <v>7728</v>
      </c>
      <c r="AC641" t="s">
        <v>7675</v>
      </c>
    </row>
    <row r="642" spans="1:29" x14ac:dyDescent="0.3">
      <c r="A642" t="s">
        <v>675</v>
      </c>
      <c r="B642">
        <v>5</v>
      </c>
      <c r="C642" t="s">
        <v>29</v>
      </c>
      <c r="D642" t="s">
        <v>220</v>
      </c>
      <c r="E642">
        <v>13</v>
      </c>
      <c r="F642" t="s">
        <v>32</v>
      </c>
      <c r="G642">
        <v>32</v>
      </c>
      <c r="H642">
        <v>40</v>
      </c>
      <c r="I642">
        <v>360</v>
      </c>
      <c r="J642">
        <v>42</v>
      </c>
      <c r="K642">
        <v>379</v>
      </c>
      <c r="L642" t="s">
        <v>32</v>
      </c>
      <c r="M642" t="s">
        <v>32</v>
      </c>
      <c r="N642" t="s">
        <v>32</v>
      </c>
      <c r="O642">
        <v>37</v>
      </c>
      <c r="P642">
        <v>34</v>
      </c>
      <c r="Q642">
        <v>128</v>
      </c>
      <c r="R642">
        <v>154.19999999999999</v>
      </c>
      <c r="S642" t="s">
        <v>32</v>
      </c>
      <c r="T642" t="s">
        <v>32</v>
      </c>
      <c r="U642">
        <v>41</v>
      </c>
      <c r="V642">
        <v>41</v>
      </c>
      <c r="W642">
        <v>376</v>
      </c>
      <c r="X642">
        <v>0</v>
      </c>
      <c r="Z642" t="s">
        <v>33</v>
      </c>
      <c r="AA642" t="s">
        <v>32</v>
      </c>
      <c r="AB642" t="s">
        <v>7688</v>
      </c>
      <c r="AC642" t="s">
        <v>7682</v>
      </c>
    </row>
    <row r="643" spans="1:29" x14ac:dyDescent="0.3">
      <c r="A643" t="s">
        <v>676</v>
      </c>
      <c r="B643">
        <v>4</v>
      </c>
      <c r="C643" t="s">
        <v>29</v>
      </c>
      <c r="D643" t="s">
        <v>30</v>
      </c>
      <c r="E643">
        <v>10</v>
      </c>
      <c r="F643" t="s">
        <v>32</v>
      </c>
      <c r="G643">
        <v>39</v>
      </c>
      <c r="H643">
        <v>57</v>
      </c>
      <c r="I643">
        <v>443</v>
      </c>
      <c r="J643">
        <v>61</v>
      </c>
      <c r="K643">
        <v>468</v>
      </c>
      <c r="L643" t="s">
        <v>32</v>
      </c>
      <c r="M643" t="s">
        <v>32</v>
      </c>
      <c r="N643" t="s">
        <v>32</v>
      </c>
      <c r="O643">
        <v>42</v>
      </c>
      <c r="P643">
        <v>40</v>
      </c>
      <c r="Q643">
        <v>120</v>
      </c>
      <c r="R643">
        <v>163.80000000000001</v>
      </c>
      <c r="S643" t="s">
        <v>32</v>
      </c>
      <c r="T643" t="s">
        <v>32</v>
      </c>
      <c r="U643">
        <v>56</v>
      </c>
      <c r="V643">
        <v>56</v>
      </c>
      <c r="W643">
        <v>418</v>
      </c>
      <c r="X643">
        <v>0</v>
      </c>
      <c r="Z643" t="s">
        <v>33</v>
      </c>
      <c r="AA643" t="s">
        <v>32</v>
      </c>
    </row>
    <row r="644" spans="1:29" x14ac:dyDescent="0.3">
      <c r="A644" t="s">
        <v>1001</v>
      </c>
      <c r="B644">
        <v>5</v>
      </c>
      <c r="C644" t="s">
        <v>29</v>
      </c>
      <c r="D644" t="s">
        <v>50</v>
      </c>
      <c r="E644">
        <v>13</v>
      </c>
      <c r="F644" t="s">
        <v>32</v>
      </c>
      <c r="G644">
        <v>61</v>
      </c>
      <c r="H644">
        <v>85</v>
      </c>
      <c r="I644">
        <v>872</v>
      </c>
      <c r="J644">
        <v>85</v>
      </c>
      <c r="K644">
        <v>865</v>
      </c>
      <c r="L644" t="s">
        <v>32</v>
      </c>
      <c r="M644" t="s">
        <v>32</v>
      </c>
      <c r="N644" t="s">
        <v>32</v>
      </c>
      <c r="O644">
        <v>68</v>
      </c>
      <c r="P644">
        <v>48</v>
      </c>
      <c r="Q644">
        <v>273</v>
      </c>
      <c r="R644">
        <v>124</v>
      </c>
      <c r="S644" t="s">
        <v>32</v>
      </c>
      <c r="T644" t="s">
        <v>32</v>
      </c>
      <c r="U644">
        <v>86</v>
      </c>
      <c r="V644">
        <v>86</v>
      </c>
      <c r="W644">
        <v>884</v>
      </c>
      <c r="X644">
        <v>0</v>
      </c>
      <c r="Z644" t="s">
        <v>32</v>
      </c>
      <c r="AA644" t="s">
        <v>32</v>
      </c>
      <c r="AB644" t="s">
        <v>7721</v>
      </c>
      <c r="AC644" t="s">
        <v>7682</v>
      </c>
    </row>
    <row r="645" spans="1:29" x14ac:dyDescent="0.3">
      <c r="A645" t="s">
        <v>677</v>
      </c>
      <c r="B645">
        <v>5</v>
      </c>
      <c r="C645" t="s">
        <v>29</v>
      </c>
      <c r="D645" t="s">
        <v>30</v>
      </c>
      <c r="E645">
        <v>10</v>
      </c>
      <c r="F645" t="s">
        <v>32</v>
      </c>
      <c r="G645">
        <v>57</v>
      </c>
      <c r="H645">
        <v>93</v>
      </c>
      <c r="I645">
        <v>796</v>
      </c>
      <c r="J645">
        <v>99</v>
      </c>
      <c r="K645">
        <v>864</v>
      </c>
      <c r="L645" t="s">
        <v>32</v>
      </c>
      <c r="M645" t="s">
        <v>32</v>
      </c>
      <c r="N645" t="s">
        <v>32</v>
      </c>
      <c r="O645">
        <v>70</v>
      </c>
      <c r="P645">
        <v>92</v>
      </c>
      <c r="Q645">
        <v>228</v>
      </c>
      <c r="R645">
        <v>197.5</v>
      </c>
      <c r="S645" t="s">
        <v>37</v>
      </c>
      <c r="T645" t="s">
        <v>37</v>
      </c>
      <c r="U645">
        <v>90</v>
      </c>
      <c r="V645">
        <v>90</v>
      </c>
      <c r="W645">
        <v>779</v>
      </c>
      <c r="X645">
        <v>0</v>
      </c>
      <c r="Z645" t="s">
        <v>37</v>
      </c>
      <c r="AA645" t="s">
        <v>32</v>
      </c>
    </row>
    <row r="646" spans="1:29" x14ac:dyDescent="0.3">
      <c r="A646" t="s">
        <v>678</v>
      </c>
      <c r="B646">
        <v>5</v>
      </c>
      <c r="C646" t="s">
        <v>29</v>
      </c>
      <c r="D646" t="s">
        <v>318</v>
      </c>
      <c r="E646">
        <v>13</v>
      </c>
      <c r="F646" t="s">
        <v>32</v>
      </c>
      <c r="G646">
        <v>26</v>
      </c>
      <c r="H646">
        <v>42</v>
      </c>
      <c r="I646">
        <v>377</v>
      </c>
      <c r="J646">
        <v>41</v>
      </c>
      <c r="K646">
        <v>372</v>
      </c>
      <c r="L646" t="s">
        <v>32</v>
      </c>
      <c r="M646" t="s">
        <v>32</v>
      </c>
      <c r="N646" t="s">
        <v>32</v>
      </c>
      <c r="O646">
        <v>30</v>
      </c>
      <c r="P646">
        <v>37</v>
      </c>
      <c r="Q646">
        <v>106</v>
      </c>
      <c r="R646">
        <v>195.6</v>
      </c>
      <c r="S646" t="s">
        <v>32</v>
      </c>
      <c r="T646" t="s">
        <v>32</v>
      </c>
      <c r="U646">
        <v>39</v>
      </c>
      <c r="V646">
        <v>39</v>
      </c>
      <c r="W646">
        <v>361</v>
      </c>
      <c r="X646">
        <v>0</v>
      </c>
      <c r="Z646" t="s">
        <v>33</v>
      </c>
      <c r="AA646" t="s">
        <v>32</v>
      </c>
      <c r="AB646" t="s">
        <v>7698</v>
      </c>
      <c r="AC646" t="s">
        <v>7682</v>
      </c>
    </row>
    <row r="647" spans="1:29" x14ac:dyDescent="0.3">
      <c r="A647" t="s">
        <v>1003</v>
      </c>
      <c r="B647">
        <v>3</v>
      </c>
      <c r="C647" t="s">
        <v>29</v>
      </c>
      <c r="D647" t="s">
        <v>220</v>
      </c>
      <c r="E647">
        <v>36</v>
      </c>
      <c r="F647" t="s">
        <v>32</v>
      </c>
      <c r="G647">
        <v>156</v>
      </c>
      <c r="H647">
        <v>258</v>
      </c>
      <c r="I647">
        <v>2394</v>
      </c>
      <c r="J647">
        <v>267</v>
      </c>
      <c r="K647">
        <v>2492</v>
      </c>
      <c r="L647" t="s">
        <v>32</v>
      </c>
      <c r="M647" t="s">
        <v>32</v>
      </c>
      <c r="N647" t="s">
        <v>37</v>
      </c>
      <c r="O647">
        <v>163</v>
      </c>
      <c r="P647">
        <v>175</v>
      </c>
      <c r="Q647">
        <v>582</v>
      </c>
      <c r="R647">
        <v>164.5</v>
      </c>
      <c r="S647" t="s">
        <v>37</v>
      </c>
      <c r="T647" t="s">
        <v>32</v>
      </c>
      <c r="U647">
        <v>259</v>
      </c>
      <c r="V647">
        <v>259</v>
      </c>
      <c r="W647">
        <v>2434</v>
      </c>
      <c r="X647">
        <v>0</v>
      </c>
      <c r="Z647" t="s">
        <v>32</v>
      </c>
      <c r="AA647" t="s">
        <v>32</v>
      </c>
      <c r="AB647" t="s">
        <v>7660</v>
      </c>
      <c r="AC647" t="s">
        <v>7675</v>
      </c>
    </row>
    <row r="648" spans="1:29" x14ac:dyDescent="0.3">
      <c r="A648" t="s">
        <v>679</v>
      </c>
      <c r="B648">
        <v>3</v>
      </c>
      <c r="C648" t="s">
        <v>29</v>
      </c>
      <c r="D648" t="s">
        <v>35</v>
      </c>
      <c r="E648">
        <v>10</v>
      </c>
      <c r="F648" t="s">
        <v>32</v>
      </c>
      <c r="G648">
        <v>43</v>
      </c>
      <c r="H648">
        <v>79</v>
      </c>
      <c r="I648">
        <v>575</v>
      </c>
      <c r="J648">
        <v>79</v>
      </c>
      <c r="K648">
        <v>584</v>
      </c>
      <c r="L648" t="s">
        <v>32</v>
      </c>
      <c r="M648" t="s">
        <v>32</v>
      </c>
      <c r="N648" t="s">
        <v>32</v>
      </c>
      <c r="O648">
        <v>59</v>
      </c>
      <c r="P648">
        <v>73</v>
      </c>
      <c r="Q648">
        <v>192</v>
      </c>
      <c r="R648">
        <v>181.8</v>
      </c>
      <c r="S648" t="s">
        <v>32</v>
      </c>
      <c r="T648" t="s">
        <v>32</v>
      </c>
      <c r="U648">
        <v>72</v>
      </c>
      <c r="V648">
        <v>72</v>
      </c>
      <c r="W648">
        <v>516</v>
      </c>
      <c r="X648">
        <v>0</v>
      </c>
      <c r="Z648" t="s">
        <v>33</v>
      </c>
      <c r="AA648" t="s">
        <v>32</v>
      </c>
      <c r="AB648" t="s">
        <v>7722</v>
      </c>
      <c r="AC648" t="s">
        <v>7656</v>
      </c>
    </row>
    <row r="649" spans="1:29" x14ac:dyDescent="0.3">
      <c r="A649" t="s">
        <v>680</v>
      </c>
      <c r="B649">
        <v>3</v>
      </c>
      <c r="C649" t="s">
        <v>29</v>
      </c>
      <c r="D649" t="s">
        <v>50</v>
      </c>
      <c r="E649">
        <v>19</v>
      </c>
      <c r="F649" t="s">
        <v>32</v>
      </c>
      <c r="G649">
        <v>52</v>
      </c>
      <c r="H649">
        <v>82</v>
      </c>
      <c r="I649">
        <v>775</v>
      </c>
      <c r="J649">
        <v>86</v>
      </c>
      <c r="K649">
        <v>825</v>
      </c>
      <c r="L649" t="s">
        <v>32</v>
      </c>
      <c r="M649" t="s">
        <v>32</v>
      </c>
      <c r="N649" t="s">
        <v>32</v>
      </c>
      <c r="O649">
        <v>63</v>
      </c>
      <c r="P649">
        <v>74</v>
      </c>
      <c r="Q649">
        <v>162</v>
      </c>
      <c r="R649">
        <v>204.4</v>
      </c>
      <c r="S649" t="s">
        <v>32</v>
      </c>
      <c r="T649" t="s">
        <v>32</v>
      </c>
      <c r="U649">
        <v>79</v>
      </c>
      <c r="V649">
        <v>79</v>
      </c>
      <c r="W649">
        <v>745</v>
      </c>
      <c r="X649">
        <v>0</v>
      </c>
      <c r="Z649" t="s">
        <v>32</v>
      </c>
      <c r="AA649" t="s">
        <v>32</v>
      </c>
      <c r="AB649" t="s">
        <v>7681</v>
      </c>
      <c r="AC649" t="s">
        <v>7682</v>
      </c>
    </row>
    <row r="650" spans="1:29" x14ac:dyDescent="0.3">
      <c r="A650" t="s">
        <v>1020</v>
      </c>
      <c r="B650">
        <v>5</v>
      </c>
      <c r="C650" t="s">
        <v>29</v>
      </c>
      <c r="D650" t="s">
        <v>35</v>
      </c>
      <c r="E650">
        <v>16</v>
      </c>
      <c r="F650" t="s">
        <v>32</v>
      </c>
      <c r="G650">
        <v>30</v>
      </c>
      <c r="H650">
        <v>49</v>
      </c>
      <c r="I650">
        <v>480</v>
      </c>
      <c r="J650">
        <v>53</v>
      </c>
      <c r="K650">
        <v>507</v>
      </c>
      <c r="L650" t="s">
        <v>32</v>
      </c>
      <c r="M650" t="s">
        <v>32</v>
      </c>
      <c r="N650" t="s">
        <v>32</v>
      </c>
      <c r="O650">
        <v>31</v>
      </c>
      <c r="P650">
        <v>31</v>
      </c>
      <c r="Q650">
        <v>137</v>
      </c>
      <c r="R650">
        <v>158.9</v>
      </c>
      <c r="S650" t="s">
        <v>37</v>
      </c>
      <c r="T650" t="s">
        <v>32</v>
      </c>
      <c r="U650">
        <v>52</v>
      </c>
      <c r="V650">
        <v>52</v>
      </c>
      <c r="W650">
        <v>506</v>
      </c>
      <c r="X650">
        <v>0</v>
      </c>
      <c r="Z650" t="s">
        <v>32</v>
      </c>
      <c r="AA650" t="s">
        <v>32</v>
      </c>
      <c r="AB650" t="s">
        <v>7671</v>
      </c>
      <c r="AC650" t="s">
        <v>7682</v>
      </c>
    </row>
    <row r="651" spans="1:29" x14ac:dyDescent="0.3">
      <c r="A651" t="s">
        <v>681</v>
      </c>
      <c r="B651">
        <v>1</v>
      </c>
      <c r="C651" t="s">
        <v>29</v>
      </c>
      <c r="D651" t="s">
        <v>54</v>
      </c>
      <c r="E651">
        <v>12</v>
      </c>
      <c r="F651" t="s">
        <v>32</v>
      </c>
      <c r="G651">
        <v>34</v>
      </c>
      <c r="H651">
        <v>64</v>
      </c>
      <c r="I651">
        <v>496</v>
      </c>
      <c r="J651">
        <v>65</v>
      </c>
      <c r="K651">
        <v>512</v>
      </c>
      <c r="L651" t="s">
        <v>32</v>
      </c>
      <c r="M651" t="s">
        <v>32</v>
      </c>
      <c r="N651" t="s">
        <v>31</v>
      </c>
      <c r="O651">
        <v>43</v>
      </c>
      <c r="P651">
        <v>38</v>
      </c>
      <c r="Q651">
        <v>167</v>
      </c>
      <c r="R651">
        <v>212.2</v>
      </c>
      <c r="S651" t="s">
        <v>32</v>
      </c>
      <c r="T651" t="s">
        <v>32</v>
      </c>
      <c r="U651">
        <v>58</v>
      </c>
      <c r="V651">
        <v>58</v>
      </c>
      <c r="W651">
        <v>453</v>
      </c>
      <c r="X651">
        <v>0</v>
      </c>
      <c r="Z651" t="s">
        <v>33</v>
      </c>
      <c r="AA651" t="s">
        <v>32</v>
      </c>
      <c r="AB651" t="s">
        <v>7674</v>
      </c>
      <c r="AC651" t="s">
        <v>7675</v>
      </c>
    </row>
    <row r="652" spans="1:29" x14ac:dyDescent="0.3">
      <c r="A652" t="s">
        <v>1021</v>
      </c>
      <c r="B652">
        <v>5</v>
      </c>
      <c r="C652" t="s">
        <v>29</v>
      </c>
      <c r="D652" t="s">
        <v>35</v>
      </c>
      <c r="E652">
        <v>24</v>
      </c>
      <c r="F652" t="s">
        <v>32</v>
      </c>
      <c r="G652">
        <v>107</v>
      </c>
      <c r="H652">
        <v>148</v>
      </c>
      <c r="I652">
        <v>1466</v>
      </c>
      <c r="J652">
        <v>148</v>
      </c>
      <c r="K652">
        <v>1472</v>
      </c>
      <c r="L652" t="s">
        <v>37</v>
      </c>
      <c r="M652" t="s">
        <v>32</v>
      </c>
      <c r="N652" t="s">
        <v>32</v>
      </c>
      <c r="O652">
        <v>123</v>
      </c>
      <c r="P652">
        <v>56</v>
      </c>
      <c r="Q652">
        <v>496</v>
      </c>
      <c r="R652">
        <v>71.5</v>
      </c>
      <c r="S652" t="s">
        <v>37</v>
      </c>
      <c r="T652" t="s">
        <v>32</v>
      </c>
      <c r="U652">
        <v>152</v>
      </c>
      <c r="V652">
        <v>152</v>
      </c>
      <c r="W652">
        <v>1504</v>
      </c>
      <c r="X652">
        <v>0</v>
      </c>
      <c r="Z652" t="s">
        <v>32</v>
      </c>
      <c r="AA652" t="s">
        <v>32</v>
      </c>
      <c r="AB652" t="s">
        <v>7670</v>
      </c>
      <c r="AC652" t="s">
        <v>7682</v>
      </c>
    </row>
    <row r="653" spans="1:29" x14ac:dyDescent="0.3">
      <c r="A653" t="s">
        <v>682</v>
      </c>
      <c r="B653">
        <v>5</v>
      </c>
      <c r="C653" t="s">
        <v>29</v>
      </c>
      <c r="D653" t="s">
        <v>35</v>
      </c>
      <c r="E653">
        <v>17</v>
      </c>
      <c r="F653" t="s">
        <v>32</v>
      </c>
      <c r="G653">
        <v>21</v>
      </c>
      <c r="H653">
        <v>31</v>
      </c>
      <c r="I653">
        <v>287</v>
      </c>
      <c r="J653">
        <v>34</v>
      </c>
      <c r="K653">
        <v>299</v>
      </c>
      <c r="L653" t="s">
        <v>32</v>
      </c>
      <c r="M653" t="s">
        <v>32</v>
      </c>
      <c r="N653" t="s">
        <v>32</v>
      </c>
      <c r="O653">
        <v>23</v>
      </c>
      <c r="P653">
        <v>26</v>
      </c>
      <c r="Q653">
        <v>104</v>
      </c>
      <c r="R653">
        <v>164.1</v>
      </c>
      <c r="S653" t="s">
        <v>32</v>
      </c>
      <c r="T653" t="s">
        <v>32</v>
      </c>
      <c r="U653">
        <v>33</v>
      </c>
      <c r="V653">
        <v>33</v>
      </c>
      <c r="W653">
        <v>303</v>
      </c>
      <c r="X653">
        <v>0</v>
      </c>
      <c r="Z653" t="s">
        <v>33</v>
      </c>
      <c r="AA653" t="s">
        <v>32</v>
      </c>
      <c r="AB653" t="s">
        <v>7694</v>
      </c>
      <c r="AC653" t="s">
        <v>7682</v>
      </c>
    </row>
    <row r="654" spans="1:29" x14ac:dyDescent="0.3">
      <c r="A654" t="s">
        <v>1022</v>
      </c>
      <c r="B654">
        <v>5</v>
      </c>
      <c r="C654" t="s">
        <v>29</v>
      </c>
      <c r="D654" t="s">
        <v>35</v>
      </c>
      <c r="E654">
        <v>15</v>
      </c>
      <c r="F654" t="s">
        <v>32</v>
      </c>
      <c r="G654">
        <v>66</v>
      </c>
      <c r="H654">
        <v>86</v>
      </c>
      <c r="I654">
        <v>871</v>
      </c>
      <c r="J654">
        <v>87</v>
      </c>
      <c r="K654">
        <v>869</v>
      </c>
      <c r="L654" t="s">
        <v>32</v>
      </c>
      <c r="M654" t="s">
        <v>32</v>
      </c>
      <c r="N654" t="s">
        <v>37</v>
      </c>
      <c r="O654">
        <v>73</v>
      </c>
      <c r="P654">
        <v>121</v>
      </c>
      <c r="Q654">
        <v>318</v>
      </c>
      <c r="R654">
        <v>207.4</v>
      </c>
      <c r="S654" t="s">
        <v>32</v>
      </c>
      <c r="T654" t="s">
        <v>32</v>
      </c>
      <c r="U654">
        <v>87</v>
      </c>
      <c r="V654">
        <v>87</v>
      </c>
      <c r="W654">
        <v>863</v>
      </c>
      <c r="X654">
        <v>0</v>
      </c>
      <c r="Z654" t="s">
        <v>33</v>
      </c>
      <c r="AA654" t="s">
        <v>32</v>
      </c>
      <c r="AB654" t="s">
        <v>7730</v>
      </c>
      <c r="AC654" t="s">
        <v>7682</v>
      </c>
    </row>
    <row r="655" spans="1:29" x14ac:dyDescent="0.3">
      <c r="A655" t="s">
        <v>683</v>
      </c>
      <c r="B655">
        <v>4</v>
      </c>
      <c r="C655" t="s">
        <v>40</v>
      </c>
      <c r="D655" t="s">
        <v>684</v>
      </c>
      <c r="E655">
        <v>16</v>
      </c>
      <c r="F655" t="s">
        <v>32</v>
      </c>
      <c r="G655">
        <v>44</v>
      </c>
      <c r="H655">
        <v>60</v>
      </c>
      <c r="I655">
        <v>538</v>
      </c>
      <c r="J655">
        <v>66</v>
      </c>
      <c r="K655">
        <v>564</v>
      </c>
      <c r="L655" t="s">
        <v>32</v>
      </c>
      <c r="M655" t="s">
        <v>32</v>
      </c>
      <c r="N655" t="s">
        <v>32</v>
      </c>
      <c r="O655">
        <v>48</v>
      </c>
      <c r="P655">
        <v>77</v>
      </c>
      <c r="Q655">
        <v>189</v>
      </c>
      <c r="R655">
        <v>282.89999999999998</v>
      </c>
      <c r="S655" t="s">
        <v>32</v>
      </c>
      <c r="T655" t="s">
        <v>32</v>
      </c>
      <c r="U655">
        <v>66</v>
      </c>
      <c r="V655">
        <v>66</v>
      </c>
      <c r="W655">
        <v>558</v>
      </c>
      <c r="X655">
        <v>0</v>
      </c>
      <c r="Z655" t="s">
        <v>33</v>
      </c>
      <c r="AA655" t="s">
        <v>32</v>
      </c>
      <c r="AB655" t="s">
        <v>7723</v>
      </c>
      <c r="AC655" t="s">
        <v>7675</v>
      </c>
    </row>
    <row r="656" spans="1:29" x14ac:dyDescent="0.3">
      <c r="A656" t="s">
        <v>1023</v>
      </c>
      <c r="B656">
        <v>5</v>
      </c>
      <c r="C656" t="s">
        <v>29</v>
      </c>
      <c r="D656" t="s">
        <v>50</v>
      </c>
      <c r="E656">
        <v>20</v>
      </c>
      <c r="F656" t="s">
        <v>32</v>
      </c>
      <c r="G656">
        <v>44</v>
      </c>
      <c r="H656">
        <v>77</v>
      </c>
      <c r="I656">
        <v>577</v>
      </c>
      <c r="J656">
        <v>87</v>
      </c>
      <c r="K656">
        <v>613</v>
      </c>
      <c r="L656" t="s">
        <v>32</v>
      </c>
      <c r="M656" t="s">
        <v>32</v>
      </c>
      <c r="N656" t="s">
        <v>32</v>
      </c>
      <c r="O656">
        <v>61</v>
      </c>
      <c r="P656">
        <v>57</v>
      </c>
      <c r="Q656">
        <v>291</v>
      </c>
      <c r="R656">
        <v>123</v>
      </c>
      <c r="S656" t="s">
        <v>32</v>
      </c>
      <c r="T656" t="s">
        <v>32</v>
      </c>
      <c r="U656">
        <v>87</v>
      </c>
      <c r="V656">
        <v>87</v>
      </c>
      <c r="W656">
        <v>615</v>
      </c>
      <c r="X656">
        <v>0</v>
      </c>
      <c r="Z656" t="s">
        <v>32</v>
      </c>
      <c r="AA656" t="s">
        <v>32</v>
      </c>
      <c r="AB656" t="s">
        <v>7703</v>
      </c>
      <c r="AC656" t="s">
        <v>7682</v>
      </c>
    </row>
    <row r="657" spans="1:29" x14ac:dyDescent="0.3">
      <c r="A657" t="s">
        <v>685</v>
      </c>
      <c r="B657">
        <v>3</v>
      </c>
      <c r="C657" t="s">
        <v>29</v>
      </c>
      <c r="D657" t="s">
        <v>35</v>
      </c>
      <c r="E657">
        <v>38</v>
      </c>
      <c r="F657" t="s">
        <v>32</v>
      </c>
      <c r="G657">
        <v>109</v>
      </c>
      <c r="H657">
        <v>131</v>
      </c>
      <c r="I657">
        <v>1136</v>
      </c>
      <c r="J657">
        <v>137</v>
      </c>
      <c r="K657">
        <v>1173</v>
      </c>
      <c r="L657" t="s">
        <v>32</v>
      </c>
      <c r="M657" t="s">
        <v>32</v>
      </c>
      <c r="N657" t="s">
        <v>32</v>
      </c>
      <c r="O657">
        <v>123</v>
      </c>
      <c r="P657">
        <v>113</v>
      </c>
      <c r="Q657">
        <v>660</v>
      </c>
      <c r="R657">
        <v>179.6</v>
      </c>
      <c r="S657" t="s">
        <v>32</v>
      </c>
      <c r="T657" t="s">
        <v>32</v>
      </c>
      <c r="U657">
        <v>118</v>
      </c>
      <c r="V657">
        <v>118</v>
      </c>
      <c r="W657">
        <v>1001</v>
      </c>
      <c r="X657">
        <v>0</v>
      </c>
      <c r="Z657" t="s">
        <v>32</v>
      </c>
      <c r="AA657" t="s">
        <v>32</v>
      </c>
      <c r="AB657" t="s">
        <v>7728</v>
      </c>
      <c r="AC657" t="s">
        <v>7675</v>
      </c>
    </row>
    <row r="658" spans="1:29" x14ac:dyDescent="0.3">
      <c r="A658" t="s">
        <v>1024</v>
      </c>
      <c r="B658">
        <v>4</v>
      </c>
      <c r="C658" t="s">
        <v>29</v>
      </c>
      <c r="D658" t="s">
        <v>220</v>
      </c>
      <c r="E658">
        <v>21</v>
      </c>
      <c r="F658" t="s">
        <v>32</v>
      </c>
      <c r="G658">
        <v>91</v>
      </c>
      <c r="H658">
        <v>159</v>
      </c>
      <c r="I658">
        <v>1512</v>
      </c>
      <c r="J658">
        <v>172</v>
      </c>
      <c r="K658">
        <v>1572</v>
      </c>
      <c r="L658" t="s">
        <v>32</v>
      </c>
      <c r="M658" t="s">
        <v>32</v>
      </c>
      <c r="N658" t="s">
        <v>31</v>
      </c>
      <c r="O658">
        <v>100</v>
      </c>
      <c r="P658">
        <v>99</v>
      </c>
      <c r="Q658">
        <v>409</v>
      </c>
      <c r="R658">
        <v>211.5</v>
      </c>
      <c r="S658" t="s">
        <v>32</v>
      </c>
      <c r="T658" t="s">
        <v>32</v>
      </c>
      <c r="U658">
        <v>124</v>
      </c>
      <c r="V658">
        <v>124</v>
      </c>
      <c r="W658">
        <v>1073</v>
      </c>
      <c r="X658">
        <v>0</v>
      </c>
      <c r="Z658" t="s">
        <v>32</v>
      </c>
      <c r="AA658" t="s">
        <v>32</v>
      </c>
      <c r="AB658" t="s">
        <v>7717</v>
      </c>
      <c r="AC658" t="s">
        <v>7675</v>
      </c>
    </row>
    <row r="659" spans="1:29" x14ac:dyDescent="0.3">
      <c r="A659" t="s">
        <v>686</v>
      </c>
      <c r="B659">
        <v>4</v>
      </c>
      <c r="C659" t="s">
        <v>29</v>
      </c>
      <c r="D659" t="s">
        <v>35</v>
      </c>
      <c r="E659">
        <v>16</v>
      </c>
      <c r="F659" t="s">
        <v>32</v>
      </c>
      <c r="G659">
        <v>49</v>
      </c>
      <c r="H659">
        <v>62</v>
      </c>
      <c r="I659">
        <v>490</v>
      </c>
      <c r="J659">
        <v>67</v>
      </c>
      <c r="K659">
        <v>506</v>
      </c>
      <c r="L659" t="s">
        <v>32</v>
      </c>
      <c r="M659" t="s">
        <v>32</v>
      </c>
      <c r="N659" t="s">
        <v>32</v>
      </c>
      <c r="O659">
        <v>58</v>
      </c>
      <c r="P659">
        <v>75</v>
      </c>
      <c r="Q659">
        <v>253</v>
      </c>
      <c r="R659">
        <v>206.9</v>
      </c>
      <c r="S659" t="s">
        <v>32</v>
      </c>
      <c r="T659" t="s">
        <v>32</v>
      </c>
      <c r="U659">
        <v>55</v>
      </c>
      <c r="V659">
        <v>55</v>
      </c>
      <c r="W659">
        <v>388</v>
      </c>
      <c r="X659">
        <v>0</v>
      </c>
      <c r="Z659" t="s">
        <v>33</v>
      </c>
      <c r="AA659" t="s">
        <v>32</v>
      </c>
      <c r="AB659" t="s">
        <v>7687</v>
      </c>
      <c r="AC659" t="s">
        <v>7682</v>
      </c>
    </row>
    <row r="660" spans="1:29" x14ac:dyDescent="0.3">
      <c r="A660" t="s">
        <v>1040</v>
      </c>
      <c r="B660">
        <v>5</v>
      </c>
      <c r="C660" t="s">
        <v>29</v>
      </c>
      <c r="D660" t="s">
        <v>220</v>
      </c>
      <c r="E660">
        <v>32</v>
      </c>
      <c r="F660" t="s">
        <v>32</v>
      </c>
      <c r="G660">
        <v>122</v>
      </c>
      <c r="H660">
        <v>244</v>
      </c>
      <c r="I660">
        <v>2399</v>
      </c>
      <c r="J660">
        <v>252</v>
      </c>
      <c r="K660">
        <v>2472</v>
      </c>
      <c r="L660" t="s">
        <v>32</v>
      </c>
      <c r="M660" t="s">
        <v>37</v>
      </c>
      <c r="N660" t="s">
        <v>32</v>
      </c>
      <c r="O660">
        <v>132</v>
      </c>
      <c r="P660">
        <v>151</v>
      </c>
      <c r="Q660">
        <v>530</v>
      </c>
      <c r="R660">
        <v>219</v>
      </c>
      <c r="S660" t="s">
        <v>37</v>
      </c>
      <c r="T660" t="s">
        <v>32</v>
      </c>
      <c r="U660">
        <v>254</v>
      </c>
      <c r="V660">
        <v>254</v>
      </c>
      <c r="W660">
        <v>2478</v>
      </c>
      <c r="X660">
        <v>0</v>
      </c>
      <c r="Z660" t="s">
        <v>32</v>
      </c>
      <c r="AA660" t="s">
        <v>32</v>
      </c>
      <c r="AB660" t="s">
        <v>7669</v>
      </c>
      <c r="AC660" t="s">
        <v>7682</v>
      </c>
    </row>
    <row r="661" spans="1:29" x14ac:dyDescent="0.3">
      <c r="A661" t="s">
        <v>687</v>
      </c>
      <c r="C661" t="s">
        <v>29</v>
      </c>
      <c r="D661" t="s">
        <v>35</v>
      </c>
      <c r="E661">
        <v>4</v>
      </c>
      <c r="F661" t="s">
        <v>32</v>
      </c>
      <c r="G661">
        <v>33</v>
      </c>
      <c r="H661">
        <v>53</v>
      </c>
      <c r="I661">
        <v>425</v>
      </c>
      <c r="J661">
        <v>58</v>
      </c>
      <c r="K661">
        <v>435</v>
      </c>
      <c r="L661" t="s">
        <v>32</v>
      </c>
      <c r="M661" t="s">
        <v>32</v>
      </c>
      <c r="N661" t="s">
        <v>32</v>
      </c>
      <c r="O661">
        <v>39</v>
      </c>
      <c r="P661">
        <v>24</v>
      </c>
      <c r="Q661">
        <v>163</v>
      </c>
      <c r="R661">
        <v>169.9</v>
      </c>
      <c r="S661" t="s">
        <v>33</v>
      </c>
      <c r="T661" t="s">
        <v>33</v>
      </c>
      <c r="U661">
        <v>8</v>
      </c>
      <c r="V661">
        <v>8</v>
      </c>
      <c r="W661">
        <v>33</v>
      </c>
      <c r="X661">
        <v>0</v>
      </c>
      <c r="Z661" t="s">
        <v>33</v>
      </c>
      <c r="AA661" t="s">
        <v>37</v>
      </c>
      <c r="AB661" t="s">
        <v>7671</v>
      </c>
      <c r="AC661" t="s">
        <v>7682</v>
      </c>
    </row>
    <row r="662" spans="1:29" x14ac:dyDescent="0.3">
      <c r="A662" t="s">
        <v>1041</v>
      </c>
      <c r="B662">
        <v>5</v>
      </c>
      <c r="C662" t="s">
        <v>40</v>
      </c>
      <c r="D662" t="s">
        <v>50</v>
      </c>
      <c r="E662">
        <v>12</v>
      </c>
      <c r="F662" t="s">
        <v>32</v>
      </c>
      <c r="G662">
        <v>25</v>
      </c>
      <c r="H662">
        <v>40</v>
      </c>
      <c r="I662">
        <v>335</v>
      </c>
      <c r="J662">
        <v>41</v>
      </c>
      <c r="K662">
        <v>352</v>
      </c>
      <c r="L662" t="s">
        <v>32</v>
      </c>
      <c r="M662" t="s">
        <v>32</v>
      </c>
      <c r="N662" t="s">
        <v>32</v>
      </c>
      <c r="O662">
        <v>32</v>
      </c>
      <c r="P662">
        <v>25</v>
      </c>
      <c r="Q662">
        <v>121</v>
      </c>
      <c r="R662">
        <v>146.19999999999999</v>
      </c>
      <c r="S662" t="s">
        <v>32</v>
      </c>
      <c r="T662" t="s">
        <v>37</v>
      </c>
      <c r="U662">
        <v>39</v>
      </c>
      <c r="V662">
        <v>39</v>
      </c>
      <c r="W662">
        <v>347</v>
      </c>
      <c r="X662">
        <v>0</v>
      </c>
      <c r="Z662" t="s">
        <v>33</v>
      </c>
      <c r="AA662" t="s">
        <v>32</v>
      </c>
      <c r="AB662" t="s">
        <v>7698</v>
      </c>
      <c r="AC662" t="s">
        <v>7682</v>
      </c>
    </row>
    <row r="663" spans="1:29" x14ac:dyDescent="0.3">
      <c r="A663" t="s">
        <v>688</v>
      </c>
      <c r="B663">
        <v>5</v>
      </c>
      <c r="C663" t="s">
        <v>29</v>
      </c>
      <c r="D663" t="s">
        <v>318</v>
      </c>
      <c r="E663">
        <v>21</v>
      </c>
      <c r="F663" t="s">
        <v>33</v>
      </c>
      <c r="G663">
        <v>22</v>
      </c>
      <c r="H663">
        <v>50</v>
      </c>
      <c r="I663">
        <v>389</v>
      </c>
      <c r="J663">
        <v>51</v>
      </c>
      <c r="K663">
        <v>428</v>
      </c>
      <c r="L663" t="s">
        <v>32</v>
      </c>
      <c r="M663" t="s">
        <v>37</v>
      </c>
      <c r="N663" t="s">
        <v>32</v>
      </c>
      <c r="O663">
        <v>43</v>
      </c>
      <c r="P663">
        <v>23</v>
      </c>
      <c r="Q663">
        <v>158</v>
      </c>
      <c r="R663">
        <v>141.30000000000001</v>
      </c>
      <c r="S663" t="s">
        <v>32</v>
      </c>
      <c r="T663" t="s">
        <v>32</v>
      </c>
      <c r="U663">
        <v>42</v>
      </c>
      <c r="V663">
        <v>42</v>
      </c>
      <c r="W663">
        <v>363</v>
      </c>
      <c r="X663">
        <v>0</v>
      </c>
      <c r="Z663" t="s">
        <v>33</v>
      </c>
      <c r="AA663" t="s">
        <v>32</v>
      </c>
      <c r="AB663" t="s">
        <v>7661</v>
      </c>
      <c r="AC663" t="s">
        <v>7682</v>
      </c>
    </row>
    <row r="664" spans="1:29" x14ac:dyDescent="0.3">
      <c r="A664" t="s">
        <v>1042</v>
      </c>
      <c r="B664">
        <v>3</v>
      </c>
      <c r="C664" t="s">
        <v>29</v>
      </c>
      <c r="D664" t="s">
        <v>220</v>
      </c>
      <c r="E664">
        <v>24</v>
      </c>
      <c r="F664" t="s">
        <v>32</v>
      </c>
      <c r="G664">
        <v>129</v>
      </c>
      <c r="H664">
        <v>179</v>
      </c>
      <c r="I664">
        <v>1710</v>
      </c>
      <c r="J664">
        <v>188</v>
      </c>
      <c r="K664">
        <v>1726</v>
      </c>
      <c r="L664" t="s">
        <v>32</v>
      </c>
      <c r="M664" t="s">
        <v>32</v>
      </c>
      <c r="N664" t="s">
        <v>37</v>
      </c>
      <c r="O664">
        <v>153</v>
      </c>
      <c r="P664">
        <v>175</v>
      </c>
      <c r="Q664">
        <v>692</v>
      </c>
      <c r="R664">
        <v>190.2</v>
      </c>
      <c r="S664" t="s">
        <v>32</v>
      </c>
      <c r="T664" t="s">
        <v>32</v>
      </c>
      <c r="U664">
        <v>147</v>
      </c>
      <c r="V664">
        <v>147</v>
      </c>
      <c r="W664">
        <v>1338</v>
      </c>
      <c r="X664">
        <v>0</v>
      </c>
      <c r="Z664" t="s">
        <v>32</v>
      </c>
      <c r="AA664" t="s">
        <v>37</v>
      </c>
      <c r="AB664" t="s">
        <v>7690</v>
      </c>
      <c r="AC664" t="s">
        <v>7675</v>
      </c>
    </row>
    <row r="665" spans="1:29" x14ac:dyDescent="0.3">
      <c r="A665" t="s">
        <v>689</v>
      </c>
      <c r="B665">
        <v>5</v>
      </c>
      <c r="C665" t="s">
        <v>29</v>
      </c>
      <c r="D665" t="s">
        <v>30</v>
      </c>
      <c r="E665">
        <v>14</v>
      </c>
      <c r="F665" t="s">
        <v>32</v>
      </c>
      <c r="G665">
        <v>43</v>
      </c>
      <c r="H665">
        <v>68</v>
      </c>
      <c r="I665">
        <v>574</v>
      </c>
      <c r="J665">
        <v>74</v>
      </c>
      <c r="K665">
        <v>603</v>
      </c>
      <c r="L665" t="s">
        <v>32</v>
      </c>
      <c r="M665" t="s">
        <v>32</v>
      </c>
      <c r="N665" t="s">
        <v>32</v>
      </c>
      <c r="O665">
        <v>49</v>
      </c>
      <c r="P665">
        <v>73</v>
      </c>
      <c r="Q665">
        <v>155</v>
      </c>
      <c r="R665">
        <v>238.7</v>
      </c>
      <c r="S665" t="s">
        <v>31</v>
      </c>
      <c r="T665" t="s">
        <v>32</v>
      </c>
      <c r="U665">
        <v>66</v>
      </c>
      <c r="V665">
        <v>66</v>
      </c>
      <c r="W665">
        <v>529</v>
      </c>
      <c r="X665">
        <v>0</v>
      </c>
      <c r="Z665" t="s">
        <v>32</v>
      </c>
      <c r="AA665" t="s">
        <v>32</v>
      </c>
    </row>
    <row r="666" spans="1:29" x14ac:dyDescent="0.3">
      <c r="A666" t="s">
        <v>1043</v>
      </c>
      <c r="B666">
        <v>5</v>
      </c>
      <c r="C666" t="s">
        <v>29</v>
      </c>
      <c r="D666" t="s">
        <v>50</v>
      </c>
      <c r="E666">
        <v>18</v>
      </c>
      <c r="F666" t="s">
        <v>32</v>
      </c>
      <c r="G666">
        <v>102</v>
      </c>
      <c r="H666">
        <v>145</v>
      </c>
      <c r="I666">
        <v>1437</v>
      </c>
      <c r="J666">
        <v>150</v>
      </c>
      <c r="K666">
        <v>1492</v>
      </c>
      <c r="L666" t="s">
        <v>37</v>
      </c>
      <c r="M666" t="s">
        <v>32</v>
      </c>
      <c r="N666" t="s">
        <v>32</v>
      </c>
      <c r="O666">
        <v>121</v>
      </c>
      <c r="P666">
        <v>85</v>
      </c>
      <c r="Q666">
        <v>462</v>
      </c>
      <c r="R666">
        <v>104.8</v>
      </c>
      <c r="S666" t="s">
        <v>37</v>
      </c>
      <c r="T666" t="s">
        <v>37</v>
      </c>
      <c r="U666">
        <v>138</v>
      </c>
      <c r="V666">
        <v>138</v>
      </c>
      <c r="W666">
        <v>1352</v>
      </c>
      <c r="X666">
        <v>0</v>
      </c>
      <c r="Z666" t="s">
        <v>32</v>
      </c>
      <c r="AA666" t="s">
        <v>32</v>
      </c>
      <c r="AB666" t="s">
        <v>7688</v>
      </c>
      <c r="AC666" t="s">
        <v>7682</v>
      </c>
    </row>
    <row r="667" spans="1:29" x14ac:dyDescent="0.3">
      <c r="A667" t="s">
        <v>690</v>
      </c>
      <c r="B667">
        <v>5</v>
      </c>
      <c r="C667" t="s">
        <v>29</v>
      </c>
      <c r="D667" t="s">
        <v>318</v>
      </c>
      <c r="E667">
        <v>17</v>
      </c>
      <c r="F667" t="s">
        <v>33</v>
      </c>
      <c r="G667">
        <v>21</v>
      </c>
      <c r="H667">
        <v>67</v>
      </c>
      <c r="I667">
        <v>596</v>
      </c>
      <c r="J667">
        <v>71</v>
      </c>
      <c r="K667">
        <v>625</v>
      </c>
      <c r="L667" t="s">
        <v>32</v>
      </c>
      <c r="M667" t="s">
        <v>32</v>
      </c>
      <c r="N667" t="s">
        <v>32</v>
      </c>
      <c r="O667">
        <v>51</v>
      </c>
      <c r="P667">
        <v>46</v>
      </c>
      <c r="Q667">
        <v>178</v>
      </c>
      <c r="R667">
        <v>136.5</v>
      </c>
      <c r="S667" t="s">
        <v>32</v>
      </c>
      <c r="T667" t="s">
        <v>37</v>
      </c>
      <c r="U667">
        <v>61</v>
      </c>
      <c r="V667">
        <v>61</v>
      </c>
      <c r="W667">
        <v>519</v>
      </c>
      <c r="X667">
        <v>0</v>
      </c>
      <c r="Z667" t="s">
        <v>32</v>
      </c>
      <c r="AA667" t="s">
        <v>32</v>
      </c>
      <c r="AB667" t="s">
        <v>7725</v>
      </c>
      <c r="AC667" t="s">
        <v>7682</v>
      </c>
    </row>
    <row r="668" spans="1:29" x14ac:dyDescent="0.3">
      <c r="A668" t="s">
        <v>691</v>
      </c>
      <c r="B668">
        <v>5</v>
      </c>
      <c r="C668" t="s">
        <v>29</v>
      </c>
      <c r="D668" t="s">
        <v>35</v>
      </c>
      <c r="E668">
        <v>13</v>
      </c>
      <c r="F668" t="s">
        <v>32</v>
      </c>
      <c r="G668">
        <v>19</v>
      </c>
      <c r="H668">
        <v>39</v>
      </c>
      <c r="I668">
        <v>344</v>
      </c>
      <c r="J668">
        <v>42</v>
      </c>
      <c r="K668">
        <v>355</v>
      </c>
      <c r="L668" t="s">
        <v>32</v>
      </c>
      <c r="M668" t="s">
        <v>32</v>
      </c>
      <c r="N668" t="s">
        <v>37</v>
      </c>
      <c r="O668">
        <v>25</v>
      </c>
      <c r="P668">
        <v>33</v>
      </c>
      <c r="Q668">
        <v>112</v>
      </c>
      <c r="R668">
        <v>146.5</v>
      </c>
      <c r="S668" t="s">
        <v>32</v>
      </c>
      <c r="T668" t="s">
        <v>32</v>
      </c>
      <c r="U668">
        <v>41</v>
      </c>
      <c r="V668">
        <v>41</v>
      </c>
      <c r="W668">
        <v>340</v>
      </c>
      <c r="X668">
        <v>0</v>
      </c>
      <c r="Z668" t="s">
        <v>32</v>
      </c>
      <c r="AA668" t="s">
        <v>32</v>
      </c>
      <c r="AB668" t="s">
        <v>7724</v>
      </c>
      <c r="AC668" t="s">
        <v>7682</v>
      </c>
    </row>
    <row r="669" spans="1:29" x14ac:dyDescent="0.3">
      <c r="A669" t="s">
        <v>1197</v>
      </c>
      <c r="B669">
        <v>2</v>
      </c>
      <c r="C669" t="s">
        <v>29</v>
      </c>
      <c r="D669" t="s">
        <v>220</v>
      </c>
      <c r="E669">
        <v>24</v>
      </c>
      <c r="F669" t="s">
        <v>32</v>
      </c>
      <c r="G669">
        <v>77</v>
      </c>
      <c r="H669">
        <v>121</v>
      </c>
      <c r="I669">
        <v>1134</v>
      </c>
      <c r="J669">
        <v>123</v>
      </c>
      <c r="K669">
        <v>1131</v>
      </c>
      <c r="L669" t="s">
        <v>32</v>
      </c>
      <c r="M669" t="s">
        <v>32</v>
      </c>
      <c r="N669" t="s">
        <v>32</v>
      </c>
      <c r="O669">
        <v>87</v>
      </c>
      <c r="P669">
        <v>163</v>
      </c>
      <c r="Q669">
        <v>389</v>
      </c>
      <c r="R669">
        <v>240</v>
      </c>
      <c r="S669" t="s">
        <v>32</v>
      </c>
      <c r="T669" t="s">
        <v>32</v>
      </c>
      <c r="U669">
        <v>127</v>
      </c>
      <c r="V669">
        <v>127</v>
      </c>
      <c r="W669">
        <v>1172</v>
      </c>
      <c r="X669">
        <v>0</v>
      </c>
      <c r="Z669" t="s">
        <v>32</v>
      </c>
      <c r="AA669" t="s">
        <v>32</v>
      </c>
      <c r="AB669" t="s">
        <v>7710</v>
      </c>
      <c r="AC669" t="s">
        <v>7675</v>
      </c>
    </row>
    <row r="670" spans="1:29" x14ac:dyDescent="0.3">
      <c r="A670" t="s">
        <v>692</v>
      </c>
      <c r="B670">
        <v>3</v>
      </c>
      <c r="C670" t="s">
        <v>29</v>
      </c>
      <c r="D670" t="s">
        <v>50</v>
      </c>
      <c r="E670">
        <v>16</v>
      </c>
      <c r="F670" t="s">
        <v>32</v>
      </c>
      <c r="G670">
        <v>51</v>
      </c>
      <c r="H670">
        <v>79</v>
      </c>
      <c r="I670">
        <v>687</v>
      </c>
      <c r="J670">
        <v>81</v>
      </c>
      <c r="K670">
        <v>708</v>
      </c>
      <c r="L670" t="s">
        <v>32</v>
      </c>
      <c r="M670" t="s">
        <v>32</v>
      </c>
      <c r="N670" t="s">
        <v>32</v>
      </c>
      <c r="O670">
        <v>60</v>
      </c>
      <c r="P670">
        <v>59</v>
      </c>
      <c r="Q670">
        <v>254</v>
      </c>
      <c r="R670">
        <v>221.2</v>
      </c>
      <c r="S670" t="s">
        <v>37</v>
      </c>
      <c r="T670" t="s">
        <v>32</v>
      </c>
      <c r="U670">
        <v>84</v>
      </c>
      <c r="V670">
        <v>84</v>
      </c>
      <c r="W670">
        <v>735</v>
      </c>
      <c r="X670">
        <v>0</v>
      </c>
      <c r="Z670" t="s">
        <v>32</v>
      </c>
      <c r="AA670" t="s">
        <v>32</v>
      </c>
      <c r="AB670" t="s">
        <v>7719</v>
      </c>
      <c r="AC670" t="s">
        <v>7682</v>
      </c>
    </row>
    <row r="671" spans="1:29" x14ac:dyDescent="0.3">
      <c r="A671" t="s">
        <v>693</v>
      </c>
      <c r="B671">
        <v>3</v>
      </c>
      <c r="C671" t="s">
        <v>29</v>
      </c>
      <c r="D671" t="s">
        <v>35</v>
      </c>
      <c r="E671">
        <v>19</v>
      </c>
      <c r="F671" t="s">
        <v>31</v>
      </c>
      <c r="G671">
        <v>60</v>
      </c>
      <c r="H671">
        <v>73</v>
      </c>
      <c r="I671">
        <v>647</v>
      </c>
      <c r="J671">
        <v>75</v>
      </c>
      <c r="K671">
        <v>678</v>
      </c>
      <c r="L671" t="s">
        <v>32</v>
      </c>
      <c r="M671" t="s">
        <v>32</v>
      </c>
      <c r="N671" t="s">
        <v>32</v>
      </c>
      <c r="O671">
        <v>66</v>
      </c>
      <c r="P671">
        <v>89</v>
      </c>
      <c r="Q671">
        <v>242</v>
      </c>
      <c r="R671">
        <v>243.9</v>
      </c>
      <c r="S671" t="s">
        <v>32</v>
      </c>
      <c r="T671" t="s">
        <v>32</v>
      </c>
      <c r="U671">
        <v>67</v>
      </c>
      <c r="V671">
        <v>67</v>
      </c>
      <c r="W671">
        <v>586</v>
      </c>
      <c r="X671">
        <v>0</v>
      </c>
      <c r="Z671" t="s">
        <v>32</v>
      </c>
      <c r="AA671" t="s">
        <v>32</v>
      </c>
      <c r="AB671" t="s">
        <v>7723</v>
      </c>
      <c r="AC671" t="s">
        <v>7675</v>
      </c>
    </row>
    <row r="672" spans="1:29" x14ac:dyDescent="0.3">
      <c r="A672" t="s">
        <v>1199</v>
      </c>
      <c r="B672">
        <v>5</v>
      </c>
      <c r="C672" t="s">
        <v>29</v>
      </c>
      <c r="D672" t="s">
        <v>35</v>
      </c>
      <c r="E672">
        <v>22</v>
      </c>
      <c r="F672" t="s">
        <v>31</v>
      </c>
      <c r="G672">
        <v>155</v>
      </c>
      <c r="H672">
        <v>223</v>
      </c>
      <c r="I672">
        <v>2294</v>
      </c>
      <c r="J672">
        <v>234</v>
      </c>
      <c r="K672">
        <v>2305</v>
      </c>
      <c r="L672" t="s">
        <v>37</v>
      </c>
      <c r="M672" t="s">
        <v>37</v>
      </c>
      <c r="N672" t="s">
        <v>32</v>
      </c>
      <c r="O672">
        <v>165</v>
      </c>
      <c r="P672">
        <v>109</v>
      </c>
      <c r="Q672">
        <v>657</v>
      </c>
      <c r="R672">
        <v>109.4</v>
      </c>
      <c r="S672" t="s">
        <v>32</v>
      </c>
      <c r="T672" t="s">
        <v>32</v>
      </c>
      <c r="U672">
        <v>170</v>
      </c>
      <c r="V672">
        <v>170</v>
      </c>
      <c r="W672">
        <v>1673</v>
      </c>
      <c r="X672">
        <v>0</v>
      </c>
      <c r="Z672" t="s">
        <v>32</v>
      </c>
      <c r="AA672" t="s">
        <v>37</v>
      </c>
      <c r="AB672" t="s">
        <v>7713</v>
      </c>
      <c r="AC672" t="s">
        <v>7682</v>
      </c>
    </row>
    <row r="673" spans="1:29" x14ac:dyDescent="0.3">
      <c r="A673" t="s">
        <v>694</v>
      </c>
      <c r="B673">
        <v>4</v>
      </c>
      <c r="C673" t="s">
        <v>29</v>
      </c>
      <c r="D673" t="s">
        <v>318</v>
      </c>
      <c r="E673">
        <v>29</v>
      </c>
      <c r="F673" t="s">
        <v>32</v>
      </c>
      <c r="G673">
        <v>103</v>
      </c>
      <c r="H673">
        <v>142</v>
      </c>
      <c r="I673">
        <v>1290</v>
      </c>
      <c r="J673">
        <v>152</v>
      </c>
      <c r="K673">
        <v>1340</v>
      </c>
      <c r="L673" t="s">
        <v>32</v>
      </c>
      <c r="M673" t="s">
        <v>32</v>
      </c>
      <c r="N673" t="s">
        <v>32</v>
      </c>
      <c r="O673">
        <v>116</v>
      </c>
      <c r="P673">
        <v>176</v>
      </c>
      <c r="Q673">
        <v>499</v>
      </c>
      <c r="R673">
        <v>213.8</v>
      </c>
      <c r="S673" t="s">
        <v>32</v>
      </c>
      <c r="T673" t="s">
        <v>32</v>
      </c>
      <c r="U673">
        <v>155</v>
      </c>
      <c r="V673">
        <v>155</v>
      </c>
      <c r="W673">
        <v>1372</v>
      </c>
      <c r="X673">
        <v>0</v>
      </c>
      <c r="Z673" t="s">
        <v>32</v>
      </c>
      <c r="AA673" t="s">
        <v>32</v>
      </c>
      <c r="AB673" t="s">
        <v>7681</v>
      </c>
      <c r="AC673" t="s">
        <v>7682</v>
      </c>
    </row>
    <row r="674" spans="1:29" x14ac:dyDescent="0.3">
      <c r="A674" t="s">
        <v>1216</v>
      </c>
      <c r="B674">
        <v>4</v>
      </c>
      <c r="C674" t="s">
        <v>29</v>
      </c>
      <c r="D674" t="s">
        <v>220</v>
      </c>
      <c r="E674">
        <v>15</v>
      </c>
      <c r="F674" t="s">
        <v>32</v>
      </c>
      <c r="G674">
        <v>46</v>
      </c>
      <c r="H674">
        <v>71</v>
      </c>
      <c r="I674">
        <v>715</v>
      </c>
      <c r="J674">
        <v>71</v>
      </c>
      <c r="K674">
        <v>658</v>
      </c>
      <c r="L674" t="s">
        <v>32</v>
      </c>
      <c r="M674" t="s">
        <v>32</v>
      </c>
      <c r="N674" t="s">
        <v>37</v>
      </c>
      <c r="O674">
        <v>47</v>
      </c>
      <c r="P674">
        <v>39</v>
      </c>
      <c r="Q674">
        <v>214</v>
      </c>
      <c r="R674">
        <v>153.9</v>
      </c>
      <c r="S674" t="s">
        <v>37</v>
      </c>
      <c r="T674" t="s">
        <v>32</v>
      </c>
      <c r="U674">
        <v>73</v>
      </c>
      <c r="V674">
        <v>73</v>
      </c>
      <c r="W674">
        <v>729</v>
      </c>
      <c r="X674">
        <v>0</v>
      </c>
      <c r="Z674" t="s">
        <v>33</v>
      </c>
      <c r="AA674" t="s">
        <v>32</v>
      </c>
      <c r="AB674" t="s">
        <v>7684</v>
      </c>
      <c r="AC674" t="s">
        <v>7682</v>
      </c>
    </row>
    <row r="675" spans="1:29" x14ac:dyDescent="0.3">
      <c r="A675" t="s">
        <v>695</v>
      </c>
      <c r="B675">
        <v>3</v>
      </c>
      <c r="C675" t="s">
        <v>29</v>
      </c>
      <c r="D675" t="s">
        <v>35</v>
      </c>
      <c r="E675">
        <v>16</v>
      </c>
      <c r="F675" t="s">
        <v>32</v>
      </c>
      <c r="G675">
        <v>62</v>
      </c>
      <c r="H675">
        <v>90</v>
      </c>
      <c r="I675">
        <v>760</v>
      </c>
      <c r="J675">
        <v>89</v>
      </c>
      <c r="K675">
        <v>740</v>
      </c>
      <c r="L675" t="s">
        <v>32</v>
      </c>
      <c r="M675" t="s">
        <v>37</v>
      </c>
      <c r="N675" t="s">
        <v>32</v>
      </c>
      <c r="O675">
        <v>72</v>
      </c>
      <c r="P675">
        <v>56</v>
      </c>
      <c r="Q675">
        <v>288</v>
      </c>
      <c r="R675">
        <v>126.8</v>
      </c>
      <c r="S675" t="s">
        <v>37</v>
      </c>
      <c r="T675" t="s">
        <v>32</v>
      </c>
      <c r="U675">
        <v>79</v>
      </c>
      <c r="V675">
        <v>79</v>
      </c>
      <c r="W675">
        <v>695</v>
      </c>
      <c r="X675">
        <v>0</v>
      </c>
      <c r="Z675" t="s">
        <v>33</v>
      </c>
      <c r="AA675" t="s">
        <v>32</v>
      </c>
      <c r="AB675" t="s">
        <v>7710</v>
      </c>
      <c r="AC675" t="s">
        <v>7675</v>
      </c>
    </row>
    <row r="676" spans="1:29" x14ac:dyDescent="0.3">
      <c r="A676" t="s">
        <v>696</v>
      </c>
      <c r="B676">
        <v>4</v>
      </c>
      <c r="C676" t="s">
        <v>29</v>
      </c>
      <c r="D676" t="s">
        <v>50</v>
      </c>
      <c r="E676">
        <v>25</v>
      </c>
      <c r="F676" t="s">
        <v>32</v>
      </c>
      <c r="G676">
        <v>119</v>
      </c>
      <c r="H676">
        <v>194</v>
      </c>
      <c r="I676">
        <v>1612</v>
      </c>
      <c r="J676">
        <v>204</v>
      </c>
      <c r="K676">
        <v>1672</v>
      </c>
      <c r="L676" t="s">
        <v>32</v>
      </c>
      <c r="M676" t="s">
        <v>32</v>
      </c>
      <c r="N676" t="s">
        <v>31</v>
      </c>
      <c r="O676">
        <v>140</v>
      </c>
      <c r="P676">
        <v>94</v>
      </c>
      <c r="Q676">
        <v>620</v>
      </c>
      <c r="R676">
        <v>197.1</v>
      </c>
      <c r="S676" t="s">
        <v>32</v>
      </c>
      <c r="T676" t="s">
        <v>37</v>
      </c>
      <c r="U676">
        <v>191</v>
      </c>
      <c r="V676">
        <v>191</v>
      </c>
      <c r="W676">
        <v>1591</v>
      </c>
      <c r="X676">
        <v>0</v>
      </c>
      <c r="Z676" t="s">
        <v>32</v>
      </c>
      <c r="AA676" t="s">
        <v>32</v>
      </c>
      <c r="AB676" t="s">
        <v>7674</v>
      </c>
      <c r="AC676" t="s">
        <v>7675</v>
      </c>
    </row>
    <row r="677" spans="1:29" x14ac:dyDescent="0.3">
      <c r="A677" t="s">
        <v>697</v>
      </c>
      <c r="B677">
        <v>4</v>
      </c>
      <c r="C677" t="s">
        <v>29</v>
      </c>
      <c r="D677" t="s">
        <v>35</v>
      </c>
      <c r="E677">
        <v>21</v>
      </c>
      <c r="F677" t="s">
        <v>32</v>
      </c>
      <c r="G677">
        <v>53</v>
      </c>
      <c r="H677">
        <v>83</v>
      </c>
      <c r="I677">
        <v>712</v>
      </c>
      <c r="J677">
        <v>83</v>
      </c>
      <c r="K677">
        <v>721</v>
      </c>
      <c r="L677" t="s">
        <v>32</v>
      </c>
      <c r="M677" t="s">
        <v>32</v>
      </c>
      <c r="N677" t="s">
        <v>32</v>
      </c>
      <c r="O677">
        <v>67</v>
      </c>
      <c r="P677">
        <v>89</v>
      </c>
      <c r="Q677">
        <v>286</v>
      </c>
      <c r="R677">
        <v>218.1</v>
      </c>
      <c r="S677" t="s">
        <v>32</v>
      </c>
      <c r="T677" t="s">
        <v>32</v>
      </c>
      <c r="U677">
        <v>79</v>
      </c>
      <c r="V677">
        <v>79</v>
      </c>
      <c r="W677">
        <v>677</v>
      </c>
      <c r="X677">
        <v>0</v>
      </c>
      <c r="Z677" t="s">
        <v>32</v>
      </c>
      <c r="AA677" t="s">
        <v>32</v>
      </c>
      <c r="AB677" t="s">
        <v>7659</v>
      </c>
      <c r="AC677" t="s">
        <v>7646</v>
      </c>
    </row>
    <row r="678" spans="1:29" x14ac:dyDescent="0.3">
      <c r="A678" t="s">
        <v>698</v>
      </c>
      <c r="B678">
        <v>4</v>
      </c>
      <c r="C678" t="s">
        <v>29</v>
      </c>
      <c r="D678" t="s">
        <v>35</v>
      </c>
      <c r="E678">
        <v>20</v>
      </c>
      <c r="F678" t="s">
        <v>32</v>
      </c>
      <c r="G678">
        <v>58</v>
      </c>
      <c r="H678">
        <v>95</v>
      </c>
      <c r="I678">
        <v>764</v>
      </c>
      <c r="J678">
        <v>112</v>
      </c>
      <c r="K678">
        <v>850</v>
      </c>
      <c r="L678" t="s">
        <v>32</v>
      </c>
      <c r="M678" t="s">
        <v>32</v>
      </c>
      <c r="N678" t="s">
        <v>32</v>
      </c>
      <c r="O678">
        <v>72</v>
      </c>
      <c r="P678">
        <v>66</v>
      </c>
      <c r="Q678">
        <v>334</v>
      </c>
      <c r="R678">
        <v>122.5</v>
      </c>
      <c r="S678" t="s">
        <v>32</v>
      </c>
      <c r="T678" t="s">
        <v>32</v>
      </c>
      <c r="U678">
        <v>111</v>
      </c>
      <c r="V678">
        <v>111</v>
      </c>
      <c r="W678">
        <v>854</v>
      </c>
      <c r="X678">
        <v>0</v>
      </c>
      <c r="Z678" t="s">
        <v>32</v>
      </c>
      <c r="AA678" t="s">
        <v>32</v>
      </c>
      <c r="AB678" t="s">
        <v>7712</v>
      </c>
      <c r="AC678" t="s">
        <v>7682</v>
      </c>
    </row>
    <row r="679" spans="1:29" x14ac:dyDescent="0.3">
      <c r="A679" t="s">
        <v>1282</v>
      </c>
      <c r="B679">
        <v>4</v>
      </c>
      <c r="C679" t="s">
        <v>29</v>
      </c>
      <c r="D679" t="s">
        <v>35</v>
      </c>
      <c r="E679">
        <v>20</v>
      </c>
      <c r="F679" t="s">
        <v>32</v>
      </c>
      <c r="G679">
        <v>64</v>
      </c>
      <c r="H679">
        <v>146</v>
      </c>
      <c r="I679">
        <v>1332</v>
      </c>
      <c r="J679">
        <v>150</v>
      </c>
      <c r="K679">
        <v>1376</v>
      </c>
      <c r="L679" t="s">
        <v>31</v>
      </c>
      <c r="M679" t="s">
        <v>32</v>
      </c>
      <c r="N679" t="s">
        <v>31</v>
      </c>
      <c r="O679">
        <v>74</v>
      </c>
      <c r="P679">
        <v>92</v>
      </c>
      <c r="Q679">
        <v>287</v>
      </c>
      <c r="R679">
        <v>292.10000000000002</v>
      </c>
      <c r="S679" t="s">
        <v>32</v>
      </c>
      <c r="T679" t="s">
        <v>37</v>
      </c>
      <c r="U679">
        <v>150</v>
      </c>
      <c r="V679">
        <v>150</v>
      </c>
      <c r="W679">
        <v>1371</v>
      </c>
      <c r="X679">
        <v>0</v>
      </c>
      <c r="Z679" t="s">
        <v>32</v>
      </c>
      <c r="AA679" t="s">
        <v>32</v>
      </c>
      <c r="AB679" t="s">
        <v>7690</v>
      </c>
      <c r="AC679" t="s">
        <v>7675</v>
      </c>
    </row>
    <row r="680" spans="1:29" x14ac:dyDescent="0.3">
      <c r="A680" t="s">
        <v>699</v>
      </c>
      <c r="B680">
        <v>4</v>
      </c>
      <c r="C680" t="s">
        <v>29</v>
      </c>
      <c r="D680" t="s">
        <v>30</v>
      </c>
      <c r="E680">
        <v>16</v>
      </c>
      <c r="F680" t="s">
        <v>32</v>
      </c>
      <c r="G680">
        <v>34</v>
      </c>
      <c r="H680">
        <v>51</v>
      </c>
      <c r="I680">
        <v>346</v>
      </c>
      <c r="J680">
        <v>54</v>
      </c>
      <c r="K680">
        <v>372</v>
      </c>
      <c r="L680" t="s">
        <v>32</v>
      </c>
      <c r="M680" t="s">
        <v>32</v>
      </c>
      <c r="N680" t="s">
        <v>32</v>
      </c>
      <c r="O680">
        <v>39</v>
      </c>
      <c r="P680">
        <v>26</v>
      </c>
      <c r="Q680">
        <v>184</v>
      </c>
      <c r="R680">
        <v>209.5</v>
      </c>
      <c r="S680" t="s">
        <v>32</v>
      </c>
      <c r="T680" t="s">
        <v>32</v>
      </c>
      <c r="U680">
        <v>50</v>
      </c>
      <c r="V680">
        <v>50</v>
      </c>
      <c r="W680">
        <v>337</v>
      </c>
      <c r="X680">
        <v>0</v>
      </c>
      <c r="Z680" t="s">
        <v>32</v>
      </c>
      <c r="AA680" t="s">
        <v>32</v>
      </c>
    </row>
    <row r="681" spans="1:29" x14ac:dyDescent="0.3">
      <c r="A681" t="s">
        <v>981</v>
      </c>
      <c r="B681">
        <v>3</v>
      </c>
      <c r="C681" t="s">
        <v>29</v>
      </c>
      <c r="D681" t="s">
        <v>35</v>
      </c>
      <c r="E681">
        <v>26</v>
      </c>
      <c r="F681" t="s">
        <v>32</v>
      </c>
      <c r="G681">
        <v>100</v>
      </c>
      <c r="H681">
        <v>210</v>
      </c>
      <c r="I681">
        <v>1912</v>
      </c>
      <c r="J681">
        <v>218</v>
      </c>
      <c r="K681">
        <v>1981</v>
      </c>
      <c r="L681" t="s">
        <v>31</v>
      </c>
      <c r="M681" t="s">
        <v>32</v>
      </c>
      <c r="N681" t="s">
        <v>31</v>
      </c>
      <c r="O681">
        <v>114</v>
      </c>
      <c r="P681">
        <v>153</v>
      </c>
      <c r="Q681">
        <v>412</v>
      </c>
      <c r="R681">
        <v>273.5</v>
      </c>
      <c r="S681" t="s">
        <v>32</v>
      </c>
      <c r="T681" t="s">
        <v>32</v>
      </c>
      <c r="U681">
        <v>217</v>
      </c>
      <c r="V681">
        <v>217</v>
      </c>
      <c r="W681">
        <v>2000</v>
      </c>
      <c r="X681">
        <v>0</v>
      </c>
      <c r="Z681" t="s">
        <v>32</v>
      </c>
      <c r="AA681" t="s">
        <v>32</v>
      </c>
      <c r="AB681" t="s">
        <v>7683</v>
      </c>
      <c r="AC681" t="s">
        <v>7682</v>
      </c>
    </row>
    <row r="682" spans="1:29" x14ac:dyDescent="0.3">
      <c r="A682" t="s">
        <v>700</v>
      </c>
      <c r="B682">
        <v>3</v>
      </c>
      <c r="C682" t="s">
        <v>29</v>
      </c>
      <c r="D682" t="s">
        <v>35</v>
      </c>
      <c r="E682">
        <v>21</v>
      </c>
      <c r="F682" t="s">
        <v>32</v>
      </c>
      <c r="G682">
        <v>73</v>
      </c>
      <c r="H682">
        <v>116</v>
      </c>
      <c r="I682">
        <v>980</v>
      </c>
      <c r="J682">
        <v>120</v>
      </c>
      <c r="K682">
        <v>998</v>
      </c>
      <c r="L682" t="s">
        <v>32</v>
      </c>
      <c r="M682" t="s">
        <v>32</v>
      </c>
      <c r="N682" t="s">
        <v>32</v>
      </c>
      <c r="O682">
        <v>88</v>
      </c>
      <c r="P682">
        <v>100</v>
      </c>
      <c r="Q682">
        <v>413</v>
      </c>
      <c r="R682">
        <v>236.7</v>
      </c>
      <c r="S682" t="s">
        <v>32</v>
      </c>
      <c r="T682" t="s">
        <v>32</v>
      </c>
      <c r="U682">
        <v>126</v>
      </c>
      <c r="V682">
        <v>126</v>
      </c>
      <c r="W682">
        <v>1017</v>
      </c>
      <c r="X682">
        <v>0</v>
      </c>
      <c r="Z682" t="s">
        <v>32</v>
      </c>
      <c r="AA682" t="s">
        <v>32</v>
      </c>
      <c r="AB682" t="s">
        <v>7725</v>
      </c>
      <c r="AC682" t="s">
        <v>7682</v>
      </c>
    </row>
    <row r="683" spans="1:29" x14ac:dyDescent="0.3">
      <c r="A683" t="s">
        <v>701</v>
      </c>
      <c r="B683">
        <v>2</v>
      </c>
      <c r="C683" t="s">
        <v>29</v>
      </c>
      <c r="D683" t="s">
        <v>30</v>
      </c>
      <c r="E683">
        <v>20</v>
      </c>
      <c r="F683" t="s">
        <v>32</v>
      </c>
      <c r="G683">
        <v>105</v>
      </c>
      <c r="H683">
        <v>139</v>
      </c>
      <c r="I683">
        <v>1128</v>
      </c>
      <c r="J683">
        <v>136</v>
      </c>
      <c r="K683">
        <v>1122</v>
      </c>
      <c r="L683" t="s">
        <v>32</v>
      </c>
      <c r="M683" t="s">
        <v>32</v>
      </c>
      <c r="N683" t="s">
        <v>32</v>
      </c>
      <c r="O683">
        <v>116</v>
      </c>
      <c r="P683">
        <v>167</v>
      </c>
      <c r="Q683">
        <v>496</v>
      </c>
      <c r="R683">
        <v>235.5</v>
      </c>
      <c r="S683" t="s">
        <v>37</v>
      </c>
      <c r="T683" t="s">
        <v>32</v>
      </c>
      <c r="U683">
        <v>116</v>
      </c>
      <c r="V683">
        <v>116</v>
      </c>
      <c r="W683">
        <v>906</v>
      </c>
      <c r="X683">
        <v>0</v>
      </c>
      <c r="Z683" t="s">
        <v>32</v>
      </c>
      <c r="AA683" t="s">
        <v>32</v>
      </c>
    </row>
    <row r="684" spans="1:29" x14ac:dyDescent="0.3">
      <c r="A684" t="s">
        <v>702</v>
      </c>
      <c r="B684">
        <v>3</v>
      </c>
      <c r="C684" t="s">
        <v>29</v>
      </c>
      <c r="D684" t="s">
        <v>30</v>
      </c>
      <c r="E684">
        <v>16</v>
      </c>
      <c r="F684" t="s">
        <v>32</v>
      </c>
      <c r="G684">
        <v>34</v>
      </c>
      <c r="H684">
        <v>54</v>
      </c>
      <c r="I684">
        <v>405</v>
      </c>
      <c r="J684">
        <v>55</v>
      </c>
      <c r="K684">
        <v>418</v>
      </c>
      <c r="L684" t="s">
        <v>32</v>
      </c>
      <c r="M684" t="s">
        <v>32</v>
      </c>
      <c r="N684" t="s">
        <v>32</v>
      </c>
      <c r="O684">
        <v>44</v>
      </c>
      <c r="P684">
        <v>28</v>
      </c>
      <c r="Q684">
        <v>158</v>
      </c>
      <c r="R684">
        <v>205.6</v>
      </c>
      <c r="S684" t="s">
        <v>32</v>
      </c>
      <c r="T684" t="s">
        <v>32</v>
      </c>
      <c r="U684">
        <v>58</v>
      </c>
      <c r="V684">
        <v>58</v>
      </c>
      <c r="W684">
        <v>440</v>
      </c>
      <c r="X684">
        <v>0</v>
      </c>
      <c r="Z684" t="s">
        <v>32</v>
      </c>
      <c r="AA684" t="s">
        <v>32</v>
      </c>
    </row>
    <row r="685" spans="1:29" x14ac:dyDescent="0.3">
      <c r="A685" t="s">
        <v>1218</v>
      </c>
      <c r="B685">
        <v>4</v>
      </c>
      <c r="C685" t="s">
        <v>29</v>
      </c>
      <c r="D685" t="s">
        <v>465</v>
      </c>
      <c r="E685">
        <v>10</v>
      </c>
      <c r="F685" t="s">
        <v>32</v>
      </c>
      <c r="G685">
        <v>42</v>
      </c>
      <c r="H685">
        <v>66</v>
      </c>
      <c r="I685">
        <v>583</v>
      </c>
      <c r="J685">
        <v>65</v>
      </c>
      <c r="K685">
        <v>590</v>
      </c>
      <c r="L685" t="s">
        <v>32</v>
      </c>
      <c r="M685" t="s">
        <v>32</v>
      </c>
      <c r="N685" t="s">
        <v>32</v>
      </c>
      <c r="O685">
        <v>46</v>
      </c>
      <c r="P685">
        <v>39</v>
      </c>
      <c r="Q685">
        <v>209</v>
      </c>
      <c r="R685">
        <v>164.1</v>
      </c>
      <c r="S685" t="s">
        <v>37</v>
      </c>
      <c r="T685" t="s">
        <v>32</v>
      </c>
      <c r="U685">
        <v>67</v>
      </c>
      <c r="V685">
        <v>67</v>
      </c>
      <c r="W685">
        <v>603</v>
      </c>
      <c r="X685">
        <v>0</v>
      </c>
      <c r="Z685" t="s">
        <v>32</v>
      </c>
      <c r="AA685" t="s">
        <v>32</v>
      </c>
      <c r="AB685" t="s">
        <v>7713</v>
      </c>
      <c r="AC685" t="s">
        <v>7682</v>
      </c>
    </row>
    <row r="686" spans="1:29" x14ac:dyDescent="0.3">
      <c r="A686" t="s">
        <v>703</v>
      </c>
      <c r="B686">
        <v>4</v>
      </c>
      <c r="C686" t="s">
        <v>29</v>
      </c>
      <c r="D686" t="s">
        <v>30</v>
      </c>
      <c r="E686">
        <v>15</v>
      </c>
      <c r="F686" t="s">
        <v>32</v>
      </c>
      <c r="G686">
        <v>30</v>
      </c>
      <c r="H686">
        <v>45</v>
      </c>
      <c r="I686">
        <v>389</v>
      </c>
      <c r="J686">
        <v>46</v>
      </c>
      <c r="K686">
        <v>400</v>
      </c>
      <c r="L686" t="s">
        <v>32</v>
      </c>
      <c r="M686" t="s">
        <v>32</v>
      </c>
      <c r="N686" t="s">
        <v>32</v>
      </c>
      <c r="O686">
        <v>37</v>
      </c>
      <c r="P686">
        <v>37</v>
      </c>
      <c r="Q686">
        <v>151</v>
      </c>
      <c r="R686">
        <v>155.30000000000001</v>
      </c>
      <c r="S686" t="s">
        <v>32</v>
      </c>
      <c r="T686" t="s">
        <v>32</v>
      </c>
      <c r="U686">
        <v>46</v>
      </c>
      <c r="V686">
        <v>46</v>
      </c>
      <c r="W686">
        <v>402</v>
      </c>
      <c r="X686">
        <v>0</v>
      </c>
      <c r="Z686" t="s">
        <v>33</v>
      </c>
      <c r="AA686" t="s">
        <v>32</v>
      </c>
    </row>
    <row r="687" spans="1:29" x14ac:dyDescent="0.3">
      <c r="A687" t="s">
        <v>1219</v>
      </c>
      <c r="B687">
        <v>2</v>
      </c>
      <c r="C687" t="s">
        <v>29</v>
      </c>
      <c r="D687" t="s">
        <v>50</v>
      </c>
      <c r="E687">
        <v>32</v>
      </c>
      <c r="F687" t="s">
        <v>32</v>
      </c>
      <c r="G687">
        <v>107</v>
      </c>
      <c r="H687">
        <v>179</v>
      </c>
      <c r="I687">
        <v>1739</v>
      </c>
      <c r="J687">
        <v>190</v>
      </c>
      <c r="K687">
        <v>1807</v>
      </c>
      <c r="L687" t="s">
        <v>32</v>
      </c>
      <c r="M687" t="s">
        <v>32</v>
      </c>
      <c r="N687" t="s">
        <v>32</v>
      </c>
      <c r="O687">
        <v>114</v>
      </c>
      <c r="P687">
        <v>127</v>
      </c>
      <c r="Q687">
        <v>400</v>
      </c>
      <c r="R687">
        <v>236.6</v>
      </c>
      <c r="S687" t="s">
        <v>37</v>
      </c>
      <c r="T687" t="s">
        <v>32</v>
      </c>
      <c r="U687">
        <v>173</v>
      </c>
      <c r="V687">
        <v>173</v>
      </c>
      <c r="W687">
        <v>1630</v>
      </c>
      <c r="X687">
        <v>0</v>
      </c>
      <c r="Z687" t="s">
        <v>32</v>
      </c>
      <c r="AA687" t="s">
        <v>32</v>
      </c>
      <c r="AB687" t="s">
        <v>7710</v>
      </c>
      <c r="AC687" t="s">
        <v>7675</v>
      </c>
    </row>
    <row r="688" spans="1:29" x14ac:dyDescent="0.3">
      <c r="A688" t="s">
        <v>704</v>
      </c>
      <c r="B688">
        <v>5</v>
      </c>
      <c r="C688" t="s">
        <v>29</v>
      </c>
      <c r="D688" t="s">
        <v>30</v>
      </c>
      <c r="E688">
        <v>14</v>
      </c>
      <c r="F688" t="s">
        <v>32</v>
      </c>
      <c r="G688">
        <v>58</v>
      </c>
      <c r="H688">
        <v>115</v>
      </c>
      <c r="I688">
        <v>910</v>
      </c>
      <c r="J688">
        <v>116</v>
      </c>
      <c r="K688">
        <v>920</v>
      </c>
      <c r="L688" t="s">
        <v>32</v>
      </c>
      <c r="M688" t="s">
        <v>32</v>
      </c>
      <c r="N688" t="s">
        <v>32</v>
      </c>
      <c r="O688">
        <v>77</v>
      </c>
      <c r="P688">
        <v>84</v>
      </c>
      <c r="Q688">
        <v>286</v>
      </c>
      <c r="R688">
        <v>223.2</v>
      </c>
      <c r="S688" t="s">
        <v>32</v>
      </c>
      <c r="T688" t="s">
        <v>32</v>
      </c>
      <c r="U688">
        <v>71</v>
      </c>
      <c r="V688">
        <v>71</v>
      </c>
      <c r="W688">
        <v>589</v>
      </c>
      <c r="X688">
        <v>0</v>
      </c>
      <c r="Z688" t="s">
        <v>37</v>
      </c>
      <c r="AA688" t="s">
        <v>37</v>
      </c>
    </row>
    <row r="689" spans="1:29" x14ac:dyDescent="0.3">
      <c r="A689" t="s">
        <v>1220</v>
      </c>
      <c r="B689">
        <v>4</v>
      </c>
      <c r="C689" t="s">
        <v>29</v>
      </c>
      <c r="D689" t="s">
        <v>35</v>
      </c>
      <c r="E689">
        <v>25</v>
      </c>
      <c r="F689" t="s">
        <v>32</v>
      </c>
      <c r="G689">
        <v>70</v>
      </c>
      <c r="H689">
        <v>175</v>
      </c>
      <c r="I689">
        <v>1646</v>
      </c>
      <c r="J689">
        <v>184</v>
      </c>
      <c r="K689">
        <v>1679</v>
      </c>
      <c r="L689" t="s">
        <v>32</v>
      </c>
      <c r="M689" t="s">
        <v>32</v>
      </c>
      <c r="N689" t="s">
        <v>32</v>
      </c>
      <c r="O689">
        <v>77</v>
      </c>
      <c r="P689">
        <v>75</v>
      </c>
      <c r="Q689">
        <v>315</v>
      </c>
      <c r="R689">
        <v>249.1</v>
      </c>
      <c r="S689" t="s">
        <v>32</v>
      </c>
      <c r="T689" t="s">
        <v>32</v>
      </c>
      <c r="U689">
        <v>182</v>
      </c>
      <c r="V689">
        <v>182</v>
      </c>
      <c r="W689">
        <v>1677</v>
      </c>
      <c r="X689">
        <v>0</v>
      </c>
      <c r="Z689" t="s">
        <v>32</v>
      </c>
      <c r="AA689" t="s">
        <v>37</v>
      </c>
      <c r="AB689" t="s">
        <v>7690</v>
      </c>
      <c r="AC689" t="s">
        <v>7675</v>
      </c>
    </row>
    <row r="690" spans="1:29" x14ac:dyDescent="0.3">
      <c r="A690" t="s">
        <v>705</v>
      </c>
      <c r="B690">
        <v>5</v>
      </c>
      <c r="C690" t="s">
        <v>29</v>
      </c>
      <c r="D690" t="s">
        <v>706</v>
      </c>
      <c r="E690">
        <v>16</v>
      </c>
      <c r="F690" t="s">
        <v>32</v>
      </c>
      <c r="G690">
        <v>83</v>
      </c>
      <c r="H690">
        <v>104</v>
      </c>
      <c r="I690">
        <v>1029</v>
      </c>
      <c r="J690">
        <v>116</v>
      </c>
      <c r="K690">
        <v>1078</v>
      </c>
      <c r="L690" t="s">
        <v>32</v>
      </c>
      <c r="M690" t="s">
        <v>32</v>
      </c>
      <c r="N690" t="s">
        <v>37</v>
      </c>
      <c r="O690">
        <v>99</v>
      </c>
      <c r="P690">
        <v>72</v>
      </c>
      <c r="Q690">
        <v>354</v>
      </c>
      <c r="R690">
        <v>112.3</v>
      </c>
      <c r="S690" t="s">
        <v>32</v>
      </c>
      <c r="T690" t="s">
        <v>32</v>
      </c>
      <c r="U690">
        <v>102</v>
      </c>
      <c r="V690">
        <v>102</v>
      </c>
      <c r="W690">
        <v>960</v>
      </c>
      <c r="X690">
        <v>0</v>
      </c>
      <c r="Z690" t="s">
        <v>32</v>
      </c>
      <c r="AA690" t="s">
        <v>32</v>
      </c>
      <c r="AB690" t="s">
        <v>7671</v>
      </c>
      <c r="AC690" t="s">
        <v>7682</v>
      </c>
    </row>
    <row r="691" spans="1:29" x14ac:dyDescent="0.3">
      <c r="A691" t="s">
        <v>707</v>
      </c>
      <c r="B691">
        <v>5</v>
      </c>
      <c r="C691" t="s">
        <v>29</v>
      </c>
      <c r="D691" t="s">
        <v>706</v>
      </c>
      <c r="E691">
        <v>18</v>
      </c>
      <c r="F691" t="s">
        <v>32</v>
      </c>
      <c r="G691">
        <v>105</v>
      </c>
      <c r="H691">
        <v>137</v>
      </c>
      <c r="I691">
        <v>1281</v>
      </c>
      <c r="J691">
        <v>140</v>
      </c>
      <c r="K691">
        <v>1309</v>
      </c>
      <c r="L691" t="s">
        <v>32</v>
      </c>
      <c r="M691" t="s">
        <v>37</v>
      </c>
      <c r="N691" t="s">
        <v>32</v>
      </c>
      <c r="O691">
        <v>114</v>
      </c>
      <c r="P691">
        <v>87</v>
      </c>
      <c r="Q691">
        <v>464</v>
      </c>
      <c r="R691">
        <v>129.80000000000001</v>
      </c>
      <c r="S691" t="s">
        <v>32</v>
      </c>
      <c r="T691" t="s">
        <v>32</v>
      </c>
      <c r="U691">
        <v>109</v>
      </c>
      <c r="V691">
        <v>109</v>
      </c>
      <c r="W691">
        <v>1051</v>
      </c>
      <c r="X691">
        <v>0</v>
      </c>
      <c r="Z691" t="s">
        <v>32</v>
      </c>
      <c r="AA691" t="s">
        <v>32</v>
      </c>
      <c r="AB691" t="s">
        <v>7667</v>
      </c>
      <c r="AC691" t="s">
        <v>7682</v>
      </c>
    </row>
    <row r="692" spans="1:29" x14ac:dyDescent="0.3">
      <c r="A692" t="s">
        <v>708</v>
      </c>
      <c r="B692">
        <v>5</v>
      </c>
      <c r="C692" t="s">
        <v>29</v>
      </c>
      <c r="D692" t="s">
        <v>35</v>
      </c>
      <c r="E692">
        <v>17</v>
      </c>
      <c r="F692" t="s">
        <v>32</v>
      </c>
      <c r="G692">
        <v>43</v>
      </c>
      <c r="H692">
        <v>65</v>
      </c>
      <c r="I692">
        <v>552</v>
      </c>
      <c r="J692">
        <v>71</v>
      </c>
      <c r="K692">
        <v>579</v>
      </c>
      <c r="L692" t="s">
        <v>32</v>
      </c>
      <c r="M692" t="s">
        <v>32</v>
      </c>
      <c r="N692" t="s">
        <v>37</v>
      </c>
      <c r="O692">
        <v>52</v>
      </c>
      <c r="P692">
        <v>66</v>
      </c>
      <c r="Q692">
        <v>198</v>
      </c>
      <c r="R692">
        <v>221.8</v>
      </c>
      <c r="S692" t="s">
        <v>32</v>
      </c>
      <c r="T692" t="s">
        <v>32</v>
      </c>
      <c r="U692">
        <v>71</v>
      </c>
      <c r="V692">
        <v>71</v>
      </c>
      <c r="W692">
        <v>581</v>
      </c>
      <c r="X692">
        <v>0</v>
      </c>
      <c r="Z692" t="s">
        <v>32</v>
      </c>
      <c r="AA692" t="s">
        <v>32</v>
      </c>
      <c r="AB692" t="s">
        <v>7698</v>
      </c>
      <c r="AC692" t="s">
        <v>7682</v>
      </c>
    </row>
    <row r="693" spans="1:29" x14ac:dyDescent="0.3">
      <c r="A693" t="s">
        <v>709</v>
      </c>
      <c r="C693" t="s">
        <v>29</v>
      </c>
      <c r="D693" t="s">
        <v>318</v>
      </c>
      <c r="E693">
        <v>12</v>
      </c>
      <c r="F693" t="s">
        <v>33</v>
      </c>
      <c r="G693">
        <v>2</v>
      </c>
      <c r="H693">
        <v>6</v>
      </c>
      <c r="I693">
        <v>26</v>
      </c>
      <c r="J693">
        <v>7</v>
      </c>
      <c r="K693">
        <v>27</v>
      </c>
      <c r="L693" t="s">
        <v>33</v>
      </c>
      <c r="M693" t="s">
        <v>33</v>
      </c>
      <c r="N693" t="s">
        <v>33</v>
      </c>
      <c r="O693">
        <v>4</v>
      </c>
      <c r="P693">
        <v>4</v>
      </c>
      <c r="Q693">
        <v>4</v>
      </c>
      <c r="S693" t="s">
        <v>33</v>
      </c>
      <c r="T693" t="s">
        <v>33</v>
      </c>
      <c r="U693">
        <v>7</v>
      </c>
      <c r="V693">
        <v>7</v>
      </c>
      <c r="W693">
        <v>27</v>
      </c>
      <c r="X693">
        <v>0</v>
      </c>
      <c r="Z693" t="s">
        <v>33</v>
      </c>
      <c r="AA693" t="s">
        <v>33</v>
      </c>
    </row>
    <row r="694" spans="1:29" x14ac:dyDescent="0.3">
      <c r="A694" t="s">
        <v>710</v>
      </c>
      <c r="C694" t="s">
        <v>40</v>
      </c>
      <c r="D694" t="s">
        <v>50</v>
      </c>
      <c r="E694">
        <v>6</v>
      </c>
      <c r="F694" t="s">
        <v>33</v>
      </c>
      <c r="G694">
        <v>1</v>
      </c>
      <c r="H694">
        <v>4</v>
      </c>
      <c r="I694">
        <v>11</v>
      </c>
      <c r="J694">
        <v>5</v>
      </c>
      <c r="K694">
        <v>15</v>
      </c>
      <c r="L694" t="s">
        <v>33</v>
      </c>
      <c r="M694" t="s">
        <v>33</v>
      </c>
      <c r="N694" t="s">
        <v>33</v>
      </c>
      <c r="O694">
        <v>5</v>
      </c>
      <c r="P694">
        <v>5</v>
      </c>
      <c r="Q694">
        <v>18</v>
      </c>
      <c r="S694" t="s">
        <v>33</v>
      </c>
      <c r="T694" t="s">
        <v>33</v>
      </c>
      <c r="U694">
        <v>5</v>
      </c>
      <c r="V694">
        <v>5</v>
      </c>
      <c r="W694">
        <v>15</v>
      </c>
      <c r="X694">
        <v>14</v>
      </c>
      <c r="Y694">
        <v>77</v>
      </c>
      <c r="Z694" t="s">
        <v>37</v>
      </c>
      <c r="AA694" t="s">
        <v>32</v>
      </c>
    </row>
    <row r="695" spans="1:29" x14ac:dyDescent="0.3">
      <c r="A695" t="s">
        <v>1241</v>
      </c>
      <c r="B695">
        <v>4</v>
      </c>
      <c r="C695" t="s">
        <v>29</v>
      </c>
      <c r="D695" t="s">
        <v>35</v>
      </c>
      <c r="E695">
        <v>20</v>
      </c>
      <c r="F695" t="s">
        <v>32</v>
      </c>
      <c r="G695">
        <v>98</v>
      </c>
      <c r="H695">
        <v>142</v>
      </c>
      <c r="I695">
        <v>1350</v>
      </c>
      <c r="J695">
        <v>140</v>
      </c>
      <c r="K695">
        <v>1343</v>
      </c>
      <c r="L695" t="s">
        <v>32</v>
      </c>
      <c r="M695" t="s">
        <v>32</v>
      </c>
      <c r="N695" t="s">
        <v>37</v>
      </c>
      <c r="O695">
        <v>114</v>
      </c>
      <c r="P695">
        <v>106</v>
      </c>
      <c r="Q695">
        <v>456</v>
      </c>
      <c r="R695">
        <v>168.6</v>
      </c>
      <c r="S695" t="s">
        <v>32</v>
      </c>
      <c r="T695" t="s">
        <v>32</v>
      </c>
      <c r="U695">
        <v>143</v>
      </c>
      <c r="V695">
        <v>143</v>
      </c>
      <c r="W695">
        <v>1387</v>
      </c>
      <c r="X695">
        <v>0</v>
      </c>
      <c r="Z695" t="s">
        <v>33</v>
      </c>
      <c r="AA695" t="s">
        <v>32</v>
      </c>
      <c r="AB695" t="s">
        <v>7685</v>
      </c>
      <c r="AC695" t="s">
        <v>7682</v>
      </c>
    </row>
    <row r="696" spans="1:29" x14ac:dyDescent="0.3">
      <c r="A696" t="s">
        <v>711</v>
      </c>
      <c r="B696">
        <v>4</v>
      </c>
      <c r="C696" t="s">
        <v>29</v>
      </c>
      <c r="D696" t="s">
        <v>35</v>
      </c>
      <c r="E696">
        <v>30</v>
      </c>
      <c r="F696" t="s">
        <v>32</v>
      </c>
      <c r="G696">
        <v>65</v>
      </c>
      <c r="H696">
        <v>84</v>
      </c>
      <c r="I696">
        <v>846</v>
      </c>
      <c r="J696">
        <v>86</v>
      </c>
      <c r="K696">
        <v>850</v>
      </c>
      <c r="L696" t="s">
        <v>32</v>
      </c>
      <c r="M696" t="s">
        <v>32</v>
      </c>
      <c r="N696" t="s">
        <v>37</v>
      </c>
      <c r="O696">
        <v>73</v>
      </c>
      <c r="P696">
        <v>55</v>
      </c>
      <c r="Q696">
        <v>329</v>
      </c>
      <c r="R696">
        <v>136.69999999999999</v>
      </c>
      <c r="S696" t="s">
        <v>32</v>
      </c>
      <c r="T696" t="s">
        <v>32</v>
      </c>
      <c r="U696">
        <v>87</v>
      </c>
      <c r="V696">
        <v>87</v>
      </c>
      <c r="W696">
        <v>856</v>
      </c>
      <c r="X696">
        <v>0</v>
      </c>
      <c r="Z696" t="s">
        <v>32</v>
      </c>
      <c r="AA696" t="s">
        <v>32</v>
      </c>
      <c r="AB696" t="s">
        <v>7661</v>
      </c>
      <c r="AC696" t="s">
        <v>7682</v>
      </c>
    </row>
    <row r="697" spans="1:29" x14ac:dyDescent="0.3">
      <c r="A697" t="s">
        <v>712</v>
      </c>
      <c r="B697">
        <v>3</v>
      </c>
      <c r="C697" t="s">
        <v>29</v>
      </c>
      <c r="D697" t="s">
        <v>35</v>
      </c>
      <c r="E697">
        <v>35</v>
      </c>
      <c r="F697" t="s">
        <v>32</v>
      </c>
      <c r="G697">
        <v>145</v>
      </c>
      <c r="H697">
        <v>217</v>
      </c>
      <c r="I697">
        <v>2025</v>
      </c>
      <c r="J697">
        <v>226</v>
      </c>
      <c r="K697">
        <v>2061</v>
      </c>
      <c r="L697" t="s">
        <v>32</v>
      </c>
      <c r="M697" t="s">
        <v>32</v>
      </c>
      <c r="N697" t="s">
        <v>32</v>
      </c>
      <c r="O697">
        <v>178</v>
      </c>
      <c r="P697">
        <v>184</v>
      </c>
      <c r="Q697">
        <v>811</v>
      </c>
      <c r="R697">
        <v>195.6</v>
      </c>
      <c r="S697" t="s">
        <v>37</v>
      </c>
      <c r="T697" t="s">
        <v>31</v>
      </c>
      <c r="U697">
        <v>215</v>
      </c>
      <c r="V697">
        <v>215</v>
      </c>
      <c r="W697">
        <v>1939</v>
      </c>
      <c r="X697">
        <v>0</v>
      </c>
      <c r="Z697" t="s">
        <v>32</v>
      </c>
      <c r="AA697" t="s">
        <v>32</v>
      </c>
      <c r="AB697" t="s">
        <v>7690</v>
      </c>
      <c r="AC697" t="s">
        <v>7675</v>
      </c>
    </row>
    <row r="698" spans="1:29" x14ac:dyDescent="0.3">
      <c r="A698" t="s">
        <v>1258</v>
      </c>
      <c r="B698">
        <v>4</v>
      </c>
      <c r="C698" t="s">
        <v>29</v>
      </c>
      <c r="D698" t="s">
        <v>35</v>
      </c>
      <c r="E698">
        <v>18</v>
      </c>
      <c r="F698" t="s">
        <v>31</v>
      </c>
      <c r="G698">
        <v>52</v>
      </c>
      <c r="H698">
        <v>150</v>
      </c>
      <c r="I698">
        <v>1431</v>
      </c>
      <c r="J698">
        <v>156</v>
      </c>
      <c r="K698">
        <v>1496</v>
      </c>
      <c r="L698" t="s">
        <v>31</v>
      </c>
      <c r="M698" t="s">
        <v>32</v>
      </c>
      <c r="N698" t="s">
        <v>31</v>
      </c>
      <c r="O698">
        <v>57</v>
      </c>
      <c r="P698">
        <v>58</v>
      </c>
      <c r="Q698">
        <v>236</v>
      </c>
      <c r="R698">
        <v>291.5</v>
      </c>
      <c r="S698" t="s">
        <v>32</v>
      </c>
      <c r="T698" t="s">
        <v>37</v>
      </c>
      <c r="U698">
        <v>156</v>
      </c>
      <c r="V698">
        <v>156</v>
      </c>
      <c r="W698">
        <v>1500</v>
      </c>
      <c r="X698">
        <v>0</v>
      </c>
      <c r="Z698" t="s">
        <v>32</v>
      </c>
      <c r="AA698" t="s">
        <v>32</v>
      </c>
      <c r="AB698" t="s">
        <v>7712</v>
      </c>
      <c r="AC698" t="s">
        <v>7682</v>
      </c>
    </row>
    <row r="699" spans="1:29" x14ac:dyDescent="0.3">
      <c r="A699" t="s">
        <v>713</v>
      </c>
      <c r="B699">
        <v>5</v>
      </c>
      <c r="C699" t="s">
        <v>29</v>
      </c>
      <c r="D699" t="s">
        <v>35</v>
      </c>
      <c r="E699">
        <v>22</v>
      </c>
      <c r="F699" t="s">
        <v>32</v>
      </c>
      <c r="G699">
        <v>53</v>
      </c>
      <c r="H699">
        <v>72</v>
      </c>
      <c r="I699">
        <v>660</v>
      </c>
      <c r="J699">
        <v>74</v>
      </c>
      <c r="K699">
        <v>660</v>
      </c>
      <c r="L699" t="s">
        <v>32</v>
      </c>
      <c r="M699" t="s">
        <v>32</v>
      </c>
      <c r="N699" t="s">
        <v>32</v>
      </c>
      <c r="O699">
        <v>63</v>
      </c>
      <c r="P699">
        <v>49</v>
      </c>
      <c r="Q699">
        <v>259</v>
      </c>
      <c r="R699">
        <v>145.6</v>
      </c>
      <c r="S699" t="s">
        <v>32</v>
      </c>
      <c r="T699" t="s">
        <v>32</v>
      </c>
      <c r="U699">
        <v>74</v>
      </c>
      <c r="V699">
        <v>74</v>
      </c>
      <c r="W699">
        <v>675</v>
      </c>
      <c r="X699">
        <v>0</v>
      </c>
      <c r="Z699" t="s">
        <v>32</v>
      </c>
      <c r="AA699" t="s">
        <v>32</v>
      </c>
      <c r="AB699" t="s">
        <v>7725</v>
      </c>
      <c r="AC699" t="s">
        <v>7682</v>
      </c>
    </row>
    <row r="700" spans="1:29" x14ac:dyDescent="0.3">
      <c r="A700" t="s">
        <v>1259</v>
      </c>
      <c r="B700">
        <v>3</v>
      </c>
      <c r="C700" t="s">
        <v>29</v>
      </c>
      <c r="D700" t="s">
        <v>35</v>
      </c>
      <c r="E700">
        <v>21</v>
      </c>
      <c r="F700" t="s">
        <v>31</v>
      </c>
      <c r="G700">
        <v>92</v>
      </c>
      <c r="H700">
        <v>164</v>
      </c>
      <c r="I700">
        <v>1442</v>
      </c>
      <c r="J700">
        <v>168</v>
      </c>
      <c r="K700">
        <v>1463</v>
      </c>
      <c r="L700" t="s">
        <v>32</v>
      </c>
      <c r="M700" t="s">
        <v>31</v>
      </c>
      <c r="N700" t="s">
        <v>32</v>
      </c>
      <c r="O700">
        <v>98</v>
      </c>
      <c r="P700">
        <v>136</v>
      </c>
      <c r="Q700">
        <v>407</v>
      </c>
      <c r="R700">
        <v>232.3</v>
      </c>
      <c r="S700" t="s">
        <v>37</v>
      </c>
      <c r="T700" t="s">
        <v>32</v>
      </c>
      <c r="U700">
        <v>170</v>
      </c>
      <c r="V700">
        <v>170</v>
      </c>
      <c r="W700">
        <v>1482</v>
      </c>
      <c r="X700">
        <v>0</v>
      </c>
      <c r="Z700" t="s">
        <v>32</v>
      </c>
      <c r="AA700" t="s">
        <v>32</v>
      </c>
      <c r="AB700" t="s">
        <v>7728</v>
      </c>
      <c r="AC700" t="s">
        <v>7675</v>
      </c>
    </row>
    <row r="701" spans="1:29" x14ac:dyDescent="0.3">
      <c r="A701" t="s">
        <v>714</v>
      </c>
      <c r="B701">
        <v>3</v>
      </c>
      <c r="C701" t="s">
        <v>29</v>
      </c>
      <c r="D701" t="s">
        <v>30</v>
      </c>
      <c r="E701">
        <v>16</v>
      </c>
      <c r="F701" t="s">
        <v>32</v>
      </c>
      <c r="G701">
        <v>71</v>
      </c>
      <c r="H701">
        <v>105</v>
      </c>
      <c r="I701">
        <v>880</v>
      </c>
      <c r="J701">
        <v>110</v>
      </c>
      <c r="K701">
        <v>913</v>
      </c>
      <c r="L701" t="s">
        <v>32</v>
      </c>
      <c r="M701" t="s">
        <v>32</v>
      </c>
      <c r="N701" t="s">
        <v>32</v>
      </c>
      <c r="O701">
        <v>89</v>
      </c>
      <c r="P701">
        <v>111</v>
      </c>
      <c r="Q701">
        <v>400</v>
      </c>
      <c r="R701">
        <v>208.2</v>
      </c>
      <c r="S701" t="s">
        <v>37</v>
      </c>
      <c r="T701" t="s">
        <v>32</v>
      </c>
      <c r="U701">
        <v>95</v>
      </c>
      <c r="V701">
        <v>95</v>
      </c>
      <c r="W701">
        <v>828</v>
      </c>
      <c r="X701">
        <v>0</v>
      </c>
      <c r="Z701" t="s">
        <v>32</v>
      </c>
      <c r="AA701" t="s">
        <v>32</v>
      </c>
    </row>
    <row r="702" spans="1:29" x14ac:dyDescent="0.3">
      <c r="A702" t="s">
        <v>1260</v>
      </c>
      <c r="B702">
        <v>5</v>
      </c>
      <c r="C702" t="s">
        <v>29</v>
      </c>
      <c r="D702" t="s">
        <v>35</v>
      </c>
      <c r="E702">
        <v>20</v>
      </c>
      <c r="F702" t="s">
        <v>32</v>
      </c>
      <c r="G702">
        <v>111</v>
      </c>
      <c r="H702">
        <v>145</v>
      </c>
      <c r="I702">
        <v>1451</v>
      </c>
      <c r="J702">
        <v>144</v>
      </c>
      <c r="K702">
        <v>1475</v>
      </c>
      <c r="L702" t="s">
        <v>32</v>
      </c>
      <c r="M702" t="s">
        <v>32</v>
      </c>
      <c r="N702" t="s">
        <v>32</v>
      </c>
      <c r="O702">
        <v>118</v>
      </c>
      <c r="P702">
        <v>89</v>
      </c>
      <c r="Q702">
        <v>465</v>
      </c>
      <c r="R702">
        <v>126.2</v>
      </c>
      <c r="S702" t="s">
        <v>32</v>
      </c>
      <c r="T702" t="s">
        <v>32</v>
      </c>
      <c r="U702">
        <v>146</v>
      </c>
      <c r="V702">
        <v>146</v>
      </c>
      <c r="W702">
        <v>1500</v>
      </c>
      <c r="X702">
        <v>0</v>
      </c>
      <c r="Z702" t="s">
        <v>32</v>
      </c>
      <c r="AA702" t="s">
        <v>32</v>
      </c>
      <c r="AB702" t="s">
        <v>7676</v>
      </c>
      <c r="AC702" t="s">
        <v>7682</v>
      </c>
    </row>
    <row r="703" spans="1:29" x14ac:dyDescent="0.3">
      <c r="A703" t="s">
        <v>715</v>
      </c>
      <c r="B703">
        <v>4</v>
      </c>
      <c r="C703" t="s">
        <v>29</v>
      </c>
      <c r="D703" t="s">
        <v>35</v>
      </c>
      <c r="E703">
        <v>15</v>
      </c>
      <c r="F703" t="s">
        <v>32</v>
      </c>
      <c r="G703">
        <v>41</v>
      </c>
      <c r="H703">
        <v>53</v>
      </c>
      <c r="I703">
        <v>471</v>
      </c>
      <c r="J703">
        <v>56</v>
      </c>
      <c r="K703">
        <v>490</v>
      </c>
      <c r="L703" t="s">
        <v>32</v>
      </c>
      <c r="M703" t="s">
        <v>32</v>
      </c>
      <c r="N703" t="s">
        <v>32</v>
      </c>
      <c r="O703">
        <v>45</v>
      </c>
      <c r="P703">
        <v>40</v>
      </c>
      <c r="Q703">
        <v>193</v>
      </c>
      <c r="R703">
        <v>162.6</v>
      </c>
      <c r="S703" t="s">
        <v>32</v>
      </c>
      <c r="T703" t="s">
        <v>32</v>
      </c>
      <c r="U703">
        <v>56</v>
      </c>
      <c r="V703">
        <v>56</v>
      </c>
      <c r="W703">
        <v>490</v>
      </c>
      <c r="X703">
        <v>0</v>
      </c>
      <c r="Z703" t="s">
        <v>33</v>
      </c>
      <c r="AA703" t="s">
        <v>32</v>
      </c>
      <c r="AB703" t="s">
        <v>7728</v>
      </c>
      <c r="AC703" t="s">
        <v>7675</v>
      </c>
    </row>
    <row r="704" spans="1:29" x14ac:dyDescent="0.3">
      <c r="A704" t="s">
        <v>716</v>
      </c>
      <c r="B704">
        <v>4</v>
      </c>
      <c r="C704" t="s">
        <v>40</v>
      </c>
      <c r="D704" t="s">
        <v>41</v>
      </c>
      <c r="E704">
        <v>38</v>
      </c>
      <c r="F704" t="s">
        <v>32</v>
      </c>
      <c r="G704">
        <v>87</v>
      </c>
      <c r="H704">
        <v>120</v>
      </c>
      <c r="I704">
        <v>1169</v>
      </c>
      <c r="J704">
        <v>127</v>
      </c>
      <c r="K704">
        <v>1210</v>
      </c>
      <c r="L704" t="s">
        <v>32</v>
      </c>
      <c r="M704" t="s">
        <v>32</v>
      </c>
      <c r="N704" t="s">
        <v>32</v>
      </c>
      <c r="O704">
        <v>100</v>
      </c>
      <c r="P704">
        <v>94</v>
      </c>
      <c r="Q704">
        <v>499</v>
      </c>
      <c r="R704">
        <v>164.3</v>
      </c>
      <c r="S704" t="s">
        <v>32</v>
      </c>
      <c r="T704" t="s">
        <v>32</v>
      </c>
      <c r="U704">
        <v>129</v>
      </c>
      <c r="V704">
        <v>129</v>
      </c>
      <c r="W704">
        <v>1218</v>
      </c>
      <c r="X704">
        <v>0</v>
      </c>
      <c r="Z704" t="s">
        <v>32</v>
      </c>
      <c r="AA704" t="s">
        <v>32</v>
      </c>
      <c r="AB704" t="s">
        <v>7660</v>
      </c>
      <c r="AC704" t="s">
        <v>7675</v>
      </c>
    </row>
    <row r="705" spans="1:29" x14ac:dyDescent="0.3">
      <c r="A705" t="s">
        <v>717</v>
      </c>
      <c r="B705">
        <v>4</v>
      </c>
      <c r="C705" t="s">
        <v>29</v>
      </c>
      <c r="D705" t="s">
        <v>35</v>
      </c>
      <c r="E705">
        <v>16</v>
      </c>
      <c r="F705" t="s">
        <v>31</v>
      </c>
      <c r="G705">
        <v>53</v>
      </c>
      <c r="H705">
        <v>68</v>
      </c>
      <c r="I705">
        <v>671</v>
      </c>
      <c r="J705">
        <v>68</v>
      </c>
      <c r="K705">
        <v>659</v>
      </c>
      <c r="L705" t="s">
        <v>32</v>
      </c>
      <c r="M705" t="s">
        <v>32</v>
      </c>
      <c r="N705" t="s">
        <v>32</v>
      </c>
      <c r="O705">
        <v>57</v>
      </c>
      <c r="P705">
        <v>65</v>
      </c>
      <c r="Q705">
        <v>270</v>
      </c>
      <c r="R705">
        <v>195.9</v>
      </c>
      <c r="S705" t="s">
        <v>32</v>
      </c>
      <c r="T705" t="s">
        <v>32</v>
      </c>
      <c r="U705">
        <v>63</v>
      </c>
      <c r="V705">
        <v>63</v>
      </c>
      <c r="W705">
        <v>633</v>
      </c>
      <c r="X705">
        <v>0</v>
      </c>
      <c r="Z705" t="s">
        <v>33</v>
      </c>
      <c r="AA705" t="s">
        <v>32</v>
      </c>
      <c r="AB705" t="s">
        <v>7653</v>
      </c>
      <c r="AC705" t="s">
        <v>7656</v>
      </c>
    </row>
    <row r="706" spans="1:29" x14ac:dyDescent="0.3">
      <c r="A706" t="s">
        <v>1279</v>
      </c>
      <c r="B706">
        <v>1</v>
      </c>
      <c r="C706" t="s">
        <v>29</v>
      </c>
      <c r="D706" t="s">
        <v>50</v>
      </c>
      <c r="E706">
        <v>20</v>
      </c>
      <c r="F706" t="s">
        <v>31</v>
      </c>
      <c r="G706">
        <v>65</v>
      </c>
      <c r="H706">
        <v>121</v>
      </c>
      <c r="I706">
        <v>1117</v>
      </c>
      <c r="J706">
        <v>134</v>
      </c>
      <c r="K706">
        <v>1186</v>
      </c>
      <c r="L706" t="s">
        <v>32</v>
      </c>
      <c r="M706" t="s">
        <v>32</v>
      </c>
      <c r="N706" t="s">
        <v>31</v>
      </c>
      <c r="O706">
        <v>73</v>
      </c>
      <c r="P706">
        <v>101</v>
      </c>
      <c r="Q706">
        <v>302</v>
      </c>
      <c r="R706">
        <v>234.1</v>
      </c>
      <c r="S706" t="s">
        <v>32</v>
      </c>
      <c r="T706" t="s">
        <v>32</v>
      </c>
      <c r="U706">
        <v>133</v>
      </c>
      <c r="V706">
        <v>133</v>
      </c>
      <c r="W706">
        <v>1180</v>
      </c>
      <c r="X706">
        <v>0</v>
      </c>
      <c r="Z706" t="s">
        <v>31</v>
      </c>
      <c r="AA706" t="s">
        <v>32</v>
      </c>
      <c r="AB706" t="s">
        <v>7639</v>
      </c>
      <c r="AC706" t="s">
        <v>7734</v>
      </c>
    </row>
    <row r="707" spans="1:29" x14ac:dyDescent="0.3">
      <c r="A707" t="s">
        <v>718</v>
      </c>
      <c r="B707">
        <v>4</v>
      </c>
      <c r="C707" t="s">
        <v>29</v>
      </c>
      <c r="D707" t="s">
        <v>30</v>
      </c>
      <c r="E707">
        <v>24</v>
      </c>
      <c r="F707" t="s">
        <v>32</v>
      </c>
      <c r="G707">
        <v>70</v>
      </c>
      <c r="H707">
        <v>107</v>
      </c>
      <c r="I707">
        <v>1024</v>
      </c>
      <c r="J707">
        <v>108</v>
      </c>
      <c r="K707">
        <v>1028</v>
      </c>
      <c r="L707" t="s">
        <v>32</v>
      </c>
      <c r="M707" t="s">
        <v>32</v>
      </c>
      <c r="N707" t="s">
        <v>32</v>
      </c>
      <c r="O707">
        <v>80</v>
      </c>
      <c r="P707">
        <v>82</v>
      </c>
      <c r="Q707">
        <v>326</v>
      </c>
      <c r="R707">
        <v>179.4</v>
      </c>
      <c r="S707" t="s">
        <v>32</v>
      </c>
      <c r="T707" t="s">
        <v>32</v>
      </c>
      <c r="U707">
        <v>102</v>
      </c>
      <c r="V707">
        <v>102</v>
      </c>
      <c r="W707">
        <v>945</v>
      </c>
      <c r="X707">
        <v>1</v>
      </c>
      <c r="Y707">
        <v>10</v>
      </c>
      <c r="Z707" t="s">
        <v>32</v>
      </c>
      <c r="AA707" t="s">
        <v>32</v>
      </c>
    </row>
    <row r="708" spans="1:29" x14ac:dyDescent="0.3">
      <c r="A708" t="s">
        <v>1280</v>
      </c>
      <c r="B708">
        <v>3</v>
      </c>
      <c r="C708" t="s">
        <v>29</v>
      </c>
      <c r="D708" t="s">
        <v>50</v>
      </c>
      <c r="E708">
        <v>21</v>
      </c>
      <c r="F708" t="s">
        <v>32</v>
      </c>
      <c r="G708">
        <v>82</v>
      </c>
      <c r="H708">
        <v>133</v>
      </c>
      <c r="I708">
        <v>1364</v>
      </c>
      <c r="J708">
        <v>135</v>
      </c>
      <c r="K708">
        <v>1367</v>
      </c>
      <c r="L708" t="s">
        <v>32</v>
      </c>
      <c r="M708" t="s">
        <v>32</v>
      </c>
      <c r="N708" t="s">
        <v>32</v>
      </c>
      <c r="O708">
        <v>95</v>
      </c>
      <c r="P708">
        <v>123</v>
      </c>
      <c r="Q708">
        <v>380</v>
      </c>
      <c r="R708">
        <v>226</v>
      </c>
      <c r="S708" t="s">
        <v>32</v>
      </c>
      <c r="T708" t="s">
        <v>32</v>
      </c>
      <c r="U708">
        <v>136</v>
      </c>
      <c r="V708">
        <v>136</v>
      </c>
      <c r="W708">
        <v>1375</v>
      </c>
      <c r="X708">
        <v>0</v>
      </c>
      <c r="Z708" t="s">
        <v>32</v>
      </c>
      <c r="AA708" t="s">
        <v>32</v>
      </c>
      <c r="AB708" t="s">
        <v>7658</v>
      </c>
      <c r="AC708" t="s">
        <v>7646</v>
      </c>
    </row>
    <row r="709" spans="1:29" x14ac:dyDescent="0.3">
      <c r="A709" t="s">
        <v>719</v>
      </c>
      <c r="B709">
        <v>3</v>
      </c>
      <c r="C709" t="s">
        <v>29</v>
      </c>
      <c r="D709" t="s">
        <v>35</v>
      </c>
      <c r="E709">
        <v>21</v>
      </c>
      <c r="F709" t="s">
        <v>32</v>
      </c>
      <c r="G709">
        <v>73</v>
      </c>
      <c r="H709">
        <v>107</v>
      </c>
      <c r="I709">
        <v>944</v>
      </c>
      <c r="J709">
        <v>113</v>
      </c>
      <c r="K709">
        <v>980</v>
      </c>
      <c r="L709" t="s">
        <v>32</v>
      </c>
      <c r="M709" t="s">
        <v>32</v>
      </c>
      <c r="N709" t="s">
        <v>32</v>
      </c>
      <c r="O709">
        <v>86</v>
      </c>
      <c r="P709">
        <v>136</v>
      </c>
      <c r="Q709">
        <v>356</v>
      </c>
      <c r="R709">
        <v>243.8</v>
      </c>
      <c r="S709" t="s">
        <v>32</v>
      </c>
      <c r="T709" t="s">
        <v>32</v>
      </c>
      <c r="U709">
        <v>113</v>
      </c>
      <c r="V709">
        <v>113</v>
      </c>
      <c r="W709">
        <v>974</v>
      </c>
      <c r="X709">
        <v>0</v>
      </c>
      <c r="Z709" t="s">
        <v>32</v>
      </c>
      <c r="AA709" t="s">
        <v>32</v>
      </c>
      <c r="AB709" t="s">
        <v>7672</v>
      </c>
      <c r="AC709" t="s">
        <v>7675</v>
      </c>
    </row>
    <row r="710" spans="1:29" x14ac:dyDescent="0.3">
      <c r="A710" t="s">
        <v>720</v>
      </c>
      <c r="B710">
        <v>4</v>
      </c>
      <c r="C710" t="s">
        <v>29</v>
      </c>
      <c r="D710" t="s">
        <v>35</v>
      </c>
      <c r="E710">
        <v>27</v>
      </c>
      <c r="F710" t="s">
        <v>32</v>
      </c>
      <c r="G710">
        <v>77</v>
      </c>
      <c r="H710">
        <v>100</v>
      </c>
      <c r="I710">
        <v>838</v>
      </c>
      <c r="J710">
        <v>111</v>
      </c>
      <c r="K710">
        <v>903</v>
      </c>
      <c r="L710" t="s">
        <v>32</v>
      </c>
      <c r="M710" t="s">
        <v>32</v>
      </c>
      <c r="N710" t="s">
        <v>32</v>
      </c>
      <c r="O710">
        <v>83</v>
      </c>
      <c r="P710">
        <v>108</v>
      </c>
      <c r="Q710">
        <v>327</v>
      </c>
      <c r="R710">
        <v>175</v>
      </c>
      <c r="S710" t="s">
        <v>32</v>
      </c>
      <c r="T710" t="s">
        <v>32</v>
      </c>
      <c r="U710">
        <v>106</v>
      </c>
      <c r="V710">
        <v>106</v>
      </c>
      <c r="W710">
        <v>863</v>
      </c>
      <c r="X710">
        <v>0</v>
      </c>
      <c r="Z710" t="s">
        <v>32</v>
      </c>
      <c r="AA710" t="s">
        <v>32</v>
      </c>
      <c r="AB710" t="s">
        <v>7690</v>
      </c>
      <c r="AC710" t="s">
        <v>7675</v>
      </c>
    </row>
    <row r="711" spans="1:29" x14ac:dyDescent="0.3">
      <c r="A711" t="s">
        <v>721</v>
      </c>
      <c r="B711">
        <v>4</v>
      </c>
      <c r="C711" t="s">
        <v>29</v>
      </c>
      <c r="D711" t="s">
        <v>30</v>
      </c>
      <c r="E711">
        <v>32</v>
      </c>
      <c r="F711" t="s">
        <v>32</v>
      </c>
      <c r="G711">
        <v>121</v>
      </c>
      <c r="H711">
        <v>186</v>
      </c>
      <c r="I711">
        <v>1599</v>
      </c>
      <c r="J711">
        <v>202</v>
      </c>
      <c r="K711">
        <v>1663</v>
      </c>
      <c r="L711" t="s">
        <v>31</v>
      </c>
      <c r="M711" t="s">
        <v>32</v>
      </c>
      <c r="N711" t="s">
        <v>32</v>
      </c>
      <c r="O711">
        <v>143</v>
      </c>
      <c r="P711">
        <v>228</v>
      </c>
      <c r="Q711">
        <v>542</v>
      </c>
      <c r="R711">
        <v>263.5</v>
      </c>
      <c r="S711" t="s">
        <v>31</v>
      </c>
      <c r="T711" t="s">
        <v>37</v>
      </c>
      <c r="U711">
        <v>205</v>
      </c>
      <c r="V711">
        <v>205</v>
      </c>
      <c r="W711">
        <v>1699</v>
      </c>
      <c r="X711">
        <v>0</v>
      </c>
      <c r="Z711" t="s">
        <v>32</v>
      </c>
      <c r="AA711" t="s">
        <v>31</v>
      </c>
    </row>
    <row r="712" spans="1:29" x14ac:dyDescent="0.3">
      <c r="A712" t="s">
        <v>786</v>
      </c>
      <c r="B712">
        <v>5</v>
      </c>
      <c r="C712" t="s">
        <v>29</v>
      </c>
      <c r="D712" t="s">
        <v>30</v>
      </c>
      <c r="E712">
        <v>41</v>
      </c>
      <c r="F712" t="s">
        <v>32</v>
      </c>
      <c r="G712">
        <v>201</v>
      </c>
      <c r="H712">
        <v>290</v>
      </c>
      <c r="I712">
        <v>2814</v>
      </c>
      <c r="J712">
        <v>306</v>
      </c>
      <c r="K712">
        <v>2948</v>
      </c>
      <c r="L712" t="s">
        <v>32</v>
      </c>
      <c r="M712" t="s">
        <v>32</v>
      </c>
      <c r="N712" t="s">
        <v>32</v>
      </c>
      <c r="O712">
        <v>229</v>
      </c>
      <c r="P712">
        <v>191</v>
      </c>
      <c r="Q712">
        <v>844</v>
      </c>
      <c r="R712">
        <v>138.1</v>
      </c>
      <c r="S712" t="s">
        <v>37</v>
      </c>
      <c r="T712" t="s">
        <v>37</v>
      </c>
      <c r="U712">
        <v>266</v>
      </c>
      <c r="V712">
        <v>266</v>
      </c>
      <c r="W712">
        <v>2544</v>
      </c>
      <c r="X712">
        <v>0</v>
      </c>
      <c r="Z712" t="s">
        <v>32</v>
      </c>
      <c r="AA712" t="s">
        <v>32</v>
      </c>
      <c r="AB712" t="s">
        <v>7687</v>
      </c>
      <c r="AC712" t="s">
        <v>7682</v>
      </c>
    </row>
    <row r="713" spans="1:29" x14ac:dyDescent="0.3">
      <c r="A713" t="s">
        <v>722</v>
      </c>
      <c r="B713">
        <v>4</v>
      </c>
      <c r="C713" t="s">
        <v>29</v>
      </c>
      <c r="D713" t="s">
        <v>30</v>
      </c>
      <c r="E713">
        <v>20</v>
      </c>
      <c r="F713" t="s">
        <v>32</v>
      </c>
      <c r="G713">
        <v>48</v>
      </c>
      <c r="H713">
        <v>76</v>
      </c>
      <c r="I713">
        <v>700</v>
      </c>
      <c r="J713">
        <v>80</v>
      </c>
      <c r="K713">
        <v>703</v>
      </c>
      <c r="L713" t="s">
        <v>32</v>
      </c>
      <c r="M713" t="s">
        <v>32</v>
      </c>
      <c r="N713" t="s">
        <v>32</v>
      </c>
      <c r="O713">
        <v>55</v>
      </c>
      <c r="P713">
        <v>88</v>
      </c>
      <c r="Q713">
        <v>237</v>
      </c>
      <c r="R713">
        <v>208.3</v>
      </c>
      <c r="S713" t="s">
        <v>32</v>
      </c>
      <c r="T713" t="s">
        <v>32</v>
      </c>
      <c r="U713">
        <v>81</v>
      </c>
      <c r="V713">
        <v>81</v>
      </c>
      <c r="W713">
        <v>730</v>
      </c>
      <c r="X713">
        <v>0</v>
      </c>
      <c r="Z713" t="s">
        <v>32</v>
      </c>
      <c r="AA713" t="s">
        <v>32</v>
      </c>
    </row>
    <row r="714" spans="1:29" x14ac:dyDescent="0.3">
      <c r="A714" t="s">
        <v>787</v>
      </c>
      <c r="B714">
        <v>4</v>
      </c>
      <c r="C714" t="s">
        <v>29</v>
      </c>
      <c r="D714" t="s">
        <v>50</v>
      </c>
      <c r="E714">
        <v>32</v>
      </c>
      <c r="F714" t="s">
        <v>32</v>
      </c>
      <c r="G714">
        <v>58</v>
      </c>
      <c r="H714">
        <v>87</v>
      </c>
      <c r="I714">
        <v>826</v>
      </c>
      <c r="J714">
        <v>91</v>
      </c>
      <c r="K714">
        <v>869</v>
      </c>
      <c r="L714" t="s">
        <v>32</v>
      </c>
      <c r="M714" t="s">
        <v>32</v>
      </c>
      <c r="N714" t="s">
        <v>32</v>
      </c>
      <c r="O714">
        <v>62</v>
      </c>
      <c r="P714">
        <v>65</v>
      </c>
      <c r="Q714">
        <v>240</v>
      </c>
      <c r="R714">
        <v>211.8</v>
      </c>
      <c r="S714" t="s">
        <v>32</v>
      </c>
      <c r="T714" t="s">
        <v>37</v>
      </c>
      <c r="U714">
        <v>91</v>
      </c>
      <c r="V714">
        <v>91</v>
      </c>
      <c r="W714">
        <v>871</v>
      </c>
      <c r="X714">
        <v>0</v>
      </c>
      <c r="Z714" t="s">
        <v>32</v>
      </c>
      <c r="AA714" t="s">
        <v>32</v>
      </c>
      <c r="AB714" t="s">
        <v>7690</v>
      </c>
      <c r="AC714" t="s">
        <v>7675</v>
      </c>
    </row>
    <row r="715" spans="1:29" x14ac:dyDescent="0.3">
      <c r="A715" t="s">
        <v>723</v>
      </c>
      <c r="B715">
        <v>4</v>
      </c>
      <c r="C715" t="s">
        <v>29</v>
      </c>
      <c r="D715" t="s">
        <v>30</v>
      </c>
      <c r="E715">
        <v>21</v>
      </c>
      <c r="F715" t="s">
        <v>32</v>
      </c>
      <c r="G715">
        <v>75</v>
      </c>
      <c r="H715">
        <v>119</v>
      </c>
      <c r="I715">
        <v>984</v>
      </c>
      <c r="J715">
        <v>119</v>
      </c>
      <c r="K715">
        <v>998</v>
      </c>
      <c r="L715" t="s">
        <v>32</v>
      </c>
      <c r="M715" t="s">
        <v>32</v>
      </c>
      <c r="N715" t="s">
        <v>32</v>
      </c>
      <c r="O715">
        <v>91</v>
      </c>
      <c r="P715">
        <v>67</v>
      </c>
      <c r="Q715">
        <v>406</v>
      </c>
      <c r="R715">
        <v>151.69999999999999</v>
      </c>
      <c r="S715" t="s">
        <v>32</v>
      </c>
      <c r="T715" t="s">
        <v>32</v>
      </c>
      <c r="U715">
        <v>106</v>
      </c>
      <c r="V715">
        <v>106</v>
      </c>
      <c r="W715">
        <v>903</v>
      </c>
      <c r="X715">
        <v>0</v>
      </c>
      <c r="Z715" t="s">
        <v>32</v>
      </c>
      <c r="AA715" t="s">
        <v>32</v>
      </c>
    </row>
    <row r="716" spans="1:29" x14ac:dyDescent="0.3">
      <c r="A716" t="s">
        <v>724</v>
      </c>
      <c r="B716">
        <v>4</v>
      </c>
      <c r="C716" t="s">
        <v>29</v>
      </c>
      <c r="D716" t="s">
        <v>706</v>
      </c>
      <c r="E716">
        <v>24</v>
      </c>
      <c r="F716" t="s">
        <v>32</v>
      </c>
      <c r="G716">
        <v>122</v>
      </c>
      <c r="H716">
        <v>164</v>
      </c>
      <c r="I716">
        <v>1522</v>
      </c>
      <c r="J716">
        <v>176</v>
      </c>
      <c r="K716">
        <v>1597</v>
      </c>
      <c r="L716" t="s">
        <v>32</v>
      </c>
      <c r="M716" t="s">
        <v>32</v>
      </c>
      <c r="N716" t="s">
        <v>32</v>
      </c>
      <c r="O716">
        <v>143</v>
      </c>
      <c r="P716">
        <v>125</v>
      </c>
      <c r="Q716">
        <v>564</v>
      </c>
      <c r="R716">
        <v>146.80000000000001</v>
      </c>
      <c r="S716" t="s">
        <v>37</v>
      </c>
      <c r="T716" t="s">
        <v>32</v>
      </c>
      <c r="U716">
        <v>132</v>
      </c>
      <c r="V716">
        <v>132</v>
      </c>
      <c r="W716">
        <v>1164</v>
      </c>
      <c r="X716">
        <v>0</v>
      </c>
      <c r="Z716" t="s">
        <v>32</v>
      </c>
      <c r="AA716" t="s">
        <v>37</v>
      </c>
      <c r="AB716" t="s">
        <v>7698</v>
      </c>
      <c r="AC716" t="s">
        <v>7682</v>
      </c>
    </row>
    <row r="717" spans="1:29" x14ac:dyDescent="0.3">
      <c r="A717" t="s">
        <v>725</v>
      </c>
      <c r="B717">
        <v>3</v>
      </c>
      <c r="C717" t="s">
        <v>29</v>
      </c>
      <c r="D717" t="s">
        <v>30</v>
      </c>
      <c r="E717">
        <v>15</v>
      </c>
      <c r="F717" t="s">
        <v>32</v>
      </c>
      <c r="G717">
        <v>64</v>
      </c>
      <c r="H717">
        <v>78</v>
      </c>
      <c r="I717">
        <v>708</v>
      </c>
      <c r="J717">
        <v>80</v>
      </c>
      <c r="K717">
        <v>698</v>
      </c>
      <c r="L717" t="s">
        <v>32</v>
      </c>
      <c r="M717" t="s">
        <v>32</v>
      </c>
      <c r="N717" t="s">
        <v>32</v>
      </c>
      <c r="O717">
        <v>67</v>
      </c>
      <c r="P717">
        <v>71</v>
      </c>
      <c r="Q717">
        <v>247</v>
      </c>
      <c r="R717">
        <v>166.2</v>
      </c>
      <c r="S717" t="s">
        <v>32</v>
      </c>
      <c r="T717" t="s">
        <v>32</v>
      </c>
      <c r="U717">
        <v>55</v>
      </c>
      <c r="V717">
        <v>55</v>
      </c>
      <c r="W717">
        <v>477</v>
      </c>
      <c r="X717">
        <v>0</v>
      </c>
      <c r="Z717" t="s">
        <v>33</v>
      </c>
      <c r="AA717" t="s">
        <v>32</v>
      </c>
    </row>
    <row r="718" spans="1:29" x14ac:dyDescent="0.3">
      <c r="A718" t="s">
        <v>869</v>
      </c>
      <c r="B718">
        <v>3</v>
      </c>
      <c r="C718" t="s">
        <v>29</v>
      </c>
      <c r="D718" t="s">
        <v>220</v>
      </c>
      <c r="E718">
        <v>18</v>
      </c>
      <c r="F718" t="s">
        <v>32</v>
      </c>
      <c r="G718">
        <v>64</v>
      </c>
      <c r="H718">
        <v>104</v>
      </c>
      <c r="I718">
        <v>893</v>
      </c>
      <c r="J718">
        <v>103</v>
      </c>
      <c r="K718">
        <v>901</v>
      </c>
      <c r="L718" t="s">
        <v>32</v>
      </c>
      <c r="M718" t="s">
        <v>32</v>
      </c>
      <c r="N718" t="s">
        <v>32</v>
      </c>
      <c r="O718">
        <v>76</v>
      </c>
      <c r="P718">
        <v>153</v>
      </c>
      <c r="Q718">
        <v>315</v>
      </c>
      <c r="R718">
        <v>255.2</v>
      </c>
      <c r="S718" t="s">
        <v>37</v>
      </c>
      <c r="T718" t="s">
        <v>32</v>
      </c>
      <c r="U718">
        <v>107</v>
      </c>
      <c r="V718">
        <v>107</v>
      </c>
      <c r="W718">
        <v>931</v>
      </c>
      <c r="X718">
        <v>1</v>
      </c>
      <c r="Y718">
        <v>12</v>
      </c>
      <c r="Z718" t="s">
        <v>32</v>
      </c>
      <c r="AA718" t="s">
        <v>32</v>
      </c>
      <c r="AB718" t="s">
        <v>7674</v>
      </c>
      <c r="AC718" t="s">
        <v>7675</v>
      </c>
    </row>
    <row r="719" spans="1:29" x14ac:dyDescent="0.3">
      <c r="A719" t="s">
        <v>726</v>
      </c>
      <c r="B719">
        <v>4</v>
      </c>
      <c r="C719" t="s">
        <v>29</v>
      </c>
      <c r="D719" t="s">
        <v>35</v>
      </c>
      <c r="E719">
        <v>16</v>
      </c>
      <c r="F719" t="s">
        <v>32</v>
      </c>
      <c r="G719">
        <v>50</v>
      </c>
      <c r="H719">
        <v>66</v>
      </c>
      <c r="I719">
        <v>521</v>
      </c>
      <c r="J719">
        <v>68</v>
      </c>
      <c r="K719">
        <v>519</v>
      </c>
      <c r="L719" t="s">
        <v>32</v>
      </c>
      <c r="M719" t="s">
        <v>32</v>
      </c>
      <c r="N719" t="s">
        <v>32</v>
      </c>
      <c r="O719">
        <v>57</v>
      </c>
      <c r="P719">
        <v>72</v>
      </c>
      <c r="Q719">
        <v>250</v>
      </c>
      <c r="R719">
        <v>216.3</v>
      </c>
      <c r="S719" t="s">
        <v>32</v>
      </c>
      <c r="T719" t="s">
        <v>32</v>
      </c>
      <c r="U719">
        <v>68</v>
      </c>
      <c r="V719">
        <v>68</v>
      </c>
      <c r="W719">
        <v>532</v>
      </c>
      <c r="X719">
        <v>0</v>
      </c>
      <c r="Z719" t="s">
        <v>33</v>
      </c>
      <c r="AA719" t="s">
        <v>32</v>
      </c>
      <c r="AB719" t="s">
        <v>7684</v>
      </c>
      <c r="AC719" t="s">
        <v>7682</v>
      </c>
    </row>
    <row r="720" spans="1:29" x14ac:dyDescent="0.3">
      <c r="A720" t="s">
        <v>870</v>
      </c>
      <c r="B720">
        <v>3</v>
      </c>
      <c r="C720" t="s">
        <v>40</v>
      </c>
      <c r="D720" t="s">
        <v>41</v>
      </c>
      <c r="E720">
        <v>15</v>
      </c>
      <c r="F720" t="s">
        <v>32</v>
      </c>
      <c r="G720">
        <v>75</v>
      </c>
      <c r="H720">
        <v>106</v>
      </c>
      <c r="I720">
        <v>982</v>
      </c>
      <c r="J720">
        <v>110</v>
      </c>
      <c r="K720">
        <v>1029</v>
      </c>
      <c r="L720" t="s">
        <v>31</v>
      </c>
      <c r="M720" t="s">
        <v>31</v>
      </c>
      <c r="N720" t="s">
        <v>32</v>
      </c>
      <c r="O720">
        <v>89</v>
      </c>
      <c r="P720">
        <v>181</v>
      </c>
      <c r="Q720">
        <v>360</v>
      </c>
      <c r="R720">
        <v>288.7</v>
      </c>
      <c r="S720" t="s">
        <v>32</v>
      </c>
      <c r="T720" t="s">
        <v>32</v>
      </c>
      <c r="U720">
        <v>103</v>
      </c>
      <c r="V720">
        <v>103</v>
      </c>
      <c r="W720">
        <v>979</v>
      </c>
      <c r="X720">
        <v>0</v>
      </c>
      <c r="Z720" t="s">
        <v>32</v>
      </c>
      <c r="AA720" t="s">
        <v>32</v>
      </c>
      <c r="AB720" t="s">
        <v>7685</v>
      </c>
      <c r="AC720" t="s">
        <v>7682</v>
      </c>
    </row>
    <row r="721" spans="1:29" x14ac:dyDescent="0.3">
      <c r="A721" t="s">
        <v>727</v>
      </c>
      <c r="B721">
        <v>5</v>
      </c>
      <c r="C721" t="s">
        <v>29</v>
      </c>
      <c r="D721" t="s">
        <v>35</v>
      </c>
      <c r="E721">
        <v>14</v>
      </c>
      <c r="F721" t="s">
        <v>32</v>
      </c>
      <c r="G721">
        <v>42</v>
      </c>
      <c r="H721">
        <v>67</v>
      </c>
      <c r="I721">
        <v>573</v>
      </c>
      <c r="J721">
        <v>70</v>
      </c>
      <c r="K721">
        <v>595</v>
      </c>
      <c r="L721" t="s">
        <v>32</v>
      </c>
      <c r="M721" t="s">
        <v>32</v>
      </c>
      <c r="N721" t="s">
        <v>32</v>
      </c>
      <c r="O721">
        <v>57</v>
      </c>
      <c r="P721">
        <v>61</v>
      </c>
      <c r="Q721">
        <v>215</v>
      </c>
      <c r="R721">
        <v>167.6</v>
      </c>
      <c r="S721" t="s">
        <v>32</v>
      </c>
      <c r="T721" t="s">
        <v>32</v>
      </c>
      <c r="U721">
        <v>70</v>
      </c>
      <c r="V721">
        <v>70</v>
      </c>
      <c r="W721">
        <v>597</v>
      </c>
      <c r="X721">
        <v>0</v>
      </c>
      <c r="Z721" t="s">
        <v>33</v>
      </c>
      <c r="AA721" t="s">
        <v>32</v>
      </c>
      <c r="AB721" t="s">
        <v>7669</v>
      </c>
      <c r="AC721" t="s">
        <v>7682</v>
      </c>
    </row>
    <row r="722" spans="1:29" x14ac:dyDescent="0.3">
      <c r="A722" t="s">
        <v>871</v>
      </c>
      <c r="B722">
        <v>3</v>
      </c>
      <c r="C722" t="s">
        <v>29</v>
      </c>
      <c r="D722" t="s">
        <v>318</v>
      </c>
      <c r="E722">
        <v>21</v>
      </c>
      <c r="F722" t="s">
        <v>31</v>
      </c>
      <c r="G722">
        <v>77</v>
      </c>
      <c r="H722">
        <v>107</v>
      </c>
      <c r="I722">
        <v>1003</v>
      </c>
      <c r="J722">
        <v>120</v>
      </c>
      <c r="K722">
        <v>1061</v>
      </c>
      <c r="L722" t="s">
        <v>32</v>
      </c>
      <c r="M722" t="s">
        <v>32</v>
      </c>
      <c r="N722" t="s">
        <v>31</v>
      </c>
      <c r="O722">
        <v>97</v>
      </c>
      <c r="P722">
        <v>166</v>
      </c>
      <c r="Q722">
        <v>384</v>
      </c>
      <c r="R722">
        <v>206.7</v>
      </c>
      <c r="S722" t="s">
        <v>32</v>
      </c>
      <c r="T722" t="s">
        <v>32</v>
      </c>
      <c r="U722">
        <v>121</v>
      </c>
      <c r="V722">
        <v>121</v>
      </c>
      <c r="W722">
        <v>1065</v>
      </c>
      <c r="X722">
        <v>0</v>
      </c>
      <c r="Z722" t="s">
        <v>32</v>
      </c>
      <c r="AA722" t="s">
        <v>32</v>
      </c>
      <c r="AB722" t="s">
        <v>7723</v>
      </c>
      <c r="AC722" t="s">
        <v>7675</v>
      </c>
    </row>
    <row r="723" spans="1:29" x14ac:dyDescent="0.3">
      <c r="A723" t="s">
        <v>728</v>
      </c>
      <c r="B723">
        <v>4</v>
      </c>
      <c r="C723" t="s">
        <v>29</v>
      </c>
      <c r="D723" t="s">
        <v>35</v>
      </c>
      <c r="E723">
        <v>16</v>
      </c>
      <c r="F723" t="s">
        <v>32</v>
      </c>
      <c r="G723">
        <v>59</v>
      </c>
      <c r="H723">
        <v>82</v>
      </c>
      <c r="I723">
        <v>741</v>
      </c>
      <c r="J723">
        <v>82</v>
      </c>
      <c r="K723">
        <v>761</v>
      </c>
      <c r="L723" t="s">
        <v>32</v>
      </c>
      <c r="M723" t="s">
        <v>32</v>
      </c>
      <c r="N723" t="s">
        <v>32</v>
      </c>
      <c r="O723">
        <v>73</v>
      </c>
      <c r="P723">
        <v>72</v>
      </c>
      <c r="Q723">
        <v>356</v>
      </c>
      <c r="R723">
        <v>172.8</v>
      </c>
      <c r="S723" t="s">
        <v>32</v>
      </c>
      <c r="T723" t="s">
        <v>32</v>
      </c>
      <c r="U723">
        <v>83</v>
      </c>
      <c r="V723">
        <v>83</v>
      </c>
      <c r="W723">
        <v>759</v>
      </c>
      <c r="X723">
        <v>0</v>
      </c>
      <c r="Z723" t="s">
        <v>32</v>
      </c>
      <c r="AA723" t="s">
        <v>32</v>
      </c>
      <c r="AB723" t="s">
        <v>7696</v>
      </c>
      <c r="AC723" t="s">
        <v>7656</v>
      </c>
    </row>
    <row r="724" spans="1:29" x14ac:dyDescent="0.3">
      <c r="A724" t="s">
        <v>872</v>
      </c>
      <c r="B724">
        <v>4</v>
      </c>
      <c r="C724" t="s">
        <v>29</v>
      </c>
      <c r="D724" t="s">
        <v>35</v>
      </c>
      <c r="E724">
        <v>21</v>
      </c>
      <c r="F724" t="s">
        <v>32</v>
      </c>
      <c r="G724">
        <v>51</v>
      </c>
      <c r="H724">
        <v>136</v>
      </c>
      <c r="I724">
        <v>1131</v>
      </c>
      <c r="J724">
        <v>141</v>
      </c>
      <c r="K724">
        <v>1174</v>
      </c>
      <c r="L724" t="s">
        <v>31</v>
      </c>
      <c r="M724" t="s">
        <v>32</v>
      </c>
      <c r="N724" t="s">
        <v>31</v>
      </c>
      <c r="O724">
        <v>68</v>
      </c>
      <c r="P724">
        <v>73</v>
      </c>
      <c r="Q724">
        <v>260</v>
      </c>
      <c r="R724">
        <v>294.60000000000002</v>
      </c>
      <c r="S724" t="s">
        <v>37</v>
      </c>
      <c r="T724" t="s">
        <v>32</v>
      </c>
      <c r="U724">
        <v>143</v>
      </c>
      <c r="V724">
        <v>143</v>
      </c>
      <c r="W724">
        <v>1181</v>
      </c>
      <c r="X724">
        <v>0</v>
      </c>
      <c r="Z724" t="s">
        <v>32</v>
      </c>
      <c r="AA724" t="s">
        <v>32</v>
      </c>
      <c r="AB724" t="s">
        <v>7681</v>
      </c>
      <c r="AC724" t="s">
        <v>7682</v>
      </c>
    </row>
    <row r="725" spans="1:29" x14ac:dyDescent="0.3">
      <c r="A725" t="s">
        <v>729</v>
      </c>
      <c r="B725">
        <v>5</v>
      </c>
      <c r="C725" t="s">
        <v>29</v>
      </c>
      <c r="D725" t="s">
        <v>35</v>
      </c>
      <c r="E725">
        <v>24</v>
      </c>
      <c r="F725" t="s">
        <v>32</v>
      </c>
      <c r="G725">
        <v>105</v>
      </c>
      <c r="H725">
        <v>160</v>
      </c>
      <c r="I725">
        <v>1376</v>
      </c>
      <c r="J725">
        <v>176</v>
      </c>
      <c r="K725">
        <v>1472</v>
      </c>
      <c r="L725" t="s">
        <v>32</v>
      </c>
      <c r="M725" t="s">
        <v>32</v>
      </c>
      <c r="N725" t="s">
        <v>32</v>
      </c>
      <c r="O725">
        <v>114</v>
      </c>
      <c r="P725">
        <v>139</v>
      </c>
      <c r="Q725">
        <v>413</v>
      </c>
      <c r="R725">
        <v>228</v>
      </c>
      <c r="S725" t="s">
        <v>32</v>
      </c>
      <c r="T725" t="s">
        <v>32</v>
      </c>
      <c r="U725">
        <v>134</v>
      </c>
      <c r="V725">
        <v>134</v>
      </c>
      <c r="W725">
        <v>1103</v>
      </c>
      <c r="X725">
        <v>0</v>
      </c>
      <c r="Z725" t="s">
        <v>32</v>
      </c>
      <c r="AA725" t="s">
        <v>32</v>
      </c>
      <c r="AB725" t="s">
        <v>7717</v>
      </c>
      <c r="AC725" t="s">
        <v>7675</v>
      </c>
    </row>
    <row r="726" spans="1:29" x14ac:dyDescent="0.3">
      <c r="A726" t="s">
        <v>890</v>
      </c>
      <c r="B726">
        <v>4</v>
      </c>
      <c r="C726" t="s">
        <v>29</v>
      </c>
      <c r="D726" t="s">
        <v>50</v>
      </c>
      <c r="E726">
        <v>19</v>
      </c>
      <c r="F726" t="s">
        <v>32</v>
      </c>
      <c r="G726">
        <v>55</v>
      </c>
      <c r="H726">
        <v>88</v>
      </c>
      <c r="I726">
        <v>900</v>
      </c>
      <c r="J726">
        <v>93</v>
      </c>
      <c r="K726">
        <v>922</v>
      </c>
      <c r="L726" t="s">
        <v>32</v>
      </c>
      <c r="M726" t="s">
        <v>32</v>
      </c>
      <c r="N726" t="s">
        <v>32</v>
      </c>
      <c r="O726">
        <v>64</v>
      </c>
      <c r="P726">
        <v>56</v>
      </c>
      <c r="Q726">
        <v>284</v>
      </c>
      <c r="R726">
        <v>151.19999999999999</v>
      </c>
      <c r="S726" t="s">
        <v>32</v>
      </c>
      <c r="T726" t="s">
        <v>32</v>
      </c>
      <c r="U726">
        <v>89</v>
      </c>
      <c r="V726">
        <v>89</v>
      </c>
      <c r="W726">
        <v>873</v>
      </c>
      <c r="X726">
        <v>0</v>
      </c>
      <c r="Z726" t="s">
        <v>32</v>
      </c>
      <c r="AA726" t="s">
        <v>32</v>
      </c>
      <c r="AB726" t="s">
        <v>7659</v>
      </c>
      <c r="AC726" t="s">
        <v>7646</v>
      </c>
    </row>
    <row r="727" spans="1:29" x14ac:dyDescent="0.3">
      <c r="A727" t="s">
        <v>730</v>
      </c>
      <c r="B727">
        <v>4</v>
      </c>
      <c r="C727" t="s">
        <v>29</v>
      </c>
      <c r="D727" t="s">
        <v>30</v>
      </c>
      <c r="E727">
        <v>16</v>
      </c>
      <c r="F727" t="s">
        <v>32</v>
      </c>
      <c r="G727">
        <v>76</v>
      </c>
      <c r="H727">
        <v>109</v>
      </c>
      <c r="I727">
        <v>909</v>
      </c>
      <c r="J727">
        <v>115</v>
      </c>
      <c r="K727">
        <v>960</v>
      </c>
      <c r="L727" t="s">
        <v>32</v>
      </c>
      <c r="M727" t="s">
        <v>32</v>
      </c>
      <c r="N727" t="s">
        <v>32</v>
      </c>
      <c r="O727">
        <v>86</v>
      </c>
      <c r="P727">
        <v>92</v>
      </c>
      <c r="Q727">
        <v>375</v>
      </c>
      <c r="R727">
        <v>200.1</v>
      </c>
      <c r="S727" t="s">
        <v>37</v>
      </c>
      <c r="T727" t="s">
        <v>32</v>
      </c>
      <c r="U727">
        <v>114</v>
      </c>
      <c r="V727">
        <v>114</v>
      </c>
      <c r="W727">
        <v>960</v>
      </c>
      <c r="X727">
        <v>0</v>
      </c>
      <c r="Z727" t="s">
        <v>32</v>
      </c>
      <c r="AA727" t="s">
        <v>32</v>
      </c>
    </row>
    <row r="728" spans="1:29" x14ac:dyDescent="0.3">
      <c r="A728" t="s">
        <v>891</v>
      </c>
      <c r="B728">
        <v>5</v>
      </c>
      <c r="C728" t="s">
        <v>29</v>
      </c>
      <c r="D728" t="s">
        <v>35</v>
      </c>
      <c r="E728">
        <v>36</v>
      </c>
      <c r="F728" t="s">
        <v>32</v>
      </c>
      <c r="G728">
        <v>77</v>
      </c>
      <c r="H728">
        <v>189</v>
      </c>
      <c r="I728">
        <v>1972</v>
      </c>
      <c r="J728">
        <v>198</v>
      </c>
      <c r="K728">
        <v>2030</v>
      </c>
      <c r="L728" t="s">
        <v>32</v>
      </c>
      <c r="M728" t="s">
        <v>37</v>
      </c>
      <c r="N728" t="s">
        <v>31</v>
      </c>
      <c r="O728">
        <v>81</v>
      </c>
      <c r="P728">
        <v>60</v>
      </c>
      <c r="Q728">
        <v>354</v>
      </c>
      <c r="R728">
        <v>190.2</v>
      </c>
      <c r="S728" t="s">
        <v>37</v>
      </c>
      <c r="T728" t="s">
        <v>32</v>
      </c>
      <c r="U728">
        <v>199</v>
      </c>
      <c r="V728">
        <v>199</v>
      </c>
      <c r="W728">
        <v>2038</v>
      </c>
      <c r="X728">
        <v>0</v>
      </c>
      <c r="Z728" t="s">
        <v>32</v>
      </c>
      <c r="AA728" t="s">
        <v>32</v>
      </c>
      <c r="AB728" t="s">
        <v>7724</v>
      </c>
      <c r="AC728" t="s">
        <v>7682</v>
      </c>
    </row>
    <row r="729" spans="1:29" x14ac:dyDescent="0.3">
      <c r="A729" t="s">
        <v>731</v>
      </c>
      <c r="B729">
        <v>3</v>
      </c>
      <c r="C729" t="s">
        <v>29</v>
      </c>
      <c r="D729" t="s">
        <v>465</v>
      </c>
      <c r="E729">
        <v>24</v>
      </c>
      <c r="F729" t="s">
        <v>32</v>
      </c>
      <c r="G729">
        <v>80</v>
      </c>
      <c r="H729">
        <v>129</v>
      </c>
      <c r="I729">
        <v>1095</v>
      </c>
      <c r="J729">
        <v>137</v>
      </c>
      <c r="K729">
        <v>1152</v>
      </c>
      <c r="L729" t="s">
        <v>32</v>
      </c>
      <c r="M729" t="s">
        <v>32</v>
      </c>
      <c r="N729" t="s">
        <v>32</v>
      </c>
      <c r="O729">
        <v>90</v>
      </c>
      <c r="P729">
        <v>99</v>
      </c>
      <c r="Q729">
        <v>385</v>
      </c>
      <c r="R729">
        <v>220.7</v>
      </c>
      <c r="S729" t="s">
        <v>37</v>
      </c>
      <c r="T729" t="s">
        <v>32</v>
      </c>
      <c r="U729">
        <v>139</v>
      </c>
      <c r="V729">
        <v>139</v>
      </c>
      <c r="W729">
        <v>1175</v>
      </c>
      <c r="X729">
        <v>0</v>
      </c>
      <c r="Z729" t="s">
        <v>32</v>
      </c>
      <c r="AA729" t="s">
        <v>32</v>
      </c>
      <c r="AB729" t="s">
        <v>7724</v>
      </c>
      <c r="AC729" t="s">
        <v>7682</v>
      </c>
    </row>
    <row r="730" spans="1:29" x14ac:dyDescent="0.3">
      <c r="A730" t="s">
        <v>732</v>
      </c>
      <c r="B730">
        <v>4</v>
      </c>
      <c r="C730" t="s">
        <v>29</v>
      </c>
      <c r="D730" t="s">
        <v>35</v>
      </c>
      <c r="E730">
        <v>13</v>
      </c>
      <c r="F730" t="s">
        <v>32</v>
      </c>
      <c r="G730">
        <v>36</v>
      </c>
      <c r="H730">
        <v>77</v>
      </c>
      <c r="I730">
        <v>811</v>
      </c>
      <c r="J730">
        <v>81</v>
      </c>
      <c r="K730">
        <v>844</v>
      </c>
      <c r="L730" t="s">
        <v>31</v>
      </c>
      <c r="M730" t="s">
        <v>32</v>
      </c>
      <c r="N730" t="s">
        <v>31</v>
      </c>
      <c r="O730">
        <v>38</v>
      </c>
      <c r="P730">
        <v>38</v>
      </c>
      <c r="Q730">
        <v>139</v>
      </c>
      <c r="R730">
        <v>324.2</v>
      </c>
      <c r="S730" t="s">
        <v>32</v>
      </c>
      <c r="T730" t="s">
        <v>32</v>
      </c>
      <c r="U730">
        <v>81</v>
      </c>
      <c r="V730">
        <v>81</v>
      </c>
      <c r="W730">
        <v>848</v>
      </c>
      <c r="X730">
        <v>0</v>
      </c>
      <c r="Z730" t="s">
        <v>33</v>
      </c>
      <c r="AA730" t="s">
        <v>32</v>
      </c>
      <c r="AB730" t="s">
        <v>7704</v>
      </c>
      <c r="AC730" t="s">
        <v>7682</v>
      </c>
    </row>
    <row r="731" spans="1:29" x14ac:dyDescent="0.3">
      <c r="A731" t="s">
        <v>733</v>
      </c>
      <c r="B731">
        <v>5</v>
      </c>
      <c r="C731" t="s">
        <v>29</v>
      </c>
      <c r="D731" t="s">
        <v>30</v>
      </c>
      <c r="E731">
        <v>10</v>
      </c>
      <c r="F731" t="s">
        <v>32</v>
      </c>
      <c r="G731">
        <v>22</v>
      </c>
      <c r="H731">
        <v>27</v>
      </c>
      <c r="I731">
        <v>246</v>
      </c>
      <c r="J731">
        <v>27</v>
      </c>
      <c r="K731">
        <v>246</v>
      </c>
      <c r="L731" t="s">
        <v>32</v>
      </c>
      <c r="M731" t="s">
        <v>31</v>
      </c>
      <c r="N731" t="s">
        <v>32</v>
      </c>
      <c r="O731">
        <v>22</v>
      </c>
      <c r="P731">
        <v>28</v>
      </c>
      <c r="Q731">
        <v>97</v>
      </c>
      <c r="R731">
        <v>210.9</v>
      </c>
      <c r="S731" t="s">
        <v>32</v>
      </c>
      <c r="T731" t="s">
        <v>32</v>
      </c>
      <c r="U731">
        <v>27</v>
      </c>
      <c r="V731">
        <v>27</v>
      </c>
      <c r="W731">
        <v>247</v>
      </c>
      <c r="X731">
        <v>0</v>
      </c>
      <c r="Z731" t="s">
        <v>33</v>
      </c>
      <c r="AA731" t="s">
        <v>32</v>
      </c>
    </row>
    <row r="732" spans="1:29" x14ac:dyDescent="0.3">
      <c r="A732" t="s">
        <v>734</v>
      </c>
      <c r="B732">
        <v>4</v>
      </c>
      <c r="C732" t="s">
        <v>29</v>
      </c>
      <c r="D732" t="s">
        <v>30</v>
      </c>
      <c r="E732">
        <v>16</v>
      </c>
      <c r="F732" t="s">
        <v>32</v>
      </c>
      <c r="G732">
        <v>49</v>
      </c>
      <c r="H732">
        <v>62</v>
      </c>
      <c r="I732">
        <v>585</v>
      </c>
      <c r="J732">
        <v>64</v>
      </c>
      <c r="K732">
        <v>604</v>
      </c>
      <c r="L732" t="s">
        <v>31</v>
      </c>
      <c r="M732" t="s">
        <v>32</v>
      </c>
      <c r="N732" t="s">
        <v>32</v>
      </c>
      <c r="O732">
        <v>57</v>
      </c>
      <c r="P732">
        <v>93</v>
      </c>
      <c r="Q732">
        <v>218</v>
      </c>
      <c r="R732">
        <v>279.7</v>
      </c>
      <c r="S732" t="s">
        <v>32</v>
      </c>
      <c r="T732" t="s">
        <v>32</v>
      </c>
      <c r="U732">
        <v>64</v>
      </c>
      <c r="V732">
        <v>64</v>
      </c>
      <c r="W732">
        <v>607</v>
      </c>
      <c r="X732">
        <v>0</v>
      </c>
      <c r="Z732" t="s">
        <v>33</v>
      </c>
      <c r="AA732" t="s">
        <v>32</v>
      </c>
    </row>
    <row r="733" spans="1:29" x14ac:dyDescent="0.3">
      <c r="A733" t="s">
        <v>735</v>
      </c>
      <c r="B733">
        <v>3</v>
      </c>
      <c r="C733" t="s">
        <v>29</v>
      </c>
      <c r="D733" t="s">
        <v>220</v>
      </c>
      <c r="E733">
        <v>24</v>
      </c>
      <c r="F733" t="s">
        <v>32</v>
      </c>
      <c r="G733">
        <v>65</v>
      </c>
      <c r="H733">
        <v>84</v>
      </c>
      <c r="I733">
        <v>820</v>
      </c>
      <c r="J733">
        <v>82</v>
      </c>
      <c r="K733">
        <v>795</v>
      </c>
      <c r="L733" t="s">
        <v>32</v>
      </c>
      <c r="M733" t="s">
        <v>32</v>
      </c>
      <c r="N733" t="s">
        <v>32</v>
      </c>
      <c r="O733">
        <v>70</v>
      </c>
      <c r="P733">
        <v>67</v>
      </c>
      <c r="Q733">
        <v>308</v>
      </c>
      <c r="R733">
        <v>189.2</v>
      </c>
      <c r="S733" t="s">
        <v>32</v>
      </c>
      <c r="T733" t="s">
        <v>32</v>
      </c>
      <c r="U733">
        <v>88</v>
      </c>
      <c r="V733">
        <v>88</v>
      </c>
      <c r="W733">
        <v>850</v>
      </c>
      <c r="X733">
        <v>0</v>
      </c>
      <c r="Z733" t="s">
        <v>32</v>
      </c>
      <c r="AA733" t="s">
        <v>32</v>
      </c>
      <c r="AB733" t="s">
        <v>7683</v>
      </c>
      <c r="AC733" t="s">
        <v>7682</v>
      </c>
    </row>
    <row r="734" spans="1:29" x14ac:dyDescent="0.3">
      <c r="A734" t="s">
        <v>736</v>
      </c>
      <c r="B734">
        <v>3</v>
      </c>
      <c r="C734" t="s">
        <v>29</v>
      </c>
      <c r="D734" t="s">
        <v>35</v>
      </c>
      <c r="E734">
        <v>21</v>
      </c>
      <c r="F734" t="s">
        <v>32</v>
      </c>
      <c r="G734">
        <v>45</v>
      </c>
      <c r="H734">
        <v>66</v>
      </c>
      <c r="I734">
        <v>604</v>
      </c>
      <c r="J734">
        <v>65</v>
      </c>
      <c r="K734">
        <v>565</v>
      </c>
      <c r="L734" t="s">
        <v>32</v>
      </c>
      <c r="M734" t="s">
        <v>32</v>
      </c>
      <c r="N734" t="s">
        <v>32</v>
      </c>
      <c r="O734">
        <v>53</v>
      </c>
      <c r="P734">
        <v>68</v>
      </c>
      <c r="Q734">
        <v>191</v>
      </c>
      <c r="R734">
        <v>244.9</v>
      </c>
      <c r="S734" t="s">
        <v>32</v>
      </c>
      <c r="T734" t="s">
        <v>32</v>
      </c>
      <c r="U734">
        <v>61</v>
      </c>
      <c r="V734">
        <v>61</v>
      </c>
      <c r="W734">
        <v>532</v>
      </c>
      <c r="X734">
        <v>0</v>
      </c>
      <c r="Z734" t="s">
        <v>32</v>
      </c>
      <c r="AA734" t="s">
        <v>32</v>
      </c>
      <c r="AB734" t="s">
        <v>7719</v>
      </c>
      <c r="AC734" t="s">
        <v>7682</v>
      </c>
    </row>
    <row r="735" spans="1:29" x14ac:dyDescent="0.3">
      <c r="A735" t="s">
        <v>737</v>
      </c>
      <c r="B735">
        <v>3</v>
      </c>
      <c r="C735" t="s">
        <v>29</v>
      </c>
      <c r="D735" t="s">
        <v>35</v>
      </c>
      <c r="E735">
        <v>24</v>
      </c>
      <c r="F735" t="s">
        <v>32</v>
      </c>
      <c r="G735">
        <v>62</v>
      </c>
      <c r="H735">
        <v>90</v>
      </c>
      <c r="I735">
        <v>780</v>
      </c>
      <c r="J735">
        <v>95</v>
      </c>
      <c r="K735">
        <v>803</v>
      </c>
      <c r="L735" t="s">
        <v>32</v>
      </c>
      <c r="M735" t="s">
        <v>32</v>
      </c>
      <c r="N735" t="s">
        <v>32</v>
      </c>
      <c r="O735">
        <v>73</v>
      </c>
      <c r="P735">
        <v>82</v>
      </c>
      <c r="Q735">
        <v>333</v>
      </c>
      <c r="R735">
        <v>211.7</v>
      </c>
      <c r="S735" t="s">
        <v>32</v>
      </c>
      <c r="T735" t="s">
        <v>32</v>
      </c>
      <c r="U735">
        <v>97</v>
      </c>
      <c r="V735">
        <v>97</v>
      </c>
      <c r="W735">
        <v>812</v>
      </c>
      <c r="X735">
        <v>0</v>
      </c>
      <c r="Z735" t="s">
        <v>32</v>
      </c>
      <c r="AA735" t="s">
        <v>32</v>
      </c>
      <c r="AB735" t="s">
        <v>7689</v>
      </c>
      <c r="AC735" t="s">
        <v>7656</v>
      </c>
    </row>
    <row r="736" spans="1:29" x14ac:dyDescent="0.3">
      <c r="A736" t="s">
        <v>738</v>
      </c>
      <c r="B736">
        <v>3</v>
      </c>
      <c r="C736" t="s">
        <v>29</v>
      </c>
      <c r="D736" t="s">
        <v>35</v>
      </c>
      <c r="E736">
        <v>21</v>
      </c>
      <c r="F736" t="s">
        <v>32</v>
      </c>
      <c r="G736">
        <v>77</v>
      </c>
      <c r="H736">
        <v>131</v>
      </c>
      <c r="I736">
        <v>1198</v>
      </c>
      <c r="J736">
        <v>139</v>
      </c>
      <c r="K736">
        <v>1235</v>
      </c>
      <c r="L736" t="s">
        <v>32</v>
      </c>
      <c r="M736" t="s">
        <v>32</v>
      </c>
      <c r="N736" t="s">
        <v>32</v>
      </c>
      <c r="O736">
        <v>94</v>
      </c>
      <c r="P736">
        <v>141</v>
      </c>
      <c r="Q736">
        <v>413</v>
      </c>
      <c r="R736">
        <v>195.5</v>
      </c>
      <c r="S736" t="s">
        <v>32</v>
      </c>
      <c r="T736" t="s">
        <v>32</v>
      </c>
      <c r="U736">
        <v>141</v>
      </c>
      <c r="V736">
        <v>141</v>
      </c>
      <c r="W736">
        <v>1250</v>
      </c>
      <c r="X736">
        <v>0</v>
      </c>
      <c r="Z736" t="s">
        <v>32</v>
      </c>
      <c r="AA736" t="s">
        <v>32</v>
      </c>
      <c r="AB736" t="s">
        <v>7725</v>
      </c>
      <c r="AC736" t="s">
        <v>7682</v>
      </c>
    </row>
    <row r="737" spans="1:29" x14ac:dyDescent="0.3">
      <c r="A737" t="s">
        <v>739</v>
      </c>
      <c r="B737">
        <v>4</v>
      </c>
      <c r="C737" t="s">
        <v>29</v>
      </c>
      <c r="D737" t="s">
        <v>30</v>
      </c>
      <c r="E737">
        <v>28</v>
      </c>
      <c r="F737" t="s">
        <v>32</v>
      </c>
      <c r="G737">
        <v>113</v>
      </c>
      <c r="H737">
        <v>165</v>
      </c>
      <c r="I737">
        <v>1445</v>
      </c>
      <c r="J737">
        <v>169</v>
      </c>
      <c r="K737">
        <v>1459</v>
      </c>
      <c r="L737" t="s">
        <v>32</v>
      </c>
      <c r="M737" t="s">
        <v>32</v>
      </c>
      <c r="N737" t="s">
        <v>32</v>
      </c>
      <c r="O737">
        <v>129</v>
      </c>
      <c r="P737">
        <v>126</v>
      </c>
      <c r="Q737">
        <v>521</v>
      </c>
      <c r="R737">
        <v>160.30000000000001</v>
      </c>
      <c r="S737" t="s">
        <v>32</v>
      </c>
      <c r="T737" t="s">
        <v>32</v>
      </c>
      <c r="U737">
        <v>170</v>
      </c>
      <c r="V737">
        <v>170</v>
      </c>
      <c r="W737">
        <v>1469</v>
      </c>
      <c r="X737">
        <v>0</v>
      </c>
      <c r="Z737" t="s">
        <v>31</v>
      </c>
      <c r="AA737" t="s">
        <v>32</v>
      </c>
    </row>
    <row r="738" spans="1:29" x14ac:dyDescent="0.3">
      <c r="A738" t="s">
        <v>749</v>
      </c>
      <c r="B738">
        <v>3</v>
      </c>
      <c r="C738" t="s">
        <v>29</v>
      </c>
      <c r="D738" t="s">
        <v>35</v>
      </c>
      <c r="E738">
        <v>22</v>
      </c>
      <c r="F738" t="s">
        <v>32</v>
      </c>
      <c r="G738">
        <v>83</v>
      </c>
      <c r="H738">
        <v>233</v>
      </c>
      <c r="I738">
        <v>2205</v>
      </c>
      <c r="J738">
        <v>242</v>
      </c>
      <c r="K738">
        <v>2299</v>
      </c>
      <c r="L738" t="s">
        <v>32</v>
      </c>
      <c r="M738" t="s">
        <v>32</v>
      </c>
      <c r="N738" t="s">
        <v>31</v>
      </c>
      <c r="O738">
        <v>92</v>
      </c>
      <c r="P738">
        <v>65</v>
      </c>
      <c r="Q738">
        <v>420</v>
      </c>
      <c r="R738">
        <v>172</v>
      </c>
      <c r="S738" t="s">
        <v>37</v>
      </c>
      <c r="T738" t="s">
        <v>32</v>
      </c>
      <c r="U738">
        <v>204</v>
      </c>
      <c r="V738">
        <v>204</v>
      </c>
      <c r="W738">
        <v>1921</v>
      </c>
      <c r="X738">
        <v>0</v>
      </c>
      <c r="Z738" t="s">
        <v>32</v>
      </c>
      <c r="AA738" t="s">
        <v>32</v>
      </c>
      <c r="AB738" t="s">
        <v>7723</v>
      </c>
      <c r="AC738" t="s">
        <v>7675</v>
      </c>
    </row>
    <row r="739" spans="1:29" x14ac:dyDescent="0.3">
      <c r="A739" t="s">
        <v>740</v>
      </c>
      <c r="B739">
        <v>5</v>
      </c>
      <c r="C739" t="s">
        <v>29</v>
      </c>
      <c r="D739" t="s">
        <v>30</v>
      </c>
      <c r="E739">
        <v>28</v>
      </c>
      <c r="F739" t="s">
        <v>32</v>
      </c>
      <c r="G739">
        <v>64</v>
      </c>
      <c r="H739">
        <v>117</v>
      </c>
      <c r="I739">
        <v>1013</v>
      </c>
      <c r="J739">
        <v>120</v>
      </c>
      <c r="K739">
        <v>1006</v>
      </c>
      <c r="L739" t="s">
        <v>32</v>
      </c>
      <c r="M739" t="s">
        <v>32</v>
      </c>
      <c r="N739" t="s">
        <v>32</v>
      </c>
      <c r="O739">
        <v>85</v>
      </c>
      <c r="P739">
        <v>76</v>
      </c>
      <c r="Q739">
        <v>354</v>
      </c>
      <c r="R739">
        <v>178.3</v>
      </c>
      <c r="S739" t="s">
        <v>32</v>
      </c>
      <c r="T739" t="s">
        <v>37</v>
      </c>
      <c r="U739">
        <v>121</v>
      </c>
      <c r="V739">
        <v>121</v>
      </c>
      <c r="W739">
        <v>1038</v>
      </c>
      <c r="X739">
        <v>0</v>
      </c>
      <c r="Z739" t="s">
        <v>32</v>
      </c>
      <c r="AA739" t="s">
        <v>32</v>
      </c>
    </row>
    <row r="740" spans="1:29" x14ac:dyDescent="0.3">
      <c r="A740" t="s">
        <v>750</v>
      </c>
      <c r="B740">
        <v>2</v>
      </c>
      <c r="C740" t="s">
        <v>40</v>
      </c>
      <c r="D740" t="s">
        <v>452</v>
      </c>
      <c r="E740">
        <v>4</v>
      </c>
      <c r="F740" t="s">
        <v>32</v>
      </c>
      <c r="G740">
        <v>77</v>
      </c>
      <c r="H740">
        <v>110</v>
      </c>
      <c r="I740">
        <v>978</v>
      </c>
      <c r="J740">
        <v>110</v>
      </c>
      <c r="K740">
        <v>967</v>
      </c>
      <c r="L740" t="s">
        <v>32</v>
      </c>
      <c r="M740" t="s">
        <v>32</v>
      </c>
      <c r="N740" t="s">
        <v>32</v>
      </c>
      <c r="O740">
        <v>85</v>
      </c>
      <c r="P740">
        <v>52</v>
      </c>
      <c r="Q740">
        <v>349</v>
      </c>
      <c r="R740">
        <v>132</v>
      </c>
      <c r="S740" t="s">
        <v>33</v>
      </c>
      <c r="T740" t="s">
        <v>32</v>
      </c>
      <c r="U740">
        <v>17</v>
      </c>
      <c r="V740">
        <v>17</v>
      </c>
      <c r="W740">
        <v>156</v>
      </c>
      <c r="X740">
        <v>0</v>
      </c>
      <c r="Z740" t="s">
        <v>33</v>
      </c>
      <c r="AA740" t="s">
        <v>37</v>
      </c>
      <c r="AB740" t="s">
        <v>7683</v>
      </c>
      <c r="AC740" t="s">
        <v>7682</v>
      </c>
    </row>
    <row r="741" spans="1:29" x14ac:dyDescent="0.3">
      <c r="A741" t="s">
        <v>741</v>
      </c>
      <c r="C741" t="s">
        <v>29</v>
      </c>
      <c r="D741" t="s">
        <v>30</v>
      </c>
      <c r="E741">
        <v>3</v>
      </c>
      <c r="F741" t="s">
        <v>33</v>
      </c>
      <c r="G741">
        <v>21</v>
      </c>
      <c r="H741">
        <v>42</v>
      </c>
      <c r="I741">
        <v>284</v>
      </c>
      <c r="J741">
        <v>42</v>
      </c>
      <c r="K741">
        <v>296</v>
      </c>
      <c r="L741" t="s">
        <v>32</v>
      </c>
      <c r="M741" t="s">
        <v>32</v>
      </c>
      <c r="N741" t="s">
        <v>32</v>
      </c>
      <c r="O741">
        <v>26</v>
      </c>
      <c r="P741">
        <v>17</v>
      </c>
      <c r="Q741">
        <v>112</v>
      </c>
      <c r="R741">
        <v>256.7</v>
      </c>
      <c r="S741" t="s">
        <v>33</v>
      </c>
      <c r="T741" t="s">
        <v>33</v>
      </c>
      <c r="U741">
        <v>7</v>
      </c>
      <c r="V741">
        <v>7</v>
      </c>
      <c r="W741">
        <v>41</v>
      </c>
      <c r="X741">
        <v>0</v>
      </c>
      <c r="Z741" t="s">
        <v>32</v>
      </c>
      <c r="AA741" t="s">
        <v>32</v>
      </c>
    </row>
    <row r="742" spans="1:29" x14ac:dyDescent="0.3">
      <c r="A742" t="s">
        <v>742</v>
      </c>
      <c r="B742">
        <v>5</v>
      </c>
      <c r="C742" t="s">
        <v>29</v>
      </c>
      <c r="D742" t="s">
        <v>30</v>
      </c>
      <c r="E742">
        <v>12</v>
      </c>
      <c r="F742" t="s">
        <v>32</v>
      </c>
      <c r="G742">
        <v>34</v>
      </c>
      <c r="H742">
        <v>47</v>
      </c>
      <c r="I742">
        <v>438</v>
      </c>
      <c r="J742">
        <v>53</v>
      </c>
      <c r="K742">
        <v>448</v>
      </c>
      <c r="L742" t="s">
        <v>32</v>
      </c>
      <c r="M742" t="s">
        <v>32</v>
      </c>
      <c r="N742" t="s">
        <v>32</v>
      </c>
      <c r="O742">
        <v>37</v>
      </c>
      <c r="P742">
        <v>42</v>
      </c>
      <c r="Q742">
        <v>199</v>
      </c>
      <c r="R742">
        <v>149.9</v>
      </c>
      <c r="S742" t="s">
        <v>32</v>
      </c>
      <c r="T742" t="s">
        <v>37</v>
      </c>
      <c r="U742">
        <v>54</v>
      </c>
      <c r="V742">
        <v>54</v>
      </c>
      <c r="W742">
        <v>453</v>
      </c>
      <c r="X742">
        <v>0</v>
      </c>
      <c r="Z742" t="s">
        <v>32</v>
      </c>
      <c r="AA742" t="s">
        <v>32</v>
      </c>
    </row>
    <row r="743" spans="1:29" x14ac:dyDescent="0.3">
      <c r="A743" t="s">
        <v>1809</v>
      </c>
      <c r="B743">
        <v>3</v>
      </c>
      <c r="C743" t="s">
        <v>29</v>
      </c>
      <c r="D743" t="s">
        <v>50</v>
      </c>
      <c r="E743">
        <v>18</v>
      </c>
      <c r="F743" t="s">
        <v>32</v>
      </c>
      <c r="G743">
        <v>103</v>
      </c>
      <c r="H743">
        <v>146</v>
      </c>
      <c r="I743">
        <v>1198</v>
      </c>
      <c r="J743">
        <v>156</v>
      </c>
      <c r="K743">
        <v>1286</v>
      </c>
      <c r="L743" t="s">
        <v>32</v>
      </c>
      <c r="M743" t="s">
        <v>32</v>
      </c>
      <c r="N743" t="s">
        <v>32</v>
      </c>
      <c r="O743">
        <v>120</v>
      </c>
      <c r="P743">
        <v>147</v>
      </c>
      <c r="Q743">
        <v>475</v>
      </c>
      <c r="R743">
        <v>192.1</v>
      </c>
      <c r="S743" t="s">
        <v>32</v>
      </c>
      <c r="T743" t="s">
        <v>32</v>
      </c>
      <c r="U743">
        <v>157</v>
      </c>
      <c r="V743">
        <v>157</v>
      </c>
      <c r="W743">
        <v>1286</v>
      </c>
      <c r="X743">
        <v>0</v>
      </c>
      <c r="Z743" t="s">
        <v>32</v>
      </c>
      <c r="AA743" t="s">
        <v>32</v>
      </c>
      <c r="AB743" t="s">
        <v>7681</v>
      </c>
      <c r="AC743" t="s">
        <v>7682</v>
      </c>
    </row>
    <row r="744" spans="1:29" x14ac:dyDescent="0.3">
      <c r="A744" t="s">
        <v>743</v>
      </c>
      <c r="B744">
        <v>5</v>
      </c>
      <c r="C744" t="s">
        <v>29</v>
      </c>
      <c r="D744" t="s">
        <v>35</v>
      </c>
      <c r="E744">
        <v>17</v>
      </c>
      <c r="F744" t="s">
        <v>32</v>
      </c>
      <c r="G744">
        <v>55</v>
      </c>
      <c r="H744">
        <v>75</v>
      </c>
      <c r="I744">
        <v>739</v>
      </c>
      <c r="J744">
        <v>77</v>
      </c>
      <c r="K744">
        <v>762</v>
      </c>
      <c r="L744" t="s">
        <v>32</v>
      </c>
      <c r="M744" t="s">
        <v>32</v>
      </c>
      <c r="N744" t="s">
        <v>32</v>
      </c>
      <c r="O744">
        <v>60</v>
      </c>
      <c r="P744">
        <v>52</v>
      </c>
      <c r="Q744">
        <v>274</v>
      </c>
      <c r="R744">
        <v>147.19999999999999</v>
      </c>
      <c r="S744" t="s">
        <v>37</v>
      </c>
      <c r="T744" t="s">
        <v>32</v>
      </c>
      <c r="U744">
        <v>77</v>
      </c>
      <c r="V744">
        <v>77</v>
      </c>
      <c r="W744">
        <v>760</v>
      </c>
      <c r="X744">
        <v>0</v>
      </c>
      <c r="Z744" t="s">
        <v>32</v>
      </c>
      <c r="AA744" t="s">
        <v>32</v>
      </c>
      <c r="AB744" t="s">
        <v>7647</v>
      </c>
      <c r="AC744" t="s">
        <v>7682</v>
      </c>
    </row>
    <row r="745" spans="1:29" x14ac:dyDescent="0.3">
      <c r="A745" t="s">
        <v>1810</v>
      </c>
      <c r="B745">
        <v>4</v>
      </c>
      <c r="C745" t="s">
        <v>29</v>
      </c>
      <c r="D745" t="s">
        <v>35</v>
      </c>
      <c r="E745">
        <v>20</v>
      </c>
      <c r="F745" t="s">
        <v>32</v>
      </c>
      <c r="G745">
        <v>77</v>
      </c>
      <c r="H745">
        <v>132</v>
      </c>
      <c r="I745">
        <v>1236</v>
      </c>
      <c r="J745">
        <v>136</v>
      </c>
      <c r="K745">
        <v>1240</v>
      </c>
      <c r="L745" t="s">
        <v>32</v>
      </c>
      <c r="M745" t="s">
        <v>32</v>
      </c>
      <c r="N745" t="s">
        <v>32</v>
      </c>
      <c r="O745">
        <v>93</v>
      </c>
      <c r="P745">
        <v>90</v>
      </c>
      <c r="Q745">
        <v>407</v>
      </c>
      <c r="R745">
        <v>159.80000000000001</v>
      </c>
      <c r="S745" t="s">
        <v>37</v>
      </c>
      <c r="T745" t="s">
        <v>32</v>
      </c>
      <c r="U745">
        <v>138</v>
      </c>
      <c r="V745">
        <v>138</v>
      </c>
      <c r="W745">
        <v>1273</v>
      </c>
      <c r="X745">
        <v>0</v>
      </c>
      <c r="Z745" t="s">
        <v>32</v>
      </c>
      <c r="AA745" t="s">
        <v>32</v>
      </c>
      <c r="AB745" t="s">
        <v>7724</v>
      </c>
      <c r="AC745" t="s">
        <v>7682</v>
      </c>
    </row>
    <row r="746" spans="1:29" x14ac:dyDescent="0.3">
      <c r="A746" t="s">
        <v>744</v>
      </c>
      <c r="B746">
        <v>3</v>
      </c>
      <c r="C746" t="s">
        <v>40</v>
      </c>
      <c r="D746" t="s">
        <v>220</v>
      </c>
      <c r="E746">
        <v>18</v>
      </c>
      <c r="F746" t="s">
        <v>32</v>
      </c>
      <c r="G746">
        <v>68</v>
      </c>
      <c r="H746">
        <v>98</v>
      </c>
      <c r="I746">
        <v>914</v>
      </c>
      <c r="J746">
        <v>99</v>
      </c>
      <c r="K746">
        <v>889</v>
      </c>
      <c r="L746" t="s">
        <v>32</v>
      </c>
      <c r="M746" t="s">
        <v>32</v>
      </c>
      <c r="N746" t="s">
        <v>32</v>
      </c>
      <c r="O746">
        <v>77</v>
      </c>
      <c r="P746">
        <v>95</v>
      </c>
      <c r="Q746">
        <v>331</v>
      </c>
      <c r="R746">
        <v>200.6</v>
      </c>
      <c r="S746" t="s">
        <v>32</v>
      </c>
      <c r="T746" t="s">
        <v>32</v>
      </c>
      <c r="U746">
        <v>89</v>
      </c>
      <c r="V746">
        <v>89</v>
      </c>
      <c r="W746">
        <v>819</v>
      </c>
      <c r="X746">
        <v>0</v>
      </c>
      <c r="Z746" t="s">
        <v>32</v>
      </c>
      <c r="AA746" t="s">
        <v>32</v>
      </c>
      <c r="AB746" t="s">
        <v>7687</v>
      </c>
      <c r="AC746" t="s">
        <v>7682</v>
      </c>
    </row>
    <row r="747" spans="1:29" x14ac:dyDescent="0.3">
      <c r="A747" t="s">
        <v>745</v>
      </c>
      <c r="B747">
        <v>3</v>
      </c>
      <c r="C747" t="s">
        <v>29</v>
      </c>
      <c r="D747" t="s">
        <v>220</v>
      </c>
      <c r="E747">
        <v>16</v>
      </c>
      <c r="F747" t="s">
        <v>32</v>
      </c>
      <c r="G747">
        <v>78</v>
      </c>
      <c r="H747">
        <v>98</v>
      </c>
      <c r="I747">
        <v>869</v>
      </c>
      <c r="J747">
        <v>100</v>
      </c>
      <c r="K747">
        <v>931</v>
      </c>
      <c r="L747" t="s">
        <v>32</v>
      </c>
      <c r="M747" t="s">
        <v>32</v>
      </c>
      <c r="N747" t="s">
        <v>32</v>
      </c>
      <c r="O747">
        <v>91</v>
      </c>
      <c r="P747">
        <v>86</v>
      </c>
      <c r="Q747">
        <v>348</v>
      </c>
      <c r="R747">
        <v>157.9</v>
      </c>
      <c r="S747" t="s">
        <v>32</v>
      </c>
      <c r="T747" t="s">
        <v>32</v>
      </c>
      <c r="U747">
        <v>76</v>
      </c>
      <c r="V747">
        <v>76</v>
      </c>
      <c r="W747">
        <v>639</v>
      </c>
      <c r="X747">
        <v>0</v>
      </c>
      <c r="Z747" t="s">
        <v>32</v>
      </c>
      <c r="AA747" t="s">
        <v>32</v>
      </c>
      <c r="AB747" t="s">
        <v>7713</v>
      </c>
      <c r="AC747" t="s">
        <v>7682</v>
      </c>
    </row>
    <row r="748" spans="1:29" x14ac:dyDescent="0.3">
      <c r="A748" t="s">
        <v>746</v>
      </c>
      <c r="B748">
        <v>2</v>
      </c>
      <c r="C748" t="s">
        <v>29</v>
      </c>
      <c r="D748" t="s">
        <v>50</v>
      </c>
      <c r="E748">
        <v>25</v>
      </c>
      <c r="F748" t="s">
        <v>32</v>
      </c>
      <c r="G748">
        <v>122</v>
      </c>
      <c r="H748">
        <v>181</v>
      </c>
      <c r="I748">
        <v>1377</v>
      </c>
      <c r="J748">
        <v>206</v>
      </c>
      <c r="K748">
        <v>1494</v>
      </c>
      <c r="L748" t="s">
        <v>32</v>
      </c>
      <c r="M748" t="s">
        <v>32</v>
      </c>
      <c r="N748" t="s">
        <v>32</v>
      </c>
      <c r="O748">
        <v>150</v>
      </c>
      <c r="P748">
        <v>180</v>
      </c>
      <c r="Q748">
        <v>497</v>
      </c>
      <c r="R748">
        <v>217</v>
      </c>
      <c r="S748" t="s">
        <v>37</v>
      </c>
      <c r="T748" t="s">
        <v>32</v>
      </c>
      <c r="U748">
        <v>183</v>
      </c>
      <c r="V748">
        <v>183</v>
      </c>
      <c r="W748">
        <v>1227</v>
      </c>
      <c r="X748">
        <v>0</v>
      </c>
      <c r="Z748" t="s">
        <v>32</v>
      </c>
      <c r="AA748" t="s">
        <v>32</v>
      </c>
      <c r="AB748" t="s">
        <v>7716</v>
      </c>
      <c r="AC748" t="s">
        <v>7646</v>
      </c>
    </row>
    <row r="749" spans="1:29" x14ac:dyDescent="0.3">
      <c r="A749" t="s">
        <v>747</v>
      </c>
      <c r="B749">
        <v>3</v>
      </c>
      <c r="C749" t="s">
        <v>29</v>
      </c>
      <c r="D749" t="s">
        <v>30</v>
      </c>
      <c r="E749">
        <v>20</v>
      </c>
      <c r="F749" t="s">
        <v>32</v>
      </c>
      <c r="G749">
        <v>46</v>
      </c>
      <c r="H749">
        <v>78</v>
      </c>
      <c r="I749">
        <v>672</v>
      </c>
      <c r="J749">
        <v>79</v>
      </c>
      <c r="K749">
        <v>684</v>
      </c>
      <c r="L749" t="s">
        <v>31</v>
      </c>
      <c r="M749" t="s">
        <v>32</v>
      </c>
      <c r="N749" t="s">
        <v>32</v>
      </c>
      <c r="O749">
        <v>56</v>
      </c>
      <c r="P749">
        <v>49</v>
      </c>
      <c r="Q749">
        <v>307</v>
      </c>
      <c r="R749">
        <v>336</v>
      </c>
      <c r="S749" t="s">
        <v>32</v>
      </c>
      <c r="T749" t="s">
        <v>32</v>
      </c>
      <c r="U749">
        <v>82</v>
      </c>
      <c r="V749">
        <v>82</v>
      </c>
      <c r="W749">
        <v>703</v>
      </c>
      <c r="X749">
        <v>0</v>
      </c>
      <c r="Z749" t="s">
        <v>33</v>
      </c>
      <c r="AA749" t="s">
        <v>32</v>
      </c>
    </row>
    <row r="750" spans="1:29" x14ac:dyDescent="0.3">
      <c r="A750" t="s">
        <v>1899</v>
      </c>
      <c r="B750">
        <v>4</v>
      </c>
      <c r="C750" t="s">
        <v>29</v>
      </c>
      <c r="D750" t="s">
        <v>35</v>
      </c>
      <c r="E750">
        <v>24</v>
      </c>
      <c r="F750" t="s">
        <v>32</v>
      </c>
      <c r="G750">
        <v>86</v>
      </c>
      <c r="H750">
        <v>138</v>
      </c>
      <c r="I750">
        <v>1238</v>
      </c>
      <c r="J750">
        <v>142</v>
      </c>
      <c r="K750">
        <v>1257</v>
      </c>
      <c r="L750" t="s">
        <v>32</v>
      </c>
      <c r="M750" t="s">
        <v>32</v>
      </c>
      <c r="N750" t="s">
        <v>37</v>
      </c>
      <c r="O750">
        <v>100</v>
      </c>
      <c r="P750">
        <v>90</v>
      </c>
      <c r="Q750">
        <v>389</v>
      </c>
      <c r="R750">
        <v>154</v>
      </c>
      <c r="S750" t="s">
        <v>32</v>
      </c>
      <c r="T750" t="s">
        <v>32</v>
      </c>
      <c r="U750">
        <v>130</v>
      </c>
      <c r="V750">
        <v>130</v>
      </c>
      <c r="W750">
        <v>1153</v>
      </c>
      <c r="X750">
        <v>0</v>
      </c>
      <c r="Z750" t="s">
        <v>37</v>
      </c>
      <c r="AA750" t="s">
        <v>37</v>
      </c>
      <c r="AB750" t="s">
        <v>7669</v>
      </c>
      <c r="AC750" t="s">
        <v>7682</v>
      </c>
    </row>
    <row r="751" spans="1:29" x14ac:dyDescent="0.3">
      <c r="A751" t="s">
        <v>748</v>
      </c>
      <c r="B751">
        <v>3</v>
      </c>
      <c r="C751" t="s">
        <v>29</v>
      </c>
      <c r="D751" t="s">
        <v>35</v>
      </c>
      <c r="E751">
        <v>17</v>
      </c>
      <c r="F751" t="s">
        <v>32</v>
      </c>
      <c r="G751">
        <v>86</v>
      </c>
      <c r="H751">
        <v>129</v>
      </c>
      <c r="I751">
        <v>1069</v>
      </c>
      <c r="J751">
        <v>146</v>
      </c>
      <c r="K751">
        <v>1132</v>
      </c>
      <c r="L751" t="s">
        <v>32</v>
      </c>
      <c r="M751" t="s">
        <v>32</v>
      </c>
      <c r="N751" t="s">
        <v>32</v>
      </c>
      <c r="O751">
        <v>112</v>
      </c>
      <c r="P751">
        <v>151</v>
      </c>
      <c r="Q751">
        <v>430</v>
      </c>
      <c r="R751">
        <v>189.2</v>
      </c>
      <c r="S751" t="s">
        <v>37</v>
      </c>
      <c r="T751" t="s">
        <v>32</v>
      </c>
      <c r="U751">
        <v>123</v>
      </c>
      <c r="V751">
        <v>123</v>
      </c>
      <c r="W751">
        <v>917</v>
      </c>
      <c r="X751">
        <v>0</v>
      </c>
      <c r="Z751" t="s">
        <v>32</v>
      </c>
      <c r="AA751" t="s">
        <v>32</v>
      </c>
      <c r="AB751" t="s">
        <v>7652</v>
      </c>
      <c r="AC751" t="s">
        <v>7646</v>
      </c>
    </row>
    <row r="752" spans="1:29" x14ac:dyDescent="0.3">
      <c r="A752" t="s">
        <v>1900</v>
      </c>
      <c r="B752">
        <v>2</v>
      </c>
      <c r="C752" t="s">
        <v>29</v>
      </c>
      <c r="D752" t="s">
        <v>220</v>
      </c>
      <c r="E752">
        <v>22</v>
      </c>
      <c r="F752" t="s">
        <v>32</v>
      </c>
      <c r="G752">
        <v>104</v>
      </c>
      <c r="H752">
        <v>146</v>
      </c>
      <c r="I752">
        <v>1396</v>
      </c>
      <c r="J752">
        <v>143</v>
      </c>
      <c r="K752">
        <v>1346</v>
      </c>
      <c r="L752" t="s">
        <v>32</v>
      </c>
      <c r="M752" t="s">
        <v>32</v>
      </c>
      <c r="N752" t="s">
        <v>32</v>
      </c>
      <c r="O752">
        <v>110</v>
      </c>
      <c r="P752">
        <v>128</v>
      </c>
      <c r="Q752">
        <v>510</v>
      </c>
      <c r="R752">
        <v>198.9</v>
      </c>
      <c r="S752" t="s">
        <v>37</v>
      </c>
      <c r="T752" t="s">
        <v>32</v>
      </c>
      <c r="U752">
        <v>130</v>
      </c>
      <c r="V752">
        <v>130</v>
      </c>
      <c r="W752">
        <v>1192</v>
      </c>
      <c r="X752">
        <v>0</v>
      </c>
      <c r="Z752" t="s">
        <v>31</v>
      </c>
      <c r="AA752" t="s">
        <v>32</v>
      </c>
      <c r="AB752" t="s">
        <v>7684</v>
      </c>
      <c r="AC752" t="s">
        <v>7682</v>
      </c>
    </row>
    <row r="753" spans="1:29" x14ac:dyDescent="0.3">
      <c r="A753" t="s">
        <v>1901</v>
      </c>
      <c r="C753" t="s">
        <v>40</v>
      </c>
      <c r="D753" t="s">
        <v>50</v>
      </c>
      <c r="E753">
        <v>6</v>
      </c>
      <c r="F753" t="s">
        <v>33</v>
      </c>
      <c r="G753">
        <v>0</v>
      </c>
      <c r="H753">
        <v>3</v>
      </c>
      <c r="I753">
        <v>24</v>
      </c>
      <c r="J753">
        <v>3</v>
      </c>
      <c r="K753">
        <v>26</v>
      </c>
      <c r="L753" t="s">
        <v>33</v>
      </c>
      <c r="M753" t="s">
        <v>33</v>
      </c>
      <c r="N753" t="s">
        <v>33</v>
      </c>
      <c r="O753">
        <v>2</v>
      </c>
      <c r="P753">
        <v>6</v>
      </c>
      <c r="Q753">
        <v>13</v>
      </c>
      <c r="S753" t="s">
        <v>33</v>
      </c>
      <c r="T753" t="s">
        <v>33</v>
      </c>
      <c r="U753">
        <v>1</v>
      </c>
      <c r="V753">
        <v>1</v>
      </c>
      <c r="W753">
        <v>3</v>
      </c>
      <c r="X753">
        <v>10</v>
      </c>
      <c r="Y753">
        <v>66</v>
      </c>
      <c r="Z753" t="s">
        <v>37</v>
      </c>
      <c r="AA753" t="s">
        <v>37</v>
      </c>
      <c r="AB753" t="s">
        <v>7705</v>
      </c>
      <c r="AC753" t="s">
        <v>7656</v>
      </c>
    </row>
    <row r="754" spans="1:29" x14ac:dyDescent="0.3">
      <c r="A754" t="s">
        <v>1902</v>
      </c>
      <c r="B754">
        <v>3</v>
      </c>
      <c r="C754" t="s">
        <v>40</v>
      </c>
      <c r="D754" t="s">
        <v>50</v>
      </c>
      <c r="E754">
        <v>26</v>
      </c>
      <c r="F754" t="s">
        <v>32</v>
      </c>
      <c r="G754">
        <v>151</v>
      </c>
      <c r="H754">
        <v>209</v>
      </c>
      <c r="I754">
        <v>2072</v>
      </c>
      <c r="J754">
        <v>215</v>
      </c>
      <c r="K754">
        <v>2134</v>
      </c>
      <c r="L754" t="s">
        <v>32</v>
      </c>
      <c r="M754" t="s">
        <v>32</v>
      </c>
      <c r="N754" t="s">
        <v>31</v>
      </c>
      <c r="O754">
        <v>165</v>
      </c>
      <c r="P754">
        <v>182</v>
      </c>
      <c r="Q754">
        <v>690</v>
      </c>
      <c r="R754">
        <v>162.5</v>
      </c>
      <c r="S754" t="s">
        <v>31</v>
      </c>
      <c r="T754" t="s">
        <v>32</v>
      </c>
      <c r="U754">
        <v>184</v>
      </c>
      <c r="V754">
        <v>184</v>
      </c>
      <c r="W754">
        <v>1786</v>
      </c>
      <c r="X754">
        <v>0</v>
      </c>
      <c r="Z754" t="s">
        <v>37</v>
      </c>
      <c r="AA754" t="s">
        <v>37</v>
      </c>
      <c r="AB754" t="s">
        <v>7683</v>
      </c>
      <c r="AC754" t="s">
        <v>7682</v>
      </c>
    </row>
    <row r="755" spans="1:29" x14ac:dyDescent="0.3">
      <c r="A755" t="s">
        <v>751</v>
      </c>
      <c r="B755">
        <v>5</v>
      </c>
      <c r="C755" t="s">
        <v>29</v>
      </c>
      <c r="D755" t="s">
        <v>30</v>
      </c>
      <c r="E755">
        <v>18</v>
      </c>
      <c r="F755" t="s">
        <v>32</v>
      </c>
      <c r="G755">
        <v>78</v>
      </c>
      <c r="H755">
        <v>100</v>
      </c>
      <c r="I755">
        <v>985</v>
      </c>
      <c r="J755">
        <v>101</v>
      </c>
      <c r="K755">
        <v>996</v>
      </c>
      <c r="L755" t="s">
        <v>32</v>
      </c>
      <c r="M755" t="s">
        <v>32</v>
      </c>
      <c r="N755" t="s">
        <v>32</v>
      </c>
      <c r="O755">
        <v>83</v>
      </c>
      <c r="P755">
        <v>66</v>
      </c>
      <c r="Q755">
        <v>347</v>
      </c>
      <c r="R755">
        <v>149.5</v>
      </c>
      <c r="S755" t="s">
        <v>32</v>
      </c>
      <c r="T755" t="s">
        <v>32</v>
      </c>
      <c r="U755">
        <v>90</v>
      </c>
      <c r="V755">
        <v>90</v>
      </c>
      <c r="W755">
        <v>875</v>
      </c>
      <c r="X755">
        <v>0</v>
      </c>
      <c r="Z755" t="s">
        <v>37</v>
      </c>
      <c r="AA755" t="s">
        <v>37</v>
      </c>
    </row>
    <row r="756" spans="1:29" x14ac:dyDescent="0.3">
      <c r="A756" t="s">
        <v>1919</v>
      </c>
      <c r="B756">
        <v>5</v>
      </c>
      <c r="C756" t="s">
        <v>40</v>
      </c>
      <c r="D756" t="s">
        <v>50</v>
      </c>
      <c r="E756">
        <v>9</v>
      </c>
      <c r="F756" t="s">
        <v>32</v>
      </c>
      <c r="G756">
        <v>38</v>
      </c>
      <c r="H756">
        <v>50</v>
      </c>
      <c r="I756">
        <v>503</v>
      </c>
      <c r="J756">
        <v>53</v>
      </c>
      <c r="K756">
        <v>512</v>
      </c>
      <c r="L756" t="s">
        <v>32</v>
      </c>
      <c r="M756" t="s">
        <v>32</v>
      </c>
      <c r="N756" t="s">
        <v>32</v>
      </c>
      <c r="O756">
        <v>39</v>
      </c>
      <c r="P756">
        <v>36</v>
      </c>
      <c r="Q756">
        <v>159</v>
      </c>
      <c r="R756">
        <v>150.4</v>
      </c>
      <c r="S756" t="s">
        <v>32</v>
      </c>
      <c r="T756" t="s">
        <v>32</v>
      </c>
      <c r="U756">
        <v>53</v>
      </c>
      <c r="V756">
        <v>53</v>
      </c>
      <c r="W756">
        <v>515</v>
      </c>
      <c r="X756">
        <v>0</v>
      </c>
      <c r="Z756" t="s">
        <v>33</v>
      </c>
      <c r="AA756" t="s">
        <v>37</v>
      </c>
      <c r="AB756" t="s">
        <v>7721</v>
      </c>
      <c r="AC756" t="s">
        <v>7682</v>
      </c>
    </row>
    <row r="757" spans="1:29" x14ac:dyDescent="0.3">
      <c r="A757" t="s">
        <v>752</v>
      </c>
      <c r="B757">
        <v>5</v>
      </c>
      <c r="C757" t="s">
        <v>29</v>
      </c>
      <c r="D757" t="s">
        <v>30</v>
      </c>
      <c r="E757">
        <v>12</v>
      </c>
      <c r="F757" t="s">
        <v>32</v>
      </c>
      <c r="G757">
        <v>44</v>
      </c>
      <c r="H757">
        <v>60</v>
      </c>
      <c r="I757">
        <v>494</v>
      </c>
      <c r="J757">
        <v>65</v>
      </c>
      <c r="K757">
        <v>528</v>
      </c>
      <c r="L757" t="s">
        <v>32</v>
      </c>
      <c r="M757" t="s">
        <v>32</v>
      </c>
      <c r="N757" t="s">
        <v>32</v>
      </c>
      <c r="O757">
        <v>46</v>
      </c>
      <c r="P757">
        <v>34</v>
      </c>
      <c r="Q757">
        <v>179</v>
      </c>
      <c r="R757">
        <v>104.4</v>
      </c>
      <c r="S757" t="s">
        <v>32</v>
      </c>
      <c r="T757" t="s">
        <v>32</v>
      </c>
      <c r="U757">
        <v>56</v>
      </c>
      <c r="V757">
        <v>56</v>
      </c>
      <c r="W757">
        <v>445</v>
      </c>
      <c r="X757">
        <v>0</v>
      </c>
      <c r="Z757" t="s">
        <v>33</v>
      </c>
      <c r="AA757" t="s">
        <v>32</v>
      </c>
    </row>
    <row r="758" spans="1:29" x14ac:dyDescent="0.3">
      <c r="A758" t="s">
        <v>1920</v>
      </c>
      <c r="B758">
        <v>3</v>
      </c>
      <c r="C758" t="s">
        <v>40</v>
      </c>
      <c r="D758" t="s">
        <v>50</v>
      </c>
      <c r="E758">
        <v>14</v>
      </c>
      <c r="F758" t="s">
        <v>32</v>
      </c>
      <c r="G758">
        <v>51</v>
      </c>
      <c r="H758">
        <v>83</v>
      </c>
      <c r="I758">
        <v>781</v>
      </c>
      <c r="J758">
        <v>84</v>
      </c>
      <c r="K758">
        <v>777</v>
      </c>
      <c r="L758" t="s">
        <v>37</v>
      </c>
      <c r="M758" t="s">
        <v>32</v>
      </c>
      <c r="N758" t="s">
        <v>32</v>
      </c>
      <c r="O758">
        <v>62</v>
      </c>
      <c r="P758">
        <v>51</v>
      </c>
      <c r="Q758">
        <v>213</v>
      </c>
      <c r="R758">
        <v>93.2</v>
      </c>
      <c r="S758" t="s">
        <v>37</v>
      </c>
      <c r="T758" t="s">
        <v>32</v>
      </c>
      <c r="U758">
        <v>85</v>
      </c>
      <c r="V758">
        <v>85</v>
      </c>
      <c r="W758">
        <v>795</v>
      </c>
      <c r="X758">
        <v>0</v>
      </c>
      <c r="Z758" t="s">
        <v>32</v>
      </c>
      <c r="AA758" t="s">
        <v>32</v>
      </c>
      <c r="AB758" t="s">
        <v>7653</v>
      </c>
      <c r="AC758" t="s">
        <v>7656</v>
      </c>
    </row>
    <row r="759" spans="1:29" x14ac:dyDescent="0.3">
      <c r="A759" t="s">
        <v>753</v>
      </c>
      <c r="B759">
        <v>5</v>
      </c>
      <c r="C759" t="s">
        <v>29</v>
      </c>
      <c r="D759" t="s">
        <v>318</v>
      </c>
      <c r="E759">
        <v>16</v>
      </c>
      <c r="F759" t="s">
        <v>32</v>
      </c>
      <c r="G759">
        <v>36</v>
      </c>
      <c r="H759">
        <v>50</v>
      </c>
      <c r="I759">
        <v>445</v>
      </c>
      <c r="J759">
        <v>54</v>
      </c>
      <c r="K759">
        <v>479</v>
      </c>
      <c r="L759" t="s">
        <v>32</v>
      </c>
      <c r="M759" t="s">
        <v>32</v>
      </c>
      <c r="N759" t="s">
        <v>32</v>
      </c>
      <c r="O759">
        <v>45</v>
      </c>
      <c r="P759">
        <v>29</v>
      </c>
      <c r="Q759">
        <v>188</v>
      </c>
      <c r="R759">
        <v>117.6</v>
      </c>
      <c r="S759" t="s">
        <v>32</v>
      </c>
      <c r="T759" t="s">
        <v>37</v>
      </c>
      <c r="U759">
        <v>35</v>
      </c>
      <c r="V759">
        <v>35</v>
      </c>
      <c r="W759">
        <v>320</v>
      </c>
      <c r="X759">
        <v>0</v>
      </c>
      <c r="Z759" t="s">
        <v>32</v>
      </c>
      <c r="AA759" t="s">
        <v>32</v>
      </c>
      <c r="AB759" t="s">
        <v>7713</v>
      </c>
      <c r="AC759" t="s">
        <v>7682</v>
      </c>
    </row>
    <row r="760" spans="1:29" x14ac:dyDescent="0.3">
      <c r="A760" t="s">
        <v>1665</v>
      </c>
      <c r="B760">
        <v>4</v>
      </c>
      <c r="C760" t="s">
        <v>40</v>
      </c>
      <c r="D760" t="s">
        <v>50</v>
      </c>
      <c r="E760">
        <v>41</v>
      </c>
      <c r="F760" t="s">
        <v>32</v>
      </c>
      <c r="G760">
        <v>165</v>
      </c>
      <c r="H760">
        <v>240</v>
      </c>
      <c r="I760">
        <v>2320</v>
      </c>
      <c r="J760">
        <v>252</v>
      </c>
      <c r="K760">
        <v>2417</v>
      </c>
      <c r="L760" t="s">
        <v>32</v>
      </c>
      <c r="M760" t="s">
        <v>32</v>
      </c>
      <c r="N760" t="s">
        <v>32</v>
      </c>
      <c r="O760">
        <v>175</v>
      </c>
      <c r="P760">
        <v>159</v>
      </c>
      <c r="Q760">
        <v>617</v>
      </c>
      <c r="R760">
        <v>154.9</v>
      </c>
      <c r="S760" t="s">
        <v>32</v>
      </c>
      <c r="T760" t="s">
        <v>32</v>
      </c>
      <c r="U760">
        <v>227</v>
      </c>
      <c r="V760">
        <v>227</v>
      </c>
      <c r="W760">
        <v>2136</v>
      </c>
      <c r="X760">
        <v>0</v>
      </c>
      <c r="Z760" t="s">
        <v>32</v>
      </c>
      <c r="AA760" t="s">
        <v>37</v>
      </c>
      <c r="AB760" t="s">
        <v>7648</v>
      </c>
      <c r="AC760" t="s">
        <v>7675</v>
      </c>
    </row>
    <row r="761" spans="1:29" x14ac:dyDescent="0.3">
      <c r="A761" t="s">
        <v>754</v>
      </c>
      <c r="B761">
        <v>3</v>
      </c>
      <c r="C761" t="s">
        <v>29</v>
      </c>
      <c r="D761" t="s">
        <v>30</v>
      </c>
      <c r="E761">
        <v>12</v>
      </c>
      <c r="F761" t="s">
        <v>32</v>
      </c>
      <c r="G761">
        <v>34</v>
      </c>
      <c r="H761">
        <v>46</v>
      </c>
      <c r="I761">
        <v>378</v>
      </c>
      <c r="J761">
        <v>46</v>
      </c>
      <c r="K761">
        <v>379</v>
      </c>
      <c r="L761" t="s">
        <v>32</v>
      </c>
      <c r="M761" t="s">
        <v>32</v>
      </c>
      <c r="N761" t="s">
        <v>31</v>
      </c>
      <c r="O761">
        <v>39</v>
      </c>
      <c r="P761">
        <v>39</v>
      </c>
      <c r="Q761">
        <v>177</v>
      </c>
      <c r="R761">
        <v>201.3</v>
      </c>
      <c r="S761" t="s">
        <v>32</v>
      </c>
      <c r="T761" t="s">
        <v>32</v>
      </c>
      <c r="U761">
        <v>47</v>
      </c>
      <c r="V761">
        <v>47</v>
      </c>
      <c r="W761">
        <v>387</v>
      </c>
      <c r="X761">
        <v>0</v>
      </c>
      <c r="Z761" t="s">
        <v>33</v>
      </c>
      <c r="AA761" t="s">
        <v>32</v>
      </c>
    </row>
    <row r="762" spans="1:29" x14ac:dyDescent="0.3">
      <c r="A762" t="s">
        <v>1666</v>
      </c>
      <c r="B762">
        <v>3</v>
      </c>
      <c r="C762" t="s">
        <v>40</v>
      </c>
      <c r="D762" t="s">
        <v>50</v>
      </c>
      <c r="E762">
        <v>24</v>
      </c>
      <c r="F762" t="s">
        <v>32</v>
      </c>
      <c r="G762">
        <v>124</v>
      </c>
      <c r="H762">
        <v>182</v>
      </c>
      <c r="I762">
        <v>1712</v>
      </c>
      <c r="J762">
        <v>190</v>
      </c>
      <c r="K762">
        <v>1792</v>
      </c>
      <c r="L762" t="s">
        <v>32</v>
      </c>
      <c r="M762" t="s">
        <v>32</v>
      </c>
      <c r="N762" t="s">
        <v>32</v>
      </c>
      <c r="O762">
        <v>133</v>
      </c>
      <c r="P762">
        <v>112</v>
      </c>
      <c r="Q762">
        <v>511</v>
      </c>
      <c r="R762">
        <v>148.69999999999999</v>
      </c>
      <c r="S762" t="s">
        <v>32</v>
      </c>
      <c r="T762" t="s">
        <v>32</v>
      </c>
      <c r="U762">
        <v>186</v>
      </c>
      <c r="V762">
        <v>186</v>
      </c>
      <c r="W762">
        <v>1744</v>
      </c>
      <c r="X762">
        <v>0</v>
      </c>
      <c r="Z762" t="s">
        <v>32</v>
      </c>
      <c r="AA762" t="s">
        <v>32</v>
      </c>
      <c r="AB762" t="s">
        <v>7725</v>
      </c>
      <c r="AC762" t="s">
        <v>7682</v>
      </c>
    </row>
    <row r="763" spans="1:29" x14ac:dyDescent="0.3">
      <c r="A763" t="s">
        <v>755</v>
      </c>
      <c r="B763">
        <v>3</v>
      </c>
      <c r="C763" t="s">
        <v>29</v>
      </c>
      <c r="D763" t="s">
        <v>30</v>
      </c>
      <c r="E763">
        <v>20</v>
      </c>
      <c r="F763" t="s">
        <v>32</v>
      </c>
      <c r="G763">
        <v>67</v>
      </c>
      <c r="H763">
        <v>104</v>
      </c>
      <c r="I763">
        <v>904</v>
      </c>
      <c r="J763">
        <v>106</v>
      </c>
      <c r="K763">
        <v>911</v>
      </c>
      <c r="L763" t="s">
        <v>32</v>
      </c>
      <c r="M763" t="s">
        <v>32</v>
      </c>
      <c r="N763" t="s">
        <v>32</v>
      </c>
      <c r="O763">
        <v>84</v>
      </c>
      <c r="P763">
        <v>86</v>
      </c>
      <c r="Q763">
        <v>342</v>
      </c>
      <c r="R763">
        <v>177.5</v>
      </c>
      <c r="S763" t="s">
        <v>32</v>
      </c>
      <c r="T763" t="s">
        <v>32</v>
      </c>
      <c r="U763">
        <v>102</v>
      </c>
      <c r="V763">
        <v>102</v>
      </c>
      <c r="W763">
        <v>807</v>
      </c>
      <c r="X763">
        <v>0</v>
      </c>
      <c r="Z763" t="s">
        <v>32</v>
      </c>
      <c r="AA763" t="s">
        <v>32</v>
      </c>
    </row>
    <row r="764" spans="1:29" x14ac:dyDescent="0.3">
      <c r="A764" t="s">
        <v>756</v>
      </c>
      <c r="B764">
        <v>4</v>
      </c>
      <c r="C764" t="s">
        <v>29</v>
      </c>
      <c r="D764" t="s">
        <v>35</v>
      </c>
      <c r="E764">
        <v>10</v>
      </c>
      <c r="F764" t="s">
        <v>32</v>
      </c>
      <c r="G764">
        <v>45</v>
      </c>
      <c r="H764">
        <v>71</v>
      </c>
      <c r="I764">
        <v>630</v>
      </c>
      <c r="J764">
        <v>78</v>
      </c>
      <c r="K764">
        <v>674</v>
      </c>
      <c r="L764" t="s">
        <v>32</v>
      </c>
      <c r="M764" t="s">
        <v>32</v>
      </c>
      <c r="N764" t="s">
        <v>32</v>
      </c>
      <c r="O764">
        <v>59</v>
      </c>
      <c r="P764">
        <v>42</v>
      </c>
      <c r="Q764">
        <v>241</v>
      </c>
      <c r="R764">
        <v>146.69999999999999</v>
      </c>
      <c r="S764" t="s">
        <v>32</v>
      </c>
      <c r="T764" t="s">
        <v>32</v>
      </c>
      <c r="U764">
        <v>66</v>
      </c>
      <c r="V764">
        <v>66</v>
      </c>
      <c r="W764">
        <v>533</v>
      </c>
      <c r="X764">
        <v>0</v>
      </c>
      <c r="Z764" t="s">
        <v>32</v>
      </c>
      <c r="AA764" t="s">
        <v>32</v>
      </c>
      <c r="AB764" t="s">
        <v>7713</v>
      </c>
      <c r="AC764" t="s">
        <v>7682</v>
      </c>
    </row>
    <row r="765" spans="1:29" x14ac:dyDescent="0.3">
      <c r="A765" t="s">
        <v>1668</v>
      </c>
      <c r="B765">
        <v>2</v>
      </c>
      <c r="C765" t="s">
        <v>40</v>
      </c>
      <c r="D765" t="s">
        <v>50</v>
      </c>
      <c r="E765">
        <v>6</v>
      </c>
      <c r="F765" t="s">
        <v>32</v>
      </c>
      <c r="G765">
        <v>45</v>
      </c>
      <c r="H765">
        <v>79</v>
      </c>
      <c r="I765">
        <v>670</v>
      </c>
      <c r="J765">
        <v>81</v>
      </c>
      <c r="K765">
        <v>709</v>
      </c>
      <c r="L765" t="s">
        <v>32</v>
      </c>
      <c r="M765" t="s">
        <v>32</v>
      </c>
      <c r="N765" t="s">
        <v>32</v>
      </c>
      <c r="O765">
        <v>57</v>
      </c>
      <c r="P765">
        <v>32</v>
      </c>
      <c r="Q765">
        <v>200</v>
      </c>
      <c r="R765">
        <v>114.2</v>
      </c>
      <c r="S765" t="s">
        <v>33</v>
      </c>
      <c r="T765" t="s">
        <v>32</v>
      </c>
      <c r="U765">
        <v>24</v>
      </c>
      <c r="V765">
        <v>24</v>
      </c>
      <c r="W765">
        <v>204</v>
      </c>
      <c r="X765">
        <v>0</v>
      </c>
      <c r="Z765" t="s">
        <v>32</v>
      </c>
      <c r="AA765" t="s">
        <v>37</v>
      </c>
      <c r="AB765" t="s">
        <v>7719</v>
      </c>
      <c r="AC765" t="s">
        <v>7682</v>
      </c>
    </row>
    <row r="766" spans="1:29" x14ac:dyDescent="0.3">
      <c r="A766" t="s">
        <v>757</v>
      </c>
      <c r="B766">
        <v>3</v>
      </c>
      <c r="C766" t="s">
        <v>29</v>
      </c>
      <c r="D766" t="s">
        <v>30</v>
      </c>
      <c r="E766">
        <v>19</v>
      </c>
      <c r="F766" t="s">
        <v>32</v>
      </c>
      <c r="G766">
        <v>102</v>
      </c>
      <c r="H766">
        <v>142</v>
      </c>
      <c r="I766">
        <v>1118</v>
      </c>
      <c r="J766">
        <v>143</v>
      </c>
      <c r="K766">
        <v>1124</v>
      </c>
      <c r="L766" t="s">
        <v>32</v>
      </c>
      <c r="M766" t="s">
        <v>32</v>
      </c>
      <c r="N766" t="s">
        <v>32</v>
      </c>
      <c r="O766">
        <v>115</v>
      </c>
      <c r="P766">
        <v>142</v>
      </c>
      <c r="Q766">
        <v>444</v>
      </c>
      <c r="R766">
        <v>220.3</v>
      </c>
      <c r="S766" t="s">
        <v>37</v>
      </c>
      <c r="T766" t="s">
        <v>32</v>
      </c>
      <c r="U766">
        <v>128</v>
      </c>
      <c r="V766">
        <v>128</v>
      </c>
      <c r="W766">
        <v>989</v>
      </c>
      <c r="X766">
        <v>0</v>
      </c>
      <c r="Z766" t="s">
        <v>32</v>
      </c>
      <c r="AA766" t="s">
        <v>32</v>
      </c>
    </row>
    <row r="767" spans="1:29" x14ac:dyDescent="0.3">
      <c r="A767" t="s">
        <v>1669</v>
      </c>
      <c r="C767" t="s">
        <v>40</v>
      </c>
      <c r="D767" t="s">
        <v>50</v>
      </c>
      <c r="E767">
        <v>9</v>
      </c>
      <c r="F767" t="s">
        <v>33</v>
      </c>
      <c r="G767">
        <v>0</v>
      </c>
      <c r="H767">
        <v>2</v>
      </c>
      <c r="I767">
        <v>7</v>
      </c>
      <c r="J767">
        <v>3</v>
      </c>
      <c r="K767">
        <v>10</v>
      </c>
      <c r="L767" t="s">
        <v>33</v>
      </c>
      <c r="M767" t="s">
        <v>33</v>
      </c>
      <c r="N767" t="s">
        <v>33</v>
      </c>
      <c r="O767">
        <v>2</v>
      </c>
      <c r="P767">
        <v>1</v>
      </c>
      <c r="Q767">
        <v>10</v>
      </c>
      <c r="S767" t="s">
        <v>33</v>
      </c>
      <c r="T767" t="s">
        <v>33</v>
      </c>
      <c r="U767">
        <v>2</v>
      </c>
      <c r="V767">
        <v>2</v>
      </c>
      <c r="W767">
        <v>6</v>
      </c>
      <c r="X767">
        <v>11</v>
      </c>
      <c r="Y767">
        <v>58</v>
      </c>
      <c r="Z767" t="s">
        <v>37</v>
      </c>
      <c r="AA767" t="s">
        <v>32</v>
      </c>
      <c r="AB767" t="s">
        <v>7709</v>
      </c>
      <c r="AC767" t="s">
        <v>7734</v>
      </c>
    </row>
    <row r="768" spans="1:29" x14ac:dyDescent="0.3">
      <c r="A768" t="s">
        <v>758</v>
      </c>
      <c r="B768">
        <v>3</v>
      </c>
      <c r="C768" t="s">
        <v>29</v>
      </c>
      <c r="D768" t="s">
        <v>30</v>
      </c>
      <c r="E768">
        <v>20</v>
      </c>
      <c r="F768" t="s">
        <v>32</v>
      </c>
      <c r="G768">
        <v>66</v>
      </c>
      <c r="H768">
        <v>93</v>
      </c>
      <c r="I768">
        <v>804</v>
      </c>
      <c r="J768">
        <v>94</v>
      </c>
      <c r="K768">
        <v>832</v>
      </c>
      <c r="L768" t="s">
        <v>32</v>
      </c>
      <c r="M768" t="s">
        <v>32</v>
      </c>
      <c r="N768" t="s">
        <v>32</v>
      </c>
      <c r="O768">
        <v>73</v>
      </c>
      <c r="P768">
        <v>67</v>
      </c>
      <c r="Q768">
        <v>321</v>
      </c>
      <c r="R768">
        <v>220.1</v>
      </c>
      <c r="S768" t="s">
        <v>32</v>
      </c>
      <c r="T768" t="s">
        <v>32</v>
      </c>
      <c r="U768">
        <v>94</v>
      </c>
      <c r="V768">
        <v>94</v>
      </c>
      <c r="W768">
        <v>839</v>
      </c>
      <c r="X768">
        <v>0</v>
      </c>
      <c r="Z768" t="s">
        <v>32</v>
      </c>
      <c r="AA768" t="s">
        <v>32</v>
      </c>
    </row>
    <row r="769" spans="1:29" x14ac:dyDescent="0.3">
      <c r="A769" t="s">
        <v>1753</v>
      </c>
      <c r="B769">
        <v>5</v>
      </c>
      <c r="C769" t="s">
        <v>29</v>
      </c>
      <c r="D769" t="s">
        <v>50</v>
      </c>
      <c r="E769">
        <v>4</v>
      </c>
      <c r="F769" t="s">
        <v>32</v>
      </c>
      <c r="G769">
        <v>16</v>
      </c>
      <c r="H769">
        <v>19</v>
      </c>
      <c r="I769">
        <v>175</v>
      </c>
      <c r="J769">
        <v>19</v>
      </c>
      <c r="K769">
        <v>180</v>
      </c>
      <c r="L769" t="s">
        <v>32</v>
      </c>
      <c r="M769" t="s">
        <v>32</v>
      </c>
      <c r="N769" t="s">
        <v>32</v>
      </c>
      <c r="O769">
        <v>18</v>
      </c>
      <c r="P769">
        <v>15</v>
      </c>
      <c r="Q769">
        <v>51</v>
      </c>
      <c r="R769">
        <v>121.3</v>
      </c>
      <c r="S769" t="s">
        <v>32</v>
      </c>
      <c r="T769" t="s">
        <v>32</v>
      </c>
      <c r="U769">
        <v>18</v>
      </c>
      <c r="V769">
        <v>18</v>
      </c>
      <c r="W769">
        <v>161</v>
      </c>
      <c r="X769">
        <v>0</v>
      </c>
      <c r="Z769" t="s">
        <v>33</v>
      </c>
      <c r="AA769" t="s">
        <v>31</v>
      </c>
      <c r="AB769" t="s">
        <v>7713</v>
      </c>
      <c r="AC769" t="s">
        <v>7682</v>
      </c>
    </row>
    <row r="770" spans="1:29" x14ac:dyDescent="0.3">
      <c r="A770" t="s">
        <v>759</v>
      </c>
      <c r="B770">
        <v>5</v>
      </c>
      <c r="C770" t="s">
        <v>29</v>
      </c>
      <c r="D770" t="s">
        <v>318</v>
      </c>
      <c r="E770">
        <v>26</v>
      </c>
      <c r="F770" t="s">
        <v>32</v>
      </c>
      <c r="G770">
        <v>79</v>
      </c>
      <c r="H770">
        <v>121</v>
      </c>
      <c r="I770">
        <v>1147</v>
      </c>
      <c r="J770">
        <v>127</v>
      </c>
      <c r="K770">
        <v>1203</v>
      </c>
      <c r="L770" t="s">
        <v>32</v>
      </c>
      <c r="M770" t="s">
        <v>32</v>
      </c>
      <c r="N770" t="s">
        <v>31</v>
      </c>
      <c r="O770">
        <v>92</v>
      </c>
      <c r="P770">
        <v>69</v>
      </c>
      <c r="Q770">
        <v>421</v>
      </c>
      <c r="R770">
        <v>166.8</v>
      </c>
      <c r="S770" t="s">
        <v>32</v>
      </c>
      <c r="T770" t="s">
        <v>32</v>
      </c>
      <c r="U770">
        <v>124</v>
      </c>
      <c r="V770">
        <v>124</v>
      </c>
      <c r="W770">
        <v>1168</v>
      </c>
      <c r="X770">
        <v>0</v>
      </c>
      <c r="Z770" t="s">
        <v>32</v>
      </c>
      <c r="AA770" t="s">
        <v>32</v>
      </c>
      <c r="AB770" t="s">
        <v>7688</v>
      </c>
      <c r="AC770" t="s">
        <v>7682</v>
      </c>
    </row>
    <row r="771" spans="1:29" x14ac:dyDescent="0.3">
      <c r="A771" t="s">
        <v>1754</v>
      </c>
      <c r="B771">
        <v>4</v>
      </c>
      <c r="C771" t="s">
        <v>29</v>
      </c>
      <c r="D771" t="s">
        <v>35</v>
      </c>
      <c r="E771">
        <v>30</v>
      </c>
      <c r="F771" t="s">
        <v>32</v>
      </c>
      <c r="G771">
        <v>69</v>
      </c>
      <c r="H771">
        <v>119</v>
      </c>
      <c r="I771">
        <v>1043</v>
      </c>
      <c r="J771">
        <v>120</v>
      </c>
      <c r="K771">
        <v>1085</v>
      </c>
      <c r="L771" t="s">
        <v>32</v>
      </c>
      <c r="M771" t="s">
        <v>32</v>
      </c>
      <c r="N771" t="s">
        <v>37</v>
      </c>
      <c r="O771">
        <v>82</v>
      </c>
      <c r="P771">
        <v>85</v>
      </c>
      <c r="Q771">
        <v>346</v>
      </c>
      <c r="R771">
        <v>144.5</v>
      </c>
      <c r="S771" t="s">
        <v>32</v>
      </c>
      <c r="T771" t="s">
        <v>32</v>
      </c>
      <c r="U771">
        <v>114</v>
      </c>
      <c r="V771">
        <v>114</v>
      </c>
      <c r="W771">
        <v>1030</v>
      </c>
      <c r="X771">
        <v>0</v>
      </c>
      <c r="Z771" t="s">
        <v>32</v>
      </c>
      <c r="AA771" t="s">
        <v>32</v>
      </c>
      <c r="AB771" t="s">
        <v>7681</v>
      </c>
      <c r="AC771" t="s">
        <v>7682</v>
      </c>
    </row>
    <row r="772" spans="1:29" x14ac:dyDescent="0.3">
      <c r="A772" t="s">
        <v>760</v>
      </c>
      <c r="B772">
        <v>5</v>
      </c>
      <c r="C772" t="s">
        <v>29</v>
      </c>
      <c r="D772" t="s">
        <v>30</v>
      </c>
      <c r="E772">
        <v>12</v>
      </c>
      <c r="F772" t="s">
        <v>32</v>
      </c>
      <c r="G772">
        <v>22</v>
      </c>
      <c r="H772">
        <v>46</v>
      </c>
      <c r="I772">
        <v>318</v>
      </c>
      <c r="J772">
        <v>45</v>
      </c>
      <c r="K772">
        <v>326</v>
      </c>
      <c r="L772" t="s">
        <v>32</v>
      </c>
      <c r="M772" t="s">
        <v>32</v>
      </c>
      <c r="N772" t="s">
        <v>32</v>
      </c>
      <c r="O772">
        <v>27</v>
      </c>
      <c r="P772">
        <v>20</v>
      </c>
      <c r="Q772">
        <v>107</v>
      </c>
      <c r="R772">
        <v>132.80000000000001</v>
      </c>
      <c r="S772" t="s">
        <v>32</v>
      </c>
      <c r="T772" t="s">
        <v>32</v>
      </c>
      <c r="U772">
        <v>46</v>
      </c>
      <c r="V772">
        <v>46</v>
      </c>
      <c r="W772">
        <v>350</v>
      </c>
      <c r="X772">
        <v>0</v>
      </c>
      <c r="Z772" t="s">
        <v>33</v>
      </c>
      <c r="AA772" t="s">
        <v>32</v>
      </c>
    </row>
    <row r="773" spans="1:29" x14ac:dyDescent="0.3">
      <c r="A773" t="s">
        <v>761</v>
      </c>
      <c r="B773">
        <v>5</v>
      </c>
      <c r="C773" t="s">
        <v>29</v>
      </c>
      <c r="D773" t="s">
        <v>30</v>
      </c>
      <c r="E773">
        <v>14</v>
      </c>
      <c r="F773" t="s">
        <v>32</v>
      </c>
      <c r="G773">
        <v>42</v>
      </c>
      <c r="H773">
        <v>62</v>
      </c>
      <c r="I773">
        <v>546</v>
      </c>
      <c r="J773">
        <v>64</v>
      </c>
      <c r="K773">
        <v>543</v>
      </c>
      <c r="L773" t="s">
        <v>32</v>
      </c>
      <c r="M773" t="s">
        <v>32</v>
      </c>
      <c r="N773" t="s">
        <v>37</v>
      </c>
      <c r="O773">
        <v>47</v>
      </c>
      <c r="P773">
        <v>56</v>
      </c>
      <c r="Q773">
        <v>186</v>
      </c>
      <c r="R773">
        <v>141.5</v>
      </c>
      <c r="S773" t="s">
        <v>32</v>
      </c>
      <c r="T773" t="s">
        <v>32</v>
      </c>
      <c r="U773">
        <v>65</v>
      </c>
      <c r="V773">
        <v>65</v>
      </c>
      <c r="W773">
        <v>556</v>
      </c>
      <c r="X773">
        <v>0</v>
      </c>
      <c r="Z773" t="s">
        <v>33</v>
      </c>
      <c r="AA773" t="s">
        <v>32</v>
      </c>
    </row>
    <row r="774" spans="1:29" x14ac:dyDescent="0.3">
      <c r="A774" t="s">
        <v>1772</v>
      </c>
      <c r="B774">
        <v>4</v>
      </c>
      <c r="C774" t="s">
        <v>29</v>
      </c>
      <c r="D774" t="s">
        <v>35</v>
      </c>
      <c r="E774">
        <v>20</v>
      </c>
      <c r="F774" t="s">
        <v>32</v>
      </c>
      <c r="G774">
        <v>61</v>
      </c>
      <c r="H774">
        <v>98</v>
      </c>
      <c r="I774">
        <v>840</v>
      </c>
      <c r="J774">
        <v>107</v>
      </c>
      <c r="K774">
        <v>890</v>
      </c>
      <c r="L774" t="s">
        <v>32</v>
      </c>
      <c r="M774" t="s">
        <v>32</v>
      </c>
      <c r="N774" t="s">
        <v>32</v>
      </c>
      <c r="O774">
        <v>83</v>
      </c>
      <c r="P774">
        <v>82</v>
      </c>
      <c r="Q774">
        <v>338</v>
      </c>
      <c r="R774">
        <v>149.30000000000001</v>
      </c>
      <c r="S774" t="s">
        <v>37</v>
      </c>
      <c r="T774" t="s">
        <v>32</v>
      </c>
      <c r="U774">
        <v>107</v>
      </c>
      <c r="V774">
        <v>107</v>
      </c>
      <c r="W774">
        <v>889</v>
      </c>
      <c r="X774">
        <v>0</v>
      </c>
      <c r="Z774" t="s">
        <v>33</v>
      </c>
      <c r="AA774" t="s">
        <v>32</v>
      </c>
      <c r="AB774" t="s">
        <v>7690</v>
      </c>
      <c r="AC774" t="s">
        <v>7675</v>
      </c>
    </row>
    <row r="775" spans="1:29" x14ac:dyDescent="0.3">
      <c r="A775" t="s">
        <v>762</v>
      </c>
      <c r="B775">
        <v>5</v>
      </c>
      <c r="C775" t="s">
        <v>29</v>
      </c>
      <c r="D775" t="s">
        <v>121</v>
      </c>
      <c r="E775">
        <v>24</v>
      </c>
      <c r="F775" t="s">
        <v>32</v>
      </c>
      <c r="G775">
        <v>85</v>
      </c>
      <c r="H775">
        <v>121</v>
      </c>
      <c r="I775">
        <v>1103</v>
      </c>
      <c r="J775">
        <v>128</v>
      </c>
      <c r="K775">
        <v>1122</v>
      </c>
      <c r="L775" t="s">
        <v>32</v>
      </c>
      <c r="M775" t="s">
        <v>32</v>
      </c>
      <c r="N775" t="s">
        <v>37</v>
      </c>
      <c r="O775">
        <v>99</v>
      </c>
      <c r="P775">
        <v>97</v>
      </c>
      <c r="Q775">
        <v>413</v>
      </c>
      <c r="R775">
        <v>140.19999999999999</v>
      </c>
      <c r="S775" t="s">
        <v>31</v>
      </c>
      <c r="T775" t="s">
        <v>32</v>
      </c>
      <c r="U775">
        <v>128</v>
      </c>
      <c r="V775">
        <v>128</v>
      </c>
      <c r="W775">
        <v>1128</v>
      </c>
      <c r="X775">
        <v>0</v>
      </c>
      <c r="Z775" t="s">
        <v>32</v>
      </c>
      <c r="AA775" t="s">
        <v>32</v>
      </c>
      <c r="AB775" t="s">
        <v>7717</v>
      </c>
      <c r="AC775" t="s">
        <v>7675</v>
      </c>
    </row>
    <row r="776" spans="1:29" x14ac:dyDescent="0.3">
      <c r="A776" t="s">
        <v>763</v>
      </c>
      <c r="B776">
        <v>5</v>
      </c>
      <c r="C776" t="s">
        <v>40</v>
      </c>
      <c r="D776" t="s">
        <v>30</v>
      </c>
      <c r="E776">
        <v>13</v>
      </c>
      <c r="F776" t="s">
        <v>33</v>
      </c>
      <c r="G776">
        <v>14</v>
      </c>
      <c r="H776">
        <v>29</v>
      </c>
      <c r="I776">
        <v>180</v>
      </c>
      <c r="J776">
        <v>31</v>
      </c>
      <c r="K776">
        <v>185</v>
      </c>
      <c r="L776" t="s">
        <v>32</v>
      </c>
      <c r="M776" t="s">
        <v>32</v>
      </c>
      <c r="N776" t="s">
        <v>32</v>
      </c>
      <c r="O776">
        <v>22</v>
      </c>
      <c r="P776">
        <v>19</v>
      </c>
      <c r="Q776">
        <v>39</v>
      </c>
      <c r="R776">
        <v>167.4</v>
      </c>
      <c r="S776" t="s">
        <v>32</v>
      </c>
      <c r="T776" t="s">
        <v>32</v>
      </c>
      <c r="U776">
        <v>30</v>
      </c>
      <c r="V776">
        <v>30</v>
      </c>
      <c r="W776">
        <v>179</v>
      </c>
      <c r="X776">
        <v>0</v>
      </c>
      <c r="Z776" t="s">
        <v>33</v>
      </c>
      <c r="AA776" t="s">
        <v>32</v>
      </c>
    </row>
    <row r="777" spans="1:29" x14ac:dyDescent="0.3">
      <c r="A777" t="s">
        <v>1774</v>
      </c>
      <c r="B777">
        <v>5</v>
      </c>
      <c r="C777" t="s">
        <v>29</v>
      </c>
      <c r="D777" t="s">
        <v>35</v>
      </c>
      <c r="E777">
        <v>25</v>
      </c>
      <c r="F777" t="s">
        <v>32</v>
      </c>
      <c r="G777">
        <v>73</v>
      </c>
      <c r="H777">
        <v>108</v>
      </c>
      <c r="I777">
        <v>983</v>
      </c>
      <c r="J777">
        <v>106</v>
      </c>
      <c r="K777">
        <v>1010</v>
      </c>
      <c r="L777" t="s">
        <v>32</v>
      </c>
      <c r="M777" t="s">
        <v>32</v>
      </c>
      <c r="N777" t="s">
        <v>32</v>
      </c>
      <c r="O777">
        <v>85</v>
      </c>
      <c r="P777">
        <v>74</v>
      </c>
      <c r="Q777">
        <v>336</v>
      </c>
      <c r="R777">
        <v>163.80000000000001</v>
      </c>
      <c r="S777" t="s">
        <v>37</v>
      </c>
      <c r="T777" t="s">
        <v>32</v>
      </c>
      <c r="U777">
        <v>107</v>
      </c>
      <c r="V777">
        <v>107</v>
      </c>
      <c r="W777">
        <v>1005</v>
      </c>
      <c r="X777">
        <v>0</v>
      </c>
      <c r="Z777" t="s">
        <v>32</v>
      </c>
      <c r="AA777" t="s">
        <v>32</v>
      </c>
      <c r="AB777" t="s">
        <v>7724</v>
      </c>
      <c r="AC777" t="s">
        <v>7682</v>
      </c>
    </row>
    <row r="778" spans="1:29" x14ac:dyDescent="0.3">
      <c r="A778" t="s">
        <v>764</v>
      </c>
      <c r="B778">
        <v>5</v>
      </c>
      <c r="C778" t="s">
        <v>29</v>
      </c>
      <c r="D778" t="s">
        <v>30</v>
      </c>
      <c r="E778">
        <v>25</v>
      </c>
      <c r="F778" t="s">
        <v>32</v>
      </c>
      <c r="G778">
        <v>24</v>
      </c>
      <c r="H778">
        <v>39</v>
      </c>
      <c r="I778">
        <v>292</v>
      </c>
      <c r="J778">
        <v>43</v>
      </c>
      <c r="K778">
        <v>329</v>
      </c>
      <c r="L778" t="s">
        <v>32</v>
      </c>
      <c r="M778" t="s">
        <v>32</v>
      </c>
      <c r="N778" t="s">
        <v>32</v>
      </c>
      <c r="O778">
        <v>28</v>
      </c>
      <c r="P778">
        <v>27</v>
      </c>
      <c r="Q778">
        <v>40</v>
      </c>
      <c r="R778">
        <v>117.8</v>
      </c>
      <c r="S778" t="s">
        <v>32</v>
      </c>
      <c r="T778" t="s">
        <v>32</v>
      </c>
      <c r="U778">
        <v>42</v>
      </c>
      <c r="V778">
        <v>42</v>
      </c>
      <c r="W778">
        <v>323</v>
      </c>
      <c r="X778">
        <v>0</v>
      </c>
      <c r="Z778" t="s">
        <v>33</v>
      </c>
      <c r="AA778" t="s">
        <v>32</v>
      </c>
    </row>
    <row r="779" spans="1:29" x14ac:dyDescent="0.3">
      <c r="A779" t="s">
        <v>765</v>
      </c>
      <c r="B779">
        <v>4</v>
      </c>
      <c r="C779" t="s">
        <v>29</v>
      </c>
      <c r="D779" t="s">
        <v>50</v>
      </c>
      <c r="E779">
        <v>17</v>
      </c>
      <c r="F779" t="s">
        <v>32</v>
      </c>
      <c r="G779">
        <v>47</v>
      </c>
      <c r="H779">
        <v>74</v>
      </c>
      <c r="I779">
        <v>632</v>
      </c>
      <c r="J779">
        <v>83</v>
      </c>
      <c r="K779">
        <v>646</v>
      </c>
      <c r="L779" t="s">
        <v>32</v>
      </c>
      <c r="M779" t="s">
        <v>32</v>
      </c>
      <c r="N779" t="s">
        <v>32</v>
      </c>
      <c r="O779">
        <v>63</v>
      </c>
      <c r="P779">
        <v>68</v>
      </c>
      <c r="Q779">
        <v>249</v>
      </c>
      <c r="R779">
        <v>168.8</v>
      </c>
      <c r="S779" t="s">
        <v>32</v>
      </c>
      <c r="T779" t="s">
        <v>32</v>
      </c>
      <c r="U779">
        <v>81</v>
      </c>
      <c r="V779">
        <v>81</v>
      </c>
      <c r="W779">
        <v>646</v>
      </c>
      <c r="X779">
        <v>0</v>
      </c>
      <c r="Z779" t="s">
        <v>33</v>
      </c>
      <c r="AA779" t="s">
        <v>32</v>
      </c>
      <c r="AB779" t="s">
        <v>7672</v>
      </c>
      <c r="AC779" t="s">
        <v>7675</v>
      </c>
    </row>
    <row r="780" spans="1:29" x14ac:dyDescent="0.3">
      <c r="A780" t="s">
        <v>766</v>
      </c>
      <c r="B780">
        <v>3</v>
      </c>
      <c r="C780" t="s">
        <v>29</v>
      </c>
      <c r="D780" t="s">
        <v>35</v>
      </c>
      <c r="E780">
        <v>19</v>
      </c>
      <c r="F780" t="s">
        <v>32</v>
      </c>
      <c r="G780">
        <v>22</v>
      </c>
      <c r="H780">
        <v>37</v>
      </c>
      <c r="I780">
        <v>307</v>
      </c>
      <c r="J780">
        <v>39</v>
      </c>
      <c r="K780">
        <v>320</v>
      </c>
      <c r="L780" t="s">
        <v>31</v>
      </c>
      <c r="M780" t="s">
        <v>32</v>
      </c>
      <c r="N780" t="s">
        <v>32</v>
      </c>
      <c r="O780">
        <v>33</v>
      </c>
      <c r="P780">
        <v>42</v>
      </c>
      <c r="Q780">
        <v>140</v>
      </c>
      <c r="R780">
        <v>318.3</v>
      </c>
      <c r="S780" t="s">
        <v>32</v>
      </c>
      <c r="T780" t="s">
        <v>32</v>
      </c>
      <c r="U780">
        <v>39</v>
      </c>
      <c r="V780">
        <v>39</v>
      </c>
      <c r="W780">
        <v>323</v>
      </c>
      <c r="X780">
        <v>0</v>
      </c>
      <c r="Z780" t="s">
        <v>33</v>
      </c>
      <c r="AA780" t="s">
        <v>32</v>
      </c>
      <c r="AB780" t="s">
        <v>7672</v>
      </c>
      <c r="AC780" t="s">
        <v>7675</v>
      </c>
    </row>
    <row r="781" spans="1:29" x14ac:dyDescent="0.3">
      <c r="A781" t="s">
        <v>767</v>
      </c>
      <c r="B781">
        <v>4</v>
      </c>
      <c r="C781" t="s">
        <v>29</v>
      </c>
      <c r="D781" t="s">
        <v>30</v>
      </c>
      <c r="E781">
        <v>22</v>
      </c>
      <c r="F781" t="s">
        <v>32</v>
      </c>
      <c r="G781">
        <v>80</v>
      </c>
      <c r="H781">
        <v>122</v>
      </c>
      <c r="I781">
        <v>1179</v>
      </c>
      <c r="J781">
        <v>129</v>
      </c>
      <c r="K781">
        <v>1217</v>
      </c>
      <c r="L781" t="s">
        <v>31</v>
      </c>
      <c r="M781" t="s">
        <v>32</v>
      </c>
      <c r="N781" t="s">
        <v>32</v>
      </c>
      <c r="O781">
        <v>91</v>
      </c>
      <c r="P781">
        <v>118</v>
      </c>
      <c r="Q781">
        <v>408</v>
      </c>
      <c r="R781">
        <v>276.10000000000002</v>
      </c>
      <c r="S781" t="s">
        <v>32</v>
      </c>
      <c r="T781" t="s">
        <v>32</v>
      </c>
      <c r="U781">
        <v>131</v>
      </c>
      <c r="V781">
        <v>131</v>
      </c>
      <c r="W781">
        <v>1220</v>
      </c>
      <c r="X781">
        <v>0</v>
      </c>
      <c r="Z781" t="s">
        <v>32</v>
      </c>
      <c r="AA781" t="s">
        <v>32</v>
      </c>
    </row>
    <row r="782" spans="1:29" x14ac:dyDescent="0.3">
      <c r="A782" t="s">
        <v>768</v>
      </c>
      <c r="B782">
        <v>3</v>
      </c>
      <c r="C782" t="s">
        <v>29</v>
      </c>
      <c r="D782" t="s">
        <v>30</v>
      </c>
      <c r="E782">
        <v>24</v>
      </c>
      <c r="F782" t="s">
        <v>32</v>
      </c>
      <c r="G782">
        <v>115</v>
      </c>
      <c r="H782">
        <v>170</v>
      </c>
      <c r="I782">
        <v>1503</v>
      </c>
      <c r="J782">
        <v>170</v>
      </c>
      <c r="K782">
        <v>1484</v>
      </c>
      <c r="L782" t="s">
        <v>32</v>
      </c>
      <c r="M782" t="s">
        <v>32</v>
      </c>
      <c r="N782" t="s">
        <v>32</v>
      </c>
      <c r="O782">
        <v>128</v>
      </c>
      <c r="P782">
        <v>145</v>
      </c>
      <c r="Q782">
        <v>547</v>
      </c>
      <c r="R782">
        <v>210.5</v>
      </c>
      <c r="S782" t="s">
        <v>32</v>
      </c>
      <c r="T782" t="s">
        <v>32</v>
      </c>
      <c r="U782">
        <v>172</v>
      </c>
      <c r="V782">
        <v>172</v>
      </c>
      <c r="W782">
        <v>1507</v>
      </c>
      <c r="X782">
        <v>0</v>
      </c>
      <c r="Z782" t="s">
        <v>32</v>
      </c>
      <c r="AA782" t="s">
        <v>32</v>
      </c>
    </row>
    <row r="783" spans="1:29" x14ac:dyDescent="0.3">
      <c r="A783" t="s">
        <v>769</v>
      </c>
      <c r="B783">
        <v>5</v>
      </c>
      <c r="C783" t="s">
        <v>40</v>
      </c>
      <c r="D783" t="s">
        <v>452</v>
      </c>
      <c r="E783">
        <v>25</v>
      </c>
      <c r="F783" t="s">
        <v>32</v>
      </c>
      <c r="G783">
        <v>100</v>
      </c>
      <c r="H783">
        <v>134</v>
      </c>
      <c r="I783">
        <v>1293</v>
      </c>
      <c r="J783">
        <v>137</v>
      </c>
      <c r="K783">
        <v>1294</v>
      </c>
      <c r="L783" t="s">
        <v>32</v>
      </c>
      <c r="M783" t="s">
        <v>32</v>
      </c>
      <c r="N783" t="s">
        <v>32</v>
      </c>
      <c r="O783">
        <v>107</v>
      </c>
      <c r="P783">
        <v>86</v>
      </c>
      <c r="Q783">
        <v>434</v>
      </c>
      <c r="R783">
        <v>139.80000000000001</v>
      </c>
      <c r="S783" t="s">
        <v>37</v>
      </c>
      <c r="T783" t="s">
        <v>32</v>
      </c>
      <c r="U783">
        <v>139</v>
      </c>
      <c r="V783">
        <v>139</v>
      </c>
      <c r="W783">
        <v>1322</v>
      </c>
      <c r="X783">
        <v>0</v>
      </c>
      <c r="Z783" t="s">
        <v>32</v>
      </c>
      <c r="AA783" t="s">
        <v>37</v>
      </c>
    </row>
    <row r="784" spans="1:29" x14ac:dyDescent="0.3">
      <c r="A784" t="s">
        <v>1946</v>
      </c>
      <c r="B784">
        <v>4</v>
      </c>
      <c r="C784" t="s">
        <v>29</v>
      </c>
      <c r="D784" t="s">
        <v>35</v>
      </c>
      <c r="E784">
        <v>21</v>
      </c>
      <c r="F784" t="s">
        <v>32</v>
      </c>
      <c r="G784">
        <v>93</v>
      </c>
      <c r="H784">
        <v>122</v>
      </c>
      <c r="I784">
        <v>1128</v>
      </c>
      <c r="J784">
        <v>127</v>
      </c>
      <c r="K784">
        <v>1162</v>
      </c>
      <c r="L784" t="s">
        <v>32</v>
      </c>
      <c r="M784" t="s">
        <v>32</v>
      </c>
      <c r="N784" t="s">
        <v>32</v>
      </c>
      <c r="O784">
        <v>103</v>
      </c>
      <c r="P784">
        <v>96</v>
      </c>
      <c r="Q784">
        <v>402</v>
      </c>
      <c r="R784">
        <v>147.6</v>
      </c>
      <c r="S784" t="s">
        <v>37</v>
      </c>
      <c r="T784" t="s">
        <v>32</v>
      </c>
      <c r="U784">
        <v>85</v>
      </c>
      <c r="V784">
        <v>85</v>
      </c>
      <c r="W784">
        <v>829</v>
      </c>
      <c r="X784">
        <v>0</v>
      </c>
      <c r="Z784" t="s">
        <v>32</v>
      </c>
      <c r="AA784" t="s">
        <v>32</v>
      </c>
      <c r="AB784" t="s">
        <v>7677</v>
      </c>
      <c r="AC784" t="s">
        <v>7682</v>
      </c>
    </row>
    <row r="785" spans="1:29" x14ac:dyDescent="0.3">
      <c r="A785" t="s">
        <v>770</v>
      </c>
      <c r="B785">
        <v>3</v>
      </c>
      <c r="C785" t="s">
        <v>29</v>
      </c>
      <c r="D785" t="s">
        <v>35</v>
      </c>
      <c r="E785">
        <v>24</v>
      </c>
      <c r="F785" t="s">
        <v>32</v>
      </c>
      <c r="G785">
        <v>42</v>
      </c>
      <c r="H785">
        <v>58</v>
      </c>
      <c r="I785">
        <v>523</v>
      </c>
      <c r="J785">
        <v>60</v>
      </c>
      <c r="K785">
        <v>535</v>
      </c>
      <c r="L785" t="s">
        <v>32</v>
      </c>
      <c r="M785" t="s">
        <v>32</v>
      </c>
      <c r="N785" t="s">
        <v>32</v>
      </c>
      <c r="O785">
        <v>44</v>
      </c>
      <c r="P785">
        <v>24</v>
      </c>
      <c r="Q785">
        <v>269</v>
      </c>
      <c r="R785">
        <v>123.7</v>
      </c>
      <c r="S785" t="s">
        <v>32</v>
      </c>
      <c r="T785" t="s">
        <v>32</v>
      </c>
      <c r="U785">
        <v>60</v>
      </c>
      <c r="V785">
        <v>60</v>
      </c>
      <c r="W785">
        <v>538</v>
      </c>
      <c r="X785">
        <v>0</v>
      </c>
      <c r="Z785" t="s">
        <v>32</v>
      </c>
      <c r="AA785" t="s">
        <v>32</v>
      </c>
      <c r="AB785" t="s">
        <v>7672</v>
      </c>
      <c r="AC785" t="s">
        <v>7675</v>
      </c>
    </row>
    <row r="786" spans="1:29" x14ac:dyDescent="0.3">
      <c r="A786" t="s">
        <v>771</v>
      </c>
      <c r="B786">
        <v>4</v>
      </c>
      <c r="C786" t="s">
        <v>29</v>
      </c>
      <c r="D786" t="s">
        <v>35</v>
      </c>
      <c r="E786">
        <v>27</v>
      </c>
      <c r="F786" t="s">
        <v>32</v>
      </c>
      <c r="G786">
        <v>67</v>
      </c>
      <c r="H786">
        <v>127</v>
      </c>
      <c r="I786">
        <v>1041</v>
      </c>
      <c r="J786">
        <v>133</v>
      </c>
      <c r="K786">
        <v>1085</v>
      </c>
      <c r="L786" t="s">
        <v>32</v>
      </c>
      <c r="M786" t="s">
        <v>32</v>
      </c>
      <c r="N786" t="s">
        <v>32</v>
      </c>
      <c r="O786">
        <v>92</v>
      </c>
      <c r="P786">
        <v>82</v>
      </c>
      <c r="Q786">
        <v>390</v>
      </c>
      <c r="R786">
        <v>167.4</v>
      </c>
      <c r="S786" t="s">
        <v>32</v>
      </c>
      <c r="T786" t="s">
        <v>32</v>
      </c>
      <c r="U786">
        <v>101</v>
      </c>
      <c r="V786">
        <v>101</v>
      </c>
      <c r="W786">
        <v>846</v>
      </c>
      <c r="X786">
        <v>0</v>
      </c>
      <c r="Z786" t="s">
        <v>32</v>
      </c>
      <c r="AA786" t="s">
        <v>32</v>
      </c>
      <c r="AB786" t="s">
        <v>7683</v>
      </c>
      <c r="AC786" t="s">
        <v>7682</v>
      </c>
    </row>
    <row r="787" spans="1:29" x14ac:dyDescent="0.3">
      <c r="A787" t="s">
        <v>1948</v>
      </c>
      <c r="B787">
        <v>4</v>
      </c>
      <c r="C787" t="s">
        <v>29</v>
      </c>
      <c r="D787" t="s">
        <v>35</v>
      </c>
      <c r="E787">
        <v>12</v>
      </c>
      <c r="F787" t="s">
        <v>32</v>
      </c>
      <c r="G787">
        <v>37</v>
      </c>
      <c r="H787">
        <v>44</v>
      </c>
      <c r="I787">
        <v>422</v>
      </c>
      <c r="J787">
        <v>47</v>
      </c>
      <c r="K787">
        <v>444</v>
      </c>
      <c r="L787" t="s">
        <v>32</v>
      </c>
      <c r="M787" t="s">
        <v>32</v>
      </c>
      <c r="N787" t="s">
        <v>32</v>
      </c>
      <c r="O787">
        <v>38</v>
      </c>
      <c r="P787">
        <v>34</v>
      </c>
      <c r="Q787">
        <v>155</v>
      </c>
      <c r="R787">
        <v>130.19999999999999</v>
      </c>
      <c r="S787" t="s">
        <v>32</v>
      </c>
      <c r="T787" t="s">
        <v>32</v>
      </c>
      <c r="U787">
        <v>47</v>
      </c>
      <c r="V787">
        <v>47</v>
      </c>
      <c r="W787">
        <v>435</v>
      </c>
      <c r="X787">
        <v>0</v>
      </c>
      <c r="Z787" t="s">
        <v>33</v>
      </c>
      <c r="AA787" t="s">
        <v>32</v>
      </c>
      <c r="AB787" t="s">
        <v>7694</v>
      </c>
      <c r="AC787" t="s">
        <v>7682</v>
      </c>
    </row>
    <row r="788" spans="1:29" x14ac:dyDescent="0.3">
      <c r="A788" t="s">
        <v>772</v>
      </c>
      <c r="B788">
        <v>5</v>
      </c>
      <c r="C788" t="s">
        <v>29</v>
      </c>
      <c r="D788" t="s">
        <v>30</v>
      </c>
      <c r="E788">
        <v>22</v>
      </c>
      <c r="F788" t="s">
        <v>32</v>
      </c>
      <c r="G788">
        <v>32</v>
      </c>
      <c r="H788">
        <v>46</v>
      </c>
      <c r="I788">
        <v>369</v>
      </c>
      <c r="J788">
        <v>47</v>
      </c>
      <c r="K788">
        <v>382</v>
      </c>
      <c r="L788" t="s">
        <v>32</v>
      </c>
      <c r="M788" t="s">
        <v>32</v>
      </c>
      <c r="N788" t="s">
        <v>32</v>
      </c>
      <c r="O788">
        <v>40</v>
      </c>
      <c r="P788">
        <v>12</v>
      </c>
      <c r="Q788">
        <v>190</v>
      </c>
      <c r="R788">
        <v>107</v>
      </c>
      <c r="S788" t="s">
        <v>32</v>
      </c>
      <c r="T788" t="s">
        <v>32</v>
      </c>
      <c r="U788">
        <v>47</v>
      </c>
      <c r="V788">
        <v>47</v>
      </c>
      <c r="W788">
        <v>384</v>
      </c>
      <c r="X788">
        <v>0</v>
      </c>
      <c r="Z788" t="s">
        <v>33</v>
      </c>
      <c r="AA788" t="s">
        <v>32</v>
      </c>
    </row>
    <row r="789" spans="1:29" x14ac:dyDescent="0.3">
      <c r="A789" t="s">
        <v>1949</v>
      </c>
      <c r="B789">
        <v>5</v>
      </c>
      <c r="C789" t="s">
        <v>29</v>
      </c>
      <c r="D789" t="s">
        <v>35</v>
      </c>
      <c r="E789">
        <v>20</v>
      </c>
      <c r="F789" t="s">
        <v>32</v>
      </c>
      <c r="G789">
        <v>49</v>
      </c>
      <c r="H789">
        <v>64</v>
      </c>
      <c r="I789">
        <v>574</v>
      </c>
      <c r="J789">
        <v>69</v>
      </c>
      <c r="K789">
        <v>595</v>
      </c>
      <c r="L789" t="s">
        <v>32</v>
      </c>
      <c r="M789" t="s">
        <v>37</v>
      </c>
      <c r="N789" t="s">
        <v>32</v>
      </c>
      <c r="O789">
        <v>56</v>
      </c>
      <c r="P789">
        <v>43</v>
      </c>
      <c r="Q789">
        <v>217</v>
      </c>
      <c r="R789">
        <v>133.5</v>
      </c>
      <c r="S789" t="s">
        <v>32</v>
      </c>
      <c r="T789" t="s">
        <v>32</v>
      </c>
      <c r="U789">
        <v>71</v>
      </c>
      <c r="V789">
        <v>71</v>
      </c>
      <c r="W789">
        <v>592</v>
      </c>
      <c r="X789">
        <v>0</v>
      </c>
      <c r="Z789" t="s">
        <v>33</v>
      </c>
      <c r="AA789" t="s">
        <v>32</v>
      </c>
      <c r="AB789" t="s">
        <v>7733</v>
      </c>
      <c r="AC789" t="s">
        <v>7682</v>
      </c>
    </row>
    <row r="790" spans="1:29" x14ac:dyDescent="0.3">
      <c r="A790" t="s">
        <v>773</v>
      </c>
      <c r="B790">
        <v>3</v>
      </c>
      <c r="C790" t="s">
        <v>29</v>
      </c>
      <c r="D790" t="s">
        <v>30</v>
      </c>
      <c r="E790">
        <v>34</v>
      </c>
      <c r="F790" t="s">
        <v>32</v>
      </c>
      <c r="G790">
        <v>120</v>
      </c>
      <c r="H790">
        <v>191</v>
      </c>
      <c r="I790">
        <v>1419</v>
      </c>
      <c r="J790">
        <v>199</v>
      </c>
      <c r="K790">
        <v>1472</v>
      </c>
      <c r="L790" t="s">
        <v>32</v>
      </c>
      <c r="M790" t="s">
        <v>32</v>
      </c>
      <c r="N790" t="s">
        <v>31</v>
      </c>
      <c r="O790">
        <v>152</v>
      </c>
      <c r="P790">
        <v>206</v>
      </c>
      <c r="Q790">
        <v>693</v>
      </c>
      <c r="R790">
        <v>244.9</v>
      </c>
      <c r="S790" t="s">
        <v>32</v>
      </c>
      <c r="T790" t="s">
        <v>32</v>
      </c>
      <c r="U790">
        <v>195</v>
      </c>
      <c r="V790">
        <v>195</v>
      </c>
      <c r="W790">
        <v>1485</v>
      </c>
      <c r="X790">
        <v>0</v>
      </c>
      <c r="Z790" t="s">
        <v>31</v>
      </c>
      <c r="AA790" t="s">
        <v>32</v>
      </c>
    </row>
    <row r="791" spans="1:29" x14ac:dyDescent="0.3">
      <c r="A791" t="s">
        <v>774</v>
      </c>
      <c r="B791">
        <v>3</v>
      </c>
      <c r="C791" t="s">
        <v>29</v>
      </c>
      <c r="D791" t="s">
        <v>35</v>
      </c>
      <c r="E791">
        <v>22</v>
      </c>
      <c r="F791" t="s">
        <v>32</v>
      </c>
      <c r="G791">
        <v>57</v>
      </c>
      <c r="H791">
        <v>91</v>
      </c>
      <c r="I791">
        <v>654</v>
      </c>
      <c r="J791">
        <v>100</v>
      </c>
      <c r="K791">
        <v>700</v>
      </c>
      <c r="L791" t="s">
        <v>31</v>
      </c>
      <c r="M791" t="s">
        <v>31</v>
      </c>
      <c r="N791" t="s">
        <v>32</v>
      </c>
      <c r="O791">
        <v>80</v>
      </c>
      <c r="P791">
        <v>129</v>
      </c>
      <c r="Q791">
        <v>255</v>
      </c>
      <c r="R791">
        <v>281.89999999999998</v>
      </c>
      <c r="S791" t="s">
        <v>32</v>
      </c>
      <c r="T791" t="s">
        <v>32</v>
      </c>
      <c r="U791">
        <v>101</v>
      </c>
      <c r="V791">
        <v>101</v>
      </c>
      <c r="W791">
        <v>700</v>
      </c>
      <c r="X791">
        <v>0</v>
      </c>
      <c r="Z791" t="s">
        <v>33</v>
      </c>
      <c r="AA791" t="s">
        <v>32</v>
      </c>
      <c r="AB791" t="s">
        <v>7727</v>
      </c>
      <c r="AC791" t="s">
        <v>7656</v>
      </c>
    </row>
    <row r="792" spans="1:29" x14ac:dyDescent="0.3">
      <c r="A792" t="s">
        <v>1968</v>
      </c>
      <c r="B792">
        <v>5</v>
      </c>
      <c r="C792" t="s">
        <v>29</v>
      </c>
      <c r="D792" t="s">
        <v>35</v>
      </c>
      <c r="E792">
        <v>8</v>
      </c>
      <c r="F792" t="s">
        <v>32</v>
      </c>
      <c r="G792">
        <v>31</v>
      </c>
      <c r="H792">
        <v>42</v>
      </c>
      <c r="I792">
        <v>390</v>
      </c>
      <c r="J792">
        <v>42</v>
      </c>
      <c r="K792">
        <v>394</v>
      </c>
      <c r="L792" t="s">
        <v>32</v>
      </c>
      <c r="M792" t="s">
        <v>32</v>
      </c>
      <c r="N792" t="s">
        <v>32</v>
      </c>
      <c r="O792">
        <v>34</v>
      </c>
      <c r="P792">
        <v>29</v>
      </c>
      <c r="Q792">
        <v>148</v>
      </c>
      <c r="R792">
        <v>140.5</v>
      </c>
      <c r="S792" t="s">
        <v>32</v>
      </c>
      <c r="T792" t="s">
        <v>32</v>
      </c>
      <c r="U792">
        <v>43</v>
      </c>
      <c r="V792">
        <v>43</v>
      </c>
      <c r="W792">
        <v>382</v>
      </c>
      <c r="X792">
        <v>0</v>
      </c>
      <c r="Z792" t="s">
        <v>33</v>
      </c>
      <c r="AA792" t="s">
        <v>32</v>
      </c>
      <c r="AB792" t="s">
        <v>7647</v>
      </c>
      <c r="AC792" t="s">
        <v>7682</v>
      </c>
    </row>
    <row r="793" spans="1:29" x14ac:dyDescent="0.3">
      <c r="A793" t="s">
        <v>775</v>
      </c>
      <c r="B793">
        <v>3</v>
      </c>
      <c r="C793" t="s">
        <v>29</v>
      </c>
      <c r="D793" t="s">
        <v>35</v>
      </c>
      <c r="E793">
        <v>21</v>
      </c>
      <c r="F793" t="s">
        <v>32</v>
      </c>
      <c r="G793">
        <v>72</v>
      </c>
      <c r="H793">
        <v>109</v>
      </c>
      <c r="I793">
        <v>989</v>
      </c>
      <c r="J793">
        <v>115</v>
      </c>
      <c r="K793">
        <v>1018</v>
      </c>
      <c r="L793" t="s">
        <v>32</v>
      </c>
      <c r="M793" t="s">
        <v>32</v>
      </c>
      <c r="N793" t="s">
        <v>32</v>
      </c>
      <c r="O793">
        <v>84</v>
      </c>
      <c r="P793">
        <v>111</v>
      </c>
      <c r="Q793">
        <v>361</v>
      </c>
      <c r="R793">
        <v>231.7</v>
      </c>
      <c r="S793" t="s">
        <v>32</v>
      </c>
      <c r="T793" t="s">
        <v>32</v>
      </c>
      <c r="U793">
        <v>118</v>
      </c>
      <c r="V793">
        <v>118</v>
      </c>
      <c r="W793">
        <v>1024</v>
      </c>
      <c r="X793">
        <v>0</v>
      </c>
      <c r="Z793" t="s">
        <v>32</v>
      </c>
      <c r="AA793" t="s">
        <v>32</v>
      </c>
      <c r="AB793" t="s">
        <v>7673</v>
      </c>
      <c r="AC793" t="s">
        <v>7656</v>
      </c>
    </row>
    <row r="794" spans="1:29" x14ac:dyDescent="0.3">
      <c r="A794" t="s">
        <v>1696</v>
      </c>
      <c r="B794">
        <v>4</v>
      </c>
      <c r="C794" t="s">
        <v>29</v>
      </c>
      <c r="D794" t="s">
        <v>35</v>
      </c>
      <c r="E794">
        <v>12</v>
      </c>
      <c r="F794" t="s">
        <v>32</v>
      </c>
      <c r="G794">
        <v>20</v>
      </c>
      <c r="H794">
        <v>30</v>
      </c>
      <c r="I794">
        <v>254</v>
      </c>
      <c r="J794">
        <v>31</v>
      </c>
      <c r="K794">
        <v>270</v>
      </c>
      <c r="L794" t="s">
        <v>32</v>
      </c>
      <c r="M794" t="s">
        <v>32</v>
      </c>
      <c r="N794" t="s">
        <v>32</v>
      </c>
      <c r="O794">
        <v>24</v>
      </c>
      <c r="P794">
        <v>13</v>
      </c>
      <c r="Q794">
        <v>84</v>
      </c>
      <c r="R794">
        <v>122.8</v>
      </c>
      <c r="S794" t="s">
        <v>32</v>
      </c>
      <c r="T794" t="s">
        <v>32</v>
      </c>
      <c r="U794">
        <v>31</v>
      </c>
      <c r="V794">
        <v>31</v>
      </c>
      <c r="W794">
        <v>272</v>
      </c>
      <c r="X794">
        <v>0</v>
      </c>
      <c r="Z794" t="s">
        <v>33</v>
      </c>
      <c r="AA794" t="s">
        <v>32</v>
      </c>
      <c r="AB794" t="s">
        <v>7677</v>
      </c>
      <c r="AC794" t="s">
        <v>7682</v>
      </c>
    </row>
    <row r="795" spans="1:29" x14ac:dyDescent="0.3">
      <c r="A795" t="s">
        <v>776</v>
      </c>
      <c r="B795">
        <v>3</v>
      </c>
      <c r="C795" t="s">
        <v>40</v>
      </c>
      <c r="D795" t="s">
        <v>684</v>
      </c>
      <c r="E795">
        <v>15</v>
      </c>
      <c r="F795" t="s">
        <v>32</v>
      </c>
      <c r="G795">
        <v>30</v>
      </c>
      <c r="H795">
        <v>46</v>
      </c>
      <c r="I795">
        <v>313</v>
      </c>
      <c r="J795">
        <v>47</v>
      </c>
      <c r="K795">
        <v>342</v>
      </c>
      <c r="L795" t="s">
        <v>32</v>
      </c>
      <c r="M795" t="s">
        <v>32</v>
      </c>
      <c r="N795" t="s">
        <v>32</v>
      </c>
      <c r="O795">
        <v>35</v>
      </c>
      <c r="P795">
        <v>52</v>
      </c>
      <c r="Q795">
        <v>136</v>
      </c>
      <c r="R795">
        <v>248.8</v>
      </c>
      <c r="S795" t="s">
        <v>33</v>
      </c>
      <c r="T795" t="s">
        <v>32</v>
      </c>
      <c r="U795">
        <v>46</v>
      </c>
      <c r="V795">
        <v>46</v>
      </c>
      <c r="W795">
        <v>345</v>
      </c>
      <c r="X795">
        <v>0</v>
      </c>
      <c r="Z795" t="s">
        <v>33</v>
      </c>
      <c r="AA795" t="s">
        <v>32</v>
      </c>
      <c r="AB795" t="s">
        <v>7693</v>
      </c>
      <c r="AC795" t="s">
        <v>7656</v>
      </c>
    </row>
    <row r="796" spans="1:29" x14ac:dyDescent="0.3">
      <c r="A796" t="s">
        <v>1713</v>
      </c>
      <c r="B796">
        <v>4</v>
      </c>
      <c r="C796" t="s">
        <v>29</v>
      </c>
      <c r="D796" t="s">
        <v>35</v>
      </c>
      <c r="E796">
        <v>17</v>
      </c>
      <c r="F796" t="s">
        <v>33</v>
      </c>
      <c r="G796">
        <v>20</v>
      </c>
      <c r="H796">
        <v>31</v>
      </c>
      <c r="I796">
        <v>184</v>
      </c>
      <c r="J796">
        <v>37</v>
      </c>
      <c r="K796">
        <v>212</v>
      </c>
      <c r="L796" t="s">
        <v>32</v>
      </c>
      <c r="M796" t="s">
        <v>32</v>
      </c>
      <c r="N796" t="s">
        <v>32</v>
      </c>
      <c r="O796">
        <v>26</v>
      </c>
      <c r="P796">
        <v>16</v>
      </c>
      <c r="Q796">
        <v>160</v>
      </c>
      <c r="R796">
        <v>147.4</v>
      </c>
      <c r="S796" t="s">
        <v>32</v>
      </c>
      <c r="T796" t="s">
        <v>32</v>
      </c>
      <c r="U796">
        <v>38</v>
      </c>
      <c r="V796">
        <v>38</v>
      </c>
      <c r="W796">
        <v>219</v>
      </c>
      <c r="X796">
        <v>0</v>
      </c>
      <c r="Z796" t="s">
        <v>33</v>
      </c>
      <c r="AA796" t="s">
        <v>32</v>
      </c>
      <c r="AB796" t="s">
        <v>7728</v>
      </c>
      <c r="AC796" t="s">
        <v>7675</v>
      </c>
    </row>
    <row r="797" spans="1:29" x14ac:dyDescent="0.3">
      <c r="A797" t="s">
        <v>777</v>
      </c>
      <c r="B797">
        <v>3</v>
      </c>
      <c r="C797" t="s">
        <v>29</v>
      </c>
      <c r="D797" t="s">
        <v>35</v>
      </c>
      <c r="E797">
        <v>24</v>
      </c>
      <c r="F797" t="s">
        <v>32</v>
      </c>
      <c r="G797">
        <v>112</v>
      </c>
      <c r="H797">
        <v>165</v>
      </c>
      <c r="I797">
        <v>1475</v>
      </c>
      <c r="J797">
        <v>172</v>
      </c>
      <c r="K797">
        <v>1475</v>
      </c>
      <c r="L797" t="s">
        <v>32</v>
      </c>
      <c r="M797" t="s">
        <v>32</v>
      </c>
      <c r="N797" t="s">
        <v>32</v>
      </c>
      <c r="O797">
        <v>128</v>
      </c>
      <c r="P797">
        <v>199</v>
      </c>
      <c r="Q797">
        <v>502</v>
      </c>
      <c r="R797">
        <v>247.9</v>
      </c>
      <c r="S797" t="s">
        <v>32</v>
      </c>
      <c r="T797" t="s">
        <v>32</v>
      </c>
      <c r="U797">
        <v>151</v>
      </c>
      <c r="V797">
        <v>151</v>
      </c>
      <c r="W797">
        <v>1308</v>
      </c>
      <c r="X797">
        <v>0</v>
      </c>
      <c r="Z797" t="s">
        <v>32</v>
      </c>
      <c r="AA797" t="s">
        <v>32</v>
      </c>
      <c r="AB797" t="s">
        <v>7727</v>
      </c>
      <c r="AC797" t="s">
        <v>7656</v>
      </c>
    </row>
    <row r="798" spans="1:29" x14ac:dyDescent="0.3">
      <c r="A798" t="s">
        <v>778</v>
      </c>
      <c r="B798">
        <v>5</v>
      </c>
      <c r="C798" t="s">
        <v>29</v>
      </c>
      <c r="D798" t="s">
        <v>35</v>
      </c>
      <c r="E798">
        <v>24</v>
      </c>
      <c r="F798" t="s">
        <v>32</v>
      </c>
      <c r="G798">
        <v>47</v>
      </c>
      <c r="H798">
        <v>58</v>
      </c>
      <c r="I798">
        <v>478</v>
      </c>
      <c r="J798">
        <v>59</v>
      </c>
      <c r="K798">
        <v>484</v>
      </c>
      <c r="L798" t="s">
        <v>37</v>
      </c>
      <c r="M798" t="s">
        <v>32</v>
      </c>
      <c r="N798" t="s">
        <v>32</v>
      </c>
      <c r="O798">
        <v>55</v>
      </c>
      <c r="P798">
        <v>43</v>
      </c>
      <c r="Q798">
        <v>258</v>
      </c>
      <c r="R798">
        <v>103</v>
      </c>
      <c r="S798" t="s">
        <v>32</v>
      </c>
      <c r="T798" t="s">
        <v>32</v>
      </c>
      <c r="U798">
        <v>59</v>
      </c>
      <c r="V798">
        <v>59</v>
      </c>
      <c r="W798">
        <v>483</v>
      </c>
      <c r="X798">
        <v>0</v>
      </c>
      <c r="Z798" t="s">
        <v>33</v>
      </c>
      <c r="AA798" t="s">
        <v>32</v>
      </c>
      <c r="AB798" t="s">
        <v>7684</v>
      </c>
      <c r="AC798" t="s">
        <v>7682</v>
      </c>
    </row>
    <row r="799" spans="1:29" x14ac:dyDescent="0.3">
      <c r="A799" t="s">
        <v>779</v>
      </c>
      <c r="B799">
        <v>4</v>
      </c>
      <c r="C799" t="s">
        <v>29</v>
      </c>
      <c r="D799" t="s">
        <v>30</v>
      </c>
      <c r="E799">
        <v>12</v>
      </c>
      <c r="F799" t="s">
        <v>32</v>
      </c>
      <c r="G799">
        <v>48</v>
      </c>
      <c r="H799">
        <v>81</v>
      </c>
      <c r="I799">
        <v>567</v>
      </c>
      <c r="J799">
        <v>82</v>
      </c>
      <c r="K799">
        <v>611</v>
      </c>
      <c r="L799" t="s">
        <v>32</v>
      </c>
      <c r="M799" t="s">
        <v>32</v>
      </c>
      <c r="N799" t="s">
        <v>32</v>
      </c>
      <c r="O799">
        <v>58</v>
      </c>
      <c r="P799">
        <v>50</v>
      </c>
      <c r="Q799">
        <v>251</v>
      </c>
      <c r="R799">
        <v>220.2</v>
      </c>
      <c r="S799" t="s">
        <v>32</v>
      </c>
      <c r="T799" t="s">
        <v>32</v>
      </c>
      <c r="U799">
        <v>83</v>
      </c>
      <c r="V799">
        <v>83</v>
      </c>
      <c r="W799">
        <v>614</v>
      </c>
      <c r="X799">
        <v>0</v>
      </c>
      <c r="Z799" t="s">
        <v>33</v>
      </c>
      <c r="AA799" t="s">
        <v>32</v>
      </c>
    </row>
    <row r="800" spans="1:29" x14ac:dyDescent="0.3">
      <c r="A800" t="s">
        <v>1716</v>
      </c>
      <c r="B800">
        <v>5</v>
      </c>
      <c r="C800" t="s">
        <v>40</v>
      </c>
      <c r="D800" t="s">
        <v>41</v>
      </c>
      <c r="E800">
        <v>15</v>
      </c>
      <c r="F800" t="s">
        <v>32</v>
      </c>
      <c r="G800">
        <v>19</v>
      </c>
      <c r="H800">
        <v>35</v>
      </c>
      <c r="I800">
        <v>353</v>
      </c>
      <c r="J800">
        <v>36</v>
      </c>
      <c r="K800">
        <v>364</v>
      </c>
      <c r="L800" t="s">
        <v>37</v>
      </c>
      <c r="M800" t="s">
        <v>32</v>
      </c>
      <c r="N800" t="s">
        <v>32</v>
      </c>
      <c r="O800">
        <v>29</v>
      </c>
      <c r="P800">
        <v>22</v>
      </c>
      <c r="Q800">
        <v>127</v>
      </c>
      <c r="R800">
        <v>87.1</v>
      </c>
      <c r="S800" t="s">
        <v>32</v>
      </c>
      <c r="T800" t="s">
        <v>32</v>
      </c>
      <c r="U800">
        <v>34</v>
      </c>
      <c r="V800">
        <v>34</v>
      </c>
      <c r="W800">
        <v>328</v>
      </c>
      <c r="X800">
        <v>0</v>
      </c>
      <c r="Z800" t="s">
        <v>33</v>
      </c>
      <c r="AA800" t="s">
        <v>32</v>
      </c>
      <c r="AB800" t="s">
        <v>7670</v>
      </c>
      <c r="AC800" t="s">
        <v>7682</v>
      </c>
    </row>
    <row r="801" spans="1:29" x14ac:dyDescent="0.3">
      <c r="A801" t="s">
        <v>780</v>
      </c>
      <c r="B801">
        <v>3</v>
      </c>
      <c r="C801" t="s">
        <v>29</v>
      </c>
      <c r="D801" t="s">
        <v>30</v>
      </c>
      <c r="E801">
        <v>42</v>
      </c>
      <c r="F801" t="s">
        <v>31</v>
      </c>
      <c r="G801">
        <v>87</v>
      </c>
      <c r="H801">
        <v>154</v>
      </c>
      <c r="I801">
        <v>1401</v>
      </c>
      <c r="J801">
        <v>164</v>
      </c>
      <c r="K801">
        <v>1408</v>
      </c>
      <c r="L801" t="s">
        <v>32</v>
      </c>
      <c r="M801" t="s">
        <v>32</v>
      </c>
      <c r="N801" t="s">
        <v>32</v>
      </c>
      <c r="O801">
        <v>103</v>
      </c>
      <c r="P801">
        <v>137</v>
      </c>
      <c r="Q801">
        <v>178</v>
      </c>
      <c r="R801">
        <v>199.4</v>
      </c>
      <c r="S801" t="s">
        <v>32</v>
      </c>
      <c r="T801" t="s">
        <v>32</v>
      </c>
      <c r="U801">
        <v>158</v>
      </c>
      <c r="V801">
        <v>158</v>
      </c>
      <c r="W801">
        <v>1416</v>
      </c>
      <c r="X801">
        <v>0</v>
      </c>
      <c r="Z801" t="s">
        <v>33</v>
      </c>
      <c r="AA801" t="s">
        <v>32</v>
      </c>
    </row>
    <row r="802" spans="1:29" x14ac:dyDescent="0.3">
      <c r="A802" t="s">
        <v>781</v>
      </c>
      <c r="B802">
        <v>2</v>
      </c>
      <c r="C802" t="s">
        <v>29</v>
      </c>
      <c r="D802" t="s">
        <v>30</v>
      </c>
      <c r="E802">
        <v>22</v>
      </c>
      <c r="F802" t="s">
        <v>32</v>
      </c>
      <c r="G802">
        <v>43</v>
      </c>
      <c r="H802">
        <v>69</v>
      </c>
      <c r="I802">
        <v>666</v>
      </c>
      <c r="J802">
        <v>73</v>
      </c>
      <c r="K802">
        <v>671</v>
      </c>
      <c r="L802" t="s">
        <v>32</v>
      </c>
      <c r="M802" t="s">
        <v>32</v>
      </c>
      <c r="N802" t="s">
        <v>32</v>
      </c>
      <c r="O802">
        <v>50</v>
      </c>
      <c r="P802">
        <v>62</v>
      </c>
      <c r="Q802">
        <v>61</v>
      </c>
      <c r="R802">
        <v>208</v>
      </c>
      <c r="S802" t="s">
        <v>32</v>
      </c>
      <c r="T802" t="s">
        <v>31</v>
      </c>
      <c r="U802">
        <v>67</v>
      </c>
      <c r="V802">
        <v>67</v>
      </c>
      <c r="W802">
        <v>631</v>
      </c>
      <c r="X802">
        <v>0</v>
      </c>
      <c r="Z802" t="s">
        <v>33</v>
      </c>
      <c r="AA802" t="s">
        <v>32</v>
      </c>
    </row>
    <row r="803" spans="1:29" x14ac:dyDescent="0.3">
      <c r="A803" t="s">
        <v>782</v>
      </c>
      <c r="C803" t="s">
        <v>40</v>
      </c>
      <c r="D803" t="s">
        <v>41</v>
      </c>
      <c r="E803">
        <v>12</v>
      </c>
      <c r="F803" t="s">
        <v>33</v>
      </c>
      <c r="G803">
        <v>1</v>
      </c>
      <c r="H803">
        <v>6</v>
      </c>
      <c r="I803">
        <v>9</v>
      </c>
      <c r="J803">
        <v>8</v>
      </c>
      <c r="K803">
        <v>12</v>
      </c>
      <c r="L803" t="s">
        <v>33</v>
      </c>
      <c r="M803" t="s">
        <v>33</v>
      </c>
      <c r="N803" t="s">
        <v>33</v>
      </c>
      <c r="O803">
        <v>2</v>
      </c>
      <c r="P803">
        <v>2</v>
      </c>
      <c r="Q803">
        <v>2</v>
      </c>
      <c r="S803" t="s">
        <v>33</v>
      </c>
      <c r="T803" t="s">
        <v>33</v>
      </c>
      <c r="U803">
        <v>6</v>
      </c>
      <c r="V803">
        <v>6</v>
      </c>
      <c r="W803">
        <v>9</v>
      </c>
      <c r="X803">
        <v>0</v>
      </c>
      <c r="Z803" t="s">
        <v>33</v>
      </c>
      <c r="AA803" t="s">
        <v>33</v>
      </c>
    </row>
    <row r="804" spans="1:29" x14ac:dyDescent="0.3">
      <c r="A804" t="s">
        <v>783</v>
      </c>
      <c r="B804">
        <v>1</v>
      </c>
      <c r="C804" t="s">
        <v>40</v>
      </c>
      <c r="D804" t="s">
        <v>50</v>
      </c>
      <c r="E804">
        <v>21</v>
      </c>
      <c r="F804" t="s">
        <v>33</v>
      </c>
      <c r="G804">
        <v>9</v>
      </c>
      <c r="H804">
        <v>22</v>
      </c>
      <c r="I804">
        <v>163</v>
      </c>
      <c r="J804">
        <v>29</v>
      </c>
      <c r="K804">
        <v>163</v>
      </c>
      <c r="L804" t="s">
        <v>33</v>
      </c>
      <c r="M804" t="s">
        <v>32</v>
      </c>
      <c r="N804" t="s">
        <v>32</v>
      </c>
      <c r="O804">
        <v>11</v>
      </c>
      <c r="P804">
        <v>23</v>
      </c>
      <c r="Q804">
        <v>63</v>
      </c>
      <c r="S804" t="s">
        <v>32</v>
      </c>
      <c r="T804" t="s">
        <v>32</v>
      </c>
      <c r="U804">
        <v>28</v>
      </c>
      <c r="V804">
        <v>28</v>
      </c>
      <c r="W804">
        <v>176</v>
      </c>
      <c r="X804">
        <v>0</v>
      </c>
      <c r="Z804" t="s">
        <v>32</v>
      </c>
      <c r="AA804" t="s">
        <v>32</v>
      </c>
      <c r="AB804" t="s">
        <v>7697</v>
      </c>
      <c r="AC804" t="s">
        <v>7656</v>
      </c>
    </row>
    <row r="805" spans="1:29" x14ac:dyDescent="0.3">
      <c r="A805" t="s">
        <v>784</v>
      </c>
      <c r="B805">
        <v>4</v>
      </c>
      <c r="C805" t="s">
        <v>29</v>
      </c>
      <c r="D805" t="s">
        <v>35</v>
      </c>
      <c r="E805">
        <v>31</v>
      </c>
      <c r="F805" t="s">
        <v>32</v>
      </c>
      <c r="G805">
        <v>51</v>
      </c>
      <c r="H805">
        <v>81</v>
      </c>
      <c r="I805">
        <v>746</v>
      </c>
      <c r="J805">
        <v>90</v>
      </c>
      <c r="K805">
        <v>776</v>
      </c>
      <c r="L805" t="s">
        <v>32</v>
      </c>
      <c r="M805" t="s">
        <v>32</v>
      </c>
      <c r="N805" t="s">
        <v>32</v>
      </c>
      <c r="O805">
        <v>62</v>
      </c>
      <c r="P805">
        <v>74</v>
      </c>
      <c r="Q805">
        <v>272</v>
      </c>
      <c r="R805">
        <v>188.5</v>
      </c>
      <c r="S805" t="s">
        <v>37</v>
      </c>
      <c r="T805" t="s">
        <v>32</v>
      </c>
      <c r="U805">
        <v>89</v>
      </c>
      <c r="V805">
        <v>89</v>
      </c>
      <c r="W805">
        <v>777</v>
      </c>
      <c r="X805">
        <v>0</v>
      </c>
      <c r="Z805" t="s">
        <v>33</v>
      </c>
      <c r="AA805" t="s">
        <v>32</v>
      </c>
      <c r="AB805" t="s">
        <v>7724</v>
      </c>
      <c r="AC805" t="s">
        <v>7682</v>
      </c>
    </row>
    <row r="806" spans="1:29" x14ac:dyDescent="0.3">
      <c r="A806" t="s">
        <v>785</v>
      </c>
      <c r="B806">
        <v>5</v>
      </c>
      <c r="C806" t="s">
        <v>29</v>
      </c>
      <c r="D806" t="s">
        <v>30</v>
      </c>
      <c r="E806">
        <v>21</v>
      </c>
      <c r="F806" t="s">
        <v>32</v>
      </c>
      <c r="G806">
        <v>74</v>
      </c>
      <c r="H806">
        <v>98</v>
      </c>
      <c r="I806">
        <v>742</v>
      </c>
      <c r="J806">
        <v>100</v>
      </c>
      <c r="K806">
        <v>771</v>
      </c>
      <c r="L806" t="s">
        <v>32</v>
      </c>
      <c r="M806" t="s">
        <v>32</v>
      </c>
      <c r="N806" t="s">
        <v>32</v>
      </c>
      <c r="O806">
        <v>82</v>
      </c>
      <c r="P806">
        <v>72</v>
      </c>
      <c r="Q806">
        <v>339</v>
      </c>
      <c r="R806">
        <v>173.6</v>
      </c>
      <c r="S806" t="s">
        <v>32</v>
      </c>
      <c r="T806" t="s">
        <v>32</v>
      </c>
      <c r="U806">
        <v>101</v>
      </c>
      <c r="V806">
        <v>101</v>
      </c>
      <c r="W806">
        <v>780</v>
      </c>
      <c r="X806">
        <v>0</v>
      </c>
      <c r="Z806" t="s">
        <v>32</v>
      </c>
      <c r="AA806" t="s">
        <v>32</v>
      </c>
    </row>
    <row r="807" spans="1:29" x14ac:dyDescent="0.3">
      <c r="A807" t="s">
        <v>788</v>
      </c>
      <c r="B807">
        <v>4</v>
      </c>
      <c r="C807" t="s">
        <v>29</v>
      </c>
      <c r="D807" t="s">
        <v>30</v>
      </c>
      <c r="E807">
        <v>15</v>
      </c>
      <c r="F807" t="s">
        <v>32</v>
      </c>
      <c r="G807">
        <v>52</v>
      </c>
      <c r="H807">
        <v>77</v>
      </c>
      <c r="I807">
        <v>597</v>
      </c>
      <c r="J807">
        <v>84</v>
      </c>
      <c r="K807">
        <v>633</v>
      </c>
      <c r="L807" t="s">
        <v>32</v>
      </c>
      <c r="M807" t="s">
        <v>32</v>
      </c>
      <c r="N807" t="s">
        <v>32</v>
      </c>
      <c r="O807">
        <v>61</v>
      </c>
      <c r="P807">
        <v>70</v>
      </c>
      <c r="Q807">
        <v>291</v>
      </c>
      <c r="R807">
        <v>193.4</v>
      </c>
      <c r="S807" t="s">
        <v>32</v>
      </c>
      <c r="T807" t="s">
        <v>32</v>
      </c>
      <c r="U807">
        <v>72</v>
      </c>
      <c r="V807">
        <v>72</v>
      </c>
      <c r="W807">
        <v>543</v>
      </c>
      <c r="X807">
        <v>0</v>
      </c>
      <c r="Z807" t="s">
        <v>32</v>
      </c>
      <c r="AA807" t="s">
        <v>32</v>
      </c>
    </row>
    <row r="808" spans="1:29" x14ac:dyDescent="0.3">
      <c r="A808" t="s">
        <v>789</v>
      </c>
      <c r="B808">
        <v>5</v>
      </c>
      <c r="C808" t="s">
        <v>29</v>
      </c>
      <c r="D808" t="s">
        <v>35</v>
      </c>
      <c r="E808">
        <v>13</v>
      </c>
      <c r="F808" t="s">
        <v>32</v>
      </c>
      <c r="G808">
        <v>21</v>
      </c>
      <c r="H808">
        <v>38</v>
      </c>
      <c r="I808">
        <v>298</v>
      </c>
      <c r="J808">
        <v>38</v>
      </c>
      <c r="K808">
        <v>308</v>
      </c>
      <c r="L808" t="s">
        <v>32</v>
      </c>
      <c r="M808" t="s">
        <v>32</v>
      </c>
      <c r="N808" t="s">
        <v>32</v>
      </c>
      <c r="O808">
        <v>26</v>
      </c>
      <c r="P808">
        <v>15</v>
      </c>
      <c r="Q808">
        <v>93</v>
      </c>
      <c r="R808">
        <v>147.6</v>
      </c>
      <c r="S808" t="s">
        <v>32</v>
      </c>
      <c r="T808" t="s">
        <v>32</v>
      </c>
      <c r="U808">
        <v>39</v>
      </c>
      <c r="V808">
        <v>39</v>
      </c>
      <c r="W808">
        <v>310</v>
      </c>
      <c r="X808">
        <v>0</v>
      </c>
      <c r="Z808" t="s">
        <v>33</v>
      </c>
      <c r="AA808" t="s">
        <v>32</v>
      </c>
      <c r="AB808" t="s">
        <v>7707</v>
      </c>
      <c r="AC808" t="s">
        <v>7682</v>
      </c>
    </row>
    <row r="809" spans="1:29" x14ac:dyDescent="0.3">
      <c r="A809" t="s">
        <v>790</v>
      </c>
      <c r="B809">
        <v>3</v>
      </c>
      <c r="C809" t="s">
        <v>29</v>
      </c>
      <c r="D809" t="s">
        <v>35</v>
      </c>
      <c r="E809">
        <v>16</v>
      </c>
      <c r="F809" t="s">
        <v>32</v>
      </c>
      <c r="G809">
        <v>49</v>
      </c>
      <c r="H809">
        <v>63</v>
      </c>
      <c r="I809">
        <v>577</v>
      </c>
      <c r="J809">
        <v>63</v>
      </c>
      <c r="K809">
        <v>573</v>
      </c>
      <c r="L809" t="s">
        <v>32</v>
      </c>
      <c r="M809" t="s">
        <v>32</v>
      </c>
      <c r="N809" t="s">
        <v>32</v>
      </c>
      <c r="O809">
        <v>54</v>
      </c>
      <c r="P809">
        <v>73</v>
      </c>
      <c r="Q809">
        <v>198</v>
      </c>
      <c r="R809">
        <v>256.7</v>
      </c>
      <c r="S809" t="s">
        <v>32</v>
      </c>
      <c r="T809" t="s">
        <v>32</v>
      </c>
      <c r="U809">
        <v>63</v>
      </c>
      <c r="V809">
        <v>63</v>
      </c>
      <c r="W809">
        <v>588</v>
      </c>
      <c r="X809">
        <v>0</v>
      </c>
      <c r="Z809" t="s">
        <v>32</v>
      </c>
      <c r="AA809" t="s">
        <v>32</v>
      </c>
      <c r="AB809" t="s">
        <v>7653</v>
      </c>
      <c r="AC809" t="s">
        <v>7656</v>
      </c>
    </row>
    <row r="810" spans="1:29" x14ac:dyDescent="0.3">
      <c r="A810" t="s">
        <v>791</v>
      </c>
      <c r="B810">
        <v>3</v>
      </c>
      <c r="C810" t="s">
        <v>29</v>
      </c>
      <c r="D810" t="s">
        <v>35</v>
      </c>
      <c r="E810">
        <v>11</v>
      </c>
      <c r="F810" t="s">
        <v>32</v>
      </c>
      <c r="G810">
        <v>38</v>
      </c>
      <c r="H810">
        <v>55</v>
      </c>
      <c r="I810">
        <v>418</v>
      </c>
      <c r="J810">
        <v>56</v>
      </c>
      <c r="K810">
        <v>441</v>
      </c>
      <c r="L810" t="s">
        <v>32</v>
      </c>
      <c r="M810" t="s">
        <v>32</v>
      </c>
      <c r="N810" t="s">
        <v>32</v>
      </c>
      <c r="O810">
        <v>42</v>
      </c>
      <c r="P810">
        <v>35</v>
      </c>
      <c r="Q810">
        <v>170</v>
      </c>
      <c r="R810">
        <v>189.3</v>
      </c>
      <c r="S810" t="s">
        <v>32</v>
      </c>
      <c r="T810" t="s">
        <v>32</v>
      </c>
      <c r="U810">
        <v>55</v>
      </c>
      <c r="V810">
        <v>55</v>
      </c>
      <c r="W810">
        <v>446</v>
      </c>
      <c r="X810">
        <v>0</v>
      </c>
      <c r="Z810" t="s">
        <v>32</v>
      </c>
      <c r="AA810" t="s">
        <v>32</v>
      </c>
      <c r="AB810" t="s">
        <v>7688</v>
      </c>
      <c r="AC810" t="s">
        <v>7682</v>
      </c>
    </row>
    <row r="811" spans="1:29" x14ac:dyDescent="0.3">
      <c r="A811" t="s">
        <v>792</v>
      </c>
      <c r="B811">
        <v>3</v>
      </c>
      <c r="C811" t="s">
        <v>29</v>
      </c>
      <c r="D811" t="s">
        <v>220</v>
      </c>
      <c r="E811">
        <v>18</v>
      </c>
      <c r="F811" t="s">
        <v>32</v>
      </c>
      <c r="G811">
        <v>50</v>
      </c>
      <c r="H811">
        <v>63</v>
      </c>
      <c r="I811">
        <v>606</v>
      </c>
      <c r="J811">
        <v>64</v>
      </c>
      <c r="K811">
        <v>609</v>
      </c>
      <c r="L811" t="s">
        <v>32</v>
      </c>
      <c r="M811" t="s">
        <v>32</v>
      </c>
      <c r="N811" t="s">
        <v>32</v>
      </c>
      <c r="O811">
        <v>56</v>
      </c>
      <c r="P811">
        <v>66</v>
      </c>
      <c r="Q811">
        <v>225</v>
      </c>
      <c r="R811">
        <v>182.6</v>
      </c>
      <c r="S811" t="s">
        <v>37</v>
      </c>
      <c r="T811" t="s">
        <v>32</v>
      </c>
      <c r="U811">
        <v>65</v>
      </c>
      <c r="V811">
        <v>65</v>
      </c>
      <c r="W811">
        <v>617</v>
      </c>
      <c r="X811">
        <v>0</v>
      </c>
      <c r="Z811" t="s">
        <v>32</v>
      </c>
      <c r="AA811" t="s">
        <v>32</v>
      </c>
      <c r="AB811" t="s">
        <v>7648</v>
      </c>
      <c r="AC811" t="s">
        <v>7675</v>
      </c>
    </row>
    <row r="812" spans="1:29" x14ac:dyDescent="0.3">
      <c r="A812" t="s">
        <v>793</v>
      </c>
      <c r="B812">
        <v>3</v>
      </c>
      <c r="C812" t="s">
        <v>29</v>
      </c>
      <c r="D812" t="s">
        <v>35</v>
      </c>
      <c r="E812">
        <v>29</v>
      </c>
      <c r="F812" t="s">
        <v>32</v>
      </c>
      <c r="G812">
        <v>65</v>
      </c>
      <c r="H812">
        <v>106</v>
      </c>
      <c r="I812">
        <v>973</v>
      </c>
      <c r="J812">
        <v>109</v>
      </c>
      <c r="K812">
        <v>994</v>
      </c>
      <c r="L812" t="s">
        <v>32</v>
      </c>
      <c r="M812" t="s">
        <v>32</v>
      </c>
      <c r="N812" t="s">
        <v>31</v>
      </c>
      <c r="O812">
        <v>78</v>
      </c>
      <c r="P812">
        <v>106</v>
      </c>
      <c r="Q812">
        <v>322</v>
      </c>
      <c r="R812">
        <v>239.5</v>
      </c>
      <c r="S812" t="s">
        <v>37</v>
      </c>
      <c r="T812" t="s">
        <v>32</v>
      </c>
      <c r="U812">
        <v>112</v>
      </c>
      <c r="V812">
        <v>112</v>
      </c>
      <c r="W812">
        <v>1004</v>
      </c>
      <c r="X812">
        <v>0</v>
      </c>
      <c r="Z812" t="s">
        <v>32</v>
      </c>
      <c r="AA812" t="s">
        <v>32</v>
      </c>
      <c r="AB812" t="s">
        <v>7722</v>
      </c>
      <c r="AC812" t="s">
        <v>7656</v>
      </c>
    </row>
    <row r="813" spans="1:29" x14ac:dyDescent="0.3">
      <c r="A813" t="s">
        <v>794</v>
      </c>
      <c r="B813">
        <v>5</v>
      </c>
      <c r="C813" t="s">
        <v>29</v>
      </c>
      <c r="D813" t="s">
        <v>318</v>
      </c>
      <c r="E813">
        <v>10</v>
      </c>
      <c r="F813" t="s">
        <v>32</v>
      </c>
      <c r="G813">
        <v>42</v>
      </c>
      <c r="H813">
        <v>50</v>
      </c>
      <c r="I813">
        <v>447</v>
      </c>
      <c r="J813">
        <v>54</v>
      </c>
      <c r="K813">
        <v>460</v>
      </c>
      <c r="L813" t="s">
        <v>32</v>
      </c>
      <c r="M813" t="s">
        <v>32</v>
      </c>
      <c r="N813" t="s">
        <v>32</v>
      </c>
      <c r="O813">
        <v>45</v>
      </c>
      <c r="P813">
        <v>45</v>
      </c>
      <c r="Q813">
        <v>161</v>
      </c>
      <c r="R813">
        <v>166.7</v>
      </c>
      <c r="S813" t="s">
        <v>37</v>
      </c>
      <c r="T813" t="s">
        <v>32</v>
      </c>
      <c r="U813">
        <v>55</v>
      </c>
      <c r="V813">
        <v>55</v>
      </c>
      <c r="W813">
        <v>465</v>
      </c>
      <c r="X813">
        <v>0</v>
      </c>
      <c r="Z813" t="s">
        <v>33</v>
      </c>
      <c r="AA813" t="s">
        <v>32</v>
      </c>
      <c r="AB813" t="s">
        <v>7711</v>
      </c>
      <c r="AC813" t="s">
        <v>7682</v>
      </c>
    </row>
    <row r="814" spans="1:29" x14ac:dyDescent="0.3">
      <c r="A814" t="s">
        <v>844</v>
      </c>
      <c r="B814">
        <v>5</v>
      </c>
      <c r="C814" t="s">
        <v>29</v>
      </c>
      <c r="D814" t="s">
        <v>35</v>
      </c>
      <c r="E814">
        <v>20</v>
      </c>
      <c r="F814" t="s">
        <v>32</v>
      </c>
      <c r="G814">
        <v>40</v>
      </c>
      <c r="H814">
        <v>62</v>
      </c>
      <c r="I814">
        <v>579</v>
      </c>
      <c r="J814">
        <v>69</v>
      </c>
      <c r="K814">
        <v>606</v>
      </c>
      <c r="L814" t="s">
        <v>32</v>
      </c>
      <c r="M814" t="s">
        <v>32</v>
      </c>
      <c r="N814" t="s">
        <v>32</v>
      </c>
      <c r="O814">
        <v>46</v>
      </c>
      <c r="P814">
        <v>40</v>
      </c>
      <c r="Q814">
        <v>202</v>
      </c>
      <c r="R814">
        <v>139.6</v>
      </c>
      <c r="S814" t="s">
        <v>32</v>
      </c>
      <c r="T814" t="s">
        <v>32</v>
      </c>
      <c r="U814">
        <v>69</v>
      </c>
      <c r="V814">
        <v>69</v>
      </c>
      <c r="W814">
        <v>614</v>
      </c>
      <c r="X814">
        <v>0</v>
      </c>
      <c r="Z814" t="s">
        <v>32</v>
      </c>
      <c r="AA814" t="s">
        <v>32</v>
      </c>
      <c r="AB814" t="s">
        <v>7669</v>
      </c>
      <c r="AC814" t="s">
        <v>7682</v>
      </c>
    </row>
    <row r="815" spans="1:29" x14ac:dyDescent="0.3">
      <c r="A815" t="s">
        <v>795</v>
      </c>
      <c r="B815">
        <v>4</v>
      </c>
      <c r="C815" t="s">
        <v>29</v>
      </c>
      <c r="D815" t="s">
        <v>318</v>
      </c>
      <c r="E815">
        <v>18</v>
      </c>
      <c r="F815" t="s">
        <v>32</v>
      </c>
      <c r="G815">
        <v>45</v>
      </c>
      <c r="H815">
        <v>82</v>
      </c>
      <c r="I815">
        <v>737</v>
      </c>
      <c r="J815">
        <v>83</v>
      </c>
      <c r="K815">
        <v>747</v>
      </c>
      <c r="L815" t="s">
        <v>32</v>
      </c>
      <c r="M815" t="s">
        <v>32</v>
      </c>
      <c r="N815" t="s">
        <v>32</v>
      </c>
      <c r="O815">
        <v>55</v>
      </c>
      <c r="P815">
        <v>56</v>
      </c>
      <c r="Q815">
        <v>267</v>
      </c>
      <c r="R815">
        <v>179.5</v>
      </c>
      <c r="S815" t="s">
        <v>32</v>
      </c>
      <c r="T815" t="s">
        <v>32</v>
      </c>
      <c r="U815">
        <v>73</v>
      </c>
      <c r="V815">
        <v>73</v>
      </c>
      <c r="W815">
        <v>647</v>
      </c>
      <c r="X815">
        <v>0</v>
      </c>
      <c r="Z815" t="s">
        <v>32</v>
      </c>
      <c r="AA815" t="s">
        <v>32</v>
      </c>
      <c r="AB815" t="s">
        <v>7730</v>
      </c>
      <c r="AC815" t="s">
        <v>7682</v>
      </c>
    </row>
    <row r="816" spans="1:29" x14ac:dyDescent="0.3">
      <c r="A816" t="s">
        <v>796</v>
      </c>
      <c r="B816">
        <v>4</v>
      </c>
      <c r="C816" t="s">
        <v>29</v>
      </c>
      <c r="D816" t="s">
        <v>318</v>
      </c>
      <c r="E816">
        <v>20</v>
      </c>
      <c r="F816" t="s">
        <v>32</v>
      </c>
      <c r="G816">
        <v>57</v>
      </c>
      <c r="H816">
        <v>95</v>
      </c>
      <c r="I816">
        <v>885</v>
      </c>
      <c r="J816">
        <v>99</v>
      </c>
      <c r="K816">
        <v>923</v>
      </c>
      <c r="L816" t="s">
        <v>32</v>
      </c>
      <c r="M816" t="s">
        <v>32</v>
      </c>
      <c r="N816" t="s">
        <v>32</v>
      </c>
      <c r="O816">
        <v>74</v>
      </c>
      <c r="P816">
        <v>99</v>
      </c>
      <c r="Q816">
        <v>314</v>
      </c>
      <c r="R816">
        <v>188.5</v>
      </c>
      <c r="S816" t="s">
        <v>32</v>
      </c>
      <c r="T816" t="s">
        <v>32</v>
      </c>
      <c r="U816">
        <v>100</v>
      </c>
      <c r="V816">
        <v>100</v>
      </c>
      <c r="W816">
        <v>925</v>
      </c>
      <c r="X816">
        <v>0</v>
      </c>
      <c r="Z816" t="s">
        <v>32</v>
      </c>
      <c r="AA816" t="s">
        <v>32</v>
      </c>
      <c r="AB816" t="s">
        <v>7688</v>
      </c>
      <c r="AC816" t="s">
        <v>7682</v>
      </c>
    </row>
    <row r="817" spans="1:29" x14ac:dyDescent="0.3">
      <c r="A817" t="s">
        <v>797</v>
      </c>
      <c r="B817">
        <v>3</v>
      </c>
      <c r="C817" t="s">
        <v>29</v>
      </c>
      <c r="D817" t="s">
        <v>30</v>
      </c>
      <c r="E817">
        <v>20</v>
      </c>
      <c r="F817" t="s">
        <v>32</v>
      </c>
      <c r="G817">
        <v>61</v>
      </c>
      <c r="H817">
        <v>79</v>
      </c>
      <c r="I817">
        <v>737</v>
      </c>
      <c r="J817">
        <v>77</v>
      </c>
      <c r="K817">
        <v>724</v>
      </c>
      <c r="L817" t="s">
        <v>32</v>
      </c>
      <c r="M817" t="s">
        <v>32</v>
      </c>
      <c r="N817" t="s">
        <v>32</v>
      </c>
      <c r="O817">
        <v>69</v>
      </c>
      <c r="P817">
        <v>96</v>
      </c>
      <c r="Q817">
        <v>328</v>
      </c>
      <c r="R817">
        <v>227.8</v>
      </c>
      <c r="S817" t="s">
        <v>32</v>
      </c>
      <c r="T817" t="s">
        <v>32</v>
      </c>
      <c r="U817">
        <v>81</v>
      </c>
      <c r="V817">
        <v>81</v>
      </c>
      <c r="W817">
        <v>755</v>
      </c>
      <c r="X817">
        <v>0</v>
      </c>
      <c r="Z817" t="s">
        <v>32</v>
      </c>
      <c r="AA817" t="s">
        <v>32</v>
      </c>
    </row>
    <row r="818" spans="1:29" x14ac:dyDescent="0.3">
      <c r="A818" t="s">
        <v>862</v>
      </c>
      <c r="B818">
        <v>5</v>
      </c>
      <c r="C818" t="s">
        <v>29</v>
      </c>
      <c r="D818" t="s">
        <v>318</v>
      </c>
      <c r="E818">
        <v>21</v>
      </c>
      <c r="F818" t="s">
        <v>32</v>
      </c>
      <c r="G818">
        <v>39</v>
      </c>
      <c r="H818">
        <v>110</v>
      </c>
      <c r="I818">
        <v>1106</v>
      </c>
      <c r="J818">
        <v>113</v>
      </c>
      <c r="K818">
        <v>1144</v>
      </c>
      <c r="L818" t="s">
        <v>32</v>
      </c>
      <c r="M818" t="s">
        <v>32</v>
      </c>
      <c r="N818" t="s">
        <v>32</v>
      </c>
      <c r="O818">
        <v>76</v>
      </c>
      <c r="P818">
        <v>58</v>
      </c>
      <c r="Q818">
        <v>352</v>
      </c>
      <c r="R818">
        <v>135.9</v>
      </c>
      <c r="S818" t="s">
        <v>32</v>
      </c>
      <c r="T818" t="s">
        <v>37</v>
      </c>
      <c r="U818">
        <v>96</v>
      </c>
      <c r="V818">
        <v>96</v>
      </c>
      <c r="W818">
        <v>957</v>
      </c>
      <c r="X818">
        <v>0</v>
      </c>
      <c r="Z818" t="s">
        <v>37</v>
      </c>
      <c r="AA818" t="s">
        <v>37</v>
      </c>
      <c r="AB818" t="s">
        <v>7698</v>
      </c>
      <c r="AC818" t="s">
        <v>7682</v>
      </c>
    </row>
    <row r="819" spans="1:29" x14ac:dyDescent="0.3">
      <c r="A819" t="s">
        <v>798</v>
      </c>
      <c r="B819">
        <v>2</v>
      </c>
      <c r="C819" t="s">
        <v>29</v>
      </c>
      <c r="D819" t="s">
        <v>35</v>
      </c>
      <c r="E819">
        <v>12</v>
      </c>
      <c r="F819" t="s">
        <v>32</v>
      </c>
      <c r="G819">
        <v>47</v>
      </c>
      <c r="H819">
        <v>70</v>
      </c>
      <c r="I819">
        <v>612</v>
      </c>
      <c r="J819">
        <v>73</v>
      </c>
      <c r="K819">
        <v>641</v>
      </c>
      <c r="L819" t="s">
        <v>31</v>
      </c>
      <c r="M819" t="s">
        <v>31</v>
      </c>
      <c r="N819" t="s">
        <v>32</v>
      </c>
      <c r="O819">
        <v>64</v>
      </c>
      <c r="P819">
        <v>108</v>
      </c>
      <c r="Q819">
        <v>243</v>
      </c>
      <c r="R819">
        <v>289.3</v>
      </c>
      <c r="S819" t="s">
        <v>32</v>
      </c>
      <c r="T819" t="s">
        <v>32</v>
      </c>
      <c r="U819">
        <v>73</v>
      </c>
      <c r="V819">
        <v>73</v>
      </c>
      <c r="W819">
        <v>642</v>
      </c>
      <c r="X819">
        <v>0</v>
      </c>
      <c r="Z819" t="s">
        <v>32</v>
      </c>
      <c r="AA819" t="s">
        <v>32</v>
      </c>
      <c r="AB819" t="s">
        <v>7703</v>
      </c>
      <c r="AC819" t="s">
        <v>7682</v>
      </c>
    </row>
    <row r="820" spans="1:29" x14ac:dyDescent="0.3">
      <c r="A820" t="s">
        <v>928</v>
      </c>
      <c r="B820">
        <v>5</v>
      </c>
      <c r="C820" t="s">
        <v>29</v>
      </c>
      <c r="D820" t="s">
        <v>318</v>
      </c>
      <c r="E820">
        <v>24</v>
      </c>
      <c r="F820" t="s">
        <v>32</v>
      </c>
      <c r="G820">
        <v>28</v>
      </c>
      <c r="H820">
        <v>83</v>
      </c>
      <c r="I820">
        <v>736</v>
      </c>
      <c r="J820">
        <v>86</v>
      </c>
      <c r="K820">
        <v>785</v>
      </c>
      <c r="L820" t="s">
        <v>32</v>
      </c>
      <c r="M820" t="s">
        <v>32</v>
      </c>
      <c r="N820" t="s">
        <v>32</v>
      </c>
      <c r="O820">
        <v>52</v>
      </c>
      <c r="P820">
        <v>43</v>
      </c>
      <c r="Q820">
        <v>261</v>
      </c>
      <c r="R820">
        <v>161.30000000000001</v>
      </c>
      <c r="S820" t="s">
        <v>32</v>
      </c>
      <c r="T820" t="s">
        <v>37</v>
      </c>
      <c r="U820">
        <v>70</v>
      </c>
      <c r="V820">
        <v>70</v>
      </c>
      <c r="W820">
        <v>626</v>
      </c>
      <c r="X820">
        <v>0</v>
      </c>
      <c r="Z820" t="s">
        <v>37</v>
      </c>
      <c r="AA820" t="s">
        <v>37</v>
      </c>
      <c r="AB820" t="s">
        <v>7698</v>
      </c>
      <c r="AC820" t="s">
        <v>7682</v>
      </c>
    </row>
    <row r="821" spans="1:29" x14ac:dyDescent="0.3">
      <c r="A821" t="s">
        <v>799</v>
      </c>
      <c r="B821">
        <v>3</v>
      </c>
      <c r="C821" t="s">
        <v>29</v>
      </c>
      <c r="D821" t="s">
        <v>318</v>
      </c>
      <c r="E821">
        <v>16</v>
      </c>
      <c r="F821" t="s">
        <v>32</v>
      </c>
      <c r="G821">
        <v>78</v>
      </c>
      <c r="H821">
        <v>150</v>
      </c>
      <c r="I821">
        <v>1293</v>
      </c>
      <c r="J821">
        <v>155</v>
      </c>
      <c r="K821">
        <v>1356</v>
      </c>
      <c r="L821" t="s">
        <v>32</v>
      </c>
      <c r="M821" t="s">
        <v>32</v>
      </c>
      <c r="N821" t="s">
        <v>31</v>
      </c>
      <c r="O821">
        <v>120</v>
      </c>
      <c r="P821">
        <v>114</v>
      </c>
      <c r="Q821">
        <v>437</v>
      </c>
      <c r="R821">
        <v>212.7</v>
      </c>
      <c r="S821" t="s">
        <v>37</v>
      </c>
      <c r="T821" t="s">
        <v>32</v>
      </c>
      <c r="U821">
        <v>90</v>
      </c>
      <c r="V821">
        <v>90</v>
      </c>
      <c r="W821">
        <v>742</v>
      </c>
      <c r="X821">
        <v>0</v>
      </c>
      <c r="Z821" t="s">
        <v>32</v>
      </c>
      <c r="AA821" t="s">
        <v>32</v>
      </c>
      <c r="AB821" t="s">
        <v>7644</v>
      </c>
      <c r="AC821" t="s">
        <v>7675</v>
      </c>
    </row>
    <row r="822" spans="1:29" x14ac:dyDescent="0.3">
      <c r="A822" t="s">
        <v>929</v>
      </c>
      <c r="B822">
        <v>5</v>
      </c>
      <c r="C822" t="s">
        <v>29</v>
      </c>
      <c r="D822" t="s">
        <v>318</v>
      </c>
      <c r="E822">
        <v>21</v>
      </c>
      <c r="F822" t="s">
        <v>32</v>
      </c>
      <c r="G822">
        <v>55</v>
      </c>
      <c r="H822">
        <v>95</v>
      </c>
      <c r="I822">
        <v>934</v>
      </c>
      <c r="J822">
        <v>98</v>
      </c>
      <c r="K822">
        <v>978</v>
      </c>
      <c r="L822" t="s">
        <v>32</v>
      </c>
      <c r="M822" t="s">
        <v>32</v>
      </c>
      <c r="N822" t="s">
        <v>32</v>
      </c>
      <c r="O822">
        <v>71</v>
      </c>
      <c r="P822">
        <v>49</v>
      </c>
      <c r="Q822">
        <v>270</v>
      </c>
      <c r="R822">
        <v>111.1</v>
      </c>
      <c r="S822" t="s">
        <v>32</v>
      </c>
      <c r="T822" t="s">
        <v>32</v>
      </c>
      <c r="U822">
        <v>81</v>
      </c>
      <c r="V822">
        <v>81</v>
      </c>
      <c r="W822">
        <v>822</v>
      </c>
      <c r="X822">
        <v>0</v>
      </c>
      <c r="Z822" t="s">
        <v>33</v>
      </c>
      <c r="AA822" t="s">
        <v>32</v>
      </c>
      <c r="AB822" t="s">
        <v>7728</v>
      </c>
      <c r="AC822" t="s">
        <v>7675</v>
      </c>
    </row>
    <row r="823" spans="1:29" x14ac:dyDescent="0.3">
      <c r="A823" t="s">
        <v>800</v>
      </c>
      <c r="B823">
        <v>3</v>
      </c>
      <c r="C823" t="s">
        <v>29</v>
      </c>
      <c r="D823" t="s">
        <v>30</v>
      </c>
      <c r="E823">
        <v>24</v>
      </c>
      <c r="F823" t="s">
        <v>32</v>
      </c>
      <c r="G823">
        <v>113</v>
      </c>
      <c r="H823">
        <v>139</v>
      </c>
      <c r="I823">
        <v>1143</v>
      </c>
      <c r="J823">
        <v>147</v>
      </c>
      <c r="K823">
        <v>1144</v>
      </c>
      <c r="L823" t="s">
        <v>32</v>
      </c>
      <c r="M823" t="s">
        <v>32</v>
      </c>
      <c r="N823" t="s">
        <v>32</v>
      </c>
      <c r="O823">
        <v>129</v>
      </c>
      <c r="P823">
        <v>154</v>
      </c>
      <c r="Q823">
        <v>462</v>
      </c>
      <c r="R823">
        <v>226.3</v>
      </c>
      <c r="S823" t="s">
        <v>37</v>
      </c>
      <c r="T823" t="s">
        <v>32</v>
      </c>
      <c r="U823">
        <v>125</v>
      </c>
      <c r="V823">
        <v>125</v>
      </c>
      <c r="W823">
        <v>974</v>
      </c>
      <c r="X823">
        <v>0</v>
      </c>
      <c r="Z823" t="s">
        <v>32</v>
      </c>
      <c r="AA823" t="s">
        <v>32</v>
      </c>
    </row>
    <row r="824" spans="1:29" x14ac:dyDescent="0.3">
      <c r="A824" t="s">
        <v>930</v>
      </c>
      <c r="B824">
        <v>5</v>
      </c>
      <c r="C824" t="s">
        <v>29</v>
      </c>
      <c r="D824" t="s">
        <v>318</v>
      </c>
      <c r="E824">
        <v>20</v>
      </c>
      <c r="F824" t="s">
        <v>32</v>
      </c>
      <c r="G824">
        <v>50</v>
      </c>
      <c r="H824">
        <v>105</v>
      </c>
      <c r="I824">
        <v>992</v>
      </c>
      <c r="J824">
        <v>111</v>
      </c>
      <c r="K824">
        <v>1049</v>
      </c>
      <c r="L824" t="s">
        <v>32</v>
      </c>
      <c r="M824" t="s">
        <v>32</v>
      </c>
      <c r="N824" t="s">
        <v>32</v>
      </c>
      <c r="O824">
        <v>81</v>
      </c>
      <c r="P824">
        <v>67</v>
      </c>
      <c r="Q824">
        <v>349</v>
      </c>
      <c r="R824">
        <v>144.6</v>
      </c>
      <c r="S824" t="s">
        <v>32</v>
      </c>
      <c r="T824" t="s">
        <v>37</v>
      </c>
      <c r="U824">
        <v>87</v>
      </c>
      <c r="V824">
        <v>87</v>
      </c>
      <c r="W824">
        <v>800</v>
      </c>
      <c r="X824">
        <v>0</v>
      </c>
      <c r="Z824" t="s">
        <v>37</v>
      </c>
      <c r="AA824" t="s">
        <v>32</v>
      </c>
      <c r="AB824" t="s">
        <v>7665</v>
      </c>
      <c r="AC824" t="s">
        <v>7682</v>
      </c>
    </row>
    <row r="825" spans="1:29" x14ac:dyDescent="0.3">
      <c r="A825" t="s">
        <v>801</v>
      </c>
      <c r="B825">
        <v>3</v>
      </c>
      <c r="C825" t="s">
        <v>29</v>
      </c>
      <c r="D825" t="s">
        <v>35</v>
      </c>
      <c r="E825">
        <v>32</v>
      </c>
      <c r="F825" t="s">
        <v>32</v>
      </c>
      <c r="G825">
        <v>106</v>
      </c>
      <c r="H825">
        <v>157</v>
      </c>
      <c r="I825">
        <v>1402</v>
      </c>
      <c r="J825">
        <v>166</v>
      </c>
      <c r="K825">
        <v>1456</v>
      </c>
      <c r="L825" t="s">
        <v>32</v>
      </c>
      <c r="M825" t="s">
        <v>32</v>
      </c>
      <c r="N825" t="s">
        <v>32</v>
      </c>
      <c r="O825">
        <v>136</v>
      </c>
      <c r="P825">
        <v>158</v>
      </c>
      <c r="Q825">
        <v>594</v>
      </c>
      <c r="R825">
        <v>196.8</v>
      </c>
      <c r="S825" t="s">
        <v>32</v>
      </c>
      <c r="T825" t="s">
        <v>32</v>
      </c>
      <c r="U825">
        <v>142</v>
      </c>
      <c r="V825">
        <v>142</v>
      </c>
      <c r="W825">
        <v>1227</v>
      </c>
      <c r="X825">
        <v>0</v>
      </c>
      <c r="Z825" t="s">
        <v>32</v>
      </c>
      <c r="AA825" t="s">
        <v>32</v>
      </c>
      <c r="AB825" t="s">
        <v>7717</v>
      </c>
      <c r="AC825" t="s">
        <v>7675</v>
      </c>
    </row>
    <row r="826" spans="1:29" x14ac:dyDescent="0.3">
      <c r="A826" t="s">
        <v>946</v>
      </c>
      <c r="B826">
        <v>5</v>
      </c>
      <c r="C826" t="s">
        <v>29</v>
      </c>
      <c r="D826" t="s">
        <v>318</v>
      </c>
      <c r="E826">
        <v>24</v>
      </c>
      <c r="F826" t="s">
        <v>32</v>
      </c>
      <c r="G826">
        <v>72</v>
      </c>
      <c r="H826">
        <v>164</v>
      </c>
      <c r="I826">
        <v>1555</v>
      </c>
      <c r="J826">
        <v>171</v>
      </c>
      <c r="K826">
        <v>1614</v>
      </c>
      <c r="L826" t="s">
        <v>32</v>
      </c>
      <c r="M826" t="s">
        <v>32</v>
      </c>
      <c r="N826" t="s">
        <v>32</v>
      </c>
      <c r="O826">
        <v>115</v>
      </c>
      <c r="P826">
        <v>95</v>
      </c>
      <c r="Q826">
        <v>490</v>
      </c>
      <c r="R826">
        <v>153.80000000000001</v>
      </c>
      <c r="S826" t="s">
        <v>32</v>
      </c>
      <c r="T826" t="s">
        <v>37</v>
      </c>
      <c r="U826">
        <v>147</v>
      </c>
      <c r="V826">
        <v>147</v>
      </c>
      <c r="W826">
        <v>1358</v>
      </c>
      <c r="X826">
        <v>0</v>
      </c>
      <c r="Z826" t="s">
        <v>32</v>
      </c>
      <c r="AA826" t="s">
        <v>32</v>
      </c>
      <c r="AB826" t="s">
        <v>7698</v>
      </c>
      <c r="AC826" t="s">
        <v>7682</v>
      </c>
    </row>
    <row r="827" spans="1:29" x14ac:dyDescent="0.3">
      <c r="A827" t="s">
        <v>802</v>
      </c>
      <c r="B827">
        <v>3</v>
      </c>
      <c r="C827" t="s">
        <v>29</v>
      </c>
      <c r="D827" t="s">
        <v>30</v>
      </c>
      <c r="E827">
        <v>17</v>
      </c>
      <c r="F827" t="s">
        <v>32</v>
      </c>
      <c r="G827">
        <v>81</v>
      </c>
      <c r="H827">
        <v>134</v>
      </c>
      <c r="I827">
        <v>1124</v>
      </c>
      <c r="J827">
        <v>140</v>
      </c>
      <c r="K827">
        <v>1166</v>
      </c>
      <c r="L827" t="s">
        <v>32</v>
      </c>
      <c r="M827" t="s">
        <v>32</v>
      </c>
      <c r="N827" t="s">
        <v>32</v>
      </c>
      <c r="O827">
        <v>96</v>
      </c>
      <c r="P827">
        <v>128</v>
      </c>
      <c r="Q827">
        <v>368</v>
      </c>
      <c r="R827">
        <v>215.7</v>
      </c>
      <c r="S827" t="s">
        <v>32</v>
      </c>
      <c r="T827" t="s">
        <v>32</v>
      </c>
      <c r="U827">
        <v>125</v>
      </c>
      <c r="V827">
        <v>125</v>
      </c>
      <c r="W827">
        <v>983</v>
      </c>
      <c r="X827">
        <v>0</v>
      </c>
      <c r="Z827" t="s">
        <v>32</v>
      </c>
      <c r="AA827" t="s">
        <v>32</v>
      </c>
    </row>
    <row r="828" spans="1:29" x14ac:dyDescent="0.3">
      <c r="A828" t="s">
        <v>803</v>
      </c>
      <c r="B828">
        <v>3</v>
      </c>
      <c r="C828" t="s">
        <v>29</v>
      </c>
      <c r="D828" t="s">
        <v>30</v>
      </c>
      <c r="E828">
        <v>21</v>
      </c>
      <c r="F828" t="s">
        <v>32</v>
      </c>
      <c r="G828">
        <v>39</v>
      </c>
      <c r="H828">
        <v>56</v>
      </c>
      <c r="I828">
        <v>419</v>
      </c>
      <c r="J828">
        <v>57</v>
      </c>
      <c r="K828">
        <v>402</v>
      </c>
      <c r="L828" t="s">
        <v>32</v>
      </c>
      <c r="M828" t="s">
        <v>32</v>
      </c>
      <c r="N828" t="s">
        <v>32</v>
      </c>
      <c r="O828">
        <v>42</v>
      </c>
      <c r="P828">
        <v>58</v>
      </c>
      <c r="Q828">
        <v>192</v>
      </c>
      <c r="R828">
        <v>262.39999999999998</v>
      </c>
      <c r="S828" t="s">
        <v>32</v>
      </c>
      <c r="T828" t="s">
        <v>32</v>
      </c>
      <c r="U828">
        <v>57</v>
      </c>
      <c r="V828">
        <v>57</v>
      </c>
      <c r="W828">
        <v>418</v>
      </c>
      <c r="X828">
        <v>0</v>
      </c>
      <c r="Z828" t="s">
        <v>32</v>
      </c>
      <c r="AA828" t="s">
        <v>32</v>
      </c>
    </row>
    <row r="829" spans="1:29" x14ac:dyDescent="0.3">
      <c r="A829" t="s">
        <v>948</v>
      </c>
      <c r="B829">
        <v>5</v>
      </c>
      <c r="C829" t="s">
        <v>29</v>
      </c>
      <c r="D829" t="s">
        <v>220</v>
      </c>
      <c r="E829">
        <v>18</v>
      </c>
      <c r="F829" t="s">
        <v>32</v>
      </c>
      <c r="G829">
        <v>67</v>
      </c>
      <c r="H829">
        <v>101</v>
      </c>
      <c r="I829">
        <v>935</v>
      </c>
      <c r="J829">
        <v>103</v>
      </c>
      <c r="K829">
        <v>937</v>
      </c>
      <c r="L829" t="s">
        <v>32</v>
      </c>
      <c r="M829" t="s">
        <v>32</v>
      </c>
      <c r="N829" t="s">
        <v>32</v>
      </c>
      <c r="O829">
        <v>70</v>
      </c>
      <c r="P829">
        <v>50</v>
      </c>
      <c r="Q829">
        <v>272</v>
      </c>
      <c r="R829">
        <v>130</v>
      </c>
      <c r="S829" t="s">
        <v>32</v>
      </c>
      <c r="T829" t="s">
        <v>32</v>
      </c>
      <c r="U829">
        <v>70</v>
      </c>
      <c r="V829">
        <v>70</v>
      </c>
      <c r="W829">
        <v>631</v>
      </c>
      <c r="X829">
        <v>0</v>
      </c>
      <c r="Z829" t="s">
        <v>32</v>
      </c>
      <c r="AA829" t="s">
        <v>32</v>
      </c>
      <c r="AB829" t="s">
        <v>7699</v>
      </c>
      <c r="AC829" t="s">
        <v>7682</v>
      </c>
    </row>
    <row r="830" spans="1:29" x14ac:dyDescent="0.3">
      <c r="A830" t="s">
        <v>804</v>
      </c>
      <c r="B830">
        <v>3</v>
      </c>
      <c r="C830" t="s">
        <v>29</v>
      </c>
      <c r="D830" t="s">
        <v>35</v>
      </c>
      <c r="E830">
        <v>24</v>
      </c>
      <c r="F830" t="s">
        <v>32</v>
      </c>
      <c r="G830">
        <v>117</v>
      </c>
      <c r="H830">
        <v>176</v>
      </c>
      <c r="I830">
        <v>1539</v>
      </c>
      <c r="J830">
        <v>183</v>
      </c>
      <c r="K830">
        <v>1594</v>
      </c>
      <c r="L830" t="s">
        <v>32</v>
      </c>
      <c r="M830" t="s">
        <v>32</v>
      </c>
      <c r="N830" t="s">
        <v>32</v>
      </c>
      <c r="O830">
        <v>141</v>
      </c>
      <c r="P830">
        <v>196</v>
      </c>
      <c r="Q830">
        <v>539</v>
      </c>
      <c r="R830">
        <v>208.1</v>
      </c>
      <c r="S830" t="s">
        <v>32</v>
      </c>
      <c r="T830" t="s">
        <v>32</v>
      </c>
      <c r="U830">
        <v>148</v>
      </c>
      <c r="V830">
        <v>148</v>
      </c>
      <c r="W830">
        <v>1279</v>
      </c>
      <c r="X830">
        <v>0</v>
      </c>
      <c r="Z830" t="s">
        <v>31</v>
      </c>
      <c r="AA830" t="s">
        <v>32</v>
      </c>
      <c r="AB830" t="s">
        <v>7653</v>
      </c>
      <c r="AC830" t="s">
        <v>7656</v>
      </c>
    </row>
    <row r="831" spans="1:29" x14ac:dyDescent="0.3">
      <c r="A831" t="s">
        <v>805</v>
      </c>
      <c r="B831">
        <v>5</v>
      </c>
      <c r="C831" t="s">
        <v>29</v>
      </c>
      <c r="D831" t="s">
        <v>30</v>
      </c>
      <c r="E831">
        <v>13</v>
      </c>
      <c r="F831" t="s">
        <v>32</v>
      </c>
      <c r="G831">
        <v>28</v>
      </c>
      <c r="H831">
        <v>37</v>
      </c>
      <c r="I831">
        <v>314</v>
      </c>
      <c r="J831">
        <v>40</v>
      </c>
      <c r="K831">
        <v>333</v>
      </c>
      <c r="L831" t="s">
        <v>32</v>
      </c>
      <c r="M831" t="s">
        <v>32</v>
      </c>
      <c r="N831" t="s">
        <v>32</v>
      </c>
      <c r="O831">
        <v>34</v>
      </c>
      <c r="P831">
        <v>23</v>
      </c>
      <c r="Q831">
        <v>146</v>
      </c>
      <c r="R831">
        <v>162.4</v>
      </c>
      <c r="S831" t="s">
        <v>32</v>
      </c>
      <c r="T831" t="s">
        <v>32</v>
      </c>
      <c r="U831">
        <v>35</v>
      </c>
      <c r="V831">
        <v>35</v>
      </c>
      <c r="W831">
        <v>280</v>
      </c>
      <c r="X831">
        <v>0</v>
      </c>
      <c r="Z831" t="s">
        <v>33</v>
      </c>
      <c r="AA831" t="s">
        <v>32</v>
      </c>
    </row>
    <row r="832" spans="1:29" x14ac:dyDescent="0.3">
      <c r="A832" t="s">
        <v>806</v>
      </c>
      <c r="B832">
        <v>5</v>
      </c>
      <c r="C832" t="s">
        <v>29</v>
      </c>
      <c r="D832" t="s">
        <v>318</v>
      </c>
      <c r="E832">
        <v>15</v>
      </c>
      <c r="F832" t="s">
        <v>32</v>
      </c>
      <c r="G832">
        <v>25</v>
      </c>
      <c r="H832">
        <v>50</v>
      </c>
      <c r="I832">
        <v>481</v>
      </c>
      <c r="J832">
        <v>52</v>
      </c>
      <c r="K832">
        <v>460</v>
      </c>
      <c r="L832" t="s">
        <v>32</v>
      </c>
      <c r="M832" t="s">
        <v>32</v>
      </c>
      <c r="N832" t="s">
        <v>32</v>
      </c>
      <c r="O832">
        <v>44</v>
      </c>
      <c r="P832">
        <v>38</v>
      </c>
      <c r="Q832">
        <v>170</v>
      </c>
      <c r="R832">
        <v>149.9</v>
      </c>
      <c r="S832" t="s">
        <v>32</v>
      </c>
      <c r="T832" t="s">
        <v>37</v>
      </c>
      <c r="U832">
        <v>52</v>
      </c>
      <c r="V832">
        <v>52</v>
      </c>
      <c r="W832">
        <v>492</v>
      </c>
      <c r="X832">
        <v>0</v>
      </c>
      <c r="Z832" t="s">
        <v>32</v>
      </c>
      <c r="AA832" t="s">
        <v>32</v>
      </c>
      <c r="AB832" t="s">
        <v>7713</v>
      </c>
      <c r="AC832" t="s">
        <v>7682</v>
      </c>
    </row>
    <row r="833" spans="1:29" x14ac:dyDescent="0.3">
      <c r="A833" t="s">
        <v>807</v>
      </c>
      <c r="B833">
        <v>5</v>
      </c>
      <c r="C833" t="s">
        <v>29</v>
      </c>
      <c r="D833" t="s">
        <v>318</v>
      </c>
      <c r="E833">
        <v>13</v>
      </c>
      <c r="F833" t="s">
        <v>32</v>
      </c>
      <c r="G833">
        <v>30</v>
      </c>
      <c r="H833">
        <v>64</v>
      </c>
      <c r="I833">
        <v>568</v>
      </c>
      <c r="J833">
        <v>70</v>
      </c>
      <c r="K833">
        <v>610</v>
      </c>
      <c r="L833" t="s">
        <v>32</v>
      </c>
      <c r="M833" t="s">
        <v>32</v>
      </c>
      <c r="N833" t="s">
        <v>32</v>
      </c>
      <c r="O833">
        <v>45</v>
      </c>
      <c r="P833">
        <v>56</v>
      </c>
      <c r="Q833">
        <v>168</v>
      </c>
      <c r="R833">
        <v>182.5</v>
      </c>
      <c r="S833" t="s">
        <v>32</v>
      </c>
      <c r="T833" t="s">
        <v>32</v>
      </c>
      <c r="U833">
        <v>70</v>
      </c>
      <c r="V833">
        <v>70</v>
      </c>
      <c r="W833">
        <v>610</v>
      </c>
      <c r="X833">
        <v>0</v>
      </c>
      <c r="Z833" t="s">
        <v>32</v>
      </c>
      <c r="AA833" t="s">
        <v>32</v>
      </c>
      <c r="AB833" t="s">
        <v>7724</v>
      </c>
      <c r="AC833" t="s">
        <v>7682</v>
      </c>
    </row>
    <row r="834" spans="1:29" x14ac:dyDescent="0.3">
      <c r="A834" t="s">
        <v>808</v>
      </c>
      <c r="B834">
        <v>4</v>
      </c>
      <c r="C834" t="s">
        <v>29</v>
      </c>
      <c r="D834" t="s">
        <v>30</v>
      </c>
      <c r="E834">
        <v>8</v>
      </c>
      <c r="F834" t="s">
        <v>32</v>
      </c>
      <c r="G834">
        <v>49</v>
      </c>
      <c r="H834">
        <v>80</v>
      </c>
      <c r="I834">
        <v>668</v>
      </c>
      <c r="J834">
        <v>81</v>
      </c>
      <c r="K834">
        <v>673</v>
      </c>
      <c r="L834" t="s">
        <v>32</v>
      </c>
      <c r="M834" t="s">
        <v>32</v>
      </c>
      <c r="N834" t="s">
        <v>32</v>
      </c>
      <c r="O834">
        <v>59</v>
      </c>
      <c r="P834">
        <v>44</v>
      </c>
      <c r="Q834">
        <v>236</v>
      </c>
      <c r="R834">
        <v>173.3</v>
      </c>
      <c r="S834" t="s">
        <v>32</v>
      </c>
      <c r="T834" t="s">
        <v>32</v>
      </c>
      <c r="U834">
        <v>51</v>
      </c>
      <c r="V834">
        <v>51</v>
      </c>
      <c r="W834">
        <v>393</v>
      </c>
      <c r="X834">
        <v>0</v>
      </c>
      <c r="Z834" t="s">
        <v>37</v>
      </c>
      <c r="AA834" t="s">
        <v>37</v>
      </c>
    </row>
    <row r="835" spans="1:29" x14ac:dyDescent="0.3">
      <c r="A835" t="s">
        <v>809</v>
      </c>
      <c r="B835">
        <v>4</v>
      </c>
      <c r="C835" t="s">
        <v>29</v>
      </c>
      <c r="D835" t="s">
        <v>318</v>
      </c>
      <c r="E835">
        <v>14</v>
      </c>
      <c r="F835" t="s">
        <v>33</v>
      </c>
      <c r="G835">
        <v>13</v>
      </c>
      <c r="H835">
        <v>32</v>
      </c>
      <c r="I835">
        <v>252</v>
      </c>
      <c r="J835">
        <v>34</v>
      </c>
      <c r="K835">
        <v>262</v>
      </c>
      <c r="L835" t="s">
        <v>32</v>
      </c>
      <c r="M835" t="s">
        <v>32</v>
      </c>
      <c r="N835" t="s">
        <v>32</v>
      </c>
      <c r="O835">
        <v>27</v>
      </c>
      <c r="P835">
        <v>22</v>
      </c>
      <c r="Q835">
        <v>99</v>
      </c>
      <c r="R835">
        <v>127.7</v>
      </c>
      <c r="S835" t="s">
        <v>32</v>
      </c>
      <c r="T835" t="s">
        <v>32</v>
      </c>
      <c r="U835">
        <v>34</v>
      </c>
      <c r="V835">
        <v>34</v>
      </c>
      <c r="W835">
        <v>270</v>
      </c>
      <c r="X835">
        <v>0</v>
      </c>
      <c r="Z835" t="s">
        <v>33</v>
      </c>
      <c r="AA835" t="s">
        <v>32</v>
      </c>
      <c r="AB835" t="s">
        <v>7660</v>
      </c>
      <c r="AC835" t="s">
        <v>7675</v>
      </c>
    </row>
    <row r="836" spans="1:29" x14ac:dyDescent="0.3">
      <c r="A836" t="s">
        <v>810</v>
      </c>
      <c r="B836">
        <v>3</v>
      </c>
      <c r="C836" t="s">
        <v>29</v>
      </c>
      <c r="D836" t="s">
        <v>30</v>
      </c>
      <c r="E836">
        <v>20</v>
      </c>
      <c r="F836" t="s">
        <v>32</v>
      </c>
      <c r="G836">
        <v>73</v>
      </c>
      <c r="H836">
        <v>117</v>
      </c>
      <c r="I836">
        <v>929</v>
      </c>
      <c r="J836">
        <v>124</v>
      </c>
      <c r="K836">
        <v>965</v>
      </c>
      <c r="L836" t="s">
        <v>32</v>
      </c>
      <c r="M836" t="s">
        <v>32</v>
      </c>
      <c r="N836" t="s">
        <v>32</v>
      </c>
      <c r="O836">
        <v>92</v>
      </c>
      <c r="P836">
        <v>133</v>
      </c>
      <c r="Q836">
        <v>403</v>
      </c>
      <c r="R836">
        <v>236.5</v>
      </c>
      <c r="S836" t="s">
        <v>32</v>
      </c>
      <c r="T836" t="s">
        <v>32</v>
      </c>
      <c r="U836">
        <v>109</v>
      </c>
      <c r="V836">
        <v>109</v>
      </c>
      <c r="W836">
        <v>829</v>
      </c>
      <c r="X836">
        <v>0</v>
      </c>
      <c r="Z836" t="s">
        <v>32</v>
      </c>
      <c r="AA836" t="s">
        <v>32</v>
      </c>
    </row>
    <row r="837" spans="1:29" x14ac:dyDescent="0.3">
      <c r="A837" t="s">
        <v>811</v>
      </c>
      <c r="B837">
        <v>4</v>
      </c>
      <c r="C837" t="s">
        <v>29</v>
      </c>
      <c r="D837" t="s">
        <v>30</v>
      </c>
      <c r="E837">
        <v>22</v>
      </c>
      <c r="F837" t="s">
        <v>32</v>
      </c>
      <c r="G837">
        <v>74</v>
      </c>
      <c r="H837">
        <v>101</v>
      </c>
      <c r="I837">
        <v>775</v>
      </c>
      <c r="J837">
        <v>110</v>
      </c>
      <c r="K837">
        <v>807</v>
      </c>
      <c r="L837" t="s">
        <v>32</v>
      </c>
      <c r="M837" t="s">
        <v>32</v>
      </c>
      <c r="N837" t="s">
        <v>37</v>
      </c>
      <c r="O837">
        <v>90</v>
      </c>
      <c r="P837">
        <v>96</v>
      </c>
      <c r="Q837">
        <v>374</v>
      </c>
      <c r="R837">
        <v>210.1</v>
      </c>
      <c r="S837" t="s">
        <v>37</v>
      </c>
      <c r="T837" t="s">
        <v>32</v>
      </c>
      <c r="U837">
        <v>97</v>
      </c>
      <c r="V837">
        <v>97</v>
      </c>
      <c r="W837">
        <v>723</v>
      </c>
      <c r="X837">
        <v>0</v>
      </c>
      <c r="Z837" t="s">
        <v>32</v>
      </c>
      <c r="AA837" t="s">
        <v>32</v>
      </c>
    </row>
    <row r="838" spans="1:29" x14ac:dyDescent="0.3">
      <c r="A838" t="s">
        <v>812</v>
      </c>
      <c r="B838">
        <v>4</v>
      </c>
      <c r="C838" t="s">
        <v>29</v>
      </c>
      <c r="D838" t="s">
        <v>35</v>
      </c>
      <c r="E838">
        <v>25</v>
      </c>
      <c r="F838" t="s">
        <v>32</v>
      </c>
      <c r="G838">
        <v>107</v>
      </c>
      <c r="H838">
        <v>131</v>
      </c>
      <c r="I838">
        <v>1190</v>
      </c>
      <c r="J838">
        <v>141</v>
      </c>
      <c r="K838">
        <v>1218</v>
      </c>
      <c r="L838" t="s">
        <v>32</v>
      </c>
      <c r="M838" t="s">
        <v>32</v>
      </c>
      <c r="N838" t="s">
        <v>32</v>
      </c>
      <c r="O838">
        <v>120</v>
      </c>
      <c r="P838">
        <v>148</v>
      </c>
      <c r="Q838">
        <v>455</v>
      </c>
      <c r="R838">
        <v>185.3</v>
      </c>
      <c r="S838" t="s">
        <v>32</v>
      </c>
      <c r="T838" t="s">
        <v>32</v>
      </c>
      <c r="U838">
        <v>142</v>
      </c>
      <c r="V838">
        <v>142</v>
      </c>
      <c r="W838">
        <v>1231</v>
      </c>
      <c r="X838">
        <v>0</v>
      </c>
      <c r="Z838" t="s">
        <v>32</v>
      </c>
      <c r="AA838" t="s">
        <v>32</v>
      </c>
      <c r="AB838" t="s">
        <v>7690</v>
      </c>
      <c r="AC838" t="s">
        <v>7675</v>
      </c>
    </row>
    <row r="839" spans="1:29" x14ac:dyDescent="0.3">
      <c r="A839" t="s">
        <v>813</v>
      </c>
      <c r="B839">
        <v>3</v>
      </c>
      <c r="C839" t="s">
        <v>29</v>
      </c>
      <c r="D839" t="s">
        <v>35</v>
      </c>
      <c r="E839">
        <v>16</v>
      </c>
      <c r="F839" t="s">
        <v>32</v>
      </c>
      <c r="G839">
        <v>46</v>
      </c>
      <c r="H839">
        <v>65</v>
      </c>
      <c r="I839">
        <v>572</v>
      </c>
      <c r="J839">
        <v>69</v>
      </c>
      <c r="K839">
        <v>597</v>
      </c>
      <c r="L839" t="s">
        <v>32</v>
      </c>
      <c r="M839" t="s">
        <v>32</v>
      </c>
      <c r="N839" t="s">
        <v>32</v>
      </c>
      <c r="O839">
        <v>53</v>
      </c>
      <c r="P839">
        <v>60</v>
      </c>
      <c r="Q839">
        <v>243</v>
      </c>
      <c r="R839">
        <v>247.2</v>
      </c>
      <c r="S839" t="s">
        <v>32</v>
      </c>
      <c r="T839" t="s">
        <v>32</v>
      </c>
      <c r="U839">
        <v>68</v>
      </c>
      <c r="V839">
        <v>68</v>
      </c>
      <c r="W839">
        <v>598</v>
      </c>
      <c r="X839">
        <v>0</v>
      </c>
      <c r="Z839" t="s">
        <v>33</v>
      </c>
      <c r="AA839" t="s">
        <v>32</v>
      </c>
      <c r="AB839" t="s">
        <v>7722</v>
      </c>
      <c r="AC839" t="s">
        <v>7656</v>
      </c>
    </row>
    <row r="840" spans="1:29" x14ac:dyDescent="0.3">
      <c r="A840" t="s">
        <v>814</v>
      </c>
      <c r="B840">
        <v>4</v>
      </c>
      <c r="C840" t="s">
        <v>29</v>
      </c>
      <c r="D840" t="s">
        <v>318</v>
      </c>
      <c r="E840">
        <v>27</v>
      </c>
      <c r="F840" t="s">
        <v>32</v>
      </c>
      <c r="G840">
        <v>123</v>
      </c>
      <c r="H840">
        <v>176</v>
      </c>
      <c r="I840">
        <v>1436</v>
      </c>
      <c r="J840">
        <v>191</v>
      </c>
      <c r="K840">
        <v>1518</v>
      </c>
      <c r="L840" t="s">
        <v>32</v>
      </c>
      <c r="M840" t="s">
        <v>32</v>
      </c>
      <c r="N840" t="s">
        <v>32</v>
      </c>
      <c r="O840">
        <v>140</v>
      </c>
      <c r="P840">
        <v>160</v>
      </c>
      <c r="Q840">
        <v>490</v>
      </c>
      <c r="R840">
        <v>190.8</v>
      </c>
      <c r="S840" t="s">
        <v>32</v>
      </c>
      <c r="T840" t="s">
        <v>32</v>
      </c>
      <c r="U840">
        <v>185</v>
      </c>
      <c r="V840">
        <v>185</v>
      </c>
      <c r="W840">
        <v>1474</v>
      </c>
      <c r="X840">
        <v>0</v>
      </c>
      <c r="Z840" t="s">
        <v>32</v>
      </c>
      <c r="AA840" t="s">
        <v>32</v>
      </c>
      <c r="AB840" t="s">
        <v>7672</v>
      </c>
      <c r="AC840" t="s">
        <v>7675</v>
      </c>
    </row>
    <row r="841" spans="1:29" x14ac:dyDescent="0.3">
      <c r="A841" t="s">
        <v>815</v>
      </c>
      <c r="B841">
        <v>4</v>
      </c>
      <c r="C841" t="s">
        <v>40</v>
      </c>
      <c r="D841" t="s">
        <v>41</v>
      </c>
      <c r="E841">
        <v>16</v>
      </c>
      <c r="F841" t="s">
        <v>32</v>
      </c>
      <c r="G841">
        <v>36</v>
      </c>
      <c r="H841">
        <v>47</v>
      </c>
      <c r="I841">
        <v>443</v>
      </c>
      <c r="J841">
        <v>49</v>
      </c>
      <c r="K841">
        <v>450</v>
      </c>
      <c r="L841" t="s">
        <v>32</v>
      </c>
      <c r="M841" t="s">
        <v>32</v>
      </c>
      <c r="N841" t="s">
        <v>32</v>
      </c>
      <c r="O841">
        <v>41</v>
      </c>
      <c r="P841">
        <v>64</v>
      </c>
      <c r="Q841">
        <v>163</v>
      </c>
      <c r="R841">
        <v>215.7</v>
      </c>
      <c r="S841" t="s">
        <v>32</v>
      </c>
      <c r="T841" t="s">
        <v>32</v>
      </c>
      <c r="U841">
        <v>50</v>
      </c>
      <c r="V841">
        <v>50</v>
      </c>
      <c r="W841">
        <v>455</v>
      </c>
      <c r="X841">
        <v>0</v>
      </c>
      <c r="Z841" t="s">
        <v>33</v>
      </c>
      <c r="AA841" t="s">
        <v>32</v>
      </c>
      <c r="AB841" t="s">
        <v>7688</v>
      </c>
      <c r="AC841" t="s">
        <v>7682</v>
      </c>
    </row>
    <row r="842" spans="1:29" x14ac:dyDescent="0.3">
      <c r="A842" t="s">
        <v>816</v>
      </c>
      <c r="B842">
        <v>3</v>
      </c>
      <c r="C842" t="s">
        <v>29</v>
      </c>
      <c r="D842" t="s">
        <v>35</v>
      </c>
      <c r="E842">
        <v>12</v>
      </c>
      <c r="F842" t="s">
        <v>32</v>
      </c>
      <c r="G842">
        <v>39</v>
      </c>
      <c r="H842">
        <v>57</v>
      </c>
      <c r="I842">
        <v>462</v>
      </c>
      <c r="J842">
        <v>61</v>
      </c>
      <c r="K842">
        <v>479</v>
      </c>
      <c r="L842" t="s">
        <v>32</v>
      </c>
      <c r="M842" t="s">
        <v>32</v>
      </c>
      <c r="N842" t="s">
        <v>32</v>
      </c>
      <c r="O842">
        <v>46</v>
      </c>
      <c r="P842">
        <v>67</v>
      </c>
      <c r="Q842">
        <v>159</v>
      </c>
      <c r="R842">
        <v>268.7</v>
      </c>
      <c r="S842" t="s">
        <v>32</v>
      </c>
      <c r="T842" t="s">
        <v>32</v>
      </c>
      <c r="U842">
        <v>55</v>
      </c>
      <c r="V842">
        <v>55</v>
      </c>
      <c r="W842">
        <v>398</v>
      </c>
      <c r="X842">
        <v>0</v>
      </c>
      <c r="Z842" t="s">
        <v>32</v>
      </c>
      <c r="AA842" t="s">
        <v>32</v>
      </c>
      <c r="AB842" t="s">
        <v>7652</v>
      </c>
      <c r="AC842" t="s">
        <v>7646</v>
      </c>
    </row>
    <row r="843" spans="1:29" x14ac:dyDescent="0.3">
      <c r="A843" t="s">
        <v>817</v>
      </c>
      <c r="B843">
        <v>5</v>
      </c>
      <c r="C843" t="s">
        <v>29</v>
      </c>
      <c r="D843" t="s">
        <v>35</v>
      </c>
      <c r="E843">
        <v>11</v>
      </c>
      <c r="F843" t="s">
        <v>32</v>
      </c>
      <c r="G843">
        <v>53</v>
      </c>
      <c r="H843">
        <v>68</v>
      </c>
      <c r="I843">
        <v>599</v>
      </c>
      <c r="J843">
        <v>72</v>
      </c>
      <c r="K843">
        <v>620</v>
      </c>
      <c r="L843" t="s">
        <v>32</v>
      </c>
      <c r="M843" t="s">
        <v>32</v>
      </c>
      <c r="N843" t="s">
        <v>32</v>
      </c>
      <c r="O843">
        <v>59</v>
      </c>
      <c r="P843">
        <v>39</v>
      </c>
      <c r="Q843">
        <v>181</v>
      </c>
      <c r="R843">
        <v>133.80000000000001</v>
      </c>
      <c r="S843" t="s">
        <v>32</v>
      </c>
      <c r="T843" t="s">
        <v>32</v>
      </c>
      <c r="U843">
        <v>72</v>
      </c>
      <c r="V843">
        <v>72</v>
      </c>
      <c r="W843">
        <v>628</v>
      </c>
      <c r="X843">
        <v>0</v>
      </c>
      <c r="Z843" t="s">
        <v>32</v>
      </c>
      <c r="AA843" t="s">
        <v>32</v>
      </c>
      <c r="AB843" t="s">
        <v>7721</v>
      </c>
      <c r="AC843" t="s">
        <v>7682</v>
      </c>
    </row>
    <row r="844" spans="1:29" x14ac:dyDescent="0.3">
      <c r="A844" t="s">
        <v>893</v>
      </c>
      <c r="B844">
        <v>5</v>
      </c>
      <c r="C844" t="s">
        <v>29</v>
      </c>
      <c r="D844" t="s">
        <v>35</v>
      </c>
      <c r="E844">
        <v>24</v>
      </c>
      <c r="F844" t="s">
        <v>32</v>
      </c>
      <c r="G844">
        <v>74</v>
      </c>
      <c r="H844">
        <v>126</v>
      </c>
      <c r="I844">
        <v>1216</v>
      </c>
      <c r="J844">
        <v>128</v>
      </c>
      <c r="K844">
        <v>1250</v>
      </c>
      <c r="L844" t="s">
        <v>32</v>
      </c>
      <c r="M844" t="s">
        <v>32</v>
      </c>
      <c r="N844" t="s">
        <v>32</v>
      </c>
      <c r="O844">
        <v>82</v>
      </c>
      <c r="P844">
        <v>72</v>
      </c>
      <c r="Q844">
        <v>317</v>
      </c>
      <c r="R844">
        <v>136.80000000000001</v>
      </c>
      <c r="S844" t="s">
        <v>37</v>
      </c>
      <c r="T844" t="s">
        <v>32</v>
      </c>
      <c r="U844">
        <v>115</v>
      </c>
      <c r="V844">
        <v>115</v>
      </c>
      <c r="W844">
        <v>1138</v>
      </c>
      <c r="X844">
        <v>0</v>
      </c>
      <c r="Z844" t="s">
        <v>32</v>
      </c>
      <c r="AA844" t="s">
        <v>32</v>
      </c>
      <c r="AB844" t="s">
        <v>7699</v>
      </c>
      <c r="AC844" t="s">
        <v>7682</v>
      </c>
    </row>
    <row r="845" spans="1:29" x14ac:dyDescent="0.3">
      <c r="A845" t="s">
        <v>818</v>
      </c>
      <c r="B845">
        <v>2</v>
      </c>
      <c r="C845" t="s">
        <v>40</v>
      </c>
      <c r="D845" t="s">
        <v>41</v>
      </c>
      <c r="E845">
        <v>12</v>
      </c>
      <c r="F845" t="s">
        <v>32</v>
      </c>
      <c r="G845">
        <v>35</v>
      </c>
      <c r="H845">
        <v>42</v>
      </c>
      <c r="I845">
        <v>410</v>
      </c>
      <c r="J845">
        <v>40</v>
      </c>
      <c r="K845">
        <v>391</v>
      </c>
      <c r="L845" t="s">
        <v>32</v>
      </c>
      <c r="M845" t="s">
        <v>32</v>
      </c>
      <c r="N845" t="s">
        <v>32</v>
      </c>
      <c r="O845">
        <v>38</v>
      </c>
      <c r="P845">
        <v>22</v>
      </c>
      <c r="Q845">
        <v>166</v>
      </c>
      <c r="R845">
        <v>119.8</v>
      </c>
      <c r="S845" t="s">
        <v>32</v>
      </c>
      <c r="T845" t="s">
        <v>32</v>
      </c>
      <c r="U845">
        <v>41</v>
      </c>
      <c r="V845">
        <v>41</v>
      </c>
      <c r="W845">
        <v>403</v>
      </c>
      <c r="X845">
        <v>0</v>
      </c>
      <c r="Z845" t="s">
        <v>33</v>
      </c>
      <c r="AA845" t="s">
        <v>32</v>
      </c>
      <c r="AB845" t="s">
        <v>7689</v>
      </c>
      <c r="AC845" t="s">
        <v>7656</v>
      </c>
    </row>
    <row r="846" spans="1:29" x14ac:dyDescent="0.3">
      <c r="A846" t="s">
        <v>819</v>
      </c>
      <c r="B846">
        <v>3</v>
      </c>
      <c r="C846" t="s">
        <v>29</v>
      </c>
      <c r="D846" t="s">
        <v>30</v>
      </c>
      <c r="E846">
        <v>9</v>
      </c>
      <c r="F846" t="s">
        <v>32</v>
      </c>
      <c r="G846">
        <v>58</v>
      </c>
      <c r="H846">
        <v>77</v>
      </c>
      <c r="I846">
        <v>695</v>
      </c>
      <c r="J846">
        <v>80</v>
      </c>
      <c r="K846">
        <v>661</v>
      </c>
      <c r="L846" t="s">
        <v>32</v>
      </c>
      <c r="M846" t="s">
        <v>32</v>
      </c>
      <c r="N846" t="s">
        <v>32</v>
      </c>
      <c r="O846">
        <v>67</v>
      </c>
      <c r="P846">
        <v>60</v>
      </c>
      <c r="Q846">
        <v>265</v>
      </c>
      <c r="R846">
        <v>190</v>
      </c>
      <c r="S846" t="s">
        <v>32</v>
      </c>
      <c r="T846" t="s">
        <v>32</v>
      </c>
      <c r="U846">
        <v>66</v>
      </c>
      <c r="V846">
        <v>66</v>
      </c>
      <c r="W846">
        <v>539</v>
      </c>
      <c r="X846">
        <v>0</v>
      </c>
      <c r="Z846" t="s">
        <v>32</v>
      </c>
      <c r="AA846" t="s">
        <v>32</v>
      </c>
    </row>
    <row r="847" spans="1:29" x14ac:dyDescent="0.3">
      <c r="A847" t="s">
        <v>820</v>
      </c>
      <c r="B847">
        <v>3</v>
      </c>
      <c r="C847" t="s">
        <v>29</v>
      </c>
      <c r="D847" t="s">
        <v>318</v>
      </c>
      <c r="E847">
        <v>24</v>
      </c>
      <c r="F847" t="s">
        <v>32</v>
      </c>
      <c r="G847">
        <v>64</v>
      </c>
      <c r="H847">
        <v>102</v>
      </c>
      <c r="I847">
        <v>867</v>
      </c>
      <c r="J847">
        <v>104</v>
      </c>
      <c r="K847">
        <v>877</v>
      </c>
      <c r="L847" t="s">
        <v>32</v>
      </c>
      <c r="M847" t="s">
        <v>32</v>
      </c>
      <c r="N847" t="s">
        <v>32</v>
      </c>
      <c r="O847">
        <v>79</v>
      </c>
      <c r="P847">
        <v>109</v>
      </c>
      <c r="Q847">
        <v>348</v>
      </c>
      <c r="R847">
        <v>248.5</v>
      </c>
      <c r="S847" t="s">
        <v>32</v>
      </c>
      <c r="T847" t="s">
        <v>32</v>
      </c>
      <c r="U847">
        <v>103</v>
      </c>
      <c r="V847">
        <v>103</v>
      </c>
      <c r="W847">
        <v>891</v>
      </c>
      <c r="X847">
        <v>0</v>
      </c>
      <c r="Z847" t="s">
        <v>32</v>
      </c>
      <c r="AA847" t="s">
        <v>32</v>
      </c>
      <c r="AB847" t="s">
        <v>7696</v>
      </c>
      <c r="AC847" t="s">
        <v>7656</v>
      </c>
    </row>
    <row r="848" spans="1:29" x14ac:dyDescent="0.3">
      <c r="A848" t="s">
        <v>911</v>
      </c>
      <c r="B848">
        <v>5</v>
      </c>
      <c r="C848" t="s">
        <v>29</v>
      </c>
      <c r="D848" t="s">
        <v>35</v>
      </c>
      <c r="E848">
        <v>12</v>
      </c>
      <c r="F848" t="s">
        <v>32</v>
      </c>
      <c r="G848">
        <v>47</v>
      </c>
      <c r="H848">
        <v>84</v>
      </c>
      <c r="I848">
        <v>659</v>
      </c>
      <c r="J848">
        <v>83</v>
      </c>
      <c r="K848">
        <v>687</v>
      </c>
      <c r="L848" t="s">
        <v>32</v>
      </c>
      <c r="M848" t="s">
        <v>32</v>
      </c>
      <c r="N848" t="s">
        <v>32</v>
      </c>
      <c r="O848">
        <v>55</v>
      </c>
      <c r="P848">
        <v>61</v>
      </c>
      <c r="Q848">
        <v>145</v>
      </c>
      <c r="R848">
        <v>158.69999999999999</v>
      </c>
      <c r="S848" t="s">
        <v>32</v>
      </c>
      <c r="T848" t="s">
        <v>32</v>
      </c>
      <c r="U848">
        <v>74</v>
      </c>
      <c r="V848">
        <v>74</v>
      </c>
      <c r="W848">
        <v>561</v>
      </c>
      <c r="X848">
        <v>0</v>
      </c>
      <c r="Z848" t="s">
        <v>33</v>
      </c>
      <c r="AA848" t="s">
        <v>32</v>
      </c>
      <c r="AB848" t="s">
        <v>7694</v>
      </c>
      <c r="AC848" t="s">
        <v>7682</v>
      </c>
    </row>
    <row r="849" spans="1:29" x14ac:dyDescent="0.3">
      <c r="A849" t="s">
        <v>821</v>
      </c>
      <c r="B849">
        <v>2</v>
      </c>
      <c r="C849" t="s">
        <v>29</v>
      </c>
      <c r="D849" t="s">
        <v>35</v>
      </c>
      <c r="E849">
        <v>15</v>
      </c>
      <c r="F849" t="s">
        <v>31</v>
      </c>
      <c r="G849">
        <v>43</v>
      </c>
      <c r="H849">
        <v>61</v>
      </c>
      <c r="I849">
        <v>424</v>
      </c>
      <c r="J849">
        <v>68</v>
      </c>
      <c r="K849">
        <v>461</v>
      </c>
      <c r="L849" t="s">
        <v>32</v>
      </c>
      <c r="M849" t="s">
        <v>32</v>
      </c>
      <c r="N849" t="s">
        <v>32</v>
      </c>
      <c r="O849">
        <v>52</v>
      </c>
      <c r="P849">
        <v>85</v>
      </c>
      <c r="Q849">
        <v>160</v>
      </c>
      <c r="R849">
        <v>271.89999999999998</v>
      </c>
      <c r="S849" t="s">
        <v>32</v>
      </c>
      <c r="T849" t="s">
        <v>32</v>
      </c>
      <c r="U849">
        <v>67</v>
      </c>
      <c r="V849">
        <v>67</v>
      </c>
      <c r="W849">
        <v>468</v>
      </c>
      <c r="X849">
        <v>0</v>
      </c>
      <c r="Z849" t="s">
        <v>32</v>
      </c>
      <c r="AA849" t="s">
        <v>32</v>
      </c>
      <c r="AB849" t="s">
        <v>7703</v>
      </c>
      <c r="AC849" t="s">
        <v>7682</v>
      </c>
    </row>
    <row r="850" spans="1:29" x14ac:dyDescent="0.3">
      <c r="A850" t="s">
        <v>822</v>
      </c>
      <c r="B850">
        <v>3</v>
      </c>
      <c r="C850" t="s">
        <v>29</v>
      </c>
      <c r="D850" t="s">
        <v>35</v>
      </c>
      <c r="E850">
        <v>21</v>
      </c>
      <c r="F850" t="s">
        <v>32</v>
      </c>
      <c r="G850">
        <v>61</v>
      </c>
      <c r="H850">
        <v>109</v>
      </c>
      <c r="I850">
        <v>886</v>
      </c>
      <c r="J850">
        <v>121</v>
      </c>
      <c r="K850">
        <v>979</v>
      </c>
      <c r="L850" t="s">
        <v>32</v>
      </c>
      <c r="M850" t="s">
        <v>32</v>
      </c>
      <c r="N850" t="s">
        <v>32</v>
      </c>
      <c r="O850">
        <v>78</v>
      </c>
      <c r="P850">
        <v>115</v>
      </c>
      <c r="Q850">
        <v>271</v>
      </c>
      <c r="R850">
        <v>248.9</v>
      </c>
      <c r="S850" t="s">
        <v>37</v>
      </c>
      <c r="T850" t="s">
        <v>32</v>
      </c>
      <c r="U850">
        <v>122</v>
      </c>
      <c r="V850">
        <v>122</v>
      </c>
      <c r="W850">
        <v>995</v>
      </c>
      <c r="X850">
        <v>0</v>
      </c>
      <c r="Z850" t="s">
        <v>32</v>
      </c>
      <c r="AA850" t="s">
        <v>32</v>
      </c>
      <c r="AB850" t="s">
        <v>7728</v>
      </c>
      <c r="AC850" t="s">
        <v>7675</v>
      </c>
    </row>
    <row r="851" spans="1:29" x14ac:dyDescent="0.3">
      <c r="A851" t="s">
        <v>823</v>
      </c>
      <c r="B851">
        <v>4</v>
      </c>
      <c r="C851" t="s">
        <v>29</v>
      </c>
      <c r="D851" t="s">
        <v>30</v>
      </c>
      <c r="E851">
        <v>18</v>
      </c>
      <c r="F851" t="s">
        <v>32</v>
      </c>
      <c r="G851">
        <v>69</v>
      </c>
      <c r="H851">
        <v>84</v>
      </c>
      <c r="I851">
        <v>773</v>
      </c>
      <c r="J851">
        <v>92</v>
      </c>
      <c r="K851">
        <v>812</v>
      </c>
      <c r="L851" t="s">
        <v>32</v>
      </c>
      <c r="M851" t="s">
        <v>32</v>
      </c>
      <c r="N851" t="s">
        <v>32</v>
      </c>
      <c r="O851">
        <v>77</v>
      </c>
      <c r="P851">
        <v>89</v>
      </c>
      <c r="Q851">
        <v>301</v>
      </c>
      <c r="R851">
        <v>150.4</v>
      </c>
      <c r="S851" t="s">
        <v>32</v>
      </c>
      <c r="T851" t="s">
        <v>32</v>
      </c>
      <c r="U851">
        <v>91</v>
      </c>
      <c r="V851">
        <v>91</v>
      </c>
      <c r="W851">
        <v>814</v>
      </c>
      <c r="X851">
        <v>0</v>
      </c>
      <c r="Z851" t="s">
        <v>32</v>
      </c>
      <c r="AA851" t="s">
        <v>32</v>
      </c>
    </row>
    <row r="852" spans="1:29" x14ac:dyDescent="0.3">
      <c r="A852" t="s">
        <v>824</v>
      </c>
      <c r="B852">
        <v>3</v>
      </c>
      <c r="C852" t="s">
        <v>29</v>
      </c>
      <c r="D852" t="s">
        <v>30</v>
      </c>
      <c r="E852">
        <v>25</v>
      </c>
      <c r="F852" t="s">
        <v>32</v>
      </c>
      <c r="G852">
        <v>42</v>
      </c>
      <c r="H852">
        <v>67</v>
      </c>
      <c r="I852">
        <v>539</v>
      </c>
      <c r="J852">
        <v>69</v>
      </c>
      <c r="K852">
        <v>532</v>
      </c>
      <c r="L852" t="s">
        <v>32</v>
      </c>
      <c r="M852" t="s">
        <v>32</v>
      </c>
      <c r="N852" t="s">
        <v>31</v>
      </c>
      <c r="O852">
        <v>53</v>
      </c>
      <c r="P852">
        <v>76</v>
      </c>
      <c r="Q852">
        <v>273</v>
      </c>
      <c r="R852">
        <v>257.10000000000002</v>
      </c>
      <c r="S852" t="s">
        <v>32</v>
      </c>
      <c r="T852" t="s">
        <v>32</v>
      </c>
      <c r="U852">
        <v>70</v>
      </c>
      <c r="V852">
        <v>70</v>
      </c>
      <c r="W852">
        <v>543</v>
      </c>
      <c r="X852">
        <v>0</v>
      </c>
      <c r="Z852" t="s">
        <v>33</v>
      </c>
      <c r="AA852" t="s">
        <v>32</v>
      </c>
    </row>
    <row r="853" spans="1:29" x14ac:dyDescent="0.3">
      <c r="A853" t="s">
        <v>825</v>
      </c>
      <c r="B853">
        <v>5</v>
      </c>
      <c r="C853" t="s">
        <v>29</v>
      </c>
      <c r="D853" t="s">
        <v>35</v>
      </c>
      <c r="E853">
        <v>12</v>
      </c>
      <c r="F853" t="s">
        <v>32</v>
      </c>
      <c r="G853">
        <v>46</v>
      </c>
      <c r="H853">
        <v>62</v>
      </c>
      <c r="I853">
        <v>489</v>
      </c>
      <c r="J853">
        <v>69</v>
      </c>
      <c r="K853">
        <v>526</v>
      </c>
      <c r="L853" t="s">
        <v>32</v>
      </c>
      <c r="M853" t="s">
        <v>32</v>
      </c>
      <c r="N853" t="s">
        <v>32</v>
      </c>
      <c r="O853">
        <v>59</v>
      </c>
      <c r="P853">
        <v>53</v>
      </c>
      <c r="Q853">
        <v>244</v>
      </c>
      <c r="R853">
        <v>151.80000000000001</v>
      </c>
      <c r="S853" t="s">
        <v>37</v>
      </c>
      <c r="T853" t="s">
        <v>32</v>
      </c>
      <c r="U853">
        <v>68</v>
      </c>
      <c r="V853">
        <v>68</v>
      </c>
      <c r="W853">
        <v>528</v>
      </c>
      <c r="X853">
        <v>0</v>
      </c>
      <c r="Z853" t="s">
        <v>33</v>
      </c>
      <c r="AA853" t="s">
        <v>32</v>
      </c>
      <c r="AB853" t="s">
        <v>7733</v>
      </c>
      <c r="AC853" t="s">
        <v>7682</v>
      </c>
    </row>
    <row r="854" spans="1:29" x14ac:dyDescent="0.3">
      <c r="A854" t="s">
        <v>826</v>
      </c>
      <c r="B854">
        <v>3</v>
      </c>
      <c r="C854" t="s">
        <v>29</v>
      </c>
      <c r="D854" t="s">
        <v>35</v>
      </c>
      <c r="E854">
        <v>3</v>
      </c>
      <c r="F854" t="s">
        <v>32</v>
      </c>
      <c r="G854">
        <v>99</v>
      </c>
      <c r="H854">
        <v>175</v>
      </c>
      <c r="I854">
        <v>1479</v>
      </c>
      <c r="J854">
        <v>190</v>
      </c>
      <c r="K854">
        <v>1528</v>
      </c>
      <c r="L854" t="s">
        <v>32</v>
      </c>
      <c r="M854" t="s">
        <v>32</v>
      </c>
      <c r="N854" t="s">
        <v>32</v>
      </c>
      <c r="O854">
        <v>118</v>
      </c>
      <c r="P854">
        <v>112</v>
      </c>
      <c r="Q854">
        <v>477</v>
      </c>
      <c r="R854">
        <v>164.9</v>
      </c>
      <c r="S854" t="s">
        <v>33</v>
      </c>
      <c r="T854" t="s">
        <v>32</v>
      </c>
      <c r="U854">
        <v>82</v>
      </c>
      <c r="V854">
        <v>82</v>
      </c>
      <c r="W854">
        <v>531</v>
      </c>
      <c r="X854">
        <v>0</v>
      </c>
      <c r="Z854" t="s">
        <v>37</v>
      </c>
      <c r="AA854" t="s">
        <v>37</v>
      </c>
      <c r="AB854" t="s">
        <v>7687</v>
      </c>
      <c r="AC854" t="s">
        <v>7682</v>
      </c>
    </row>
    <row r="855" spans="1:29" x14ac:dyDescent="0.3">
      <c r="A855" t="s">
        <v>827</v>
      </c>
      <c r="B855">
        <v>5</v>
      </c>
      <c r="C855" t="s">
        <v>29</v>
      </c>
      <c r="D855" t="s">
        <v>35</v>
      </c>
      <c r="E855">
        <v>15</v>
      </c>
      <c r="F855" t="s">
        <v>32</v>
      </c>
      <c r="G855">
        <v>59</v>
      </c>
      <c r="H855">
        <v>86</v>
      </c>
      <c r="I855">
        <v>775</v>
      </c>
      <c r="J855">
        <v>89</v>
      </c>
      <c r="K855">
        <v>795</v>
      </c>
      <c r="L855" t="s">
        <v>32</v>
      </c>
      <c r="M855" t="s">
        <v>31</v>
      </c>
      <c r="N855" t="s">
        <v>37</v>
      </c>
      <c r="O855">
        <v>73</v>
      </c>
      <c r="P855">
        <v>74</v>
      </c>
      <c r="Q855">
        <v>277</v>
      </c>
      <c r="R855">
        <v>171.9</v>
      </c>
      <c r="S855" t="s">
        <v>32</v>
      </c>
      <c r="T855" t="s">
        <v>32</v>
      </c>
      <c r="U855">
        <v>88</v>
      </c>
      <c r="V855">
        <v>88</v>
      </c>
      <c r="W855">
        <v>788</v>
      </c>
      <c r="X855">
        <v>0</v>
      </c>
      <c r="Z855" t="s">
        <v>33</v>
      </c>
      <c r="AA855" t="s">
        <v>32</v>
      </c>
      <c r="AB855" t="s">
        <v>7684</v>
      </c>
      <c r="AC855" t="s">
        <v>7682</v>
      </c>
    </row>
    <row r="856" spans="1:29" x14ac:dyDescent="0.3">
      <c r="A856" t="s">
        <v>828</v>
      </c>
      <c r="B856">
        <v>3</v>
      </c>
      <c r="C856" t="s">
        <v>29</v>
      </c>
      <c r="D856" t="s">
        <v>318</v>
      </c>
      <c r="E856">
        <v>17</v>
      </c>
      <c r="F856" t="s">
        <v>32</v>
      </c>
      <c r="G856">
        <v>52</v>
      </c>
      <c r="H856">
        <v>77</v>
      </c>
      <c r="I856">
        <v>744</v>
      </c>
      <c r="J856">
        <v>79</v>
      </c>
      <c r="K856">
        <v>769</v>
      </c>
      <c r="L856" t="s">
        <v>32</v>
      </c>
      <c r="M856" t="s">
        <v>32</v>
      </c>
      <c r="N856" t="s">
        <v>31</v>
      </c>
      <c r="O856">
        <v>61</v>
      </c>
      <c r="P856">
        <v>69</v>
      </c>
      <c r="Q856">
        <v>242</v>
      </c>
      <c r="R856">
        <v>221.5</v>
      </c>
      <c r="S856" t="s">
        <v>32</v>
      </c>
      <c r="T856" t="s">
        <v>32</v>
      </c>
      <c r="U856">
        <v>67</v>
      </c>
      <c r="V856">
        <v>67</v>
      </c>
      <c r="W856">
        <v>695</v>
      </c>
      <c r="X856">
        <v>0</v>
      </c>
      <c r="Z856" t="s">
        <v>32</v>
      </c>
      <c r="AA856" t="s">
        <v>32</v>
      </c>
      <c r="AB856" t="s">
        <v>7728</v>
      </c>
      <c r="AC856" t="s">
        <v>7675</v>
      </c>
    </row>
    <row r="857" spans="1:29" x14ac:dyDescent="0.3">
      <c r="A857" t="s">
        <v>829</v>
      </c>
      <c r="B857">
        <v>3</v>
      </c>
      <c r="C857" t="s">
        <v>29</v>
      </c>
      <c r="D857" t="s">
        <v>318</v>
      </c>
      <c r="E857">
        <v>11</v>
      </c>
      <c r="F857" t="s">
        <v>33</v>
      </c>
      <c r="G857">
        <v>15</v>
      </c>
      <c r="H857">
        <v>32</v>
      </c>
      <c r="I857">
        <v>279</v>
      </c>
      <c r="J857">
        <v>37</v>
      </c>
      <c r="K857">
        <v>294</v>
      </c>
      <c r="L857" t="s">
        <v>32</v>
      </c>
      <c r="M857" t="s">
        <v>32</v>
      </c>
      <c r="N857" t="s">
        <v>32</v>
      </c>
      <c r="O857">
        <v>20</v>
      </c>
      <c r="P857">
        <v>30</v>
      </c>
      <c r="Q857">
        <v>82</v>
      </c>
      <c r="R857">
        <v>196.4</v>
      </c>
      <c r="S857" t="s">
        <v>32</v>
      </c>
      <c r="T857" t="s">
        <v>32</v>
      </c>
      <c r="U857">
        <v>30</v>
      </c>
      <c r="V857">
        <v>30</v>
      </c>
      <c r="W857">
        <v>213</v>
      </c>
      <c r="X857">
        <v>0</v>
      </c>
      <c r="Z857" t="s">
        <v>32</v>
      </c>
      <c r="AA857" t="s">
        <v>32</v>
      </c>
      <c r="AB857" t="s">
        <v>7725</v>
      </c>
      <c r="AC857" t="s">
        <v>7682</v>
      </c>
    </row>
    <row r="858" spans="1:29" x14ac:dyDescent="0.3">
      <c r="A858" t="s">
        <v>830</v>
      </c>
      <c r="B858">
        <v>3</v>
      </c>
      <c r="C858" t="s">
        <v>29</v>
      </c>
      <c r="D858" t="s">
        <v>220</v>
      </c>
      <c r="E858">
        <v>16</v>
      </c>
      <c r="F858" t="s">
        <v>32</v>
      </c>
      <c r="G858">
        <v>20</v>
      </c>
      <c r="H858">
        <v>28</v>
      </c>
      <c r="I858">
        <v>255</v>
      </c>
      <c r="J858">
        <v>31</v>
      </c>
      <c r="K858">
        <v>269</v>
      </c>
      <c r="L858" t="s">
        <v>32</v>
      </c>
      <c r="M858" t="s">
        <v>32</v>
      </c>
      <c r="N858" t="s">
        <v>32</v>
      </c>
      <c r="O858">
        <v>26</v>
      </c>
      <c r="P858">
        <v>49</v>
      </c>
      <c r="Q858">
        <v>107</v>
      </c>
      <c r="R858">
        <v>196.1</v>
      </c>
      <c r="S858" t="s">
        <v>32</v>
      </c>
      <c r="T858" t="s">
        <v>32</v>
      </c>
      <c r="U858">
        <v>30</v>
      </c>
      <c r="V858">
        <v>30</v>
      </c>
      <c r="W858">
        <v>251</v>
      </c>
      <c r="X858">
        <v>0</v>
      </c>
      <c r="Z858" t="s">
        <v>33</v>
      </c>
      <c r="AA858" t="s">
        <v>32</v>
      </c>
      <c r="AB858" t="s">
        <v>7725</v>
      </c>
      <c r="AC858" t="s">
        <v>7682</v>
      </c>
    </row>
    <row r="859" spans="1:29" x14ac:dyDescent="0.3">
      <c r="A859" t="s">
        <v>831</v>
      </c>
      <c r="B859">
        <v>3</v>
      </c>
      <c r="C859" t="s">
        <v>29</v>
      </c>
      <c r="D859" t="s">
        <v>35</v>
      </c>
      <c r="E859">
        <v>28</v>
      </c>
      <c r="F859" t="s">
        <v>32</v>
      </c>
      <c r="G859">
        <v>91</v>
      </c>
      <c r="H859">
        <v>179</v>
      </c>
      <c r="I859">
        <v>1555</v>
      </c>
      <c r="J859">
        <v>179</v>
      </c>
      <c r="K859">
        <v>1574</v>
      </c>
      <c r="L859" t="s">
        <v>32</v>
      </c>
      <c r="M859" t="s">
        <v>32</v>
      </c>
      <c r="N859" t="s">
        <v>32</v>
      </c>
      <c r="O859">
        <v>113</v>
      </c>
      <c r="P859">
        <v>98</v>
      </c>
      <c r="Q859">
        <v>527</v>
      </c>
      <c r="R859">
        <v>148.69999999999999</v>
      </c>
      <c r="S859" t="s">
        <v>37</v>
      </c>
      <c r="T859" t="s">
        <v>32</v>
      </c>
      <c r="U859">
        <v>162</v>
      </c>
      <c r="V859">
        <v>162</v>
      </c>
      <c r="W859">
        <v>1450</v>
      </c>
      <c r="X859">
        <v>0</v>
      </c>
      <c r="Z859" t="s">
        <v>32</v>
      </c>
      <c r="AA859" t="s">
        <v>32</v>
      </c>
      <c r="AB859" t="s">
        <v>7697</v>
      </c>
      <c r="AC859" t="s">
        <v>7656</v>
      </c>
    </row>
    <row r="860" spans="1:29" x14ac:dyDescent="0.3">
      <c r="A860" t="s">
        <v>1747</v>
      </c>
      <c r="C860" t="s">
        <v>29</v>
      </c>
      <c r="D860" t="s">
        <v>318</v>
      </c>
      <c r="E860">
        <v>7</v>
      </c>
      <c r="F860" t="s">
        <v>33</v>
      </c>
      <c r="G860">
        <v>8</v>
      </c>
      <c r="H860">
        <v>19</v>
      </c>
      <c r="I860">
        <v>123</v>
      </c>
      <c r="J860">
        <v>23</v>
      </c>
      <c r="K860">
        <v>139</v>
      </c>
      <c r="L860" t="s">
        <v>33</v>
      </c>
      <c r="M860" t="s">
        <v>33</v>
      </c>
      <c r="N860" t="s">
        <v>33</v>
      </c>
      <c r="O860">
        <v>10</v>
      </c>
      <c r="P860">
        <v>8</v>
      </c>
      <c r="Q860">
        <v>23</v>
      </c>
      <c r="S860" t="s">
        <v>33</v>
      </c>
      <c r="T860" t="s">
        <v>32</v>
      </c>
      <c r="U860">
        <v>15</v>
      </c>
      <c r="V860">
        <v>15</v>
      </c>
      <c r="W860">
        <v>81</v>
      </c>
      <c r="X860">
        <v>0</v>
      </c>
      <c r="Z860" t="s">
        <v>33</v>
      </c>
      <c r="AA860" t="s">
        <v>32</v>
      </c>
      <c r="AB860" t="s">
        <v>7674</v>
      </c>
      <c r="AC860" t="s">
        <v>7675</v>
      </c>
    </row>
    <row r="861" spans="1:29" x14ac:dyDescent="0.3">
      <c r="A861" t="s">
        <v>832</v>
      </c>
      <c r="B861">
        <v>5</v>
      </c>
      <c r="C861" t="s">
        <v>29</v>
      </c>
      <c r="D861" t="s">
        <v>35</v>
      </c>
      <c r="E861">
        <v>16</v>
      </c>
      <c r="F861" t="s">
        <v>32</v>
      </c>
      <c r="G861">
        <v>53</v>
      </c>
      <c r="H861">
        <v>90</v>
      </c>
      <c r="I861">
        <v>783</v>
      </c>
      <c r="J861">
        <v>96</v>
      </c>
      <c r="K861">
        <v>830</v>
      </c>
      <c r="L861" t="s">
        <v>32</v>
      </c>
      <c r="M861" t="s">
        <v>32</v>
      </c>
      <c r="N861" t="s">
        <v>32</v>
      </c>
      <c r="O861">
        <v>59</v>
      </c>
      <c r="P861">
        <v>49</v>
      </c>
      <c r="Q861">
        <v>267</v>
      </c>
      <c r="R861">
        <v>197.3</v>
      </c>
      <c r="S861" t="s">
        <v>32</v>
      </c>
      <c r="T861" t="s">
        <v>32</v>
      </c>
      <c r="U861">
        <v>95</v>
      </c>
      <c r="V861">
        <v>95</v>
      </c>
      <c r="W861">
        <v>835</v>
      </c>
      <c r="X861">
        <v>0</v>
      </c>
      <c r="Z861" t="s">
        <v>32</v>
      </c>
      <c r="AA861" t="s">
        <v>32</v>
      </c>
      <c r="AB861" t="s">
        <v>7713</v>
      </c>
      <c r="AC861" t="s">
        <v>7682</v>
      </c>
    </row>
    <row r="862" spans="1:29" x14ac:dyDescent="0.3">
      <c r="A862" t="s">
        <v>1748</v>
      </c>
      <c r="B862">
        <v>5</v>
      </c>
      <c r="C862" t="s">
        <v>29</v>
      </c>
      <c r="D862" t="s">
        <v>318</v>
      </c>
      <c r="E862">
        <v>12</v>
      </c>
      <c r="F862" t="s">
        <v>33</v>
      </c>
      <c r="G862">
        <v>6</v>
      </c>
      <c r="H862">
        <v>21</v>
      </c>
      <c r="I862">
        <v>180</v>
      </c>
      <c r="J862">
        <v>23</v>
      </c>
      <c r="K862">
        <v>189</v>
      </c>
      <c r="L862" t="s">
        <v>32</v>
      </c>
      <c r="M862" t="s">
        <v>32</v>
      </c>
      <c r="N862" t="s">
        <v>32</v>
      </c>
      <c r="O862">
        <v>14</v>
      </c>
      <c r="P862">
        <v>14</v>
      </c>
      <c r="Q862">
        <v>28</v>
      </c>
      <c r="R862">
        <v>185.8</v>
      </c>
      <c r="S862" t="s">
        <v>32</v>
      </c>
      <c r="T862" t="s">
        <v>37</v>
      </c>
      <c r="U862">
        <v>20</v>
      </c>
      <c r="V862">
        <v>20</v>
      </c>
      <c r="W862">
        <v>164</v>
      </c>
      <c r="X862">
        <v>0</v>
      </c>
      <c r="Z862" t="s">
        <v>33</v>
      </c>
      <c r="AA862" t="s">
        <v>32</v>
      </c>
      <c r="AB862" t="s">
        <v>7711</v>
      </c>
      <c r="AC862" t="s">
        <v>7682</v>
      </c>
    </row>
    <row r="863" spans="1:29" x14ac:dyDescent="0.3">
      <c r="A863" t="s">
        <v>833</v>
      </c>
      <c r="B863">
        <v>4</v>
      </c>
      <c r="C863" t="s">
        <v>29</v>
      </c>
      <c r="D863" t="s">
        <v>30</v>
      </c>
      <c r="E863">
        <v>20</v>
      </c>
      <c r="F863" t="s">
        <v>32</v>
      </c>
      <c r="G863">
        <v>70</v>
      </c>
      <c r="H863">
        <v>100</v>
      </c>
      <c r="I863">
        <v>858</v>
      </c>
      <c r="J863">
        <v>108</v>
      </c>
      <c r="K863">
        <v>878</v>
      </c>
      <c r="L863" t="s">
        <v>32</v>
      </c>
      <c r="M863" t="s">
        <v>32</v>
      </c>
      <c r="N863" t="s">
        <v>32</v>
      </c>
      <c r="O863">
        <v>85</v>
      </c>
      <c r="P863">
        <v>113</v>
      </c>
      <c r="Q863">
        <v>338</v>
      </c>
      <c r="R863">
        <v>220.1</v>
      </c>
      <c r="S863" t="s">
        <v>32</v>
      </c>
      <c r="T863" t="s">
        <v>32</v>
      </c>
      <c r="U863">
        <v>108</v>
      </c>
      <c r="V863">
        <v>108</v>
      </c>
      <c r="W863">
        <v>890</v>
      </c>
      <c r="X863">
        <v>0</v>
      </c>
      <c r="Z863" t="s">
        <v>32</v>
      </c>
      <c r="AA863" t="s">
        <v>32</v>
      </c>
    </row>
    <row r="864" spans="1:29" x14ac:dyDescent="0.3">
      <c r="A864" t="s">
        <v>834</v>
      </c>
      <c r="B864">
        <v>3</v>
      </c>
      <c r="C864" t="s">
        <v>29</v>
      </c>
      <c r="D864" t="s">
        <v>30</v>
      </c>
      <c r="E864">
        <v>24</v>
      </c>
      <c r="F864" t="s">
        <v>32</v>
      </c>
      <c r="G864">
        <v>57</v>
      </c>
      <c r="H864">
        <v>90</v>
      </c>
      <c r="I864">
        <v>810</v>
      </c>
      <c r="J864">
        <v>91</v>
      </c>
      <c r="K864">
        <v>807</v>
      </c>
      <c r="L864" t="s">
        <v>32</v>
      </c>
      <c r="M864" t="s">
        <v>32</v>
      </c>
      <c r="N864" t="s">
        <v>32</v>
      </c>
      <c r="O864">
        <v>71</v>
      </c>
      <c r="P864">
        <v>125</v>
      </c>
      <c r="Q864">
        <v>346</v>
      </c>
      <c r="R864">
        <v>242.2</v>
      </c>
      <c r="S864" t="s">
        <v>32</v>
      </c>
      <c r="T864" t="s">
        <v>32</v>
      </c>
      <c r="U864">
        <v>93</v>
      </c>
      <c r="V864">
        <v>93</v>
      </c>
      <c r="W864">
        <v>835</v>
      </c>
      <c r="X864">
        <v>0</v>
      </c>
      <c r="Z864" t="s">
        <v>31</v>
      </c>
      <c r="AA864" t="s">
        <v>32</v>
      </c>
    </row>
    <row r="865" spans="1:29" x14ac:dyDescent="0.3">
      <c r="A865" t="s">
        <v>835</v>
      </c>
      <c r="B865">
        <v>3</v>
      </c>
      <c r="C865" t="s">
        <v>29</v>
      </c>
      <c r="D865" t="s">
        <v>30</v>
      </c>
      <c r="E865">
        <v>12</v>
      </c>
      <c r="F865" t="s">
        <v>32</v>
      </c>
      <c r="G865">
        <v>49</v>
      </c>
      <c r="H865">
        <v>65</v>
      </c>
      <c r="I865">
        <v>501</v>
      </c>
      <c r="J865">
        <v>69</v>
      </c>
      <c r="K865">
        <v>513</v>
      </c>
      <c r="L865" t="s">
        <v>31</v>
      </c>
      <c r="M865" t="s">
        <v>32</v>
      </c>
      <c r="N865" t="s">
        <v>32</v>
      </c>
      <c r="O865">
        <v>57</v>
      </c>
      <c r="P865">
        <v>106</v>
      </c>
      <c r="Q865">
        <v>245</v>
      </c>
      <c r="R865">
        <v>306.89999999999998</v>
      </c>
      <c r="S865" t="s">
        <v>32</v>
      </c>
      <c r="T865" t="s">
        <v>32</v>
      </c>
      <c r="U865">
        <v>69</v>
      </c>
      <c r="V865">
        <v>69</v>
      </c>
      <c r="W865">
        <v>521</v>
      </c>
      <c r="X865">
        <v>0</v>
      </c>
      <c r="Z865" t="s">
        <v>32</v>
      </c>
      <c r="AA865" t="s">
        <v>32</v>
      </c>
    </row>
    <row r="866" spans="1:29" x14ac:dyDescent="0.3">
      <c r="A866" t="s">
        <v>836</v>
      </c>
      <c r="B866">
        <v>4</v>
      </c>
      <c r="C866" t="s">
        <v>29</v>
      </c>
      <c r="D866" t="s">
        <v>35</v>
      </c>
      <c r="E866">
        <v>17</v>
      </c>
      <c r="F866" t="s">
        <v>32</v>
      </c>
      <c r="G866">
        <v>35</v>
      </c>
      <c r="H866">
        <v>42</v>
      </c>
      <c r="I866">
        <v>391</v>
      </c>
      <c r="J866">
        <v>45</v>
      </c>
      <c r="K866">
        <v>400</v>
      </c>
      <c r="L866" t="s">
        <v>32</v>
      </c>
      <c r="M866" t="s">
        <v>32</v>
      </c>
      <c r="N866" t="s">
        <v>32</v>
      </c>
      <c r="O866">
        <v>35</v>
      </c>
      <c r="P866">
        <v>31</v>
      </c>
      <c r="Q866">
        <v>134</v>
      </c>
      <c r="R866">
        <v>152.80000000000001</v>
      </c>
      <c r="S866" t="s">
        <v>31</v>
      </c>
      <c r="T866" t="s">
        <v>32</v>
      </c>
      <c r="U866">
        <v>45</v>
      </c>
      <c r="V866">
        <v>45</v>
      </c>
      <c r="W866">
        <v>411</v>
      </c>
      <c r="X866">
        <v>0</v>
      </c>
      <c r="Z866" t="s">
        <v>32</v>
      </c>
      <c r="AA866" t="s">
        <v>31</v>
      </c>
      <c r="AB866" t="s">
        <v>7717</v>
      </c>
      <c r="AC866" t="s">
        <v>7675</v>
      </c>
    </row>
    <row r="867" spans="1:29" x14ac:dyDescent="0.3">
      <c r="A867" t="s">
        <v>837</v>
      </c>
      <c r="B867">
        <v>3</v>
      </c>
      <c r="C867" t="s">
        <v>29</v>
      </c>
      <c r="D867" t="s">
        <v>30</v>
      </c>
      <c r="E867">
        <v>20</v>
      </c>
      <c r="F867" t="s">
        <v>32</v>
      </c>
      <c r="G867">
        <v>49</v>
      </c>
      <c r="H867">
        <v>68</v>
      </c>
      <c r="I867">
        <v>511</v>
      </c>
      <c r="J867">
        <v>69</v>
      </c>
      <c r="K867">
        <v>507</v>
      </c>
      <c r="L867" t="s">
        <v>32</v>
      </c>
      <c r="M867" t="s">
        <v>32</v>
      </c>
      <c r="N867" t="s">
        <v>32</v>
      </c>
      <c r="O867">
        <v>57</v>
      </c>
      <c r="P867">
        <v>54</v>
      </c>
      <c r="Q867">
        <v>237</v>
      </c>
      <c r="R867">
        <v>154.6</v>
      </c>
      <c r="S867" t="s">
        <v>32</v>
      </c>
      <c r="T867" t="s">
        <v>32</v>
      </c>
      <c r="U867">
        <v>72</v>
      </c>
      <c r="V867">
        <v>72</v>
      </c>
      <c r="W867">
        <v>525</v>
      </c>
      <c r="X867">
        <v>0</v>
      </c>
      <c r="Z867" t="s">
        <v>32</v>
      </c>
      <c r="AA867" t="s">
        <v>32</v>
      </c>
    </row>
    <row r="868" spans="1:29" x14ac:dyDescent="0.3">
      <c r="A868" t="s">
        <v>838</v>
      </c>
      <c r="B868">
        <v>3</v>
      </c>
      <c r="C868" t="s">
        <v>29</v>
      </c>
      <c r="D868" t="s">
        <v>30</v>
      </c>
      <c r="E868">
        <v>24</v>
      </c>
      <c r="F868" t="s">
        <v>32</v>
      </c>
      <c r="G868">
        <v>121</v>
      </c>
      <c r="H868">
        <v>173</v>
      </c>
      <c r="I868">
        <v>1327</v>
      </c>
      <c r="J868">
        <v>174</v>
      </c>
      <c r="K868">
        <v>1315</v>
      </c>
      <c r="L868" t="s">
        <v>32</v>
      </c>
      <c r="M868" t="s">
        <v>32</v>
      </c>
      <c r="N868" t="s">
        <v>32</v>
      </c>
      <c r="O868">
        <v>135</v>
      </c>
      <c r="P868">
        <v>128</v>
      </c>
      <c r="Q868">
        <v>510</v>
      </c>
      <c r="R868">
        <v>242.4</v>
      </c>
      <c r="S868" t="s">
        <v>32</v>
      </c>
      <c r="T868" t="s">
        <v>32</v>
      </c>
      <c r="U868">
        <v>137</v>
      </c>
      <c r="V868">
        <v>137</v>
      </c>
      <c r="W868">
        <v>1013</v>
      </c>
      <c r="X868">
        <v>0</v>
      </c>
      <c r="Z868" t="s">
        <v>32</v>
      </c>
      <c r="AA868" t="s">
        <v>32</v>
      </c>
    </row>
    <row r="869" spans="1:29" x14ac:dyDescent="0.3">
      <c r="A869" t="s">
        <v>1833</v>
      </c>
      <c r="C869" t="s">
        <v>29</v>
      </c>
      <c r="D869" t="s">
        <v>35</v>
      </c>
      <c r="E869">
        <v>7</v>
      </c>
      <c r="F869" t="s">
        <v>32</v>
      </c>
      <c r="G869">
        <v>34</v>
      </c>
      <c r="H869">
        <v>56</v>
      </c>
      <c r="I869">
        <v>497</v>
      </c>
      <c r="J869">
        <v>59</v>
      </c>
      <c r="K869">
        <v>527</v>
      </c>
      <c r="L869" t="s">
        <v>32</v>
      </c>
      <c r="M869" t="s">
        <v>32</v>
      </c>
      <c r="N869" t="s">
        <v>32</v>
      </c>
      <c r="O869">
        <v>38</v>
      </c>
      <c r="P869">
        <v>41</v>
      </c>
      <c r="Q869">
        <v>187</v>
      </c>
      <c r="R869">
        <v>208.9</v>
      </c>
      <c r="S869" t="s">
        <v>33</v>
      </c>
      <c r="T869" t="s">
        <v>33</v>
      </c>
      <c r="U869">
        <v>1</v>
      </c>
      <c r="V869">
        <v>1</v>
      </c>
      <c r="W869">
        <v>12</v>
      </c>
      <c r="X869">
        <v>0</v>
      </c>
      <c r="Z869" t="s">
        <v>33</v>
      </c>
      <c r="AA869" t="s">
        <v>37</v>
      </c>
      <c r="AB869" t="s">
        <v>7681</v>
      </c>
      <c r="AC869" t="s">
        <v>7682</v>
      </c>
    </row>
    <row r="870" spans="1:29" x14ac:dyDescent="0.3">
      <c r="A870" t="s">
        <v>839</v>
      </c>
      <c r="B870">
        <v>3</v>
      </c>
      <c r="C870" t="s">
        <v>29</v>
      </c>
      <c r="D870" t="s">
        <v>50</v>
      </c>
      <c r="E870">
        <v>17</v>
      </c>
      <c r="F870" t="s">
        <v>32</v>
      </c>
      <c r="G870">
        <v>16</v>
      </c>
      <c r="H870">
        <v>17</v>
      </c>
      <c r="I870">
        <v>146</v>
      </c>
      <c r="J870">
        <v>17</v>
      </c>
      <c r="K870">
        <v>140</v>
      </c>
      <c r="L870" t="s">
        <v>32</v>
      </c>
      <c r="M870" t="s">
        <v>32</v>
      </c>
      <c r="N870" t="s">
        <v>32</v>
      </c>
      <c r="O870">
        <v>17</v>
      </c>
      <c r="P870">
        <v>17</v>
      </c>
      <c r="Q870">
        <v>99</v>
      </c>
      <c r="R870">
        <v>171.1</v>
      </c>
      <c r="S870" t="s">
        <v>33</v>
      </c>
      <c r="T870" t="s">
        <v>32</v>
      </c>
      <c r="U870">
        <v>16</v>
      </c>
      <c r="V870">
        <v>16</v>
      </c>
      <c r="W870">
        <v>147</v>
      </c>
      <c r="X870">
        <v>0</v>
      </c>
      <c r="Z870" t="s">
        <v>33</v>
      </c>
      <c r="AA870" t="s">
        <v>33</v>
      </c>
      <c r="AB870" t="s">
        <v>7694</v>
      </c>
      <c r="AC870" t="s">
        <v>7682</v>
      </c>
    </row>
    <row r="871" spans="1:29" x14ac:dyDescent="0.3">
      <c r="A871" t="s">
        <v>840</v>
      </c>
      <c r="B871">
        <v>3</v>
      </c>
      <c r="C871" t="s">
        <v>29</v>
      </c>
      <c r="D871" t="s">
        <v>35</v>
      </c>
      <c r="E871">
        <v>26</v>
      </c>
      <c r="F871" t="s">
        <v>31</v>
      </c>
      <c r="G871">
        <v>103</v>
      </c>
      <c r="H871">
        <v>158</v>
      </c>
      <c r="I871">
        <v>1404</v>
      </c>
      <c r="J871">
        <v>162</v>
      </c>
      <c r="K871">
        <v>1440</v>
      </c>
      <c r="L871" t="s">
        <v>32</v>
      </c>
      <c r="M871" t="s">
        <v>31</v>
      </c>
      <c r="N871" t="s">
        <v>32</v>
      </c>
      <c r="O871">
        <v>122</v>
      </c>
      <c r="P871">
        <v>137</v>
      </c>
      <c r="Q871">
        <v>511</v>
      </c>
      <c r="R871">
        <v>194.7</v>
      </c>
      <c r="S871" t="s">
        <v>32</v>
      </c>
      <c r="T871" t="s">
        <v>32</v>
      </c>
      <c r="U871">
        <v>131</v>
      </c>
      <c r="V871">
        <v>131</v>
      </c>
      <c r="W871">
        <v>1166</v>
      </c>
      <c r="X871">
        <v>0</v>
      </c>
      <c r="Z871" t="s">
        <v>32</v>
      </c>
      <c r="AA871" t="s">
        <v>32</v>
      </c>
      <c r="AB871" t="s">
        <v>7710</v>
      </c>
      <c r="AC871" t="s">
        <v>7675</v>
      </c>
    </row>
    <row r="872" spans="1:29" x14ac:dyDescent="0.3">
      <c r="A872" t="s">
        <v>1851</v>
      </c>
      <c r="B872">
        <v>3</v>
      </c>
      <c r="C872" t="s">
        <v>29</v>
      </c>
      <c r="D872" t="s">
        <v>35</v>
      </c>
      <c r="E872">
        <v>17</v>
      </c>
      <c r="F872" t="s">
        <v>32</v>
      </c>
      <c r="G872">
        <v>34</v>
      </c>
      <c r="H872">
        <v>50</v>
      </c>
      <c r="I872">
        <v>464</v>
      </c>
      <c r="J872">
        <v>53</v>
      </c>
      <c r="K872">
        <v>484</v>
      </c>
      <c r="L872" t="s">
        <v>32</v>
      </c>
      <c r="M872" t="s">
        <v>32</v>
      </c>
      <c r="N872" t="s">
        <v>32</v>
      </c>
      <c r="O872">
        <v>40</v>
      </c>
      <c r="P872">
        <v>37</v>
      </c>
      <c r="Q872">
        <v>208</v>
      </c>
      <c r="R872">
        <v>127.8</v>
      </c>
      <c r="S872" t="s">
        <v>32</v>
      </c>
      <c r="T872" t="s">
        <v>32</v>
      </c>
      <c r="U872">
        <v>45</v>
      </c>
      <c r="V872">
        <v>45</v>
      </c>
      <c r="W872">
        <v>410</v>
      </c>
      <c r="X872">
        <v>0</v>
      </c>
      <c r="Z872" t="s">
        <v>33</v>
      </c>
      <c r="AA872" t="s">
        <v>32</v>
      </c>
      <c r="AB872" t="s">
        <v>7719</v>
      </c>
      <c r="AC872" t="s">
        <v>7682</v>
      </c>
    </row>
    <row r="873" spans="1:29" x14ac:dyDescent="0.3">
      <c r="A873" t="s">
        <v>841</v>
      </c>
      <c r="B873">
        <v>3</v>
      </c>
      <c r="C873" t="s">
        <v>29</v>
      </c>
      <c r="D873" t="s">
        <v>35</v>
      </c>
      <c r="E873">
        <v>18</v>
      </c>
      <c r="F873" t="s">
        <v>32</v>
      </c>
      <c r="G873">
        <v>61</v>
      </c>
      <c r="H873">
        <v>74</v>
      </c>
      <c r="I873">
        <v>620</v>
      </c>
      <c r="J873">
        <v>77</v>
      </c>
      <c r="K873">
        <v>637</v>
      </c>
      <c r="L873" t="s">
        <v>32</v>
      </c>
      <c r="M873" t="s">
        <v>32</v>
      </c>
      <c r="N873" t="s">
        <v>32</v>
      </c>
      <c r="O873">
        <v>64</v>
      </c>
      <c r="P873">
        <v>84</v>
      </c>
      <c r="Q873">
        <v>252</v>
      </c>
      <c r="R873">
        <v>230.9</v>
      </c>
      <c r="S873" t="s">
        <v>32</v>
      </c>
      <c r="T873" t="s">
        <v>32</v>
      </c>
      <c r="U873">
        <v>69</v>
      </c>
      <c r="V873">
        <v>69</v>
      </c>
      <c r="W873">
        <v>575</v>
      </c>
      <c r="X873">
        <v>0</v>
      </c>
      <c r="Z873" t="s">
        <v>32</v>
      </c>
      <c r="AA873" t="s">
        <v>32</v>
      </c>
      <c r="AB873" t="s">
        <v>7681</v>
      </c>
      <c r="AC873" t="s">
        <v>7682</v>
      </c>
    </row>
    <row r="874" spans="1:29" x14ac:dyDescent="0.3">
      <c r="A874" t="s">
        <v>1922</v>
      </c>
      <c r="B874">
        <v>3</v>
      </c>
      <c r="C874" t="s">
        <v>29</v>
      </c>
      <c r="D874" t="s">
        <v>35</v>
      </c>
      <c r="E874">
        <v>13</v>
      </c>
      <c r="F874" t="s">
        <v>32</v>
      </c>
      <c r="G874">
        <v>29</v>
      </c>
      <c r="H874">
        <v>34</v>
      </c>
      <c r="I874">
        <v>253</v>
      </c>
      <c r="J874">
        <v>36</v>
      </c>
      <c r="K874">
        <v>256</v>
      </c>
      <c r="L874" t="s">
        <v>32</v>
      </c>
      <c r="M874" t="s">
        <v>32</v>
      </c>
      <c r="N874" t="s">
        <v>32</v>
      </c>
      <c r="O874">
        <v>31</v>
      </c>
      <c r="P874">
        <v>37</v>
      </c>
      <c r="Q874">
        <v>166</v>
      </c>
      <c r="R874">
        <v>217.3</v>
      </c>
      <c r="S874" t="s">
        <v>32</v>
      </c>
      <c r="T874" t="s">
        <v>32</v>
      </c>
      <c r="U874">
        <v>33</v>
      </c>
      <c r="V874">
        <v>33</v>
      </c>
      <c r="W874">
        <v>241</v>
      </c>
      <c r="X874">
        <v>0</v>
      </c>
      <c r="Z874" t="s">
        <v>33</v>
      </c>
      <c r="AA874" t="s">
        <v>32</v>
      </c>
      <c r="AB874" t="s">
        <v>7724</v>
      </c>
      <c r="AC874" t="s">
        <v>7682</v>
      </c>
    </row>
    <row r="875" spans="1:29" x14ac:dyDescent="0.3">
      <c r="A875" t="s">
        <v>842</v>
      </c>
      <c r="B875">
        <v>4</v>
      </c>
      <c r="C875" t="s">
        <v>29</v>
      </c>
      <c r="D875" t="s">
        <v>30</v>
      </c>
      <c r="E875">
        <v>16</v>
      </c>
      <c r="F875" t="s">
        <v>32</v>
      </c>
      <c r="G875">
        <v>47</v>
      </c>
      <c r="H875">
        <v>72</v>
      </c>
      <c r="I875">
        <v>666</v>
      </c>
      <c r="J875">
        <v>72</v>
      </c>
      <c r="K875">
        <v>653</v>
      </c>
      <c r="L875" t="s">
        <v>32</v>
      </c>
      <c r="M875" t="s">
        <v>32</v>
      </c>
      <c r="N875" t="s">
        <v>32</v>
      </c>
      <c r="O875">
        <v>55</v>
      </c>
      <c r="P875">
        <v>70</v>
      </c>
      <c r="Q875">
        <v>234</v>
      </c>
      <c r="R875">
        <v>177</v>
      </c>
      <c r="S875" t="s">
        <v>32</v>
      </c>
      <c r="T875" t="s">
        <v>32</v>
      </c>
      <c r="U875">
        <v>74</v>
      </c>
      <c r="V875">
        <v>74</v>
      </c>
      <c r="W875">
        <v>670</v>
      </c>
      <c r="X875">
        <v>0</v>
      </c>
      <c r="Z875" t="s">
        <v>32</v>
      </c>
      <c r="AA875" t="s">
        <v>32</v>
      </c>
    </row>
    <row r="876" spans="1:29" x14ac:dyDescent="0.3">
      <c r="A876" t="s">
        <v>843</v>
      </c>
      <c r="B876">
        <v>4</v>
      </c>
      <c r="C876" t="s">
        <v>29</v>
      </c>
      <c r="D876" t="s">
        <v>30</v>
      </c>
      <c r="E876">
        <v>8</v>
      </c>
      <c r="F876" t="s">
        <v>32</v>
      </c>
      <c r="G876">
        <v>36</v>
      </c>
      <c r="H876">
        <v>58</v>
      </c>
      <c r="I876">
        <v>514</v>
      </c>
      <c r="J876">
        <v>58</v>
      </c>
      <c r="K876">
        <v>508</v>
      </c>
      <c r="L876" t="s">
        <v>32</v>
      </c>
      <c r="M876" t="s">
        <v>32</v>
      </c>
      <c r="N876" t="s">
        <v>32</v>
      </c>
      <c r="O876">
        <v>42</v>
      </c>
      <c r="P876">
        <v>36</v>
      </c>
      <c r="Q876">
        <v>177</v>
      </c>
      <c r="R876">
        <v>182.4</v>
      </c>
      <c r="S876" t="s">
        <v>32</v>
      </c>
      <c r="T876" t="s">
        <v>32</v>
      </c>
      <c r="U876">
        <v>39</v>
      </c>
      <c r="V876">
        <v>39</v>
      </c>
      <c r="W876">
        <v>313</v>
      </c>
      <c r="X876">
        <v>0</v>
      </c>
      <c r="Z876" t="s">
        <v>37</v>
      </c>
      <c r="AA876" t="s">
        <v>32</v>
      </c>
    </row>
    <row r="877" spans="1:29" x14ac:dyDescent="0.3">
      <c r="A877" t="s">
        <v>1939</v>
      </c>
      <c r="B877">
        <v>5</v>
      </c>
      <c r="C877" t="s">
        <v>29</v>
      </c>
      <c r="D877" t="s">
        <v>35</v>
      </c>
      <c r="E877">
        <v>23</v>
      </c>
      <c r="F877" t="s">
        <v>32</v>
      </c>
      <c r="G877">
        <v>38</v>
      </c>
      <c r="H877">
        <v>62</v>
      </c>
      <c r="I877">
        <v>523</v>
      </c>
      <c r="J877">
        <v>66</v>
      </c>
      <c r="K877">
        <v>541</v>
      </c>
      <c r="L877" t="s">
        <v>32</v>
      </c>
      <c r="M877" t="s">
        <v>32</v>
      </c>
      <c r="N877" t="s">
        <v>32</v>
      </c>
      <c r="O877">
        <v>46</v>
      </c>
      <c r="P877">
        <v>37</v>
      </c>
      <c r="Q877">
        <v>186</v>
      </c>
      <c r="R877">
        <v>113.9</v>
      </c>
      <c r="S877" t="s">
        <v>32</v>
      </c>
      <c r="T877" t="s">
        <v>32</v>
      </c>
      <c r="U877">
        <v>56</v>
      </c>
      <c r="V877">
        <v>56</v>
      </c>
      <c r="W877">
        <v>450</v>
      </c>
      <c r="X877">
        <v>0</v>
      </c>
      <c r="Z877" t="s">
        <v>33</v>
      </c>
      <c r="AA877" t="s">
        <v>32</v>
      </c>
      <c r="AB877" t="s">
        <v>7677</v>
      </c>
      <c r="AC877" t="s">
        <v>7682</v>
      </c>
    </row>
    <row r="878" spans="1:29" x14ac:dyDescent="0.3">
      <c r="A878" t="s">
        <v>1940</v>
      </c>
      <c r="B878">
        <v>3</v>
      </c>
      <c r="C878" t="s">
        <v>29</v>
      </c>
      <c r="D878" t="s">
        <v>35</v>
      </c>
      <c r="E878">
        <v>24</v>
      </c>
      <c r="F878" t="s">
        <v>32</v>
      </c>
      <c r="G878">
        <v>85</v>
      </c>
      <c r="H878">
        <v>173</v>
      </c>
      <c r="I878">
        <v>1525</v>
      </c>
      <c r="J878">
        <v>176</v>
      </c>
      <c r="K878">
        <v>1567</v>
      </c>
      <c r="L878" t="s">
        <v>32</v>
      </c>
      <c r="M878" t="s">
        <v>32</v>
      </c>
      <c r="N878" t="s">
        <v>32</v>
      </c>
      <c r="O878">
        <v>109</v>
      </c>
      <c r="P878">
        <v>116</v>
      </c>
      <c r="Q878">
        <v>461</v>
      </c>
      <c r="R878">
        <v>179.5</v>
      </c>
      <c r="S878" t="s">
        <v>32</v>
      </c>
      <c r="T878" t="s">
        <v>32</v>
      </c>
      <c r="U878">
        <v>146</v>
      </c>
      <c r="V878">
        <v>146</v>
      </c>
      <c r="W878">
        <v>1211</v>
      </c>
      <c r="X878">
        <v>0</v>
      </c>
      <c r="Z878" t="s">
        <v>32</v>
      </c>
      <c r="AA878" t="s">
        <v>32</v>
      </c>
      <c r="AB878" t="s">
        <v>7644</v>
      </c>
      <c r="AC878" t="s">
        <v>7675</v>
      </c>
    </row>
    <row r="879" spans="1:29" x14ac:dyDescent="0.3">
      <c r="A879" t="s">
        <v>845</v>
      </c>
      <c r="B879">
        <v>5</v>
      </c>
      <c r="C879" t="s">
        <v>29</v>
      </c>
      <c r="D879" t="s">
        <v>30</v>
      </c>
      <c r="E879">
        <v>12</v>
      </c>
      <c r="F879" t="s">
        <v>32</v>
      </c>
      <c r="G879">
        <v>66</v>
      </c>
      <c r="H879">
        <v>80</v>
      </c>
      <c r="I879">
        <v>692</v>
      </c>
      <c r="J879">
        <v>80</v>
      </c>
      <c r="K879">
        <v>713</v>
      </c>
      <c r="L879" t="s">
        <v>32</v>
      </c>
      <c r="M879" t="s">
        <v>32</v>
      </c>
      <c r="N879" t="s">
        <v>32</v>
      </c>
      <c r="O879">
        <v>69</v>
      </c>
      <c r="P879">
        <v>40</v>
      </c>
      <c r="Q879">
        <v>262</v>
      </c>
      <c r="R879">
        <v>118.1</v>
      </c>
      <c r="S879" t="s">
        <v>32</v>
      </c>
      <c r="T879" t="s">
        <v>32</v>
      </c>
      <c r="U879">
        <v>73</v>
      </c>
      <c r="V879">
        <v>73</v>
      </c>
      <c r="W879">
        <v>630</v>
      </c>
      <c r="X879">
        <v>0</v>
      </c>
      <c r="Z879" t="s">
        <v>33</v>
      </c>
      <c r="AA879" t="s">
        <v>32</v>
      </c>
    </row>
    <row r="880" spans="1:29" x14ac:dyDescent="0.3">
      <c r="A880" t="s">
        <v>846</v>
      </c>
      <c r="B880">
        <v>5</v>
      </c>
      <c r="C880" t="s">
        <v>29</v>
      </c>
      <c r="D880" t="s">
        <v>30</v>
      </c>
      <c r="E880">
        <v>18</v>
      </c>
      <c r="F880" t="s">
        <v>32</v>
      </c>
      <c r="G880">
        <v>64</v>
      </c>
      <c r="H880">
        <v>92</v>
      </c>
      <c r="I880">
        <v>776</v>
      </c>
      <c r="J880">
        <v>99</v>
      </c>
      <c r="K880">
        <v>827</v>
      </c>
      <c r="L880" t="s">
        <v>32</v>
      </c>
      <c r="M880" t="s">
        <v>32</v>
      </c>
      <c r="N880" t="s">
        <v>32</v>
      </c>
      <c r="O880">
        <v>74</v>
      </c>
      <c r="P880">
        <v>55</v>
      </c>
      <c r="Q880">
        <v>288</v>
      </c>
      <c r="R880">
        <v>115.9</v>
      </c>
      <c r="S880" t="s">
        <v>32</v>
      </c>
      <c r="T880" t="s">
        <v>32</v>
      </c>
      <c r="U880">
        <v>100</v>
      </c>
      <c r="V880">
        <v>100</v>
      </c>
      <c r="W880">
        <v>832</v>
      </c>
      <c r="X880">
        <v>0</v>
      </c>
      <c r="Z880" t="s">
        <v>32</v>
      </c>
      <c r="AA880" t="s">
        <v>32</v>
      </c>
    </row>
    <row r="881" spans="1:29" x14ac:dyDescent="0.3">
      <c r="A881" t="s">
        <v>847</v>
      </c>
      <c r="B881">
        <v>3</v>
      </c>
      <c r="C881" t="s">
        <v>29</v>
      </c>
      <c r="D881" t="s">
        <v>35</v>
      </c>
      <c r="E881">
        <v>16</v>
      </c>
      <c r="F881" t="s">
        <v>32</v>
      </c>
      <c r="G881">
        <v>94</v>
      </c>
      <c r="H881">
        <v>141</v>
      </c>
      <c r="I881">
        <v>1350</v>
      </c>
      <c r="J881">
        <v>146</v>
      </c>
      <c r="K881">
        <v>1372</v>
      </c>
      <c r="L881" t="s">
        <v>32</v>
      </c>
      <c r="M881" t="s">
        <v>32</v>
      </c>
      <c r="N881" t="s">
        <v>32</v>
      </c>
      <c r="O881">
        <v>110</v>
      </c>
      <c r="P881">
        <v>162</v>
      </c>
      <c r="Q881">
        <v>400</v>
      </c>
      <c r="R881">
        <v>226.2</v>
      </c>
      <c r="S881" t="s">
        <v>32</v>
      </c>
      <c r="T881" t="s">
        <v>32</v>
      </c>
      <c r="U881">
        <v>110</v>
      </c>
      <c r="V881">
        <v>110</v>
      </c>
      <c r="W881">
        <v>991</v>
      </c>
      <c r="X881">
        <v>0</v>
      </c>
      <c r="Z881" t="s">
        <v>32</v>
      </c>
      <c r="AA881" t="s">
        <v>32</v>
      </c>
      <c r="AB881" t="s">
        <v>7644</v>
      </c>
      <c r="AC881" t="s">
        <v>7675</v>
      </c>
    </row>
    <row r="882" spans="1:29" x14ac:dyDescent="0.3">
      <c r="A882" t="s">
        <v>1687</v>
      </c>
      <c r="B882">
        <v>4</v>
      </c>
      <c r="C882" t="s">
        <v>29</v>
      </c>
      <c r="D882" t="s">
        <v>35</v>
      </c>
      <c r="E882">
        <v>32</v>
      </c>
      <c r="F882" t="s">
        <v>32</v>
      </c>
      <c r="G882">
        <v>114</v>
      </c>
      <c r="H882">
        <v>179</v>
      </c>
      <c r="I882">
        <v>1679</v>
      </c>
      <c r="J882">
        <v>187</v>
      </c>
      <c r="K882">
        <v>1736</v>
      </c>
      <c r="L882" t="s">
        <v>32</v>
      </c>
      <c r="M882" t="s">
        <v>32</v>
      </c>
      <c r="N882" t="s">
        <v>37</v>
      </c>
      <c r="O882">
        <v>139</v>
      </c>
      <c r="P882">
        <v>168</v>
      </c>
      <c r="Q882">
        <v>589</v>
      </c>
      <c r="R882">
        <v>178.8</v>
      </c>
      <c r="S882" t="s">
        <v>32</v>
      </c>
      <c r="T882" t="s">
        <v>32</v>
      </c>
      <c r="U882">
        <v>187</v>
      </c>
      <c r="V882">
        <v>187</v>
      </c>
      <c r="W882">
        <v>1745</v>
      </c>
      <c r="X882">
        <v>0</v>
      </c>
      <c r="Z882" t="s">
        <v>32</v>
      </c>
      <c r="AA882" t="s">
        <v>32</v>
      </c>
      <c r="AB882" t="s">
        <v>7728</v>
      </c>
      <c r="AC882" t="s">
        <v>7675</v>
      </c>
    </row>
    <row r="883" spans="1:29" x14ac:dyDescent="0.3">
      <c r="A883" t="s">
        <v>848</v>
      </c>
      <c r="B883">
        <v>2</v>
      </c>
      <c r="C883" t="s">
        <v>40</v>
      </c>
      <c r="D883" t="s">
        <v>684</v>
      </c>
      <c r="E883">
        <v>16</v>
      </c>
      <c r="F883" t="s">
        <v>32</v>
      </c>
      <c r="G883">
        <v>53</v>
      </c>
      <c r="H883">
        <v>76</v>
      </c>
      <c r="I883">
        <v>636</v>
      </c>
      <c r="J883">
        <v>85</v>
      </c>
      <c r="K883">
        <v>665</v>
      </c>
      <c r="L883" t="s">
        <v>32</v>
      </c>
      <c r="M883" t="s">
        <v>32</v>
      </c>
      <c r="N883" t="s">
        <v>32</v>
      </c>
      <c r="O883">
        <v>59</v>
      </c>
      <c r="P883">
        <v>89</v>
      </c>
      <c r="Q883">
        <v>225</v>
      </c>
      <c r="R883">
        <v>233.8</v>
      </c>
      <c r="S883" t="s">
        <v>33</v>
      </c>
      <c r="T883" t="s">
        <v>32</v>
      </c>
      <c r="U883">
        <v>84</v>
      </c>
      <c r="V883">
        <v>84</v>
      </c>
      <c r="W883">
        <v>673</v>
      </c>
      <c r="X883">
        <v>0</v>
      </c>
      <c r="Z883" t="s">
        <v>33</v>
      </c>
      <c r="AA883" t="s">
        <v>32</v>
      </c>
      <c r="AB883" t="s">
        <v>7666</v>
      </c>
      <c r="AC883" t="s">
        <v>7734</v>
      </c>
    </row>
    <row r="884" spans="1:29" x14ac:dyDescent="0.3">
      <c r="A884" t="s">
        <v>849</v>
      </c>
      <c r="B884">
        <v>5</v>
      </c>
      <c r="C884" t="s">
        <v>29</v>
      </c>
      <c r="D884" t="s">
        <v>30</v>
      </c>
      <c r="E884">
        <v>20</v>
      </c>
      <c r="F884" t="s">
        <v>32</v>
      </c>
      <c r="G884">
        <v>69</v>
      </c>
      <c r="H884">
        <v>127</v>
      </c>
      <c r="I884">
        <v>1165</v>
      </c>
      <c r="J884">
        <v>132</v>
      </c>
      <c r="K884">
        <v>1216</v>
      </c>
      <c r="L884" t="s">
        <v>32</v>
      </c>
      <c r="M884" t="s">
        <v>32</v>
      </c>
      <c r="N884" t="s">
        <v>32</v>
      </c>
      <c r="O884">
        <v>84</v>
      </c>
      <c r="P884">
        <v>57</v>
      </c>
      <c r="Q884">
        <v>410</v>
      </c>
      <c r="R884">
        <v>162.6</v>
      </c>
      <c r="S884" t="s">
        <v>32</v>
      </c>
      <c r="T884" t="s">
        <v>32</v>
      </c>
      <c r="U884">
        <v>120</v>
      </c>
      <c r="V884">
        <v>120</v>
      </c>
      <c r="W884">
        <v>1103</v>
      </c>
      <c r="X884">
        <v>0</v>
      </c>
      <c r="Z884" t="s">
        <v>32</v>
      </c>
      <c r="AA884" t="s">
        <v>32</v>
      </c>
    </row>
    <row r="885" spans="1:29" x14ac:dyDescent="0.3">
      <c r="A885" t="s">
        <v>850</v>
      </c>
      <c r="B885">
        <v>1</v>
      </c>
      <c r="C885" t="s">
        <v>29</v>
      </c>
      <c r="D885" t="s">
        <v>50</v>
      </c>
      <c r="E885">
        <v>22</v>
      </c>
      <c r="F885" t="s">
        <v>31</v>
      </c>
      <c r="G885">
        <v>67</v>
      </c>
      <c r="H885">
        <v>97</v>
      </c>
      <c r="I885">
        <v>787</v>
      </c>
      <c r="J885">
        <v>103</v>
      </c>
      <c r="K885">
        <v>810</v>
      </c>
      <c r="L885" t="s">
        <v>31</v>
      </c>
      <c r="M885" t="s">
        <v>31</v>
      </c>
      <c r="N885" t="s">
        <v>32</v>
      </c>
      <c r="O885">
        <v>77</v>
      </c>
      <c r="P885">
        <v>131</v>
      </c>
      <c r="Q885">
        <v>214</v>
      </c>
      <c r="R885">
        <v>361.5</v>
      </c>
      <c r="S885" t="s">
        <v>33</v>
      </c>
      <c r="T885" t="s">
        <v>32</v>
      </c>
      <c r="U885">
        <v>98</v>
      </c>
      <c r="V885">
        <v>98</v>
      </c>
      <c r="W885">
        <v>780</v>
      </c>
      <c r="X885">
        <v>0</v>
      </c>
      <c r="Z885" t="s">
        <v>32</v>
      </c>
      <c r="AA885" t="s">
        <v>32</v>
      </c>
      <c r="AB885" t="s">
        <v>7709</v>
      </c>
      <c r="AC885" t="s">
        <v>7734</v>
      </c>
    </row>
    <row r="886" spans="1:29" x14ac:dyDescent="0.3">
      <c r="A886" t="s">
        <v>851</v>
      </c>
      <c r="B886">
        <v>4</v>
      </c>
      <c r="C886" t="s">
        <v>29</v>
      </c>
      <c r="D886" t="s">
        <v>30</v>
      </c>
      <c r="E886">
        <v>28</v>
      </c>
      <c r="F886" t="s">
        <v>32</v>
      </c>
      <c r="G886">
        <v>132</v>
      </c>
      <c r="H886">
        <v>194</v>
      </c>
      <c r="I886">
        <v>1697</v>
      </c>
      <c r="J886">
        <v>199</v>
      </c>
      <c r="K886">
        <v>1731</v>
      </c>
      <c r="L886" t="s">
        <v>32</v>
      </c>
      <c r="M886" t="s">
        <v>32</v>
      </c>
      <c r="N886" t="s">
        <v>32</v>
      </c>
      <c r="O886">
        <v>153</v>
      </c>
      <c r="P886">
        <v>198</v>
      </c>
      <c r="Q886">
        <v>750</v>
      </c>
      <c r="R886">
        <v>200.5</v>
      </c>
      <c r="S886" t="s">
        <v>32</v>
      </c>
      <c r="T886" t="s">
        <v>32</v>
      </c>
      <c r="U886">
        <v>178</v>
      </c>
      <c r="V886">
        <v>178</v>
      </c>
      <c r="W886">
        <v>1538</v>
      </c>
      <c r="X886">
        <v>0</v>
      </c>
      <c r="Z886" t="s">
        <v>32</v>
      </c>
      <c r="AA886" t="s">
        <v>32</v>
      </c>
    </row>
    <row r="887" spans="1:29" x14ac:dyDescent="0.3">
      <c r="A887" t="s">
        <v>852</v>
      </c>
      <c r="B887">
        <v>2</v>
      </c>
      <c r="C887" t="s">
        <v>29</v>
      </c>
      <c r="D887" t="s">
        <v>50</v>
      </c>
      <c r="E887">
        <v>30</v>
      </c>
      <c r="F887" t="s">
        <v>32</v>
      </c>
      <c r="G887">
        <v>29</v>
      </c>
      <c r="H887">
        <v>37</v>
      </c>
      <c r="I887">
        <v>317</v>
      </c>
      <c r="J887">
        <v>38</v>
      </c>
      <c r="K887">
        <v>301</v>
      </c>
      <c r="L887" t="s">
        <v>31</v>
      </c>
      <c r="M887" t="s">
        <v>32</v>
      </c>
      <c r="N887" t="s">
        <v>32</v>
      </c>
      <c r="O887">
        <v>32</v>
      </c>
      <c r="P887">
        <v>38</v>
      </c>
      <c r="Q887">
        <v>137</v>
      </c>
      <c r="R887">
        <v>319.8</v>
      </c>
      <c r="S887" t="s">
        <v>33</v>
      </c>
      <c r="T887" t="s">
        <v>32</v>
      </c>
      <c r="U887">
        <v>39</v>
      </c>
      <c r="V887">
        <v>39</v>
      </c>
      <c r="W887">
        <v>328</v>
      </c>
      <c r="X887">
        <v>0</v>
      </c>
      <c r="Z887" t="s">
        <v>32</v>
      </c>
      <c r="AA887" t="s">
        <v>32</v>
      </c>
      <c r="AB887" t="s">
        <v>7637</v>
      </c>
      <c r="AC887" t="s">
        <v>7734</v>
      </c>
    </row>
    <row r="888" spans="1:29" x14ac:dyDescent="0.3">
      <c r="A888" t="s">
        <v>853</v>
      </c>
      <c r="B888">
        <v>4</v>
      </c>
      <c r="C888" t="s">
        <v>29</v>
      </c>
      <c r="D888" t="s">
        <v>30</v>
      </c>
      <c r="E888">
        <v>17</v>
      </c>
      <c r="F888" t="s">
        <v>32</v>
      </c>
      <c r="G888">
        <v>32</v>
      </c>
      <c r="H888">
        <v>41</v>
      </c>
      <c r="I888">
        <v>293</v>
      </c>
      <c r="J888">
        <v>41</v>
      </c>
      <c r="K888">
        <v>299</v>
      </c>
      <c r="L888" t="s">
        <v>32</v>
      </c>
      <c r="M888" t="s">
        <v>32</v>
      </c>
      <c r="N888" t="s">
        <v>37</v>
      </c>
      <c r="O888">
        <v>38</v>
      </c>
      <c r="P888">
        <v>51</v>
      </c>
      <c r="Q888">
        <v>157</v>
      </c>
      <c r="R888">
        <v>241</v>
      </c>
      <c r="S888" t="s">
        <v>32</v>
      </c>
      <c r="T888" t="s">
        <v>32</v>
      </c>
      <c r="U888">
        <v>41</v>
      </c>
      <c r="V888">
        <v>41</v>
      </c>
      <c r="W888">
        <v>291</v>
      </c>
      <c r="X888">
        <v>0</v>
      </c>
      <c r="Z888" t="s">
        <v>33</v>
      </c>
      <c r="AA888" t="s">
        <v>32</v>
      </c>
    </row>
    <row r="889" spans="1:29" x14ac:dyDescent="0.3">
      <c r="A889" t="s">
        <v>1775</v>
      </c>
      <c r="B889">
        <v>4</v>
      </c>
      <c r="C889" t="s">
        <v>40</v>
      </c>
      <c r="D889" t="s">
        <v>41</v>
      </c>
      <c r="E889">
        <v>19</v>
      </c>
      <c r="F889" t="s">
        <v>32</v>
      </c>
      <c r="G889">
        <v>62</v>
      </c>
      <c r="H889">
        <v>109</v>
      </c>
      <c r="I889">
        <v>931</v>
      </c>
      <c r="J889">
        <v>122</v>
      </c>
      <c r="K889">
        <v>998</v>
      </c>
      <c r="L889" t="s">
        <v>32</v>
      </c>
      <c r="M889" t="s">
        <v>32</v>
      </c>
      <c r="N889" t="s">
        <v>32</v>
      </c>
      <c r="O889">
        <v>81</v>
      </c>
      <c r="P889">
        <v>101</v>
      </c>
      <c r="Q889">
        <v>353</v>
      </c>
      <c r="R889">
        <v>190.8</v>
      </c>
      <c r="S889" t="s">
        <v>32</v>
      </c>
      <c r="T889" t="s">
        <v>32</v>
      </c>
      <c r="U889">
        <v>95</v>
      </c>
      <c r="V889">
        <v>95</v>
      </c>
      <c r="W889">
        <v>765</v>
      </c>
      <c r="X889">
        <v>0</v>
      </c>
      <c r="Z889" t="s">
        <v>32</v>
      </c>
      <c r="AA889" t="s">
        <v>32</v>
      </c>
      <c r="AB889" t="s">
        <v>7722</v>
      </c>
      <c r="AC889" t="s">
        <v>7656</v>
      </c>
    </row>
    <row r="890" spans="1:29" x14ac:dyDescent="0.3">
      <c r="A890" t="s">
        <v>854</v>
      </c>
      <c r="B890">
        <v>3</v>
      </c>
      <c r="C890" t="s">
        <v>29</v>
      </c>
      <c r="D890" t="s">
        <v>30</v>
      </c>
      <c r="E890">
        <v>20</v>
      </c>
      <c r="F890" t="s">
        <v>32</v>
      </c>
      <c r="G890">
        <v>42</v>
      </c>
      <c r="H890">
        <v>72</v>
      </c>
      <c r="I890">
        <v>610</v>
      </c>
      <c r="J890">
        <v>74</v>
      </c>
      <c r="K890">
        <v>597</v>
      </c>
      <c r="L890" t="s">
        <v>32</v>
      </c>
      <c r="M890" t="s">
        <v>31</v>
      </c>
      <c r="N890" t="s">
        <v>32</v>
      </c>
      <c r="O890">
        <v>51</v>
      </c>
      <c r="P890">
        <v>75</v>
      </c>
      <c r="Q890">
        <v>208</v>
      </c>
      <c r="R890">
        <v>211.2</v>
      </c>
      <c r="S890" t="s">
        <v>37</v>
      </c>
      <c r="T890" t="s">
        <v>32</v>
      </c>
      <c r="U890">
        <v>64</v>
      </c>
      <c r="V890">
        <v>64</v>
      </c>
      <c r="W890">
        <v>500</v>
      </c>
      <c r="X890">
        <v>0</v>
      </c>
      <c r="Z890" t="s">
        <v>32</v>
      </c>
      <c r="AA890" t="s">
        <v>32</v>
      </c>
    </row>
    <row r="891" spans="1:29" x14ac:dyDescent="0.3">
      <c r="A891" t="s">
        <v>855</v>
      </c>
      <c r="B891">
        <v>3</v>
      </c>
      <c r="C891" t="s">
        <v>29</v>
      </c>
      <c r="D891" t="s">
        <v>30</v>
      </c>
      <c r="E891">
        <v>25</v>
      </c>
      <c r="F891" t="s">
        <v>32</v>
      </c>
      <c r="G891">
        <v>74</v>
      </c>
      <c r="H891">
        <v>110</v>
      </c>
      <c r="I891">
        <v>847</v>
      </c>
      <c r="J891">
        <v>109</v>
      </c>
      <c r="K891">
        <v>818</v>
      </c>
      <c r="L891" t="s">
        <v>32</v>
      </c>
      <c r="M891" t="s">
        <v>32</v>
      </c>
      <c r="N891" t="s">
        <v>32</v>
      </c>
      <c r="O891">
        <v>85</v>
      </c>
      <c r="P891">
        <v>96</v>
      </c>
      <c r="Q891">
        <v>306</v>
      </c>
      <c r="R891">
        <v>178</v>
      </c>
      <c r="S891" t="s">
        <v>32</v>
      </c>
      <c r="T891" t="s">
        <v>32</v>
      </c>
      <c r="U891">
        <v>113</v>
      </c>
      <c r="V891">
        <v>113</v>
      </c>
      <c r="W891">
        <v>882</v>
      </c>
      <c r="X891">
        <v>0</v>
      </c>
      <c r="Z891" t="s">
        <v>32</v>
      </c>
      <c r="AA891" t="s">
        <v>32</v>
      </c>
    </row>
    <row r="892" spans="1:29" x14ac:dyDescent="0.3">
      <c r="A892" t="s">
        <v>856</v>
      </c>
      <c r="B892">
        <v>2</v>
      </c>
      <c r="C892" t="s">
        <v>29</v>
      </c>
      <c r="D892" t="s">
        <v>30</v>
      </c>
      <c r="E892">
        <v>19</v>
      </c>
      <c r="F892" t="s">
        <v>32</v>
      </c>
      <c r="G892">
        <v>73</v>
      </c>
      <c r="H892">
        <v>102</v>
      </c>
      <c r="I892">
        <v>1024</v>
      </c>
      <c r="J892">
        <v>98</v>
      </c>
      <c r="K892">
        <v>980</v>
      </c>
      <c r="L892" t="s">
        <v>32</v>
      </c>
      <c r="M892" t="s">
        <v>31</v>
      </c>
      <c r="N892" t="s">
        <v>32</v>
      </c>
      <c r="O892">
        <v>81</v>
      </c>
      <c r="P892">
        <v>90</v>
      </c>
      <c r="Q892">
        <v>315</v>
      </c>
      <c r="R892">
        <v>213.9</v>
      </c>
      <c r="S892" t="s">
        <v>32</v>
      </c>
      <c r="T892" t="s">
        <v>32</v>
      </c>
      <c r="U892">
        <v>93</v>
      </c>
      <c r="V892">
        <v>93</v>
      </c>
      <c r="W892">
        <v>902</v>
      </c>
      <c r="X892">
        <v>0</v>
      </c>
      <c r="Z892" t="s">
        <v>31</v>
      </c>
      <c r="AA892" t="s">
        <v>32</v>
      </c>
    </row>
    <row r="893" spans="1:29" x14ac:dyDescent="0.3">
      <c r="A893" t="s">
        <v>1793</v>
      </c>
      <c r="B893">
        <v>4</v>
      </c>
      <c r="C893" t="s">
        <v>29</v>
      </c>
      <c r="D893" t="s">
        <v>35</v>
      </c>
      <c r="E893">
        <v>16</v>
      </c>
      <c r="F893" t="s">
        <v>32</v>
      </c>
      <c r="G893">
        <v>49</v>
      </c>
      <c r="H893">
        <v>78</v>
      </c>
      <c r="I893">
        <v>715</v>
      </c>
      <c r="J893">
        <v>84</v>
      </c>
      <c r="K893">
        <v>760</v>
      </c>
      <c r="L893" t="s">
        <v>32</v>
      </c>
      <c r="M893" t="s">
        <v>32</v>
      </c>
      <c r="N893" t="s">
        <v>37</v>
      </c>
      <c r="O893">
        <v>62</v>
      </c>
      <c r="P893">
        <v>58</v>
      </c>
      <c r="Q893">
        <v>258</v>
      </c>
      <c r="R893">
        <v>146.80000000000001</v>
      </c>
      <c r="S893" t="s">
        <v>32</v>
      </c>
      <c r="T893" t="s">
        <v>32</v>
      </c>
      <c r="U893">
        <v>83</v>
      </c>
      <c r="V893">
        <v>83</v>
      </c>
      <c r="W893">
        <v>764</v>
      </c>
      <c r="X893">
        <v>0</v>
      </c>
      <c r="Z893" t="s">
        <v>33</v>
      </c>
      <c r="AA893" t="s">
        <v>32</v>
      </c>
      <c r="AB893" t="s">
        <v>7674</v>
      </c>
      <c r="AC893" t="s">
        <v>7675</v>
      </c>
    </row>
    <row r="894" spans="1:29" x14ac:dyDescent="0.3">
      <c r="A894" t="s">
        <v>857</v>
      </c>
      <c r="B894">
        <v>4</v>
      </c>
      <c r="C894" t="s">
        <v>29</v>
      </c>
      <c r="D894" t="s">
        <v>35</v>
      </c>
      <c r="E894">
        <v>19</v>
      </c>
      <c r="F894" t="s">
        <v>32</v>
      </c>
      <c r="G894">
        <v>79</v>
      </c>
      <c r="H894">
        <v>101</v>
      </c>
      <c r="I894">
        <v>845</v>
      </c>
      <c r="J894">
        <v>110</v>
      </c>
      <c r="K894">
        <v>902</v>
      </c>
      <c r="L894" t="s">
        <v>32</v>
      </c>
      <c r="M894" t="s">
        <v>32</v>
      </c>
      <c r="N894" t="s">
        <v>31</v>
      </c>
      <c r="O894">
        <v>91</v>
      </c>
      <c r="P894">
        <v>117</v>
      </c>
      <c r="Q894">
        <v>359</v>
      </c>
      <c r="R894">
        <v>224.2</v>
      </c>
      <c r="S894" t="s">
        <v>32</v>
      </c>
      <c r="T894" t="s">
        <v>32</v>
      </c>
      <c r="U894">
        <v>107</v>
      </c>
      <c r="V894">
        <v>107</v>
      </c>
      <c r="W894">
        <v>894</v>
      </c>
      <c r="X894">
        <v>0</v>
      </c>
      <c r="Z894" t="s">
        <v>32</v>
      </c>
      <c r="AA894" t="s">
        <v>32</v>
      </c>
      <c r="AB894" t="s">
        <v>7703</v>
      </c>
      <c r="AC894" t="s">
        <v>7682</v>
      </c>
    </row>
    <row r="895" spans="1:29" x14ac:dyDescent="0.3">
      <c r="A895" t="s">
        <v>858</v>
      </c>
      <c r="B895">
        <v>4</v>
      </c>
      <c r="C895" t="s">
        <v>29</v>
      </c>
      <c r="D895" t="s">
        <v>30</v>
      </c>
      <c r="E895">
        <v>20</v>
      </c>
      <c r="F895" t="s">
        <v>32</v>
      </c>
      <c r="G895">
        <v>56</v>
      </c>
      <c r="H895">
        <v>67</v>
      </c>
      <c r="I895">
        <v>600</v>
      </c>
      <c r="J895">
        <v>71</v>
      </c>
      <c r="K895">
        <v>615</v>
      </c>
      <c r="L895" t="s">
        <v>32</v>
      </c>
      <c r="M895" t="s">
        <v>32</v>
      </c>
      <c r="N895" t="s">
        <v>31</v>
      </c>
      <c r="O895">
        <v>63</v>
      </c>
      <c r="P895">
        <v>64</v>
      </c>
      <c r="Q895">
        <v>254</v>
      </c>
      <c r="R895">
        <v>198.1</v>
      </c>
      <c r="S895" t="s">
        <v>32</v>
      </c>
      <c r="T895" t="s">
        <v>32</v>
      </c>
      <c r="U895">
        <v>72</v>
      </c>
      <c r="V895">
        <v>72</v>
      </c>
      <c r="W895">
        <v>620</v>
      </c>
      <c r="X895">
        <v>0</v>
      </c>
      <c r="Z895" t="s">
        <v>33</v>
      </c>
      <c r="AA895" t="s">
        <v>32</v>
      </c>
    </row>
    <row r="896" spans="1:29" x14ac:dyDescent="0.3">
      <c r="A896" t="s">
        <v>859</v>
      </c>
      <c r="B896">
        <v>2</v>
      </c>
      <c r="C896" t="s">
        <v>29</v>
      </c>
      <c r="D896" t="s">
        <v>30</v>
      </c>
      <c r="E896">
        <v>4</v>
      </c>
      <c r="F896" t="s">
        <v>32</v>
      </c>
      <c r="G896">
        <v>40</v>
      </c>
      <c r="H896">
        <v>64</v>
      </c>
      <c r="I896">
        <v>514</v>
      </c>
      <c r="J896">
        <v>66</v>
      </c>
      <c r="K896">
        <v>514</v>
      </c>
      <c r="L896" t="s">
        <v>32</v>
      </c>
      <c r="M896" t="s">
        <v>32</v>
      </c>
      <c r="N896" t="s">
        <v>32</v>
      </c>
      <c r="O896">
        <v>47</v>
      </c>
      <c r="P896">
        <v>53</v>
      </c>
      <c r="Q896">
        <v>200</v>
      </c>
      <c r="R896">
        <v>259</v>
      </c>
      <c r="S896" t="s">
        <v>33</v>
      </c>
      <c r="T896" t="s">
        <v>33</v>
      </c>
      <c r="U896">
        <v>0</v>
      </c>
      <c r="V896">
        <v>0</v>
      </c>
      <c r="X896">
        <v>0</v>
      </c>
      <c r="Z896" t="s">
        <v>33</v>
      </c>
      <c r="AA896" t="s">
        <v>32</v>
      </c>
    </row>
    <row r="897" spans="1:29" x14ac:dyDescent="0.3">
      <c r="A897" t="s">
        <v>1861</v>
      </c>
      <c r="B897">
        <v>5</v>
      </c>
      <c r="C897" t="s">
        <v>29</v>
      </c>
      <c r="D897" t="s">
        <v>35</v>
      </c>
      <c r="E897">
        <v>20</v>
      </c>
      <c r="F897" t="s">
        <v>32</v>
      </c>
      <c r="G897">
        <v>48</v>
      </c>
      <c r="H897">
        <v>75</v>
      </c>
      <c r="I897">
        <v>741</v>
      </c>
      <c r="J897">
        <v>78</v>
      </c>
      <c r="K897">
        <v>743</v>
      </c>
      <c r="L897" t="s">
        <v>32</v>
      </c>
      <c r="M897" t="s">
        <v>32</v>
      </c>
      <c r="N897" t="s">
        <v>32</v>
      </c>
      <c r="O897">
        <v>60</v>
      </c>
      <c r="P897">
        <v>83</v>
      </c>
      <c r="Q897">
        <v>268</v>
      </c>
      <c r="R897">
        <v>187.5</v>
      </c>
      <c r="S897" t="s">
        <v>32</v>
      </c>
      <c r="T897" t="s">
        <v>32</v>
      </c>
      <c r="U897">
        <v>74</v>
      </c>
      <c r="V897">
        <v>74</v>
      </c>
      <c r="W897">
        <v>705</v>
      </c>
      <c r="X897">
        <v>0</v>
      </c>
      <c r="Z897" t="s">
        <v>33</v>
      </c>
      <c r="AA897" t="s">
        <v>32</v>
      </c>
      <c r="AB897" t="s">
        <v>7648</v>
      </c>
      <c r="AC897" t="s">
        <v>7675</v>
      </c>
    </row>
    <row r="898" spans="1:29" x14ac:dyDescent="0.3">
      <c r="A898" t="s">
        <v>860</v>
      </c>
      <c r="B898">
        <v>3</v>
      </c>
      <c r="C898" t="s">
        <v>29</v>
      </c>
      <c r="D898" t="s">
        <v>30</v>
      </c>
      <c r="E898">
        <v>20</v>
      </c>
      <c r="F898" t="s">
        <v>32</v>
      </c>
      <c r="G898">
        <v>56</v>
      </c>
      <c r="H898">
        <v>87</v>
      </c>
      <c r="I898">
        <v>708</v>
      </c>
      <c r="J898">
        <v>94</v>
      </c>
      <c r="K898">
        <v>737</v>
      </c>
      <c r="L898" t="s">
        <v>32</v>
      </c>
      <c r="M898" t="s">
        <v>31</v>
      </c>
      <c r="N898" t="s">
        <v>32</v>
      </c>
      <c r="O898">
        <v>69</v>
      </c>
      <c r="P898">
        <v>113</v>
      </c>
      <c r="Q898">
        <v>297</v>
      </c>
      <c r="R898">
        <v>256.89999999999998</v>
      </c>
      <c r="S898" t="s">
        <v>32</v>
      </c>
      <c r="T898" t="s">
        <v>32</v>
      </c>
      <c r="U898">
        <v>82</v>
      </c>
      <c r="V898">
        <v>82</v>
      </c>
      <c r="W898">
        <v>605</v>
      </c>
      <c r="X898">
        <v>0</v>
      </c>
      <c r="Z898" t="s">
        <v>32</v>
      </c>
      <c r="AA898" t="s">
        <v>32</v>
      </c>
    </row>
    <row r="899" spans="1:29" x14ac:dyDescent="0.3">
      <c r="A899" t="s">
        <v>861</v>
      </c>
      <c r="B899">
        <v>4</v>
      </c>
      <c r="C899" t="s">
        <v>29</v>
      </c>
      <c r="D899" t="s">
        <v>318</v>
      </c>
      <c r="E899">
        <v>21</v>
      </c>
      <c r="F899" t="s">
        <v>31</v>
      </c>
      <c r="G899">
        <v>60</v>
      </c>
      <c r="H899">
        <v>118</v>
      </c>
      <c r="I899">
        <v>887</v>
      </c>
      <c r="J899">
        <v>133</v>
      </c>
      <c r="K899">
        <v>950</v>
      </c>
      <c r="L899" t="s">
        <v>32</v>
      </c>
      <c r="M899" t="s">
        <v>32</v>
      </c>
      <c r="N899" t="s">
        <v>37</v>
      </c>
      <c r="O899">
        <v>115</v>
      </c>
      <c r="P899">
        <v>97</v>
      </c>
      <c r="Q899">
        <v>448</v>
      </c>
      <c r="R899">
        <v>171.6</v>
      </c>
      <c r="S899" t="s">
        <v>32</v>
      </c>
      <c r="T899" t="s">
        <v>32</v>
      </c>
      <c r="U899">
        <v>125</v>
      </c>
      <c r="V899">
        <v>125</v>
      </c>
      <c r="W899">
        <v>871</v>
      </c>
      <c r="X899">
        <v>1</v>
      </c>
      <c r="Y899">
        <v>6</v>
      </c>
      <c r="Z899" t="s">
        <v>33</v>
      </c>
      <c r="AA899" t="s">
        <v>32</v>
      </c>
      <c r="AB899" t="s">
        <v>7683</v>
      </c>
      <c r="AC899" t="s">
        <v>7682</v>
      </c>
    </row>
    <row r="900" spans="1:29" x14ac:dyDescent="0.3">
      <c r="A900" t="s">
        <v>863</v>
      </c>
      <c r="C900" t="s">
        <v>40</v>
      </c>
      <c r="D900" t="s">
        <v>50</v>
      </c>
      <c r="E900">
        <v>9</v>
      </c>
      <c r="F900" t="s">
        <v>33</v>
      </c>
      <c r="G900">
        <v>0</v>
      </c>
      <c r="H900">
        <v>1</v>
      </c>
      <c r="I900">
        <v>6</v>
      </c>
      <c r="J900">
        <v>0</v>
      </c>
      <c r="K900">
        <v>0</v>
      </c>
      <c r="L900" t="s">
        <v>33</v>
      </c>
      <c r="M900" t="s">
        <v>33</v>
      </c>
      <c r="N900" t="s">
        <v>33</v>
      </c>
      <c r="O900">
        <v>2</v>
      </c>
      <c r="P900">
        <v>3</v>
      </c>
      <c r="Q900">
        <v>8</v>
      </c>
      <c r="S900" t="s">
        <v>33</v>
      </c>
      <c r="T900" t="s">
        <v>33</v>
      </c>
      <c r="U900">
        <v>4</v>
      </c>
      <c r="V900">
        <v>4</v>
      </c>
      <c r="W900">
        <v>13</v>
      </c>
      <c r="X900">
        <v>0</v>
      </c>
      <c r="Z900" t="s">
        <v>33</v>
      </c>
      <c r="AA900" t="s">
        <v>33</v>
      </c>
      <c r="AB900" t="s">
        <v>7635</v>
      </c>
      <c r="AC900" t="s">
        <v>7682</v>
      </c>
    </row>
    <row r="901" spans="1:29" x14ac:dyDescent="0.3">
      <c r="A901" t="s">
        <v>1882</v>
      </c>
      <c r="B901">
        <v>4</v>
      </c>
      <c r="C901" t="s">
        <v>29</v>
      </c>
      <c r="D901" t="s">
        <v>220</v>
      </c>
      <c r="E901">
        <v>18</v>
      </c>
      <c r="F901" t="s">
        <v>32</v>
      </c>
      <c r="G901">
        <v>52</v>
      </c>
      <c r="H901">
        <v>72</v>
      </c>
      <c r="I901">
        <v>630</v>
      </c>
      <c r="J901">
        <v>75</v>
      </c>
      <c r="K901">
        <v>658</v>
      </c>
      <c r="L901" t="s">
        <v>32</v>
      </c>
      <c r="M901" t="s">
        <v>32</v>
      </c>
      <c r="N901" t="s">
        <v>37</v>
      </c>
      <c r="O901">
        <v>62</v>
      </c>
      <c r="P901">
        <v>69</v>
      </c>
      <c r="Q901">
        <v>245</v>
      </c>
      <c r="R901">
        <v>152.5</v>
      </c>
      <c r="S901" t="s">
        <v>32</v>
      </c>
      <c r="T901" t="s">
        <v>32</v>
      </c>
      <c r="U901">
        <v>75</v>
      </c>
      <c r="V901">
        <v>75</v>
      </c>
      <c r="W901">
        <v>653</v>
      </c>
      <c r="X901">
        <v>0</v>
      </c>
      <c r="Z901" t="s">
        <v>33</v>
      </c>
      <c r="AA901" t="s">
        <v>32</v>
      </c>
      <c r="AB901" t="s">
        <v>7687</v>
      </c>
      <c r="AC901" t="s">
        <v>7682</v>
      </c>
    </row>
    <row r="902" spans="1:29" x14ac:dyDescent="0.3">
      <c r="A902" t="s">
        <v>864</v>
      </c>
      <c r="C902" t="s">
        <v>40</v>
      </c>
      <c r="D902" t="s">
        <v>50</v>
      </c>
      <c r="E902">
        <v>6</v>
      </c>
      <c r="F902" t="s">
        <v>33</v>
      </c>
      <c r="G902">
        <v>0</v>
      </c>
      <c r="H902">
        <v>0</v>
      </c>
      <c r="I902">
        <v>0</v>
      </c>
      <c r="J902">
        <v>1</v>
      </c>
      <c r="K902">
        <v>1</v>
      </c>
      <c r="L902" t="s">
        <v>33</v>
      </c>
      <c r="M902" t="s">
        <v>33</v>
      </c>
      <c r="N902" t="s">
        <v>33</v>
      </c>
      <c r="O902">
        <v>3</v>
      </c>
      <c r="P902">
        <v>7</v>
      </c>
      <c r="Q902">
        <v>31</v>
      </c>
      <c r="S902" t="s">
        <v>33</v>
      </c>
      <c r="T902" t="s">
        <v>33</v>
      </c>
      <c r="U902">
        <v>1</v>
      </c>
      <c r="V902">
        <v>1</v>
      </c>
      <c r="W902">
        <v>1</v>
      </c>
      <c r="X902">
        <v>6</v>
      </c>
      <c r="Y902">
        <v>22</v>
      </c>
      <c r="Z902" t="s">
        <v>37</v>
      </c>
      <c r="AA902" t="s">
        <v>33</v>
      </c>
      <c r="AB902" t="s">
        <v>7710</v>
      </c>
      <c r="AC902" t="s">
        <v>7675</v>
      </c>
    </row>
    <row r="903" spans="1:29" x14ac:dyDescent="0.3">
      <c r="A903" t="s">
        <v>865</v>
      </c>
      <c r="B903">
        <v>5</v>
      </c>
      <c r="C903" t="s">
        <v>29</v>
      </c>
      <c r="D903" t="s">
        <v>35</v>
      </c>
      <c r="E903">
        <v>25</v>
      </c>
      <c r="F903" t="s">
        <v>32</v>
      </c>
      <c r="G903">
        <v>51</v>
      </c>
      <c r="H903">
        <v>63</v>
      </c>
      <c r="I903">
        <v>532</v>
      </c>
      <c r="J903">
        <v>63</v>
      </c>
      <c r="K903">
        <v>534</v>
      </c>
      <c r="L903" t="s">
        <v>32</v>
      </c>
      <c r="M903" t="s">
        <v>32</v>
      </c>
      <c r="N903" t="s">
        <v>32</v>
      </c>
      <c r="O903">
        <v>58</v>
      </c>
      <c r="P903">
        <v>56</v>
      </c>
      <c r="Q903">
        <v>253</v>
      </c>
      <c r="R903">
        <v>186.7</v>
      </c>
      <c r="S903" t="s">
        <v>32</v>
      </c>
      <c r="T903" t="s">
        <v>32</v>
      </c>
      <c r="U903">
        <v>62</v>
      </c>
      <c r="V903">
        <v>62</v>
      </c>
      <c r="W903">
        <v>535</v>
      </c>
      <c r="X903">
        <v>0</v>
      </c>
      <c r="Z903" t="s">
        <v>32</v>
      </c>
      <c r="AA903" t="s">
        <v>32</v>
      </c>
      <c r="AB903" t="s">
        <v>7708</v>
      </c>
      <c r="AC903" t="s">
        <v>7682</v>
      </c>
    </row>
    <row r="904" spans="1:29" x14ac:dyDescent="0.3">
      <c r="A904" t="s">
        <v>1969</v>
      </c>
      <c r="B904">
        <v>4</v>
      </c>
      <c r="C904" t="s">
        <v>29</v>
      </c>
      <c r="D904" t="s">
        <v>35</v>
      </c>
      <c r="E904">
        <v>19</v>
      </c>
      <c r="F904" t="s">
        <v>32</v>
      </c>
      <c r="G904">
        <v>30</v>
      </c>
      <c r="H904">
        <v>50</v>
      </c>
      <c r="I904">
        <v>433</v>
      </c>
      <c r="J904">
        <v>53</v>
      </c>
      <c r="K904">
        <v>454</v>
      </c>
      <c r="L904" t="s">
        <v>32</v>
      </c>
      <c r="M904" t="s">
        <v>32</v>
      </c>
      <c r="N904" t="s">
        <v>32</v>
      </c>
      <c r="O904">
        <v>41</v>
      </c>
      <c r="P904">
        <v>53</v>
      </c>
      <c r="Q904">
        <v>171</v>
      </c>
      <c r="R904">
        <v>229.8</v>
      </c>
      <c r="S904" t="s">
        <v>37</v>
      </c>
      <c r="T904" t="s">
        <v>32</v>
      </c>
      <c r="U904">
        <v>50</v>
      </c>
      <c r="V904">
        <v>50</v>
      </c>
      <c r="W904">
        <v>404</v>
      </c>
      <c r="X904">
        <v>0</v>
      </c>
      <c r="Z904" t="s">
        <v>33</v>
      </c>
      <c r="AA904" t="s">
        <v>32</v>
      </c>
      <c r="AB904" t="s">
        <v>7685</v>
      </c>
      <c r="AC904" t="s">
        <v>7682</v>
      </c>
    </row>
    <row r="905" spans="1:29" x14ac:dyDescent="0.3">
      <c r="A905" t="s">
        <v>866</v>
      </c>
      <c r="B905">
        <v>4</v>
      </c>
      <c r="C905" t="s">
        <v>29</v>
      </c>
      <c r="D905" t="s">
        <v>35</v>
      </c>
      <c r="E905">
        <v>25</v>
      </c>
      <c r="F905" t="s">
        <v>32</v>
      </c>
      <c r="G905">
        <v>67</v>
      </c>
      <c r="H905">
        <v>109</v>
      </c>
      <c r="I905">
        <v>1115</v>
      </c>
      <c r="J905">
        <v>110</v>
      </c>
      <c r="K905">
        <v>1091</v>
      </c>
      <c r="L905" t="s">
        <v>32</v>
      </c>
      <c r="M905" t="s">
        <v>32</v>
      </c>
      <c r="N905" t="s">
        <v>32</v>
      </c>
      <c r="O905">
        <v>95</v>
      </c>
      <c r="P905">
        <v>139</v>
      </c>
      <c r="Q905">
        <v>436</v>
      </c>
      <c r="R905">
        <v>207</v>
      </c>
      <c r="S905" t="s">
        <v>37</v>
      </c>
      <c r="T905" t="s">
        <v>32</v>
      </c>
      <c r="U905">
        <v>111</v>
      </c>
      <c r="V905">
        <v>111</v>
      </c>
      <c r="W905">
        <v>1088</v>
      </c>
      <c r="X905">
        <v>0</v>
      </c>
      <c r="Z905" t="s">
        <v>32</v>
      </c>
      <c r="AA905" t="s">
        <v>32</v>
      </c>
      <c r="AB905" t="s">
        <v>7673</v>
      </c>
      <c r="AC905" t="s">
        <v>7656</v>
      </c>
    </row>
    <row r="906" spans="1:29" x14ac:dyDescent="0.3">
      <c r="A906" t="s">
        <v>867</v>
      </c>
      <c r="B906">
        <v>5</v>
      </c>
      <c r="C906" t="s">
        <v>29</v>
      </c>
      <c r="D906" t="s">
        <v>35</v>
      </c>
      <c r="E906">
        <v>21</v>
      </c>
      <c r="F906" t="s">
        <v>32</v>
      </c>
      <c r="G906">
        <v>29</v>
      </c>
      <c r="H906">
        <v>88</v>
      </c>
      <c r="I906">
        <v>791</v>
      </c>
      <c r="J906">
        <v>89</v>
      </c>
      <c r="K906">
        <v>794</v>
      </c>
      <c r="L906" t="s">
        <v>32</v>
      </c>
      <c r="M906" t="s">
        <v>32</v>
      </c>
      <c r="N906" t="s">
        <v>32</v>
      </c>
      <c r="O906">
        <v>77</v>
      </c>
      <c r="P906">
        <v>52</v>
      </c>
      <c r="Q906">
        <v>317</v>
      </c>
      <c r="R906">
        <v>118.4</v>
      </c>
      <c r="S906" t="s">
        <v>32</v>
      </c>
      <c r="T906" t="s">
        <v>32</v>
      </c>
      <c r="U906">
        <v>90</v>
      </c>
      <c r="V906">
        <v>90</v>
      </c>
      <c r="W906">
        <v>808</v>
      </c>
      <c r="X906">
        <v>0</v>
      </c>
      <c r="Z906" t="s">
        <v>32</v>
      </c>
      <c r="AA906" t="s">
        <v>32</v>
      </c>
      <c r="AB906" t="s">
        <v>7699</v>
      </c>
      <c r="AC906" t="s">
        <v>7682</v>
      </c>
    </row>
    <row r="907" spans="1:29" x14ac:dyDescent="0.3">
      <c r="A907" t="s">
        <v>1971</v>
      </c>
      <c r="B907">
        <v>4</v>
      </c>
      <c r="C907" t="s">
        <v>29</v>
      </c>
      <c r="D907" t="s">
        <v>35</v>
      </c>
      <c r="E907">
        <v>18</v>
      </c>
      <c r="F907" t="s">
        <v>32</v>
      </c>
      <c r="G907">
        <v>41</v>
      </c>
      <c r="H907">
        <v>69</v>
      </c>
      <c r="I907">
        <v>598</v>
      </c>
      <c r="J907">
        <v>74</v>
      </c>
      <c r="K907">
        <v>628</v>
      </c>
      <c r="L907" t="s">
        <v>32</v>
      </c>
      <c r="M907" t="s">
        <v>32</v>
      </c>
      <c r="N907" t="s">
        <v>32</v>
      </c>
      <c r="O907">
        <v>52</v>
      </c>
      <c r="P907">
        <v>60</v>
      </c>
      <c r="Q907">
        <v>195</v>
      </c>
      <c r="R907">
        <v>165.8</v>
      </c>
      <c r="S907" t="s">
        <v>32</v>
      </c>
      <c r="T907" t="s">
        <v>32</v>
      </c>
      <c r="U907">
        <v>71</v>
      </c>
      <c r="V907">
        <v>71</v>
      </c>
      <c r="W907">
        <v>616</v>
      </c>
      <c r="X907">
        <v>0</v>
      </c>
      <c r="Z907" t="s">
        <v>33</v>
      </c>
      <c r="AA907" t="s">
        <v>32</v>
      </c>
      <c r="AB907" t="s">
        <v>7644</v>
      </c>
      <c r="AC907" t="s">
        <v>7675</v>
      </c>
    </row>
    <row r="908" spans="1:29" x14ac:dyDescent="0.3">
      <c r="A908" t="s">
        <v>868</v>
      </c>
      <c r="B908">
        <v>3</v>
      </c>
      <c r="C908" t="s">
        <v>29</v>
      </c>
      <c r="D908" t="s">
        <v>318</v>
      </c>
      <c r="E908">
        <v>24</v>
      </c>
      <c r="F908" t="s">
        <v>32</v>
      </c>
      <c r="G908">
        <v>79</v>
      </c>
      <c r="H908">
        <v>122</v>
      </c>
      <c r="I908">
        <v>1135</v>
      </c>
      <c r="J908">
        <v>132</v>
      </c>
      <c r="K908">
        <v>1189</v>
      </c>
      <c r="L908" t="s">
        <v>32</v>
      </c>
      <c r="M908" t="s">
        <v>32</v>
      </c>
      <c r="N908" t="s">
        <v>37</v>
      </c>
      <c r="O908">
        <v>110</v>
      </c>
      <c r="P908">
        <v>138</v>
      </c>
      <c r="Q908">
        <v>436</v>
      </c>
      <c r="R908">
        <v>209.4</v>
      </c>
      <c r="S908" t="s">
        <v>37</v>
      </c>
      <c r="T908" t="s">
        <v>32</v>
      </c>
      <c r="U908">
        <v>114</v>
      </c>
      <c r="V908">
        <v>114</v>
      </c>
      <c r="W908">
        <v>1025</v>
      </c>
      <c r="X908">
        <v>0</v>
      </c>
      <c r="Z908" t="s">
        <v>32</v>
      </c>
      <c r="AA908" t="s">
        <v>32</v>
      </c>
      <c r="AB908" t="s">
        <v>7669</v>
      </c>
      <c r="AC908" t="s">
        <v>7682</v>
      </c>
    </row>
    <row r="909" spans="1:29" x14ac:dyDescent="0.3">
      <c r="A909" t="s">
        <v>1972</v>
      </c>
      <c r="B909">
        <v>4</v>
      </c>
      <c r="C909" t="s">
        <v>29</v>
      </c>
      <c r="D909" t="s">
        <v>35</v>
      </c>
      <c r="E909">
        <v>15</v>
      </c>
      <c r="F909" t="s">
        <v>32</v>
      </c>
      <c r="G909">
        <v>60</v>
      </c>
      <c r="H909">
        <v>94</v>
      </c>
      <c r="I909">
        <v>858</v>
      </c>
      <c r="J909">
        <v>95</v>
      </c>
      <c r="K909">
        <v>903</v>
      </c>
      <c r="L909" t="s">
        <v>32</v>
      </c>
      <c r="M909" t="s">
        <v>32</v>
      </c>
      <c r="N909" t="s">
        <v>37</v>
      </c>
      <c r="O909">
        <v>73</v>
      </c>
      <c r="P909">
        <v>79</v>
      </c>
      <c r="Q909">
        <v>326</v>
      </c>
      <c r="R909">
        <v>190.7</v>
      </c>
      <c r="S909" t="s">
        <v>32</v>
      </c>
      <c r="T909" t="s">
        <v>32</v>
      </c>
      <c r="U909">
        <v>95</v>
      </c>
      <c r="V909">
        <v>95</v>
      </c>
      <c r="W909">
        <v>905</v>
      </c>
      <c r="X909">
        <v>1</v>
      </c>
      <c r="Y909">
        <v>3</v>
      </c>
      <c r="Z909" t="s">
        <v>33</v>
      </c>
      <c r="AA909" t="s">
        <v>32</v>
      </c>
      <c r="AB909" t="s">
        <v>7684</v>
      </c>
      <c r="AC909" t="s">
        <v>7682</v>
      </c>
    </row>
    <row r="910" spans="1:29" x14ac:dyDescent="0.3">
      <c r="A910" t="s">
        <v>1650</v>
      </c>
      <c r="B910">
        <v>4</v>
      </c>
      <c r="C910" t="s">
        <v>40</v>
      </c>
      <c r="D910" t="s">
        <v>41</v>
      </c>
      <c r="E910">
        <v>31</v>
      </c>
      <c r="F910" t="s">
        <v>32</v>
      </c>
      <c r="G910">
        <v>54</v>
      </c>
      <c r="H910">
        <v>85</v>
      </c>
      <c r="I910">
        <v>697</v>
      </c>
      <c r="J910">
        <v>89</v>
      </c>
      <c r="K910">
        <v>744</v>
      </c>
      <c r="L910" t="s">
        <v>32</v>
      </c>
      <c r="M910" t="s">
        <v>32</v>
      </c>
      <c r="N910" t="s">
        <v>32</v>
      </c>
      <c r="O910">
        <v>69</v>
      </c>
      <c r="P910">
        <v>81</v>
      </c>
      <c r="Q910">
        <v>269</v>
      </c>
      <c r="R910">
        <v>186.9</v>
      </c>
      <c r="S910" t="s">
        <v>32</v>
      </c>
      <c r="T910" t="s">
        <v>32</v>
      </c>
      <c r="U910">
        <v>76</v>
      </c>
      <c r="V910">
        <v>76</v>
      </c>
      <c r="W910">
        <v>629</v>
      </c>
      <c r="X910">
        <v>0</v>
      </c>
      <c r="Z910" t="s">
        <v>33</v>
      </c>
      <c r="AA910" t="s">
        <v>32</v>
      </c>
      <c r="AB910" t="s">
        <v>7644</v>
      </c>
      <c r="AC910" t="s">
        <v>7675</v>
      </c>
    </row>
    <row r="911" spans="1:29" x14ac:dyDescent="0.3">
      <c r="A911" t="s">
        <v>1651</v>
      </c>
      <c r="B911">
        <v>5</v>
      </c>
      <c r="C911" t="s">
        <v>29</v>
      </c>
      <c r="D911" t="s">
        <v>220</v>
      </c>
      <c r="E911">
        <v>18</v>
      </c>
      <c r="F911" t="s">
        <v>32</v>
      </c>
      <c r="G911">
        <v>110</v>
      </c>
      <c r="H911">
        <v>166</v>
      </c>
      <c r="I911">
        <v>1522</v>
      </c>
      <c r="J911">
        <v>167</v>
      </c>
      <c r="K911">
        <v>1550</v>
      </c>
      <c r="L911" t="s">
        <v>32</v>
      </c>
      <c r="M911" t="s">
        <v>32</v>
      </c>
      <c r="N911" t="s">
        <v>32</v>
      </c>
      <c r="O911">
        <v>134</v>
      </c>
      <c r="P911">
        <v>151</v>
      </c>
      <c r="Q911">
        <v>537</v>
      </c>
      <c r="R911">
        <v>150.80000000000001</v>
      </c>
      <c r="S911" t="s">
        <v>31</v>
      </c>
      <c r="T911" t="s">
        <v>32</v>
      </c>
      <c r="U911">
        <v>148</v>
      </c>
      <c r="V911">
        <v>148</v>
      </c>
      <c r="W911">
        <v>1282</v>
      </c>
      <c r="X911">
        <v>0</v>
      </c>
      <c r="Z911" t="s">
        <v>37</v>
      </c>
      <c r="AA911" t="s">
        <v>32</v>
      </c>
      <c r="AB911" t="s">
        <v>7712</v>
      </c>
      <c r="AC911" t="s">
        <v>7682</v>
      </c>
    </row>
    <row r="912" spans="1:29" x14ac:dyDescent="0.3">
      <c r="A912" t="s">
        <v>1735</v>
      </c>
      <c r="B912">
        <v>4</v>
      </c>
      <c r="C912" t="s">
        <v>29</v>
      </c>
      <c r="D912" t="s">
        <v>35</v>
      </c>
      <c r="E912">
        <v>19</v>
      </c>
      <c r="F912" t="s">
        <v>32</v>
      </c>
      <c r="G912">
        <v>61</v>
      </c>
      <c r="H912">
        <v>99</v>
      </c>
      <c r="I912">
        <v>804</v>
      </c>
      <c r="J912">
        <v>102</v>
      </c>
      <c r="K912">
        <v>819</v>
      </c>
      <c r="L912" t="s">
        <v>32</v>
      </c>
      <c r="M912" t="s">
        <v>32</v>
      </c>
      <c r="N912" t="s">
        <v>32</v>
      </c>
      <c r="O912">
        <v>72</v>
      </c>
      <c r="P912">
        <v>70</v>
      </c>
      <c r="Q912">
        <v>270</v>
      </c>
      <c r="R912">
        <v>192.8</v>
      </c>
      <c r="S912" t="s">
        <v>32</v>
      </c>
      <c r="T912" t="s">
        <v>32</v>
      </c>
      <c r="U912">
        <v>88</v>
      </c>
      <c r="V912">
        <v>88</v>
      </c>
      <c r="W912">
        <v>711</v>
      </c>
      <c r="X912">
        <v>0</v>
      </c>
      <c r="Z912" t="s">
        <v>32</v>
      </c>
      <c r="AA912" t="s">
        <v>37</v>
      </c>
      <c r="AB912" t="s">
        <v>7724</v>
      </c>
      <c r="AC912" t="s">
        <v>7682</v>
      </c>
    </row>
    <row r="913" spans="1:29" x14ac:dyDescent="0.3">
      <c r="A913" t="s">
        <v>873</v>
      </c>
      <c r="C913" t="s">
        <v>29</v>
      </c>
      <c r="D913" t="s">
        <v>35</v>
      </c>
      <c r="E913">
        <v>1</v>
      </c>
      <c r="F913" t="s">
        <v>33</v>
      </c>
      <c r="G913">
        <v>16</v>
      </c>
      <c r="H913">
        <v>25</v>
      </c>
      <c r="I913">
        <v>201</v>
      </c>
      <c r="J913">
        <v>25</v>
      </c>
      <c r="K913">
        <v>200</v>
      </c>
      <c r="L913" t="s">
        <v>32</v>
      </c>
      <c r="M913" t="s">
        <v>33</v>
      </c>
      <c r="N913" t="s">
        <v>32</v>
      </c>
      <c r="O913">
        <v>16</v>
      </c>
      <c r="P913">
        <v>6</v>
      </c>
      <c r="Q913">
        <v>65</v>
      </c>
      <c r="R913">
        <v>190.5</v>
      </c>
      <c r="S913" t="s">
        <v>33</v>
      </c>
      <c r="T913" t="s">
        <v>33</v>
      </c>
      <c r="U913">
        <v>3</v>
      </c>
      <c r="V913">
        <v>3</v>
      </c>
      <c r="W913">
        <v>15</v>
      </c>
      <c r="X913">
        <v>0</v>
      </c>
      <c r="Z913" t="s">
        <v>33</v>
      </c>
      <c r="AA913" t="s">
        <v>32</v>
      </c>
      <c r="AB913" t="s">
        <v>7686</v>
      </c>
      <c r="AC913" t="s">
        <v>7682</v>
      </c>
    </row>
    <row r="914" spans="1:29" x14ac:dyDescent="0.3">
      <c r="A914" t="s">
        <v>1737</v>
      </c>
      <c r="B914">
        <v>5</v>
      </c>
      <c r="C914" t="s">
        <v>29</v>
      </c>
      <c r="D914" t="s">
        <v>318</v>
      </c>
      <c r="E914">
        <v>14</v>
      </c>
      <c r="F914" t="s">
        <v>32</v>
      </c>
      <c r="G914">
        <v>44</v>
      </c>
      <c r="H914">
        <v>68</v>
      </c>
      <c r="I914">
        <v>675</v>
      </c>
      <c r="J914">
        <v>70</v>
      </c>
      <c r="K914">
        <v>698</v>
      </c>
      <c r="L914" t="s">
        <v>32</v>
      </c>
      <c r="M914" t="s">
        <v>32</v>
      </c>
      <c r="N914" t="s">
        <v>37</v>
      </c>
      <c r="O914">
        <v>55</v>
      </c>
      <c r="P914">
        <v>44</v>
      </c>
      <c r="Q914">
        <v>233</v>
      </c>
      <c r="R914">
        <v>103.3</v>
      </c>
      <c r="S914" t="s">
        <v>37</v>
      </c>
      <c r="T914" t="s">
        <v>32</v>
      </c>
      <c r="U914">
        <v>62</v>
      </c>
      <c r="V914">
        <v>62</v>
      </c>
      <c r="W914">
        <v>599</v>
      </c>
      <c r="X914">
        <v>0</v>
      </c>
      <c r="Z914" t="s">
        <v>32</v>
      </c>
      <c r="AA914" t="s">
        <v>32</v>
      </c>
      <c r="AB914" t="s">
        <v>7667</v>
      </c>
      <c r="AC914" t="s">
        <v>7682</v>
      </c>
    </row>
    <row r="915" spans="1:29" x14ac:dyDescent="0.3">
      <c r="A915" t="s">
        <v>874</v>
      </c>
      <c r="B915">
        <v>3</v>
      </c>
      <c r="C915" t="s">
        <v>40</v>
      </c>
      <c r="D915" t="s">
        <v>41</v>
      </c>
      <c r="E915">
        <v>20</v>
      </c>
      <c r="F915" t="s">
        <v>32</v>
      </c>
      <c r="G915">
        <v>76</v>
      </c>
      <c r="H915">
        <v>102</v>
      </c>
      <c r="I915">
        <v>421</v>
      </c>
      <c r="J915">
        <v>108</v>
      </c>
      <c r="K915">
        <v>442</v>
      </c>
      <c r="L915" t="s">
        <v>32</v>
      </c>
      <c r="M915" t="s">
        <v>32</v>
      </c>
      <c r="N915" t="s">
        <v>32</v>
      </c>
      <c r="O915">
        <v>85</v>
      </c>
      <c r="P915">
        <v>54</v>
      </c>
      <c r="Q915">
        <v>401</v>
      </c>
      <c r="R915">
        <v>189.6</v>
      </c>
      <c r="S915" t="s">
        <v>33</v>
      </c>
      <c r="T915" t="s">
        <v>32</v>
      </c>
      <c r="U915">
        <v>106</v>
      </c>
      <c r="V915">
        <v>106</v>
      </c>
      <c r="W915">
        <v>451</v>
      </c>
      <c r="X915">
        <v>0</v>
      </c>
      <c r="Z915" t="s">
        <v>32</v>
      </c>
      <c r="AA915" t="s">
        <v>32</v>
      </c>
      <c r="AB915" t="s">
        <v>7658</v>
      </c>
      <c r="AC915" t="s">
        <v>7646</v>
      </c>
    </row>
    <row r="916" spans="1:29" x14ac:dyDescent="0.3">
      <c r="A916" t="s">
        <v>875</v>
      </c>
      <c r="B916">
        <v>3</v>
      </c>
      <c r="C916" t="s">
        <v>29</v>
      </c>
      <c r="D916" t="s">
        <v>35</v>
      </c>
      <c r="E916">
        <v>16</v>
      </c>
      <c r="F916" t="s">
        <v>32</v>
      </c>
      <c r="G916">
        <v>77</v>
      </c>
      <c r="H916">
        <v>120</v>
      </c>
      <c r="I916">
        <v>932</v>
      </c>
      <c r="J916">
        <v>129</v>
      </c>
      <c r="K916">
        <v>983</v>
      </c>
      <c r="L916" t="s">
        <v>32</v>
      </c>
      <c r="M916" t="s">
        <v>32</v>
      </c>
      <c r="N916" t="s">
        <v>32</v>
      </c>
      <c r="O916">
        <v>98</v>
      </c>
      <c r="P916">
        <v>107</v>
      </c>
      <c r="Q916">
        <v>318</v>
      </c>
      <c r="R916">
        <v>197</v>
      </c>
      <c r="S916" t="s">
        <v>32</v>
      </c>
      <c r="T916" t="s">
        <v>32</v>
      </c>
      <c r="U916">
        <v>96</v>
      </c>
      <c r="V916">
        <v>96</v>
      </c>
      <c r="W916">
        <v>719</v>
      </c>
      <c r="X916">
        <v>0</v>
      </c>
      <c r="Z916" t="s">
        <v>32</v>
      </c>
      <c r="AA916" t="s">
        <v>32</v>
      </c>
      <c r="AB916" t="s">
        <v>7644</v>
      </c>
      <c r="AC916" t="s">
        <v>7675</v>
      </c>
    </row>
    <row r="917" spans="1:29" x14ac:dyDescent="0.3">
      <c r="A917" t="s">
        <v>876</v>
      </c>
      <c r="B917">
        <v>4</v>
      </c>
      <c r="C917" t="s">
        <v>29</v>
      </c>
      <c r="D917" t="s">
        <v>318</v>
      </c>
      <c r="E917">
        <v>30</v>
      </c>
      <c r="F917" t="s">
        <v>31</v>
      </c>
      <c r="G917">
        <v>48</v>
      </c>
      <c r="H917">
        <v>147</v>
      </c>
      <c r="I917">
        <v>1397</v>
      </c>
      <c r="J917">
        <v>153</v>
      </c>
      <c r="K917">
        <v>1404</v>
      </c>
      <c r="L917" t="s">
        <v>32</v>
      </c>
      <c r="M917" t="s">
        <v>32</v>
      </c>
      <c r="N917" t="s">
        <v>32</v>
      </c>
      <c r="O917">
        <v>128</v>
      </c>
      <c r="P917">
        <v>154</v>
      </c>
      <c r="Q917">
        <v>554</v>
      </c>
      <c r="R917">
        <v>206.2</v>
      </c>
      <c r="S917" t="s">
        <v>37</v>
      </c>
      <c r="T917" t="s">
        <v>32</v>
      </c>
      <c r="U917">
        <v>134</v>
      </c>
      <c r="V917">
        <v>134</v>
      </c>
      <c r="W917">
        <v>1202</v>
      </c>
      <c r="X917">
        <v>0</v>
      </c>
      <c r="Z917" t="s">
        <v>32</v>
      </c>
      <c r="AA917" t="s">
        <v>32</v>
      </c>
      <c r="AB917" t="s">
        <v>7668</v>
      </c>
      <c r="AC917" t="s">
        <v>7656</v>
      </c>
    </row>
    <row r="918" spans="1:29" x14ac:dyDescent="0.3">
      <c r="A918" t="s">
        <v>877</v>
      </c>
      <c r="B918">
        <v>3</v>
      </c>
      <c r="C918" t="s">
        <v>29</v>
      </c>
      <c r="D918" t="s">
        <v>30</v>
      </c>
      <c r="E918">
        <v>21</v>
      </c>
      <c r="F918" t="s">
        <v>32</v>
      </c>
      <c r="G918">
        <v>41</v>
      </c>
      <c r="H918">
        <v>56</v>
      </c>
      <c r="I918">
        <v>540</v>
      </c>
      <c r="J918">
        <v>56</v>
      </c>
      <c r="K918">
        <v>535</v>
      </c>
      <c r="L918" t="s">
        <v>32</v>
      </c>
      <c r="M918" t="s">
        <v>32</v>
      </c>
      <c r="N918" t="s">
        <v>32</v>
      </c>
      <c r="O918">
        <v>45</v>
      </c>
      <c r="P918">
        <v>43</v>
      </c>
      <c r="Q918">
        <v>171</v>
      </c>
      <c r="R918">
        <v>178.5</v>
      </c>
      <c r="S918" t="s">
        <v>32</v>
      </c>
      <c r="T918" t="s">
        <v>32</v>
      </c>
      <c r="U918">
        <v>57</v>
      </c>
      <c r="V918">
        <v>57</v>
      </c>
      <c r="W918">
        <v>550</v>
      </c>
      <c r="X918">
        <v>0</v>
      </c>
      <c r="Z918" t="s">
        <v>33</v>
      </c>
      <c r="AA918" t="s">
        <v>32</v>
      </c>
    </row>
    <row r="919" spans="1:29" x14ac:dyDescent="0.3">
      <c r="A919" t="s">
        <v>878</v>
      </c>
      <c r="B919">
        <v>3</v>
      </c>
      <c r="C919" t="s">
        <v>29</v>
      </c>
      <c r="D919" t="s">
        <v>30</v>
      </c>
      <c r="E919">
        <v>12</v>
      </c>
      <c r="F919" t="s">
        <v>32</v>
      </c>
      <c r="G919">
        <v>41</v>
      </c>
      <c r="H919">
        <v>58</v>
      </c>
      <c r="I919">
        <v>558</v>
      </c>
      <c r="J919">
        <v>57</v>
      </c>
      <c r="K919">
        <v>543</v>
      </c>
      <c r="L919" t="s">
        <v>32</v>
      </c>
      <c r="M919" t="s">
        <v>32</v>
      </c>
      <c r="N919" t="s">
        <v>32</v>
      </c>
      <c r="O919">
        <v>47</v>
      </c>
      <c r="P919">
        <v>49</v>
      </c>
      <c r="Q919">
        <v>190</v>
      </c>
      <c r="R919">
        <v>184.8</v>
      </c>
      <c r="S919" t="s">
        <v>32</v>
      </c>
      <c r="T919" t="s">
        <v>32</v>
      </c>
      <c r="U919">
        <v>60</v>
      </c>
      <c r="V919">
        <v>60</v>
      </c>
      <c r="W919">
        <v>565</v>
      </c>
      <c r="X919">
        <v>0</v>
      </c>
      <c r="Z919" t="s">
        <v>33</v>
      </c>
      <c r="AA919" t="s">
        <v>31</v>
      </c>
    </row>
    <row r="920" spans="1:29" x14ac:dyDescent="0.3">
      <c r="A920" t="s">
        <v>879</v>
      </c>
      <c r="B920">
        <v>3</v>
      </c>
      <c r="C920" t="s">
        <v>29</v>
      </c>
      <c r="D920" t="s">
        <v>30</v>
      </c>
      <c r="E920">
        <v>16</v>
      </c>
      <c r="F920" t="s">
        <v>32</v>
      </c>
      <c r="G920">
        <v>56</v>
      </c>
      <c r="H920">
        <v>79</v>
      </c>
      <c r="I920">
        <v>663</v>
      </c>
      <c r="J920">
        <v>83</v>
      </c>
      <c r="K920">
        <v>690</v>
      </c>
      <c r="L920" t="s">
        <v>31</v>
      </c>
      <c r="M920" t="s">
        <v>32</v>
      </c>
      <c r="N920" t="s">
        <v>31</v>
      </c>
      <c r="O920">
        <v>67</v>
      </c>
      <c r="P920">
        <v>119</v>
      </c>
      <c r="Q920">
        <v>319</v>
      </c>
      <c r="R920">
        <v>296.39999999999998</v>
      </c>
      <c r="S920" t="s">
        <v>37</v>
      </c>
      <c r="T920" t="s">
        <v>32</v>
      </c>
      <c r="U920">
        <v>83</v>
      </c>
      <c r="V920">
        <v>83</v>
      </c>
      <c r="W920">
        <v>704</v>
      </c>
      <c r="X920">
        <v>0</v>
      </c>
      <c r="Z920" t="s">
        <v>32</v>
      </c>
      <c r="AA920" t="s">
        <v>32</v>
      </c>
    </row>
    <row r="921" spans="1:29" x14ac:dyDescent="0.3">
      <c r="A921" t="s">
        <v>880</v>
      </c>
      <c r="B921">
        <v>3</v>
      </c>
      <c r="C921" t="s">
        <v>29</v>
      </c>
      <c r="D921" t="s">
        <v>30</v>
      </c>
      <c r="E921">
        <v>16</v>
      </c>
      <c r="F921" t="s">
        <v>32</v>
      </c>
      <c r="G921">
        <v>35</v>
      </c>
      <c r="H921">
        <v>54</v>
      </c>
      <c r="I921">
        <v>402</v>
      </c>
      <c r="J921">
        <v>59</v>
      </c>
      <c r="K921">
        <v>421</v>
      </c>
      <c r="L921" t="s">
        <v>32</v>
      </c>
      <c r="M921" t="s">
        <v>32</v>
      </c>
      <c r="N921" t="s">
        <v>32</v>
      </c>
      <c r="O921">
        <v>48</v>
      </c>
      <c r="P921">
        <v>53</v>
      </c>
      <c r="Q921">
        <v>187</v>
      </c>
      <c r="R921">
        <v>284.2</v>
      </c>
      <c r="S921" t="s">
        <v>37</v>
      </c>
      <c r="T921" t="s">
        <v>32</v>
      </c>
      <c r="U921">
        <v>60</v>
      </c>
      <c r="V921">
        <v>60</v>
      </c>
      <c r="W921">
        <v>420</v>
      </c>
      <c r="X921">
        <v>0</v>
      </c>
      <c r="Z921" t="s">
        <v>33</v>
      </c>
      <c r="AA921" t="s">
        <v>32</v>
      </c>
    </row>
    <row r="922" spans="1:29" x14ac:dyDescent="0.3">
      <c r="A922" t="s">
        <v>881</v>
      </c>
      <c r="B922">
        <v>4</v>
      </c>
      <c r="C922" t="s">
        <v>29</v>
      </c>
      <c r="D922" t="s">
        <v>318</v>
      </c>
      <c r="E922">
        <v>16</v>
      </c>
      <c r="F922" t="s">
        <v>32</v>
      </c>
      <c r="G922">
        <v>89</v>
      </c>
      <c r="H922">
        <v>115</v>
      </c>
      <c r="I922">
        <v>1115</v>
      </c>
      <c r="J922">
        <v>118</v>
      </c>
      <c r="K922">
        <v>1149</v>
      </c>
      <c r="L922" t="s">
        <v>32</v>
      </c>
      <c r="M922" t="s">
        <v>32</v>
      </c>
      <c r="N922" t="s">
        <v>32</v>
      </c>
      <c r="O922">
        <v>97</v>
      </c>
      <c r="P922">
        <v>115</v>
      </c>
      <c r="Q922">
        <v>406</v>
      </c>
      <c r="R922">
        <v>182.3</v>
      </c>
      <c r="S922" t="s">
        <v>32</v>
      </c>
      <c r="T922" t="s">
        <v>32</v>
      </c>
      <c r="U922">
        <v>102</v>
      </c>
      <c r="V922">
        <v>102</v>
      </c>
      <c r="W922">
        <v>941</v>
      </c>
      <c r="X922">
        <v>0</v>
      </c>
      <c r="Z922" t="s">
        <v>32</v>
      </c>
      <c r="AA922" t="s">
        <v>32</v>
      </c>
      <c r="AB922" t="s">
        <v>7660</v>
      </c>
      <c r="AC922" t="s">
        <v>7675</v>
      </c>
    </row>
    <row r="923" spans="1:29" x14ac:dyDescent="0.3">
      <c r="A923" t="s">
        <v>882</v>
      </c>
      <c r="B923">
        <v>3</v>
      </c>
      <c r="C923" t="s">
        <v>29</v>
      </c>
      <c r="D923" t="s">
        <v>883</v>
      </c>
      <c r="E923">
        <v>16</v>
      </c>
      <c r="F923" t="s">
        <v>32</v>
      </c>
      <c r="G923">
        <v>41</v>
      </c>
      <c r="H923">
        <v>72</v>
      </c>
      <c r="I923">
        <v>601</v>
      </c>
      <c r="J923">
        <v>76</v>
      </c>
      <c r="K923">
        <v>621</v>
      </c>
      <c r="L923" t="s">
        <v>32</v>
      </c>
      <c r="M923" t="s">
        <v>32</v>
      </c>
      <c r="N923" t="s">
        <v>32</v>
      </c>
      <c r="O923">
        <v>47</v>
      </c>
      <c r="P923">
        <v>78</v>
      </c>
      <c r="Q923">
        <v>215</v>
      </c>
      <c r="R923">
        <v>271.89999999999998</v>
      </c>
      <c r="S923" t="s">
        <v>37</v>
      </c>
      <c r="T923" t="s">
        <v>32</v>
      </c>
      <c r="U923">
        <v>77</v>
      </c>
      <c r="V923">
        <v>77</v>
      </c>
      <c r="W923">
        <v>630</v>
      </c>
      <c r="X923">
        <v>0</v>
      </c>
      <c r="Z923" t="s">
        <v>32</v>
      </c>
      <c r="AA923" t="s">
        <v>32</v>
      </c>
      <c r="AB923" t="s">
        <v>7660</v>
      </c>
      <c r="AC923" t="s">
        <v>7675</v>
      </c>
    </row>
    <row r="924" spans="1:29" x14ac:dyDescent="0.3">
      <c r="A924" t="s">
        <v>884</v>
      </c>
      <c r="B924">
        <v>3</v>
      </c>
      <c r="C924" t="s">
        <v>29</v>
      </c>
      <c r="D924" t="s">
        <v>30</v>
      </c>
      <c r="E924">
        <v>24</v>
      </c>
      <c r="F924" t="s">
        <v>32</v>
      </c>
      <c r="G924">
        <v>85</v>
      </c>
      <c r="H924">
        <v>120</v>
      </c>
      <c r="I924">
        <v>1078</v>
      </c>
      <c r="J924">
        <v>123</v>
      </c>
      <c r="K924">
        <v>1081</v>
      </c>
      <c r="L924" t="s">
        <v>31</v>
      </c>
      <c r="M924" t="s">
        <v>32</v>
      </c>
      <c r="N924" t="s">
        <v>32</v>
      </c>
      <c r="O924">
        <v>98</v>
      </c>
      <c r="P924">
        <v>158</v>
      </c>
      <c r="Q924">
        <v>405</v>
      </c>
      <c r="R924">
        <v>337.9</v>
      </c>
      <c r="S924" t="s">
        <v>32</v>
      </c>
      <c r="T924" t="s">
        <v>32</v>
      </c>
      <c r="U924">
        <v>123</v>
      </c>
      <c r="V924">
        <v>123</v>
      </c>
      <c r="W924">
        <v>1094</v>
      </c>
      <c r="X924">
        <v>0</v>
      </c>
      <c r="Z924" t="s">
        <v>32</v>
      </c>
      <c r="AA924" t="s">
        <v>32</v>
      </c>
    </row>
    <row r="925" spans="1:29" x14ac:dyDescent="0.3">
      <c r="A925" t="s">
        <v>885</v>
      </c>
      <c r="B925">
        <v>5</v>
      </c>
      <c r="C925" t="s">
        <v>29</v>
      </c>
      <c r="D925" t="s">
        <v>35</v>
      </c>
      <c r="E925">
        <v>24</v>
      </c>
      <c r="F925" t="s">
        <v>32</v>
      </c>
      <c r="G925">
        <v>78</v>
      </c>
      <c r="H925">
        <v>110</v>
      </c>
      <c r="I925">
        <v>1064</v>
      </c>
      <c r="J925">
        <v>115</v>
      </c>
      <c r="K925">
        <v>1074</v>
      </c>
      <c r="L925" t="s">
        <v>32</v>
      </c>
      <c r="M925" t="s">
        <v>32</v>
      </c>
      <c r="N925" t="s">
        <v>32</v>
      </c>
      <c r="O925">
        <v>87</v>
      </c>
      <c r="P925">
        <v>91</v>
      </c>
      <c r="Q925">
        <v>429</v>
      </c>
      <c r="R925">
        <v>176.5</v>
      </c>
      <c r="S925" t="s">
        <v>32</v>
      </c>
      <c r="T925" t="s">
        <v>32</v>
      </c>
      <c r="U925">
        <v>89</v>
      </c>
      <c r="V925">
        <v>89</v>
      </c>
      <c r="W925">
        <v>829</v>
      </c>
      <c r="X925">
        <v>0</v>
      </c>
      <c r="Z925" t="s">
        <v>32</v>
      </c>
      <c r="AA925" t="s">
        <v>32</v>
      </c>
      <c r="AB925" t="s">
        <v>7661</v>
      </c>
      <c r="AC925" t="s">
        <v>7682</v>
      </c>
    </row>
    <row r="926" spans="1:29" x14ac:dyDescent="0.3">
      <c r="A926" t="s">
        <v>886</v>
      </c>
      <c r="B926">
        <v>5</v>
      </c>
      <c r="C926" t="s">
        <v>29</v>
      </c>
      <c r="D926" t="s">
        <v>35</v>
      </c>
      <c r="E926">
        <v>17</v>
      </c>
      <c r="F926" t="s">
        <v>32</v>
      </c>
      <c r="G926">
        <v>59</v>
      </c>
      <c r="H926">
        <v>89</v>
      </c>
      <c r="I926">
        <v>707</v>
      </c>
      <c r="J926">
        <v>100</v>
      </c>
      <c r="K926">
        <v>760</v>
      </c>
      <c r="L926" t="s">
        <v>32</v>
      </c>
      <c r="M926" t="s">
        <v>32</v>
      </c>
      <c r="N926" t="s">
        <v>32</v>
      </c>
      <c r="O926">
        <v>68</v>
      </c>
      <c r="P926">
        <v>69</v>
      </c>
      <c r="Q926">
        <v>335</v>
      </c>
      <c r="R926">
        <v>155.6</v>
      </c>
      <c r="S926" t="s">
        <v>32</v>
      </c>
      <c r="T926" t="s">
        <v>32</v>
      </c>
      <c r="U926">
        <v>78</v>
      </c>
      <c r="V926">
        <v>78</v>
      </c>
      <c r="W926">
        <v>560</v>
      </c>
      <c r="X926">
        <v>0</v>
      </c>
      <c r="Z926" t="s">
        <v>33</v>
      </c>
      <c r="AA926" t="s">
        <v>32</v>
      </c>
      <c r="AB926" t="s">
        <v>7687</v>
      </c>
      <c r="AC926" t="s">
        <v>7682</v>
      </c>
    </row>
    <row r="927" spans="1:29" x14ac:dyDescent="0.3">
      <c r="A927" t="s">
        <v>887</v>
      </c>
      <c r="B927">
        <v>3</v>
      </c>
      <c r="C927" t="s">
        <v>29</v>
      </c>
      <c r="D927" t="s">
        <v>50</v>
      </c>
      <c r="E927">
        <v>22</v>
      </c>
      <c r="F927" t="s">
        <v>32</v>
      </c>
      <c r="G927">
        <v>152</v>
      </c>
      <c r="H927">
        <v>224</v>
      </c>
      <c r="I927">
        <v>1579</v>
      </c>
      <c r="J927">
        <v>244</v>
      </c>
      <c r="K927">
        <v>1619</v>
      </c>
      <c r="L927" t="s">
        <v>32</v>
      </c>
      <c r="M927" t="s">
        <v>32</v>
      </c>
      <c r="N927" t="s">
        <v>31</v>
      </c>
      <c r="O927">
        <v>190</v>
      </c>
      <c r="P927">
        <v>213</v>
      </c>
      <c r="Q927">
        <v>739</v>
      </c>
      <c r="R927">
        <v>191.6</v>
      </c>
      <c r="S927" t="s">
        <v>32</v>
      </c>
      <c r="T927" t="s">
        <v>32</v>
      </c>
      <c r="U927">
        <v>245</v>
      </c>
      <c r="V927">
        <v>245</v>
      </c>
      <c r="W927">
        <v>1658</v>
      </c>
      <c r="X927">
        <v>0</v>
      </c>
      <c r="Z927" t="s">
        <v>32</v>
      </c>
      <c r="AA927" t="s">
        <v>32</v>
      </c>
      <c r="AB927" t="s">
        <v>7653</v>
      </c>
      <c r="AC927" t="s">
        <v>7656</v>
      </c>
    </row>
    <row r="928" spans="1:29" x14ac:dyDescent="0.3">
      <c r="A928" t="s">
        <v>888</v>
      </c>
      <c r="B928">
        <v>3</v>
      </c>
      <c r="C928" t="s">
        <v>29</v>
      </c>
      <c r="D928" t="s">
        <v>35</v>
      </c>
      <c r="E928">
        <v>32</v>
      </c>
      <c r="F928" t="s">
        <v>32</v>
      </c>
      <c r="G928">
        <v>97</v>
      </c>
      <c r="H928">
        <v>152</v>
      </c>
      <c r="I928">
        <v>1386</v>
      </c>
      <c r="J928">
        <v>158</v>
      </c>
      <c r="K928">
        <v>1420</v>
      </c>
      <c r="L928" t="s">
        <v>32</v>
      </c>
      <c r="M928" t="s">
        <v>32</v>
      </c>
      <c r="N928" t="s">
        <v>32</v>
      </c>
      <c r="O928">
        <v>114</v>
      </c>
      <c r="P928">
        <v>103</v>
      </c>
      <c r="Q928">
        <v>496</v>
      </c>
      <c r="R928">
        <v>173.3</v>
      </c>
      <c r="S928" t="s">
        <v>32</v>
      </c>
      <c r="T928" t="s">
        <v>32</v>
      </c>
      <c r="U928">
        <v>158</v>
      </c>
      <c r="V928">
        <v>158</v>
      </c>
      <c r="W928">
        <v>1421</v>
      </c>
      <c r="X928">
        <v>0</v>
      </c>
      <c r="Z928" t="s">
        <v>32</v>
      </c>
      <c r="AA928" t="s">
        <v>32</v>
      </c>
      <c r="AB928" t="s">
        <v>7644</v>
      </c>
      <c r="AC928" t="s">
        <v>7675</v>
      </c>
    </row>
    <row r="929" spans="1:29" x14ac:dyDescent="0.3">
      <c r="A929" t="s">
        <v>889</v>
      </c>
      <c r="B929">
        <v>5</v>
      </c>
      <c r="C929" t="s">
        <v>29</v>
      </c>
      <c r="D929" t="s">
        <v>30</v>
      </c>
      <c r="E929">
        <v>16</v>
      </c>
      <c r="F929" t="s">
        <v>32</v>
      </c>
      <c r="G929">
        <v>65</v>
      </c>
      <c r="H929">
        <v>91</v>
      </c>
      <c r="I929">
        <v>715</v>
      </c>
      <c r="J929">
        <v>99</v>
      </c>
      <c r="K929">
        <v>750</v>
      </c>
      <c r="L929" t="s">
        <v>32</v>
      </c>
      <c r="M929" t="s">
        <v>32</v>
      </c>
      <c r="N929" t="s">
        <v>32</v>
      </c>
      <c r="O929">
        <v>76</v>
      </c>
      <c r="P929">
        <v>84</v>
      </c>
      <c r="Q929">
        <v>329</v>
      </c>
      <c r="R929">
        <v>232.9</v>
      </c>
      <c r="S929" t="s">
        <v>31</v>
      </c>
      <c r="T929" t="s">
        <v>32</v>
      </c>
      <c r="U929">
        <v>100</v>
      </c>
      <c r="V929">
        <v>100</v>
      </c>
      <c r="W929">
        <v>748</v>
      </c>
      <c r="X929">
        <v>0</v>
      </c>
      <c r="Z929" t="s">
        <v>31</v>
      </c>
      <c r="AA929" t="s">
        <v>31</v>
      </c>
    </row>
    <row r="930" spans="1:29" x14ac:dyDescent="0.3">
      <c r="A930" t="s">
        <v>892</v>
      </c>
      <c r="B930">
        <v>5</v>
      </c>
      <c r="C930" t="s">
        <v>29</v>
      </c>
      <c r="D930" t="s">
        <v>30</v>
      </c>
      <c r="E930">
        <v>8</v>
      </c>
      <c r="F930" t="s">
        <v>32</v>
      </c>
      <c r="G930">
        <v>19</v>
      </c>
      <c r="H930">
        <v>34</v>
      </c>
      <c r="I930">
        <v>331</v>
      </c>
      <c r="J930">
        <v>36</v>
      </c>
      <c r="K930">
        <v>329</v>
      </c>
      <c r="L930" t="s">
        <v>32</v>
      </c>
      <c r="M930" t="s">
        <v>32</v>
      </c>
      <c r="N930" t="s">
        <v>37</v>
      </c>
      <c r="O930">
        <v>25</v>
      </c>
      <c r="P930">
        <v>26</v>
      </c>
      <c r="Q930">
        <v>109</v>
      </c>
      <c r="R930">
        <v>168.3</v>
      </c>
      <c r="S930" t="s">
        <v>32</v>
      </c>
      <c r="T930" t="s">
        <v>32</v>
      </c>
      <c r="U930">
        <v>19</v>
      </c>
      <c r="V930">
        <v>19</v>
      </c>
      <c r="W930">
        <v>189</v>
      </c>
      <c r="X930">
        <v>0</v>
      </c>
      <c r="Z930" t="s">
        <v>33</v>
      </c>
      <c r="AA930" t="s">
        <v>37</v>
      </c>
    </row>
    <row r="931" spans="1:29" x14ac:dyDescent="0.3">
      <c r="A931" t="s">
        <v>894</v>
      </c>
      <c r="B931">
        <v>5</v>
      </c>
      <c r="C931" t="s">
        <v>29</v>
      </c>
      <c r="D931" t="s">
        <v>30</v>
      </c>
      <c r="E931">
        <v>30</v>
      </c>
      <c r="F931" t="s">
        <v>32</v>
      </c>
      <c r="G931">
        <v>113</v>
      </c>
      <c r="H931">
        <v>186</v>
      </c>
      <c r="I931">
        <v>1634</v>
      </c>
      <c r="J931">
        <v>193</v>
      </c>
      <c r="K931">
        <v>1660</v>
      </c>
      <c r="L931" t="s">
        <v>32</v>
      </c>
      <c r="M931" t="s">
        <v>32</v>
      </c>
      <c r="N931" t="s">
        <v>32</v>
      </c>
      <c r="O931">
        <v>121</v>
      </c>
      <c r="P931">
        <v>114</v>
      </c>
      <c r="Q931">
        <v>464</v>
      </c>
      <c r="R931">
        <v>182.7</v>
      </c>
      <c r="S931" t="s">
        <v>32</v>
      </c>
      <c r="T931" t="s">
        <v>37</v>
      </c>
      <c r="U931">
        <v>132</v>
      </c>
      <c r="V931">
        <v>132</v>
      </c>
      <c r="W931">
        <v>1152</v>
      </c>
      <c r="X931">
        <v>0</v>
      </c>
      <c r="Z931" t="s">
        <v>37</v>
      </c>
      <c r="AA931" t="s">
        <v>37</v>
      </c>
    </row>
    <row r="932" spans="1:29" x14ac:dyDescent="0.3">
      <c r="A932" t="s">
        <v>949</v>
      </c>
      <c r="B932">
        <v>5</v>
      </c>
      <c r="C932" t="s">
        <v>29</v>
      </c>
      <c r="D932" t="s">
        <v>35</v>
      </c>
      <c r="E932">
        <v>20</v>
      </c>
      <c r="F932" t="s">
        <v>32</v>
      </c>
      <c r="G932">
        <v>88</v>
      </c>
      <c r="H932">
        <v>114</v>
      </c>
      <c r="I932">
        <v>974</v>
      </c>
      <c r="J932">
        <v>115</v>
      </c>
      <c r="K932">
        <v>978</v>
      </c>
      <c r="L932" t="s">
        <v>32</v>
      </c>
      <c r="M932" t="s">
        <v>32</v>
      </c>
      <c r="N932" t="s">
        <v>32</v>
      </c>
      <c r="O932">
        <v>99</v>
      </c>
      <c r="P932">
        <v>72</v>
      </c>
      <c r="Q932">
        <v>358</v>
      </c>
      <c r="R932">
        <v>152.80000000000001</v>
      </c>
      <c r="S932" t="s">
        <v>32</v>
      </c>
      <c r="T932" t="s">
        <v>32</v>
      </c>
      <c r="U932">
        <v>118</v>
      </c>
      <c r="V932">
        <v>118</v>
      </c>
      <c r="W932">
        <v>995</v>
      </c>
      <c r="X932">
        <v>0</v>
      </c>
      <c r="Z932" t="s">
        <v>32</v>
      </c>
      <c r="AA932" t="s">
        <v>32</v>
      </c>
      <c r="AB932" t="s">
        <v>7690</v>
      </c>
      <c r="AC932" t="s">
        <v>7675</v>
      </c>
    </row>
    <row r="933" spans="1:29" x14ac:dyDescent="0.3">
      <c r="A933" t="s">
        <v>895</v>
      </c>
      <c r="B933">
        <v>4</v>
      </c>
      <c r="C933" t="s">
        <v>29</v>
      </c>
      <c r="D933" t="s">
        <v>30</v>
      </c>
      <c r="E933">
        <v>12</v>
      </c>
      <c r="F933" t="s">
        <v>32</v>
      </c>
      <c r="G933">
        <v>37</v>
      </c>
      <c r="H933">
        <v>39</v>
      </c>
      <c r="I933">
        <v>369</v>
      </c>
      <c r="J933">
        <v>44</v>
      </c>
      <c r="K933">
        <v>388</v>
      </c>
      <c r="L933" t="s">
        <v>32</v>
      </c>
      <c r="M933" t="s">
        <v>32</v>
      </c>
      <c r="N933" t="s">
        <v>32</v>
      </c>
      <c r="O933">
        <v>39</v>
      </c>
      <c r="P933">
        <v>30</v>
      </c>
      <c r="Q933">
        <v>139</v>
      </c>
      <c r="R933">
        <v>146.1</v>
      </c>
      <c r="S933" t="s">
        <v>32</v>
      </c>
      <c r="T933" t="s">
        <v>32</v>
      </c>
      <c r="U933">
        <v>44</v>
      </c>
      <c r="V933">
        <v>44</v>
      </c>
      <c r="W933">
        <v>386</v>
      </c>
      <c r="X933">
        <v>0</v>
      </c>
      <c r="Z933" t="s">
        <v>33</v>
      </c>
      <c r="AA933" t="s">
        <v>32</v>
      </c>
    </row>
    <row r="934" spans="1:29" x14ac:dyDescent="0.3">
      <c r="A934" t="s">
        <v>950</v>
      </c>
      <c r="B934">
        <v>4</v>
      </c>
      <c r="C934" t="s">
        <v>29</v>
      </c>
      <c r="D934" t="s">
        <v>35</v>
      </c>
      <c r="E934">
        <v>25</v>
      </c>
      <c r="F934" t="s">
        <v>32</v>
      </c>
      <c r="G934">
        <v>98</v>
      </c>
      <c r="H934">
        <v>151</v>
      </c>
      <c r="I934">
        <v>1325</v>
      </c>
      <c r="J934">
        <v>159</v>
      </c>
      <c r="K934">
        <v>1377</v>
      </c>
      <c r="L934" t="s">
        <v>32</v>
      </c>
      <c r="M934" t="s">
        <v>32</v>
      </c>
      <c r="N934" t="s">
        <v>32</v>
      </c>
      <c r="O934">
        <v>140</v>
      </c>
      <c r="P934">
        <v>153</v>
      </c>
      <c r="Q934">
        <v>531</v>
      </c>
      <c r="R934">
        <v>180.9</v>
      </c>
      <c r="S934" t="s">
        <v>37</v>
      </c>
      <c r="T934" t="s">
        <v>32</v>
      </c>
      <c r="U934">
        <v>129</v>
      </c>
      <c r="V934">
        <v>129</v>
      </c>
      <c r="W934">
        <v>1099</v>
      </c>
      <c r="X934">
        <v>0</v>
      </c>
      <c r="Z934" t="s">
        <v>32</v>
      </c>
      <c r="AA934" t="s">
        <v>32</v>
      </c>
      <c r="AB934" t="s">
        <v>7728</v>
      </c>
      <c r="AC934" t="s">
        <v>7675</v>
      </c>
    </row>
    <row r="935" spans="1:29" x14ac:dyDescent="0.3">
      <c r="A935" t="s">
        <v>896</v>
      </c>
      <c r="B935">
        <v>4</v>
      </c>
      <c r="C935" t="s">
        <v>29</v>
      </c>
      <c r="D935" t="s">
        <v>220</v>
      </c>
      <c r="E935">
        <v>12</v>
      </c>
      <c r="F935" t="s">
        <v>32</v>
      </c>
      <c r="G935">
        <v>23</v>
      </c>
      <c r="H935">
        <v>23</v>
      </c>
      <c r="I935">
        <v>240</v>
      </c>
      <c r="J935">
        <v>23</v>
      </c>
      <c r="K935">
        <v>247</v>
      </c>
      <c r="L935" t="s">
        <v>32</v>
      </c>
      <c r="M935" t="s">
        <v>32</v>
      </c>
      <c r="N935" t="s">
        <v>32</v>
      </c>
      <c r="O935">
        <v>23</v>
      </c>
      <c r="P935">
        <v>26</v>
      </c>
      <c r="Q935">
        <v>112</v>
      </c>
      <c r="R935">
        <v>164.9</v>
      </c>
      <c r="S935" t="s">
        <v>32</v>
      </c>
      <c r="T935" t="s">
        <v>32</v>
      </c>
      <c r="U935">
        <v>23</v>
      </c>
      <c r="V935">
        <v>23</v>
      </c>
      <c r="W935">
        <v>247</v>
      </c>
      <c r="X935">
        <v>0</v>
      </c>
      <c r="Z935" t="s">
        <v>33</v>
      </c>
      <c r="AA935" t="s">
        <v>32</v>
      </c>
      <c r="AB935" t="s">
        <v>7683</v>
      </c>
      <c r="AC935" t="s">
        <v>7682</v>
      </c>
    </row>
    <row r="936" spans="1:29" x14ac:dyDescent="0.3">
      <c r="A936" t="s">
        <v>966</v>
      </c>
      <c r="B936">
        <v>4</v>
      </c>
      <c r="C936" t="s">
        <v>29</v>
      </c>
      <c r="D936" t="s">
        <v>35</v>
      </c>
      <c r="E936">
        <v>24</v>
      </c>
      <c r="F936" t="s">
        <v>32</v>
      </c>
      <c r="G936">
        <v>54</v>
      </c>
      <c r="H936">
        <v>80</v>
      </c>
      <c r="I936">
        <v>713</v>
      </c>
      <c r="J936">
        <v>80</v>
      </c>
      <c r="K936">
        <v>721</v>
      </c>
      <c r="L936" t="s">
        <v>32</v>
      </c>
      <c r="M936" t="s">
        <v>32</v>
      </c>
      <c r="N936" t="s">
        <v>32</v>
      </c>
      <c r="O936">
        <v>68</v>
      </c>
      <c r="P936">
        <v>81</v>
      </c>
      <c r="Q936">
        <v>360</v>
      </c>
      <c r="R936">
        <v>197.5</v>
      </c>
      <c r="S936" t="s">
        <v>32</v>
      </c>
      <c r="T936" t="s">
        <v>32</v>
      </c>
      <c r="U936">
        <v>80</v>
      </c>
      <c r="V936">
        <v>80</v>
      </c>
      <c r="W936">
        <v>730</v>
      </c>
      <c r="X936">
        <v>0</v>
      </c>
      <c r="Z936" t="s">
        <v>33</v>
      </c>
      <c r="AA936" t="s">
        <v>32</v>
      </c>
      <c r="AB936" t="s">
        <v>7703</v>
      </c>
      <c r="AC936" t="s">
        <v>7682</v>
      </c>
    </row>
    <row r="937" spans="1:29" x14ac:dyDescent="0.3">
      <c r="A937" t="s">
        <v>897</v>
      </c>
      <c r="B937">
        <v>3</v>
      </c>
      <c r="C937" t="s">
        <v>29</v>
      </c>
      <c r="D937" t="s">
        <v>30</v>
      </c>
      <c r="E937">
        <v>24</v>
      </c>
      <c r="F937" t="s">
        <v>32</v>
      </c>
      <c r="G937">
        <v>90</v>
      </c>
      <c r="H937">
        <v>147</v>
      </c>
      <c r="I937">
        <v>1274</v>
      </c>
      <c r="J937">
        <v>152</v>
      </c>
      <c r="K937">
        <v>1326</v>
      </c>
      <c r="L937" t="s">
        <v>32</v>
      </c>
      <c r="M937" t="s">
        <v>32</v>
      </c>
      <c r="N937" t="s">
        <v>32</v>
      </c>
      <c r="O937">
        <v>105</v>
      </c>
      <c r="P937">
        <v>164</v>
      </c>
      <c r="Q937">
        <v>451</v>
      </c>
      <c r="R937">
        <v>223</v>
      </c>
      <c r="S937" t="s">
        <v>32</v>
      </c>
      <c r="T937" t="s">
        <v>32</v>
      </c>
      <c r="U937">
        <v>138</v>
      </c>
      <c r="V937">
        <v>138</v>
      </c>
      <c r="W937">
        <v>1239</v>
      </c>
      <c r="X937">
        <v>0</v>
      </c>
      <c r="Z937" t="s">
        <v>31</v>
      </c>
      <c r="AA937" t="s">
        <v>32</v>
      </c>
    </row>
    <row r="938" spans="1:29" x14ac:dyDescent="0.3">
      <c r="A938" t="s">
        <v>967</v>
      </c>
      <c r="B938">
        <v>3</v>
      </c>
      <c r="C938" t="s">
        <v>29</v>
      </c>
      <c r="D938" t="s">
        <v>35</v>
      </c>
      <c r="E938">
        <v>16</v>
      </c>
      <c r="F938" t="s">
        <v>32</v>
      </c>
      <c r="G938">
        <v>47</v>
      </c>
      <c r="H938">
        <v>74</v>
      </c>
      <c r="I938">
        <v>639</v>
      </c>
      <c r="J938">
        <v>79</v>
      </c>
      <c r="K938">
        <v>643</v>
      </c>
      <c r="L938" t="s">
        <v>32</v>
      </c>
      <c r="M938" t="s">
        <v>32</v>
      </c>
      <c r="N938" t="s">
        <v>32</v>
      </c>
      <c r="O938">
        <v>64</v>
      </c>
      <c r="P938">
        <v>55</v>
      </c>
      <c r="Q938">
        <v>229</v>
      </c>
      <c r="R938">
        <v>158.69999999999999</v>
      </c>
      <c r="S938" t="s">
        <v>32</v>
      </c>
      <c r="T938" t="s">
        <v>32</v>
      </c>
      <c r="U938">
        <v>80</v>
      </c>
      <c r="V938">
        <v>80</v>
      </c>
      <c r="W938">
        <v>663</v>
      </c>
      <c r="X938">
        <v>0</v>
      </c>
      <c r="Z938" t="s">
        <v>33</v>
      </c>
      <c r="AA938" t="s">
        <v>32</v>
      </c>
      <c r="AB938" t="s">
        <v>7686</v>
      </c>
      <c r="AC938" t="s">
        <v>7682</v>
      </c>
    </row>
    <row r="939" spans="1:29" x14ac:dyDescent="0.3">
      <c r="A939" t="s">
        <v>898</v>
      </c>
      <c r="C939" t="s">
        <v>29</v>
      </c>
      <c r="D939" t="s">
        <v>35</v>
      </c>
      <c r="E939">
        <v>7</v>
      </c>
      <c r="F939" t="s">
        <v>33</v>
      </c>
      <c r="G939">
        <v>0</v>
      </c>
      <c r="H939">
        <v>0</v>
      </c>
      <c r="J939">
        <v>0</v>
      </c>
      <c r="L939" t="s">
        <v>33</v>
      </c>
      <c r="M939" t="s">
        <v>33</v>
      </c>
      <c r="N939" t="s">
        <v>33</v>
      </c>
      <c r="O939">
        <v>2</v>
      </c>
      <c r="P939">
        <v>0</v>
      </c>
      <c r="Q939">
        <v>16</v>
      </c>
      <c r="S939" t="s">
        <v>33</v>
      </c>
      <c r="T939" t="s">
        <v>33</v>
      </c>
      <c r="U939">
        <v>0</v>
      </c>
      <c r="V939">
        <v>0</v>
      </c>
      <c r="X939">
        <v>2</v>
      </c>
      <c r="Y939">
        <v>13</v>
      </c>
      <c r="Z939" t="s">
        <v>33</v>
      </c>
      <c r="AA939" t="s">
        <v>33</v>
      </c>
      <c r="AB939" t="s">
        <v>7635</v>
      </c>
      <c r="AC939" t="s">
        <v>7682</v>
      </c>
    </row>
    <row r="940" spans="1:29" x14ac:dyDescent="0.3">
      <c r="A940" t="s">
        <v>968</v>
      </c>
      <c r="B940">
        <v>5</v>
      </c>
      <c r="C940" t="s">
        <v>29</v>
      </c>
      <c r="D940" t="s">
        <v>35</v>
      </c>
      <c r="E940">
        <v>17</v>
      </c>
      <c r="F940" t="s">
        <v>32</v>
      </c>
      <c r="G940">
        <v>51</v>
      </c>
      <c r="H940">
        <v>75</v>
      </c>
      <c r="I940">
        <v>639</v>
      </c>
      <c r="J940">
        <v>77</v>
      </c>
      <c r="K940">
        <v>665</v>
      </c>
      <c r="L940" t="s">
        <v>32</v>
      </c>
      <c r="M940" t="s">
        <v>32</v>
      </c>
      <c r="N940" t="s">
        <v>32</v>
      </c>
      <c r="O940">
        <v>58</v>
      </c>
      <c r="P940">
        <v>68</v>
      </c>
      <c r="Q940">
        <v>248</v>
      </c>
      <c r="R940">
        <v>154.5</v>
      </c>
      <c r="S940" t="s">
        <v>37</v>
      </c>
      <c r="T940" t="s">
        <v>32</v>
      </c>
      <c r="U940">
        <v>77</v>
      </c>
      <c r="V940">
        <v>77</v>
      </c>
      <c r="W940">
        <v>674</v>
      </c>
      <c r="X940">
        <v>0</v>
      </c>
      <c r="Z940" t="s">
        <v>33</v>
      </c>
      <c r="AA940" t="s">
        <v>32</v>
      </c>
      <c r="AB940" t="s">
        <v>7725</v>
      </c>
      <c r="AC940" t="s">
        <v>7682</v>
      </c>
    </row>
    <row r="941" spans="1:29" x14ac:dyDescent="0.3">
      <c r="A941" t="s">
        <v>899</v>
      </c>
      <c r="B941">
        <v>5</v>
      </c>
      <c r="C941" t="s">
        <v>29</v>
      </c>
      <c r="D941" t="s">
        <v>30</v>
      </c>
      <c r="E941">
        <v>18</v>
      </c>
      <c r="F941" t="s">
        <v>32</v>
      </c>
      <c r="G941">
        <v>45</v>
      </c>
      <c r="H941">
        <v>55</v>
      </c>
      <c r="I941">
        <v>548</v>
      </c>
      <c r="J941">
        <v>56</v>
      </c>
      <c r="K941">
        <v>551</v>
      </c>
      <c r="L941" t="s">
        <v>31</v>
      </c>
      <c r="M941" t="s">
        <v>32</v>
      </c>
      <c r="N941" t="s">
        <v>32</v>
      </c>
      <c r="O941">
        <v>47</v>
      </c>
      <c r="P941">
        <v>78</v>
      </c>
      <c r="Q941">
        <v>240</v>
      </c>
      <c r="R941">
        <v>293.10000000000002</v>
      </c>
      <c r="S941" t="s">
        <v>32</v>
      </c>
      <c r="T941" t="s">
        <v>32</v>
      </c>
      <c r="U941">
        <v>56</v>
      </c>
      <c r="V941">
        <v>56</v>
      </c>
      <c r="W941">
        <v>556</v>
      </c>
      <c r="X941">
        <v>0</v>
      </c>
      <c r="Z941" t="s">
        <v>32</v>
      </c>
      <c r="AA941" t="s">
        <v>32</v>
      </c>
    </row>
    <row r="942" spans="1:29" x14ac:dyDescent="0.3">
      <c r="A942" t="s">
        <v>969</v>
      </c>
      <c r="B942">
        <v>4</v>
      </c>
      <c r="C942" t="s">
        <v>29</v>
      </c>
      <c r="D942" t="s">
        <v>35</v>
      </c>
      <c r="E942">
        <v>16</v>
      </c>
      <c r="F942" t="s">
        <v>32</v>
      </c>
      <c r="G942">
        <v>48</v>
      </c>
      <c r="H942">
        <v>71</v>
      </c>
      <c r="I942">
        <v>673</v>
      </c>
      <c r="J942">
        <v>73</v>
      </c>
      <c r="K942">
        <v>670</v>
      </c>
      <c r="L942" t="s">
        <v>32</v>
      </c>
      <c r="M942" t="s">
        <v>32</v>
      </c>
      <c r="N942" t="s">
        <v>32</v>
      </c>
      <c r="O942">
        <v>61</v>
      </c>
      <c r="P942">
        <v>74</v>
      </c>
      <c r="Q942">
        <v>299</v>
      </c>
      <c r="R942">
        <v>201.2</v>
      </c>
      <c r="S942" t="s">
        <v>32</v>
      </c>
      <c r="T942" t="s">
        <v>32</v>
      </c>
      <c r="U942">
        <v>74</v>
      </c>
      <c r="V942">
        <v>74</v>
      </c>
      <c r="W942">
        <v>679</v>
      </c>
      <c r="X942">
        <v>0</v>
      </c>
      <c r="Z942" t="s">
        <v>32</v>
      </c>
      <c r="AA942" t="s">
        <v>32</v>
      </c>
      <c r="AB942" t="s">
        <v>7688</v>
      </c>
      <c r="AC942" t="s">
        <v>7682</v>
      </c>
    </row>
    <row r="943" spans="1:29" x14ac:dyDescent="0.3">
      <c r="A943" t="s">
        <v>900</v>
      </c>
      <c r="B943">
        <v>3</v>
      </c>
      <c r="C943" t="s">
        <v>29</v>
      </c>
      <c r="D943" t="s">
        <v>30</v>
      </c>
      <c r="E943">
        <v>4</v>
      </c>
      <c r="F943" t="s">
        <v>32</v>
      </c>
      <c r="G943">
        <v>47</v>
      </c>
      <c r="H943">
        <v>72</v>
      </c>
      <c r="I943">
        <v>586</v>
      </c>
      <c r="J943">
        <v>76</v>
      </c>
      <c r="K943">
        <v>610</v>
      </c>
      <c r="L943" t="s">
        <v>32</v>
      </c>
      <c r="M943" t="s">
        <v>32</v>
      </c>
      <c r="N943" t="s">
        <v>32</v>
      </c>
      <c r="O943">
        <v>49</v>
      </c>
      <c r="P943">
        <v>49</v>
      </c>
      <c r="Q943">
        <v>199</v>
      </c>
      <c r="R943">
        <v>192.8</v>
      </c>
      <c r="S943" t="s">
        <v>33</v>
      </c>
      <c r="T943" t="s">
        <v>32</v>
      </c>
      <c r="U943">
        <v>14</v>
      </c>
      <c r="V943">
        <v>14</v>
      </c>
      <c r="W943">
        <v>125</v>
      </c>
      <c r="X943">
        <v>0</v>
      </c>
      <c r="Z943" t="s">
        <v>32</v>
      </c>
      <c r="AA943" t="s">
        <v>32</v>
      </c>
    </row>
    <row r="944" spans="1:29" x14ac:dyDescent="0.3">
      <c r="A944" t="s">
        <v>901</v>
      </c>
      <c r="B944">
        <v>3</v>
      </c>
      <c r="C944" t="s">
        <v>29</v>
      </c>
      <c r="D944" t="s">
        <v>30</v>
      </c>
      <c r="E944">
        <v>21</v>
      </c>
      <c r="F944" t="s">
        <v>32</v>
      </c>
      <c r="G944">
        <v>73</v>
      </c>
      <c r="H944">
        <v>114</v>
      </c>
      <c r="I944">
        <v>1001</v>
      </c>
      <c r="J944">
        <v>116</v>
      </c>
      <c r="K944">
        <v>1020</v>
      </c>
      <c r="L944" t="s">
        <v>31</v>
      </c>
      <c r="M944" t="s">
        <v>31</v>
      </c>
      <c r="N944" t="s">
        <v>32</v>
      </c>
      <c r="O944">
        <v>87</v>
      </c>
      <c r="P944">
        <v>168</v>
      </c>
      <c r="Q944">
        <v>362</v>
      </c>
      <c r="R944">
        <v>296.2</v>
      </c>
      <c r="S944" t="s">
        <v>32</v>
      </c>
      <c r="T944" t="s">
        <v>32</v>
      </c>
      <c r="U944">
        <v>116</v>
      </c>
      <c r="V944">
        <v>116</v>
      </c>
      <c r="W944">
        <v>1041</v>
      </c>
      <c r="X944">
        <v>0</v>
      </c>
      <c r="Z944" t="s">
        <v>32</v>
      </c>
      <c r="AA944" t="s">
        <v>32</v>
      </c>
    </row>
    <row r="945" spans="1:29" x14ac:dyDescent="0.3">
      <c r="A945" t="s">
        <v>902</v>
      </c>
      <c r="B945">
        <v>4</v>
      </c>
      <c r="C945" t="s">
        <v>29</v>
      </c>
      <c r="D945" t="s">
        <v>35</v>
      </c>
      <c r="E945">
        <v>17</v>
      </c>
      <c r="F945" t="s">
        <v>32</v>
      </c>
      <c r="G945">
        <v>32</v>
      </c>
      <c r="H945">
        <v>54</v>
      </c>
      <c r="I945">
        <v>430</v>
      </c>
      <c r="J945">
        <v>55</v>
      </c>
      <c r="K945">
        <v>452</v>
      </c>
      <c r="L945" t="s">
        <v>32</v>
      </c>
      <c r="M945" t="s">
        <v>32</v>
      </c>
      <c r="N945" t="s">
        <v>37</v>
      </c>
      <c r="O945">
        <v>43</v>
      </c>
      <c r="P945">
        <v>40</v>
      </c>
      <c r="Q945">
        <v>177</v>
      </c>
      <c r="R945">
        <v>125.1</v>
      </c>
      <c r="S945" t="s">
        <v>37</v>
      </c>
      <c r="T945" t="s">
        <v>32</v>
      </c>
      <c r="U945">
        <v>38</v>
      </c>
      <c r="V945">
        <v>38</v>
      </c>
      <c r="W945">
        <v>283</v>
      </c>
      <c r="X945">
        <v>0</v>
      </c>
      <c r="Z945" t="s">
        <v>33</v>
      </c>
      <c r="AA945" t="s">
        <v>32</v>
      </c>
      <c r="AB945" t="s">
        <v>7690</v>
      </c>
      <c r="AC945" t="s">
        <v>7675</v>
      </c>
    </row>
    <row r="946" spans="1:29" x14ac:dyDescent="0.3">
      <c r="A946" t="s">
        <v>903</v>
      </c>
      <c r="B946">
        <v>4</v>
      </c>
      <c r="C946" t="s">
        <v>29</v>
      </c>
      <c r="D946" t="s">
        <v>30</v>
      </c>
      <c r="E946">
        <v>12</v>
      </c>
      <c r="F946" t="s">
        <v>32</v>
      </c>
      <c r="G946">
        <v>52</v>
      </c>
      <c r="H946">
        <v>85</v>
      </c>
      <c r="I946">
        <v>694</v>
      </c>
      <c r="J946">
        <v>91</v>
      </c>
      <c r="K946">
        <v>737</v>
      </c>
      <c r="L946" t="s">
        <v>32</v>
      </c>
      <c r="M946" t="s">
        <v>32</v>
      </c>
      <c r="N946" t="s">
        <v>31</v>
      </c>
      <c r="O946">
        <v>62</v>
      </c>
      <c r="P946">
        <v>61</v>
      </c>
      <c r="Q946">
        <v>244</v>
      </c>
      <c r="R946">
        <v>185.7</v>
      </c>
      <c r="S946" t="s">
        <v>32</v>
      </c>
      <c r="T946" t="s">
        <v>32</v>
      </c>
      <c r="U946">
        <v>82</v>
      </c>
      <c r="V946">
        <v>82</v>
      </c>
      <c r="W946">
        <v>634</v>
      </c>
      <c r="X946">
        <v>0</v>
      </c>
      <c r="Z946" t="s">
        <v>32</v>
      </c>
      <c r="AA946" t="s">
        <v>32</v>
      </c>
    </row>
    <row r="947" spans="1:29" x14ac:dyDescent="0.3">
      <c r="A947" t="s">
        <v>904</v>
      </c>
      <c r="B947">
        <v>3</v>
      </c>
      <c r="C947" t="s">
        <v>29</v>
      </c>
      <c r="D947" t="s">
        <v>35</v>
      </c>
      <c r="E947">
        <v>15</v>
      </c>
      <c r="F947" t="s">
        <v>32</v>
      </c>
      <c r="G947">
        <v>84</v>
      </c>
      <c r="H947">
        <v>108</v>
      </c>
      <c r="I947">
        <v>971</v>
      </c>
      <c r="J947">
        <v>114</v>
      </c>
      <c r="K947">
        <v>1010</v>
      </c>
      <c r="L947" t="s">
        <v>32</v>
      </c>
      <c r="M947" t="s">
        <v>32</v>
      </c>
      <c r="N947" t="s">
        <v>32</v>
      </c>
      <c r="O947">
        <v>95</v>
      </c>
      <c r="P947">
        <v>108</v>
      </c>
      <c r="Q947">
        <v>318</v>
      </c>
      <c r="R947">
        <v>222.4</v>
      </c>
      <c r="S947" t="s">
        <v>32</v>
      </c>
      <c r="T947" t="s">
        <v>32</v>
      </c>
      <c r="U947">
        <v>93</v>
      </c>
      <c r="V947">
        <v>93</v>
      </c>
      <c r="W947">
        <v>798</v>
      </c>
      <c r="X947">
        <v>0</v>
      </c>
      <c r="Z947" t="s">
        <v>32</v>
      </c>
      <c r="AA947" t="s">
        <v>32</v>
      </c>
      <c r="AB947" t="s">
        <v>7683</v>
      </c>
      <c r="AC947" t="s">
        <v>7682</v>
      </c>
    </row>
    <row r="948" spans="1:29" x14ac:dyDescent="0.3">
      <c r="A948" t="s">
        <v>905</v>
      </c>
      <c r="B948">
        <v>4</v>
      </c>
      <c r="C948" t="s">
        <v>29</v>
      </c>
      <c r="D948" t="s">
        <v>35</v>
      </c>
      <c r="E948">
        <v>17</v>
      </c>
      <c r="F948" t="s">
        <v>32</v>
      </c>
      <c r="G948">
        <v>86</v>
      </c>
      <c r="H948">
        <v>127</v>
      </c>
      <c r="I948">
        <v>1063</v>
      </c>
      <c r="J948">
        <v>135</v>
      </c>
      <c r="K948">
        <v>1118</v>
      </c>
      <c r="L948" t="s">
        <v>32</v>
      </c>
      <c r="M948" t="s">
        <v>32</v>
      </c>
      <c r="N948" t="s">
        <v>37</v>
      </c>
      <c r="O948">
        <v>106</v>
      </c>
      <c r="P948">
        <v>113</v>
      </c>
      <c r="Q948">
        <v>409</v>
      </c>
      <c r="R948">
        <v>141.19999999999999</v>
      </c>
      <c r="S948" t="s">
        <v>37</v>
      </c>
      <c r="T948" t="s">
        <v>32</v>
      </c>
      <c r="U948">
        <v>107</v>
      </c>
      <c r="V948">
        <v>107</v>
      </c>
      <c r="W948">
        <v>847</v>
      </c>
      <c r="X948">
        <v>0</v>
      </c>
      <c r="Z948" t="s">
        <v>32</v>
      </c>
      <c r="AA948" t="s">
        <v>32</v>
      </c>
      <c r="AB948" t="s">
        <v>7681</v>
      </c>
      <c r="AC948" t="s">
        <v>7682</v>
      </c>
    </row>
    <row r="949" spans="1:29" x14ac:dyDescent="0.3">
      <c r="A949" t="s">
        <v>906</v>
      </c>
      <c r="B949">
        <v>3</v>
      </c>
      <c r="C949" t="s">
        <v>29</v>
      </c>
      <c r="D949" t="s">
        <v>35</v>
      </c>
      <c r="E949">
        <v>14</v>
      </c>
      <c r="F949" t="s">
        <v>32</v>
      </c>
      <c r="G949">
        <v>53</v>
      </c>
      <c r="H949">
        <v>84</v>
      </c>
      <c r="I949">
        <v>715</v>
      </c>
      <c r="J949">
        <v>87</v>
      </c>
      <c r="K949">
        <v>751</v>
      </c>
      <c r="L949" t="s">
        <v>32</v>
      </c>
      <c r="M949" t="s">
        <v>32</v>
      </c>
      <c r="N949" t="s">
        <v>32</v>
      </c>
      <c r="O949">
        <v>68</v>
      </c>
      <c r="P949">
        <v>94</v>
      </c>
      <c r="Q949">
        <v>307</v>
      </c>
      <c r="R949">
        <v>199.7</v>
      </c>
      <c r="S949" t="s">
        <v>32</v>
      </c>
      <c r="T949" t="s">
        <v>32</v>
      </c>
      <c r="U949">
        <v>87</v>
      </c>
      <c r="V949">
        <v>87</v>
      </c>
      <c r="W949">
        <v>743</v>
      </c>
      <c r="X949">
        <v>0</v>
      </c>
      <c r="Z949" t="s">
        <v>32</v>
      </c>
      <c r="AA949" t="s">
        <v>32</v>
      </c>
      <c r="AB949" t="s">
        <v>7673</v>
      </c>
      <c r="AC949" t="s">
        <v>7656</v>
      </c>
    </row>
    <row r="950" spans="1:29" x14ac:dyDescent="0.3">
      <c r="A950" t="s">
        <v>907</v>
      </c>
      <c r="B950">
        <v>5</v>
      </c>
      <c r="C950" t="s">
        <v>29</v>
      </c>
      <c r="D950" t="s">
        <v>50</v>
      </c>
      <c r="E950">
        <v>8</v>
      </c>
      <c r="F950" t="s">
        <v>33</v>
      </c>
      <c r="G950">
        <v>22</v>
      </c>
      <c r="H950">
        <v>31</v>
      </c>
      <c r="I950">
        <v>214</v>
      </c>
      <c r="J950">
        <v>35</v>
      </c>
      <c r="K950">
        <v>236</v>
      </c>
      <c r="L950" t="s">
        <v>32</v>
      </c>
      <c r="M950" t="s">
        <v>32</v>
      </c>
      <c r="N950" t="s">
        <v>32</v>
      </c>
      <c r="O950">
        <v>27</v>
      </c>
      <c r="P950">
        <v>19</v>
      </c>
      <c r="Q950">
        <v>101</v>
      </c>
      <c r="R950">
        <v>194.5</v>
      </c>
      <c r="S950" t="s">
        <v>32</v>
      </c>
      <c r="T950" t="s">
        <v>32</v>
      </c>
      <c r="U950">
        <v>35</v>
      </c>
      <c r="V950">
        <v>35</v>
      </c>
      <c r="W950">
        <v>236</v>
      </c>
      <c r="X950">
        <v>0</v>
      </c>
      <c r="Z950" t="s">
        <v>33</v>
      </c>
      <c r="AA950" t="s">
        <v>32</v>
      </c>
      <c r="AB950" t="s">
        <v>7708</v>
      </c>
      <c r="AC950" t="s">
        <v>7682</v>
      </c>
    </row>
    <row r="951" spans="1:29" x14ac:dyDescent="0.3">
      <c r="A951" t="s">
        <v>908</v>
      </c>
      <c r="B951">
        <v>4</v>
      </c>
      <c r="C951" t="s">
        <v>29</v>
      </c>
      <c r="D951" t="s">
        <v>30</v>
      </c>
      <c r="E951">
        <v>12</v>
      </c>
      <c r="F951" t="s">
        <v>32</v>
      </c>
      <c r="G951">
        <v>21</v>
      </c>
      <c r="H951">
        <v>33</v>
      </c>
      <c r="I951">
        <v>296</v>
      </c>
      <c r="J951">
        <v>37</v>
      </c>
      <c r="K951">
        <v>298</v>
      </c>
      <c r="L951" t="s">
        <v>32</v>
      </c>
      <c r="M951" t="s">
        <v>32</v>
      </c>
      <c r="N951" t="s">
        <v>32</v>
      </c>
      <c r="O951">
        <v>28</v>
      </c>
      <c r="P951">
        <v>26</v>
      </c>
      <c r="Q951">
        <v>136</v>
      </c>
      <c r="R951">
        <v>183.5</v>
      </c>
      <c r="S951" t="s">
        <v>32</v>
      </c>
      <c r="T951" t="s">
        <v>32</v>
      </c>
      <c r="U951">
        <v>38</v>
      </c>
      <c r="V951">
        <v>38</v>
      </c>
      <c r="W951">
        <v>313</v>
      </c>
      <c r="X951">
        <v>0</v>
      </c>
      <c r="Z951" t="s">
        <v>33</v>
      </c>
      <c r="AA951" t="s">
        <v>32</v>
      </c>
    </row>
    <row r="952" spans="1:29" x14ac:dyDescent="0.3">
      <c r="A952" t="s">
        <v>909</v>
      </c>
      <c r="B952">
        <v>3</v>
      </c>
      <c r="C952" t="s">
        <v>29</v>
      </c>
      <c r="D952" t="s">
        <v>35</v>
      </c>
      <c r="E952">
        <v>20</v>
      </c>
      <c r="F952" t="s">
        <v>32</v>
      </c>
      <c r="G952">
        <v>76</v>
      </c>
      <c r="H952">
        <v>118</v>
      </c>
      <c r="I952">
        <v>998</v>
      </c>
      <c r="J952">
        <v>122</v>
      </c>
      <c r="K952">
        <v>1003</v>
      </c>
      <c r="L952" t="s">
        <v>32</v>
      </c>
      <c r="M952" t="s">
        <v>31</v>
      </c>
      <c r="N952" t="s">
        <v>32</v>
      </c>
      <c r="O952">
        <v>91</v>
      </c>
      <c r="P952">
        <v>143</v>
      </c>
      <c r="Q952">
        <v>348</v>
      </c>
      <c r="R952">
        <v>229.1</v>
      </c>
      <c r="S952" t="s">
        <v>32</v>
      </c>
      <c r="T952" t="s">
        <v>32</v>
      </c>
      <c r="U952">
        <v>122</v>
      </c>
      <c r="V952">
        <v>122</v>
      </c>
      <c r="W952">
        <v>1032</v>
      </c>
      <c r="X952">
        <v>0</v>
      </c>
      <c r="Z952" t="s">
        <v>33</v>
      </c>
      <c r="AA952" t="s">
        <v>32</v>
      </c>
      <c r="AB952" t="s">
        <v>7703</v>
      </c>
      <c r="AC952" t="s">
        <v>7682</v>
      </c>
    </row>
    <row r="953" spans="1:29" x14ac:dyDescent="0.3">
      <c r="A953" t="s">
        <v>910</v>
      </c>
      <c r="B953">
        <v>4</v>
      </c>
      <c r="C953" t="s">
        <v>29</v>
      </c>
      <c r="D953" t="s">
        <v>30</v>
      </c>
      <c r="E953">
        <v>12</v>
      </c>
      <c r="F953" t="s">
        <v>32</v>
      </c>
      <c r="G953">
        <v>61</v>
      </c>
      <c r="H953">
        <v>74</v>
      </c>
      <c r="I953">
        <v>647</v>
      </c>
      <c r="J953">
        <v>82</v>
      </c>
      <c r="K953">
        <v>690</v>
      </c>
      <c r="L953" t="s">
        <v>32</v>
      </c>
      <c r="M953" t="s">
        <v>32</v>
      </c>
      <c r="N953" t="s">
        <v>32</v>
      </c>
      <c r="O953">
        <v>67</v>
      </c>
      <c r="P953">
        <v>81</v>
      </c>
      <c r="Q953">
        <v>252</v>
      </c>
      <c r="R953">
        <v>172</v>
      </c>
      <c r="S953" t="s">
        <v>32</v>
      </c>
      <c r="T953" t="s">
        <v>32</v>
      </c>
      <c r="U953">
        <v>74</v>
      </c>
      <c r="V953">
        <v>74</v>
      </c>
      <c r="W953">
        <v>568</v>
      </c>
      <c r="X953">
        <v>0</v>
      </c>
      <c r="Z953" t="s">
        <v>32</v>
      </c>
      <c r="AA953" t="s">
        <v>32</v>
      </c>
    </row>
    <row r="954" spans="1:29" x14ac:dyDescent="0.3">
      <c r="A954" t="s">
        <v>912</v>
      </c>
      <c r="B954">
        <v>5</v>
      </c>
      <c r="C954" t="s">
        <v>29</v>
      </c>
      <c r="D954" t="s">
        <v>30</v>
      </c>
      <c r="E954">
        <v>12</v>
      </c>
      <c r="F954" t="s">
        <v>33</v>
      </c>
      <c r="G954">
        <v>16</v>
      </c>
      <c r="H954">
        <v>23</v>
      </c>
      <c r="I954">
        <v>216</v>
      </c>
      <c r="J954">
        <v>24</v>
      </c>
      <c r="K954">
        <v>222</v>
      </c>
      <c r="L954" t="s">
        <v>32</v>
      </c>
      <c r="M954" t="s">
        <v>32</v>
      </c>
      <c r="N954" t="s">
        <v>32</v>
      </c>
      <c r="O954">
        <v>19</v>
      </c>
      <c r="P954">
        <v>25</v>
      </c>
      <c r="Q954">
        <v>102</v>
      </c>
      <c r="R954">
        <v>248.4</v>
      </c>
      <c r="S954" t="s">
        <v>32</v>
      </c>
      <c r="T954" t="s">
        <v>32</v>
      </c>
      <c r="U954">
        <v>24</v>
      </c>
      <c r="V954">
        <v>24</v>
      </c>
      <c r="W954">
        <v>224</v>
      </c>
      <c r="X954">
        <v>0</v>
      </c>
      <c r="Z954" t="s">
        <v>33</v>
      </c>
      <c r="AA954" t="s">
        <v>32</v>
      </c>
    </row>
    <row r="955" spans="1:29" x14ac:dyDescent="0.3">
      <c r="A955" t="s">
        <v>913</v>
      </c>
      <c r="B955">
        <v>5</v>
      </c>
      <c r="C955" t="s">
        <v>40</v>
      </c>
      <c r="D955" t="s">
        <v>35</v>
      </c>
      <c r="E955">
        <v>9</v>
      </c>
      <c r="F955" t="s">
        <v>32</v>
      </c>
      <c r="G955">
        <v>32</v>
      </c>
      <c r="H955">
        <v>57</v>
      </c>
      <c r="I955">
        <v>408</v>
      </c>
      <c r="J955">
        <v>62</v>
      </c>
      <c r="K955">
        <v>425</v>
      </c>
      <c r="L955" t="s">
        <v>32</v>
      </c>
      <c r="M955" t="s">
        <v>32</v>
      </c>
      <c r="N955" t="s">
        <v>32</v>
      </c>
      <c r="O955">
        <v>47</v>
      </c>
      <c r="P955">
        <v>39</v>
      </c>
      <c r="Q955">
        <v>109</v>
      </c>
      <c r="R955">
        <v>123.7</v>
      </c>
      <c r="S955" t="s">
        <v>32</v>
      </c>
      <c r="T955" t="s">
        <v>32</v>
      </c>
      <c r="U955">
        <v>62</v>
      </c>
      <c r="V955">
        <v>62</v>
      </c>
      <c r="W955">
        <v>424</v>
      </c>
      <c r="X955">
        <v>0</v>
      </c>
      <c r="Z955" t="s">
        <v>33</v>
      </c>
      <c r="AA955" t="s">
        <v>32</v>
      </c>
      <c r="AB955" t="s">
        <v>7669</v>
      </c>
      <c r="AC955" t="s">
        <v>7682</v>
      </c>
    </row>
    <row r="956" spans="1:29" x14ac:dyDescent="0.3">
      <c r="A956" t="s">
        <v>914</v>
      </c>
      <c r="B956">
        <v>3</v>
      </c>
      <c r="C956" t="s">
        <v>29</v>
      </c>
      <c r="D956" t="s">
        <v>35</v>
      </c>
      <c r="E956">
        <v>4</v>
      </c>
      <c r="F956" t="s">
        <v>32</v>
      </c>
      <c r="G956">
        <v>28</v>
      </c>
      <c r="H956">
        <v>40</v>
      </c>
      <c r="I956">
        <v>306</v>
      </c>
      <c r="J956">
        <v>44</v>
      </c>
      <c r="K956">
        <v>313</v>
      </c>
      <c r="L956" t="s">
        <v>32</v>
      </c>
      <c r="M956" t="s">
        <v>32</v>
      </c>
      <c r="N956" t="s">
        <v>32</v>
      </c>
      <c r="O956">
        <v>38</v>
      </c>
      <c r="P956">
        <v>26</v>
      </c>
      <c r="Q956">
        <v>76</v>
      </c>
      <c r="R956">
        <v>214.5</v>
      </c>
      <c r="S956" t="s">
        <v>33</v>
      </c>
      <c r="T956" t="s">
        <v>32</v>
      </c>
      <c r="U956">
        <v>11</v>
      </c>
      <c r="V956">
        <v>11</v>
      </c>
      <c r="W956">
        <v>80</v>
      </c>
      <c r="X956">
        <v>0</v>
      </c>
      <c r="Z956" t="s">
        <v>33</v>
      </c>
      <c r="AA956" t="s">
        <v>37</v>
      </c>
      <c r="AB956" t="s">
        <v>7653</v>
      </c>
      <c r="AC956" t="s">
        <v>7656</v>
      </c>
    </row>
    <row r="957" spans="1:29" x14ac:dyDescent="0.3">
      <c r="A957" t="s">
        <v>915</v>
      </c>
      <c r="B957">
        <v>3</v>
      </c>
      <c r="C957" t="s">
        <v>29</v>
      </c>
      <c r="D957" t="s">
        <v>30</v>
      </c>
      <c r="E957">
        <v>20</v>
      </c>
      <c r="F957" t="s">
        <v>32</v>
      </c>
      <c r="G957">
        <v>39</v>
      </c>
      <c r="H957">
        <v>80</v>
      </c>
      <c r="I957">
        <v>548</v>
      </c>
      <c r="J957">
        <v>78</v>
      </c>
      <c r="K957">
        <v>540</v>
      </c>
      <c r="L957" t="s">
        <v>32</v>
      </c>
      <c r="M957" t="s">
        <v>32</v>
      </c>
      <c r="N957" t="s">
        <v>32</v>
      </c>
      <c r="O957">
        <v>46</v>
      </c>
      <c r="P957">
        <v>76</v>
      </c>
      <c r="Q957">
        <v>207</v>
      </c>
      <c r="R957">
        <v>240.6</v>
      </c>
      <c r="S957" t="s">
        <v>32</v>
      </c>
      <c r="T957" t="s">
        <v>32</v>
      </c>
      <c r="U957">
        <v>82</v>
      </c>
      <c r="V957">
        <v>82</v>
      </c>
      <c r="W957">
        <v>568</v>
      </c>
      <c r="X957">
        <v>0</v>
      </c>
      <c r="Z957" t="s">
        <v>32</v>
      </c>
      <c r="AA957" t="s">
        <v>32</v>
      </c>
    </row>
    <row r="958" spans="1:29" x14ac:dyDescent="0.3">
      <c r="A958" t="s">
        <v>916</v>
      </c>
      <c r="B958">
        <v>4</v>
      </c>
      <c r="C958" t="s">
        <v>29</v>
      </c>
      <c r="D958" t="s">
        <v>30</v>
      </c>
      <c r="E958">
        <v>16</v>
      </c>
      <c r="F958" t="s">
        <v>32</v>
      </c>
      <c r="G958">
        <v>65</v>
      </c>
      <c r="H958">
        <v>91</v>
      </c>
      <c r="I958">
        <v>687</v>
      </c>
      <c r="J958">
        <v>90</v>
      </c>
      <c r="K958">
        <v>682</v>
      </c>
      <c r="L958" t="s">
        <v>32</v>
      </c>
      <c r="M958" t="s">
        <v>32</v>
      </c>
      <c r="N958" t="s">
        <v>32</v>
      </c>
      <c r="O958">
        <v>83</v>
      </c>
      <c r="P958">
        <v>57</v>
      </c>
      <c r="Q958">
        <v>303</v>
      </c>
      <c r="R958">
        <v>152.30000000000001</v>
      </c>
      <c r="S958" t="s">
        <v>37</v>
      </c>
      <c r="T958" t="s">
        <v>32</v>
      </c>
      <c r="U958">
        <v>93</v>
      </c>
      <c r="V958">
        <v>93</v>
      </c>
      <c r="W958">
        <v>708</v>
      </c>
      <c r="X958">
        <v>0</v>
      </c>
      <c r="Z958" t="s">
        <v>33</v>
      </c>
      <c r="AA958" t="s">
        <v>32</v>
      </c>
    </row>
    <row r="959" spans="1:29" x14ac:dyDescent="0.3">
      <c r="A959" t="s">
        <v>931</v>
      </c>
      <c r="C959" t="s">
        <v>40</v>
      </c>
      <c r="D959" t="s">
        <v>35</v>
      </c>
      <c r="E959">
        <v>12</v>
      </c>
      <c r="F959" t="s">
        <v>33</v>
      </c>
      <c r="G959">
        <v>7</v>
      </c>
      <c r="H959">
        <v>15</v>
      </c>
      <c r="I959">
        <v>94</v>
      </c>
      <c r="J959">
        <v>16</v>
      </c>
      <c r="K959">
        <v>103</v>
      </c>
      <c r="L959" t="s">
        <v>33</v>
      </c>
      <c r="M959" t="s">
        <v>33</v>
      </c>
      <c r="N959" t="s">
        <v>33</v>
      </c>
      <c r="O959">
        <v>11</v>
      </c>
      <c r="P959">
        <v>3</v>
      </c>
      <c r="Q959">
        <v>14</v>
      </c>
      <c r="S959" t="s">
        <v>32</v>
      </c>
      <c r="T959" t="s">
        <v>32</v>
      </c>
      <c r="U959">
        <v>17</v>
      </c>
      <c r="V959">
        <v>17</v>
      </c>
      <c r="W959">
        <v>106</v>
      </c>
      <c r="X959">
        <v>0</v>
      </c>
      <c r="Z959" t="s">
        <v>33</v>
      </c>
      <c r="AA959" t="s">
        <v>32</v>
      </c>
      <c r="AB959" t="s">
        <v>7635</v>
      </c>
      <c r="AC959" t="s">
        <v>7682</v>
      </c>
    </row>
    <row r="960" spans="1:29" x14ac:dyDescent="0.3">
      <c r="A960" t="s">
        <v>917</v>
      </c>
      <c r="B960">
        <v>3</v>
      </c>
      <c r="C960" t="s">
        <v>29</v>
      </c>
      <c r="D960" t="s">
        <v>318</v>
      </c>
      <c r="E960">
        <v>24</v>
      </c>
      <c r="F960" t="s">
        <v>32</v>
      </c>
      <c r="G960">
        <v>83</v>
      </c>
      <c r="H960">
        <v>162</v>
      </c>
      <c r="I960">
        <v>1491</v>
      </c>
      <c r="J960">
        <v>166</v>
      </c>
      <c r="K960">
        <v>1480</v>
      </c>
      <c r="L960" t="s">
        <v>31</v>
      </c>
      <c r="M960" t="s">
        <v>32</v>
      </c>
      <c r="N960" t="s">
        <v>32</v>
      </c>
      <c r="O960">
        <v>125</v>
      </c>
      <c r="P960">
        <v>226</v>
      </c>
      <c r="Q960">
        <v>567</v>
      </c>
      <c r="R960">
        <v>277.60000000000002</v>
      </c>
      <c r="S960" t="s">
        <v>33</v>
      </c>
      <c r="T960" t="s">
        <v>32</v>
      </c>
      <c r="U960">
        <v>157</v>
      </c>
      <c r="V960">
        <v>157</v>
      </c>
      <c r="W960">
        <v>1409</v>
      </c>
      <c r="X960">
        <v>0</v>
      </c>
      <c r="Z960" t="s">
        <v>31</v>
      </c>
      <c r="AA960" t="s">
        <v>32</v>
      </c>
      <c r="AB960" t="s">
        <v>7722</v>
      </c>
      <c r="AC960" t="s">
        <v>7656</v>
      </c>
    </row>
    <row r="961" spans="1:29" x14ac:dyDescent="0.3">
      <c r="A961" t="s">
        <v>932</v>
      </c>
      <c r="B961">
        <v>5</v>
      </c>
      <c r="C961" t="s">
        <v>29</v>
      </c>
      <c r="D961" t="s">
        <v>35</v>
      </c>
      <c r="E961">
        <v>12</v>
      </c>
      <c r="F961" t="s">
        <v>32</v>
      </c>
      <c r="G961">
        <v>24</v>
      </c>
      <c r="H961">
        <v>37</v>
      </c>
      <c r="I961">
        <v>272</v>
      </c>
      <c r="J961">
        <v>38</v>
      </c>
      <c r="K961">
        <v>283</v>
      </c>
      <c r="L961" t="s">
        <v>32</v>
      </c>
      <c r="M961" t="s">
        <v>32</v>
      </c>
      <c r="N961" t="s">
        <v>32</v>
      </c>
      <c r="O961">
        <v>29</v>
      </c>
      <c r="P961">
        <v>22</v>
      </c>
      <c r="Q961">
        <v>38</v>
      </c>
      <c r="R961">
        <v>133.9</v>
      </c>
      <c r="S961" t="s">
        <v>32</v>
      </c>
      <c r="T961" t="s">
        <v>32</v>
      </c>
      <c r="U961">
        <v>37</v>
      </c>
      <c r="V961">
        <v>37</v>
      </c>
      <c r="W961">
        <v>284</v>
      </c>
      <c r="X961">
        <v>0</v>
      </c>
      <c r="Z961" t="s">
        <v>33</v>
      </c>
      <c r="AA961" t="s">
        <v>32</v>
      </c>
      <c r="AB961" t="s">
        <v>7635</v>
      </c>
      <c r="AC961" t="s">
        <v>7682</v>
      </c>
    </row>
    <row r="962" spans="1:29" x14ac:dyDescent="0.3">
      <c r="A962" t="s">
        <v>918</v>
      </c>
      <c r="B962">
        <v>4</v>
      </c>
      <c r="C962" t="s">
        <v>29</v>
      </c>
      <c r="D962" t="s">
        <v>318</v>
      </c>
      <c r="E962">
        <v>20</v>
      </c>
      <c r="F962" t="s">
        <v>32</v>
      </c>
      <c r="G962">
        <v>33</v>
      </c>
      <c r="H962">
        <v>126</v>
      </c>
      <c r="I962">
        <v>1195</v>
      </c>
      <c r="J962">
        <v>131</v>
      </c>
      <c r="K962">
        <v>1249</v>
      </c>
      <c r="L962" t="s">
        <v>32</v>
      </c>
      <c r="M962" t="s">
        <v>32</v>
      </c>
      <c r="N962" t="s">
        <v>32</v>
      </c>
      <c r="O962">
        <v>103</v>
      </c>
      <c r="P962">
        <v>117</v>
      </c>
      <c r="Q962">
        <v>450</v>
      </c>
      <c r="R962">
        <v>185.7</v>
      </c>
      <c r="S962" t="s">
        <v>32</v>
      </c>
      <c r="T962" t="s">
        <v>32</v>
      </c>
      <c r="U962">
        <v>125</v>
      </c>
      <c r="V962">
        <v>125</v>
      </c>
      <c r="W962">
        <v>1176</v>
      </c>
      <c r="X962">
        <v>0</v>
      </c>
      <c r="Z962" t="s">
        <v>32</v>
      </c>
      <c r="AA962" t="s">
        <v>32</v>
      </c>
      <c r="AB962" t="s">
        <v>7660</v>
      </c>
      <c r="AC962" t="s">
        <v>7675</v>
      </c>
    </row>
    <row r="963" spans="1:29" x14ac:dyDescent="0.3">
      <c r="A963" t="s">
        <v>919</v>
      </c>
      <c r="B963">
        <v>4</v>
      </c>
      <c r="C963" t="s">
        <v>29</v>
      </c>
      <c r="D963" t="s">
        <v>30</v>
      </c>
      <c r="E963">
        <v>8</v>
      </c>
      <c r="F963" t="s">
        <v>33</v>
      </c>
      <c r="G963">
        <v>23</v>
      </c>
      <c r="H963">
        <v>25</v>
      </c>
      <c r="I963">
        <v>176</v>
      </c>
      <c r="J963">
        <v>25</v>
      </c>
      <c r="K963">
        <v>172</v>
      </c>
      <c r="L963" t="s">
        <v>32</v>
      </c>
      <c r="M963" t="s">
        <v>32</v>
      </c>
      <c r="N963" t="s">
        <v>32</v>
      </c>
      <c r="O963">
        <v>25</v>
      </c>
      <c r="P963">
        <v>18</v>
      </c>
      <c r="Q963">
        <v>104</v>
      </c>
      <c r="R963">
        <v>144.30000000000001</v>
      </c>
      <c r="S963" t="s">
        <v>32</v>
      </c>
      <c r="T963" t="s">
        <v>32</v>
      </c>
      <c r="U963">
        <v>27</v>
      </c>
      <c r="V963">
        <v>27</v>
      </c>
      <c r="W963">
        <v>182</v>
      </c>
      <c r="X963">
        <v>0</v>
      </c>
      <c r="Z963" t="s">
        <v>33</v>
      </c>
      <c r="AA963" t="s">
        <v>32</v>
      </c>
    </row>
    <row r="964" spans="1:29" x14ac:dyDescent="0.3">
      <c r="A964" t="s">
        <v>920</v>
      </c>
      <c r="B964">
        <v>4</v>
      </c>
      <c r="C964" t="s">
        <v>40</v>
      </c>
      <c r="D964" t="s">
        <v>41</v>
      </c>
      <c r="E964">
        <v>24</v>
      </c>
      <c r="F964" t="s">
        <v>32</v>
      </c>
      <c r="G964">
        <v>58</v>
      </c>
      <c r="H964">
        <v>88</v>
      </c>
      <c r="I964">
        <v>799</v>
      </c>
      <c r="J964">
        <v>89</v>
      </c>
      <c r="K964">
        <v>823</v>
      </c>
      <c r="L964" t="s">
        <v>32</v>
      </c>
      <c r="M964" t="s">
        <v>32</v>
      </c>
      <c r="N964" t="s">
        <v>32</v>
      </c>
      <c r="O964">
        <v>71</v>
      </c>
      <c r="P964">
        <v>89</v>
      </c>
      <c r="Q964">
        <v>317</v>
      </c>
      <c r="R964">
        <v>210.3</v>
      </c>
      <c r="S964" t="s">
        <v>37</v>
      </c>
      <c r="T964" t="s">
        <v>32</v>
      </c>
      <c r="U964">
        <v>89</v>
      </c>
      <c r="V964">
        <v>89</v>
      </c>
      <c r="W964">
        <v>815</v>
      </c>
      <c r="X964">
        <v>0</v>
      </c>
      <c r="Z964" t="s">
        <v>33</v>
      </c>
      <c r="AA964" t="s">
        <v>32</v>
      </c>
      <c r="AB964" t="s">
        <v>7725</v>
      </c>
      <c r="AC964" t="s">
        <v>7682</v>
      </c>
    </row>
    <row r="965" spans="1:29" x14ac:dyDescent="0.3">
      <c r="A965" t="s">
        <v>921</v>
      </c>
      <c r="B965">
        <v>5</v>
      </c>
      <c r="C965" t="s">
        <v>29</v>
      </c>
      <c r="D965" t="s">
        <v>35</v>
      </c>
      <c r="E965">
        <v>17</v>
      </c>
      <c r="F965" t="s">
        <v>32</v>
      </c>
      <c r="G965">
        <v>81</v>
      </c>
      <c r="H965">
        <v>113</v>
      </c>
      <c r="I965">
        <v>1029</v>
      </c>
      <c r="J965">
        <v>115</v>
      </c>
      <c r="K965">
        <v>1055</v>
      </c>
      <c r="L965" t="s">
        <v>32</v>
      </c>
      <c r="M965" t="s">
        <v>32</v>
      </c>
      <c r="N965" t="s">
        <v>32</v>
      </c>
      <c r="O965">
        <v>85</v>
      </c>
      <c r="P965">
        <v>92</v>
      </c>
      <c r="Q965">
        <v>343</v>
      </c>
      <c r="R965">
        <v>186.3</v>
      </c>
      <c r="S965" t="s">
        <v>32</v>
      </c>
      <c r="T965" t="s">
        <v>32</v>
      </c>
      <c r="U965">
        <v>99</v>
      </c>
      <c r="V965">
        <v>99</v>
      </c>
      <c r="W965">
        <v>924</v>
      </c>
      <c r="X965">
        <v>0</v>
      </c>
      <c r="Z965" t="s">
        <v>32</v>
      </c>
      <c r="AA965" t="s">
        <v>32</v>
      </c>
      <c r="AB965" t="s">
        <v>7712</v>
      </c>
      <c r="AC965" t="s">
        <v>7682</v>
      </c>
    </row>
    <row r="966" spans="1:29" x14ac:dyDescent="0.3">
      <c r="A966" t="s">
        <v>922</v>
      </c>
      <c r="B966">
        <v>4</v>
      </c>
      <c r="C966" t="s">
        <v>29</v>
      </c>
      <c r="D966" t="s">
        <v>30</v>
      </c>
      <c r="E966">
        <v>20</v>
      </c>
      <c r="F966" t="s">
        <v>32</v>
      </c>
      <c r="G966">
        <v>26</v>
      </c>
      <c r="H966">
        <v>41</v>
      </c>
      <c r="I966">
        <v>354</v>
      </c>
      <c r="J966">
        <v>42</v>
      </c>
      <c r="K966">
        <v>360</v>
      </c>
      <c r="L966" t="s">
        <v>32</v>
      </c>
      <c r="M966" t="s">
        <v>32</v>
      </c>
      <c r="N966" t="s">
        <v>32</v>
      </c>
      <c r="O966">
        <v>31</v>
      </c>
      <c r="P966">
        <v>37</v>
      </c>
      <c r="Q966">
        <v>129</v>
      </c>
      <c r="R966">
        <v>206.6</v>
      </c>
      <c r="S966" t="s">
        <v>32</v>
      </c>
      <c r="T966" t="s">
        <v>32</v>
      </c>
      <c r="U966">
        <v>43</v>
      </c>
      <c r="V966">
        <v>43</v>
      </c>
      <c r="W966">
        <v>366</v>
      </c>
      <c r="X966">
        <v>0</v>
      </c>
      <c r="Z966" t="s">
        <v>33</v>
      </c>
      <c r="AA966" t="s">
        <v>32</v>
      </c>
    </row>
    <row r="967" spans="1:29" x14ac:dyDescent="0.3">
      <c r="A967" t="s">
        <v>923</v>
      </c>
      <c r="B967">
        <v>4</v>
      </c>
      <c r="C967" t="s">
        <v>29</v>
      </c>
      <c r="D967" t="s">
        <v>35</v>
      </c>
      <c r="E967">
        <v>11</v>
      </c>
      <c r="F967" t="s">
        <v>32</v>
      </c>
      <c r="G967">
        <v>35</v>
      </c>
      <c r="H967">
        <v>51</v>
      </c>
      <c r="I967">
        <v>437</v>
      </c>
      <c r="J967">
        <v>56</v>
      </c>
      <c r="K967">
        <v>457</v>
      </c>
      <c r="L967" t="s">
        <v>32</v>
      </c>
      <c r="M967" t="s">
        <v>32</v>
      </c>
      <c r="N967" t="s">
        <v>32</v>
      </c>
      <c r="O967">
        <v>44</v>
      </c>
      <c r="P967">
        <v>48</v>
      </c>
      <c r="Q967">
        <v>190</v>
      </c>
      <c r="R967">
        <v>160.1</v>
      </c>
      <c r="S967" t="s">
        <v>32</v>
      </c>
      <c r="T967" t="s">
        <v>32</v>
      </c>
      <c r="U967">
        <v>56</v>
      </c>
      <c r="V967">
        <v>56</v>
      </c>
      <c r="W967">
        <v>463</v>
      </c>
      <c r="X967">
        <v>0</v>
      </c>
      <c r="Z967" t="s">
        <v>32</v>
      </c>
      <c r="AA967" t="s">
        <v>32</v>
      </c>
      <c r="AB967" t="s">
        <v>7722</v>
      </c>
      <c r="AC967" t="s">
        <v>7656</v>
      </c>
    </row>
    <row r="968" spans="1:29" x14ac:dyDescent="0.3">
      <c r="A968" t="s">
        <v>924</v>
      </c>
      <c r="B968">
        <v>3</v>
      </c>
      <c r="C968" t="s">
        <v>29</v>
      </c>
      <c r="D968" t="s">
        <v>50</v>
      </c>
      <c r="E968">
        <v>13</v>
      </c>
      <c r="F968" t="s">
        <v>32</v>
      </c>
      <c r="G968">
        <v>38</v>
      </c>
      <c r="H968">
        <v>59</v>
      </c>
      <c r="I968">
        <v>520</v>
      </c>
      <c r="J968">
        <v>63</v>
      </c>
      <c r="K968">
        <v>539</v>
      </c>
      <c r="L968" t="s">
        <v>32</v>
      </c>
      <c r="M968" t="s">
        <v>32</v>
      </c>
      <c r="N968" t="s">
        <v>31</v>
      </c>
      <c r="O968">
        <v>47</v>
      </c>
      <c r="P968">
        <v>45</v>
      </c>
      <c r="Q968">
        <v>244</v>
      </c>
      <c r="R968">
        <v>152.30000000000001</v>
      </c>
      <c r="S968" t="s">
        <v>32</v>
      </c>
      <c r="T968" t="s">
        <v>32</v>
      </c>
      <c r="U968">
        <v>58</v>
      </c>
      <c r="V968">
        <v>58</v>
      </c>
      <c r="W968">
        <v>494</v>
      </c>
      <c r="X968">
        <v>0</v>
      </c>
      <c r="Z968" t="s">
        <v>32</v>
      </c>
      <c r="AA968" t="s">
        <v>32</v>
      </c>
      <c r="AB968" t="s">
        <v>7723</v>
      </c>
      <c r="AC968" t="s">
        <v>7675</v>
      </c>
    </row>
    <row r="969" spans="1:29" x14ac:dyDescent="0.3">
      <c r="A969" t="s">
        <v>925</v>
      </c>
      <c r="B969">
        <v>4</v>
      </c>
      <c r="C969" t="s">
        <v>29</v>
      </c>
      <c r="D969" t="s">
        <v>35</v>
      </c>
      <c r="E969">
        <v>27</v>
      </c>
      <c r="F969" t="s">
        <v>32</v>
      </c>
      <c r="G969">
        <v>77</v>
      </c>
      <c r="H969">
        <v>123</v>
      </c>
      <c r="I969">
        <v>1143</v>
      </c>
      <c r="J969">
        <v>123</v>
      </c>
      <c r="K969">
        <v>1156</v>
      </c>
      <c r="L969" t="s">
        <v>32</v>
      </c>
      <c r="M969" t="s">
        <v>32</v>
      </c>
      <c r="N969" t="s">
        <v>32</v>
      </c>
      <c r="O969">
        <v>89</v>
      </c>
      <c r="P969">
        <v>110</v>
      </c>
      <c r="Q969">
        <v>332</v>
      </c>
      <c r="R969">
        <v>226.1</v>
      </c>
      <c r="S969" t="s">
        <v>32</v>
      </c>
      <c r="T969" t="s">
        <v>32</v>
      </c>
      <c r="U969">
        <v>118</v>
      </c>
      <c r="V969">
        <v>118</v>
      </c>
      <c r="W969">
        <v>1076</v>
      </c>
      <c r="X969">
        <v>0</v>
      </c>
      <c r="Z969" t="s">
        <v>32</v>
      </c>
      <c r="AA969" t="s">
        <v>32</v>
      </c>
      <c r="AB969" t="s">
        <v>7725</v>
      </c>
      <c r="AC969" t="s">
        <v>7682</v>
      </c>
    </row>
    <row r="970" spans="1:29" x14ac:dyDescent="0.3">
      <c r="A970" t="s">
        <v>1767</v>
      </c>
      <c r="B970">
        <v>3</v>
      </c>
      <c r="C970" t="s">
        <v>29</v>
      </c>
      <c r="D970" t="s">
        <v>35</v>
      </c>
      <c r="E970">
        <v>21</v>
      </c>
      <c r="F970" t="s">
        <v>32</v>
      </c>
      <c r="G970">
        <v>64</v>
      </c>
      <c r="H970">
        <v>83</v>
      </c>
      <c r="I970">
        <v>758</v>
      </c>
      <c r="J970">
        <v>84</v>
      </c>
      <c r="K970">
        <v>754</v>
      </c>
      <c r="L970" t="s">
        <v>32</v>
      </c>
      <c r="M970" t="s">
        <v>32</v>
      </c>
      <c r="N970" t="s">
        <v>32</v>
      </c>
      <c r="O970">
        <v>70</v>
      </c>
      <c r="P970">
        <v>46</v>
      </c>
      <c r="Q970">
        <v>344</v>
      </c>
      <c r="R970">
        <v>143</v>
      </c>
      <c r="S970" t="s">
        <v>32</v>
      </c>
      <c r="T970" t="s">
        <v>32</v>
      </c>
      <c r="U970">
        <v>84</v>
      </c>
      <c r="V970">
        <v>84</v>
      </c>
      <c r="W970">
        <v>774</v>
      </c>
      <c r="X970">
        <v>0</v>
      </c>
      <c r="Z970" t="s">
        <v>31</v>
      </c>
      <c r="AA970" t="s">
        <v>32</v>
      </c>
      <c r="AB970" t="s">
        <v>7712</v>
      </c>
      <c r="AC970" t="s">
        <v>7682</v>
      </c>
    </row>
    <row r="971" spans="1:29" x14ac:dyDescent="0.3">
      <c r="A971" t="s">
        <v>926</v>
      </c>
      <c r="B971">
        <v>4</v>
      </c>
      <c r="C971" t="s">
        <v>29</v>
      </c>
      <c r="D971" t="s">
        <v>35</v>
      </c>
      <c r="E971">
        <v>12</v>
      </c>
      <c r="F971" t="s">
        <v>32</v>
      </c>
      <c r="G971">
        <v>54</v>
      </c>
      <c r="H971">
        <v>81</v>
      </c>
      <c r="I971">
        <v>743</v>
      </c>
      <c r="J971">
        <v>84</v>
      </c>
      <c r="K971">
        <v>764</v>
      </c>
      <c r="L971" t="s">
        <v>32</v>
      </c>
      <c r="M971" t="s">
        <v>32</v>
      </c>
      <c r="N971" t="s">
        <v>32</v>
      </c>
      <c r="O971">
        <v>62</v>
      </c>
      <c r="P971">
        <v>64</v>
      </c>
      <c r="Q971">
        <v>243</v>
      </c>
      <c r="R971">
        <v>212.1</v>
      </c>
      <c r="S971" t="s">
        <v>32</v>
      </c>
      <c r="T971" t="s">
        <v>32</v>
      </c>
      <c r="U971">
        <v>83</v>
      </c>
      <c r="V971">
        <v>83</v>
      </c>
      <c r="W971">
        <v>773</v>
      </c>
      <c r="X971">
        <v>0</v>
      </c>
      <c r="Z971" t="s">
        <v>31</v>
      </c>
      <c r="AA971" t="s">
        <v>32</v>
      </c>
      <c r="AB971" t="s">
        <v>7730</v>
      </c>
      <c r="AC971" t="s">
        <v>7682</v>
      </c>
    </row>
    <row r="972" spans="1:29" x14ac:dyDescent="0.3">
      <c r="A972" t="s">
        <v>1768</v>
      </c>
      <c r="B972">
        <v>3</v>
      </c>
      <c r="C972" t="s">
        <v>29</v>
      </c>
      <c r="D972" t="s">
        <v>30</v>
      </c>
      <c r="E972">
        <v>12</v>
      </c>
      <c r="F972" t="s">
        <v>32</v>
      </c>
      <c r="G972">
        <v>22</v>
      </c>
      <c r="H972">
        <v>38</v>
      </c>
      <c r="I972">
        <v>344</v>
      </c>
      <c r="J972">
        <v>38</v>
      </c>
      <c r="K972">
        <v>328</v>
      </c>
      <c r="L972" t="s">
        <v>32</v>
      </c>
      <c r="M972" t="s">
        <v>32</v>
      </c>
      <c r="N972" t="s">
        <v>32</v>
      </c>
      <c r="O972">
        <v>27</v>
      </c>
      <c r="P972">
        <v>31</v>
      </c>
      <c r="Q972">
        <v>115</v>
      </c>
      <c r="R972">
        <v>240.1</v>
      </c>
      <c r="S972" t="s">
        <v>33</v>
      </c>
      <c r="T972" t="s">
        <v>32</v>
      </c>
      <c r="U972">
        <v>19</v>
      </c>
      <c r="V972">
        <v>19</v>
      </c>
      <c r="W972">
        <v>195</v>
      </c>
      <c r="X972">
        <v>0</v>
      </c>
      <c r="Z972" t="s">
        <v>33</v>
      </c>
      <c r="AA972" t="s">
        <v>32</v>
      </c>
      <c r="AB972" t="s">
        <v>7723</v>
      </c>
      <c r="AC972" t="s">
        <v>7675</v>
      </c>
    </row>
    <row r="973" spans="1:29" x14ac:dyDescent="0.3">
      <c r="A973" t="s">
        <v>927</v>
      </c>
      <c r="B973">
        <v>4</v>
      </c>
      <c r="C973" t="s">
        <v>29</v>
      </c>
      <c r="D973" t="s">
        <v>30</v>
      </c>
      <c r="E973">
        <v>18</v>
      </c>
      <c r="F973" t="s">
        <v>32</v>
      </c>
      <c r="G973">
        <v>70</v>
      </c>
      <c r="H973">
        <v>113</v>
      </c>
      <c r="I973">
        <v>929</v>
      </c>
      <c r="J973">
        <v>116</v>
      </c>
      <c r="K973">
        <v>951</v>
      </c>
      <c r="L973" t="s">
        <v>32</v>
      </c>
      <c r="M973" t="s">
        <v>32</v>
      </c>
      <c r="N973" t="s">
        <v>32</v>
      </c>
      <c r="O973">
        <v>84</v>
      </c>
      <c r="P973">
        <v>74</v>
      </c>
      <c r="Q973">
        <v>373</v>
      </c>
      <c r="R973">
        <v>193</v>
      </c>
      <c r="S973" t="s">
        <v>32</v>
      </c>
      <c r="T973" t="s">
        <v>32</v>
      </c>
      <c r="U973">
        <v>87</v>
      </c>
      <c r="V973">
        <v>87</v>
      </c>
      <c r="W973">
        <v>698</v>
      </c>
      <c r="X973">
        <v>0</v>
      </c>
      <c r="Z973" t="s">
        <v>32</v>
      </c>
      <c r="AA973" t="s">
        <v>32</v>
      </c>
    </row>
    <row r="974" spans="1:29" x14ac:dyDescent="0.3">
      <c r="A974" t="s">
        <v>1854</v>
      </c>
      <c r="B974">
        <v>4</v>
      </c>
      <c r="C974" t="s">
        <v>29</v>
      </c>
      <c r="D974" t="s">
        <v>318</v>
      </c>
      <c r="E974">
        <v>30</v>
      </c>
      <c r="F974" t="s">
        <v>32</v>
      </c>
      <c r="G974">
        <v>113</v>
      </c>
      <c r="H974">
        <v>168</v>
      </c>
      <c r="I974">
        <v>1624</v>
      </c>
      <c r="J974">
        <v>166</v>
      </c>
      <c r="K974">
        <v>1604</v>
      </c>
      <c r="L974" t="s">
        <v>32</v>
      </c>
      <c r="M974" t="s">
        <v>32</v>
      </c>
      <c r="N974" t="s">
        <v>37</v>
      </c>
      <c r="O974">
        <v>137</v>
      </c>
      <c r="P974">
        <v>147</v>
      </c>
      <c r="Q974">
        <v>607</v>
      </c>
      <c r="R974">
        <v>211.9</v>
      </c>
      <c r="S974" t="s">
        <v>32</v>
      </c>
      <c r="T974" t="s">
        <v>32</v>
      </c>
      <c r="U974">
        <v>166</v>
      </c>
      <c r="V974">
        <v>166</v>
      </c>
      <c r="W974">
        <v>1597</v>
      </c>
      <c r="X974">
        <v>0</v>
      </c>
      <c r="Z974" t="s">
        <v>32</v>
      </c>
      <c r="AA974" t="s">
        <v>32</v>
      </c>
      <c r="AB974" t="s">
        <v>7672</v>
      </c>
      <c r="AC974" t="s">
        <v>7675</v>
      </c>
    </row>
    <row r="975" spans="1:29" x14ac:dyDescent="0.3">
      <c r="A975" t="s">
        <v>933</v>
      </c>
      <c r="B975">
        <v>3</v>
      </c>
      <c r="C975" t="s">
        <v>29</v>
      </c>
      <c r="D975" t="s">
        <v>35</v>
      </c>
      <c r="E975">
        <v>16</v>
      </c>
      <c r="F975" t="s">
        <v>32</v>
      </c>
      <c r="G975">
        <v>43</v>
      </c>
      <c r="H975">
        <v>69</v>
      </c>
      <c r="I975">
        <v>601</v>
      </c>
      <c r="J975">
        <v>73</v>
      </c>
      <c r="K975">
        <v>627</v>
      </c>
      <c r="L975" t="s">
        <v>32</v>
      </c>
      <c r="M975" t="s">
        <v>32</v>
      </c>
      <c r="N975" t="s">
        <v>32</v>
      </c>
      <c r="O975">
        <v>51</v>
      </c>
      <c r="P975">
        <v>61</v>
      </c>
      <c r="Q975">
        <v>203</v>
      </c>
      <c r="R975">
        <v>227.9</v>
      </c>
      <c r="S975" t="s">
        <v>37</v>
      </c>
      <c r="T975" t="s">
        <v>32</v>
      </c>
      <c r="U975">
        <v>73</v>
      </c>
      <c r="V975">
        <v>73</v>
      </c>
      <c r="W975">
        <v>634</v>
      </c>
      <c r="X975">
        <v>0</v>
      </c>
      <c r="Z975" t="s">
        <v>33</v>
      </c>
      <c r="AA975" t="s">
        <v>32</v>
      </c>
      <c r="AB975" t="s">
        <v>7710</v>
      </c>
      <c r="AC975" t="s">
        <v>7675</v>
      </c>
    </row>
    <row r="976" spans="1:29" x14ac:dyDescent="0.3">
      <c r="A976" t="s">
        <v>1943</v>
      </c>
      <c r="C976" t="s">
        <v>40</v>
      </c>
      <c r="D976" t="s">
        <v>442</v>
      </c>
      <c r="E976">
        <v>0</v>
      </c>
      <c r="F976" t="s">
        <v>33</v>
      </c>
      <c r="G976">
        <v>8</v>
      </c>
      <c r="H976">
        <v>28</v>
      </c>
      <c r="I976">
        <v>217</v>
      </c>
      <c r="J976">
        <v>28</v>
      </c>
      <c r="K976">
        <v>206</v>
      </c>
      <c r="L976" t="s">
        <v>33</v>
      </c>
      <c r="M976" t="s">
        <v>33</v>
      </c>
      <c r="N976" t="s">
        <v>33</v>
      </c>
      <c r="O976">
        <v>10</v>
      </c>
      <c r="P976">
        <v>9</v>
      </c>
      <c r="Q976">
        <v>33</v>
      </c>
      <c r="S976" t="s">
        <v>33</v>
      </c>
      <c r="T976" t="s">
        <v>33</v>
      </c>
      <c r="U976">
        <v>0</v>
      </c>
      <c r="V976">
        <v>0</v>
      </c>
      <c r="X976">
        <v>0</v>
      </c>
      <c r="Z976" t="s">
        <v>33</v>
      </c>
      <c r="AA976" t="s">
        <v>37</v>
      </c>
      <c r="AB976" t="s">
        <v>7729</v>
      </c>
      <c r="AC976" t="s">
        <v>7734</v>
      </c>
    </row>
    <row r="977" spans="1:29" x14ac:dyDescent="0.3">
      <c r="A977" t="s">
        <v>934</v>
      </c>
      <c r="B977">
        <v>4</v>
      </c>
      <c r="C977" t="s">
        <v>29</v>
      </c>
      <c r="D977" t="s">
        <v>30</v>
      </c>
      <c r="E977">
        <v>24</v>
      </c>
      <c r="F977" t="s">
        <v>32</v>
      </c>
      <c r="G977">
        <v>140</v>
      </c>
      <c r="H977">
        <v>203</v>
      </c>
      <c r="I977">
        <v>1641</v>
      </c>
      <c r="J977">
        <v>213</v>
      </c>
      <c r="K977">
        <v>1696</v>
      </c>
      <c r="L977" t="s">
        <v>32</v>
      </c>
      <c r="M977" t="s">
        <v>32</v>
      </c>
      <c r="N977" t="s">
        <v>31</v>
      </c>
      <c r="O977">
        <v>165</v>
      </c>
      <c r="P977">
        <v>177</v>
      </c>
      <c r="Q977">
        <v>697</v>
      </c>
      <c r="R977">
        <v>206.9</v>
      </c>
      <c r="S977" t="s">
        <v>32</v>
      </c>
      <c r="T977" t="s">
        <v>32</v>
      </c>
      <c r="U977">
        <v>183</v>
      </c>
      <c r="V977">
        <v>183</v>
      </c>
      <c r="W977">
        <v>1441</v>
      </c>
      <c r="X977">
        <v>0</v>
      </c>
      <c r="Z977" t="s">
        <v>32</v>
      </c>
      <c r="AA977" t="s">
        <v>32</v>
      </c>
    </row>
    <row r="978" spans="1:29" x14ac:dyDescent="0.3">
      <c r="A978" t="s">
        <v>1944</v>
      </c>
      <c r="B978">
        <v>5</v>
      </c>
      <c r="C978" t="s">
        <v>29</v>
      </c>
      <c r="D978" t="s">
        <v>35</v>
      </c>
      <c r="E978">
        <v>12</v>
      </c>
      <c r="F978" t="s">
        <v>32</v>
      </c>
      <c r="G978">
        <v>75</v>
      </c>
      <c r="H978">
        <v>104</v>
      </c>
      <c r="I978">
        <v>975</v>
      </c>
      <c r="J978">
        <v>110</v>
      </c>
      <c r="K978">
        <v>1017</v>
      </c>
      <c r="L978" t="s">
        <v>32</v>
      </c>
      <c r="M978" t="s">
        <v>32</v>
      </c>
      <c r="N978" t="s">
        <v>37</v>
      </c>
      <c r="O978">
        <v>85</v>
      </c>
      <c r="P978">
        <v>60</v>
      </c>
      <c r="Q978">
        <v>321</v>
      </c>
      <c r="R978">
        <v>144</v>
      </c>
      <c r="S978" t="s">
        <v>32</v>
      </c>
      <c r="T978" t="s">
        <v>32</v>
      </c>
      <c r="U978">
        <v>93</v>
      </c>
      <c r="V978">
        <v>93</v>
      </c>
      <c r="W978">
        <v>845</v>
      </c>
      <c r="X978">
        <v>0</v>
      </c>
      <c r="Z978" t="s">
        <v>32</v>
      </c>
      <c r="AA978" t="s">
        <v>32</v>
      </c>
      <c r="AB978" t="s">
        <v>7681</v>
      </c>
      <c r="AC978" t="s">
        <v>7682</v>
      </c>
    </row>
    <row r="979" spans="1:29" x14ac:dyDescent="0.3">
      <c r="A979" t="s">
        <v>935</v>
      </c>
      <c r="B979">
        <v>4</v>
      </c>
      <c r="C979" t="s">
        <v>29</v>
      </c>
      <c r="D979" t="s">
        <v>35</v>
      </c>
      <c r="E979">
        <v>13</v>
      </c>
      <c r="F979" t="s">
        <v>32</v>
      </c>
      <c r="G979">
        <v>43</v>
      </c>
      <c r="H979">
        <v>65</v>
      </c>
      <c r="I979">
        <v>569</v>
      </c>
      <c r="J979">
        <v>66</v>
      </c>
      <c r="K979">
        <v>597</v>
      </c>
      <c r="L979" t="s">
        <v>32</v>
      </c>
      <c r="M979" t="s">
        <v>32</v>
      </c>
      <c r="N979" t="s">
        <v>32</v>
      </c>
      <c r="O979">
        <v>54</v>
      </c>
      <c r="P979">
        <v>63</v>
      </c>
      <c r="Q979">
        <v>173</v>
      </c>
      <c r="R979">
        <v>142.69999999999999</v>
      </c>
      <c r="S979" t="s">
        <v>32</v>
      </c>
      <c r="T979" t="s">
        <v>32</v>
      </c>
      <c r="U979">
        <v>64</v>
      </c>
      <c r="V979">
        <v>64</v>
      </c>
      <c r="W979">
        <v>588</v>
      </c>
      <c r="X979">
        <v>0</v>
      </c>
      <c r="Z979" t="s">
        <v>33</v>
      </c>
      <c r="AA979" t="s">
        <v>32</v>
      </c>
      <c r="AB979" t="s">
        <v>7681</v>
      </c>
      <c r="AC979" t="s">
        <v>7682</v>
      </c>
    </row>
    <row r="980" spans="1:29" x14ac:dyDescent="0.3">
      <c r="A980" t="s">
        <v>1962</v>
      </c>
      <c r="B980">
        <v>5</v>
      </c>
      <c r="C980" t="s">
        <v>29</v>
      </c>
      <c r="D980" t="s">
        <v>318</v>
      </c>
      <c r="E980">
        <v>24</v>
      </c>
      <c r="F980" t="s">
        <v>32</v>
      </c>
      <c r="G980">
        <v>85</v>
      </c>
      <c r="H980">
        <v>137</v>
      </c>
      <c r="I980">
        <v>1310</v>
      </c>
      <c r="J980">
        <v>137</v>
      </c>
      <c r="K980">
        <v>1325</v>
      </c>
      <c r="L980" t="s">
        <v>32</v>
      </c>
      <c r="M980" t="s">
        <v>32</v>
      </c>
      <c r="N980" t="s">
        <v>37</v>
      </c>
      <c r="O980">
        <v>99</v>
      </c>
      <c r="P980">
        <v>106</v>
      </c>
      <c r="Q980">
        <v>375</v>
      </c>
      <c r="R980">
        <v>163.9</v>
      </c>
      <c r="S980" t="s">
        <v>32</v>
      </c>
      <c r="T980" t="s">
        <v>32</v>
      </c>
      <c r="U980">
        <v>138</v>
      </c>
      <c r="V980">
        <v>138</v>
      </c>
      <c r="W980">
        <v>1320</v>
      </c>
      <c r="X980">
        <v>0</v>
      </c>
      <c r="Z980" t="s">
        <v>32</v>
      </c>
      <c r="AA980" t="s">
        <v>32</v>
      </c>
      <c r="AB980" t="s">
        <v>7724</v>
      </c>
      <c r="AC980" t="s">
        <v>7682</v>
      </c>
    </row>
    <row r="981" spans="1:29" x14ac:dyDescent="0.3">
      <c r="A981" t="s">
        <v>936</v>
      </c>
      <c r="B981">
        <v>5</v>
      </c>
      <c r="C981" t="s">
        <v>29</v>
      </c>
      <c r="D981" t="s">
        <v>30</v>
      </c>
      <c r="E981">
        <v>16</v>
      </c>
      <c r="F981" t="s">
        <v>32</v>
      </c>
      <c r="G981">
        <v>58</v>
      </c>
      <c r="H981">
        <v>87</v>
      </c>
      <c r="I981">
        <v>771</v>
      </c>
      <c r="J981">
        <v>88</v>
      </c>
      <c r="K981">
        <v>774</v>
      </c>
      <c r="L981" t="s">
        <v>32</v>
      </c>
      <c r="M981" t="s">
        <v>32</v>
      </c>
      <c r="N981" t="s">
        <v>32</v>
      </c>
      <c r="O981">
        <v>67</v>
      </c>
      <c r="P981">
        <v>68</v>
      </c>
      <c r="Q981">
        <v>247</v>
      </c>
      <c r="R981">
        <v>169.5</v>
      </c>
      <c r="S981" t="s">
        <v>32</v>
      </c>
      <c r="T981" t="s">
        <v>32</v>
      </c>
      <c r="U981">
        <v>89</v>
      </c>
      <c r="V981">
        <v>89</v>
      </c>
      <c r="W981">
        <v>802</v>
      </c>
      <c r="X981">
        <v>0</v>
      </c>
      <c r="Z981" t="s">
        <v>32</v>
      </c>
      <c r="AA981" t="s">
        <v>32</v>
      </c>
    </row>
    <row r="982" spans="1:29" x14ac:dyDescent="0.3">
      <c r="A982" t="s">
        <v>1963</v>
      </c>
      <c r="B982">
        <v>4</v>
      </c>
      <c r="C982" t="s">
        <v>29</v>
      </c>
      <c r="D982" t="s">
        <v>35</v>
      </c>
      <c r="E982">
        <v>15</v>
      </c>
      <c r="F982" t="s">
        <v>32</v>
      </c>
      <c r="G982">
        <v>84</v>
      </c>
      <c r="H982">
        <v>117</v>
      </c>
      <c r="I982">
        <v>1032</v>
      </c>
      <c r="J982">
        <v>124</v>
      </c>
      <c r="K982">
        <v>1041</v>
      </c>
      <c r="L982" t="s">
        <v>32</v>
      </c>
      <c r="M982" t="s">
        <v>32</v>
      </c>
      <c r="N982" t="s">
        <v>32</v>
      </c>
      <c r="O982">
        <v>96</v>
      </c>
      <c r="P982">
        <v>72</v>
      </c>
      <c r="Q982">
        <v>363</v>
      </c>
      <c r="R982">
        <v>168.3</v>
      </c>
      <c r="S982" t="s">
        <v>32</v>
      </c>
      <c r="T982" t="s">
        <v>32</v>
      </c>
      <c r="U982">
        <v>116</v>
      </c>
      <c r="V982">
        <v>116</v>
      </c>
      <c r="W982">
        <v>985</v>
      </c>
      <c r="X982">
        <v>0</v>
      </c>
      <c r="Z982" t="s">
        <v>32</v>
      </c>
      <c r="AA982" t="s">
        <v>32</v>
      </c>
      <c r="AB982" t="s">
        <v>7687</v>
      </c>
      <c r="AC982" t="s">
        <v>7682</v>
      </c>
    </row>
    <row r="983" spans="1:29" x14ac:dyDescent="0.3">
      <c r="A983" t="s">
        <v>937</v>
      </c>
      <c r="B983">
        <v>4</v>
      </c>
      <c r="C983" t="s">
        <v>29</v>
      </c>
      <c r="D983" t="s">
        <v>35</v>
      </c>
      <c r="E983">
        <v>16</v>
      </c>
      <c r="F983" t="s">
        <v>32</v>
      </c>
      <c r="G983">
        <v>26</v>
      </c>
      <c r="H983">
        <v>44</v>
      </c>
      <c r="I983">
        <v>332</v>
      </c>
      <c r="J983">
        <v>46</v>
      </c>
      <c r="K983">
        <v>344</v>
      </c>
      <c r="L983" t="s">
        <v>32</v>
      </c>
      <c r="M983" t="s">
        <v>32</v>
      </c>
      <c r="N983" t="s">
        <v>32</v>
      </c>
      <c r="O983">
        <v>34</v>
      </c>
      <c r="P983">
        <v>19</v>
      </c>
      <c r="Q983">
        <v>112</v>
      </c>
      <c r="R983">
        <v>162.1</v>
      </c>
      <c r="S983" t="s">
        <v>32</v>
      </c>
      <c r="T983" t="s">
        <v>32</v>
      </c>
      <c r="U983">
        <v>43</v>
      </c>
      <c r="V983">
        <v>43</v>
      </c>
      <c r="W983">
        <v>333</v>
      </c>
      <c r="X983">
        <v>0</v>
      </c>
      <c r="Z983" t="s">
        <v>33</v>
      </c>
      <c r="AA983" t="s">
        <v>32</v>
      </c>
      <c r="AB983" t="s">
        <v>7677</v>
      </c>
      <c r="AC983" t="s">
        <v>7682</v>
      </c>
    </row>
    <row r="984" spans="1:29" x14ac:dyDescent="0.3">
      <c r="A984" t="s">
        <v>938</v>
      </c>
      <c r="B984">
        <v>4</v>
      </c>
      <c r="C984" t="s">
        <v>29</v>
      </c>
      <c r="D984" t="s">
        <v>318</v>
      </c>
      <c r="E984">
        <v>24</v>
      </c>
      <c r="F984" t="s">
        <v>32</v>
      </c>
      <c r="G984">
        <v>27</v>
      </c>
      <c r="H984">
        <v>100</v>
      </c>
      <c r="I984">
        <v>1013</v>
      </c>
      <c r="J984">
        <v>106</v>
      </c>
      <c r="K984">
        <v>1041</v>
      </c>
      <c r="L984" t="s">
        <v>32</v>
      </c>
      <c r="M984" t="s">
        <v>32</v>
      </c>
      <c r="N984" t="s">
        <v>31</v>
      </c>
      <c r="O984">
        <v>74</v>
      </c>
      <c r="P984">
        <v>65</v>
      </c>
      <c r="Q984">
        <v>291</v>
      </c>
      <c r="R984">
        <v>166</v>
      </c>
      <c r="S984" t="s">
        <v>37</v>
      </c>
      <c r="T984" t="s">
        <v>32</v>
      </c>
      <c r="U984">
        <v>106</v>
      </c>
      <c r="V984">
        <v>106</v>
      </c>
      <c r="W984">
        <v>1048</v>
      </c>
      <c r="X984">
        <v>0</v>
      </c>
      <c r="Z984" t="s">
        <v>32</v>
      </c>
      <c r="AA984" t="s">
        <v>32</v>
      </c>
      <c r="AB984" t="s">
        <v>7688</v>
      </c>
      <c r="AC984" t="s">
        <v>7682</v>
      </c>
    </row>
    <row r="985" spans="1:29" x14ac:dyDescent="0.3">
      <c r="A985" t="s">
        <v>939</v>
      </c>
      <c r="B985">
        <v>3</v>
      </c>
      <c r="C985" t="s">
        <v>29</v>
      </c>
      <c r="D985" t="s">
        <v>35</v>
      </c>
      <c r="E985">
        <v>19</v>
      </c>
      <c r="F985" t="s">
        <v>32</v>
      </c>
      <c r="G985">
        <v>74</v>
      </c>
      <c r="H985">
        <v>108</v>
      </c>
      <c r="I985">
        <v>835</v>
      </c>
      <c r="J985">
        <v>114</v>
      </c>
      <c r="K985">
        <v>858</v>
      </c>
      <c r="L985" t="s">
        <v>32</v>
      </c>
      <c r="M985" t="s">
        <v>32</v>
      </c>
      <c r="N985" t="s">
        <v>32</v>
      </c>
      <c r="O985">
        <v>90</v>
      </c>
      <c r="P985">
        <v>56</v>
      </c>
      <c r="Q985">
        <v>385</v>
      </c>
      <c r="R985">
        <v>141.6</v>
      </c>
      <c r="S985" t="s">
        <v>32</v>
      </c>
      <c r="T985" t="s">
        <v>32</v>
      </c>
      <c r="U985">
        <v>100</v>
      </c>
      <c r="V985">
        <v>100</v>
      </c>
      <c r="W985">
        <v>767</v>
      </c>
      <c r="X985">
        <v>0</v>
      </c>
      <c r="Z985" t="s">
        <v>32</v>
      </c>
      <c r="AA985" t="s">
        <v>32</v>
      </c>
      <c r="AB985" t="s">
        <v>7658</v>
      </c>
      <c r="AC985" t="s">
        <v>7646</v>
      </c>
    </row>
    <row r="986" spans="1:29" x14ac:dyDescent="0.3">
      <c r="A986" t="s">
        <v>1965</v>
      </c>
      <c r="B986">
        <v>1</v>
      </c>
      <c r="C986" t="s">
        <v>40</v>
      </c>
      <c r="D986" t="s">
        <v>50</v>
      </c>
      <c r="E986">
        <v>12</v>
      </c>
      <c r="F986" t="s">
        <v>32</v>
      </c>
      <c r="G986">
        <v>34</v>
      </c>
      <c r="H986">
        <v>54</v>
      </c>
      <c r="I986">
        <v>437</v>
      </c>
      <c r="J986">
        <v>53</v>
      </c>
      <c r="K986">
        <v>415</v>
      </c>
      <c r="L986" t="s">
        <v>32</v>
      </c>
      <c r="M986" t="s">
        <v>32</v>
      </c>
      <c r="N986" t="s">
        <v>32</v>
      </c>
      <c r="O986">
        <v>39</v>
      </c>
      <c r="P986">
        <v>62</v>
      </c>
      <c r="Q986">
        <v>189</v>
      </c>
      <c r="R986">
        <v>229.9</v>
      </c>
      <c r="S986" t="s">
        <v>32</v>
      </c>
      <c r="T986" t="s">
        <v>31</v>
      </c>
      <c r="U986">
        <v>55</v>
      </c>
      <c r="V986">
        <v>55</v>
      </c>
      <c r="W986">
        <v>418</v>
      </c>
      <c r="X986">
        <v>0</v>
      </c>
      <c r="Z986" t="s">
        <v>31</v>
      </c>
      <c r="AA986" t="s">
        <v>32</v>
      </c>
      <c r="AB986" t="s">
        <v>7692</v>
      </c>
      <c r="AC986" t="s">
        <v>7734</v>
      </c>
    </row>
    <row r="987" spans="1:29" x14ac:dyDescent="0.3">
      <c r="A987" t="s">
        <v>940</v>
      </c>
      <c r="B987">
        <v>3</v>
      </c>
      <c r="C987" t="s">
        <v>40</v>
      </c>
      <c r="D987" t="s">
        <v>41</v>
      </c>
      <c r="E987">
        <v>32</v>
      </c>
      <c r="F987" t="s">
        <v>32</v>
      </c>
      <c r="G987">
        <v>100</v>
      </c>
      <c r="H987">
        <v>142</v>
      </c>
      <c r="I987">
        <v>1288</v>
      </c>
      <c r="J987">
        <v>151</v>
      </c>
      <c r="K987">
        <v>1331</v>
      </c>
      <c r="L987" t="s">
        <v>32</v>
      </c>
      <c r="M987" t="s">
        <v>32</v>
      </c>
      <c r="N987" t="s">
        <v>32</v>
      </c>
      <c r="O987">
        <v>125</v>
      </c>
      <c r="P987">
        <v>167</v>
      </c>
      <c r="Q987">
        <v>553</v>
      </c>
      <c r="R987">
        <v>198.8</v>
      </c>
      <c r="S987" t="s">
        <v>32</v>
      </c>
      <c r="T987" t="s">
        <v>32</v>
      </c>
      <c r="U987">
        <v>116</v>
      </c>
      <c r="V987">
        <v>116</v>
      </c>
      <c r="W987">
        <v>1048</v>
      </c>
      <c r="X987">
        <v>0</v>
      </c>
      <c r="Z987" t="s">
        <v>32</v>
      </c>
      <c r="AA987" t="s">
        <v>32</v>
      </c>
      <c r="AB987" t="s">
        <v>7679</v>
      </c>
      <c r="AC987" t="s">
        <v>7646</v>
      </c>
    </row>
    <row r="988" spans="1:29" x14ac:dyDescent="0.3">
      <c r="A988" t="s">
        <v>1708</v>
      </c>
      <c r="B988">
        <v>3</v>
      </c>
      <c r="C988" t="s">
        <v>29</v>
      </c>
      <c r="D988" t="s">
        <v>50</v>
      </c>
      <c r="E988">
        <v>24</v>
      </c>
      <c r="F988" t="s">
        <v>32</v>
      </c>
      <c r="G988">
        <v>79</v>
      </c>
      <c r="H988">
        <v>103</v>
      </c>
      <c r="I988">
        <v>1053</v>
      </c>
      <c r="J988">
        <v>109</v>
      </c>
      <c r="K988">
        <v>1075</v>
      </c>
      <c r="L988" t="s">
        <v>32</v>
      </c>
      <c r="M988" t="s">
        <v>32</v>
      </c>
      <c r="N988" t="s">
        <v>32</v>
      </c>
      <c r="O988">
        <v>88</v>
      </c>
      <c r="P988">
        <v>113</v>
      </c>
      <c r="Q988">
        <v>379</v>
      </c>
      <c r="R988">
        <v>194.4</v>
      </c>
      <c r="S988" t="s">
        <v>31</v>
      </c>
      <c r="T988" t="s">
        <v>32</v>
      </c>
      <c r="U988">
        <v>89</v>
      </c>
      <c r="V988">
        <v>89</v>
      </c>
      <c r="W988">
        <v>886</v>
      </c>
      <c r="X988">
        <v>0</v>
      </c>
      <c r="Z988" t="s">
        <v>32</v>
      </c>
      <c r="AA988" t="s">
        <v>32</v>
      </c>
      <c r="AB988" t="s">
        <v>7679</v>
      </c>
      <c r="AC988" t="s">
        <v>7646</v>
      </c>
    </row>
    <row r="989" spans="1:29" x14ac:dyDescent="0.3">
      <c r="A989" t="s">
        <v>941</v>
      </c>
      <c r="B989">
        <v>5</v>
      </c>
      <c r="C989" t="s">
        <v>29</v>
      </c>
      <c r="D989" t="s">
        <v>30</v>
      </c>
      <c r="E989">
        <v>25</v>
      </c>
      <c r="F989" t="s">
        <v>32</v>
      </c>
      <c r="G989">
        <v>79</v>
      </c>
      <c r="H989">
        <v>125</v>
      </c>
      <c r="I989">
        <v>1208</v>
      </c>
      <c r="J989">
        <v>131</v>
      </c>
      <c r="K989">
        <v>1246</v>
      </c>
      <c r="L989" t="s">
        <v>32</v>
      </c>
      <c r="M989" t="s">
        <v>32</v>
      </c>
      <c r="N989" t="s">
        <v>32</v>
      </c>
      <c r="O989">
        <v>85</v>
      </c>
      <c r="P989">
        <v>76</v>
      </c>
      <c r="Q989">
        <v>403</v>
      </c>
      <c r="R989">
        <v>187.1</v>
      </c>
      <c r="S989" t="s">
        <v>32</v>
      </c>
      <c r="T989" t="s">
        <v>37</v>
      </c>
      <c r="U989">
        <v>93</v>
      </c>
      <c r="V989">
        <v>93</v>
      </c>
      <c r="W989">
        <v>840</v>
      </c>
      <c r="X989">
        <v>0</v>
      </c>
      <c r="Z989" t="s">
        <v>33</v>
      </c>
      <c r="AA989" t="s">
        <v>37</v>
      </c>
    </row>
    <row r="990" spans="1:29" x14ac:dyDescent="0.3">
      <c r="A990" t="s">
        <v>1709</v>
      </c>
      <c r="B990">
        <v>2</v>
      </c>
      <c r="C990" t="s">
        <v>40</v>
      </c>
      <c r="D990" t="s">
        <v>50</v>
      </c>
      <c r="E990">
        <v>8</v>
      </c>
      <c r="F990" t="s">
        <v>33</v>
      </c>
      <c r="G990">
        <v>12</v>
      </c>
      <c r="H990">
        <v>19</v>
      </c>
      <c r="I990">
        <v>139</v>
      </c>
      <c r="J990">
        <v>15</v>
      </c>
      <c r="K990">
        <v>130</v>
      </c>
      <c r="L990" t="s">
        <v>32</v>
      </c>
      <c r="M990" t="s">
        <v>32</v>
      </c>
      <c r="N990" t="s">
        <v>32</v>
      </c>
      <c r="O990">
        <v>22</v>
      </c>
      <c r="P990">
        <v>27</v>
      </c>
      <c r="Q990">
        <v>97</v>
      </c>
      <c r="R990">
        <v>125.2</v>
      </c>
      <c r="S990" t="s">
        <v>33</v>
      </c>
      <c r="T990" t="s">
        <v>32</v>
      </c>
      <c r="U990">
        <v>19</v>
      </c>
      <c r="V990">
        <v>19</v>
      </c>
      <c r="W990">
        <v>139</v>
      </c>
      <c r="X990">
        <v>7</v>
      </c>
      <c r="Y990">
        <v>63</v>
      </c>
      <c r="Z990" t="s">
        <v>32</v>
      </c>
      <c r="AA990" t="s">
        <v>32</v>
      </c>
      <c r="AB990" t="s">
        <v>7728</v>
      </c>
      <c r="AC990" t="s">
        <v>7675</v>
      </c>
    </row>
    <row r="991" spans="1:29" x14ac:dyDescent="0.3">
      <c r="A991" t="s">
        <v>942</v>
      </c>
      <c r="B991">
        <v>3</v>
      </c>
      <c r="C991" t="s">
        <v>29</v>
      </c>
      <c r="D991" t="s">
        <v>35</v>
      </c>
      <c r="E991">
        <v>21</v>
      </c>
      <c r="F991" t="s">
        <v>32</v>
      </c>
      <c r="G991">
        <v>38</v>
      </c>
      <c r="H991">
        <v>85</v>
      </c>
      <c r="I991">
        <v>461</v>
      </c>
      <c r="J991">
        <v>90</v>
      </c>
      <c r="K991">
        <v>512</v>
      </c>
      <c r="L991" t="s">
        <v>32</v>
      </c>
      <c r="M991" t="s">
        <v>32</v>
      </c>
      <c r="N991" t="s">
        <v>32</v>
      </c>
      <c r="O991">
        <v>54</v>
      </c>
      <c r="P991">
        <v>29</v>
      </c>
      <c r="Q991">
        <v>237</v>
      </c>
      <c r="R991">
        <v>125.7</v>
      </c>
      <c r="S991" t="s">
        <v>32</v>
      </c>
      <c r="T991" t="s">
        <v>32</v>
      </c>
      <c r="U991">
        <v>78</v>
      </c>
      <c r="V991">
        <v>78</v>
      </c>
      <c r="W991">
        <v>472</v>
      </c>
      <c r="X991">
        <v>0</v>
      </c>
      <c r="Z991" t="s">
        <v>33</v>
      </c>
      <c r="AA991" t="s">
        <v>32</v>
      </c>
      <c r="AB991" t="s">
        <v>7730</v>
      </c>
      <c r="AC991" t="s">
        <v>7682</v>
      </c>
    </row>
    <row r="992" spans="1:29" x14ac:dyDescent="0.3">
      <c r="A992" t="s">
        <v>1710</v>
      </c>
      <c r="C992" t="s">
        <v>40</v>
      </c>
      <c r="D992" t="s">
        <v>50</v>
      </c>
      <c r="E992">
        <v>7</v>
      </c>
      <c r="F992" t="s">
        <v>33</v>
      </c>
      <c r="G992">
        <v>1</v>
      </c>
      <c r="H992">
        <v>3</v>
      </c>
      <c r="I992">
        <v>14</v>
      </c>
      <c r="J992">
        <v>2</v>
      </c>
      <c r="K992">
        <v>12</v>
      </c>
      <c r="L992" t="s">
        <v>33</v>
      </c>
      <c r="M992" t="s">
        <v>32</v>
      </c>
      <c r="N992" t="s">
        <v>33</v>
      </c>
      <c r="O992">
        <v>4</v>
      </c>
      <c r="P992">
        <v>12</v>
      </c>
      <c r="Q992">
        <v>28</v>
      </c>
      <c r="S992" t="s">
        <v>33</v>
      </c>
      <c r="T992" t="s">
        <v>33</v>
      </c>
      <c r="U992">
        <v>3</v>
      </c>
      <c r="V992">
        <v>3</v>
      </c>
      <c r="W992">
        <v>14</v>
      </c>
      <c r="X992">
        <v>5</v>
      </c>
      <c r="Y992">
        <v>39</v>
      </c>
      <c r="Z992" t="s">
        <v>33</v>
      </c>
      <c r="AA992" t="s">
        <v>32</v>
      </c>
      <c r="AB992" t="s">
        <v>7635</v>
      </c>
      <c r="AC992" t="s">
        <v>7682</v>
      </c>
    </row>
    <row r="993" spans="1:29" x14ac:dyDescent="0.3">
      <c r="A993" t="s">
        <v>943</v>
      </c>
      <c r="B993">
        <v>5</v>
      </c>
      <c r="C993" t="s">
        <v>29</v>
      </c>
      <c r="D993" t="s">
        <v>30</v>
      </c>
      <c r="E993">
        <v>25</v>
      </c>
      <c r="F993" t="s">
        <v>32</v>
      </c>
      <c r="G993">
        <v>59</v>
      </c>
      <c r="H993">
        <v>91</v>
      </c>
      <c r="I993">
        <v>797</v>
      </c>
      <c r="J993">
        <v>94</v>
      </c>
      <c r="K993">
        <v>811</v>
      </c>
      <c r="L993" t="s">
        <v>32</v>
      </c>
      <c r="M993" t="s">
        <v>32</v>
      </c>
      <c r="N993" t="s">
        <v>32</v>
      </c>
      <c r="O993">
        <v>70</v>
      </c>
      <c r="P993">
        <v>101</v>
      </c>
      <c r="Q993">
        <v>323</v>
      </c>
      <c r="R993">
        <v>258.5</v>
      </c>
      <c r="S993" t="s">
        <v>32</v>
      </c>
      <c r="T993" t="s">
        <v>32</v>
      </c>
      <c r="U993">
        <v>97</v>
      </c>
      <c r="V993">
        <v>97</v>
      </c>
      <c r="W993">
        <v>838</v>
      </c>
      <c r="X993">
        <v>0</v>
      </c>
      <c r="Z993" t="s">
        <v>32</v>
      </c>
      <c r="AA993" t="s">
        <v>32</v>
      </c>
    </row>
    <row r="994" spans="1:29" x14ac:dyDescent="0.3">
      <c r="A994" t="s">
        <v>1711</v>
      </c>
      <c r="C994" t="s">
        <v>40</v>
      </c>
      <c r="D994" t="s">
        <v>50</v>
      </c>
      <c r="E994">
        <v>5</v>
      </c>
      <c r="F994" t="s">
        <v>33</v>
      </c>
      <c r="G994">
        <v>2</v>
      </c>
      <c r="H994">
        <v>4</v>
      </c>
      <c r="I994">
        <v>25</v>
      </c>
      <c r="J994">
        <v>3</v>
      </c>
      <c r="K994">
        <v>17</v>
      </c>
      <c r="L994" t="s">
        <v>33</v>
      </c>
      <c r="M994" t="s">
        <v>33</v>
      </c>
      <c r="N994" t="s">
        <v>33</v>
      </c>
      <c r="O994">
        <v>6</v>
      </c>
      <c r="P994">
        <v>7</v>
      </c>
      <c r="Q994">
        <v>20</v>
      </c>
      <c r="S994" t="s">
        <v>33</v>
      </c>
      <c r="T994" t="s">
        <v>33</v>
      </c>
      <c r="U994">
        <v>4</v>
      </c>
      <c r="V994">
        <v>4</v>
      </c>
      <c r="W994">
        <v>25</v>
      </c>
      <c r="X994">
        <v>4</v>
      </c>
      <c r="Y994">
        <v>39</v>
      </c>
      <c r="Z994" t="s">
        <v>33</v>
      </c>
      <c r="AA994" t="s">
        <v>32</v>
      </c>
      <c r="AB994" t="s">
        <v>7635</v>
      </c>
      <c r="AC994" t="s">
        <v>7682</v>
      </c>
    </row>
    <row r="995" spans="1:29" x14ac:dyDescent="0.3">
      <c r="A995" t="s">
        <v>944</v>
      </c>
      <c r="B995">
        <v>5</v>
      </c>
      <c r="C995" t="s">
        <v>29</v>
      </c>
      <c r="D995" t="s">
        <v>30</v>
      </c>
      <c r="E995">
        <v>21</v>
      </c>
      <c r="F995" t="s">
        <v>32</v>
      </c>
      <c r="G995">
        <v>82</v>
      </c>
      <c r="H995">
        <v>109</v>
      </c>
      <c r="I995">
        <v>964</v>
      </c>
      <c r="J995">
        <v>113</v>
      </c>
      <c r="K995">
        <v>985</v>
      </c>
      <c r="L995" t="s">
        <v>32</v>
      </c>
      <c r="M995" t="s">
        <v>32</v>
      </c>
      <c r="N995" t="s">
        <v>31</v>
      </c>
      <c r="O995">
        <v>92</v>
      </c>
      <c r="P995">
        <v>60</v>
      </c>
      <c r="Q995">
        <v>379</v>
      </c>
      <c r="R995">
        <v>135</v>
      </c>
      <c r="S995" t="s">
        <v>32</v>
      </c>
      <c r="T995" t="s">
        <v>32</v>
      </c>
      <c r="U995">
        <v>92</v>
      </c>
      <c r="V995">
        <v>92</v>
      </c>
      <c r="W995">
        <v>769</v>
      </c>
      <c r="X995">
        <v>0</v>
      </c>
      <c r="Z995" t="s">
        <v>32</v>
      </c>
      <c r="AA995" t="s">
        <v>32</v>
      </c>
    </row>
    <row r="996" spans="1:29" x14ac:dyDescent="0.3">
      <c r="A996" t="s">
        <v>1712</v>
      </c>
      <c r="C996" t="s">
        <v>40</v>
      </c>
      <c r="D996" t="s">
        <v>50</v>
      </c>
      <c r="E996">
        <v>7</v>
      </c>
      <c r="F996" t="s">
        <v>33</v>
      </c>
      <c r="G996">
        <v>4</v>
      </c>
      <c r="H996">
        <v>7</v>
      </c>
      <c r="I996">
        <v>52</v>
      </c>
      <c r="J996">
        <v>7</v>
      </c>
      <c r="K996">
        <v>57</v>
      </c>
      <c r="L996" t="s">
        <v>33</v>
      </c>
      <c r="M996" t="s">
        <v>33</v>
      </c>
      <c r="N996" t="s">
        <v>33</v>
      </c>
      <c r="O996">
        <v>8</v>
      </c>
      <c r="P996">
        <v>3</v>
      </c>
      <c r="Q996">
        <v>32</v>
      </c>
      <c r="S996" t="s">
        <v>33</v>
      </c>
      <c r="T996" t="s">
        <v>33</v>
      </c>
      <c r="U996">
        <v>7</v>
      </c>
      <c r="V996">
        <v>7</v>
      </c>
      <c r="W996">
        <v>57</v>
      </c>
      <c r="X996">
        <v>12</v>
      </c>
      <c r="Y996">
        <v>62</v>
      </c>
      <c r="Z996" t="s">
        <v>33</v>
      </c>
      <c r="AA996" t="s">
        <v>32</v>
      </c>
      <c r="AB996" t="s">
        <v>7683</v>
      </c>
      <c r="AC996" t="s">
        <v>7682</v>
      </c>
    </row>
    <row r="997" spans="1:29" x14ac:dyDescent="0.3">
      <c r="A997" t="s">
        <v>945</v>
      </c>
      <c r="B997">
        <v>2</v>
      </c>
      <c r="C997" t="s">
        <v>29</v>
      </c>
      <c r="D997" t="s">
        <v>35</v>
      </c>
      <c r="E997">
        <v>26</v>
      </c>
      <c r="F997" t="s">
        <v>32</v>
      </c>
      <c r="G997">
        <v>43</v>
      </c>
      <c r="H997">
        <v>64</v>
      </c>
      <c r="I997">
        <v>583</v>
      </c>
      <c r="J997">
        <v>64</v>
      </c>
      <c r="K997">
        <v>582</v>
      </c>
      <c r="L997" t="s">
        <v>32</v>
      </c>
      <c r="M997" t="s">
        <v>32</v>
      </c>
      <c r="N997" t="s">
        <v>32</v>
      </c>
      <c r="O997">
        <v>53</v>
      </c>
      <c r="P997">
        <v>99</v>
      </c>
      <c r="Q997">
        <v>265</v>
      </c>
      <c r="R997">
        <v>193</v>
      </c>
      <c r="S997" t="s">
        <v>32</v>
      </c>
      <c r="T997" t="s">
        <v>32</v>
      </c>
      <c r="U997">
        <v>64</v>
      </c>
      <c r="V997">
        <v>64</v>
      </c>
      <c r="W997">
        <v>565</v>
      </c>
      <c r="X997">
        <v>0</v>
      </c>
      <c r="Z997" t="s">
        <v>33</v>
      </c>
      <c r="AA997" t="s">
        <v>32</v>
      </c>
      <c r="AB997" t="s">
        <v>7679</v>
      </c>
      <c r="AC997" t="s">
        <v>7646</v>
      </c>
    </row>
    <row r="998" spans="1:29" x14ac:dyDescent="0.3">
      <c r="A998" t="s">
        <v>1730</v>
      </c>
      <c r="C998" t="s">
        <v>40</v>
      </c>
      <c r="D998" t="s">
        <v>50</v>
      </c>
      <c r="E998">
        <v>7</v>
      </c>
      <c r="F998" t="s">
        <v>33</v>
      </c>
      <c r="G998">
        <v>6</v>
      </c>
      <c r="H998">
        <v>6</v>
      </c>
      <c r="I998">
        <v>50</v>
      </c>
      <c r="J998">
        <v>7</v>
      </c>
      <c r="K998">
        <v>55</v>
      </c>
      <c r="L998" t="s">
        <v>32</v>
      </c>
      <c r="M998" t="s">
        <v>32</v>
      </c>
      <c r="N998" t="s">
        <v>33</v>
      </c>
      <c r="O998">
        <v>9</v>
      </c>
      <c r="P998">
        <v>11</v>
      </c>
      <c r="Q998">
        <v>30</v>
      </c>
      <c r="R998">
        <v>177.4</v>
      </c>
      <c r="S998" t="s">
        <v>33</v>
      </c>
      <c r="T998" t="s">
        <v>33</v>
      </c>
      <c r="U998">
        <v>5</v>
      </c>
      <c r="V998">
        <v>5</v>
      </c>
      <c r="W998">
        <v>45</v>
      </c>
      <c r="X998">
        <v>2</v>
      </c>
      <c r="Y998">
        <v>15</v>
      </c>
      <c r="Z998" t="s">
        <v>33</v>
      </c>
      <c r="AA998" t="s">
        <v>32</v>
      </c>
      <c r="AB998" t="s">
        <v>7714</v>
      </c>
      <c r="AC998" t="s">
        <v>7682</v>
      </c>
    </row>
    <row r="999" spans="1:29" x14ac:dyDescent="0.3">
      <c r="A999" t="s">
        <v>1796</v>
      </c>
      <c r="C999" t="s">
        <v>40</v>
      </c>
      <c r="D999" t="s">
        <v>50</v>
      </c>
      <c r="E999">
        <v>5</v>
      </c>
      <c r="F999" t="s">
        <v>33</v>
      </c>
      <c r="G999">
        <v>2</v>
      </c>
      <c r="H999">
        <v>3</v>
      </c>
      <c r="I999">
        <v>17</v>
      </c>
      <c r="J999">
        <v>2</v>
      </c>
      <c r="K999">
        <v>13</v>
      </c>
      <c r="L999" t="s">
        <v>33</v>
      </c>
      <c r="M999" t="s">
        <v>33</v>
      </c>
      <c r="N999" t="s">
        <v>33</v>
      </c>
      <c r="O999">
        <v>8</v>
      </c>
      <c r="P999">
        <v>10</v>
      </c>
      <c r="Q999">
        <v>24</v>
      </c>
      <c r="S999" t="s">
        <v>33</v>
      </c>
      <c r="T999" t="s">
        <v>33</v>
      </c>
      <c r="U999">
        <v>3</v>
      </c>
      <c r="V999">
        <v>3</v>
      </c>
      <c r="W999">
        <v>17</v>
      </c>
      <c r="X999">
        <v>10</v>
      </c>
      <c r="Y999">
        <v>59</v>
      </c>
      <c r="Z999" t="s">
        <v>33</v>
      </c>
      <c r="AA999" t="s">
        <v>32</v>
      </c>
      <c r="AB999" t="s">
        <v>7639</v>
      </c>
      <c r="AC999" t="s">
        <v>7734</v>
      </c>
    </row>
    <row r="1000" spans="1:29" x14ac:dyDescent="0.3">
      <c r="A1000" t="s">
        <v>947</v>
      </c>
      <c r="B1000">
        <v>5</v>
      </c>
      <c r="C1000" t="s">
        <v>29</v>
      </c>
      <c r="D1000" t="s">
        <v>30</v>
      </c>
      <c r="E1000">
        <v>17</v>
      </c>
      <c r="F1000" t="s">
        <v>32</v>
      </c>
      <c r="G1000">
        <v>55</v>
      </c>
      <c r="H1000">
        <v>89</v>
      </c>
      <c r="I1000">
        <v>803</v>
      </c>
      <c r="J1000">
        <v>94</v>
      </c>
      <c r="K1000">
        <v>836</v>
      </c>
      <c r="L1000" t="s">
        <v>32</v>
      </c>
      <c r="M1000" t="s">
        <v>32</v>
      </c>
      <c r="N1000" t="s">
        <v>32</v>
      </c>
      <c r="O1000">
        <v>59</v>
      </c>
      <c r="P1000">
        <v>63</v>
      </c>
      <c r="Q1000">
        <v>268</v>
      </c>
      <c r="R1000">
        <v>207</v>
      </c>
      <c r="S1000" t="s">
        <v>32</v>
      </c>
      <c r="T1000" t="s">
        <v>37</v>
      </c>
      <c r="U1000">
        <v>61</v>
      </c>
      <c r="V1000">
        <v>61</v>
      </c>
      <c r="W1000">
        <v>568</v>
      </c>
      <c r="X1000">
        <v>0</v>
      </c>
      <c r="Z1000" t="s">
        <v>33</v>
      </c>
      <c r="AA1000" t="s">
        <v>32</v>
      </c>
    </row>
    <row r="1001" spans="1:29" x14ac:dyDescent="0.3">
      <c r="A1001" t="s">
        <v>1814</v>
      </c>
      <c r="C1001" t="s">
        <v>40</v>
      </c>
      <c r="D1001" t="s">
        <v>50</v>
      </c>
      <c r="E1001">
        <v>5</v>
      </c>
      <c r="F1001" t="s">
        <v>33</v>
      </c>
      <c r="G1001">
        <v>6</v>
      </c>
      <c r="H1001">
        <v>7</v>
      </c>
      <c r="I1001">
        <v>67</v>
      </c>
      <c r="J1001">
        <v>7</v>
      </c>
      <c r="K1001">
        <v>70</v>
      </c>
      <c r="L1001" t="s">
        <v>32</v>
      </c>
      <c r="M1001" t="s">
        <v>32</v>
      </c>
      <c r="N1001" t="s">
        <v>33</v>
      </c>
      <c r="O1001">
        <v>16</v>
      </c>
      <c r="P1001">
        <v>14</v>
      </c>
      <c r="Q1001">
        <v>67</v>
      </c>
      <c r="R1001">
        <v>154.19999999999999</v>
      </c>
      <c r="S1001" t="s">
        <v>33</v>
      </c>
      <c r="T1001" t="s">
        <v>33</v>
      </c>
      <c r="U1001">
        <v>6</v>
      </c>
      <c r="V1001">
        <v>6</v>
      </c>
      <c r="W1001">
        <v>47</v>
      </c>
      <c r="X1001">
        <v>7</v>
      </c>
      <c r="Y1001">
        <v>50</v>
      </c>
      <c r="Z1001" t="s">
        <v>32</v>
      </c>
      <c r="AA1001" t="s">
        <v>32</v>
      </c>
      <c r="AB1001" t="s">
        <v>7727</v>
      </c>
      <c r="AC1001" t="s">
        <v>7656</v>
      </c>
    </row>
    <row r="1002" spans="1:29" x14ac:dyDescent="0.3">
      <c r="A1002" t="s">
        <v>1815</v>
      </c>
      <c r="C1002" t="s">
        <v>40</v>
      </c>
      <c r="D1002" t="s">
        <v>50</v>
      </c>
      <c r="E1002">
        <v>5</v>
      </c>
      <c r="F1002" t="s">
        <v>33</v>
      </c>
      <c r="G1002">
        <v>3</v>
      </c>
      <c r="H1002">
        <v>6</v>
      </c>
      <c r="I1002">
        <v>32</v>
      </c>
      <c r="J1002">
        <v>6</v>
      </c>
      <c r="K1002">
        <v>32</v>
      </c>
      <c r="L1002" t="s">
        <v>33</v>
      </c>
      <c r="M1002" t="s">
        <v>33</v>
      </c>
      <c r="N1002" t="s">
        <v>33</v>
      </c>
      <c r="O1002">
        <v>6</v>
      </c>
      <c r="P1002">
        <v>8</v>
      </c>
      <c r="Q1002">
        <v>23</v>
      </c>
      <c r="S1002" t="s">
        <v>33</v>
      </c>
      <c r="T1002" t="s">
        <v>33</v>
      </c>
      <c r="U1002">
        <v>6</v>
      </c>
      <c r="V1002">
        <v>6</v>
      </c>
      <c r="W1002">
        <v>32</v>
      </c>
      <c r="X1002">
        <v>6</v>
      </c>
      <c r="Y1002">
        <v>20</v>
      </c>
      <c r="Z1002" t="s">
        <v>33</v>
      </c>
      <c r="AA1002" t="s">
        <v>32</v>
      </c>
      <c r="AB1002" t="s">
        <v>7635</v>
      </c>
      <c r="AC1002" t="s">
        <v>7682</v>
      </c>
    </row>
    <row r="1003" spans="1:29" x14ac:dyDescent="0.3">
      <c r="A1003" t="s">
        <v>1816</v>
      </c>
      <c r="B1003">
        <v>4</v>
      </c>
      <c r="C1003" t="s">
        <v>29</v>
      </c>
      <c r="D1003" t="s">
        <v>35</v>
      </c>
      <c r="E1003">
        <v>36</v>
      </c>
      <c r="F1003" t="s">
        <v>32</v>
      </c>
      <c r="G1003">
        <v>157</v>
      </c>
      <c r="H1003">
        <v>220</v>
      </c>
      <c r="I1003">
        <v>1957</v>
      </c>
      <c r="J1003">
        <v>231</v>
      </c>
      <c r="K1003">
        <v>2016</v>
      </c>
      <c r="L1003" t="s">
        <v>32</v>
      </c>
      <c r="M1003" t="s">
        <v>32</v>
      </c>
      <c r="N1003" t="s">
        <v>32</v>
      </c>
      <c r="O1003">
        <v>180</v>
      </c>
      <c r="P1003">
        <v>177</v>
      </c>
      <c r="Q1003">
        <v>680</v>
      </c>
      <c r="R1003">
        <v>171</v>
      </c>
      <c r="S1003" t="s">
        <v>32</v>
      </c>
      <c r="T1003" t="s">
        <v>32</v>
      </c>
      <c r="U1003">
        <v>166</v>
      </c>
      <c r="V1003">
        <v>166</v>
      </c>
      <c r="W1003">
        <v>1474</v>
      </c>
      <c r="X1003">
        <v>0</v>
      </c>
      <c r="Z1003" t="s">
        <v>32</v>
      </c>
      <c r="AA1003" t="s">
        <v>32</v>
      </c>
      <c r="AB1003" t="s">
        <v>7723</v>
      </c>
      <c r="AC1003" t="s">
        <v>7675</v>
      </c>
    </row>
    <row r="1004" spans="1:29" x14ac:dyDescent="0.3">
      <c r="A1004" t="s">
        <v>1817</v>
      </c>
      <c r="B1004">
        <v>3</v>
      </c>
      <c r="C1004" t="s">
        <v>29</v>
      </c>
      <c r="D1004" t="s">
        <v>35</v>
      </c>
      <c r="E1004">
        <v>22</v>
      </c>
      <c r="F1004" t="s">
        <v>32</v>
      </c>
      <c r="G1004">
        <v>86</v>
      </c>
      <c r="H1004">
        <v>136</v>
      </c>
      <c r="I1004">
        <v>1277</v>
      </c>
      <c r="J1004">
        <v>141</v>
      </c>
      <c r="K1004">
        <v>1301</v>
      </c>
      <c r="L1004" t="s">
        <v>32</v>
      </c>
      <c r="M1004" t="s">
        <v>32</v>
      </c>
      <c r="N1004" t="s">
        <v>32</v>
      </c>
      <c r="O1004">
        <v>107</v>
      </c>
      <c r="P1004">
        <v>131</v>
      </c>
      <c r="Q1004">
        <v>472</v>
      </c>
      <c r="R1004">
        <v>244.3</v>
      </c>
      <c r="S1004" t="s">
        <v>37</v>
      </c>
      <c r="T1004" t="s">
        <v>32</v>
      </c>
      <c r="U1004">
        <v>122</v>
      </c>
      <c r="V1004">
        <v>122</v>
      </c>
      <c r="W1004">
        <v>1116</v>
      </c>
      <c r="X1004">
        <v>0</v>
      </c>
      <c r="Z1004" t="s">
        <v>32</v>
      </c>
      <c r="AA1004" t="s">
        <v>32</v>
      </c>
      <c r="AB1004" t="s">
        <v>7722</v>
      </c>
      <c r="AC1004" t="s">
        <v>7656</v>
      </c>
    </row>
    <row r="1005" spans="1:29" x14ac:dyDescent="0.3">
      <c r="A1005" t="s">
        <v>951</v>
      </c>
      <c r="B1005">
        <v>4</v>
      </c>
      <c r="C1005" t="s">
        <v>29</v>
      </c>
      <c r="D1005" t="s">
        <v>35</v>
      </c>
      <c r="E1005">
        <v>19</v>
      </c>
      <c r="F1005" t="s">
        <v>32</v>
      </c>
      <c r="G1005">
        <v>66</v>
      </c>
      <c r="H1005">
        <v>96</v>
      </c>
      <c r="I1005">
        <v>853</v>
      </c>
      <c r="J1005">
        <v>102</v>
      </c>
      <c r="K1005">
        <v>875</v>
      </c>
      <c r="L1005" t="s">
        <v>32</v>
      </c>
      <c r="M1005" t="s">
        <v>32</v>
      </c>
      <c r="N1005" t="s">
        <v>32</v>
      </c>
      <c r="O1005">
        <v>83</v>
      </c>
      <c r="P1005">
        <v>71</v>
      </c>
      <c r="Q1005">
        <v>390</v>
      </c>
      <c r="R1005">
        <v>181.7</v>
      </c>
      <c r="S1005" t="s">
        <v>37</v>
      </c>
      <c r="T1005" t="s">
        <v>32</v>
      </c>
      <c r="U1005">
        <v>92</v>
      </c>
      <c r="V1005">
        <v>92</v>
      </c>
      <c r="W1005">
        <v>774</v>
      </c>
      <c r="X1005">
        <v>0</v>
      </c>
      <c r="Z1005" t="s">
        <v>32</v>
      </c>
      <c r="AA1005" t="s">
        <v>32</v>
      </c>
      <c r="AB1005" t="s">
        <v>7713</v>
      </c>
      <c r="AC1005" t="s">
        <v>7682</v>
      </c>
    </row>
    <row r="1006" spans="1:29" x14ac:dyDescent="0.3">
      <c r="A1006" t="s">
        <v>1818</v>
      </c>
      <c r="B1006">
        <v>4</v>
      </c>
      <c r="C1006" t="s">
        <v>29</v>
      </c>
      <c r="D1006" t="s">
        <v>35</v>
      </c>
      <c r="E1006">
        <v>27</v>
      </c>
      <c r="F1006" t="s">
        <v>32</v>
      </c>
      <c r="G1006">
        <v>57</v>
      </c>
      <c r="H1006">
        <v>86</v>
      </c>
      <c r="I1006">
        <v>696</v>
      </c>
      <c r="J1006">
        <v>90</v>
      </c>
      <c r="K1006">
        <v>731</v>
      </c>
      <c r="L1006" t="s">
        <v>32</v>
      </c>
      <c r="M1006" t="s">
        <v>32</v>
      </c>
      <c r="N1006" t="s">
        <v>32</v>
      </c>
      <c r="O1006">
        <v>60</v>
      </c>
      <c r="P1006">
        <v>46</v>
      </c>
      <c r="Q1006">
        <v>258</v>
      </c>
      <c r="R1006">
        <v>245.4</v>
      </c>
      <c r="S1006" t="s">
        <v>32</v>
      </c>
      <c r="T1006" t="s">
        <v>32</v>
      </c>
      <c r="U1006">
        <v>90</v>
      </c>
      <c r="V1006">
        <v>90</v>
      </c>
      <c r="W1006">
        <v>733</v>
      </c>
      <c r="X1006">
        <v>0</v>
      </c>
      <c r="Z1006" t="s">
        <v>32</v>
      </c>
      <c r="AA1006" t="s">
        <v>32</v>
      </c>
      <c r="AB1006" t="s">
        <v>7708</v>
      </c>
      <c r="AC1006" t="s">
        <v>7682</v>
      </c>
    </row>
    <row r="1007" spans="1:29" x14ac:dyDescent="0.3">
      <c r="A1007" t="s">
        <v>952</v>
      </c>
      <c r="B1007">
        <v>3</v>
      </c>
      <c r="C1007" t="s">
        <v>29</v>
      </c>
      <c r="D1007" t="s">
        <v>35</v>
      </c>
      <c r="E1007">
        <v>25</v>
      </c>
      <c r="F1007" t="s">
        <v>31</v>
      </c>
      <c r="G1007">
        <v>79</v>
      </c>
      <c r="H1007">
        <v>113</v>
      </c>
      <c r="I1007">
        <v>1064</v>
      </c>
      <c r="J1007">
        <v>116</v>
      </c>
      <c r="K1007">
        <v>1065</v>
      </c>
      <c r="L1007" t="s">
        <v>31</v>
      </c>
      <c r="M1007" t="s">
        <v>32</v>
      </c>
      <c r="N1007" t="s">
        <v>32</v>
      </c>
      <c r="O1007">
        <v>90</v>
      </c>
      <c r="P1007">
        <v>122</v>
      </c>
      <c r="Q1007">
        <v>373</v>
      </c>
      <c r="R1007">
        <v>279.8</v>
      </c>
      <c r="S1007" t="s">
        <v>37</v>
      </c>
      <c r="T1007" t="s">
        <v>32</v>
      </c>
      <c r="U1007">
        <v>119</v>
      </c>
      <c r="V1007">
        <v>119</v>
      </c>
      <c r="W1007">
        <v>1099</v>
      </c>
      <c r="X1007">
        <v>0</v>
      </c>
      <c r="Z1007" t="s">
        <v>32</v>
      </c>
      <c r="AA1007" t="s">
        <v>32</v>
      </c>
      <c r="AB1007" t="s">
        <v>7698</v>
      </c>
      <c r="AC1007" t="s">
        <v>7682</v>
      </c>
    </row>
    <row r="1008" spans="1:29" x14ac:dyDescent="0.3">
      <c r="A1008" t="s">
        <v>953</v>
      </c>
      <c r="B1008">
        <v>3</v>
      </c>
      <c r="C1008" t="s">
        <v>29</v>
      </c>
      <c r="D1008" t="s">
        <v>54</v>
      </c>
      <c r="E1008">
        <v>37</v>
      </c>
      <c r="F1008" t="s">
        <v>32</v>
      </c>
      <c r="G1008">
        <v>118</v>
      </c>
      <c r="H1008">
        <v>206</v>
      </c>
      <c r="I1008">
        <v>1851</v>
      </c>
      <c r="J1008">
        <v>211</v>
      </c>
      <c r="K1008">
        <v>1911</v>
      </c>
      <c r="L1008" t="s">
        <v>32</v>
      </c>
      <c r="M1008" t="s">
        <v>32</v>
      </c>
      <c r="N1008" t="s">
        <v>37</v>
      </c>
      <c r="O1008">
        <v>172</v>
      </c>
      <c r="P1008">
        <v>214</v>
      </c>
      <c r="Q1008">
        <v>691</v>
      </c>
      <c r="R1008">
        <v>215.3</v>
      </c>
      <c r="S1008" t="s">
        <v>37</v>
      </c>
      <c r="T1008" t="s">
        <v>32</v>
      </c>
      <c r="U1008">
        <v>182</v>
      </c>
      <c r="V1008">
        <v>182</v>
      </c>
      <c r="W1008">
        <v>1661</v>
      </c>
      <c r="X1008">
        <v>1</v>
      </c>
      <c r="Y1008">
        <v>7</v>
      </c>
      <c r="Z1008" t="s">
        <v>32</v>
      </c>
      <c r="AA1008" t="s">
        <v>32</v>
      </c>
      <c r="AB1008" t="s">
        <v>7688</v>
      </c>
      <c r="AC1008" t="s">
        <v>7682</v>
      </c>
    </row>
    <row r="1009" spans="1:29" x14ac:dyDescent="0.3">
      <c r="A1009" t="s">
        <v>1903</v>
      </c>
      <c r="B1009">
        <v>2</v>
      </c>
      <c r="C1009" t="s">
        <v>40</v>
      </c>
      <c r="D1009" t="s">
        <v>684</v>
      </c>
      <c r="E1009">
        <v>40</v>
      </c>
      <c r="F1009" t="s">
        <v>32</v>
      </c>
      <c r="G1009">
        <v>108</v>
      </c>
      <c r="H1009">
        <v>153</v>
      </c>
      <c r="I1009">
        <v>1315</v>
      </c>
      <c r="J1009">
        <v>166</v>
      </c>
      <c r="K1009">
        <v>1388</v>
      </c>
      <c r="L1009" t="s">
        <v>31</v>
      </c>
      <c r="M1009" t="s">
        <v>32</v>
      </c>
      <c r="N1009" t="s">
        <v>32</v>
      </c>
      <c r="O1009">
        <v>135</v>
      </c>
      <c r="P1009">
        <v>226</v>
      </c>
      <c r="Q1009">
        <v>526</v>
      </c>
      <c r="R1009">
        <v>254.2</v>
      </c>
      <c r="S1009" t="s">
        <v>33</v>
      </c>
      <c r="T1009" t="s">
        <v>31</v>
      </c>
      <c r="U1009">
        <v>125</v>
      </c>
      <c r="V1009">
        <v>125</v>
      </c>
      <c r="W1009">
        <v>1033</v>
      </c>
      <c r="X1009">
        <v>2</v>
      </c>
      <c r="Y1009">
        <v>14</v>
      </c>
      <c r="Z1009" t="s">
        <v>32</v>
      </c>
      <c r="AA1009" t="s">
        <v>32</v>
      </c>
      <c r="AB1009" t="s">
        <v>7659</v>
      </c>
      <c r="AC1009" t="s">
        <v>7646</v>
      </c>
    </row>
    <row r="1010" spans="1:29" x14ac:dyDescent="0.3">
      <c r="A1010" t="s">
        <v>954</v>
      </c>
      <c r="B1010">
        <v>3</v>
      </c>
      <c r="C1010" t="s">
        <v>29</v>
      </c>
      <c r="D1010" t="s">
        <v>35</v>
      </c>
      <c r="E1010">
        <v>23</v>
      </c>
      <c r="F1010" t="s">
        <v>32</v>
      </c>
      <c r="G1010">
        <v>83</v>
      </c>
      <c r="H1010">
        <v>110</v>
      </c>
      <c r="I1010">
        <v>897</v>
      </c>
      <c r="J1010">
        <v>117</v>
      </c>
      <c r="K1010">
        <v>916</v>
      </c>
      <c r="L1010" t="s">
        <v>32</v>
      </c>
      <c r="M1010" t="s">
        <v>32</v>
      </c>
      <c r="N1010" t="s">
        <v>32</v>
      </c>
      <c r="O1010">
        <v>103</v>
      </c>
      <c r="P1010">
        <v>105</v>
      </c>
      <c r="Q1010">
        <v>396</v>
      </c>
      <c r="R1010">
        <v>187</v>
      </c>
      <c r="S1010" t="s">
        <v>32</v>
      </c>
      <c r="T1010" t="s">
        <v>31</v>
      </c>
      <c r="U1010">
        <v>106</v>
      </c>
      <c r="V1010">
        <v>106</v>
      </c>
      <c r="W1010">
        <v>830</v>
      </c>
      <c r="X1010">
        <v>0</v>
      </c>
      <c r="Z1010" t="s">
        <v>32</v>
      </c>
      <c r="AA1010" t="s">
        <v>32</v>
      </c>
      <c r="AB1010" t="s">
        <v>7710</v>
      </c>
      <c r="AC1010" t="s">
        <v>7675</v>
      </c>
    </row>
    <row r="1011" spans="1:29" x14ac:dyDescent="0.3">
      <c r="A1011" t="s">
        <v>1904</v>
      </c>
      <c r="B1011">
        <v>2</v>
      </c>
      <c r="C1011" t="s">
        <v>29</v>
      </c>
      <c r="D1011" t="s">
        <v>35</v>
      </c>
      <c r="E1011">
        <v>28</v>
      </c>
      <c r="F1011" t="s">
        <v>32</v>
      </c>
      <c r="G1011">
        <v>58</v>
      </c>
      <c r="H1011">
        <v>95</v>
      </c>
      <c r="I1011">
        <v>807</v>
      </c>
      <c r="J1011">
        <v>102</v>
      </c>
      <c r="K1011">
        <v>829</v>
      </c>
      <c r="L1011" t="s">
        <v>32</v>
      </c>
      <c r="M1011" t="s">
        <v>31</v>
      </c>
      <c r="N1011" t="s">
        <v>32</v>
      </c>
      <c r="O1011">
        <v>73</v>
      </c>
      <c r="P1011">
        <v>83</v>
      </c>
      <c r="Q1011">
        <v>306</v>
      </c>
      <c r="R1011">
        <v>217.9</v>
      </c>
      <c r="S1011" t="s">
        <v>32</v>
      </c>
      <c r="T1011" t="s">
        <v>32</v>
      </c>
      <c r="U1011">
        <v>107</v>
      </c>
      <c r="V1011">
        <v>107</v>
      </c>
      <c r="W1011">
        <v>865</v>
      </c>
      <c r="X1011">
        <v>0</v>
      </c>
      <c r="Z1011" t="s">
        <v>31</v>
      </c>
      <c r="AA1011" t="s">
        <v>32</v>
      </c>
      <c r="AB1011" t="s">
        <v>7701</v>
      </c>
      <c r="AC1011" t="s">
        <v>7734</v>
      </c>
    </row>
    <row r="1012" spans="1:29" x14ac:dyDescent="0.3">
      <c r="A1012" t="s">
        <v>955</v>
      </c>
      <c r="B1012">
        <v>5</v>
      </c>
      <c r="C1012" t="s">
        <v>29</v>
      </c>
      <c r="D1012" t="s">
        <v>35</v>
      </c>
      <c r="E1012">
        <v>16</v>
      </c>
      <c r="F1012" t="s">
        <v>32</v>
      </c>
      <c r="G1012">
        <v>26</v>
      </c>
      <c r="H1012">
        <v>38</v>
      </c>
      <c r="I1012">
        <v>319</v>
      </c>
      <c r="J1012">
        <v>41</v>
      </c>
      <c r="K1012">
        <v>327</v>
      </c>
      <c r="L1012" t="s">
        <v>32</v>
      </c>
      <c r="M1012" t="s">
        <v>32</v>
      </c>
      <c r="N1012" t="s">
        <v>32</v>
      </c>
      <c r="O1012">
        <v>31</v>
      </c>
      <c r="P1012">
        <v>13</v>
      </c>
      <c r="Q1012">
        <v>202</v>
      </c>
      <c r="R1012">
        <v>127</v>
      </c>
      <c r="S1012" t="s">
        <v>37</v>
      </c>
      <c r="T1012" t="s">
        <v>32</v>
      </c>
      <c r="U1012">
        <v>41</v>
      </c>
      <c r="V1012">
        <v>41</v>
      </c>
      <c r="W1012">
        <v>331</v>
      </c>
      <c r="X1012">
        <v>0</v>
      </c>
      <c r="Z1012" t="s">
        <v>33</v>
      </c>
      <c r="AA1012" t="s">
        <v>32</v>
      </c>
    </row>
    <row r="1013" spans="1:29" x14ac:dyDescent="0.3">
      <c r="A1013" t="s">
        <v>956</v>
      </c>
      <c r="B1013">
        <v>5</v>
      </c>
      <c r="C1013" t="s">
        <v>29</v>
      </c>
      <c r="D1013" t="s">
        <v>35</v>
      </c>
      <c r="E1013">
        <v>16</v>
      </c>
      <c r="F1013" t="s">
        <v>32</v>
      </c>
      <c r="G1013">
        <v>64</v>
      </c>
      <c r="H1013">
        <v>82</v>
      </c>
      <c r="I1013">
        <v>757</v>
      </c>
      <c r="J1013">
        <v>85</v>
      </c>
      <c r="K1013">
        <v>773</v>
      </c>
      <c r="L1013" t="s">
        <v>32</v>
      </c>
      <c r="M1013" t="s">
        <v>32</v>
      </c>
      <c r="N1013" t="s">
        <v>32</v>
      </c>
      <c r="O1013">
        <v>72</v>
      </c>
      <c r="P1013">
        <v>90</v>
      </c>
      <c r="Q1013">
        <v>321</v>
      </c>
      <c r="R1013">
        <v>172.2</v>
      </c>
      <c r="S1013" t="s">
        <v>32</v>
      </c>
      <c r="T1013" t="s">
        <v>32</v>
      </c>
      <c r="U1013">
        <v>86</v>
      </c>
      <c r="V1013">
        <v>86</v>
      </c>
      <c r="W1013">
        <v>778</v>
      </c>
      <c r="X1013">
        <v>0</v>
      </c>
      <c r="Z1013" t="s">
        <v>33</v>
      </c>
      <c r="AA1013" t="s">
        <v>32</v>
      </c>
      <c r="AB1013" t="s">
        <v>7710</v>
      </c>
      <c r="AC1013" t="s">
        <v>7675</v>
      </c>
    </row>
    <row r="1014" spans="1:29" x14ac:dyDescent="0.3">
      <c r="A1014" t="s">
        <v>1906</v>
      </c>
      <c r="B1014">
        <v>4</v>
      </c>
      <c r="C1014" t="s">
        <v>29</v>
      </c>
      <c r="D1014" t="s">
        <v>35</v>
      </c>
      <c r="E1014">
        <v>0</v>
      </c>
      <c r="F1014" t="s">
        <v>32</v>
      </c>
      <c r="G1014">
        <v>57</v>
      </c>
      <c r="H1014">
        <v>99</v>
      </c>
      <c r="I1014">
        <v>738</v>
      </c>
      <c r="J1014">
        <v>103</v>
      </c>
      <c r="K1014">
        <v>744</v>
      </c>
      <c r="L1014" t="s">
        <v>32</v>
      </c>
      <c r="M1014" t="s">
        <v>32</v>
      </c>
      <c r="N1014" t="s">
        <v>32</v>
      </c>
      <c r="O1014">
        <v>73</v>
      </c>
      <c r="P1014">
        <v>87</v>
      </c>
      <c r="Q1014">
        <v>210</v>
      </c>
      <c r="R1014">
        <v>253.8</v>
      </c>
      <c r="S1014" t="s">
        <v>33</v>
      </c>
      <c r="T1014" t="s">
        <v>37</v>
      </c>
      <c r="U1014">
        <v>29</v>
      </c>
      <c r="V1014">
        <v>29</v>
      </c>
      <c r="W1014">
        <v>206</v>
      </c>
      <c r="X1014">
        <v>0</v>
      </c>
      <c r="Z1014" t="s">
        <v>32</v>
      </c>
      <c r="AA1014" t="s">
        <v>32</v>
      </c>
      <c r="AB1014" t="s">
        <v>7722</v>
      </c>
      <c r="AC1014" t="s">
        <v>7656</v>
      </c>
    </row>
    <row r="1015" spans="1:29" x14ac:dyDescent="0.3">
      <c r="A1015" t="s">
        <v>957</v>
      </c>
      <c r="B1015">
        <v>4</v>
      </c>
      <c r="C1015" t="s">
        <v>29</v>
      </c>
      <c r="D1015" t="s">
        <v>30</v>
      </c>
      <c r="E1015">
        <v>16</v>
      </c>
      <c r="F1015" t="s">
        <v>31</v>
      </c>
      <c r="G1015">
        <v>36</v>
      </c>
      <c r="H1015">
        <v>47</v>
      </c>
      <c r="I1015">
        <v>394</v>
      </c>
      <c r="J1015">
        <v>51</v>
      </c>
      <c r="K1015">
        <v>416</v>
      </c>
      <c r="L1015" t="s">
        <v>32</v>
      </c>
      <c r="M1015" t="s">
        <v>32</v>
      </c>
      <c r="N1015" t="s">
        <v>32</v>
      </c>
      <c r="O1015">
        <v>40</v>
      </c>
      <c r="P1015">
        <v>36</v>
      </c>
      <c r="Q1015">
        <v>154</v>
      </c>
      <c r="R1015">
        <v>198</v>
      </c>
      <c r="S1015" t="s">
        <v>32</v>
      </c>
      <c r="T1015" t="s">
        <v>32</v>
      </c>
      <c r="U1015">
        <v>51</v>
      </c>
      <c r="V1015">
        <v>51</v>
      </c>
      <c r="W1015">
        <v>422</v>
      </c>
      <c r="X1015">
        <v>0</v>
      </c>
      <c r="Z1015" t="s">
        <v>32</v>
      </c>
      <c r="AA1015" t="s">
        <v>32</v>
      </c>
    </row>
    <row r="1016" spans="1:29" x14ac:dyDescent="0.3">
      <c r="A1016" t="s">
        <v>1907</v>
      </c>
      <c r="B1016">
        <v>4</v>
      </c>
      <c r="C1016" t="s">
        <v>29</v>
      </c>
      <c r="D1016" t="s">
        <v>35</v>
      </c>
      <c r="E1016">
        <v>21</v>
      </c>
      <c r="F1016" t="s">
        <v>32</v>
      </c>
      <c r="G1016">
        <v>79</v>
      </c>
      <c r="H1016">
        <v>122</v>
      </c>
      <c r="I1016">
        <v>1056</v>
      </c>
      <c r="J1016">
        <v>128</v>
      </c>
      <c r="K1016">
        <v>1101</v>
      </c>
      <c r="L1016" t="s">
        <v>32</v>
      </c>
      <c r="M1016" t="s">
        <v>32</v>
      </c>
      <c r="N1016" t="s">
        <v>32</v>
      </c>
      <c r="O1016">
        <v>104</v>
      </c>
      <c r="P1016">
        <v>145</v>
      </c>
      <c r="Q1016">
        <v>411</v>
      </c>
      <c r="R1016">
        <v>238.1</v>
      </c>
      <c r="S1016" t="s">
        <v>32</v>
      </c>
      <c r="T1016" t="s">
        <v>32</v>
      </c>
      <c r="U1016">
        <v>125</v>
      </c>
      <c r="V1016">
        <v>125</v>
      </c>
      <c r="W1016">
        <v>1063</v>
      </c>
      <c r="X1016">
        <v>0</v>
      </c>
      <c r="Z1016" t="s">
        <v>32</v>
      </c>
      <c r="AA1016" t="s">
        <v>32</v>
      </c>
      <c r="AB1016" t="s">
        <v>7724</v>
      </c>
      <c r="AC1016" t="s">
        <v>7682</v>
      </c>
    </row>
    <row r="1017" spans="1:29" x14ac:dyDescent="0.3">
      <c r="A1017" t="s">
        <v>958</v>
      </c>
      <c r="B1017">
        <v>5</v>
      </c>
      <c r="C1017" t="s">
        <v>29</v>
      </c>
      <c r="D1017" t="s">
        <v>35</v>
      </c>
      <c r="E1017">
        <v>0</v>
      </c>
      <c r="F1017" t="s">
        <v>32</v>
      </c>
      <c r="G1017">
        <v>42</v>
      </c>
      <c r="H1017">
        <v>72</v>
      </c>
      <c r="I1017">
        <v>603</v>
      </c>
      <c r="J1017">
        <v>74</v>
      </c>
      <c r="K1017">
        <v>595</v>
      </c>
      <c r="L1017" t="s">
        <v>32</v>
      </c>
      <c r="M1017" t="s">
        <v>32</v>
      </c>
      <c r="N1017" t="s">
        <v>32</v>
      </c>
      <c r="O1017">
        <v>49</v>
      </c>
      <c r="P1017">
        <v>32</v>
      </c>
      <c r="Q1017">
        <v>182</v>
      </c>
      <c r="R1017">
        <v>174.3</v>
      </c>
      <c r="S1017" t="s">
        <v>33</v>
      </c>
      <c r="T1017" t="s">
        <v>32</v>
      </c>
      <c r="U1017">
        <v>16</v>
      </c>
      <c r="V1017">
        <v>16</v>
      </c>
      <c r="W1017">
        <v>94</v>
      </c>
      <c r="X1017">
        <v>0</v>
      </c>
      <c r="Z1017" t="s">
        <v>37</v>
      </c>
      <c r="AA1017" t="s">
        <v>37</v>
      </c>
      <c r="AB1017" t="s">
        <v>7660</v>
      </c>
      <c r="AC1017" t="s">
        <v>7675</v>
      </c>
    </row>
    <row r="1018" spans="1:29" x14ac:dyDescent="0.3">
      <c r="A1018" t="s">
        <v>959</v>
      </c>
      <c r="B1018">
        <v>2</v>
      </c>
      <c r="C1018" t="s">
        <v>29</v>
      </c>
      <c r="D1018" t="s">
        <v>30</v>
      </c>
      <c r="E1018">
        <v>16</v>
      </c>
      <c r="F1018" t="s">
        <v>32</v>
      </c>
      <c r="G1018">
        <v>23</v>
      </c>
      <c r="H1018">
        <v>34</v>
      </c>
      <c r="I1018">
        <v>276</v>
      </c>
      <c r="J1018">
        <v>34</v>
      </c>
      <c r="K1018">
        <v>276</v>
      </c>
      <c r="L1018" t="s">
        <v>32</v>
      </c>
      <c r="M1018" t="s">
        <v>32</v>
      </c>
      <c r="N1018" t="s">
        <v>32</v>
      </c>
      <c r="O1018">
        <v>29</v>
      </c>
      <c r="P1018">
        <v>28</v>
      </c>
      <c r="Q1018">
        <v>118</v>
      </c>
      <c r="R1018">
        <v>235.3</v>
      </c>
      <c r="S1018" t="s">
        <v>32</v>
      </c>
      <c r="T1018" t="s">
        <v>32</v>
      </c>
      <c r="U1018">
        <v>35</v>
      </c>
      <c r="V1018">
        <v>35</v>
      </c>
      <c r="W1018">
        <v>284</v>
      </c>
      <c r="X1018">
        <v>0</v>
      </c>
      <c r="Z1018" t="s">
        <v>33</v>
      </c>
      <c r="AA1018" t="s">
        <v>32</v>
      </c>
    </row>
    <row r="1019" spans="1:29" x14ac:dyDescent="0.3">
      <c r="A1019" t="s">
        <v>960</v>
      </c>
      <c r="B1019">
        <v>4</v>
      </c>
      <c r="C1019" t="s">
        <v>29</v>
      </c>
      <c r="D1019" t="s">
        <v>30</v>
      </c>
      <c r="E1019">
        <v>20</v>
      </c>
      <c r="F1019" t="s">
        <v>32</v>
      </c>
      <c r="G1019">
        <v>38</v>
      </c>
      <c r="H1019">
        <v>65</v>
      </c>
      <c r="I1019">
        <v>635</v>
      </c>
      <c r="J1019">
        <v>68</v>
      </c>
      <c r="K1019">
        <v>647</v>
      </c>
      <c r="L1019" t="s">
        <v>32</v>
      </c>
      <c r="M1019" t="s">
        <v>32</v>
      </c>
      <c r="N1019" t="s">
        <v>32</v>
      </c>
      <c r="O1019">
        <v>49</v>
      </c>
      <c r="P1019">
        <v>44</v>
      </c>
      <c r="Q1019">
        <v>213</v>
      </c>
      <c r="R1019">
        <v>154.19999999999999</v>
      </c>
      <c r="S1019" t="s">
        <v>32</v>
      </c>
      <c r="T1019" t="s">
        <v>32</v>
      </c>
      <c r="U1019">
        <v>69</v>
      </c>
      <c r="V1019">
        <v>69</v>
      </c>
      <c r="W1019">
        <v>670</v>
      </c>
      <c r="X1019">
        <v>0</v>
      </c>
      <c r="Z1019" t="s">
        <v>33</v>
      </c>
      <c r="AA1019" t="s">
        <v>32</v>
      </c>
    </row>
    <row r="1020" spans="1:29" x14ac:dyDescent="0.3">
      <c r="A1020" t="s">
        <v>1654</v>
      </c>
      <c r="B1020">
        <v>3</v>
      </c>
      <c r="C1020" t="s">
        <v>40</v>
      </c>
      <c r="D1020" t="s">
        <v>684</v>
      </c>
      <c r="E1020">
        <v>28</v>
      </c>
      <c r="F1020" t="s">
        <v>32</v>
      </c>
      <c r="G1020">
        <v>93</v>
      </c>
      <c r="H1020">
        <v>121</v>
      </c>
      <c r="I1020">
        <v>1098</v>
      </c>
      <c r="J1020">
        <v>129</v>
      </c>
      <c r="K1020">
        <v>1152</v>
      </c>
      <c r="L1020" t="s">
        <v>32</v>
      </c>
      <c r="M1020" t="s">
        <v>32</v>
      </c>
      <c r="N1020" t="s">
        <v>32</v>
      </c>
      <c r="O1020">
        <v>106</v>
      </c>
      <c r="P1020">
        <v>150</v>
      </c>
      <c r="Q1020">
        <v>411</v>
      </c>
      <c r="R1020">
        <v>226.3</v>
      </c>
      <c r="S1020" t="s">
        <v>33</v>
      </c>
      <c r="T1020" t="s">
        <v>32</v>
      </c>
      <c r="U1020">
        <v>114</v>
      </c>
      <c r="V1020">
        <v>114</v>
      </c>
      <c r="W1020">
        <v>1017</v>
      </c>
      <c r="X1020">
        <v>0</v>
      </c>
      <c r="Z1020" t="s">
        <v>32</v>
      </c>
      <c r="AA1020" t="s">
        <v>32</v>
      </c>
      <c r="AB1020" t="s">
        <v>7705</v>
      </c>
      <c r="AC1020" t="s">
        <v>7656</v>
      </c>
    </row>
    <row r="1021" spans="1:29" x14ac:dyDescent="0.3">
      <c r="A1021" t="s">
        <v>961</v>
      </c>
      <c r="B1021">
        <v>4</v>
      </c>
      <c r="C1021" t="s">
        <v>29</v>
      </c>
      <c r="D1021" t="s">
        <v>30</v>
      </c>
      <c r="E1021">
        <v>16</v>
      </c>
      <c r="F1021" t="s">
        <v>32</v>
      </c>
      <c r="G1021">
        <v>66</v>
      </c>
      <c r="H1021">
        <v>100</v>
      </c>
      <c r="I1021">
        <v>868</v>
      </c>
      <c r="J1021">
        <v>103</v>
      </c>
      <c r="K1021">
        <v>891</v>
      </c>
      <c r="L1021" t="s">
        <v>32</v>
      </c>
      <c r="M1021" t="s">
        <v>32</v>
      </c>
      <c r="N1021" t="s">
        <v>32</v>
      </c>
      <c r="O1021">
        <v>76</v>
      </c>
      <c r="P1021">
        <v>77</v>
      </c>
      <c r="Q1021">
        <v>350</v>
      </c>
      <c r="R1021">
        <v>222.1</v>
      </c>
      <c r="S1021" t="s">
        <v>32</v>
      </c>
      <c r="T1021" t="s">
        <v>32</v>
      </c>
      <c r="U1021">
        <v>103</v>
      </c>
      <c r="V1021">
        <v>103</v>
      </c>
      <c r="W1021">
        <v>893</v>
      </c>
      <c r="X1021">
        <v>0</v>
      </c>
      <c r="Z1021" t="s">
        <v>32</v>
      </c>
      <c r="AA1021" t="s">
        <v>32</v>
      </c>
    </row>
    <row r="1022" spans="1:29" x14ac:dyDescent="0.3">
      <c r="A1022" t="s">
        <v>962</v>
      </c>
      <c r="B1022">
        <v>3</v>
      </c>
      <c r="C1022" t="s">
        <v>29</v>
      </c>
      <c r="D1022" t="s">
        <v>30</v>
      </c>
      <c r="E1022">
        <v>24</v>
      </c>
      <c r="F1022" t="s">
        <v>32</v>
      </c>
      <c r="G1022">
        <v>105</v>
      </c>
      <c r="H1022">
        <v>159</v>
      </c>
      <c r="I1022">
        <v>1418</v>
      </c>
      <c r="J1022">
        <v>158</v>
      </c>
      <c r="K1022">
        <v>1405</v>
      </c>
      <c r="L1022" t="s">
        <v>32</v>
      </c>
      <c r="M1022" t="s">
        <v>32</v>
      </c>
      <c r="N1022" t="s">
        <v>31</v>
      </c>
      <c r="O1022">
        <v>120</v>
      </c>
      <c r="P1022">
        <v>145</v>
      </c>
      <c r="Q1022">
        <v>537</v>
      </c>
      <c r="R1022">
        <v>226.3</v>
      </c>
      <c r="S1022" t="s">
        <v>32</v>
      </c>
      <c r="T1022" t="s">
        <v>32</v>
      </c>
      <c r="U1022">
        <v>126</v>
      </c>
      <c r="V1022">
        <v>126</v>
      </c>
      <c r="W1022">
        <v>1162</v>
      </c>
      <c r="X1022">
        <v>0</v>
      </c>
      <c r="Z1022" t="s">
        <v>32</v>
      </c>
      <c r="AA1022" t="s">
        <v>32</v>
      </c>
    </row>
    <row r="1023" spans="1:29" x14ac:dyDescent="0.3">
      <c r="A1023" t="s">
        <v>1671</v>
      </c>
      <c r="B1023">
        <v>5</v>
      </c>
      <c r="C1023" t="s">
        <v>29</v>
      </c>
      <c r="D1023" t="s">
        <v>35</v>
      </c>
      <c r="E1023">
        <v>22</v>
      </c>
      <c r="F1023" t="s">
        <v>32</v>
      </c>
      <c r="G1023">
        <v>73</v>
      </c>
      <c r="H1023">
        <v>96</v>
      </c>
      <c r="I1023">
        <v>902</v>
      </c>
      <c r="J1023">
        <v>102</v>
      </c>
      <c r="K1023">
        <v>925</v>
      </c>
      <c r="L1023" t="s">
        <v>32</v>
      </c>
      <c r="M1023" t="s">
        <v>32</v>
      </c>
      <c r="N1023" t="s">
        <v>32</v>
      </c>
      <c r="O1023">
        <v>85</v>
      </c>
      <c r="P1023">
        <v>130</v>
      </c>
      <c r="Q1023">
        <v>331</v>
      </c>
      <c r="R1023">
        <v>232.9</v>
      </c>
      <c r="S1023" t="s">
        <v>32</v>
      </c>
      <c r="T1023" t="s">
        <v>32</v>
      </c>
      <c r="U1023">
        <v>100</v>
      </c>
      <c r="V1023">
        <v>100</v>
      </c>
      <c r="W1023">
        <v>923</v>
      </c>
      <c r="X1023">
        <v>0</v>
      </c>
      <c r="Z1023" t="s">
        <v>32</v>
      </c>
      <c r="AA1023" t="s">
        <v>32</v>
      </c>
      <c r="AB1023" t="s">
        <v>7660</v>
      </c>
      <c r="AC1023" t="s">
        <v>7675</v>
      </c>
    </row>
    <row r="1024" spans="1:29" x14ac:dyDescent="0.3">
      <c r="A1024" t="s">
        <v>963</v>
      </c>
      <c r="B1024">
        <v>4</v>
      </c>
      <c r="C1024" t="s">
        <v>29</v>
      </c>
      <c r="D1024" t="s">
        <v>35</v>
      </c>
      <c r="E1024">
        <v>16</v>
      </c>
      <c r="F1024" t="s">
        <v>32</v>
      </c>
      <c r="G1024">
        <v>70</v>
      </c>
      <c r="H1024">
        <v>84</v>
      </c>
      <c r="I1024">
        <v>648</v>
      </c>
      <c r="J1024">
        <v>93</v>
      </c>
      <c r="K1024">
        <v>701</v>
      </c>
      <c r="L1024" t="s">
        <v>32</v>
      </c>
      <c r="M1024" t="s">
        <v>32</v>
      </c>
      <c r="N1024" t="s">
        <v>32</v>
      </c>
      <c r="O1024">
        <v>78</v>
      </c>
      <c r="P1024">
        <v>95</v>
      </c>
      <c r="Q1024">
        <v>302</v>
      </c>
      <c r="R1024">
        <v>165.4</v>
      </c>
      <c r="S1024" t="s">
        <v>37</v>
      </c>
      <c r="T1024" t="s">
        <v>32</v>
      </c>
      <c r="U1024">
        <v>91</v>
      </c>
      <c r="V1024">
        <v>91</v>
      </c>
      <c r="W1024">
        <v>696</v>
      </c>
      <c r="X1024">
        <v>0</v>
      </c>
      <c r="Z1024" t="s">
        <v>32</v>
      </c>
      <c r="AA1024" t="s">
        <v>32</v>
      </c>
      <c r="AB1024" t="s">
        <v>7684</v>
      </c>
      <c r="AC1024" t="s">
        <v>7682</v>
      </c>
    </row>
    <row r="1025" spans="1:29" x14ac:dyDescent="0.3">
      <c r="A1025" t="s">
        <v>964</v>
      </c>
      <c r="B1025">
        <v>3</v>
      </c>
      <c r="C1025" t="s">
        <v>29</v>
      </c>
      <c r="D1025" t="s">
        <v>30</v>
      </c>
      <c r="E1025">
        <v>23</v>
      </c>
      <c r="F1025" t="s">
        <v>32</v>
      </c>
      <c r="G1025">
        <v>55</v>
      </c>
      <c r="H1025">
        <v>90</v>
      </c>
      <c r="I1025">
        <v>576</v>
      </c>
      <c r="J1025">
        <v>98</v>
      </c>
      <c r="K1025">
        <v>602</v>
      </c>
      <c r="L1025" t="s">
        <v>32</v>
      </c>
      <c r="M1025" t="s">
        <v>32</v>
      </c>
      <c r="N1025" t="s">
        <v>31</v>
      </c>
      <c r="O1025">
        <v>78</v>
      </c>
      <c r="P1025">
        <v>89</v>
      </c>
      <c r="Q1025">
        <v>284</v>
      </c>
      <c r="R1025">
        <v>230.1</v>
      </c>
      <c r="S1025" t="s">
        <v>37</v>
      </c>
      <c r="T1025" t="s">
        <v>32</v>
      </c>
      <c r="U1025">
        <v>78</v>
      </c>
      <c r="V1025">
        <v>78</v>
      </c>
      <c r="W1025">
        <v>469</v>
      </c>
      <c r="X1025">
        <v>0</v>
      </c>
      <c r="Z1025" t="s">
        <v>33</v>
      </c>
      <c r="AA1025" t="s">
        <v>32</v>
      </c>
    </row>
    <row r="1026" spans="1:29" x14ac:dyDescent="0.3">
      <c r="A1026" t="s">
        <v>965</v>
      </c>
      <c r="B1026">
        <v>5</v>
      </c>
      <c r="C1026" t="s">
        <v>29</v>
      </c>
      <c r="D1026" t="s">
        <v>30</v>
      </c>
      <c r="E1026">
        <v>18</v>
      </c>
      <c r="F1026" t="s">
        <v>32</v>
      </c>
      <c r="G1026">
        <v>37</v>
      </c>
      <c r="H1026">
        <v>45</v>
      </c>
      <c r="I1026">
        <v>460</v>
      </c>
      <c r="J1026">
        <v>45</v>
      </c>
      <c r="K1026">
        <v>460</v>
      </c>
      <c r="L1026" t="s">
        <v>32</v>
      </c>
      <c r="M1026" t="s">
        <v>32</v>
      </c>
      <c r="N1026" t="s">
        <v>32</v>
      </c>
      <c r="O1026">
        <v>41</v>
      </c>
      <c r="P1026">
        <v>27</v>
      </c>
      <c r="Q1026">
        <v>169</v>
      </c>
      <c r="R1026">
        <v>146.4</v>
      </c>
      <c r="S1026" t="s">
        <v>32</v>
      </c>
      <c r="T1026" t="s">
        <v>32</v>
      </c>
      <c r="U1026">
        <v>45</v>
      </c>
      <c r="V1026">
        <v>45</v>
      </c>
      <c r="W1026">
        <v>470</v>
      </c>
      <c r="X1026">
        <v>0</v>
      </c>
      <c r="Z1026" t="s">
        <v>33</v>
      </c>
      <c r="AA1026" t="s">
        <v>32</v>
      </c>
    </row>
    <row r="1027" spans="1:29" x14ac:dyDescent="0.3">
      <c r="A1027" t="s">
        <v>1756</v>
      </c>
      <c r="B1027">
        <v>4</v>
      </c>
      <c r="C1027" t="s">
        <v>29</v>
      </c>
      <c r="D1027" t="s">
        <v>35</v>
      </c>
      <c r="E1027">
        <v>30</v>
      </c>
      <c r="F1027" t="s">
        <v>32</v>
      </c>
      <c r="G1027">
        <v>64</v>
      </c>
      <c r="H1027">
        <v>95</v>
      </c>
      <c r="I1027">
        <v>967</v>
      </c>
      <c r="J1027">
        <v>98</v>
      </c>
      <c r="K1027">
        <v>972</v>
      </c>
      <c r="L1027" t="s">
        <v>32</v>
      </c>
      <c r="M1027" t="s">
        <v>32</v>
      </c>
      <c r="N1027" t="s">
        <v>32</v>
      </c>
      <c r="O1027">
        <v>72</v>
      </c>
      <c r="P1027">
        <v>85</v>
      </c>
      <c r="Q1027">
        <v>303</v>
      </c>
      <c r="R1027">
        <v>204</v>
      </c>
      <c r="S1027" t="s">
        <v>37</v>
      </c>
      <c r="T1027" t="s">
        <v>32</v>
      </c>
      <c r="U1027">
        <v>99</v>
      </c>
      <c r="V1027">
        <v>99</v>
      </c>
      <c r="W1027">
        <v>997</v>
      </c>
      <c r="X1027">
        <v>0</v>
      </c>
      <c r="Z1027" t="s">
        <v>33</v>
      </c>
      <c r="AA1027" t="s">
        <v>32</v>
      </c>
      <c r="AB1027" t="s">
        <v>7660</v>
      </c>
      <c r="AC1027" t="s">
        <v>7675</v>
      </c>
    </row>
    <row r="1028" spans="1:29" x14ac:dyDescent="0.3">
      <c r="A1028" t="s">
        <v>1758</v>
      </c>
      <c r="B1028">
        <v>4</v>
      </c>
      <c r="C1028" t="s">
        <v>29</v>
      </c>
      <c r="D1028" t="s">
        <v>35</v>
      </c>
      <c r="E1028">
        <v>27</v>
      </c>
      <c r="F1028" t="s">
        <v>32</v>
      </c>
      <c r="G1028">
        <v>108</v>
      </c>
      <c r="H1028">
        <v>157</v>
      </c>
      <c r="I1028">
        <v>1300</v>
      </c>
      <c r="J1028">
        <v>172</v>
      </c>
      <c r="K1028">
        <v>1344</v>
      </c>
      <c r="L1028" t="s">
        <v>32</v>
      </c>
      <c r="M1028" t="s">
        <v>32</v>
      </c>
      <c r="N1028" t="s">
        <v>32</v>
      </c>
      <c r="O1028">
        <v>135</v>
      </c>
      <c r="P1028">
        <v>159</v>
      </c>
      <c r="Q1028">
        <v>551</v>
      </c>
      <c r="R1028">
        <v>190.3</v>
      </c>
      <c r="S1028" t="s">
        <v>37</v>
      </c>
      <c r="T1028" t="s">
        <v>32</v>
      </c>
      <c r="U1028">
        <v>166</v>
      </c>
      <c r="V1028">
        <v>166</v>
      </c>
      <c r="W1028">
        <v>1311</v>
      </c>
      <c r="X1028">
        <v>0</v>
      </c>
      <c r="Z1028" t="s">
        <v>32</v>
      </c>
      <c r="AA1028" t="s">
        <v>32</v>
      </c>
      <c r="AB1028" t="s">
        <v>7660</v>
      </c>
      <c r="AC1028" t="s">
        <v>7675</v>
      </c>
    </row>
    <row r="1029" spans="1:29" x14ac:dyDescent="0.3">
      <c r="A1029" t="s">
        <v>1759</v>
      </c>
      <c r="B1029">
        <v>3</v>
      </c>
      <c r="C1029" t="s">
        <v>29</v>
      </c>
      <c r="D1029" t="s">
        <v>318</v>
      </c>
      <c r="E1029">
        <v>19</v>
      </c>
      <c r="F1029" t="s">
        <v>32</v>
      </c>
      <c r="G1029">
        <v>61</v>
      </c>
      <c r="H1029">
        <v>104</v>
      </c>
      <c r="I1029">
        <v>831</v>
      </c>
      <c r="J1029">
        <v>114</v>
      </c>
      <c r="K1029">
        <v>873</v>
      </c>
      <c r="L1029" t="s">
        <v>32</v>
      </c>
      <c r="M1029" t="s">
        <v>32</v>
      </c>
      <c r="N1029" t="s">
        <v>32</v>
      </c>
      <c r="O1029">
        <v>85</v>
      </c>
      <c r="P1029">
        <v>99</v>
      </c>
      <c r="Q1029">
        <v>329</v>
      </c>
      <c r="R1029">
        <v>211</v>
      </c>
      <c r="S1029" t="s">
        <v>31</v>
      </c>
      <c r="T1029" t="s">
        <v>32</v>
      </c>
      <c r="U1029">
        <v>105</v>
      </c>
      <c r="V1029">
        <v>105</v>
      </c>
      <c r="W1029">
        <v>813</v>
      </c>
      <c r="X1029">
        <v>0</v>
      </c>
      <c r="Z1029" t="s">
        <v>33</v>
      </c>
      <c r="AA1029" t="s">
        <v>32</v>
      </c>
      <c r="AB1029" t="s">
        <v>7708</v>
      </c>
      <c r="AC1029" t="s">
        <v>7682</v>
      </c>
    </row>
    <row r="1030" spans="1:29" x14ac:dyDescent="0.3">
      <c r="A1030" t="s">
        <v>1777</v>
      </c>
      <c r="B1030">
        <v>4</v>
      </c>
      <c r="C1030" t="s">
        <v>29</v>
      </c>
      <c r="D1030" t="s">
        <v>35</v>
      </c>
      <c r="E1030">
        <v>26</v>
      </c>
      <c r="F1030" t="s">
        <v>32</v>
      </c>
      <c r="G1030">
        <v>102</v>
      </c>
      <c r="H1030">
        <v>144</v>
      </c>
      <c r="I1030">
        <v>1196</v>
      </c>
      <c r="J1030">
        <v>158</v>
      </c>
      <c r="K1030">
        <v>1267</v>
      </c>
      <c r="L1030" t="s">
        <v>32</v>
      </c>
      <c r="M1030" t="s">
        <v>32</v>
      </c>
      <c r="N1030" t="s">
        <v>32</v>
      </c>
      <c r="O1030">
        <v>129</v>
      </c>
      <c r="P1030">
        <v>152</v>
      </c>
      <c r="Q1030">
        <v>454</v>
      </c>
      <c r="R1030">
        <v>181.7</v>
      </c>
      <c r="S1030" t="s">
        <v>32</v>
      </c>
      <c r="T1030" t="s">
        <v>32</v>
      </c>
      <c r="U1030">
        <v>134</v>
      </c>
      <c r="V1030">
        <v>134</v>
      </c>
      <c r="W1030">
        <v>1081</v>
      </c>
      <c r="X1030">
        <v>0</v>
      </c>
      <c r="Z1030" t="s">
        <v>32</v>
      </c>
      <c r="AA1030" t="s">
        <v>32</v>
      </c>
      <c r="AB1030" t="s">
        <v>7713</v>
      </c>
      <c r="AC1030" t="s">
        <v>7682</v>
      </c>
    </row>
    <row r="1031" spans="1:29" x14ac:dyDescent="0.3">
      <c r="A1031" t="s">
        <v>970</v>
      </c>
      <c r="B1031">
        <v>3</v>
      </c>
      <c r="C1031" t="s">
        <v>29</v>
      </c>
      <c r="D1031" t="s">
        <v>35</v>
      </c>
      <c r="E1031">
        <v>25</v>
      </c>
      <c r="F1031" t="s">
        <v>32</v>
      </c>
      <c r="G1031">
        <v>97</v>
      </c>
      <c r="H1031">
        <v>159</v>
      </c>
      <c r="I1031">
        <v>1410</v>
      </c>
      <c r="J1031">
        <v>170</v>
      </c>
      <c r="K1031">
        <v>1465</v>
      </c>
      <c r="L1031" t="s">
        <v>31</v>
      </c>
      <c r="M1031" t="s">
        <v>31</v>
      </c>
      <c r="N1031" t="s">
        <v>31</v>
      </c>
      <c r="O1031">
        <v>110</v>
      </c>
      <c r="P1031">
        <v>151</v>
      </c>
      <c r="Q1031">
        <v>473</v>
      </c>
      <c r="R1031">
        <v>277.2</v>
      </c>
      <c r="S1031" t="s">
        <v>32</v>
      </c>
      <c r="T1031" t="s">
        <v>32</v>
      </c>
      <c r="U1031">
        <v>155</v>
      </c>
      <c r="V1031">
        <v>155</v>
      </c>
      <c r="W1031">
        <v>1356</v>
      </c>
      <c r="X1031">
        <v>0</v>
      </c>
      <c r="Z1031" t="s">
        <v>32</v>
      </c>
      <c r="AA1031" t="s">
        <v>32</v>
      </c>
      <c r="AB1031" t="s">
        <v>7660</v>
      </c>
      <c r="AC1031" t="s">
        <v>7675</v>
      </c>
    </row>
    <row r="1032" spans="1:29" x14ac:dyDescent="0.3">
      <c r="A1032" t="s">
        <v>971</v>
      </c>
      <c r="B1032">
        <v>3</v>
      </c>
      <c r="C1032" t="s">
        <v>29</v>
      </c>
      <c r="D1032" t="s">
        <v>30</v>
      </c>
      <c r="E1032">
        <v>16</v>
      </c>
      <c r="F1032" t="s">
        <v>32</v>
      </c>
      <c r="G1032">
        <v>25</v>
      </c>
      <c r="H1032">
        <v>39</v>
      </c>
      <c r="I1032">
        <v>247</v>
      </c>
      <c r="J1032">
        <v>39</v>
      </c>
      <c r="K1032">
        <v>247</v>
      </c>
      <c r="L1032" t="s">
        <v>32</v>
      </c>
      <c r="M1032" t="s">
        <v>32</v>
      </c>
      <c r="N1032" t="s">
        <v>32</v>
      </c>
      <c r="O1032">
        <v>32</v>
      </c>
      <c r="P1032">
        <v>27</v>
      </c>
      <c r="Q1032">
        <v>220</v>
      </c>
      <c r="R1032">
        <v>177.6</v>
      </c>
      <c r="S1032" t="s">
        <v>32</v>
      </c>
      <c r="T1032" t="s">
        <v>32</v>
      </c>
      <c r="U1032">
        <v>43</v>
      </c>
      <c r="V1032">
        <v>43</v>
      </c>
      <c r="W1032">
        <v>262</v>
      </c>
      <c r="X1032">
        <v>0</v>
      </c>
      <c r="Z1032" t="s">
        <v>32</v>
      </c>
      <c r="AA1032" t="s">
        <v>32</v>
      </c>
    </row>
    <row r="1033" spans="1:29" x14ac:dyDescent="0.3">
      <c r="A1033" t="s">
        <v>972</v>
      </c>
      <c r="B1033">
        <v>2</v>
      </c>
      <c r="C1033" t="s">
        <v>29</v>
      </c>
      <c r="D1033" t="s">
        <v>30</v>
      </c>
      <c r="E1033">
        <v>2</v>
      </c>
      <c r="F1033" t="s">
        <v>32</v>
      </c>
      <c r="G1033">
        <v>43</v>
      </c>
      <c r="H1033">
        <v>77</v>
      </c>
      <c r="I1033">
        <v>589</v>
      </c>
      <c r="J1033">
        <v>81</v>
      </c>
      <c r="K1033">
        <v>624</v>
      </c>
      <c r="L1033" t="s">
        <v>31</v>
      </c>
      <c r="M1033" t="s">
        <v>31</v>
      </c>
      <c r="N1033" t="s">
        <v>31</v>
      </c>
      <c r="O1033">
        <v>48</v>
      </c>
      <c r="P1033">
        <v>78</v>
      </c>
      <c r="Q1033">
        <v>182</v>
      </c>
      <c r="R1033">
        <v>383.2</v>
      </c>
      <c r="S1033" t="s">
        <v>33</v>
      </c>
      <c r="T1033" t="s">
        <v>33</v>
      </c>
      <c r="U1033">
        <v>0</v>
      </c>
      <c r="V1033">
        <v>0</v>
      </c>
      <c r="X1033">
        <v>0</v>
      </c>
      <c r="Z1033" t="s">
        <v>32</v>
      </c>
      <c r="AA1033" t="s">
        <v>32</v>
      </c>
    </row>
    <row r="1034" spans="1:29" x14ac:dyDescent="0.3">
      <c r="A1034" t="s">
        <v>973</v>
      </c>
      <c r="B1034">
        <v>3</v>
      </c>
      <c r="C1034" t="s">
        <v>29</v>
      </c>
      <c r="D1034" t="s">
        <v>296</v>
      </c>
      <c r="E1034">
        <v>25</v>
      </c>
      <c r="F1034" t="s">
        <v>32</v>
      </c>
      <c r="G1034">
        <v>82</v>
      </c>
      <c r="H1034">
        <v>119</v>
      </c>
      <c r="I1034">
        <v>1043</v>
      </c>
      <c r="J1034">
        <v>122</v>
      </c>
      <c r="K1034">
        <v>1092</v>
      </c>
      <c r="L1034" t="s">
        <v>32</v>
      </c>
      <c r="M1034" t="s">
        <v>32</v>
      </c>
      <c r="N1034" t="s">
        <v>32</v>
      </c>
      <c r="O1034">
        <v>99</v>
      </c>
      <c r="P1034">
        <v>96</v>
      </c>
      <c r="Q1034">
        <v>460</v>
      </c>
      <c r="R1034">
        <v>195.1</v>
      </c>
      <c r="S1034" t="s">
        <v>37</v>
      </c>
      <c r="T1034" t="s">
        <v>32</v>
      </c>
      <c r="U1034">
        <v>106</v>
      </c>
      <c r="V1034">
        <v>106</v>
      </c>
      <c r="W1034">
        <v>905</v>
      </c>
      <c r="X1034">
        <v>0</v>
      </c>
      <c r="Z1034" t="s">
        <v>32</v>
      </c>
      <c r="AA1034" t="s">
        <v>32</v>
      </c>
      <c r="AB1034" t="s">
        <v>7713</v>
      </c>
      <c r="AC1034" t="s">
        <v>7682</v>
      </c>
    </row>
    <row r="1035" spans="1:29" x14ac:dyDescent="0.3">
      <c r="A1035" t="s">
        <v>974</v>
      </c>
      <c r="B1035">
        <v>4</v>
      </c>
      <c r="C1035" t="s">
        <v>29</v>
      </c>
      <c r="D1035" t="s">
        <v>30</v>
      </c>
      <c r="E1035">
        <v>10</v>
      </c>
      <c r="F1035" t="s">
        <v>32</v>
      </c>
      <c r="G1035">
        <v>99</v>
      </c>
      <c r="H1035">
        <v>130</v>
      </c>
      <c r="I1035">
        <v>1087</v>
      </c>
      <c r="J1035">
        <v>139</v>
      </c>
      <c r="K1035">
        <v>1135</v>
      </c>
      <c r="L1035" t="s">
        <v>32</v>
      </c>
      <c r="M1035" t="s">
        <v>32</v>
      </c>
      <c r="N1035" t="s">
        <v>32</v>
      </c>
      <c r="O1035">
        <v>111</v>
      </c>
      <c r="P1035">
        <v>111</v>
      </c>
      <c r="Q1035">
        <v>445</v>
      </c>
      <c r="R1035">
        <v>180.5</v>
      </c>
      <c r="S1035" t="s">
        <v>33</v>
      </c>
      <c r="T1035" t="s">
        <v>32</v>
      </c>
      <c r="U1035">
        <v>31</v>
      </c>
      <c r="V1035">
        <v>31</v>
      </c>
      <c r="W1035">
        <v>258</v>
      </c>
      <c r="X1035">
        <v>0</v>
      </c>
      <c r="Z1035" t="s">
        <v>32</v>
      </c>
      <c r="AA1035" t="s">
        <v>32</v>
      </c>
    </row>
    <row r="1036" spans="1:29" x14ac:dyDescent="0.3">
      <c r="A1036" t="s">
        <v>975</v>
      </c>
      <c r="B1036">
        <v>3</v>
      </c>
      <c r="C1036" t="s">
        <v>29</v>
      </c>
      <c r="D1036" t="s">
        <v>35</v>
      </c>
      <c r="E1036">
        <v>17</v>
      </c>
      <c r="F1036" t="s">
        <v>32</v>
      </c>
      <c r="G1036">
        <v>37</v>
      </c>
      <c r="H1036">
        <v>71</v>
      </c>
      <c r="I1036">
        <v>588</v>
      </c>
      <c r="J1036">
        <v>73</v>
      </c>
      <c r="K1036">
        <v>600</v>
      </c>
      <c r="L1036" t="s">
        <v>32</v>
      </c>
      <c r="M1036" t="s">
        <v>32</v>
      </c>
      <c r="N1036" t="s">
        <v>32</v>
      </c>
      <c r="O1036">
        <v>54</v>
      </c>
      <c r="P1036">
        <v>51</v>
      </c>
      <c r="Q1036">
        <v>241</v>
      </c>
      <c r="R1036">
        <v>161.30000000000001</v>
      </c>
      <c r="S1036" t="s">
        <v>32</v>
      </c>
      <c r="T1036" t="s">
        <v>32</v>
      </c>
      <c r="U1036">
        <v>65</v>
      </c>
      <c r="V1036">
        <v>65</v>
      </c>
      <c r="W1036">
        <v>533</v>
      </c>
      <c r="X1036">
        <v>0</v>
      </c>
      <c r="Z1036" t="s">
        <v>32</v>
      </c>
      <c r="AA1036" t="s">
        <v>32</v>
      </c>
    </row>
    <row r="1037" spans="1:29" x14ac:dyDescent="0.3">
      <c r="A1037" t="s">
        <v>976</v>
      </c>
      <c r="B1037">
        <v>4</v>
      </c>
      <c r="C1037" t="s">
        <v>29</v>
      </c>
      <c r="D1037" t="s">
        <v>220</v>
      </c>
      <c r="E1037">
        <v>16</v>
      </c>
      <c r="F1037" t="s">
        <v>32</v>
      </c>
      <c r="G1037">
        <v>69</v>
      </c>
      <c r="H1037">
        <v>85</v>
      </c>
      <c r="I1037">
        <v>781</v>
      </c>
      <c r="J1037">
        <v>87</v>
      </c>
      <c r="K1037">
        <v>818</v>
      </c>
      <c r="L1037" t="s">
        <v>32</v>
      </c>
      <c r="M1037" t="s">
        <v>32</v>
      </c>
      <c r="N1037" t="s">
        <v>32</v>
      </c>
      <c r="O1037">
        <v>76</v>
      </c>
      <c r="P1037">
        <v>65</v>
      </c>
      <c r="Q1037">
        <v>314</v>
      </c>
      <c r="R1037">
        <v>161.9</v>
      </c>
      <c r="S1037" t="s">
        <v>32</v>
      </c>
      <c r="T1037" t="s">
        <v>32</v>
      </c>
      <c r="U1037">
        <v>89</v>
      </c>
      <c r="V1037">
        <v>89</v>
      </c>
      <c r="W1037">
        <v>823</v>
      </c>
      <c r="X1037">
        <v>0</v>
      </c>
      <c r="Z1037" t="s">
        <v>33</v>
      </c>
      <c r="AA1037" t="s">
        <v>32</v>
      </c>
      <c r="AB1037" t="s">
        <v>7674</v>
      </c>
      <c r="AC1037" t="s">
        <v>7675</v>
      </c>
    </row>
    <row r="1038" spans="1:29" x14ac:dyDescent="0.3">
      <c r="A1038" t="s">
        <v>977</v>
      </c>
      <c r="B1038">
        <v>3</v>
      </c>
      <c r="C1038" t="s">
        <v>29</v>
      </c>
      <c r="D1038" t="s">
        <v>220</v>
      </c>
      <c r="E1038">
        <v>16</v>
      </c>
      <c r="F1038" t="s">
        <v>32</v>
      </c>
      <c r="G1038">
        <v>59</v>
      </c>
      <c r="H1038">
        <v>86</v>
      </c>
      <c r="I1038">
        <v>761</v>
      </c>
      <c r="J1038">
        <v>83</v>
      </c>
      <c r="K1038">
        <v>756</v>
      </c>
      <c r="L1038" t="s">
        <v>32</v>
      </c>
      <c r="M1038" t="s">
        <v>32</v>
      </c>
      <c r="N1038" t="s">
        <v>32</v>
      </c>
      <c r="O1038">
        <v>65</v>
      </c>
      <c r="P1038">
        <v>59</v>
      </c>
      <c r="Q1038">
        <v>264</v>
      </c>
      <c r="R1038">
        <v>152.1</v>
      </c>
      <c r="S1038" t="s">
        <v>32</v>
      </c>
      <c r="T1038" t="s">
        <v>32</v>
      </c>
      <c r="U1038">
        <v>87</v>
      </c>
      <c r="V1038">
        <v>87</v>
      </c>
      <c r="W1038">
        <v>806</v>
      </c>
      <c r="X1038">
        <v>0</v>
      </c>
      <c r="Z1038" t="s">
        <v>32</v>
      </c>
      <c r="AA1038" t="s">
        <v>32</v>
      </c>
      <c r="AB1038" t="s">
        <v>7681</v>
      </c>
      <c r="AC1038" t="s">
        <v>7682</v>
      </c>
    </row>
    <row r="1039" spans="1:29" x14ac:dyDescent="0.3">
      <c r="A1039" t="s">
        <v>978</v>
      </c>
      <c r="B1039">
        <v>3</v>
      </c>
      <c r="C1039" t="s">
        <v>29</v>
      </c>
      <c r="D1039" t="s">
        <v>30</v>
      </c>
      <c r="E1039">
        <v>5</v>
      </c>
      <c r="F1039" t="s">
        <v>32</v>
      </c>
      <c r="G1039">
        <v>55</v>
      </c>
      <c r="H1039">
        <v>73</v>
      </c>
      <c r="I1039">
        <v>533</v>
      </c>
      <c r="J1039">
        <v>81</v>
      </c>
      <c r="K1039">
        <v>566</v>
      </c>
      <c r="L1039" t="s">
        <v>32</v>
      </c>
      <c r="M1039" t="s">
        <v>32</v>
      </c>
      <c r="N1039" t="s">
        <v>32</v>
      </c>
      <c r="O1039">
        <v>68</v>
      </c>
      <c r="P1039">
        <v>67</v>
      </c>
      <c r="Q1039">
        <v>222</v>
      </c>
      <c r="R1039">
        <v>235.4</v>
      </c>
      <c r="S1039" t="s">
        <v>32</v>
      </c>
      <c r="T1039" t="s">
        <v>32</v>
      </c>
      <c r="U1039">
        <v>80</v>
      </c>
      <c r="V1039">
        <v>80</v>
      </c>
      <c r="W1039">
        <v>571</v>
      </c>
      <c r="X1039">
        <v>0</v>
      </c>
      <c r="Z1039" t="s">
        <v>32</v>
      </c>
      <c r="AA1039" t="s">
        <v>32</v>
      </c>
      <c r="AB1039" t="s">
        <v>7665</v>
      </c>
      <c r="AC1039" t="s">
        <v>7682</v>
      </c>
    </row>
    <row r="1040" spans="1:29" x14ac:dyDescent="0.3">
      <c r="A1040" t="s">
        <v>979</v>
      </c>
      <c r="B1040">
        <v>4</v>
      </c>
      <c r="C1040" t="s">
        <v>29</v>
      </c>
      <c r="D1040" t="s">
        <v>30</v>
      </c>
      <c r="E1040">
        <v>29</v>
      </c>
      <c r="F1040" t="s">
        <v>32</v>
      </c>
      <c r="G1040">
        <v>124</v>
      </c>
      <c r="H1040">
        <v>149</v>
      </c>
      <c r="I1040">
        <v>1481</v>
      </c>
      <c r="J1040">
        <v>155</v>
      </c>
      <c r="K1040">
        <v>1503</v>
      </c>
      <c r="L1040" t="s">
        <v>32</v>
      </c>
      <c r="M1040" t="s">
        <v>32</v>
      </c>
      <c r="N1040" t="s">
        <v>37</v>
      </c>
      <c r="O1040">
        <v>135</v>
      </c>
      <c r="P1040">
        <v>133</v>
      </c>
      <c r="Q1040">
        <v>485</v>
      </c>
      <c r="R1040">
        <v>160.30000000000001</v>
      </c>
      <c r="S1040" t="s">
        <v>32</v>
      </c>
      <c r="T1040" t="s">
        <v>32</v>
      </c>
      <c r="U1040">
        <v>140</v>
      </c>
      <c r="V1040">
        <v>140</v>
      </c>
      <c r="W1040">
        <v>1322</v>
      </c>
      <c r="X1040">
        <v>0</v>
      </c>
      <c r="Z1040" t="s">
        <v>32</v>
      </c>
      <c r="AA1040" t="s">
        <v>32</v>
      </c>
    </row>
    <row r="1041" spans="1:29" x14ac:dyDescent="0.3">
      <c r="A1041" t="s">
        <v>980</v>
      </c>
      <c r="B1041">
        <v>4</v>
      </c>
      <c r="C1041" t="s">
        <v>29</v>
      </c>
      <c r="D1041" t="s">
        <v>30</v>
      </c>
      <c r="E1041">
        <v>28</v>
      </c>
      <c r="F1041" t="s">
        <v>32</v>
      </c>
      <c r="G1041">
        <v>85</v>
      </c>
      <c r="H1041">
        <v>117</v>
      </c>
      <c r="I1041">
        <v>1084</v>
      </c>
      <c r="J1041">
        <v>120</v>
      </c>
      <c r="K1041">
        <v>1115</v>
      </c>
      <c r="L1041" t="s">
        <v>32</v>
      </c>
      <c r="M1041" t="s">
        <v>32</v>
      </c>
      <c r="N1041" t="s">
        <v>32</v>
      </c>
      <c r="O1041">
        <v>95</v>
      </c>
      <c r="P1041">
        <v>116</v>
      </c>
      <c r="Q1041">
        <v>398</v>
      </c>
      <c r="R1041">
        <v>207.8</v>
      </c>
      <c r="S1041" t="s">
        <v>37</v>
      </c>
      <c r="T1041" t="s">
        <v>32</v>
      </c>
      <c r="U1041">
        <v>115</v>
      </c>
      <c r="V1041">
        <v>115</v>
      </c>
      <c r="W1041">
        <v>1072</v>
      </c>
      <c r="X1041">
        <v>0</v>
      </c>
      <c r="Z1041" t="s">
        <v>32</v>
      </c>
      <c r="AA1041" t="s">
        <v>32</v>
      </c>
    </row>
    <row r="1042" spans="1:29" x14ac:dyDescent="0.3">
      <c r="A1042" t="s">
        <v>982</v>
      </c>
      <c r="B1042">
        <v>3</v>
      </c>
      <c r="C1042" t="s">
        <v>29</v>
      </c>
      <c r="D1042" t="s">
        <v>30</v>
      </c>
      <c r="E1042">
        <v>20</v>
      </c>
      <c r="F1042" t="s">
        <v>32</v>
      </c>
      <c r="G1042">
        <v>66</v>
      </c>
      <c r="H1042">
        <v>119</v>
      </c>
      <c r="I1042">
        <v>1042</v>
      </c>
      <c r="J1042">
        <v>132</v>
      </c>
      <c r="K1042">
        <v>1085</v>
      </c>
      <c r="L1042" t="s">
        <v>32</v>
      </c>
      <c r="M1042" t="s">
        <v>32</v>
      </c>
      <c r="N1042" t="s">
        <v>31</v>
      </c>
      <c r="O1042">
        <v>83</v>
      </c>
      <c r="P1042">
        <v>115</v>
      </c>
      <c r="Q1042">
        <v>339</v>
      </c>
      <c r="R1042">
        <v>272.2</v>
      </c>
      <c r="S1042" t="s">
        <v>32</v>
      </c>
      <c r="T1042" t="s">
        <v>32</v>
      </c>
      <c r="U1042">
        <v>130</v>
      </c>
      <c r="V1042">
        <v>130</v>
      </c>
      <c r="W1042">
        <v>1072</v>
      </c>
      <c r="X1042">
        <v>0</v>
      </c>
      <c r="Z1042" t="s">
        <v>32</v>
      </c>
      <c r="AA1042" t="s">
        <v>32</v>
      </c>
    </row>
    <row r="1043" spans="1:29" x14ac:dyDescent="0.3">
      <c r="A1043" t="s">
        <v>983</v>
      </c>
      <c r="B1043">
        <v>5</v>
      </c>
      <c r="C1043" t="s">
        <v>29</v>
      </c>
      <c r="D1043" t="s">
        <v>30</v>
      </c>
      <c r="E1043">
        <v>20</v>
      </c>
      <c r="F1043" t="s">
        <v>32</v>
      </c>
      <c r="G1043">
        <v>91</v>
      </c>
      <c r="H1043">
        <v>135</v>
      </c>
      <c r="I1043">
        <v>1223</v>
      </c>
      <c r="J1043">
        <v>146</v>
      </c>
      <c r="K1043">
        <v>1288</v>
      </c>
      <c r="L1043" t="s">
        <v>32</v>
      </c>
      <c r="M1043" t="s">
        <v>32</v>
      </c>
      <c r="N1043" t="s">
        <v>37</v>
      </c>
      <c r="O1043">
        <v>119</v>
      </c>
      <c r="P1043">
        <v>163</v>
      </c>
      <c r="Q1043">
        <v>558</v>
      </c>
      <c r="R1043">
        <v>192.8</v>
      </c>
      <c r="S1043" t="s">
        <v>32</v>
      </c>
      <c r="T1043" t="s">
        <v>32</v>
      </c>
      <c r="U1043">
        <v>116</v>
      </c>
      <c r="V1043">
        <v>116</v>
      </c>
      <c r="W1043">
        <v>1049</v>
      </c>
      <c r="X1043">
        <v>0</v>
      </c>
      <c r="Z1043" t="s">
        <v>37</v>
      </c>
      <c r="AA1043" t="s">
        <v>37</v>
      </c>
    </row>
    <row r="1044" spans="1:29" x14ac:dyDescent="0.3">
      <c r="A1044" t="s">
        <v>986</v>
      </c>
      <c r="B1044">
        <v>4</v>
      </c>
      <c r="C1044" t="s">
        <v>29</v>
      </c>
      <c r="D1044" t="s">
        <v>35</v>
      </c>
      <c r="E1044">
        <v>31</v>
      </c>
      <c r="F1044" t="s">
        <v>32</v>
      </c>
      <c r="G1044">
        <v>119</v>
      </c>
      <c r="H1044">
        <v>167</v>
      </c>
      <c r="I1044">
        <v>1495</v>
      </c>
      <c r="J1044">
        <v>179</v>
      </c>
      <c r="K1044">
        <v>1545</v>
      </c>
      <c r="L1044" t="s">
        <v>32</v>
      </c>
      <c r="M1044" t="s">
        <v>32</v>
      </c>
      <c r="N1044" t="s">
        <v>32</v>
      </c>
      <c r="O1044">
        <v>133</v>
      </c>
      <c r="P1044">
        <v>160</v>
      </c>
      <c r="Q1044">
        <v>503</v>
      </c>
      <c r="R1044">
        <v>223.7</v>
      </c>
      <c r="S1044" t="s">
        <v>32</v>
      </c>
      <c r="T1044" t="s">
        <v>32</v>
      </c>
      <c r="U1044">
        <v>163</v>
      </c>
      <c r="V1044">
        <v>163</v>
      </c>
      <c r="W1044">
        <v>1405</v>
      </c>
      <c r="X1044">
        <v>0</v>
      </c>
      <c r="Z1044" t="s">
        <v>32</v>
      </c>
      <c r="AA1044" t="s">
        <v>32</v>
      </c>
      <c r="AB1044" t="s">
        <v>7696</v>
      </c>
      <c r="AC1044" t="s">
        <v>7656</v>
      </c>
    </row>
    <row r="1045" spans="1:29" x14ac:dyDescent="0.3">
      <c r="A1045" t="s">
        <v>987</v>
      </c>
      <c r="B1045">
        <v>3</v>
      </c>
      <c r="C1045" t="s">
        <v>29</v>
      </c>
      <c r="D1045" t="s">
        <v>30</v>
      </c>
      <c r="E1045">
        <v>24</v>
      </c>
      <c r="F1045" t="s">
        <v>32</v>
      </c>
      <c r="G1045">
        <v>52</v>
      </c>
      <c r="H1045">
        <v>104</v>
      </c>
      <c r="I1045">
        <v>791</v>
      </c>
      <c r="J1045">
        <v>107</v>
      </c>
      <c r="K1045">
        <v>806</v>
      </c>
      <c r="L1045" t="s">
        <v>32</v>
      </c>
      <c r="M1045" t="s">
        <v>32</v>
      </c>
      <c r="N1045" t="s">
        <v>32</v>
      </c>
      <c r="O1045">
        <v>60</v>
      </c>
      <c r="P1045">
        <v>58</v>
      </c>
      <c r="Q1045">
        <v>364</v>
      </c>
      <c r="R1045">
        <v>187.1</v>
      </c>
      <c r="S1045" t="s">
        <v>32</v>
      </c>
      <c r="T1045" t="s">
        <v>32</v>
      </c>
      <c r="U1045">
        <v>83</v>
      </c>
      <c r="V1045">
        <v>83</v>
      </c>
      <c r="W1045">
        <v>597</v>
      </c>
      <c r="X1045">
        <v>0</v>
      </c>
      <c r="Z1045" t="s">
        <v>32</v>
      </c>
      <c r="AA1045" t="s">
        <v>32</v>
      </c>
    </row>
    <row r="1046" spans="1:29" x14ac:dyDescent="0.3">
      <c r="A1046" t="s">
        <v>988</v>
      </c>
      <c r="B1046">
        <v>5</v>
      </c>
      <c r="C1046" t="s">
        <v>29</v>
      </c>
      <c r="D1046" t="s">
        <v>220</v>
      </c>
      <c r="E1046">
        <v>27</v>
      </c>
      <c r="F1046" t="s">
        <v>32</v>
      </c>
      <c r="G1046">
        <v>53</v>
      </c>
      <c r="H1046">
        <v>64</v>
      </c>
      <c r="I1046">
        <v>664</v>
      </c>
      <c r="J1046">
        <v>65</v>
      </c>
      <c r="K1046">
        <v>678</v>
      </c>
      <c r="L1046" t="s">
        <v>32</v>
      </c>
      <c r="M1046" t="s">
        <v>32</v>
      </c>
      <c r="N1046" t="s">
        <v>32</v>
      </c>
      <c r="O1046">
        <v>55</v>
      </c>
      <c r="P1046">
        <v>62</v>
      </c>
      <c r="Q1046">
        <v>252</v>
      </c>
      <c r="R1046">
        <v>164</v>
      </c>
      <c r="S1046" t="s">
        <v>32</v>
      </c>
      <c r="T1046" t="s">
        <v>32</v>
      </c>
      <c r="U1046">
        <v>62</v>
      </c>
      <c r="V1046">
        <v>62</v>
      </c>
      <c r="W1046">
        <v>648</v>
      </c>
      <c r="X1046">
        <v>0</v>
      </c>
      <c r="Z1046" t="s">
        <v>33</v>
      </c>
      <c r="AA1046" t="s">
        <v>32</v>
      </c>
      <c r="AB1046" t="s">
        <v>7671</v>
      </c>
      <c r="AC1046" t="s">
        <v>7682</v>
      </c>
    </row>
    <row r="1047" spans="1:29" x14ac:dyDescent="0.3">
      <c r="A1047" t="s">
        <v>989</v>
      </c>
      <c r="B1047">
        <v>4</v>
      </c>
      <c r="C1047" t="s">
        <v>29</v>
      </c>
      <c r="D1047" t="s">
        <v>318</v>
      </c>
      <c r="E1047">
        <v>21</v>
      </c>
      <c r="F1047" t="s">
        <v>32</v>
      </c>
      <c r="G1047">
        <v>27</v>
      </c>
      <c r="H1047">
        <v>85</v>
      </c>
      <c r="I1047">
        <v>785</v>
      </c>
      <c r="J1047">
        <v>87</v>
      </c>
      <c r="K1047">
        <v>805</v>
      </c>
      <c r="L1047" t="s">
        <v>32</v>
      </c>
      <c r="M1047" t="s">
        <v>32</v>
      </c>
      <c r="N1047" t="s">
        <v>32</v>
      </c>
      <c r="O1047">
        <v>67</v>
      </c>
      <c r="P1047">
        <v>46</v>
      </c>
      <c r="Q1047">
        <v>255</v>
      </c>
      <c r="R1047">
        <v>121.4</v>
      </c>
      <c r="S1047" t="s">
        <v>32</v>
      </c>
      <c r="T1047" t="s">
        <v>32</v>
      </c>
      <c r="U1047">
        <v>87</v>
      </c>
      <c r="V1047">
        <v>87</v>
      </c>
      <c r="W1047">
        <v>812</v>
      </c>
      <c r="X1047">
        <v>0</v>
      </c>
      <c r="Z1047" t="s">
        <v>32</v>
      </c>
      <c r="AA1047" t="s">
        <v>32</v>
      </c>
      <c r="AB1047" t="s">
        <v>7723</v>
      </c>
      <c r="AC1047" t="s">
        <v>7675</v>
      </c>
    </row>
    <row r="1048" spans="1:29" x14ac:dyDescent="0.3">
      <c r="A1048" t="s">
        <v>990</v>
      </c>
      <c r="B1048">
        <v>3</v>
      </c>
      <c r="C1048" t="s">
        <v>29</v>
      </c>
      <c r="D1048" t="s">
        <v>30</v>
      </c>
      <c r="E1048">
        <v>24</v>
      </c>
      <c r="F1048" t="s">
        <v>32</v>
      </c>
      <c r="G1048">
        <v>76</v>
      </c>
      <c r="H1048">
        <v>107</v>
      </c>
      <c r="I1048">
        <v>969</v>
      </c>
      <c r="J1048">
        <v>107</v>
      </c>
      <c r="K1048">
        <v>932</v>
      </c>
      <c r="L1048" t="s">
        <v>32</v>
      </c>
      <c r="M1048" t="s">
        <v>32</v>
      </c>
      <c r="N1048" t="s">
        <v>32</v>
      </c>
      <c r="O1048">
        <v>90</v>
      </c>
      <c r="P1048">
        <v>106</v>
      </c>
      <c r="Q1048">
        <v>365</v>
      </c>
      <c r="R1048">
        <v>193.2</v>
      </c>
      <c r="S1048" t="s">
        <v>37</v>
      </c>
      <c r="T1048" t="s">
        <v>32</v>
      </c>
      <c r="U1048">
        <v>110</v>
      </c>
      <c r="V1048">
        <v>110</v>
      </c>
      <c r="W1048">
        <v>993</v>
      </c>
      <c r="X1048">
        <v>0</v>
      </c>
      <c r="Z1048" t="s">
        <v>32</v>
      </c>
      <c r="AA1048" t="s">
        <v>32</v>
      </c>
    </row>
    <row r="1049" spans="1:29" x14ac:dyDescent="0.3">
      <c r="A1049" t="s">
        <v>991</v>
      </c>
      <c r="B1049">
        <v>4</v>
      </c>
      <c r="C1049" t="s">
        <v>29</v>
      </c>
      <c r="D1049" t="s">
        <v>30</v>
      </c>
      <c r="E1049">
        <v>20</v>
      </c>
      <c r="F1049" t="s">
        <v>32</v>
      </c>
      <c r="G1049">
        <v>90</v>
      </c>
      <c r="H1049">
        <v>130</v>
      </c>
      <c r="I1049">
        <v>1051</v>
      </c>
      <c r="J1049">
        <v>135</v>
      </c>
      <c r="K1049">
        <v>1079</v>
      </c>
      <c r="L1049" t="s">
        <v>32</v>
      </c>
      <c r="M1049" t="s">
        <v>32</v>
      </c>
      <c r="N1049" t="s">
        <v>32</v>
      </c>
      <c r="O1049">
        <v>112</v>
      </c>
      <c r="P1049">
        <v>109</v>
      </c>
      <c r="Q1049">
        <v>377</v>
      </c>
      <c r="R1049">
        <v>203.1</v>
      </c>
      <c r="S1049" t="s">
        <v>37</v>
      </c>
      <c r="T1049" t="s">
        <v>32</v>
      </c>
      <c r="U1049">
        <v>114</v>
      </c>
      <c r="V1049">
        <v>114</v>
      </c>
      <c r="W1049">
        <v>896</v>
      </c>
      <c r="X1049">
        <v>0</v>
      </c>
      <c r="Z1049" t="s">
        <v>32</v>
      </c>
      <c r="AA1049" t="s">
        <v>32</v>
      </c>
    </row>
    <row r="1050" spans="1:29" x14ac:dyDescent="0.3">
      <c r="A1050" t="s">
        <v>992</v>
      </c>
      <c r="B1050">
        <v>4</v>
      </c>
      <c r="C1050" t="s">
        <v>29</v>
      </c>
      <c r="D1050" t="s">
        <v>30</v>
      </c>
      <c r="E1050">
        <v>25</v>
      </c>
      <c r="F1050" t="s">
        <v>32</v>
      </c>
      <c r="G1050">
        <v>56</v>
      </c>
      <c r="H1050">
        <v>70</v>
      </c>
      <c r="I1050">
        <v>649</v>
      </c>
      <c r="J1050">
        <v>73</v>
      </c>
      <c r="K1050">
        <v>675</v>
      </c>
      <c r="L1050" t="s">
        <v>32</v>
      </c>
      <c r="M1050" t="s">
        <v>32</v>
      </c>
      <c r="N1050" t="s">
        <v>32</v>
      </c>
      <c r="O1050">
        <v>63</v>
      </c>
      <c r="P1050">
        <v>53</v>
      </c>
      <c r="Q1050">
        <v>227</v>
      </c>
      <c r="R1050">
        <v>168.7</v>
      </c>
      <c r="S1050" t="s">
        <v>32</v>
      </c>
      <c r="T1050" t="s">
        <v>32</v>
      </c>
      <c r="U1050">
        <v>72</v>
      </c>
      <c r="V1050">
        <v>72</v>
      </c>
      <c r="W1050">
        <v>676</v>
      </c>
      <c r="X1050">
        <v>0</v>
      </c>
      <c r="Z1050" t="s">
        <v>33</v>
      </c>
      <c r="AA1050" t="s">
        <v>32</v>
      </c>
    </row>
    <row r="1051" spans="1:29" x14ac:dyDescent="0.3">
      <c r="A1051" t="s">
        <v>993</v>
      </c>
      <c r="B1051">
        <v>4</v>
      </c>
      <c r="C1051" t="s">
        <v>29</v>
      </c>
      <c r="D1051" t="s">
        <v>30</v>
      </c>
      <c r="E1051">
        <v>19</v>
      </c>
      <c r="F1051" t="s">
        <v>32</v>
      </c>
      <c r="G1051">
        <v>79</v>
      </c>
      <c r="H1051">
        <v>100</v>
      </c>
      <c r="I1051">
        <v>993</v>
      </c>
      <c r="J1051">
        <v>102</v>
      </c>
      <c r="K1051">
        <v>1013</v>
      </c>
      <c r="L1051" t="s">
        <v>32</v>
      </c>
      <c r="M1051" t="s">
        <v>32</v>
      </c>
      <c r="N1051" t="s">
        <v>32</v>
      </c>
      <c r="O1051">
        <v>84</v>
      </c>
      <c r="P1051">
        <v>60</v>
      </c>
      <c r="Q1051">
        <v>309</v>
      </c>
      <c r="R1051">
        <v>138.30000000000001</v>
      </c>
      <c r="S1051" t="s">
        <v>32</v>
      </c>
      <c r="T1051" t="s">
        <v>32</v>
      </c>
      <c r="U1051">
        <v>93</v>
      </c>
      <c r="V1051">
        <v>93</v>
      </c>
      <c r="W1051">
        <v>921</v>
      </c>
      <c r="X1051">
        <v>0</v>
      </c>
      <c r="Z1051" t="s">
        <v>32</v>
      </c>
      <c r="AA1051" t="s">
        <v>32</v>
      </c>
    </row>
    <row r="1052" spans="1:29" x14ac:dyDescent="0.3">
      <c r="A1052" t="s">
        <v>994</v>
      </c>
      <c r="B1052">
        <v>3</v>
      </c>
      <c r="C1052" t="s">
        <v>40</v>
      </c>
      <c r="D1052" t="s">
        <v>41</v>
      </c>
      <c r="E1052">
        <v>27</v>
      </c>
      <c r="F1052" t="s">
        <v>32</v>
      </c>
      <c r="G1052">
        <v>29</v>
      </c>
      <c r="H1052">
        <v>46</v>
      </c>
      <c r="I1052">
        <v>404</v>
      </c>
      <c r="J1052">
        <v>49</v>
      </c>
      <c r="K1052">
        <v>405</v>
      </c>
      <c r="L1052" t="s">
        <v>32</v>
      </c>
      <c r="M1052" t="s">
        <v>32</v>
      </c>
      <c r="N1052" t="s">
        <v>32</v>
      </c>
      <c r="O1052">
        <v>38</v>
      </c>
      <c r="P1052">
        <v>39</v>
      </c>
      <c r="Q1052">
        <v>176</v>
      </c>
      <c r="R1052">
        <v>219.3</v>
      </c>
      <c r="S1052" t="s">
        <v>33</v>
      </c>
      <c r="T1052" t="s">
        <v>33</v>
      </c>
      <c r="U1052">
        <v>1</v>
      </c>
      <c r="V1052">
        <v>1</v>
      </c>
      <c r="W1052">
        <v>12</v>
      </c>
      <c r="X1052">
        <v>0</v>
      </c>
      <c r="Z1052" t="s">
        <v>33</v>
      </c>
      <c r="AA1052" t="s">
        <v>32</v>
      </c>
      <c r="AB1052" t="s">
        <v>7660</v>
      </c>
      <c r="AC1052" t="s">
        <v>7675</v>
      </c>
    </row>
    <row r="1053" spans="1:29" x14ac:dyDescent="0.3">
      <c r="A1053" t="s">
        <v>995</v>
      </c>
      <c r="B1053">
        <v>4</v>
      </c>
      <c r="C1053" t="s">
        <v>29</v>
      </c>
      <c r="D1053" t="s">
        <v>35</v>
      </c>
      <c r="E1053">
        <v>21</v>
      </c>
      <c r="F1053" t="s">
        <v>32</v>
      </c>
      <c r="G1053">
        <v>81</v>
      </c>
      <c r="H1053">
        <v>119</v>
      </c>
      <c r="I1053">
        <v>1092</v>
      </c>
      <c r="J1053">
        <v>128</v>
      </c>
      <c r="K1053">
        <v>1141</v>
      </c>
      <c r="L1053" t="s">
        <v>32</v>
      </c>
      <c r="M1053" t="s">
        <v>32</v>
      </c>
      <c r="N1053" t="s">
        <v>32</v>
      </c>
      <c r="O1053">
        <v>101</v>
      </c>
      <c r="P1053">
        <v>116</v>
      </c>
      <c r="Q1053">
        <v>393</v>
      </c>
      <c r="R1053">
        <v>165.1</v>
      </c>
      <c r="S1053" t="s">
        <v>32</v>
      </c>
      <c r="T1053" t="s">
        <v>32</v>
      </c>
      <c r="U1053">
        <v>112</v>
      </c>
      <c r="V1053">
        <v>112</v>
      </c>
      <c r="W1053">
        <v>956</v>
      </c>
      <c r="X1053">
        <v>0</v>
      </c>
      <c r="Z1053" t="s">
        <v>32</v>
      </c>
      <c r="AA1053" t="s">
        <v>32</v>
      </c>
      <c r="AB1053" t="s">
        <v>7717</v>
      </c>
      <c r="AC1053" t="s">
        <v>7675</v>
      </c>
    </row>
    <row r="1054" spans="1:29" x14ac:dyDescent="0.3">
      <c r="A1054" t="s">
        <v>996</v>
      </c>
      <c r="B1054">
        <v>4</v>
      </c>
      <c r="C1054" t="s">
        <v>29</v>
      </c>
      <c r="D1054" t="s">
        <v>30</v>
      </c>
      <c r="E1054">
        <v>12</v>
      </c>
      <c r="F1054" t="s">
        <v>32</v>
      </c>
      <c r="G1054">
        <v>39</v>
      </c>
      <c r="H1054">
        <v>49</v>
      </c>
      <c r="I1054">
        <v>405</v>
      </c>
      <c r="J1054">
        <v>53</v>
      </c>
      <c r="K1054">
        <v>407</v>
      </c>
      <c r="L1054" t="s">
        <v>32</v>
      </c>
      <c r="M1054" t="s">
        <v>32</v>
      </c>
      <c r="N1054" t="s">
        <v>32</v>
      </c>
      <c r="O1054">
        <v>45</v>
      </c>
      <c r="P1054">
        <v>34</v>
      </c>
      <c r="Q1054">
        <v>209</v>
      </c>
      <c r="R1054">
        <v>139.4</v>
      </c>
      <c r="S1054" t="s">
        <v>32</v>
      </c>
      <c r="T1054" t="s">
        <v>32</v>
      </c>
      <c r="U1054">
        <v>54</v>
      </c>
      <c r="V1054">
        <v>54</v>
      </c>
      <c r="W1054">
        <v>426</v>
      </c>
      <c r="X1054">
        <v>0</v>
      </c>
      <c r="Z1054" t="s">
        <v>33</v>
      </c>
      <c r="AA1054" t="s">
        <v>32</v>
      </c>
    </row>
    <row r="1055" spans="1:29" x14ac:dyDescent="0.3">
      <c r="A1055" t="s">
        <v>997</v>
      </c>
      <c r="B1055">
        <v>5</v>
      </c>
      <c r="C1055" t="s">
        <v>29</v>
      </c>
      <c r="D1055" t="s">
        <v>35</v>
      </c>
      <c r="E1055">
        <v>16</v>
      </c>
      <c r="F1055" t="s">
        <v>33</v>
      </c>
      <c r="G1055">
        <v>18</v>
      </c>
      <c r="H1055">
        <v>32</v>
      </c>
      <c r="I1055">
        <v>177</v>
      </c>
      <c r="J1055">
        <v>37</v>
      </c>
      <c r="K1055">
        <v>184</v>
      </c>
      <c r="L1055" t="s">
        <v>32</v>
      </c>
      <c r="M1055" t="s">
        <v>32</v>
      </c>
      <c r="N1055" t="s">
        <v>32</v>
      </c>
      <c r="O1055">
        <v>25</v>
      </c>
      <c r="P1055">
        <v>14</v>
      </c>
      <c r="Q1055">
        <v>118</v>
      </c>
      <c r="R1055">
        <v>90.4</v>
      </c>
      <c r="S1055" t="s">
        <v>32</v>
      </c>
      <c r="T1055" t="s">
        <v>32</v>
      </c>
      <c r="U1055">
        <v>35</v>
      </c>
      <c r="V1055">
        <v>35</v>
      </c>
      <c r="W1055">
        <v>186</v>
      </c>
      <c r="X1055">
        <v>0</v>
      </c>
      <c r="Z1055" t="s">
        <v>33</v>
      </c>
      <c r="AA1055" t="s">
        <v>32</v>
      </c>
      <c r="AB1055" t="s">
        <v>7677</v>
      </c>
      <c r="AC1055" t="s">
        <v>7682</v>
      </c>
    </row>
    <row r="1056" spans="1:29" x14ac:dyDescent="0.3">
      <c r="A1056" t="s">
        <v>998</v>
      </c>
      <c r="B1056">
        <v>5</v>
      </c>
      <c r="C1056" t="s">
        <v>29</v>
      </c>
      <c r="D1056" t="s">
        <v>30</v>
      </c>
      <c r="E1056">
        <v>14</v>
      </c>
      <c r="F1056" t="s">
        <v>32</v>
      </c>
      <c r="G1056">
        <v>43</v>
      </c>
      <c r="H1056">
        <v>61</v>
      </c>
      <c r="I1056">
        <v>568</v>
      </c>
      <c r="J1056">
        <v>63</v>
      </c>
      <c r="K1056">
        <v>582</v>
      </c>
      <c r="L1056" t="s">
        <v>32</v>
      </c>
      <c r="M1056" t="s">
        <v>32</v>
      </c>
      <c r="N1056" t="s">
        <v>32</v>
      </c>
      <c r="O1056">
        <v>51</v>
      </c>
      <c r="P1056">
        <v>42</v>
      </c>
      <c r="Q1056">
        <v>179</v>
      </c>
      <c r="R1056">
        <v>161.19999999999999</v>
      </c>
      <c r="S1056" t="s">
        <v>37</v>
      </c>
      <c r="T1056" t="s">
        <v>32</v>
      </c>
      <c r="U1056">
        <v>62</v>
      </c>
      <c r="V1056">
        <v>62</v>
      </c>
      <c r="W1056">
        <v>577</v>
      </c>
      <c r="X1056">
        <v>0</v>
      </c>
      <c r="Z1056" t="s">
        <v>33</v>
      </c>
      <c r="AA1056" t="s">
        <v>32</v>
      </c>
    </row>
    <row r="1057" spans="1:29" x14ac:dyDescent="0.3">
      <c r="A1057" t="s">
        <v>999</v>
      </c>
      <c r="B1057">
        <v>4</v>
      </c>
      <c r="C1057" t="s">
        <v>29</v>
      </c>
      <c r="D1057" t="s">
        <v>30</v>
      </c>
      <c r="E1057">
        <v>18</v>
      </c>
      <c r="F1057" t="s">
        <v>32</v>
      </c>
      <c r="G1057">
        <v>18</v>
      </c>
      <c r="H1057">
        <v>23</v>
      </c>
      <c r="I1057">
        <v>202</v>
      </c>
      <c r="J1057">
        <v>24</v>
      </c>
      <c r="K1057">
        <v>204</v>
      </c>
      <c r="L1057" t="s">
        <v>32</v>
      </c>
      <c r="M1057" t="s">
        <v>32</v>
      </c>
      <c r="N1057" t="s">
        <v>32</v>
      </c>
      <c r="O1057">
        <v>20</v>
      </c>
      <c r="P1057">
        <v>22</v>
      </c>
      <c r="Q1057">
        <v>116</v>
      </c>
      <c r="R1057">
        <v>234.5</v>
      </c>
      <c r="S1057" t="s">
        <v>32</v>
      </c>
      <c r="T1057" t="s">
        <v>32</v>
      </c>
      <c r="U1057">
        <v>24</v>
      </c>
      <c r="V1057">
        <v>24</v>
      </c>
      <c r="W1057">
        <v>206</v>
      </c>
      <c r="X1057">
        <v>0</v>
      </c>
      <c r="Z1057" t="s">
        <v>33</v>
      </c>
      <c r="AA1057" t="s">
        <v>32</v>
      </c>
    </row>
    <row r="1058" spans="1:29" x14ac:dyDescent="0.3">
      <c r="A1058" t="s">
        <v>1000</v>
      </c>
      <c r="B1058">
        <v>2</v>
      </c>
      <c r="C1058" t="s">
        <v>29</v>
      </c>
      <c r="D1058" t="s">
        <v>30</v>
      </c>
      <c r="E1058">
        <v>0</v>
      </c>
      <c r="F1058" t="s">
        <v>32</v>
      </c>
      <c r="G1058">
        <v>23</v>
      </c>
      <c r="H1058">
        <v>49</v>
      </c>
      <c r="I1058">
        <v>379</v>
      </c>
      <c r="J1058">
        <v>50</v>
      </c>
      <c r="K1058">
        <v>382</v>
      </c>
      <c r="L1058" t="s">
        <v>32</v>
      </c>
      <c r="M1058" t="s">
        <v>32</v>
      </c>
      <c r="N1058" t="s">
        <v>31</v>
      </c>
      <c r="O1058">
        <v>30</v>
      </c>
      <c r="P1058">
        <v>30</v>
      </c>
      <c r="Q1058">
        <v>110</v>
      </c>
      <c r="R1058">
        <v>297</v>
      </c>
      <c r="S1058" t="s">
        <v>33</v>
      </c>
      <c r="T1058" t="s">
        <v>32</v>
      </c>
      <c r="U1058">
        <v>14</v>
      </c>
      <c r="V1058">
        <v>14</v>
      </c>
      <c r="W1058">
        <v>66</v>
      </c>
      <c r="X1058">
        <v>0</v>
      </c>
      <c r="Z1058" t="s">
        <v>33</v>
      </c>
      <c r="AA1058" t="s">
        <v>37</v>
      </c>
    </row>
    <row r="1059" spans="1:29" x14ac:dyDescent="0.3">
      <c r="A1059" t="s">
        <v>1002</v>
      </c>
      <c r="B1059">
        <v>3</v>
      </c>
      <c r="C1059" t="s">
        <v>29</v>
      </c>
      <c r="D1059" t="s">
        <v>30</v>
      </c>
      <c r="E1059">
        <v>24</v>
      </c>
      <c r="F1059" t="s">
        <v>32</v>
      </c>
      <c r="G1059">
        <v>94</v>
      </c>
      <c r="H1059">
        <v>177</v>
      </c>
      <c r="I1059">
        <v>1569</v>
      </c>
      <c r="J1059">
        <v>181</v>
      </c>
      <c r="K1059">
        <v>1641</v>
      </c>
      <c r="L1059" t="s">
        <v>32</v>
      </c>
      <c r="M1059" t="s">
        <v>32</v>
      </c>
      <c r="N1059" t="s">
        <v>32</v>
      </c>
      <c r="O1059">
        <v>106</v>
      </c>
      <c r="P1059">
        <v>101</v>
      </c>
      <c r="Q1059">
        <v>421</v>
      </c>
      <c r="R1059">
        <v>176.4</v>
      </c>
      <c r="S1059" t="s">
        <v>32</v>
      </c>
      <c r="T1059" t="s">
        <v>32</v>
      </c>
      <c r="U1059">
        <v>168</v>
      </c>
      <c r="V1059">
        <v>168</v>
      </c>
      <c r="W1059">
        <v>1511</v>
      </c>
      <c r="X1059">
        <v>1</v>
      </c>
      <c r="Y1059">
        <v>2</v>
      </c>
      <c r="Z1059" t="s">
        <v>32</v>
      </c>
      <c r="AA1059" t="s">
        <v>32</v>
      </c>
    </row>
    <row r="1060" spans="1:29" x14ac:dyDescent="0.3">
      <c r="A1060" t="s">
        <v>1004</v>
      </c>
      <c r="B1060">
        <v>4</v>
      </c>
      <c r="C1060" t="s">
        <v>29</v>
      </c>
      <c r="D1060" t="s">
        <v>30</v>
      </c>
      <c r="E1060">
        <v>27</v>
      </c>
      <c r="F1060" t="s">
        <v>32</v>
      </c>
      <c r="G1060">
        <v>70</v>
      </c>
      <c r="H1060">
        <v>127</v>
      </c>
      <c r="I1060">
        <v>1216</v>
      </c>
      <c r="J1060">
        <v>133</v>
      </c>
      <c r="K1060">
        <v>1255</v>
      </c>
      <c r="L1060" t="s">
        <v>32</v>
      </c>
      <c r="M1060" t="s">
        <v>32</v>
      </c>
      <c r="N1060" t="s">
        <v>32</v>
      </c>
      <c r="O1060">
        <v>78</v>
      </c>
      <c r="P1060">
        <v>102</v>
      </c>
      <c r="Q1060">
        <v>409</v>
      </c>
      <c r="R1060">
        <v>239.3</v>
      </c>
      <c r="S1060" t="s">
        <v>32</v>
      </c>
      <c r="T1060" t="s">
        <v>32</v>
      </c>
      <c r="U1060">
        <v>134</v>
      </c>
      <c r="V1060">
        <v>134</v>
      </c>
      <c r="W1060">
        <v>1259</v>
      </c>
      <c r="X1060">
        <v>0</v>
      </c>
      <c r="Z1060" t="s">
        <v>31</v>
      </c>
      <c r="AA1060" t="s">
        <v>32</v>
      </c>
    </row>
    <row r="1061" spans="1:29" x14ac:dyDescent="0.3">
      <c r="A1061" t="s">
        <v>1005</v>
      </c>
      <c r="B1061">
        <v>5</v>
      </c>
      <c r="C1061" t="s">
        <v>29</v>
      </c>
      <c r="D1061" t="s">
        <v>35</v>
      </c>
      <c r="E1061">
        <v>21</v>
      </c>
      <c r="F1061" t="s">
        <v>32</v>
      </c>
      <c r="G1061">
        <v>60</v>
      </c>
      <c r="H1061">
        <v>76</v>
      </c>
      <c r="I1061">
        <v>705</v>
      </c>
      <c r="J1061">
        <v>80</v>
      </c>
      <c r="K1061">
        <v>726</v>
      </c>
      <c r="L1061" t="s">
        <v>32</v>
      </c>
      <c r="M1061" t="s">
        <v>32</v>
      </c>
      <c r="N1061" t="s">
        <v>32</v>
      </c>
      <c r="O1061">
        <v>70</v>
      </c>
      <c r="P1061">
        <v>65</v>
      </c>
      <c r="Q1061">
        <v>242</v>
      </c>
      <c r="R1061">
        <v>146.30000000000001</v>
      </c>
      <c r="S1061" t="s">
        <v>32</v>
      </c>
      <c r="T1061" t="s">
        <v>32</v>
      </c>
      <c r="U1061">
        <v>76</v>
      </c>
      <c r="V1061">
        <v>76</v>
      </c>
      <c r="W1061">
        <v>681</v>
      </c>
      <c r="X1061">
        <v>0</v>
      </c>
      <c r="Z1061" t="s">
        <v>32</v>
      </c>
      <c r="AA1061" t="s">
        <v>32</v>
      </c>
      <c r="AB1061" t="s">
        <v>7672</v>
      </c>
      <c r="AC1061" t="s">
        <v>7675</v>
      </c>
    </row>
    <row r="1062" spans="1:29" x14ac:dyDescent="0.3">
      <c r="A1062" t="s">
        <v>1006</v>
      </c>
      <c r="B1062">
        <v>3</v>
      </c>
      <c r="C1062" t="s">
        <v>29</v>
      </c>
      <c r="D1062" t="s">
        <v>35</v>
      </c>
      <c r="E1062">
        <v>16</v>
      </c>
      <c r="F1062" t="s">
        <v>32</v>
      </c>
      <c r="G1062">
        <v>53</v>
      </c>
      <c r="H1062">
        <v>73</v>
      </c>
      <c r="I1062">
        <v>640</v>
      </c>
      <c r="J1062">
        <v>74</v>
      </c>
      <c r="K1062">
        <v>667</v>
      </c>
      <c r="L1062" t="s">
        <v>32</v>
      </c>
      <c r="M1062" t="s">
        <v>32</v>
      </c>
      <c r="N1062" t="s">
        <v>32</v>
      </c>
      <c r="O1062">
        <v>64</v>
      </c>
      <c r="P1062">
        <v>64</v>
      </c>
      <c r="Q1062">
        <v>234</v>
      </c>
      <c r="R1062">
        <v>156.6</v>
      </c>
      <c r="S1062" t="s">
        <v>32</v>
      </c>
      <c r="T1062" t="s">
        <v>32</v>
      </c>
      <c r="U1062">
        <v>75</v>
      </c>
      <c r="V1062">
        <v>75</v>
      </c>
      <c r="W1062">
        <v>669</v>
      </c>
      <c r="X1062">
        <v>2</v>
      </c>
      <c r="Y1062">
        <v>8</v>
      </c>
      <c r="Z1062" t="s">
        <v>32</v>
      </c>
      <c r="AA1062" t="s">
        <v>32</v>
      </c>
      <c r="AB1062" t="s">
        <v>7644</v>
      </c>
      <c r="AC1062" t="s">
        <v>7675</v>
      </c>
    </row>
    <row r="1063" spans="1:29" x14ac:dyDescent="0.3">
      <c r="A1063" t="s">
        <v>1007</v>
      </c>
      <c r="B1063">
        <v>4</v>
      </c>
      <c r="C1063" t="s">
        <v>29</v>
      </c>
      <c r="D1063" t="s">
        <v>35</v>
      </c>
      <c r="E1063">
        <v>11</v>
      </c>
      <c r="F1063" t="s">
        <v>32</v>
      </c>
      <c r="G1063">
        <v>41</v>
      </c>
      <c r="H1063">
        <v>85</v>
      </c>
      <c r="I1063">
        <v>779</v>
      </c>
      <c r="J1063">
        <v>88</v>
      </c>
      <c r="K1063">
        <v>809</v>
      </c>
      <c r="L1063" t="s">
        <v>32</v>
      </c>
      <c r="M1063" t="s">
        <v>32</v>
      </c>
      <c r="N1063" t="s">
        <v>31</v>
      </c>
      <c r="O1063">
        <v>59</v>
      </c>
      <c r="P1063">
        <v>38</v>
      </c>
      <c r="Q1063">
        <v>262</v>
      </c>
      <c r="R1063">
        <v>112.4</v>
      </c>
      <c r="S1063" t="s">
        <v>32</v>
      </c>
      <c r="T1063" t="s">
        <v>32</v>
      </c>
      <c r="U1063">
        <v>74</v>
      </c>
      <c r="V1063">
        <v>74</v>
      </c>
      <c r="W1063">
        <v>699</v>
      </c>
      <c r="X1063">
        <v>0</v>
      </c>
      <c r="Z1063" t="s">
        <v>32</v>
      </c>
      <c r="AA1063" t="s">
        <v>32</v>
      </c>
      <c r="AB1063" t="s">
        <v>7687</v>
      </c>
      <c r="AC1063" t="s">
        <v>7682</v>
      </c>
    </row>
    <row r="1064" spans="1:29" x14ac:dyDescent="0.3">
      <c r="A1064" t="s">
        <v>1008</v>
      </c>
      <c r="B1064">
        <v>4</v>
      </c>
      <c r="C1064" t="s">
        <v>29</v>
      </c>
      <c r="D1064" t="s">
        <v>35</v>
      </c>
      <c r="E1064">
        <v>17</v>
      </c>
      <c r="F1064" t="s">
        <v>32</v>
      </c>
      <c r="G1064">
        <v>24</v>
      </c>
      <c r="H1064">
        <v>32</v>
      </c>
      <c r="I1064">
        <v>273</v>
      </c>
      <c r="J1064">
        <v>34</v>
      </c>
      <c r="K1064">
        <v>288</v>
      </c>
      <c r="L1064" t="s">
        <v>32</v>
      </c>
      <c r="M1064" t="s">
        <v>32</v>
      </c>
      <c r="N1064" t="s">
        <v>32</v>
      </c>
      <c r="O1064">
        <v>26</v>
      </c>
      <c r="P1064">
        <v>32</v>
      </c>
      <c r="Q1064">
        <v>121</v>
      </c>
      <c r="R1064">
        <v>201.4</v>
      </c>
      <c r="S1064" t="s">
        <v>32</v>
      </c>
      <c r="T1064" t="s">
        <v>32</v>
      </c>
      <c r="U1064">
        <v>34</v>
      </c>
      <c r="V1064">
        <v>34</v>
      </c>
      <c r="W1064">
        <v>294</v>
      </c>
      <c r="X1064">
        <v>0</v>
      </c>
      <c r="Z1064" t="s">
        <v>33</v>
      </c>
      <c r="AA1064" t="s">
        <v>32</v>
      </c>
      <c r="AB1064" t="s">
        <v>7674</v>
      </c>
      <c r="AC1064" t="s">
        <v>7675</v>
      </c>
    </row>
    <row r="1065" spans="1:29" x14ac:dyDescent="0.3">
      <c r="A1065" t="s">
        <v>1009</v>
      </c>
      <c r="B1065">
        <v>4</v>
      </c>
      <c r="C1065" t="s">
        <v>29</v>
      </c>
      <c r="D1065" t="s">
        <v>30</v>
      </c>
      <c r="E1065">
        <v>16</v>
      </c>
      <c r="F1065" t="s">
        <v>32</v>
      </c>
      <c r="G1065">
        <v>73</v>
      </c>
      <c r="H1065">
        <v>88</v>
      </c>
      <c r="I1065">
        <v>748</v>
      </c>
      <c r="J1065">
        <v>97</v>
      </c>
      <c r="K1065">
        <v>795</v>
      </c>
      <c r="L1065" t="s">
        <v>32</v>
      </c>
      <c r="M1065" t="s">
        <v>32</v>
      </c>
      <c r="N1065" t="s">
        <v>32</v>
      </c>
      <c r="O1065">
        <v>82</v>
      </c>
      <c r="P1065">
        <v>75</v>
      </c>
      <c r="Q1065">
        <v>299</v>
      </c>
      <c r="R1065">
        <v>181.1</v>
      </c>
      <c r="S1065" t="s">
        <v>32</v>
      </c>
      <c r="T1065" t="s">
        <v>32</v>
      </c>
      <c r="U1065">
        <v>97</v>
      </c>
      <c r="V1065">
        <v>97</v>
      </c>
      <c r="W1065">
        <v>795</v>
      </c>
      <c r="X1065">
        <v>0</v>
      </c>
      <c r="Z1065" t="s">
        <v>33</v>
      </c>
      <c r="AA1065" t="s">
        <v>32</v>
      </c>
    </row>
    <row r="1066" spans="1:29" x14ac:dyDescent="0.3">
      <c r="A1066" t="s">
        <v>1010</v>
      </c>
      <c r="B1066">
        <v>3</v>
      </c>
      <c r="C1066" t="s">
        <v>29</v>
      </c>
      <c r="D1066" t="s">
        <v>50</v>
      </c>
      <c r="E1066">
        <v>17</v>
      </c>
      <c r="F1066" t="s">
        <v>32</v>
      </c>
      <c r="G1066">
        <v>35</v>
      </c>
      <c r="H1066">
        <v>55</v>
      </c>
      <c r="I1066">
        <v>418</v>
      </c>
      <c r="J1066">
        <v>62</v>
      </c>
      <c r="K1066">
        <v>459</v>
      </c>
      <c r="L1066" t="s">
        <v>32</v>
      </c>
      <c r="M1066" t="s">
        <v>32</v>
      </c>
      <c r="N1066" t="s">
        <v>31</v>
      </c>
      <c r="O1066">
        <v>47</v>
      </c>
      <c r="P1066">
        <v>54</v>
      </c>
      <c r="Q1066">
        <v>196</v>
      </c>
      <c r="R1066">
        <v>200.3</v>
      </c>
      <c r="S1066" t="s">
        <v>32</v>
      </c>
      <c r="T1066" t="s">
        <v>32</v>
      </c>
      <c r="U1066">
        <v>51</v>
      </c>
      <c r="V1066">
        <v>51</v>
      </c>
      <c r="W1066">
        <v>354</v>
      </c>
      <c r="X1066">
        <v>0</v>
      </c>
      <c r="Z1066" t="s">
        <v>33</v>
      </c>
      <c r="AA1066" t="s">
        <v>32</v>
      </c>
      <c r="AB1066" t="s">
        <v>7703</v>
      </c>
      <c r="AC1066" t="s">
        <v>7682</v>
      </c>
    </row>
    <row r="1067" spans="1:29" x14ac:dyDescent="0.3">
      <c r="A1067" t="s">
        <v>1011</v>
      </c>
      <c r="B1067">
        <v>5</v>
      </c>
      <c r="C1067" t="s">
        <v>29</v>
      </c>
      <c r="D1067" t="s">
        <v>30</v>
      </c>
      <c r="E1067">
        <v>12</v>
      </c>
      <c r="F1067" t="s">
        <v>32</v>
      </c>
      <c r="G1067">
        <v>35</v>
      </c>
      <c r="H1067">
        <v>46</v>
      </c>
      <c r="I1067">
        <v>368</v>
      </c>
      <c r="J1067">
        <v>50</v>
      </c>
      <c r="K1067">
        <v>381</v>
      </c>
      <c r="L1067" t="s">
        <v>32</v>
      </c>
      <c r="M1067" t="s">
        <v>32</v>
      </c>
      <c r="N1067" t="s">
        <v>32</v>
      </c>
      <c r="O1067">
        <v>39</v>
      </c>
      <c r="P1067">
        <v>39</v>
      </c>
      <c r="Q1067">
        <v>159</v>
      </c>
      <c r="R1067">
        <v>185.7</v>
      </c>
      <c r="S1067" t="s">
        <v>32</v>
      </c>
      <c r="T1067" t="s">
        <v>32</v>
      </c>
      <c r="U1067">
        <v>50</v>
      </c>
      <c r="V1067">
        <v>50</v>
      </c>
      <c r="W1067">
        <v>384</v>
      </c>
      <c r="X1067">
        <v>0</v>
      </c>
      <c r="Z1067" t="s">
        <v>32</v>
      </c>
      <c r="AA1067" t="s">
        <v>32</v>
      </c>
    </row>
    <row r="1068" spans="1:29" x14ac:dyDescent="0.3">
      <c r="A1068" t="s">
        <v>1012</v>
      </c>
      <c r="B1068">
        <v>4</v>
      </c>
      <c r="C1068" t="s">
        <v>29</v>
      </c>
      <c r="D1068" t="s">
        <v>30</v>
      </c>
      <c r="E1068">
        <v>11</v>
      </c>
      <c r="F1068" t="s">
        <v>32</v>
      </c>
      <c r="G1068">
        <v>48</v>
      </c>
      <c r="H1068">
        <v>74</v>
      </c>
      <c r="I1068">
        <v>668</v>
      </c>
      <c r="J1068">
        <v>74</v>
      </c>
      <c r="K1068">
        <v>671</v>
      </c>
      <c r="L1068" t="s">
        <v>32</v>
      </c>
      <c r="M1068" t="s">
        <v>32</v>
      </c>
      <c r="N1068" t="s">
        <v>32</v>
      </c>
      <c r="O1068">
        <v>61</v>
      </c>
      <c r="P1068">
        <v>58</v>
      </c>
      <c r="Q1068">
        <v>239</v>
      </c>
      <c r="R1068">
        <v>163.5</v>
      </c>
      <c r="S1068" t="s">
        <v>32</v>
      </c>
      <c r="T1068" t="s">
        <v>32</v>
      </c>
      <c r="U1068">
        <v>76</v>
      </c>
      <c r="V1068">
        <v>76</v>
      </c>
      <c r="W1068">
        <v>699</v>
      </c>
      <c r="X1068">
        <v>0</v>
      </c>
      <c r="Z1068" t="s">
        <v>33</v>
      </c>
      <c r="AA1068" t="s">
        <v>32</v>
      </c>
    </row>
    <row r="1069" spans="1:29" x14ac:dyDescent="0.3">
      <c r="A1069" t="s">
        <v>1013</v>
      </c>
      <c r="B1069">
        <v>5</v>
      </c>
      <c r="C1069" t="s">
        <v>29</v>
      </c>
      <c r="D1069" t="s">
        <v>220</v>
      </c>
      <c r="E1069">
        <v>10</v>
      </c>
      <c r="F1069" t="s">
        <v>32</v>
      </c>
      <c r="G1069">
        <v>46</v>
      </c>
      <c r="H1069">
        <v>56</v>
      </c>
      <c r="I1069">
        <v>555</v>
      </c>
      <c r="J1069">
        <v>56</v>
      </c>
      <c r="K1069">
        <v>575</v>
      </c>
      <c r="L1069" t="s">
        <v>32</v>
      </c>
      <c r="M1069" t="s">
        <v>32</v>
      </c>
      <c r="N1069" t="s">
        <v>37</v>
      </c>
      <c r="O1069">
        <v>52</v>
      </c>
      <c r="P1069">
        <v>36</v>
      </c>
      <c r="Q1069">
        <v>187</v>
      </c>
      <c r="R1069">
        <v>104.2</v>
      </c>
      <c r="S1069" t="s">
        <v>32</v>
      </c>
      <c r="T1069" t="s">
        <v>32</v>
      </c>
      <c r="U1069">
        <v>57</v>
      </c>
      <c r="V1069">
        <v>57</v>
      </c>
      <c r="W1069">
        <v>573</v>
      </c>
      <c r="X1069">
        <v>0</v>
      </c>
      <c r="Z1069" t="s">
        <v>33</v>
      </c>
      <c r="AA1069" t="s">
        <v>32</v>
      </c>
      <c r="AB1069" t="s">
        <v>7730</v>
      </c>
      <c r="AC1069" t="s">
        <v>7682</v>
      </c>
    </row>
    <row r="1070" spans="1:29" x14ac:dyDescent="0.3">
      <c r="A1070" t="s">
        <v>1014</v>
      </c>
      <c r="B1070">
        <v>2</v>
      </c>
      <c r="C1070" t="s">
        <v>29</v>
      </c>
      <c r="D1070" t="s">
        <v>50</v>
      </c>
      <c r="E1070">
        <v>15</v>
      </c>
      <c r="F1070" t="s">
        <v>33</v>
      </c>
      <c r="G1070">
        <v>6</v>
      </c>
      <c r="H1070">
        <v>12</v>
      </c>
      <c r="I1070">
        <v>106</v>
      </c>
      <c r="J1070">
        <v>9</v>
      </c>
      <c r="K1070">
        <v>76</v>
      </c>
      <c r="L1070" t="s">
        <v>32</v>
      </c>
      <c r="M1070" t="s">
        <v>33</v>
      </c>
      <c r="N1070" t="s">
        <v>32</v>
      </c>
      <c r="O1070">
        <v>9</v>
      </c>
      <c r="P1070">
        <v>9</v>
      </c>
      <c r="Q1070">
        <v>43</v>
      </c>
      <c r="R1070">
        <v>169.3</v>
      </c>
      <c r="S1070" t="s">
        <v>33</v>
      </c>
      <c r="T1070" t="s">
        <v>32</v>
      </c>
      <c r="U1070">
        <v>12</v>
      </c>
      <c r="V1070">
        <v>12</v>
      </c>
      <c r="W1070">
        <v>106</v>
      </c>
      <c r="X1070">
        <v>0</v>
      </c>
      <c r="Z1070" t="s">
        <v>33</v>
      </c>
      <c r="AA1070" t="s">
        <v>33</v>
      </c>
      <c r="AB1070" t="s">
        <v>7680</v>
      </c>
      <c r="AC1070" t="s">
        <v>7646</v>
      </c>
    </row>
    <row r="1071" spans="1:29" x14ac:dyDescent="0.3">
      <c r="A1071" t="s">
        <v>1015</v>
      </c>
      <c r="B1071">
        <v>4</v>
      </c>
      <c r="C1071" t="s">
        <v>29</v>
      </c>
      <c r="D1071" t="s">
        <v>30</v>
      </c>
      <c r="E1071">
        <v>15</v>
      </c>
      <c r="F1071" t="s">
        <v>32</v>
      </c>
      <c r="G1071">
        <v>106</v>
      </c>
      <c r="H1071">
        <v>136</v>
      </c>
      <c r="I1071">
        <v>1155</v>
      </c>
      <c r="J1071">
        <v>137</v>
      </c>
      <c r="K1071">
        <v>1178</v>
      </c>
      <c r="L1071" t="s">
        <v>31</v>
      </c>
      <c r="M1071" t="s">
        <v>32</v>
      </c>
      <c r="N1071" t="s">
        <v>32</v>
      </c>
      <c r="O1071">
        <v>120</v>
      </c>
      <c r="P1071">
        <v>171</v>
      </c>
      <c r="Q1071">
        <v>510</v>
      </c>
      <c r="R1071">
        <v>292</v>
      </c>
      <c r="S1071" t="s">
        <v>32</v>
      </c>
      <c r="T1071" t="s">
        <v>32</v>
      </c>
      <c r="U1071">
        <v>139</v>
      </c>
      <c r="V1071">
        <v>139</v>
      </c>
      <c r="W1071">
        <v>1200</v>
      </c>
      <c r="X1071">
        <v>0</v>
      </c>
      <c r="Z1071" t="s">
        <v>32</v>
      </c>
      <c r="AA1071" t="s">
        <v>32</v>
      </c>
    </row>
    <row r="1072" spans="1:29" x14ac:dyDescent="0.3">
      <c r="A1072" t="s">
        <v>1016</v>
      </c>
      <c r="B1072">
        <v>4</v>
      </c>
      <c r="C1072" t="s">
        <v>40</v>
      </c>
      <c r="D1072" t="s">
        <v>41</v>
      </c>
      <c r="E1072">
        <v>12</v>
      </c>
      <c r="F1072" t="s">
        <v>32</v>
      </c>
      <c r="G1072">
        <v>63</v>
      </c>
      <c r="H1072">
        <v>80</v>
      </c>
      <c r="I1072">
        <v>722</v>
      </c>
      <c r="J1072">
        <v>87</v>
      </c>
      <c r="K1072">
        <v>755</v>
      </c>
      <c r="L1072" t="s">
        <v>32</v>
      </c>
      <c r="M1072" t="s">
        <v>32</v>
      </c>
      <c r="N1072" t="s">
        <v>32</v>
      </c>
      <c r="O1072">
        <v>75</v>
      </c>
      <c r="P1072">
        <v>90</v>
      </c>
      <c r="Q1072">
        <v>257</v>
      </c>
      <c r="R1072">
        <v>154</v>
      </c>
      <c r="S1072" t="s">
        <v>32</v>
      </c>
      <c r="T1072" t="s">
        <v>32</v>
      </c>
      <c r="U1072">
        <v>87</v>
      </c>
      <c r="V1072">
        <v>87</v>
      </c>
      <c r="W1072">
        <v>753</v>
      </c>
      <c r="X1072">
        <v>0</v>
      </c>
      <c r="Z1072" t="s">
        <v>32</v>
      </c>
      <c r="AA1072" t="s">
        <v>32</v>
      </c>
      <c r="AB1072" t="s">
        <v>7669</v>
      </c>
      <c r="AC1072" t="s">
        <v>7682</v>
      </c>
    </row>
    <row r="1073" spans="1:29" x14ac:dyDescent="0.3">
      <c r="A1073" t="s">
        <v>1017</v>
      </c>
      <c r="B1073">
        <v>4</v>
      </c>
      <c r="C1073" t="s">
        <v>29</v>
      </c>
      <c r="D1073" t="s">
        <v>318</v>
      </c>
      <c r="E1073">
        <v>16</v>
      </c>
      <c r="F1073" t="s">
        <v>32</v>
      </c>
      <c r="G1073">
        <v>67</v>
      </c>
      <c r="H1073">
        <v>90</v>
      </c>
      <c r="I1073">
        <v>785</v>
      </c>
      <c r="J1073">
        <v>99</v>
      </c>
      <c r="K1073">
        <v>829</v>
      </c>
      <c r="L1073" t="s">
        <v>32</v>
      </c>
      <c r="M1073" t="s">
        <v>32</v>
      </c>
      <c r="N1073" t="s">
        <v>32</v>
      </c>
      <c r="O1073">
        <v>83</v>
      </c>
      <c r="P1073">
        <v>112</v>
      </c>
      <c r="Q1073">
        <v>355</v>
      </c>
      <c r="R1073">
        <v>223.7</v>
      </c>
      <c r="S1073" t="s">
        <v>32</v>
      </c>
      <c r="T1073" t="s">
        <v>32</v>
      </c>
      <c r="U1073">
        <v>78</v>
      </c>
      <c r="V1073">
        <v>78</v>
      </c>
      <c r="W1073">
        <v>658</v>
      </c>
      <c r="X1073">
        <v>0</v>
      </c>
      <c r="Z1073" t="s">
        <v>32</v>
      </c>
      <c r="AA1073" t="s">
        <v>32</v>
      </c>
      <c r="AB1073" t="s">
        <v>7672</v>
      </c>
      <c r="AC1073" t="s">
        <v>7675</v>
      </c>
    </row>
    <row r="1074" spans="1:29" x14ac:dyDescent="0.3">
      <c r="A1074" t="s">
        <v>1018</v>
      </c>
      <c r="B1074">
        <v>4</v>
      </c>
      <c r="C1074" t="s">
        <v>29</v>
      </c>
      <c r="D1074" t="s">
        <v>30</v>
      </c>
      <c r="E1074">
        <v>16</v>
      </c>
      <c r="F1074" t="s">
        <v>32</v>
      </c>
      <c r="G1074">
        <v>44</v>
      </c>
      <c r="H1074">
        <v>59</v>
      </c>
      <c r="I1074">
        <v>536</v>
      </c>
      <c r="J1074">
        <v>64</v>
      </c>
      <c r="K1074">
        <v>553</v>
      </c>
      <c r="L1074" t="s">
        <v>32</v>
      </c>
      <c r="M1074" t="s">
        <v>32</v>
      </c>
      <c r="N1074" t="s">
        <v>31</v>
      </c>
      <c r="O1074">
        <v>46</v>
      </c>
      <c r="P1074">
        <v>50</v>
      </c>
      <c r="Q1074">
        <v>244</v>
      </c>
      <c r="R1074">
        <v>182.2</v>
      </c>
      <c r="S1074" t="s">
        <v>32</v>
      </c>
      <c r="T1074" t="s">
        <v>32</v>
      </c>
      <c r="U1074">
        <v>62</v>
      </c>
      <c r="V1074">
        <v>62</v>
      </c>
      <c r="W1074">
        <v>530</v>
      </c>
      <c r="X1074">
        <v>0</v>
      </c>
      <c r="Z1074" t="s">
        <v>32</v>
      </c>
      <c r="AA1074" t="s">
        <v>32</v>
      </c>
    </row>
    <row r="1075" spans="1:29" x14ac:dyDescent="0.3">
      <c r="A1075" t="s">
        <v>1019</v>
      </c>
      <c r="B1075">
        <v>3</v>
      </c>
      <c r="C1075" t="s">
        <v>29</v>
      </c>
      <c r="D1075" t="s">
        <v>30</v>
      </c>
      <c r="E1075">
        <v>16</v>
      </c>
      <c r="F1075" t="s">
        <v>32</v>
      </c>
      <c r="G1075">
        <v>87</v>
      </c>
      <c r="H1075">
        <v>128</v>
      </c>
      <c r="I1075">
        <v>950</v>
      </c>
      <c r="J1075">
        <v>127</v>
      </c>
      <c r="K1075">
        <v>955</v>
      </c>
      <c r="L1075" t="s">
        <v>32</v>
      </c>
      <c r="M1075" t="s">
        <v>32</v>
      </c>
      <c r="N1075" t="s">
        <v>32</v>
      </c>
      <c r="O1075">
        <v>111</v>
      </c>
      <c r="P1075">
        <v>122</v>
      </c>
      <c r="Q1075">
        <v>481</v>
      </c>
      <c r="R1075">
        <v>176.3</v>
      </c>
      <c r="S1075" t="s">
        <v>32</v>
      </c>
      <c r="T1075" t="s">
        <v>32</v>
      </c>
      <c r="U1075">
        <v>113</v>
      </c>
      <c r="V1075">
        <v>113</v>
      </c>
      <c r="W1075">
        <v>807</v>
      </c>
      <c r="X1075">
        <v>0</v>
      </c>
      <c r="Z1075" t="s">
        <v>32</v>
      </c>
      <c r="AA1075" t="s">
        <v>32</v>
      </c>
    </row>
    <row r="1076" spans="1:29" x14ac:dyDescent="0.3">
      <c r="A1076" t="s">
        <v>1771</v>
      </c>
      <c r="B1076">
        <v>3</v>
      </c>
      <c r="C1076" t="s">
        <v>29</v>
      </c>
      <c r="D1076" t="s">
        <v>35</v>
      </c>
      <c r="E1076">
        <v>16</v>
      </c>
      <c r="F1076" t="s">
        <v>32</v>
      </c>
      <c r="G1076">
        <v>100</v>
      </c>
      <c r="H1076">
        <v>162</v>
      </c>
      <c r="I1076">
        <v>1262</v>
      </c>
      <c r="J1076">
        <v>169</v>
      </c>
      <c r="K1076">
        <v>1318</v>
      </c>
      <c r="L1076" t="s">
        <v>32</v>
      </c>
      <c r="M1076" t="s">
        <v>32</v>
      </c>
      <c r="N1076" t="s">
        <v>32</v>
      </c>
      <c r="O1076">
        <v>127</v>
      </c>
      <c r="P1076">
        <v>146</v>
      </c>
      <c r="Q1076">
        <v>426</v>
      </c>
      <c r="R1076">
        <v>243.5</v>
      </c>
      <c r="S1076" t="s">
        <v>32</v>
      </c>
      <c r="T1076" t="s">
        <v>32</v>
      </c>
      <c r="U1076">
        <v>141</v>
      </c>
      <c r="V1076">
        <v>141</v>
      </c>
      <c r="W1076">
        <v>1081</v>
      </c>
      <c r="X1076">
        <v>0</v>
      </c>
      <c r="Z1076" t="s">
        <v>32</v>
      </c>
      <c r="AA1076" t="s">
        <v>32</v>
      </c>
      <c r="AB1076" t="s">
        <v>7696</v>
      </c>
      <c r="AC1076" t="s">
        <v>7656</v>
      </c>
    </row>
    <row r="1077" spans="1:29" x14ac:dyDescent="0.3">
      <c r="A1077" t="s">
        <v>1787</v>
      </c>
      <c r="B1077">
        <v>3</v>
      </c>
      <c r="C1077" t="s">
        <v>29</v>
      </c>
      <c r="D1077" t="s">
        <v>35</v>
      </c>
      <c r="E1077">
        <v>27</v>
      </c>
      <c r="F1077" t="s">
        <v>32</v>
      </c>
      <c r="G1077">
        <v>110</v>
      </c>
      <c r="H1077">
        <v>167</v>
      </c>
      <c r="I1077">
        <v>1472</v>
      </c>
      <c r="J1077">
        <v>177</v>
      </c>
      <c r="K1077">
        <v>1530</v>
      </c>
      <c r="L1077" t="s">
        <v>31</v>
      </c>
      <c r="M1077" t="s">
        <v>32</v>
      </c>
      <c r="N1077" t="s">
        <v>32</v>
      </c>
      <c r="O1077">
        <v>134</v>
      </c>
      <c r="P1077">
        <v>204</v>
      </c>
      <c r="Q1077">
        <v>533</v>
      </c>
      <c r="R1077">
        <v>281.10000000000002</v>
      </c>
      <c r="S1077" t="s">
        <v>32</v>
      </c>
      <c r="T1077" t="s">
        <v>32</v>
      </c>
      <c r="U1077">
        <v>167</v>
      </c>
      <c r="V1077">
        <v>167</v>
      </c>
      <c r="W1077">
        <v>1442</v>
      </c>
      <c r="X1077">
        <v>0</v>
      </c>
      <c r="Z1077" t="s">
        <v>32</v>
      </c>
      <c r="AA1077" t="s">
        <v>32</v>
      </c>
      <c r="AB1077" t="s">
        <v>7693</v>
      </c>
      <c r="AC1077" t="s">
        <v>7656</v>
      </c>
    </row>
    <row r="1078" spans="1:29" x14ac:dyDescent="0.3">
      <c r="A1078" t="s">
        <v>1788</v>
      </c>
      <c r="B1078">
        <v>2</v>
      </c>
      <c r="C1078" t="s">
        <v>29</v>
      </c>
      <c r="D1078" t="s">
        <v>35</v>
      </c>
      <c r="E1078">
        <v>18</v>
      </c>
      <c r="F1078" t="s">
        <v>32</v>
      </c>
      <c r="G1078">
        <v>69</v>
      </c>
      <c r="H1078">
        <v>112</v>
      </c>
      <c r="I1078">
        <v>950</v>
      </c>
      <c r="J1078">
        <v>111</v>
      </c>
      <c r="K1078">
        <v>933</v>
      </c>
      <c r="L1078" t="s">
        <v>31</v>
      </c>
      <c r="M1078" t="s">
        <v>32</v>
      </c>
      <c r="N1078" t="s">
        <v>32</v>
      </c>
      <c r="O1078">
        <v>85</v>
      </c>
      <c r="P1078">
        <v>155</v>
      </c>
      <c r="Q1078">
        <v>320</v>
      </c>
      <c r="R1078">
        <v>297.39999999999998</v>
      </c>
      <c r="S1078" t="s">
        <v>32</v>
      </c>
      <c r="T1078" t="s">
        <v>32</v>
      </c>
      <c r="U1078">
        <v>96</v>
      </c>
      <c r="V1078">
        <v>96</v>
      </c>
      <c r="W1078">
        <v>792</v>
      </c>
      <c r="X1078">
        <v>0</v>
      </c>
      <c r="Z1078" t="s">
        <v>32</v>
      </c>
      <c r="AA1078" t="s">
        <v>32</v>
      </c>
      <c r="AB1078" t="s">
        <v>7666</v>
      </c>
      <c r="AC1078" t="s">
        <v>7734</v>
      </c>
    </row>
    <row r="1079" spans="1:29" x14ac:dyDescent="0.3">
      <c r="A1079" t="s">
        <v>1025</v>
      </c>
      <c r="B1079">
        <v>3</v>
      </c>
      <c r="C1079" t="s">
        <v>29</v>
      </c>
      <c r="D1079" t="s">
        <v>30</v>
      </c>
      <c r="E1079">
        <v>20</v>
      </c>
      <c r="F1079" t="s">
        <v>32</v>
      </c>
      <c r="G1079">
        <v>81</v>
      </c>
      <c r="H1079">
        <v>104</v>
      </c>
      <c r="I1079">
        <v>926</v>
      </c>
      <c r="J1079">
        <v>102</v>
      </c>
      <c r="K1079">
        <v>906</v>
      </c>
      <c r="L1079" t="s">
        <v>32</v>
      </c>
      <c r="M1079" t="s">
        <v>32</v>
      </c>
      <c r="N1079" t="s">
        <v>32</v>
      </c>
      <c r="O1079">
        <v>92</v>
      </c>
      <c r="P1079">
        <v>96</v>
      </c>
      <c r="Q1079">
        <v>359</v>
      </c>
      <c r="R1079">
        <v>200.9</v>
      </c>
      <c r="S1079" t="s">
        <v>32</v>
      </c>
      <c r="T1079" t="s">
        <v>32</v>
      </c>
      <c r="U1079">
        <v>106</v>
      </c>
      <c r="V1079">
        <v>106</v>
      </c>
      <c r="W1079">
        <v>964</v>
      </c>
      <c r="X1079">
        <v>0</v>
      </c>
      <c r="Z1079" t="s">
        <v>32</v>
      </c>
      <c r="AA1079" t="s">
        <v>32</v>
      </c>
      <c r="AB1079" t="s">
        <v>7660</v>
      </c>
      <c r="AC1079" t="s">
        <v>7675</v>
      </c>
    </row>
    <row r="1080" spans="1:29" x14ac:dyDescent="0.3">
      <c r="A1080" t="s">
        <v>1789</v>
      </c>
      <c r="B1080">
        <v>3</v>
      </c>
      <c r="C1080" t="s">
        <v>29</v>
      </c>
      <c r="D1080" t="s">
        <v>35</v>
      </c>
      <c r="E1080">
        <v>19</v>
      </c>
      <c r="F1080" t="s">
        <v>32</v>
      </c>
      <c r="G1080">
        <v>86</v>
      </c>
      <c r="H1080">
        <v>141</v>
      </c>
      <c r="I1080">
        <v>1269</v>
      </c>
      <c r="J1080">
        <v>148</v>
      </c>
      <c r="K1080">
        <v>1304</v>
      </c>
      <c r="L1080" t="s">
        <v>31</v>
      </c>
      <c r="M1080" t="s">
        <v>31</v>
      </c>
      <c r="N1080" t="s">
        <v>32</v>
      </c>
      <c r="O1080">
        <v>104</v>
      </c>
      <c r="P1080">
        <v>188</v>
      </c>
      <c r="Q1080">
        <v>433</v>
      </c>
      <c r="R1080">
        <v>295.8</v>
      </c>
      <c r="S1080" t="s">
        <v>37</v>
      </c>
      <c r="T1080" t="s">
        <v>32</v>
      </c>
      <c r="U1080">
        <v>136</v>
      </c>
      <c r="V1080">
        <v>136</v>
      </c>
      <c r="W1080">
        <v>1173</v>
      </c>
      <c r="X1080">
        <v>0</v>
      </c>
      <c r="Z1080" t="s">
        <v>32</v>
      </c>
      <c r="AA1080" t="s">
        <v>32</v>
      </c>
      <c r="AB1080" t="s">
        <v>7658</v>
      </c>
      <c r="AC1080" t="s">
        <v>7646</v>
      </c>
    </row>
    <row r="1081" spans="1:29" x14ac:dyDescent="0.3">
      <c r="A1081" t="s">
        <v>1026</v>
      </c>
      <c r="B1081">
        <v>4</v>
      </c>
      <c r="C1081" t="s">
        <v>29</v>
      </c>
      <c r="D1081" t="s">
        <v>30</v>
      </c>
      <c r="E1081">
        <v>20</v>
      </c>
      <c r="F1081" t="s">
        <v>32</v>
      </c>
      <c r="G1081">
        <v>55</v>
      </c>
      <c r="H1081">
        <v>86</v>
      </c>
      <c r="I1081">
        <v>739</v>
      </c>
      <c r="J1081">
        <v>87</v>
      </c>
      <c r="K1081">
        <v>722</v>
      </c>
      <c r="L1081" t="s">
        <v>32</v>
      </c>
      <c r="M1081" t="s">
        <v>32</v>
      </c>
      <c r="N1081" t="s">
        <v>32</v>
      </c>
      <c r="O1081">
        <v>66</v>
      </c>
      <c r="P1081">
        <v>77</v>
      </c>
      <c r="Q1081">
        <v>301</v>
      </c>
      <c r="R1081">
        <v>218.7</v>
      </c>
      <c r="S1081" t="s">
        <v>32</v>
      </c>
      <c r="T1081" t="s">
        <v>32</v>
      </c>
      <c r="U1081">
        <v>89</v>
      </c>
      <c r="V1081">
        <v>89</v>
      </c>
      <c r="W1081">
        <v>753</v>
      </c>
      <c r="X1081">
        <v>0</v>
      </c>
      <c r="Z1081" t="s">
        <v>33</v>
      </c>
      <c r="AA1081" t="s">
        <v>32</v>
      </c>
    </row>
    <row r="1082" spans="1:29" x14ac:dyDescent="0.3">
      <c r="A1082" t="s">
        <v>1027</v>
      </c>
      <c r="B1082">
        <v>3</v>
      </c>
      <c r="C1082" t="s">
        <v>29</v>
      </c>
      <c r="D1082" t="s">
        <v>35</v>
      </c>
      <c r="E1082">
        <v>12</v>
      </c>
      <c r="F1082" t="s">
        <v>31</v>
      </c>
      <c r="G1082">
        <v>30</v>
      </c>
      <c r="H1082">
        <v>37</v>
      </c>
      <c r="I1082">
        <v>253</v>
      </c>
      <c r="J1082">
        <v>42</v>
      </c>
      <c r="K1082">
        <v>274</v>
      </c>
      <c r="L1082" t="s">
        <v>32</v>
      </c>
      <c r="M1082" t="s">
        <v>32</v>
      </c>
      <c r="N1082" t="s">
        <v>32</v>
      </c>
      <c r="O1082">
        <v>31</v>
      </c>
      <c r="P1082">
        <v>28</v>
      </c>
      <c r="Q1082">
        <v>139</v>
      </c>
      <c r="R1082">
        <v>187.5</v>
      </c>
      <c r="S1082" t="s">
        <v>32</v>
      </c>
      <c r="T1082" t="s">
        <v>32</v>
      </c>
      <c r="U1082">
        <v>42</v>
      </c>
      <c r="V1082">
        <v>42</v>
      </c>
      <c r="W1082">
        <v>275</v>
      </c>
      <c r="X1082">
        <v>0</v>
      </c>
      <c r="Z1082" t="s">
        <v>33</v>
      </c>
      <c r="AA1082" t="s">
        <v>32</v>
      </c>
      <c r="AB1082" t="s">
        <v>7730</v>
      </c>
      <c r="AC1082" t="s">
        <v>7682</v>
      </c>
    </row>
    <row r="1083" spans="1:29" x14ac:dyDescent="0.3">
      <c r="A1083" t="s">
        <v>1028</v>
      </c>
      <c r="B1083">
        <v>3</v>
      </c>
      <c r="C1083" t="s">
        <v>29</v>
      </c>
      <c r="D1083" t="s">
        <v>30</v>
      </c>
      <c r="E1083">
        <v>18</v>
      </c>
      <c r="F1083" t="s">
        <v>32</v>
      </c>
      <c r="G1083">
        <v>92</v>
      </c>
      <c r="H1083">
        <v>131</v>
      </c>
      <c r="I1083">
        <v>1165</v>
      </c>
      <c r="J1083">
        <v>139</v>
      </c>
      <c r="K1083">
        <v>1184</v>
      </c>
      <c r="L1083" t="s">
        <v>31</v>
      </c>
      <c r="M1083" t="s">
        <v>32</v>
      </c>
      <c r="N1083" t="s">
        <v>32</v>
      </c>
      <c r="O1083">
        <v>105</v>
      </c>
      <c r="P1083">
        <v>159</v>
      </c>
      <c r="Q1083">
        <v>459</v>
      </c>
      <c r="R1083">
        <v>274.2</v>
      </c>
      <c r="S1083" t="s">
        <v>32</v>
      </c>
      <c r="T1083" t="s">
        <v>32</v>
      </c>
      <c r="U1083">
        <v>111</v>
      </c>
      <c r="V1083">
        <v>111</v>
      </c>
      <c r="W1083">
        <v>868</v>
      </c>
      <c r="X1083">
        <v>0</v>
      </c>
      <c r="Z1083" t="s">
        <v>31</v>
      </c>
      <c r="AA1083" t="s">
        <v>32</v>
      </c>
    </row>
    <row r="1084" spans="1:29" x14ac:dyDescent="0.3">
      <c r="A1084" t="s">
        <v>1029</v>
      </c>
      <c r="B1084">
        <v>3</v>
      </c>
      <c r="C1084" t="s">
        <v>29</v>
      </c>
      <c r="D1084" t="s">
        <v>35</v>
      </c>
      <c r="E1084">
        <v>20</v>
      </c>
      <c r="F1084" t="s">
        <v>32</v>
      </c>
      <c r="G1084">
        <v>82</v>
      </c>
      <c r="H1084">
        <v>120</v>
      </c>
      <c r="I1084">
        <v>1012</v>
      </c>
      <c r="J1084">
        <v>123</v>
      </c>
      <c r="K1084">
        <v>1035</v>
      </c>
      <c r="L1084" t="s">
        <v>32</v>
      </c>
      <c r="M1084" t="s">
        <v>32</v>
      </c>
      <c r="N1084" t="s">
        <v>32</v>
      </c>
      <c r="O1084">
        <v>105</v>
      </c>
      <c r="P1084">
        <v>118</v>
      </c>
      <c r="Q1084">
        <v>392</v>
      </c>
      <c r="R1084">
        <v>206.3</v>
      </c>
      <c r="S1084" t="s">
        <v>32</v>
      </c>
      <c r="T1084" t="s">
        <v>32</v>
      </c>
      <c r="U1084">
        <v>113</v>
      </c>
      <c r="V1084">
        <v>113</v>
      </c>
      <c r="W1084">
        <v>957</v>
      </c>
      <c r="X1084">
        <v>0</v>
      </c>
      <c r="Z1084" t="s">
        <v>32</v>
      </c>
      <c r="AA1084" t="s">
        <v>32</v>
      </c>
      <c r="AB1084" t="s">
        <v>7690</v>
      </c>
      <c r="AC1084" t="s">
        <v>7675</v>
      </c>
    </row>
    <row r="1085" spans="1:29" x14ac:dyDescent="0.3">
      <c r="A1085" t="s">
        <v>1030</v>
      </c>
      <c r="B1085">
        <v>3</v>
      </c>
      <c r="C1085" t="s">
        <v>29</v>
      </c>
      <c r="D1085" t="s">
        <v>220</v>
      </c>
      <c r="E1085">
        <v>21</v>
      </c>
      <c r="F1085" t="s">
        <v>32</v>
      </c>
      <c r="G1085">
        <v>58</v>
      </c>
      <c r="H1085">
        <v>98</v>
      </c>
      <c r="I1085">
        <v>974</v>
      </c>
      <c r="J1085">
        <v>101</v>
      </c>
      <c r="K1085">
        <v>986</v>
      </c>
      <c r="L1085" t="s">
        <v>32</v>
      </c>
      <c r="M1085" t="s">
        <v>32</v>
      </c>
      <c r="N1085" t="s">
        <v>32</v>
      </c>
      <c r="O1085">
        <v>78</v>
      </c>
      <c r="P1085">
        <v>91</v>
      </c>
      <c r="Q1085">
        <v>318</v>
      </c>
      <c r="R1085">
        <v>171.1</v>
      </c>
      <c r="S1085" t="s">
        <v>32</v>
      </c>
      <c r="T1085" t="s">
        <v>32</v>
      </c>
      <c r="U1085">
        <v>103</v>
      </c>
      <c r="V1085">
        <v>103</v>
      </c>
      <c r="W1085">
        <v>1002</v>
      </c>
      <c r="X1085">
        <v>0</v>
      </c>
      <c r="Z1085" t="s">
        <v>32</v>
      </c>
      <c r="AA1085" t="s">
        <v>32</v>
      </c>
      <c r="AB1085" t="s">
        <v>7660</v>
      </c>
      <c r="AC1085" t="s">
        <v>7675</v>
      </c>
    </row>
    <row r="1086" spans="1:29" x14ac:dyDescent="0.3">
      <c r="A1086" t="s">
        <v>1031</v>
      </c>
      <c r="B1086">
        <v>3</v>
      </c>
      <c r="C1086" t="s">
        <v>29</v>
      </c>
      <c r="D1086" t="s">
        <v>30</v>
      </c>
      <c r="E1086">
        <v>18</v>
      </c>
      <c r="F1086" t="s">
        <v>32</v>
      </c>
      <c r="G1086">
        <v>77</v>
      </c>
      <c r="H1086">
        <v>107</v>
      </c>
      <c r="I1086">
        <v>850</v>
      </c>
      <c r="J1086">
        <v>107</v>
      </c>
      <c r="K1086">
        <v>820</v>
      </c>
      <c r="L1086" t="s">
        <v>32</v>
      </c>
      <c r="M1086" t="s">
        <v>32</v>
      </c>
      <c r="N1086" t="s">
        <v>32</v>
      </c>
      <c r="O1086">
        <v>92</v>
      </c>
      <c r="P1086">
        <v>106</v>
      </c>
      <c r="Q1086">
        <v>329</v>
      </c>
      <c r="R1086">
        <v>247.9</v>
      </c>
      <c r="S1086" t="s">
        <v>32</v>
      </c>
      <c r="T1086" t="s">
        <v>32</v>
      </c>
      <c r="U1086">
        <v>101</v>
      </c>
      <c r="V1086">
        <v>101</v>
      </c>
      <c r="W1086">
        <v>764</v>
      </c>
      <c r="X1086">
        <v>0</v>
      </c>
      <c r="Z1086" t="s">
        <v>32</v>
      </c>
      <c r="AA1086" t="s">
        <v>32</v>
      </c>
      <c r="AB1086" t="s">
        <v>7673</v>
      </c>
      <c r="AC1086" t="s">
        <v>7656</v>
      </c>
    </row>
    <row r="1087" spans="1:29" x14ac:dyDescent="0.3">
      <c r="A1087" t="s">
        <v>1878</v>
      </c>
      <c r="B1087">
        <v>4</v>
      </c>
      <c r="C1087" t="s">
        <v>29</v>
      </c>
      <c r="D1087" t="s">
        <v>35</v>
      </c>
      <c r="E1087">
        <v>17</v>
      </c>
      <c r="F1087" t="s">
        <v>32</v>
      </c>
      <c r="G1087">
        <v>63</v>
      </c>
      <c r="H1087">
        <v>98</v>
      </c>
      <c r="I1087">
        <v>798</v>
      </c>
      <c r="J1087">
        <v>105</v>
      </c>
      <c r="K1087">
        <v>810</v>
      </c>
      <c r="L1087" t="s">
        <v>31</v>
      </c>
      <c r="M1087" t="s">
        <v>31</v>
      </c>
      <c r="N1087" t="s">
        <v>32</v>
      </c>
      <c r="O1087">
        <v>79</v>
      </c>
      <c r="P1087">
        <v>154</v>
      </c>
      <c r="Q1087">
        <v>345</v>
      </c>
      <c r="R1087">
        <v>334</v>
      </c>
      <c r="S1087" t="s">
        <v>32</v>
      </c>
      <c r="T1087" t="s">
        <v>32</v>
      </c>
      <c r="U1087">
        <v>105</v>
      </c>
      <c r="V1087">
        <v>105</v>
      </c>
      <c r="W1087">
        <v>828</v>
      </c>
      <c r="X1087">
        <v>0</v>
      </c>
      <c r="Z1087" t="s">
        <v>32</v>
      </c>
      <c r="AA1087" t="s">
        <v>32</v>
      </c>
      <c r="AB1087" t="s">
        <v>7672</v>
      </c>
      <c r="AC1087" t="s">
        <v>7675</v>
      </c>
    </row>
    <row r="1088" spans="1:29" x14ac:dyDescent="0.3">
      <c r="A1088" t="s">
        <v>1032</v>
      </c>
      <c r="B1088">
        <v>5</v>
      </c>
      <c r="C1088" t="s">
        <v>29</v>
      </c>
      <c r="D1088" t="s">
        <v>30</v>
      </c>
      <c r="E1088">
        <v>20</v>
      </c>
      <c r="F1088" t="s">
        <v>32</v>
      </c>
      <c r="G1088">
        <v>57</v>
      </c>
      <c r="H1088">
        <v>96</v>
      </c>
      <c r="I1088">
        <v>811</v>
      </c>
      <c r="J1088">
        <v>98</v>
      </c>
      <c r="K1088">
        <v>828</v>
      </c>
      <c r="L1088" t="s">
        <v>32</v>
      </c>
      <c r="M1088" t="s">
        <v>32</v>
      </c>
      <c r="N1088" t="s">
        <v>32</v>
      </c>
      <c r="O1088">
        <v>67</v>
      </c>
      <c r="P1088">
        <v>63</v>
      </c>
      <c r="Q1088">
        <v>290</v>
      </c>
      <c r="R1088">
        <v>184.8</v>
      </c>
      <c r="S1088" t="s">
        <v>37</v>
      </c>
      <c r="T1088" t="s">
        <v>32</v>
      </c>
      <c r="U1088">
        <v>99</v>
      </c>
      <c r="V1088">
        <v>99</v>
      </c>
      <c r="W1088">
        <v>831</v>
      </c>
      <c r="X1088">
        <v>0</v>
      </c>
      <c r="Z1088" t="s">
        <v>33</v>
      </c>
      <c r="AA1088" t="s">
        <v>32</v>
      </c>
    </row>
    <row r="1089" spans="1:29" x14ac:dyDescent="0.3">
      <c r="A1089" t="s">
        <v>1033</v>
      </c>
      <c r="B1089">
        <v>4</v>
      </c>
      <c r="C1089" t="s">
        <v>29</v>
      </c>
      <c r="D1089" t="s">
        <v>35</v>
      </c>
      <c r="E1089">
        <v>12</v>
      </c>
      <c r="F1089" t="s">
        <v>32</v>
      </c>
      <c r="G1089">
        <v>50</v>
      </c>
      <c r="H1089">
        <v>69</v>
      </c>
      <c r="I1089">
        <v>607</v>
      </c>
      <c r="J1089">
        <v>72</v>
      </c>
      <c r="K1089">
        <v>623</v>
      </c>
      <c r="L1089" t="s">
        <v>32</v>
      </c>
      <c r="M1089" t="s">
        <v>32</v>
      </c>
      <c r="N1089" t="s">
        <v>32</v>
      </c>
      <c r="O1089">
        <v>59</v>
      </c>
      <c r="P1089">
        <v>58</v>
      </c>
      <c r="Q1089">
        <v>242</v>
      </c>
      <c r="R1089">
        <v>188.4</v>
      </c>
      <c r="S1089" t="s">
        <v>32</v>
      </c>
      <c r="T1089" t="s">
        <v>32</v>
      </c>
      <c r="U1089">
        <v>74</v>
      </c>
      <c r="V1089">
        <v>74</v>
      </c>
      <c r="W1089">
        <v>630</v>
      </c>
      <c r="X1089">
        <v>0</v>
      </c>
      <c r="Z1089" t="s">
        <v>32</v>
      </c>
      <c r="AA1089" t="s">
        <v>32</v>
      </c>
      <c r="AB1089" t="s">
        <v>7684</v>
      </c>
      <c r="AC1089" t="s">
        <v>7682</v>
      </c>
    </row>
    <row r="1090" spans="1:29" x14ac:dyDescent="0.3">
      <c r="A1090" t="s">
        <v>1034</v>
      </c>
      <c r="B1090">
        <v>3</v>
      </c>
      <c r="C1090" t="s">
        <v>29</v>
      </c>
      <c r="D1090" t="s">
        <v>318</v>
      </c>
      <c r="E1090">
        <v>20</v>
      </c>
      <c r="F1090" t="s">
        <v>32</v>
      </c>
      <c r="G1090">
        <v>60</v>
      </c>
      <c r="H1090">
        <v>83</v>
      </c>
      <c r="I1090">
        <v>781</v>
      </c>
      <c r="J1090">
        <v>84</v>
      </c>
      <c r="K1090">
        <v>808</v>
      </c>
      <c r="L1090" t="s">
        <v>32</v>
      </c>
      <c r="M1090" t="s">
        <v>32</v>
      </c>
      <c r="N1090" t="s">
        <v>32</v>
      </c>
      <c r="O1090">
        <v>68</v>
      </c>
      <c r="P1090">
        <v>84</v>
      </c>
      <c r="Q1090">
        <v>285</v>
      </c>
      <c r="R1090">
        <v>223.6</v>
      </c>
      <c r="S1090" t="s">
        <v>32</v>
      </c>
      <c r="T1090" t="s">
        <v>32</v>
      </c>
      <c r="U1090">
        <v>84</v>
      </c>
      <c r="V1090">
        <v>84</v>
      </c>
      <c r="W1090">
        <v>803</v>
      </c>
      <c r="X1090">
        <v>0</v>
      </c>
      <c r="Z1090" t="s">
        <v>32</v>
      </c>
      <c r="AA1090" t="s">
        <v>32</v>
      </c>
      <c r="AB1090" t="s">
        <v>7717</v>
      </c>
      <c r="AC1090" t="s">
        <v>7675</v>
      </c>
    </row>
    <row r="1091" spans="1:29" x14ac:dyDescent="0.3">
      <c r="A1091" t="s">
        <v>1035</v>
      </c>
      <c r="B1091">
        <v>4</v>
      </c>
      <c r="C1091" t="s">
        <v>29</v>
      </c>
      <c r="D1091" t="s">
        <v>35</v>
      </c>
      <c r="E1091">
        <v>24</v>
      </c>
      <c r="F1091" t="s">
        <v>32</v>
      </c>
      <c r="G1091">
        <v>87</v>
      </c>
      <c r="H1091">
        <v>125</v>
      </c>
      <c r="I1091">
        <v>995</v>
      </c>
      <c r="J1091">
        <v>134</v>
      </c>
      <c r="K1091">
        <v>1039</v>
      </c>
      <c r="L1091" t="s">
        <v>32</v>
      </c>
      <c r="M1091" t="s">
        <v>32</v>
      </c>
      <c r="N1091" t="s">
        <v>37</v>
      </c>
      <c r="O1091">
        <v>107</v>
      </c>
      <c r="P1091">
        <v>103</v>
      </c>
      <c r="Q1091">
        <v>410</v>
      </c>
      <c r="R1091">
        <v>174.4</v>
      </c>
      <c r="S1091" t="s">
        <v>37</v>
      </c>
      <c r="T1091" t="s">
        <v>32</v>
      </c>
      <c r="U1091">
        <v>111</v>
      </c>
      <c r="V1091">
        <v>111</v>
      </c>
      <c r="W1091">
        <v>877</v>
      </c>
      <c r="X1091">
        <v>0</v>
      </c>
      <c r="Z1091" t="s">
        <v>32</v>
      </c>
      <c r="AA1091" t="s">
        <v>32</v>
      </c>
      <c r="AB1091" t="s">
        <v>7685</v>
      </c>
      <c r="AC1091" t="s">
        <v>7682</v>
      </c>
    </row>
    <row r="1092" spans="1:29" x14ac:dyDescent="0.3">
      <c r="A1092" t="s">
        <v>1036</v>
      </c>
      <c r="B1092">
        <v>5</v>
      </c>
      <c r="C1092" t="s">
        <v>29</v>
      </c>
      <c r="D1092" t="s">
        <v>883</v>
      </c>
      <c r="E1092">
        <v>20</v>
      </c>
      <c r="F1092" t="s">
        <v>32</v>
      </c>
      <c r="G1092">
        <v>60</v>
      </c>
      <c r="H1092">
        <v>93</v>
      </c>
      <c r="I1092">
        <v>728</v>
      </c>
      <c r="J1092">
        <v>95</v>
      </c>
      <c r="K1092">
        <v>780</v>
      </c>
      <c r="L1092" t="s">
        <v>32</v>
      </c>
      <c r="M1092" t="s">
        <v>32</v>
      </c>
      <c r="N1092" t="s">
        <v>37</v>
      </c>
      <c r="O1092">
        <v>83</v>
      </c>
      <c r="P1092">
        <v>65</v>
      </c>
      <c r="Q1092">
        <v>335</v>
      </c>
      <c r="R1092">
        <v>160.19999999999999</v>
      </c>
      <c r="S1092" t="s">
        <v>37</v>
      </c>
      <c r="T1092" t="s">
        <v>32</v>
      </c>
      <c r="U1092">
        <v>88</v>
      </c>
      <c r="V1092">
        <v>88</v>
      </c>
      <c r="W1092">
        <v>719</v>
      </c>
      <c r="X1092">
        <v>0</v>
      </c>
      <c r="Z1092" t="s">
        <v>33</v>
      </c>
      <c r="AA1092" t="s">
        <v>32</v>
      </c>
      <c r="AB1092" t="s">
        <v>7685</v>
      </c>
      <c r="AC1092" t="s">
        <v>7682</v>
      </c>
    </row>
    <row r="1093" spans="1:29" x14ac:dyDescent="0.3">
      <c r="A1093" t="s">
        <v>1037</v>
      </c>
      <c r="B1093">
        <v>1</v>
      </c>
      <c r="C1093" t="s">
        <v>29</v>
      </c>
      <c r="D1093" t="s">
        <v>50</v>
      </c>
      <c r="E1093">
        <v>21</v>
      </c>
      <c r="F1093" t="s">
        <v>32</v>
      </c>
      <c r="G1093">
        <v>56</v>
      </c>
      <c r="H1093">
        <v>81</v>
      </c>
      <c r="I1093">
        <v>702</v>
      </c>
      <c r="J1093">
        <v>63</v>
      </c>
      <c r="K1093">
        <v>511</v>
      </c>
      <c r="L1093" t="s">
        <v>32</v>
      </c>
      <c r="M1093" t="s">
        <v>32</v>
      </c>
      <c r="N1093" t="s">
        <v>32</v>
      </c>
      <c r="O1093">
        <v>68</v>
      </c>
      <c r="P1093">
        <v>72</v>
      </c>
      <c r="Q1093">
        <v>296</v>
      </c>
      <c r="R1093">
        <v>166.6</v>
      </c>
      <c r="S1093" t="s">
        <v>33</v>
      </c>
      <c r="T1093" t="s">
        <v>32</v>
      </c>
      <c r="U1093">
        <v>64</v>
      </c>
      <c r="V1093">
        <v>64</v>
      </c>
      <c r="W1093">
        <v>545</v>
      </c>
      <c r="X1093">
        <v>0</v>
      </c>
      <c r="Z1093" t="s">
        <v>37</v>
      </c>
      <c r="AA1093" t="s">
        <v>32</v>
      </c>
      <c r="AB1093" t="s">
        <v>7692</v>
      </c>
      <c r="AC1093" t="s">
        <v>7734</v>
      </c>
    </row>
    <row r="1094" spans="1:29" x14ac:dyDescent="0.3">
      <c r="A1094" t="s">
        <v>1647</v>
      </c>
      <c r="B1094">
        <v>3</v>
      </c>
      <c r="C1094" t="s">
        <v>29</v>
      </c>
      <c r="D1094" t="s">
        <v>35</v>
      </c>
      <c r="E1094">
        <v>24</v>
      </c>
      <c r="F1094" t="s">
        <v>32</v>
      </c>
      <c r="G1094">
        <v>80</v>
      </c>
      <c r="H1094">
        <v>122</v>
      </c>
      <c r="I1094">
        <v>1037</v>
      </c>
      <c r="J1094">
        <v>136</v>
      </c>
      <c r="K1094">
        <v>1084</v>
      </c>
      <c r="L1094" t="s">
        <v>31</v>
      </c>
      <c r="M1094" t="s">
        <v>32</v>
      </c>
      <c r="N1094" t="s">
        <v>32</v>
      </c>
      <c r="O1094">
        <v>101</v>
      </c>
      <c r="P1094">
        <v>141</v>
      </c>
      <c r="Q1094">
        <v>369</v>
      </c>
      <c r="R1094">
        <v>275</v>
      </c>
      <c r="S1094" t="s">
        <v>32</v>
      </c>
      <c r="T1094" t="s">
        <v>32</v>
      </c>
      <c r="U1094">
        <v>132</v>
      </c>
      <c r="V1094">
        <v>132</v>
      </c>
      <c r="W1094">
        <v>1066</v>
      </c>
      <c r="X1094">
        <v>0</v>
      </c>
      <c r="Z1094" t="s">
        <v>32</v>
      </c>
      <c r="AA1094" t="s">
        <v>32</v>
      </c>
      <c r="AB1094" t="s">
        <v>7722</v>
      </c>
      <c r="AC1094" t="s">
        <v>7656</v>
      </c>
    </row>
    <row r="1095" spans="1:29" x14ac:dyDescent="0.3">
      <c r="A1095" t="s">
        <v>1038</v>
      </c>
      <c r="B1095">
        <v>3</v>
      </c>
      <c r="C1095" t="s">
        <v>29</v>
      </c>
      <c r="D1095" t="s">
        <v>30</v>
      </c>
      <c r="E1095">
        <v>12</v>
      </c>
      <c r="F1095" t="s">
        <v>32</v>
      </c>
      <c r="G1095">
        <v>42</v>
      </c>
      <c r="H1095">
        <v>65</v>
      </c>
      <c r="I1095">
        <v>614</v>
      </c>
      <c r="J1095">
        <v>68</v>
      </c>
      <c r="K1095">
        <v>609</v>
      </c>
      <c r="L1095" t="s">
        <v>32</v>
      </c>
      <c r="M1095" t="s">
        <v>32</v>
      </c>
      <c r="N1095" t="s">
        <v>32</v>
      </c>
      <c r="O1095">
        <v>48</v>
      </c>
      <c r="P1095">
        <v>63</v>
      </c>
      <c r="Q1095">
        <v>196</v>
      </c>
      <c r="R1095">
        <v>253.7</v>
      </c>
      <c r="S1095" t="s">
        <v>32</v>
      </c>
      <c r="T1095" t="s">
        <v>32</v>
      </c>
      <c r="U1095">
        <v>67</v>
      </c>
      <c r="V1095">
        <v>67</v>
      </c>
      <c r="W1095">
        <v>622</v>
      </c>
      <c r="X1095">
        <v>0</v>
      </c>
      <c r="Z1095" t="s">
        <v>33</v>
      </c>
      <c r="AA1095" t="s">
        <v>32</v>
      </c>
    </row>
    <row r="1096" spans="1:29" x14ac:dyDescent="0.3">
      <c r="A1096" t="s">
        <v>1039</v>
      </c>
      <c r="B1096">
        <v>5</v>
      </c>
      <c r="C1096" t="s">
        <v>29</v>
      </c>
      <c r="D1096" t="s">
        <v>30</v>
      </c>
      <c r="E1096">
        <v>13</v>
      </c>
      <c r="F1096" t="s">
        <v>32</v>
      </c>
      <c r="G1096">
        <v>24</v>
      </c>
      <c r="H1096">
        <v>44</v>
      </c>
      <c r="I1096">
        <v>358</v>
      </c>
      <c r="J1096">
        <v>46</v>
      </c>
      <c r="K1096">
        <v>373</v>
      </c>
      <c r="L1096" t="s">
        <v>32</v>
      </c>
      <c r="M1096" t="s">
        <v>32</v>
      </c>
      <c r="N1096" t="s">
        <v>32</v>
      </c>
      <c r="O1096">
        <v>31</v>
      </c>
      <c r="P1096">
        <v>39</v>
      </c>
      <c r="Q1096">
        <v>98</v>
      </c>
      <c r="R1096">
        <v>166.7</v>
      </c>
      <c r="S1096" t="s">
        <v>32</v>
      </c>
      <c r="T1096" t="s">
        <v>32</v>
      </c>
      <c r="U1096">
        <v>44</v>
      </c>
      <c r="V1096">
        <v>44</v>
      </c>
      <c r="W1096">
        <v>362</v>
      </c>
      <c r="X1096">
        <v>0</v>
      </c>
      <c r="Z1096" t="s">
        <v>33</v>
      </c>
      <c r="AA1096" t="s">
        <v>32</v>
      </c>
    </row>
    <row r="1097" spans="1:29" x14ac:dyDescent="0.3">
      <c r="A1097" t="s">
        <v>1044</v>
      </c>
      <c r="B1097">
        <v>4</v>
      </c>
      <c r="C1097" t="s">
        <v>29</v>
      </c>
      <c r="D1097" t="s">
        <v>30</v>
      </c>
      <c r="E1097">
        <v>38</v>
      </c>
      <c r="F1097" t="s">
        <v>32</v>
      </c>
      <c r="G1097">
        <v>72</v>
      </c>
      <c r="H1097">
        <v>134</v>
      </c>
      <c r="I1097">
        <v>1067</v>
      </c>
      <c r="J1097">
        <v>139</v>
      </c>
      <c r="K1097">
        <v>1091</v>
      </c>
      <c r="L1097" t="s">
        <v>32</v>
      </c>
      <c r="M1097" t="s">
        <v>32</v>
      </c>
      <c r="N1097" t="s">
        <v>32</v>
      </c>
      <c r="O1097">
        <v>85</v>
      </c>
      <c r="P1097">
        <v>76</v>
      </c>
      <c r="Q1097">
        <v>283</v>
      </c>
      <c r="R1097">
        <v>187.6</v>
      </c>
      <c r="S1097" t="s">
        <v>32</v>
      </c>
      <c r="T1097" t="s">
        <v>32</v>
      </c>
      <c r="U1097">
        <v>140</v>
      </c>
      <c r="V1097">
        <v>140</v>
      </c>
      <c r="W1097">
        <v>1104</v>
      </c>
      <c r="X1097">
        <v>0</v>
      </c>
      <c r="Z1097" t="s">
        <v>33</v>
      </c>
      <c r="AA1097" t="s">
        <v>32</v>
      </c>
    </row>
    <row r="1098" spans="1:29" x14ac:dyDescent="0.3">
      <c r="A1098" t="s">
        <v>1045</v>
      </c>
      <c r="B1098">
        <v>3</v>
      </c>
      <c r="C1098" t="s">
        <v>29</v>
      </c>
      <c r="D1098" t="s">
        <v>30</v>
      </c>
      <c r="E1098">
        <v>15</v>
      </c>
      <c r="F1098" t="s">
        <v>32</v>
      </c>
      <c r="G1098">
        <v>38</v>
      </c>
      <c r="H1098">
        <v>73</v>
      </c>
      <c r="I1098">
        <v>627</v>
      </c>
      <c r="J1098">
        <v>78</v>
      </c>
      <c r="K1098">
        <v>654</v>
      </c>
      <c r="L1098" t="s">
        <v>32</v>
      </c>
      <c r="M1098" t="s">
        <v>32</v>
      </c>
      <c r="N1098" t="s">
        <v>31</v>
      </c>
      <c r="O1098">
        <v>52</v>
      </c>
      <c r="P1098">
        <v>42</v>
      </c>
      <c r="Q1098">
        <v>197</v>
      </c>
      <c r="R1098">
        <v>164.2</v>
      </c>
      <c r="S1098" t="s">
        <v>32</v>
      </c>
      <c r="T1098" t="s">
        <v>32</v>
      </c>
      <c r="U1098">
        <v>69</v>
      </c>
      <c r="V1098">
        <v>69</v>
      </c>
      <c r="W1098">
        <v>591</v>
      </c>
      <c r="X1098">
        <v>0</v>
      </c>
      <c r="Z1098" t="s">
        <v>33</v>
      </c>
      <c r="AA1098" t="s">
        <v>32</v>
      </c>
    </row>
    <row r="1099" spans="1:29" x14ac:dyDescent="0.3">
      <c r="A1099" t="s">
        <v>1046</v>
      </c>
      <c r="B1099">
        <v>3</v>
      </c>
      <c r="C1099" t="s">
        <v>29</v>
      </c>
      <c r="D1099" t="s">
        <v>30</v>
      </c>
      <c r="E1099">
        <v>15</v>
      </c>
      <c r="F1099" t="s">
        <v>32</v>
      </c>
      <c r="G1099">
        <v>22</v>
      </c>
      <c r="H1099">
        <v>44</v>
      </c>
      <c r="I1099">
        <v>341</v>
      </c>
      <c r="J1099">
        <v>48</v>
      </c>
      <c r="K1099">
        <v>337</v>
      </c>
      <c r="L1099" t="s">
        <v>32</v>
      </c>
      <c r="M1099" t="s">
        <v>32</v>
      </c>
      <c r="N1099" t="s">
        <v>32</v>
      </c>
      <c r="O1099">
        <v>28</v>
      </c>
      <c r="P1099">
        <v>21</v>
      </c>
      <c r="Q1099">
        <v>128</v>
      </c>
      <c r="R1099">
        <v>136.30000000000001</v>
      </c>
      <c r="S1099" t="s">
        <v>32</v>
      </c>
      <c r="T1099" t="s">
        <v>32</v>
      </c>
      <c r="U1099">
        <v>49</v>
      </c>
      <c r="V1099">
        <v>49</v>
      </c>
      <c r="W1099">
        <v>351</v>
      </c>
      <c r="X1099">
        <v>0</v>
      </c>
      <c r="Z1099" t="s">
        <v>33</v>
      </c>
      <c r="AA1099" t="s">
        <v>32</v>
      </c>
    </row>
    <row r="1100" spans="1:29" x14ac:dyDescent="0.3">
      <c r="A1100" t="s">
        <v>1047</v>
      </c>
      <c r="B1100">
        <v>3</v>
      </c>
      <c r="C1100" t="s">
        <v>29</v>
      </c>
      <c r="D1100" t="s">
        <v>220</v>
      </c>
      <c r="E1100">
        <v>13</v>
      </c>
      <c r="F1100" t="s">
        <v>32</v>
      </c>
      <c r="G1100">
        <v>17</v>
      </c>
      <c r="H1100">
        <v>24</v>
      </c>
      <c r="I1100">
        <v>201</v>
      </c>
      <c r="J1100">
        <v>25</v>
      </c>
      <c r="K1100">
        <v>191</v>
      </c>
      <c r="L1100" t="s">
        <v>32</v>
      </c>
      <c r="M1100" t="s">
        <v>32</v>
      </c>
      <c r="N1100" t="s">
        <v>32</v>
      </c>
      <c r="O1100">
        <v>22</v>
      </c>
      <c r="P1100">
        <v>13</v>
      </c>
      <c r="Q1100">
        <v>92</v>
      </c>
      <c r="R1100">
        <v>103.9</v>
      </c>
      <c r="S1100" t="s">
        <v>32</v>
      </c>
      <c r="T1100" t="s">
        <v>32</v>
      </c>
      <c r="U1100">
        <v>26</v>
      </c>
      <c r="V1100">
        <v>26</v>
      </c>
      <c r="W1100">
        <v>204</v>
      </c>
      <c r="X1100">
        <v>0</v>
      </c>
      <c r="Z1100" t="s">
        <v>33</v>
      </c>
      <c r="AA1100" t="s">
        <v>32</v>
      </c>
      <c r="AB1100" t="s">
        <v>7698</v>
      </c>
      <c r="AC1100" t="s">
        <v>7682</v>
      </c>
    </row>
    <row r="1101" spans="1:29" x14ac:dyDescent="0.3">
      <c r="A1101" t="s">
        <v>1048</v>
      </c>
      <c r="B1101">
        <v>3</v>
      </c>
      <c r="C1101" t="s">
        <v>29</v>
      </c>
      <c r="D1101" t="s">
        <v>35</v>
      </c>
      <c r="E1101">
        <v>21</v>
      </c>
      <c r="F1101" t="s">
        <v>32</v>
      </c>
      <c r="G1101">
        <v>74</v>
      </c>
      <c r="H1101">
        <v>102</v>
      </c>
      <c r="I1101">
        <v>903</v>
      </c>
      <c r="J1101">
        <v>106</v>
      </c>
      <c r="K1101">
        <v>930</v>
      </c>
      <c r="L1101" t="s">
        <v>32</v>
      </c>
      <c r="M1101" t="s">
        <v>32</v>
      </c>
      <c r="N1101" t="s">
        <v>32</v>
      </c>
      <c r="O1101">
        <v>86</v>
      </c>
      <c r="P1101">
        <v>85</v>
      </c>
      <c r="Q1101">
        <v>363</v>
      </c>
      <c r="R1101">
        <v>187</v>
      </c>
      <c r="S1101" t="s">
        <v>37</v>
      </c>
      <c r="T1101" t="s">
        <v>31</v>
      </c>
      <c r="U1101">
        <v>87</v>
      </c>
      <c r="V1101">
        <v>87</v>
      </c>
      <c r="W1101">
        <v>735</v>
      </c>
      <c r="X1101">
        <v>0</v>
      </c>
      <c r="Z1101" t="s">
        <v>32</v>
      </c>
      <c r="AA1101" t="s">
        <v>32</v>
      </c>
      <c r="AB1101" t="s">
        <v>7712</v>
      </c>
      <c r="AC1101" t="s">
        <v>7682</v>
      </c>
    </row>
    <row r="1102" spans="1:29" x14ac:dyDescent="0.3">
      <c r="A1102" t="s">
        <v>1049</v>
      </c>
      <c r="B1102">
        <v>4</v>
      </c>
      <c r="C1102" t="s">
        <v>29</v>
      </c>
      <c r="D1102" t="s">
        <v>35</v>
      </c>
      <c r="E1102">
        <v>18</v>
      </c>
      <c r="F1102" t="s">
        <v>32</v>
      </c>
      <c r="G1102">
        <v>57</v>
      </c>
      <c r="H1102">
        <v>69</v>
      </c>
      <c r="I1102">
        <v>652</v>
      </c>
      <c r="J1102">
        <v>72</v>
      </c>
      <c r="K1102">
        <v>661</v>
      </c>
      <c r="L1102" t="s">
        <v>32</v>
      </c>
      <c r="M1102" t="s">
        <v>32</v>
      </c>
      <c r="N1102" t="s">
        <v>32</v>
      </c>
      <c r="O1102">
        <v>59</v>
      </c>
      <c r="P1102">
        <v>62</v>
      </c>
      <c r="Q1102">
        <v>215</v>
      </c>
      <c r="R1102">
        <v>228.9</v>
      </c>
      <c r="S1102" t="s">
        <v>32</v>
      </c>
      <c r="T1102" t="s">
        <v>32</v>
      </c>
      <c r="U1102">
        <v>73</v>
      </c>
      <c r="V1102">
        <v>73</v>
      </c>
      <c r="W1102">
        <v>665</v>
      </c>
      <c r="X1102">
        <v>0</v>
      </c>
      <c r="Z1102" t="s">
        <v>33</v>
      </c>
      <c r="AA1102" t="s">
        <v>32</v>
      </c>
      <c r="AB1102" t="s">
        <v>7724</v>
      </c>
      <c r="AC1102" t="s">
        <v>7682</v>
      </c>
    </row>
    <row r="1103" spans="1:29" x14ac:dyDescent="0.3">
      <c r="A1103" t="s">
        <v>1050</v>
      </c>
      <c r="B1103">
        <v>3</v>
      </c>
      <c r="C1103" t="s">
        <v>29</v>
      </c>
      <c r="D1103" t="s">
        <v>30</v>
      </c>
      <c r="E1103">
        <v>12</v>
      </c>
      <c r="F1103" t="s">
        <v>32</v>
      </c>
      <c r="G1103">
        <v>44</v>
      </c>
      <c r="H1103">
        <v>79</v>
      </c>
      <c r="I1103">
        <v>476</v>
      </c>
      <c r="J1103">
        <v>84</v>
      </c>
      <c r="K1103">
        <v>493</v>
      </c>
      <c r="L1103" t="s">
        <v>32</v>
      </c>
      <c r="M1103" t="s">
        <v>32</v>
      </c>
      <c r="N1103" t="s">
        <v>32</v>
      </c>
      <c r="O1103">
        <v>49</v>
      </c>
      <c r="P1103">
        <v>54</v>
      </c>
      <c r="Q1103">
        <v>155</v>
      </c>
      <c r="R1103">
        <v>212.5</v>
      </c>
      <c r="S1103" t="s">
        <v>32</v>
      </c>
      <c r="T1103" t="s">
        <v>32</v>
      </c>
      <c r="U1103">
        <v>82</v>
      </c>
      <c r="V1103">
        <v>82</v>
      </c>
      <c r="W1103">
        <v>483</v>
      </c>
      <c r="X1103">
        <v>0</v>
      </c>
      <c r="Z1103" t="s">
        <v>33</v>
      </c>
      <c r="AA1103" t="s">
        <v>32</v>
      </c>
    </row>
    <row r="1104" spans="1:29" x14ac:dyDescent="0.3">
      <c r="A1104" t="s">
        <v>1051</v>
      </c>
      <c r="B1104">
        <v>3</v>
      </c>
      <c r="C1104" t="s">
        <v>29</v>
      </c>
      <c r="D1104" t="s">
        <v>35</v>
      </c>
      <c r="E1104">
        <v>19</v>
      </c>
      <c r="F1104" t="s">
        <v>32</v>
      </c>
      <c r="G1104">
        <v>79</v>
      </c>
      <c r="H1104">
        <v>122</v>
      </c>
      <c r="I1104">
        <v>1052</v>
      </c>
      <c r="J1104">
        <v>127</v>
      </c>
      <c r="K1104">
        <v>1054</v>
      </c>
      <c r="L1104" t="s">
        <v>32</v>
      </c>
      <c r="M1104" t="s">
        <v>32</v>
      </c>
      <c r="N1104" t="s">
        <v>32</v>
      </c>
      <c r="O1104">
        <v>88</v>
      </c>
      <c r="P1104">
        <v>111</v>
      </c>
      <c r="Q1104">
        <v>333</v>
      </c>
      <c r="R1104">
        <v>217.4</v>
      </c>
      <c r="S1104" t="s">
        <v>37</v>
      </c>
      <c r="T1104" t="s">
        <v>32</v>
      </c>
      <c r="U1104">
        <v>128</v>
      </c>
      <c r="V1104">
        <v>128</v>
      </c>
      <c r="W1104">
        <v>1087</v>
      </c>
      <c r="X1104">
        <v>0</v>
      </c>
      <c r="Z1104" t="s">
        <v>32</v>
      </c>
      <c r="AA1104" t="s">
        <v>32</v>
      </c>
      <c r="AB1104" t="s">
        <v>7728</v>
      </c>
      <c r="AC1104" t="s">
        <v>7675</v>
      </c>
    </row>
    <row r="1105" spans="1:29" x14ac:dyDescent="0.3">
      <c r="A1105" t="s">
        <v>1839</v>
      </c>
      <c r="B1105">
        <v>4</v>
      </c>
      <c r="C1105" t="s">
        <v>40</v>
      </c>
      <c r="D1105" t="s">
        <v>41</v>
      </c>
      <c r="E1105">
        <v>24</v>
      </c>
      <c r="F1105" t="s">
        <v>32</v>
      </c>
      <c r="G1105">
        <v>47</v>
      </c>
      <c r="H1105">
        <v>83</v>
      </c>
      <c r="I1105">
        <v>662</v>
      </c>
      <c r="J1105">
        <v>86</v>
      </c>
      <c r="K1105">
        <v>675</v>
      </c>
      <c r="L1105" t="s">
        <v>32</v>
      </c>
      <c r="M1105" t="s">
        <v>32</v>
      </c>
      <c r="N1105" t="s">
        <v>37</v>
      </c>
      <c r="O1105">
        <v>73</v>
      </c>
      <c r="P1105">
        <v>100</v>
      </c>
      <c r="Q1105">
        <v>280</v>
      </c>
      <c r="R1105">
        <v>217.1</v>
      </c>
      <c r="S1105" t="s">
        <v>32</v>
      </c>
      <c r="T1105" t="s">
        <v>32</v>
      </c>
      <c r="U1105">
        <v>77</v>
      </c>
      <c r="V1105">
        <v>77</v>
      </c>
      <c r="W1105">
        <v>608</v>
      </c>
      <c r="X1105">
        <v>0</v>
      </c>
      <c r="Z1105" t="s">
        <v>33</v>
      </c>
      <c r="AA1105" t="s">
        <v>32</v>
      </c>
      <c r="AB1105" t="s">
        <v>7728</v>
      </c>
      <c r="AC1105" t="s">
        <v>7675</v>
      </c>
    </row>
    <row r="1106" spans="1:29" x14ac:dyDescent="0.3">
      <c r="A1106" t="s">
        <v>1052</v>
      </c>
      <c r="B1106">
        <v>1</v>
      </c>
      <c r="C1106" t="s">
        <v>29</v>
      </c>
      <c r="D1106" t="s">
        <v>50</v>
      </c>
      <c r="E1106">
        <v>14</v>
      </c>
      <c r="F1106" t="s">
        <v>32</v>
      </c>
      <c r="G1106">
        <v>67</v>
      </c>
      <c r="H1106">
        <v>96</v>
      </c>
      <c r="I1106">
        <v>807</v>
      </c>
      <c r="J1106">
        <v>27</v>
      </c>
      <c r="K1106">
        <v>31</v>
      </c>
      <c r="L1106" t="s">
        <v>31</v>
      </c>
      <c r="M1106" t="s">
        <v>31</v>
      </c>
      <c r="N1106" t="s">
        <v>32</v>
      </c>
      <c r="O1106">
        <v>75</v>
      </c>
      <c r="P1106">
        <v>109</v>
      </c>
      <c r="Q1106">
        <v>292</v>
      </c>
      <c r="R1106">
        <v>302.5</v>
      </c>
      <c r="S1106" t="s">
        <v>33</v>
      </c>
      <c r="T1106" t="s">
        <v>31</v>
      </c>
      <c r="U1106">
        <v>95</v>
      </c>
      <c r="V1106">
        <v>95</v>
      </c>
      <c r="W1106">
        <v>776</v>
      </c>
      <c r="X1106">
        <v>0</v>
      </c>
      <c r="Z1106" t="s">
        <v>32</v>
      </c>
      <c r="AA1106" t="s">
        <v>32</v>
      </c>
      <c r="AB1106" t="s">
        <v>7679</v>
      </c>
      <c r="AC1106" t="s">
        <v>7646</v>
      </c>
    </row>
    <row r="1107" spans="1:29" x14ac:dyDescent="0.3">
      <c r="A1107" t="s">
        <v>1924</v>
      </c>
      <c r="B1107">
        <v>3</v>
      </c>
      <c r="C1107" t="s">
        <v>40</v>
      </c>
      <c r="D1107" t="s">
        <v>684</v>
      </c>
      <c r="E1107">
        <v>18</v>
      </c>
      <c r="F1107" t="s">
        <v>32</v>
      </c>
      <c r="G1107">
        <v>61</v>
      </c>
      <c r="H1107">
        <v>93</v>
      </c>
      <c r="I1107">
        <v>756</v>
      </c>
      <c r="J1107">
        <v>100</v>
      </c>
      <c r="K1107">
        <v>798</v>
      </c>
      <c r="L1107" t="s">
        <v>32</v>
      </c>
      <c r="M1107" t="s">
        <v>32</v>
      </c>
      <c r="N1107" t="s">
        <v>31</v>
      </c>
      <c r="O1107">
        <v>77</v>
      </c>
      <c r="P1107">
        <v>100</v>
      </c>
      <c r="Q1107">
        <v>348</v>
      </c>
      <c r="R1107">
        <v>197.8</v>
      </c>
      <c r="S1107" t="s">
        <v>31</v>
      </c>
      <c r="T1107" t="s">
        <v>32</v>
      </c>
      <c r="U1107">
        <v>96</v>
      </c>
      <c r="V1107">
        <v>96</v>
      </c>
      <c r="W1107">
        <v>791</v>
      </c>
      <c r="X1107">
        <v>0</v>
      </c>
      <c r="Z1107" t="s">
        <v>32</v>
      </c>
      <c r="AA1107" t="s">
        <v>32</v>
      </c>
      <c r="AB1107" t="s">
        <v>7722</v>
      </c>
      <c r="AC1107" t="s">
        <v>7656</v>
      </c>
    </row>
    <row r="1108" spans="1:29" x14ac:dyDescent="0.3">
      <c r="A1108" t="s">
        <v>1053</v>
      </c>
      <c r="B1108">
        <v>4</v>
      </c>
      <c r="C1108" t="s">
        <v>29</v>
      </c>
      <c r="D1108" t="s">
        <v>30</v>
      </c>
      <c r="E1108">
        <v>24</v>
      </c>
      <c r="F1108" t="s">
        <v>32</v>
      </c>
      <c r="G1108">
        <v>57</v>
      </c>
      <c r="H1108">
        <v>87</v>
      </c>
      <c r="I1108">
        <v>830</v>
      </c>
      <c r="J1108">
        <v>90</v>
      </c>
      <c r="K1108">
        <v>851</v>
      </c>
      <c r="L1108" t="s">
        <v>32</v>
      </c>
      <c r="M1108" t="s">
        <v>31</v>
      </c>
      <c r="N1108" t="s">
        <v>32</v>
      </c>
      <c r="O1108">
        <v>70</v>
      </c>
      <c r="P1108">
        <v>101</v>
      </c>
      <c r="Q1108">
        <v>323</v>
      </c>
      <c r="R1108">
        <v>224.3</v>
      </c>
      <c r="S1108" t="s">
        <v>32</v>
      </c>
      <c r="T1108" t="s">
        <v>32</v>
      </c>
      <c r="U1108">
        <v>89</v>
      </c>
      <c r="V1108">
        <v>89</v>
      </c>
      <c r="W1108">
        <v>861</v>
      </c>
      <c r="X1108">
        <v>0</v>
      </c>
      <c r="Z1108" t="s">
        <v>32</v>
      </c>
      <c r="AA1108" t="s">
        <v>32</v>
      </c>
    </row>
    <row r="1109" spans="1:29" x14ac:dyDescent="0.3">
      <c r="A1109" t="s">
        <v>1925</v>
      </c>
      <c r="B1109">
        <v>3</v>
      </c>
      <c r="C1109" t="s">
        <v>29</v>
      </c>
      <c r="D1109" t="s">
        <v>35</v>
      </c>
      <c r="E1109">
        <v>21</v>
      </c>
      <c r="F1109" t="s">
        <v>32</v>
      </c>
      <c r="G1109">
        <v>62</v>
      </c>
      <c r="H1109">
        <v>90</v>
      </c>
      <c r="I1109">
        <v>774</v>
      </c>
      <c r="J1109">
        <v>92</v>
      </c>
      <c r="K1109">
        <v>808</v>
      </c>
      <c r="L1109" t="s">
        <v>32</v>
      </c>
      <c r="M1109" t="s">
        <v>32</v>
      </c>
      <c r="N1109" t="s">
        <v>32</v>
      </c>
      <c r="O1109">
        <v>71</v>
      </c>
      <c r="P1109">
        <v>66</v>
      </c>
      <c r="Q1109">
        <v>270</v>
      </c>
      <c r="R1109">
        <v>180.8</v>
      </c>
      <c r="S1109" t="s">
        <v>32</v>
      </c>
      <c r="T1109" t="s">
        <v>32</v>
      </c>
      <c r="U1109">
        <v>85</v>
      </c>
      <c r="V1109">
        <v>85</v>
      </c>
      <c r="W1109">
        <v>685</v>
      </c>
      <c r="X1109">
        <v>0</v>
      </c>
      <c r="Z1109" t="s">
        <v>32</v>
      </c>
      <c r="AA1109" t="s">
        <v>32</v>
      </c>
      <c r="AB1109" t="s">
        <v>7683</v>
      </c>
      <c r="AC1109" t="s">
        <v>7682</v>
      </c>
    </row>
    <row r="1110" spans="1:29" x14ac:dyDescent="0.3">
      <c r="A1110" t="s">
        <v>1054</v>
      </c>
      <c r="B1110">
        <v>4</v>
      </c>
      <c r="C1110" t="s">
        <v>29</v>
      </c>
      <c r="D1110" t="s">
        <v>30</v>
      </c>
      <c r="E1110">
        <v>24</v>
      </c>
      <c r="F1110" t="s">
        <v>32</v>
      </c>
      <c r="G1110">
        <v>85</v>
      </c>
      <c r="H1110">
        <v>117</v>
      </c>
      <c r="I1110">
        <v>1014</v>
      </c>
      <c r="J1110">
        <v>121</v>
      </c>
      <c r="K1110">
        <v>1063</v>
      </c>
      <c r="L1110" t="s">
        <v>32</v>
      </c>
      <c r="M1110" t="s">
        <v>32</v>
      </c>
      <c r="N1110" t="s">
        <v>32</v>
      </c>
      <c r="O1110">
        <v>100</v>
      </c>
      <c r="P1110">
        <v>129</v>
      </c>
      <c r="Q1110">
        <v>389</v>
      </c>
      <c r="R1110">
        <v>217.3</v>
      </c>
      <c r="S1110" t="s">
        <v>32</v>
      </c>
      <c r="T1110" t="s">
        <v>32</v>
      </c>
      <c r="U1110">
        <v>123</v>
      </c>
      <c r="V1110">
        <v>123</v>
      </c>
      <c r="W1110">
        <v>1075</v>
      </c>
      <c r="X1110">
        <v>0</v>
      </c>
      <c r="Z1110" t="s">
        <v>32</v>
      </c>
      <c r="AA1110" t="s">
        <v>32</v>
      </c>
    </row>
    <row r="1111" spans="1:29" x14ac:dyDescent="0.3">
      <c r="A1111" t="s">
        <v>1926</v>
      </c>
      <c r="B1111">
        <v>3</v>
      </c>
      <c r="C1111" t="s">
        <v>40</v>
      </c>
      <c r="D1111" t="s">
        <v>35</v>
      </c>
      <c r="E1111">
        <v>25</v>
      </c>
      <c r="F1111" t="s">
        <v>32</v>
      </c>
      <c r="G1111">
        <v>64</v>
      </c>
      <c r="H1111">
        <v>98</v>
      </c>
      <c r="I1111">
        <v>918</v>
      </c>
      <c r="J1111">
        <v>103</v>
      </c>
      <c r="K1111">
        <v>944</v>
      </c>
      <c r="L1111" t="s">
        <v>32</v>
      </c>
      <c r="M1111" t="s">
        <v>31</v>
      </c>
      <c r="N1111" t="s">
        <v>32</v>
      </c>
      <c r="O1111">
        <v>72</v>
      </c>
      <c r="P1111">
        <v>71</v>
      </c>
      <c r="Q1111">
        <v>299</v>
      </c>
      <c r="R1111">
        <v>228.6</v>
      </c>
      <c r="S1111" t="s">
        <v>37</v>
      </c>
      <c r="T1111" t="s">
        <v>32</v>
      </c>
      <c r="U1111">
        <v>105</v>
      </c>
      <c r="V1111">
        <v>105</v>
      </c>
      <c r="W1111">
        <v>958</v>
      </c>
      <c r="X1111">
        <v>0</v>
      </c>
      <c r="Z1111" t="s">
        <v>32</v>
      </c>
      <c r="AA1111" t="s">
        <v>32</v>
      </c>
      <c r="AB1111" t="s">
        <v>7687</v>
      </c>
      <c r="AC1111" t="s">
        <v>7682</v>
      </c>
    </row>
    <row r="1112" spans="1:29" x14ac:dyDescent="0.3">
      <c r="A1112" t="s">
        <v>1055</v>
      </c>
      <c r="B1112">
        <v>3</v>
      </c>
      <c r="C1112" t="s">
        <v>29</v>
      </c>
      <c r="D1112" t="s">
        <v>30</v>
      </c>
      <c r="E1112">
        <v>28</v>
      </c>
      <c r="F1112" t="s">
        <v>32</v>
      </c>
      <c r="G1112">
        <v>61</v>
      </c>
      <c r="H1112">
        <v>83</v>
      </c>
      <c r="I1112">
        <v>708</v>
      </c>
      <c r="J1112">
        <v>84</v>
      </c>
      <c r="K1112">
        <v>715</v>
      </c>
      <c r="L1112" t="s">
        <v>32</v>
      </c>
      <c r="M1112" t="s">
        <v>32</v>
      </c>
      <c r="N1112" t="s">
        <v>31</v>
      </c>
      <c r="O1112">
        <v>74</v>
      </c>
      <c r="P1112">
        <v>59</v>
      </c>
      <c r="Q1112">
        <v>289</v>
      </c>
      <c r="R1112">
        <v>182.9</v>
      </c>
      <c r="S1112" t="s">
        <v>32</v>
      </c>
      <c r="T1112" t="s">
        <v>32</v>
      </c>
      <c r="U1112">
        <v>85</v>
      </c>
      <c r="V1112">
        <v>85</v>
      </c>
      <c r="W1112">
        <v>744</v>
      </c>
      <c r="X1112">
        <v>0</v>
      </c>
      <c r="Z1112" t="s">
        <v>32</v>
      </c>
      <c r="AA1112" t="s">
        <v>32</v>
      </c>
    </row>
    <row r="1113" spans="1:29" x14ac:dyDescent="0.3">
      <c r="A1113" t="s">
        <v>1056</v>
      </c>
      <c r="B1113">
        <v>5</v>
      </c>
      <c r="C1113" t="s">
        <v>40</v>
      </c>
      <c r="D1113" t="s">
        <v>41</v>
      </c>
      <c r="E1113">
        <v>17</v>
      </c>
      <c r="F1113" t="s">
        <v>32</v>
      </c>
      <c r="G1113">
        <v>37</v>
      </c>
      <c r="H1113">
        <v>47</v>
      </c>
      <c r="I1113">
        <v>391</v>
      </c>
      <c r="J1113">
        <v>47</v>
      </c>
      <c r="K1113">
        <v>394</v>
      </c>
      <c r="L1113" t="s">
        <v>32</v>
      </c>
      <c r="M1113" t="s">
        <v>32</v>
      </c>
      <c r="N1113" t="s">
        <v>32</v>
      </c>
      <c r="O1113">
        <v>44</v>
      </c>
      <c r="P1113">
        <v>48</v>
      </c>
      <c r="Q1113">
        <v>213</v>
      </c>
      <c r="R1113">
        <v>141.30000000000001</v>
      </c>
      <c r="S1113" t="s">
        <v>32</v>
      </c>
      <c r="T1113" t="s">
        <v>32</v>
      </c>
      <c r="U1113">
        <v>48</v>
      </c>
      <c r="V1113">
        <v>48</v>
      </c>
      <c r="W1113">
        <v>399</v>
      </c>
      <c r="X1113">
        <v>0</v>
      </c>
      <c r="Z1113" t="s">
        <v>33</v>
      </c>
      <c r="AA1113" t="s">
        <v>32</v>
      </c>
      <c r="AB1113" t="s">
        <v>7719</v>
      </c>
      <c r="AC1113" t="s">
        <v>7682</v>
      </c>
    </row>
    <row r="1114" spans="1:29" x14ac:dyDescent="0.3">
      <c r="A1114" t="s">
        <v>1928</v>
      </c>
      <c r="B1114">
        <v>3</v>
      </c>
      <c r="C1114" t="s">
        <v>29</v>
      </c>
      <c r="D1114" t="s">
        <v>318</v>
      </c>
      <c r="E1114">
        <v>14</v>
      </c>
      <c r="F1114" t="s">
        <v>32</v>
      </c>
      <c r="G1114">
        <v>48</v>
      </c>
      <c r="H1114">
        <v>64</v>
      </c>
      <c r="I1114">
        <v>569</v>
      </c>
      <c r="J1114">
        <v>69</v>
      </c>
      <c r="K1114">
        <v>594</v>
      </c>
      <c r="L1114" t="s">
        <v>32</v>
      </c>
      <c r="M1114" t="s">
        <v>32</v>
      </c>
      <c r="N1114" t="s">
        <v>32</v>
      </c>
      <c r="O1114">
        <v>59</v>
      </c>
      <c r="P1114">
        <v>48</v>
      </c>
      <c r="Q1114">
        <v>272</v>
      </c>
      <c r="R1114">
        <v>108.7</v>
      </c>
      <c r="S1114" t="s">
        <v>32</v>
      </c>
      <c r="T1114" t="s">
        <v>32</v>
      </c>
      <c r="U1114">
        <v>68</v>
      </c>
      <c r="V1114">
        <v>68</v>
      </c>
      <c r="W1114">
        <v>539</v>
      </c>
      <c r="X1114">
        <v>0</v>
      </c>
      <c r="Z1114" t="s">
        <v>32</v>
      </c>
      <c r="AA1114" t="s">
        <v>32</v>
      </c>
      <c r="AB1114" t="s">
        <v>7644</v>
      </c>
      <c r="AC1114" t="s">
        <v>7675</v>
      </c>
    </row>
    <row r="1115" spans="1:29" x14ac:dyDescent="0.3">
      <c r="A1115" t="s">
        <v>1057</v>
      </c>
      <c r="B1115">
        <v>3</v>
      </c>
      <c r="C1115" t="s">
        <v>40</v>
      </c>
      <c r="D1115" t="s">
        <v>41</v>
      </c>
      <c r="E1115">
        <v>19</v>
      </c>
      <c r="F1115" t="s">
        <v>32</v>
      </c>
      <c r="G1115">
        <v>65</v>
      </c>
      <c r="H1115">
        <v>74</v>
      </c>
      <c r="I1115">
        <v>735</v>
      </c>
      <c r="J1115">
        <v>77</v>
      </c>
      <c r="K1115">
        <v>737</v>
      </c>
      <c r="L1115" t="s">
        <v>32</v>
      </c>
      <c r="M1115" t="s">
        <v>32</v>
      </c>
      <c r="N1115" t="s">
        <v>32</v>
      </c>
      <c r="O1115">
        <v>68</v>
      </c>
      <c r="P1115">
        <v>82</v>
      </c>
      <c r="Q1115">
        <v>303</v>
      </c>
      <c r="R1115">
        <v>176.3</v>
      </c>
      <c r="S1115" t="s">
        <v>32</v>
      </c>
      <c r="T1115" t="s">
        <v>32</v>
      </c>
      <c r="U1115">
        <v>78</v>
      </c>
      <c r="V1115">
        <v>78</v>
      </c>
      <c r="W1115">
        <v>762</v>
      </c>
      <c r="X1115">
        <v>0</v>
      </c>
      <c r="Z1115" t="s">
        <v>32</v>
      </c>
      <c r="AA1115" t="s">
        <v>32</v>
      </c>
      <c r="AB1115" t="s">
        <v>7645</v>
      </c>
      <c r="AC1115" t="s">
        <v>7646</v>
      </c>
    </row>
    <row r="1116" spans="1:29" x14ac:dyDescent="0.3">
      <c r="A1116" t="s">
        <v>1058</v>
      </c>
      <c r="B1116">
        <v>3</v>
      </c>
      <c r="C1116" t="s">
        <v>29</v>
      </c>
      <c r="D1116" t="s">
        <v>318</v>
      </c>
      <c r="E1116">
        <v>30</v>
      </c>
      <c r="F1116" t="s">
        <v>31</v>
      </c>
      <c r="G1116">
        <v>39</v>
      </c>
      <c r="H1116">
        <v>83</v>
      </c>
      <c r="I1116">
        <v>787</v>
      </c>
      <c r="J1116">
        <v>86</v>
      </c>
      <c r="K1116">
        <v>802</v>
      </c>
      <c r="L1116" t="s">
        <v>32</v>
      </c>
      <c r="M1116" t="s">
        <v>37</v>
      </c>
      <c r="N1116" t="s">
        <v>31</v>
      </c>
      <c r="O1116">
        <v>62</v>
      </c>
      <c r="P1116">
        <v>81</v>
      </c>
      <c r="Q1116">
        <v>324</v>
      </c>
      <c r="R1116">
        <v>180.4</v>
      </c>
      <c r="S1116" t="s">
        <v>37</v>
      </c>
      <c r="T1116" t="s">
        <v>32</v>
      </c>
      <c r="U1116">
        <v>86</v>
      </c>
      <c r="V1116">
        <v>86</v>
      </c>
      <c r="W1116">
        <v>820</v>
      </c>
      <c r="X1116">
        <v>0</v>
      </c>
      <c r="Z1116" t="s">
        <v>32</v>
      </c>
      <c r="AA1116" t="s">
        <v>32</v>
      </c>
      <c r="AB1116" t="s">
        <v>7688</v>
      </c>
      <c r="AC1116" t="s">
        <v>7682</v>
      </c>
    </row>
    <row r="1117" spans="1:29" x14ac:dyDescent="0.3">
      <c r="A1117" t="s">
        <v>1059</v>
      </c>
      <c r="B1117">
        <v>2</v>
      </c>
      <c r="C1117" t="s">
        <v>29</v>
      </c>
      <c r="D1117" t="s">
        <v>30</v>
      </c>
      <c r="E1117">
        <v>16</v>
      </c>
      <c r="F1117" t="s">
        <v>32</v>
      </c>
      <c r="G1117">
        <v>73</v>
      </c>
      <c r="H1117">
        <v>95</v>
      </c>
      <c r="I1117">
        <v>786</v>
      </c>
      <c r="J1117">
        <v>96</v>
      </c>
      <c r="K1117">
        <v>742</v>
      </c>
      <c r="L1117" t="s">
        <v>32</v>
      </c>
      <c r="M1117" t="s">
        <v>32</v>
      </c>
      <c r="N1117" t="s">
        <v>32</v>
      </c>
      <c r="O1117">
        <v>80</v>
      </c>
      <c r="P1117">
        <v>99</v>
      </c>
      <c r="Q1117">
        <v>296</v>
      </c>
      <c r="R1117">
        <v>276</v>
      </c>
      <c r="S1117" t="s">
        <v>37</v>
      </c>
      <c r="T1117" t="s">
        <v>32</v>
      </c>
      <c r="U1117">
        <v>94</v>
      </c>
      <c r="V1117">
        <v>94</v>
      </c>
      <c r="W1117">
        <v>744</v>
      </c>
      <c r="X1117">
        <v>0</v>
      </c>
      <c r="Z1117" t="s">
        <v>32</v>
      </c>
      <c r="AA1117" t="s">
        <v>32</v>
      </c>
    </row>
    <row r="1118" spans="1:29" x14ac:dyDescent="0.3">
      <c r="A1118" t="s">
        <v>1674</v>
      </c>
      <c r="B1118">
        <v>3</v>
      </c>
      <c r="C1118" t="s">
        <v>29</v>
      </c>
      <c r="D1118" t="s">
        <v>35</v>
      </c>
      <c r="E1118">
        <v>20</v>
      </c>
      <c r="F1118" t="s">
        <v>32</v>
      </c>
      <c r="G1118">
        <v>128</v>
      </c>
      <c r="H1118">
        <v>186</v>
      </c>
      <c r="I1118">
        <v>1658</v>
      </c>
      <c r="J1118">
        <v>195</v>
      </c>
      <c r="K1118">
        <v>1707</v>
      </c>
      <c r="L1118" t="s">
        <v>32</v>
      </c>
      <c r="M1118" t="s">
        <v>32</v>
      </c>
      <c r="N1118" t="s">
        <v>32</v>
      </c>
      <c r="O1118">
        <v>151</v>
      </c>
      <c r="P1118">
        <v>199</v>
      </c>
      <c r="Q1118">
        <v>573</v>
      </c>
      <c r="R1118">
        <v>222.3</v>
      </c>
      <c r="S1118" t="s">
        <v>37</v>
      </c>
      <c r="T1118" t="s">
        <v>32</v>
      </c>
      <c r="U1118">
        <v>178</v>
      </c>
      <c r="V1118">
        <v>178</v>
      </c>
      <c r="W1118">
        <v>1542</v>
      </c>
      <c r="X1118">
        <v>0</v>
      </c>
      <c r="Z1118" t="s">
        <v>32</v>
      </c>
      <c r="AA1118" t="s">
        <v>32</v>
      </c>
      <c r="AB1118" t="s">
        <v>7725</v>
      </c>
      <c r="AC1118" t="s">
        <v>7682</v>
      </c>
    </row>
    <row r="1119" spans="1:29" x14ac:dyDescent="0.3">
      <c r="A1119" t="s">
        <v>1060</v>
      </c>
      <c r="B1119">
        <v>4</v>
      </c>
      <c r="C1119" t="s">
        <v>29</v>
      </c>
      <c r="D1119" t="s">
        <v>30</v>
      </c>
      <c r="E1119">
        <v>17</v>
      </c>
      <c r="F1119" t="s">
        <v>32</v>
      </c>
      <c r="G1119">
        <v>66</v>
      </c>
      <c r="H1119">
        <v>105</v>
      </c>
      <c r="I1119">
        <v>894</v>
      </c>
      <c r="J1119">
        <v>110</v>
      </c>
      <c r="K1119">
        <v>942</v>
      </c>
      <c r="L1119" t="s">
        <v>32</v>
      </c>
      <c r="M1119" t="s">
        <v>32</v>
      </c>
      <c r="N1119" t="s">
        <v>32</v>
      </c>
      <c r="O1119">
        <v>79</v>
      </c>
      <c r="P1119">
        <v>90</v>
      </c>
      <c r="Q1119">
        <v>304</v>
      </c>
      <c r="R1119">
        <v>263.3</v>
      </c>
      <c r="S1119" t="s">
        <v>32</v>
      </c>
      <c r="T1119" t="s">
        <v>37</v>
      </c>
      <c r="U1119">
        <v>111</v>
      </c>
      <c r="V1119">
        <v>111</v>
      </c>
      <c r="W1119">
        <v>951</v>
      </c>
      <c r="X1119">
        <v>0</v>
      </c>
      <c r="Z1119" t="s">
        <v>32</v>
      </c>
      <c r="AA1119" t="s">
        <v>32</v>
      </c>
    </row>
    <row r="1120" spans="1:29" x14ac:dyDescent="0.3">
      <c r="A1120" t="s">
        <v>1061</v>
      </c>
      <c r="B1120">
        <v>1</v>
      </c>
      <c r="C1120" t="s">
        <v>29</v>
      </c>
      <c r="D1120" t="s">
        <v>1062</v>
      </c>
      <c r="E1120">
        <v>19</v>
      </c>
      <c r="F1120" t="s">
        <v>32</v>
      </c>
      <c r="G1120">
        <v>43</v>
      </c>
      <c r="H1120">
        <v>59</v>
      </c>
      <c r="I1120">
        <v>432</v>
      </c>
      <c r="J1120">
        <v>63</v>
      </c>
      <c r="K1120">
        <v>364</v>
      </c>
      <c r="L1120" t="s">
        <v>32</v>
      </c>
      <c r="M1120" t="s">
        <v>32</v>
      </c>
      <c r="N1120" t="s">
        <v>32</v>
      </c>
      <c r="O1120">
        <v>50</v>
      </c>
      <c r="P1120">
        <v>64</v>
      </c>
      <c r="Q1120">
        <v>229</v>
      </c>
      <c r="R1120">
        <v>217.9</v>
      </c>
      <c r="S1120" t="s">
        <v>33</v>
      </c>
      <c r="T1120" t="s">
        <v>32</v>
      </c>
      <c r="U1120">
        <v>63</v>
      </c>
      <c r="V1120">
        <v>63</v>
      </c>
      <c r="W1120">
        <v>463</v>
      </c>
      <c r="X1120">
        <v>0</v>
      </c>
      <c r="Z1120" t="s">
        <v>32</v>
      </c>
      <c r="AA1120" t="s">
        <v>32</v>
      </c>
      <c r="AB1120" t="s">
        <v>7636</v>
      </c>
      <c r="AC1120" t="s">
        <v>7734</v>
      </c>
    </row>
    <row r="1121" spans="1:29" x14ac:dyDescent="0.3">
      <c r="A1121" t="s">
        <v>1693</v>
      </c>
      <c r="B1121">
        <v>3</v>
      </c>
      <c r="C1121" t="s">
        <v>29</v>
      </c>
      <c r="D1121" t="s">
        <v>35</v>
      </c>
      <c r="E1121">
        <v>25</v>
      </c>
      <c r="F1121" t="s">
        <v>32</v>
      </c>
      <c r="G1121">
        <v>64</v>
      </c>
      <c r="H1121">
        <v>89</v>
      </c>
      <c r="I1121">
        <v>756</v>
      </c>
      <c r="J1121">
        <v>92</v>
      </c>
      <c r="K1121">
        <v>789</v>
      </c>
      <c r="L1121" t="s">
        <v>32</v>
      </c>
      <c r="M1121" t="s">
        <v>32</v>
      </c>
      <c r="N1121" t="s">
        <v>31</v>
      </c>
      <c r="O1121">
        <v>78</v>
      </c>
      <c r="P1121">
        <v>111</v>
      </c>
      <c r="Q1121">
        <v>328</v>
      </c>
      <c r="R1121">
        <v>227.9</v>
      </c>
      <c r="S1121" t="s">
        <v>32</v>
      </c>
      <c r="T1121" t="s">
        <v>32</v>
      </c>
      <c r="U1121">
        <v>91</v>
      </c>
      <c r="V1121">
        <v>91</v>
      </c>
      <c r="W1121">
        <v>778</v>
      </c>
      <c r="X1121">
        <v>0</v>
      </c>
      <c r="Z1121" t="s">
        <v>32</v>
      </c>
      <c r="AA1121" t="s">
        <v>32</v>
      </c>
      <c r="AB1121" t="s">
        <v>7696</v>
      </c>
      <c r="AC1121" t="s">
        <v>7656</v>
      </c>
    </row>
    <row r="1122" spans="1:29" x14ac:dyDescent="0.3">
      <c r="A1122" t="s">
        <v>1063</v>
      </c>
      <c r="B1122">
        <v>4</v>
      </c>
      <c r="C1122" t="s">
        <v>29</v>
      </c>
      <c r="D1122" t="s">
        <v>35</v>
      </c>
      <c r="E1122">
        <v>16</v>
      </c>
      <c r="F1122" t="s">
        <v>32</v>
      </c>
      <c r="G1122">
        <v>53</v>
      </c>
      <c r="H1122">
        <v>86</v>
      </c>
      <c r="I1122">
        <v>646</v>
      </c>
      <c r="J1122">
        <v>93</v>
      </c>
      <c r="K1122">
        <v>662</v>
      </c>
      <c r="L1122" t="s">
        <v>32</v>
      </c>
      <c r="M1122" t="s">
        <v>32</v>
      </c>
      <c r="N1122" t="s">
        <v>32</v>
      </c>
      <c r="O1122">
        <v>71</v>
      </c>
      <c r="P1122">
        <v>92</v>
      </c>
      <c r="Q1122">
        <v>288</v>
      </c>
      <c r="R1122">
        <v>214.4</v>
      </c>
      <c r="S1122" t="s">
        <v>37</v>
      </c>
      <c r="T1122" t="s">
        <v>32</v>
      </c>
      <c r="U1122">
        <v>93</v>
      </c>
      <c r="V1122">
        <v>93</v>
      </c>
      <c r="W1122">
        <v>659</v>
      </c>
      <c r="X1122">
        <v>0</v>
      </c>
      <c r="Z1122" t="s">
        <v>33</v>
      </c>
      <c r="AA1122" t="s">
        <v>32</v>
      </c>
    </row>
    <row r="1123" spans="1:29" x14ac:dyDescent="0.3">
      <c r="A1123" t="s">
        <v>1064</v>
      </c>
      <c r="B1123">
        <v>5</v>
      </c>
      <c r="C1123" t="s">
        <v>29</v>
      </c>
      <c r="D1123" t="s">
        <v>30</v>
      </c>
      <c r="E1123">
        <v>20</v>
      </c>
      <c r="F1123" t="s">
        <v>32</v>
      </c>
      <c r="G1123">
        <v>113</v>
      </c>
      <c r="H1123">
        <v>171</v>
      </c>
      <c r="I1123">
        <v>1668</v>
      </c>
      <c r="J1123">
        <v>172</v>
      </c>
      <c r="K1123">
        <v>1698</v>
      </c>
      <c r="L1123" t="s">
        <v>32</v>
      </c>
      <c r="M1123" t="s">
        <v>32</v>
      </c>
      <c r="N1123" t="s">
        <v>32</v>
      </c>
      <c r="O1123">
        <v>129</v>
      </c>
      <c r="P1123">
        <v>160</v>
      </c>
      <c r="Q1123">
        <v>564</v>
      </c>
      <c r="R1123">
        <v>193.6</v>
      </c>
      <c r="S1123" t="s">
        <v>32</v>
      </c>
      <c r="T1123" t="s">
        <v>32</v>
      </c>
      <c r="U1123">
        <v>139</v>
      </c>
      <c r="V1123">
        <v>139</v>
      </c>
      <c r="W1123">
        <v>1264</v>
      </c>
      <c r="X1123">
        <v>0</v>
      </c>
      <c r="Z1123" t="s">
        <v>32</v>
      </c>
      <c r="AA1123" t="s">
        <v>32</v>
      </c>
    </row>
    <row r="1124" spans="1:29" x14ac:dyDescent="0.3">
      <c r="A1124" t="s">
        <v>1065</v>
      </c>
      <c r="B1124">
        <v>2</v>
      </c>
      <c r="C1124" t="s">
        <v>29</v>
      </c>
      <c r="D1124" t="s">
        <v>50</v>
      </c>
      <c r="E1124">
        <v>21</v>
      </c>
      <c r="F1124" t="s">
        <v>32</v>
      </c>
      <c r="G1124">
        <v>18</v>
      </c>
      <c r="H1124">
        <v>27</v>
      </c>
      <c r="I1124">
        <v>237</v>
      </c>
      <c r="J1124">
        <v>29</v>
      </c>
      <c r="K1124">
        <v>244</v>
      </c>
      <c r="L1124" t="s">
        <v>31</v>
      </c>
      <c r="M1124" t="s">
        <v>31</v>
      </c>
      <c r="N1124" t="s">
        <v>32</v>
      </c>
      <c r="O1124">
        <v>24</v>
      </c>
      <c r="P1124">
        <v>62</v>
      </c>
      <c r="Q1124">
        <v>109</v>
      </c>
      <c r="R1124">
        <v>436.3</v>
      </c>
      <c r="S1124" t="s">
        <v>33</v>
      </c>
      <c r="T1124" t="s">
        <v>32</v>
      </c>
      <c r="U1124">
        <v>28</v>
      </c>
      <c r="V1124">
        <v>28</v>
      </c>
      <c r="W1124">
        <v>236</v>
      </c>
      <c r="X1124">
        <v>0</v>
      </c>
      <c r="Z1124" t="s">
        <v>33</v>
      </c>
      <c r="AA1124" t="s">
        <v>32</v>
      </c>
      <c r="AB1124" t="s">
        <v>7695</v>
      </c>
      <c r="AC1124" t="s">
        <v>7734</v>
      </c>
    </row>
    <row r="1125" spans="1:29" x14ac:dyDescent="0.3">
      <c r="A1125" t="s">
        <v>1066</v>
      </c>
      <c r="B1125">
        <v>4</v>
      </c>
      <c r="C1125" t="s">
        <v>29</v>
      </c>
      <c r="D1125" t="s">
        <v>30</v>
      </c>
      <c r="E1125">
        <v>23</v>
      </c>
      <c r="F1125" t="s">
        <v>32</v>
      </c>
      <c r="G1125">
        <v>93</v>
      </c>
      <c r="H1125">
        <v>122</v>
      </c>
      <c r="I1125">
        <v>1117</v>
      </c>
      <c r="J1125">
        <v>121</v>
      </c>
      <c r="K1125">
        <v>1125</v>
      </c>
      <c r="L1125" t="s">
        <v>32</v>
      </c>
      <c r="M1125" t="s">
        <v>32</v>
      </c>
      <c r="N1125" t="s">
        <v>32</v>
      </c>
      <c r="O1125">
        <v>110</v>
      </c>
      <c r="P1125">
        <v>158</v>
      </c>
      <c r="Q1125">
        <v>447</v>
      </c>
      <c r="R1125">
        <v>222.2</v>
      </c>
      <c r="S1125" t="s">
        <v>32</v>
      </c>
      <c r="T1125" t="s">
        <v>32</v>
      </c>
      <c r="U1125">
        <v>109</v>
      </c>
      <c r="V1125">
        <v>109</v>
      </c>
      <c r="W1125">
        <v>980</v>
      </c>
      <c r="X1125">
        <v>0</v>
      </c>
      <c r="Z1125" t="s">
        <v>32</v>
      </c>
      <c r="AA1125" t="s">
        <v>32</v>
      </c>
    </row>
    <row r="1126" spans="1:29" x14ac:dyDescent="0.3">
      <c r="A1126" t="s">
        <v>1067</v>
      </c>
      <c r="B1126">
        <v>4</v>
      </c>
      <c r="C1126" t="s">
        <v>29</v>
      </c>
      <c r="D1126" t="s">
        <v>35</v>
      </c>
      <c r="E1126">
        <v>43</v>
      </c>
      <c r="F1126" t="s">
        <v>32</v>
      </c>
      <c r="G1126">
        <v>113</v>
      </c>
      <c r="H1126">
        <v>169</v>
      </c>
      <c r="I1126">
        <v>1399</v>
      </c>
      <c r="J1126">
        <v>175</v>
      </c>
      <c r="K1126">
        <v>1433</v>
      </c>
      <c r="L1126" t="s">
        <v>32</v>
      </c>
      <c r="M1126" t="s">
        <v>32</v>
      </c>
      <c r="N1126" t="s">
        <v>31</v>
      </c>
      <c r="O1126">
        <v>134</v>
      </c>
      <c r="P1126">
        <v>110</v>
      </c>
      <c r="Q1126">
        <v>605</v>
      </c>
      <c r="R1126">
        <v>187.1</v>
      </c>
      <c r="S1126" t="s">
        <v>32</v>
      </c>
      <c r="T1126" t="s">
        <v>32</v>
      </c>
      <c r="U1126">
        <v>136</v>
      </c>
      <c r="V1126">
        <v>136</v>
      </c>
      <c r="W1126">
        <v>1105</v>
      </c>
      <c r="X1126">
        <v>0</v>
      </c>
      <c r="Z1126" t="s">
        <v>32</v>
      </c>
      <c r="AA1126" t="s">
        <v>32</v>
      </c>
      <c r="AB1126" t="s">
        <v>7719</v>
      </c>
      <c r="AC1126" t="s">
        <v>7682</v>
      </c>
    </row>
    <row r="1127" spans="1:29" x14ac:dyDescent="0.3">
      <c r="A1127" t="s">
        <v>1068</v>
      </c>
      <c r="B1127">
        <v>3</v>
      </c>
      <c r="C1127" t="s">
        <v>29</v>
      </c>
      <c r="D1127" t="s">
        <v>318</v>
      </c>
      <c r="E1127">
        <v>21</v>
      </c>
      <c r="F1127" t="s">
        <v>32</v>
      </c>
      <c r="G1127">
        <v>38</v>
      </c>
      <c r="H1127">
        <v>120</v>
      </c>
      <c r="I1127">
        <v>1196</v>
      </c>
      <c r="J1127">
        <v>126</v>
      </c>
      <c r="K1127">
        <v>1237</v>
      </c>
      <c r="L1127" t="s">
        <v>32</v>
      </c>
      <c r="M1127" t="s">
        <v>32</v>
      </c>
      <c r="N1127" t="s">
        <v>32</v>
      </c>
      <c r="O1127">
        <v>96</v>
      </c>
      <c r="P1127">
        <v>88</v>
      </c>
      <c r="Q1127">
        <v>431</v>
      </c>
      <c r="R1127">
        <v>174.5</v>
      </c>
      <c r="S1127" t="s">
        <v>32</v>
      </c>
      <c r="T1127" t="s">
        <v>32</v>
      </c>
      <c r="U1127">
        <v>98</v>
      </c>
      <c r="V1127">
        <v>98</v>
      </c>
      <c r="W1127">
        <v>976</v>
      </c>
      <c r="X1127">
        <v>0</v>
      </c>
      <c r="Z1127" t="s">
        <v>32</v>
      </c>
      <c r="AA1127" t="s">
        <v>32</v>
      </c>
      <c r="AB1127" t="s">
        <v>7703</v>
      </c>
      <c r="AC1127" t="s">
        <v>7682</v>
      </c>
    </row>
    <row r="1128" spans="1:29" x14ac:dyDescent="0.3">
      <c r="A1128" t="s">
        <v>1069</v>
      </c>
      <c r="B1128">
        <v>4</v>
      </c>
      <c r="C1128" t="s">
        <v>29</v>
      </c>
      <c r="D1128" t="s">
        <v>30</v>
      </c>
      <c r="E1128">
        <v>28</v>
      </c>
      <c r="F1128" t="s">
        <v>32</v>
      </c>
      <c r="G1128">
        <v>89</v>
      </c>
      <c r="H1128">
        <v>121</v>
      </c>
      <c r="I1128">
        <v>1192</v>
      </c>
      <c r="J1128">
        <v>127</v>
      </c>
      <c r="K1128">
        <v>1227</v>
      </c>
      <c r="L1128" t="s">
        <v>32</v>
      </c>
      <c r="M1128" t="s">
        <v>32</v>
      </c>
      <c r="N1128" t="s">
        <v>32</v>
      </c>
      <c r="O1128">
        <v>94</v>
      </c>
      <c r="P1128">
        <v>77</v>
      </c>
      <c r="Q1128">
        <v>396</v>
      </c>
      <c r="R1128">
        <v>145.69999999999999</v>
      </c>
      <c r="S1128" t="s">
        <v>37</v>
      </c>
      <c r="T1128" t="s">
        <v>32</v>
      </c>
      <c r="U1128">
        <v>128</v>
      </c>
      <c r="V1128">
        <v>128</v>
      </c>
      <c r="W1128">
        <v>1260</v>
      </c>
      <c r="X1128">
        <v>0</v>
      </c>
      <c r="Z1128" t="s">
        <v>32</v>
      </c>
      <c r="AA1128" t="s">
        <v>32</v>
      </c>
    </row>
    <row r="1129" spans="1:29" x14ac:dyDescent="0.3">
      <c r="A1129" t="s">
        <v>1070</v>
      </c>
      <c r="B1129">
        <v>2</v>
      </c>
      <c r="C1129" t="s">
        <v>29</v>
      </c>
      <c r="D1129" t="s">
        <v>50</v>
      </c>
      <c r="E1129">
        <v>19</v>
      </c>
      <c r="F1129" t="s">
        <v>32</v>
      </c>
      <c r="G1129">
        <v>57</v>
      </c>
      <c r="H1129">
        <v>69</v>
      </c>
      <c r="I1129">
        <v>689</v>
      </c>
      <c r="J1129">
        <v>71</v>
      </c>
      <c r="K1129">
        <v>714</v>
      </c>
      <c r="L1129" t="s">
        <v>32</v>
      </c>
      <c r="M1129" t="s">
        <v>32</v>
      </c>
      <c r="N1129" t="s">
        <v>32</v>
      </c>
      <c r="O1129">
        <v>65</v>
      </c>
      <c r="P1129">
        <v>80</v>
      </c>
      <c r="Q1129">
        <v>249</v>
      </c>
      <c r="R1129">
        <v>176.4</v>
      </c>
      <c r="S1129" t="s">
        <v>33</v>
      </c>
      <c r="T1129" t="s">
        <v>31</v>
      </c>
      <c r="U1129">
        <v>71</v>
      </c>
      <c r="V1129">
        <v>71</v>
      </c>
      <c r="W1129">
        <v>687</v>
      </c>
      <c r="X1129">
        <v>0</v>
      </c>
      <c r="Z1129" t="s">
        <v>32</v>
      </c>
      <c r="AA1129" t="s">
        <v>32</v>
      </c>
      <c r="AB1129" t="s">
        <v>7697</v>
      </c>
      <c r="AC1129" t="s">
        <v>7656</v>
      </c>
    </row>
    <row r="1130" spans="1:29" x14ac:dyDescent="0.3">
      <c r="A1130" t="s">
        <v>1071</v>
      </c>
      <c r="B1130">
        <v>4</v>
      </c>
      <c r="C1130" t="s">
        <v>29</v>
      </c>
      <c r="D1130" t="s">
        <v>318</v>
      </c>
      <c r="E1130">
        <v>16</v>
      </c>
      <c r="F1130" t="s">
        <v>32</v>
      </c>
      <c r="G1130">
        <v>23</v>
      </c>
      <c r="H1130">
        <v>41</v>
      </c>
      <c r="I1130">
        <v>329</v>
      </c>
      <c r="J1130">
        <v>44</v>
      </c>
      <c r="K1130">
        <v>361</v>
      </c>
      <c r="L1130" t="s">
        <v>32</v>
      </c>
      <c r="M1130" t="s">
        <v>32</v>
      </c>
      <c r="N1130" t="s">
        <v>32</v>
      </c>
      <c r="O1130">
        <v>34</v>
      </c>
      <c r="P1130">
        <v>38</v>
      </c>
      <c r="Q1130">
        <v>130</v>
      </c>
      <c r="R1130">
        <v>208.5</v>
      </c>
      <c r="S1130" t="s">
        <v>32</v>
      </c>
      <c r="T1130" t="s">
        <v>32</v>
      </c>
      <c r="U1130">
        <v>44</v>
      </c>
      <c r="V1130">
        <v>44</v>
      </c>
      <c r="W1130">
        <v>352</v>
      </c>
      <c r="X1130">
        <v>0</v>
      </c>
      <c r="Z1130" t="s">
        <v>33</v>
      </c>
      <c r="AA1130" t="s">
        <v>32</v>
      </c>
      <c r="AB1130" t="s">
        <v>7712</v>
      </c>
      <c r="AC1130" t="s">
        <v>7682</v>
      </c>
    </row>
    <row r="1131" spans="1:29" x14ac:dyDescent="0.3">
      <c r="A1131" t="s">
        <v>1072</v>
      </c>
      <c r="B1131">
        <v>5</v>
      </c>
      <c r="C1131" t="s">
        <v>29</v>
      </c>
      <c r="D1131" t="s">
        <v>318</v>
      </c>
      <c r="E1131">
        <v>12</v>
      </c>
      <c r="F1131" t="s">
        <v>32</v>
      </c>
      <c r="G1131">
        <v>27</v>
      </c>
      <c r="H1131">
        <v>37</v>
      </c>
      <c r="I1131">
        <v>316</v>
      </c>
      <c r="J1131">
        <v>39</v>
      </c>
      <c r="K1131">
        <v>315</v>
      </c>
      <c r="L1131" t="s">
        <v>32</v>
      </c>
      <c r="M1131" t="s">
        <v>32</v>
      </c>
      <c r="N1131" t="s">
        <v>32</v>
      </c>
      <c r="O1131">
        <v>36</v>
      </c>
      <c r="P1131">
        <v>34</v>
      </c>
      <c r="Q1131">
        <v>122</v>
      </c>
      <c r="R1131">
        <v>145.69999999999999</v>
      </c>
      <c r="S1131" t="s">
        <v>32</v>
      </c>
      <c r="T1131" t="s">
        <v>32</v>
      </c>
      <c r="U1131">
        <v>40</v>
      </c>
      <c r="V1131">
        <v>40</v>
      </c>
      <c r="W1131">
        <v>330</v>
      </c>
      <c r="X1131">
        <v>0</v>
      </c>
      <c r="Z1131" t="s">
        <v>33</v>
      </c>
      <c r="AA1131" t="s">
        <v>32</v>
      </c>
      <c r="AB1131" t="s">
        <v>7713</v>
      </c>
      <c r="AC1131" t="s">
        <v>7682</v>
      </c>
    </row>
    <row r="1132" spans="1:29" x14ac:dyDescent="0.3">
      <c r="A1132" t="s">
        <v>1073</v>
      </c>
      <c r="B1132">
        <v>3</v>
      </c>
      <c r="C1132" t="s">
        <v>29</v>
      </c>
      <c r="D1132" t="s">
        <v>30</v>
      </c>
      <c r="E1132">
        <v>23</v>
      </c>
      <c r="F1132" t="s">
        <v>32</v>
      </c>
      <c r="G1132">
        <v>81</v>
      </c>
      <c r="H1132">
        <v>125</v>
      </c>
      <c r="I1132">
        <v>1048</v>
      </c>
      <c r="J1132">
        <v>134</v>
      </c>
      <c r="K1132">
        <v>1058</v>
      </c>
      <c r="L1132" t="s">
        <v>31</v>
      </c>
      <c r="M1132" t="s">
        <v>32</v>
      </c>
      <c r="N1132" t="s">
        <v>32</v>
      </c>
      <c r="O1132">
        <v>102</v>
      </c>
      <c r="P1132">
        <v>179</v>
      </c>
      <c r="Q1132">
        <v>442</v>
      </c>
      <c r="R1132">
        <v>273.60000000000002</v>
      </c>
      <c r="S1132" t="s">
        <v>37</v>
      </c>
      <c r="T1132" t="s">
        <v>32</v>
      </c>
      <c r="U1132">
        <v>138</v>
      </c>
      <c r="V1132">
        <v>138</v>
      </c>
      <c r="W1132">
        <v>1100</v>
      </c>
      <c r="X1132">
        <v>0</v>
      </c>
      <c r="Z1132" t="s">
        <v>32</v>
      </c>
      <c r="AA1132" t="s">
        <v>32</v>
      </c>
    </row>
    <row r="1133" spans="1:29" x14ac:dyDescent="0.3">
      <c r="A1133" t="s">
        <v>1074</v>
      </c>
      <c r="C1133" t="s">
        <v>29</v>
      </c>
      <c r="D1133" t="s">
        <v>35</v>
      </c>
      <c r="E1133">
        <v>2</v>
      </c>
      <c r="F1133" t="s">
        <v>32</v>
      </c>
      <c r="G1133">
        <v>27</v>
      </c>
      <c r="H1133">
        <v>41</v>
      </c>
      <c r="I1133">
        <v>282</v>
      </c>
      <c r="J1133">
        <v>43</v>
      </c>
      <c r="K1133">
        <v>296</v>
      </c>
      <c r="L1133" t="s">
        <v>32</v>
      </c>
      <c r="M1133" t="s">
        <v>32</v>
      </c>
      <c r="N1133" t="s">
        <v>32</v>
      </c>
      <c r="O1133">
        <v>35</v>
      </c>
      <c r="P1133">
        <v>27</v>
      </c>
      <c r="Q1133">
        <v>149</v>
      </c>
      <c r="R1133">
        <v>258.2</v>
      </c>
      <c r="S1133" t="s">
        <v>33</v>
      </c>
      <c r="T1133" t="s">
        <v>33</v>
      </c>
      <c r="U1133">
        <v>2</v>
      </c>
      <c r="V1133">
        <v>2</v>
      </c>
      <c r="W1133">
        <v>11</v>
      </c>
      <c r="X1133">
        <v>0</v>
      </c>
      <c r="Z1133" t="s">
        <v>32</v>
      </c>
      <c r="AA1133" t="s">
        <v>32</v>
      </c>
      <c r="AB1133" t="s">
        <v>7697</v>
      </c>
      <c r="AC1133" t="s">
        <v>7656</v>
      </c>
    </row>
    <row r="1134" spans="1:29" x14ac:dyDescent="0.3">
      <c r="A1134" t="s">
        <v>1075</v>
      </c>
      <c r="B1134">
        <v>5</v>
      </c>
      <c r="C1134" t="s">
        <v>29</v>
      </c>
      <c r="D1134" t="s">
        <v>318</v>
      </c>
      <c r="E1134">
        <v>21</v>
      </c>
      <c r="F1134" t="s">
        <v>32</v>
      </c>
      <c r="G1134">
        <v>26</v>
      </c>
      <c r="H1134">
        <v>47</v>
      </c>
      <c r="I1134">
        <v>443</v>
      </c>
      <c r="J1134">
        <v>51</v>
      </c>
      <c r="K1134">
        <v>457</v>
      </c>
      <c r="L1134" t="s">
        <v>32</v>
      </c>
      <c r="M1134" t="s">
        <v>32</v>
      </c>
      <c r="N1134" t="s">
        <v>32</v>
      </c>
      <c r="O1134">
        <v>35</v>
      </c>
      <c r="P1134">
        <v>34</v>
      </c>
      <c r="Q1134">
        <v>162</v>
      </c>
      <c r="R1134">
        <v>120.5</v>
      </c>
      <c r="S1134" t="s">
        <v>32</v>
      </c>
      <c r="T1134" t="s">
        <v>32</v>
      </c>
      <c r="U1134">
        <v>53</v>
      </c>
      <c r="V1134">
        <v>53</v>
      </c>
      <c r="W1134">
        <v>462</v>
      </c>
      <c r="X1134">
        <v>0</v>
      </c>
      <c r="Z1134" t="s">
        <v>33</v>
      </c>
      <c r="AA1134" t="s">
        <v>32</v>
      </c>
      <c r="AB1134" t="s">
        <v>7725</v>
      </c>
      <c r="AC1134" t="s">
        <v>7682</v>
      </c>
    </row>
    <row r="1135" spans="1:29" x14ac:dyDescent="0.3">
      <c r="A1135" t="s">
        <v>1076</v>
      </c>
      <c r="B1135">
        <v>4</v>
      </c>
      <c r="C1135" t="s">
        <v>29</v>
      </c>
      <c r="D1135" t="s">
        <v>30</v>
      </c>
      <c r="E1135">
        <v>14</v>
      </c>
      <c r="F1135" t="s">
        <v>32</v>
      </c>
      <c r="G1135">
        <v>69</v>
      </c>
      <c r="H1135">
        <v>103</v>
      </c>
      <c r="I1135">
        <v>950</v>
      </c>
      <c r="J1135">
        <v>104</v>
      </c>
      <c r="K1135">
        <v>977</v>
      </c>
      <c r="L1135" t="s">
        <v>32</v>
      </c>
      <c r="M1135" t="s">
        <v>32</v>
      </c>
      <c r="N1135" t="s">
        <v>32</v>
      </c>
      <c r="O1135">
        <v>73</v>
      </c>
      <c r="P1135">
        <v>97</v>
      </c>
      <c r="Q1135">
        <v>293</v>
      </c>
      <c r="R1135">
        <v>223.8</v>
      </c>
      <c r="S1135" t="s">
        <v>32</v>
      </c>
      <c r="T1135" t="s">
        <v>32</v>
      </c>
      <c r="U1135">
        <v>94</v>
      </c>
      <c r="V1135">
        <v>94</v>
      </c>
      <c r="W1135">
        <v>868</v>
      </c>
      <c r="X1135">
        <v>0</v>
      </c>
      <c r="Z1135" t="s">
        <v>32</v>
      </c>
      <c r="AA1135" t="s">
        <v>32</v>
      </c>
    </row>
    <row r="1136" spans="1:29" x14ac:dyDescent="0.3">
      <c r="A1136" t="s">
        <v>1077</v>
      </c>
      <c r="B1136">
        <v>4</v>
      </c>
      <c r="C1136" t="s">
        <v>29</v>
      </c>
      <c r="D1136" t="s">
        <v>30</v>
      </c>
      <c r="E1136">
        <v>20</v>
      </c>
      <c r="F1136" t="s">
        <v>32</v>
      </c>
      <c r="G1136">
        <v>49</v>
      </c>
      <c r="H1136">
        <v>75</v>
      </c>
      <c r="I1136">
        <v>623</v>
      </c>
      <c r="J1136">
        <v>82</v>
      </c>
      <c r="K1136">
        <v>663</v>
      </c>
      <c r="L1136" t="s">
        <v>32</v>
      </c>
      <c r="M1136" t="s">
        <v>32</v>
      </c>
      <c r="N1136" t="s">
        <v>32</v>
      </c>
      <c r="O1136">
        <v>61</v>
      </c>
      <c r="P1136">
        <v>48</v>
      </c>
      <c r="Q1136">
        <v>247</v>
      </c>
      <c r="R1136">
        <v>116.5</v>
      </c>
      <c r="S1136" t="s">
        <v>32</v>
      </c>
      <c r="T1136" t="s">
        <v>32</v>
      </c>
      <c r="U1136">
        <v>84</v>
      </c>
      <c r="V1136">
        <v>84</v>
      </c>
      <c r="W1136">
        <v>672</v>
      </c>
      <c r="X1136">
        <v>0</v>
      </c>
      <c r="Z1136" t="s">
        <v>33</v>
      </c>
      <c r="AA1136" t="s">
        <v>32</v>
      </c>
    </row>
    <row r="1137" spans="1:29" x14ac:dyDescent="0.3">
      <c r="A1137" t="s">
        <v>1080</v>
      </c>
      <c r="B1137">
        <v>4</v>
      </c>
      <c r="C1137" t="s">
        <v>29</v>
      </c>
      <c r="D1137" t="s">
        <v>30</v>
      </c>
      <c r="E1137">
        <v>12</v>
      </c>
      <c r="F1137" t="s">
        <v>32</v>
      </c>
      <c r="G1137">
        <v>59</v>
      </c>
      <c r="H1137">
        <v>110</v>
      </c>
      <c r="I1137">
        <v>1036</v>
      </c>
      <c r="J1137">
        <v>112</v>
      </c>
      <c r="K1137">
        <v>1063</v>
      </c>
      <c r="L1137" t="s">
        <v>32</v>
      </c>
      <c r="M1137" t="s">
        <v>32</v>
      </c>
      <c r="N1137" t="s">
        <v>32</v>
      </c>
      <c r="O1137">
        <v>70</v>
      </c>
      <c r="P1137">
        <v>81</v>
      </c>
      <c r="Q1137">
        <v>279</v>
      </c>
      <c r="R1137">
        <v>217.2</v>
      </c>
      <c r="S1137" t="s">
        <v>32</v>
      </c>
      <c r="T1137" t="s">
        <v>32</v>
      </c>
      <c r="U1137">
        <v>99</v>
      </c>
      <c r="V1137">
        <v>99</v>
      </c>
      <c r="W1137">
        <v>927</v>
      </c>
      <c r="X1137">
        <v>0</v>
      </c>
      <c r="Z1137" t="s">
        <v>37</v>
      </c>
      <c r="AA1137" t="s">
        <v>37</v>
      </c>
    </row>
    <row r="1138" spans="1:29" x14ac:dyDescent="0.3">
      <c r="A1138" t="s">
        <v>1081</v>
      </c>
      <c r="B1138">
        <v>4</v>
      </c>
      <c r="C1138" t="s">
        <v>29</v>
      </c>
      <c r="D1138" t="s">
        <v>30</v>
      </c>
      <c r="E1138">
        <v>16</v>
      </c>
      <c r="F1138" t="s">
        <v>32</v>
      </c>
      <c r="G1138">
        <v>47</v>
      </c>
      <c r="H1138">
        <v>77</v>
      </c>
      <c r="I1138">
        <v>667</v>
      </c>
      <c r="J1138">
        <v>79</v>
      </c>
      <c r="K1138">
        <v>691</v>
      </c>
      <c r="L1138" t="s">
        <v>32</v>
      </c>
      <c r="M1138" t="s">
        <v>32</v>
      </c>
      <c r="N1138" t="s">
        <v>32</v>
      </c>
      <c r="O1138">
        <v>54</v>
      </c>
      <c r="P1138">
        <v>39</v>
      </c>
      <c r="Q1138">
        <v>255</v>
      </c>
      <c r="R1138">
        <v>201.1</v>
      </c>
      <c r="S1138" t="s">
        <v>32</v>
      </c>
      <c r="T1138" t="s">
        <v>32</v>
      </c>
      <c r="U1138">
        <v>79</v>
      </c>
      <c r="V1138">
        <v>79</v>
      </c>
      <c r="W1138">
        <v>695</v>
      </c>
      <c r="X1138">
        <v>0</v>
      </c>
      <c r="Z1138" t="s">
        <v>33</v>
      </c>
      <c r="AA1138" t="s">
        <v>32</v>
      </c>
    </row>
    <row r="1139" spans="1:29" x14ac:dyDescent="0.3">
      <c r="A1139" t="s">
        <v>1082</v>
      </c>
      <c r="B1139">
        <v>5</v>
      </c>
      <c r="C1139" t="s">
        <v>29</v>
      </c>
      <c r="D1139" t="s">
        <v>30</v>
      </c>
      <c r="E1139">
        <v>6</v>
      </c>
      <c r="F1139" t="s">
        <v>32</v>
      </c>
      <c r="G1139">
        <v>31</v>
      </c>
      <c r="H1139">
        <v>43</v>
      </c>
      <c r="I1139">
        <v>314</v>
      </c>
      <c r="J1139">
        <v>47</v>
      </c>
      <c r="K1139">
        <v>348</v>
      </c>
      <c r="L1139" t="s">
        <v>32</v>
      </c>
      <c r="M1139" t="s">
        <v>32</v>
      </c>
      <c r="N1139" t="s">
        <v>32</v>
      </c>
      <c r="O1139">
        <v>33</v>
      </c>
      <c r="P1139">
        <v>22</v>
      </c>
      <c r="Q1139">
        <v>129</v>
      </c>
      <c r="R1139">
        <v>128</v>
      </c>
      <c r="S1139" t="s">
        <v>33</v>
      </c>
      <c r="T1139" t="s">
        <v>37</v>
      </c>
      <c r="U1139">
        <v>11</v>
      </c>
      <c r="V1139">
        <v>11</v>
      </c>
      <c r="W1139">
        <v>67</v>
      </c>
      <c r="X1139">
        <v>0</v>
      </c>
      <c r="Z1139" t="s">
        <v>33</v>
      </c>
      <c r="AA1139" t="s">
        <v>32</v>
      </c>
    </row>
    <row r="1140" spans="1:29" x14ac:dyDescent="0.3">
      <c r="A1140" t="s">
        <v>1083</v>
      </c>
      <c r="B1140">
        <v>5</v>
      </c>
      <c r="C1140" t="s">
        <v>29</v>
      </c>
      <c r="D1140" t="s">
        <v>30</v>
      </c>
      <c r="E1140">
        <v>16</v>
      </c>
      <c r="F1140" t="s">
        <v>32</v>
      </c>
      <c r="G1140">
        <v>43</v>
      </c>
      <c r="H1140">
        <v>60</v>
      </c>
      <c r="I1140">
        <v>532</v>
      </c>
      <c r="J1140">
        <v>61</v>
      </c>
      <c r="K1140">
        <v>529</v>
      </c>
      <c r="L1140" t="s">
        <v>32</v>
      </c>
      <c r="M1140" t="s">
        <v>32</v>
      </c>
      <c r="N1140" t="s">
        <v>32</v>
      </c>
      <c r="O1140">
        <v>48</v>
      </c>
      <c r="P1140">
        <v>46</v>
      </c>
      <c r="Q1140">
        <v>197</v>
      </c>
      <c r="R1140">
        <v>144.19999999999999</v>
      </c>
      <c r="S1140" t="s">
        <v>32</v>
      </c>
      <c r="T1140" t="s">
        <v>32</v>
      </c>
      <c r="U1140">
        <v>62</v>
      </c>
      <c r="V1140">
        <v>62</v>
      </c>
      <c r="W1140">
        <v>545</v>
      </c>
      <c r="X1140">
        <v>0</v>
      </c>
      <c r="Z1140" t="s">
        <v>32</v>
      </c>
      <c r="AA1140" t="s">
        <v>32</v>
      </c>
    </row>
    <row r="1141" spans="1:29" x14ac:dyDescent="0.3">
      <c r="A1141" t="s">
        <v>1084</v>
      </c>
      <c r="B1141">
        <v>5</v>
      </c>
      <c r="C1141" t="s">
        <v>29</v>
      </c>
      <c r="D1141" t="s">
        <v>30</v>
      </c>
      <c r="E1141">
        <v>12</v>
      </c>
      <c r="F1141" t="s">
        <v>32</v>
      </c>
      <c r="G1141">
        <v>30</v>
      </c>
      <c r="H1141">
        <v>47</v>
      </c>
      <c r="I1141">
        <v>400</v>
      </c>
      <c r="J1141">
        <v>49</v>
      </c>
      <c r="K1141">
        <v>409</v>
      </c>
      <c r="L1141" t="s">
        <v>32</v>
      </c>
      <c r="M1141" t="s">
        <v>32</v>
      </c>
      <c r="N1141" t="s">
        <v>32</v>
      </c>
      <c r="O1141">
        <v>37</v>
      </c>
      <c r="P1141">
        <v>36</v>
      </c>
      <c r="Q1141">
        <v>159</v>
      </c>
      <c r="R1141">
        <v>163</v>
      </c>
      <c r="S1141" t="s">
        <v>32</v>
      </c>
      <c r="T1141" t="s">
        <v>32</v>
      </c>
      <c r="U1141">
        <v>38</v>
      </c>
      <c r="V1141">
        <v>38</v>
      </c>
      <c r="W1141">
        <v>332</v>
      </c>
      <c r="X1141">
        <v>0</v>
      </c>
      <c r="Z1141" t="s">
        <v>33</v>
      </c>
      <c r="AA1141" t="s">
        <v>32</v>
      </c>
    </row>
    <row r="1142" spans="1:29" x14ac:dyDescent="0.3">
      <c r="A1142" t="s">
        <v>1085</v>
      </c>
      <c r="B1142">
        <v>4</v>
      </c>
      <c r="C1142" t="s">
        <v>29</v>
      </c>
      <c r="D1142" t="s">
        <v>30</v>
      </c>
      <c r="E1142">
        <v>16</v>
      </c>
      <c r="F1142" t="s">
        <v>32</v>
      </c>
      <c r="G1142">
        <v>45</v>
      </c>
      <c r="H1142">
        <v>60</v>
      </c>
      <c r="I1142">
        <v>502</v>
      </c>
      <c r="J1142">
        <v>60</v>
      </c>
      <c r="K1142">
        <v>509</v>
      </c>
      <c r="L1142" t="s">
        <v>32</v>
      </c>
      <c r="M1142" t="s">
        <v>32</v>
      </c>
      <c r="N1142" t="s">
        <v>32</v>
      </c>
      <c r="O1142">
        <v>50</v>
      </c>
      <c r="P1142">
        <v>49</v>
      </c>
      <c r="Q1142">
        <v>171</v>
      </c>
      <c r="R1142">
        <v>226.1</v>
      </c>
      <c r="S1142" t="s">
        <v>32</v>
      </c>
      <c r="T1142" t="s">
        <v>32</v>
      </c>
      <c r="U1142">
        <v>61</v>
      </c>
      <c r="V1142">
        <v>61</v>
      </c>
      <c r="W1142">
        <v>520</v>
      </c>
      <c r="X1142">
        <v>0</v>
      </c>
      <c r="Z1142" t="s">
        <v>32</v>
      </c>
      <c r="AA1142" t="s">
        <v>32</v>
      </c>
    </row>
    <row r="1143" spans="1:29" x14ac:dyDescent="0.3">
      <c r="A1143" t="s">
        <v>1086</v>
      </c>
      <c r="B1143">
        <v>5</v>
      </c>
      <c r="C1143" t="s">
        <v>29</v>
      </c>
      <c r="D1143" t="s">
        <v>35</v>
      </c>
      <c r="E1143">
        <v>21</v>
      </c>
      <c r="F1143" t="s">
        <v>32</v>
      </c>
      <c r="G1143">
        <v>87</v>
      </c>
      <c r="H1143">
        <v>113</v>
      </c>
      <c r="I1143">
        <v>967</v>
      </c>
      <c r="J1143">
        <v>117</v>
      </c>
      <c r="K1143">
        <v>999</v>
      </c>
      <c r="L1143" t="s">
        <v>32</v>
      </c>
      <c r="M1143" t="s">
        <v>32</v>
      </c>
      <c r="N1143" t="s">
        <v>32</v>
      </c>
      <c r="O1143">
        <v>93</v>
      </c>
      <c r="P1143">
        <v>67</v>
      </c>
      <c r="Q1143">
        <v>348</v>
      </c>
      <c r="R1143">
        <v>173.1</v>
      </c>
      <c r="S1143" t="s">
        <v>37</v>
      </c>
      <c r="T1143" t="s">
        <v>32</v>
      </c>
      <c r="U1143">
        <v>119</v>
      </c>
      <c r="V1143">
        <v>119</v>
      </c>
      <c r="W1143">
        <v>1010</v>
      </c>
      <c r="X1143">
        <v>0</v>
      </c>
      <c r="Z1143" t="s">
        <v>32</v>
      </c>
      <c r="AA1143" t="s">
        <v>32</v>
      </c>
      <c r="AB1143" t="s">
        <v>7672</v>
      </c>
      <c r="AC1143" t="s">
        <v>7675</v>
      </c>
    </row>
    <row r="1144" spans="1:29" x14ac:dyDescent="0.3">
      <c r="A1144" t="s">
        <v>1087</v>
      </c>
      <c r="B1144">
        <v>4</v>
      </c>
      <c r="C1144" t="s">
        <v>29</v>
      </c>
      <c r="D1144" t="s">
        <v>35</v>
      </c>
      <c r="E1144">
        <v>21</v>
      </c>
      <c r="F1144" t="s">
        <v>32</v>
      </c>
      <c r="G1144">
        <v>100</v>
      </c>
      <c r="H1144">
        <v>143</v>
      </c>
      <c r="I1144">
        <v>1258</v>
      </c>
      <c r="J1144">
        <v>152</v>
      </c>
      <c r="K1144">
        <v>1299</v>
      </c>
      <c r="L1144" t="s">
        <v>32</v>
      </c>
      <c r="M1144" t="s">
        <v>31</v>
      </c>
      <c r="N1144" t="s">
        <v>32</v>
      </c>
      <c r="O1144">
        <v>117</v>
      </c>
      <c r="P1144">
        <v>110</v>
      </c>
      <c r="Q1144">
        <v>423</v>
      </c>
      <c r="R1144">
        <v>200.1</v>
      </c>
      <c r="S1144" t="s">
        <v>32</v>
      </c>
      <c r="T1144" t="s">
        <v>32</v>
      </c>
      <c r="U1144">
        <v>152</v>
      </c>
      <c r="V1144">
        <v>152</v>
      </c>
      <c r="W1144">
        <v>1304</v>
      </c>
      <c r="X1144">
        <v>0</v>
      </c>
      <c r="Z1144" t="s">
        <v>32</v>
      </c>
      <c r="AA1144" t="s">
        <v>32</v>
      </c>
      <c r="AB1144" t="s">
        <v>7660</v>
      </c>
      <c r="AC1144" t="s">
        <v>7675</v>
      </c>
    </row>
    <row r="1145" spans="1:29" x14ac:dyDescent="0.3">
      <c r="A1145" t="s">
        <v>1088</v>
      </c>
      <c r="B1145">
        <v>4</v>
      </c>
      <c r="C1145" t="s">
        <v>29</v>
      </c>
      <c r="D1145" t="s">
        <v>30</v>
      </c>
      <c r="E1145">
        <v>18</v>
      </c>
      <c r="F1145" t="s">
        <v>32</v>
      </c>
      <c r="G1145">
        <v>28</v>
      </c>
      <c r="H1145">
        <v>36</v>
      </c>
      <c r="I1145">
        <v>378</v>
      </c>
      <c r="J1145">
        <v>39</v>
      </c>
      <c r="K1145">
        <v>384</v>
      </c>
      <c r="L1145" t="s">
        <v>32</v>
      </c>
      <c r="M1145" t="s">
        <v>32</v>
      </c>
      <c r="N1145" t="s">
        <v>32</v>
      </c>
      <c r="O1145">
        <v>31</v>
      </c>
      <c r="P1145">
        <v>32</v>
      </c>
      <c r="Q1145">
        <v>226</v>
      </c>
      <c r="R1145">
        <v>179.3</v>
      </c>
      <c r="S1145" t="s">
        <v>32</v>
      </c>
      <c r="T1145" t="s">
        <v>32</v>
      </c>
      <c r="U1145">
        <v>39</v>
      </c>
      <c r="V1145">
        <v>39</v>
      </c>
      <c r="W1145">
        <v>386</v>
      </c>
      <c r="X1145">
        <v>0</v>
      </c>
      <c r="Z1145" t="s">
        <v>33</v>
      </c>
      <c r="AA1145" t="s">
        <v>32</v>
      </c>
    </row>
    <row r="1146" spans="1:29" x14ac:dyDescent="0.3">
      <c r="A1146" t="s">
        <v>1089</v>
      </c>
      <c r="B1146">
        <v>4</v>
      </c>
      <c r="C1146" t="s">
        <v>29</v>
      </c>
      <c r="D1146" t="s">
        <v>35</v>
      </c>
      <c r="E1146">
        <v>16</v>
      </c>
      <c r="F1146" t="s">
        <v>31</v>
      </c>
      <c r="G1146">
        <v>65</v>
      </c>
      <c r="H1146">
        <v>95</v>
      </c>
      <c r="I1146">
        <v>852</v>
      </c>
      <c r="J1146">
        <v>104</v>
      </c>
      <c r="K1146">
        <v>883</v>
      </c>
      <c r="L1146" t="s">
        <v>32</v>
      </c>
      <c r="M1146" t="s">
        <v>32</v>
      </c>
      <c r="N1146" t="s">
        <v>32</v>
      </c>
      <c r="O1146">
        <v>83</v>
      </c>
      <c r="P1146">
        <v>72</v>
      </c>
      <c r="Q1146">
        <v>279</v>
      </c>
      <c r="R1146">
        <v>157</v>
      </c>
      <c r="S1146" t="s">
        <v>32</v>
      </c>
      <c r="T1146" t="s">
        <v>32</v>
      </c>
      <c r="U1146">
        <v>89</v>
      </c>
      <c r="V1146">
        <v>89</v>
      </c>
      <c r="W1146">
        <v>753</v>
      </c>
      <c r="X1146">
        <v>0</v>
      </c>
      <c r="Z1146" t="s">
        <v>32</v>
      </c>
      <c r="AA1146" t="s">
        <v>32</v>
      </c>
      <c r="AB1146" t="s">
        <v>7730</v>
      </c>
      <c r="AC1146" t="s">
        <v>7682</v>
      </c>
    </row>
    <row r="1147" spans="1:29" x14ac:dyDescent="0.3">
      <c r="A1147" t="s">
        <v>1090</v>
      </c>
      <c r="B1147">
        <v>4</v>
      </c>
      <c r="C1147" t="s">
        <v>29</v>
      </c>
      <c r="D1147" t="s">
        <v>35</v>
      </c>
      <c r="E1147">
        <v>20</v>
      </c>
      <c r="F1147" t="s">
        <v>32</v>
      </c>
      <c r="G1147">
        <v>59</v>
      </c>
      <c r="H1147">
        <v>90</v>
      </c>
      <c r="I1147">
        <v>807</v>
      </c>
      <c r="J1147">
        <v>92</v>
      </c>
      <c r="K1147">
        <v>828</v>
      </c>
      <c r="L1147" t="s">
        <v>32</v>
      </c>
      <c r="M1147" t="s">
        <v>32</v>
      </c>
      <c r="N1147" t="s">
        <v>32</v>
      </c>
      <c r="O1147">
        <v>73</v>
      </c>
      <c r="P1147">
        <v>81</v>
      </c>
      <c r="Q1147">
        <v>288</v>
      </c>
      <c r="R1147">
        <v>167.7</v>
      </c>
      <c r="S1147" t="s">
        <v>32</v>
      </c>
      <c r="T1147" t="s">
        <v>32</v>
      </c>
      <c r="U1147">
        <v>86</v>
      </c>
      <c r="V1147">
        <v>86</v>
      </c>
      <c r="W1147">
        <v>783</v>
      </c>
      <c r="X1147">
        <v>0</v>
      </c>
      <c r="Z1147" t="s">
        <v>32</v>
      </c>
      <c r="AA1147" t="s">
        <v>32</v>
      </c>
      <c r="AB1147" t="s">
        <v>7725</v>
      </c>
      <c r="AC1147" t="s">
        <v>7682</v>
      </c>
    </row>
    <row r="1148" spans="1:29" x14ac:dyDescent="0.3">
      <c r="A1148" t="s">
        <v>1091</v>
      </c>
      <c r="B1148">
        <v>3</v>
      </c>
      <c r="C1148" t="s">
        <v>29</v>
      </c>
      <c r="D1148" t="s">
        <v>30</v>
      </c>
      <c r="E1148">
        <v>20</v>
      </c>
      <c r="F1148" t="s">
        <v>32</v>
      </c>
      <c r="G1148">
        <v>112</v>
      </c>
      <c r="H1148">
        <v>141</v>
      </c>
      <c r="I1148">
        <v>1304</v>
      </c>
      <c r="J1148">
        <v>144</v>
      </c>
      <c r="K1148">
        <v>1320</v>
      </c>
      <c r="L1148" t="s">
        <v>32</v>
      </c>
      <c r="M1148" t="s">
        <v>32</v>
      </c>
      <c r="N1148" t="s">
        <v>32</v>
      </c>
      <c r="O1148">
        <v>120</v>
      </c>
      <c r="P1148">
        <v>118</v>
      </c>
      <c r="Q1148">
        <v>446</v>
      </c>
      <c r="R1148">
        <v>183.2</v>
      </c>
      <c r="S1148" t="s">
        <v>32</v>
      </c>
      <c r="T1148" t="s">
        <v>32</v>
      </c>
      <c r="U1148">
        <v>143</v>
      </c>
      <c r="V1148">
        <v>143</v>
      </c>
      <c r="W1148">
        <v>1303</v>
      </c>
      <c r="X1148">
        <v>0</v>
      </c>
      <c r="Z1148" t="s">
        <v>31</v>
      </c>
      <c r="AA1148" t="s">
        <v>32</v>
      </c>
    </row>
    <row r="1149" spans="1:29" x14ac:dyDescent="0.3">
      <c r="A1149" t="s">
        <v>1092</v>
      </c>
      <c r="B1149">
        <v>3</v>
      </c>
      <c r="C1149" t="s">
        <v>29</v>
      </c>
      <c r="D1149" t="s">
        <v>35</v>
      </c>
      <c r="E1149">
        <v>31</v>
      </c>
      <c r="F1149" t="s">
        <v>32</v>
      </c>
      <c r="G1149">
        <v>53</v>
      </c>
      <c r="H1149">
        <v>88</v>
      </c>
      <c r="I1149">
        <v>795</v>
      </c>
      <c r="J1149">
        <v>92</v>
      </c>
      <c r="K1149">
        <v>827</v>
      </c>
      <c r="L1149" t="s">
        <v>32</v>
      </c>
      <c r="M1149" t="s">
        <v>32</v>
      </c>
      <c r="N1149" t="s">
        <v>32</v>
      </c>
      <c r="O1149">
        <v>63</v>
      </c>
      <c r="P1149">
        <v>92</v>
      </c>
      <c r="Q1149">
        <v>246</v>
      </c>
      <c r="R1149">
        <v>242.3</v>
      </c>
      <c r="S1149" t="s">
        <v>37</v>
      </c>
      <c r="T1149" t="s">
        <v>32</v>
      </c>
      <c r="U1149">
        <v>91</v>
      </c>
      <c r="V1149">
        <v>91</v>
      </c>
      <c r="W1149">
        <v>829</v>
      </c>
      <c r="X1149">
        <v>0</v>
      </c>
      <c r="Z1149" t="s">
        <v>32</v>
      </c>
      <c r="AA1149" t="s">
        <v>32</v>
      </c>
      <c r="AB1149" t="s">
        <v>7710</v>
      </c>
      <c r="AC1149" t="s">
        <v>7675</v>
      </c>
    </row>
    <row r="1150" spans="1:29" x14ac:dyDescent="0.3">
      <c r="A1150" t="s">
        <v>1093</v>
      </c>
      <c r="B1150">
        <v>3</v>
      </c>
      <c r="C1150" t="s">
        <v>29</v>
      </c>
      <c r="D1150" t="s">
        <v>35</v>
      </c>
      <c r="E1150">
        <v>17</v>
      </c>
      <c r="F1150" t="s">
        <v>32</v>
      </c>
      <c r="G1150">
        <v>60</v>
      </c>
      <c r="H1150">
        <v>81</v>
      </c>
      <c r="I1150">
        <v>731</v>
      </c>
      <c r="J1150">
        <v>86</v>
      </c>
      <c r="K1150">
        <v>764</v>
      </c>
      <c r="L1150" t="s">
        <v>32</v>
      </c>
      <c r="M1150" t="s">
        <v>32</v>
      </c>
      <c r="N1150" t="s">
        <v>32</v>
      </c>
      <c r="O1150">
        <v>69</v>
      </c>
      <c r="P1150">
        <v>81</v>
      </c>
      <c r="Q1150">
        <v>275</v>
      </c>
      <c r="R1150">
        <v>177.7</v>
      </c>
      <c r="S1150" t="s">
        <v>32</v>
      </c>
      <c r="T1150" t="s">
        <v>32</v>
      </c>
      <c r="U1150">
        <v>88</v>
      </c>
      <c r="V1150">
        <v>88</v>
      </c>
      <c r="W1150">
        <v>741</v>
      </c>
      <c r="X1150">
        <v>0</v>
      </c>
      <c r="Z1150" t="s">
        <v>33</v>
      </c>
      <c r="AA1150" t="s">
        <v>32</v>
      </c>
      <c r="AB1150" t="s">
        <v>7696</v>
      </c>
      <c r="AC1150" t="s">
        <v>7656</v>
      </c>
    </row>
    <row r="1151" spans="1:29" x14ac:dyDescent="0.3">
      <c r="A1151" t="s">
        <v>1094</v>
      </c>
      <c r="B1151">
        <v>5</v>
      </c>
      <c r="C1151" t="s">
        <v>29</v>
      </c>
      <c r="D1151" t="s">
        <v>30</v>
      </c>
      <c r="E1151">
        <v>18</v>
      </c>
      <c r="F1151" t="s">
        <v>32</v>
      </c>
      <c r="G1151">
        <v>41</v>
      </c>
      <c r="H1151">
        <v>61</v>
      </c>
      <c r="I1151">
        <v>635</v>
      </c>
      <c r="J1151">
        <v>65</v>
      </c>
      <c r="K1151">
        <v>651</v>
      </c>
      <c r="L1151" t="s">
        <v>32</v>
      </c>
      <c r="M1151" t="s">
        <v>32</v>
      </c>
      <c r="N1151" t="s">
        <v>32</v>
      </c>
      <c r="O1151">
        <v>46</v>
      </c>
      <c r="P1151">
        <v>35</v>
      </c>
      <c r="Q1151">
        <v>180</v>
      </c>
      <c r="R1151">
        <v>127.8</v>
      </c>
      <c r="S1151" t="s">
        <v>32</v>
      </c>
      <c r="T1151" t="s">
        <v>32</v>
      </c>
      <c r="U1151">
        <v>66</v>
      </c>
      <c r="V1151">
        <v>66</v>
      </c>
      <c r="W1151">
        <v>656</v>
      </c>
      <c r="X1151">
        <v>0</v>
      </c>
      <c r="Z1151" t="s">
        <v>33</v>
      </c>
      <c r="AA1151" t="s">
        <v>32</v>
      </c>
    </row>
    <row r="1152" spans="1:29" x14ac:dyDescent="0.3">
      <c r="A1152" t="s">
        <v>1095</v>
      </c>
      <c r="B1152">
        <v>3</v>
      </c>
      <c r="C1152" t="s">
        <v>29</v>
      </c>
      <c r="D1152" t="s">
        <v>30</v>
      </c>
      <c r="E1152">
        <v>19</v>
      </c>
      <c r="F1152" t="s">
        <v>32</v>
      </c>
      <c r="G1152">
        <v>48</v>
      </c>
      <c r="H1152">
        <v>79</v>
      </c>
      <c r="I1152">
        <v>659</v>
      </c>
      <c r="J1152">
        <v>85</v>
      </c>
      <c r="K1152">
        <v>713</v>
      </c>
      <c r="L1152" t="s">
        <v>32</v>
      </c>
      <c r="M1152" t="s">
        <v>32</v>
      </c>
      <c r="N1152" t="s">
        <v>31</v>
      </c>
      <c r="O1152">
        <v>55</v>
      </c>
      <c r="P1152">
        <v>52</v>
      </c>
      <c r="Q1152">
        <v>252</v>
      </c>
      <c r="R1152">
        <v>174.3</v>
      </c>
      <c r="S1152" t="s">
        <v>37</v>
      </c>
      <c r="T1152" t="s">
        <v>32</v>
      </c>
      <c r="U1152">
        <v>84</v>
      </c>
      <c r="V1152">
        <v>84</v>
      </c>
      <c r="W1152">
        <v>715</v>
      </c>
      <c r="X1152">
        <v>0</v>
      </c>
      <c r="Z1152" t="s">
        <v>32</v>
      </c>
      <c r="AA1152" t="s">
        <v>32</v>
      </c>
    </row>
    <row r="1153" spans="1:29" x14ac:dyDescent="0.3">
      <c r="A1153" t="s">
        <v>1096</v>
      </c>
      <c r="B1153">
        <v>3</v>
      </c>
      <c r="C1153" t="s">
        <v>29</v>
      </c>
      <c r="D1153" t="s">
        <v>30</v>
      </c>
      <c r="E1153">
        <v>13</v>
      </c>
      <c r="F1153" t="s">
        <v>32</v>
      </c>
      <c r="G1153">
        <v>54</v>
      </c>
      <c r="H1153">
        <v>76</v>
      </c>
      <c r="I1153">
        <v>644</v>
      </c>
      <c r="J1153">
        <v>75</v>
      </c>
      <c r="K1153">
        <v>635</v>
      </c>
      <c r="L1153" t="s">
        <v>32</v>
      </c>
      <c r="M1153" t="s">
        <v>32</v>
      </c>
      <c r="N1153" t="s">
        <v>32</v>
      </c>
      <c r="O1153">
        <v>61</v>
      </c>
      <c r="P1153">
        <v>100</v>
      </c>
      <c r="Q1153">
        <v>244</v>
      </c>
      <c r="R1153">
        <v>273</v>
      </c>
      <c r="S1153" t="s">
        <v>32</v>
      </c>
      <c r="T1153" t="s">
        <v>32</v>
      </c>
      <c r="U1153">
        <v>73</v>
      </c>
      <c r="V1153">
        <v>73</v>
      </c>
      <c r="W1153">
        <v>607</v>
      </c>
      <c r="X1153">
        <v>0</v>
      </c>
      <c r="Z1153" t="s">
        <v>33</v>
      </c>
      <c r="AA1153" t="s">
        <v>32</v>
      </c>
    </row>
    <row r="1154" spans="1:29" x14ac:dyDescent="0.3">
      <c r="A1154" t="s">
        <v>1130</v>
      </c>
      <c r="B1154">
        <v>3</v>
      </c>
      <c r="C1154" t="s">
        <v>29</v>
      </c>
      <c r="D1154" t="s">
        <v>35</v>
      </c>
      <c r="E1154">
        <v>17</v>
      </c>
      <c r="F1154" t="s">
        <v>32</v>
      </c>
      <c r="G1154">
        <v>81</v>
      </c>
      <c r="H1154">
        <v>119</v>
      </c>
      <c r="I1154">
        <v>1068</v>
      </c>
      <c r="J1154">
        <v>124</v>
      </c>
      <c r="K1154">
        <v>1104</v>
      </c>
      <c r="L1154" t="s">
        <v>32</v>
      </c>
      <c r="M1154" t="s">
        <v>32</v>
      </c>
      <c r="N1154" t="s">
        <v>32</v>
      </c>
      <c r="O1154">
        <v>93</v>
      </c>
      <c r="P1154">
        <v>131</v>
      </c>
      <c r="Q1154">
        <v>322</v>
      </c>
      <c r="R1154">
        <v>231.8</v>
      </c>
      <c r="S1154" t="s">
        <v>32</v>
      </c>
      <c r="T1154" t="s">
        <v>32</v>
      </c>
      <c r="U1154">
        <v>125</v>
      </c>
      <c r="V1154">
        <v>125</v>
      </c>
      <c r="W1154">
        <v>1122</v>
      </c>
      <c r="X1154">
        <v>0</v>
      </c>
      <c r="Z1154" t="s">
        <v>32</v>
      </c>
      <c r="AA1154" t="s">
        <v>32</v>
      </c>
      <c r="AB1154" t="s">
        <v>7728</v>
      </c>
      <c r="AC1154" t="s">
        <v>7675</v>
      </c>
    </row>
    <row r="1155" spans="1:29" x14ac:dyDescent="0.3">
      <c r="A1155" t="s">
        <v>1131</v>
      </c>
      <c r="B1155">
        <v>2</v>
      </c>
      <c r="C1155" t="s">
        <v>29</v>
      </c>
      <c r="D1155" t="s">
        <v>35</v>
      </c>
      <c r="E1155">
        <v>12</v>
      </c>
      <c r="F1155" t="s">
        <v>32</v>
      </c>
      <c r="G1155">
        <v>41</v>
      </c>
      <c r="H1155">
        <v>68</v>
      </c>
      <c r="I1155">
        <v>458</v>
      </c>
      <c r="J1155">
        <v>73</v>
      </c>
      <c r="K1155">
        <v>488</v>
      </c>
      <c r="L1155" t="s">
        <v>32</v>
      </c>
      <c r="M1155" t="s">
        <v>32</v>
      </c>
      <c r="N1155" t="s">
        <v>32</v>
      </c>
      <c r="O1155">
        <v>54</v>
      </c>
      <c r="P1155">
        <v>68</v>
      </c>
      <c r="Q1155">
        <v>224</v>
      </c>
      <c r="R1155">
        <v>252.7</v>
      </c>
      <c r="S1155" t="s">
        <v>32</v>
      </c>
      <c r="T1155" t="s">
        <v>32</v>
      </c>
      <c r="U1155">
        <v>62</v>
      </c>
      <c r="V1155">
        <v>62</v>
      </c>
      <c r="W1155">
        <v>410</v>
      </c>
      <c r="X1155">
        <v>0</v>
      </c>
      <c r="Z1155" t="s">
        <v>33</v>
      </c>
      <c r="AA1155" t="s">
        <v>32</v>
      </c>
      <c r="AB1155" t="s">
        <v>7652</v>
      </c>
      <c r="AC1155" t="s">
        <v>7646</v>
      </c>
    </row>
    <row r="1156" spans="1:29" x14ac:dyDescent="0.3">
      <c r="A1156" t="s">
        <v>1101</v>
      </c>
      <c r="B1156">
        <v>3</v>
      </c>
      <c r="C1156" t="s">
        <v>29</v>
      </c>
      <c r="D1156" t="s">
        <v>35</v>
      </c>
      <c r="E1156">
        <v>13</v>
      </c>
      <c r="F1156" t="s">
        <v>32</v>
      </c>
      <c r="G1156">
        <v>62</v>
      </c>
      <c r="H1156">
        <v>89</v>
      </c>
      <c r="I1156">
        <v>734</v>
      </c>
      <c r="J1156">
        <v>97</v>
      </c>
      <c r="K1156">
        <v>782</v>
      </c>
      <c r="L1156" t="s">
        <v>32</v>
      </c>
      <c r="M1156" t="s">
        <v>32</v>
      </c>
      <c r="N1156" t="s">
        <v>32</v>
      </c>
      <c r="O1156">
        <v>81</v>
      </c>
      <c r="P1156">
        <v>85</v>
      </c>
      <c r="Q1156">
        <v>289</v>
      </c>
      <c r="R1156">
        <v>221.5</v>
      </c>
      <c r="S1156" t="s">
        <v>32</v>
      </c>
      <c r="T1156" t="s">
        <v>32</v>
      </c>
      <c r="U1156">
        <v>97</v>
      </c>
      <c r="V1156">
        <v>97</v>
      </c>
      <c r="W1156">
        <v>785</v>
      </c>
      <c r="X1156">
        <v>0</v>
      </c>
      <c r="Z1156" t="s">
        <v>32</v>
      </c>
      <c r="AA1156" t="s">
        <v>32</v>
      </c>
      <c r="AB1156" t="s">
        <v>7703</v>
      </c>
      <c r="AC1156" t="s">
        <v>7682</v>
      </c>
    </row>
    <row r="1157" spans="1:29" x14ac:dyDescent="0.3">
      <c r="A1157" t="s">
        <v>1102</v>
      </c>
      <c r="B1157">
        <v>4</v>
      </c>
      <c r="C1157" t="s">
        <v>29</v>
      </c>
      <c r="D1157" t="s">
        <v>30</v>
      </c>
      <c r="E1157">
        <v>16</v>
      </c>
      <c r="F1157" t="s">
        <v>32</v>
      </c>
      <c r="G1157">
        <v>54</v>
      </c>
      <c r="H1157">
        <v>80</v>
      </c>
      <c r="I1157">
        <v>561</v>
      </c>
      <c r="J1157">
        <v>85</v>
      </c>
      <c r="K1157">
        <v>588</v>
      </c>
      <c r="L1157" t="s">
        <v>32</v>
      </c>
      <c r="M1157" t="s">
        <v>32</v>
      </c>
      <c r="N1157" t="s">
        <v>32</v>
      </c>
      <c r="O1157">
        <v>63</v>
      </c>
      <c r="P1157">
        <v>53</v>
      </c>
      <c r="Q1157">
        <v>256</v>
      </c>
      <c r="R1157">
        <v>180.9</v>
      </c>
      <c r="S1157" t="s">
        <v>37</v>
      </c>
      <c r="T1157" t="s">
        <v>32</v>
      </c>
      <c r="U1157">
        <v>87</v>
      </c>
      <c r="V1157">
        <v>87</v>
      </c>
      <c r="W1157">
        <v>598</v>
      </c>
      <c r="X1157">
        <v>0</v>
      </c>
      <c r="Z1157" t="s">
        <v>32</v>
      </c>
      <c r="AA1157" t="s">
        <v>32</v>
      </c>
    </row>
    <row r="1158" spans="1:29" x14ac:dyDescent="0.3">
      <c r="A1158" t="s">
        <v>1133</v>
      </c>
      <c r="B1158">
        <v>3</v>
      </c>
      <c r="C1158" t="s">
        <v>29</v>
      </c>
      <c r="D1158" t="s">
        <v>35</v>
      </c>
      <c r="E1158">
        <v>17</v>
      </c>
      <c r="F1158" t="s">
        <v>32</v>
      </c>
      <c r="G1158">
        <v>73</v>
      </c>
      <c r="H1158">
        <v>109</v>
      </c>
      <c r="I1158">
        <v>905</v>
      </c>
      <c r="J1158">
        <v>116</v>
      </c>
      <c r="K1158">
        <v>971</v>
      </c>
      <c r="L1158" t="s">
        <v>32</v>
      </c>
      <c r="M1158" t="s">
        <v>32</v>
      </c>
      <c r="N1158" t="s">
        <v>32</v>
      </c>
      <c r="O1158">
        <v>85</v>
      </c>
      <c r="P1158">
        <v>129</v>
      </c>
      <c r="Q1158">
        <v>327</v>
      </c>
      <c r="R1158">
        <v>216.5</v>
      </c>
      <c r="S1158" t="s">
        <v>37</v>
      </c>
      <c r="T1158" t="s">
        <v>32</v>
      </c>
      <c r="U1158">
        <v>106</v>
      </c>
      <c r="V1158">
        <v>106</v>
      </c>
      <c r="W1158">
        <v>839</v>
      </c>
      <c r="X1158">
        <v>0</v>
      </c>
      <c r="Z1158" t="s">
        <v>32</v>
      </c>
      <c r="AA1158" t="s">
        <v>32</v>
      </c>
      <c r="AB1158" t="s">
        <v>7693</v>
      </c>
      <c r="AC1158" t="s">
        <v>7656</v>
      </c>
    </row>
    <row r="1159" spans="1:29" x14ac:dyDescent="0.3">
      <c r="A1159" t="s">
        <v>1103</v>
      </c>
      <c r="B1159">
        <v>5</v>
      </c>
      <c r="C1159" t="s">
        <v>29</v>
      </c>
      <c r="D1159" t="s">
        <v>35</v>
      </c>
      <c r="E1159">
        <v>16</v>
      </c>
      <c r="F1159" t="s">
        <v>32</v>
      </c>
      <c r="G1159">
        <v>30</v>
      </c>
      <c r="H1159">
        <v>43</v>
      </c>
      <c r="I1159">
        <v>355</v>
      </c>
      <c r="J1159">
        <v>45</v>
      </c>
      <c r="K1159">
        <v>376</v>
      </c>
      <c r="L1159" t="s">
        <v>32</v>
      </c>
      <c r="M1159" t="s">
        <v>32</v>
      </c>
      <c r="N1159" t="s">
        <v>31</v>
      </c>
      <c r="O1159">
        <v>35</v>
      </c>
      <c r="P1159">
        <v>32</v>
      </c>
      <c r="Q1159">
        <v>158</v>
      </c>
      <c r="R1159">
        <v>194.7</v>
      </c>
      <c r="S1159" t="s">
        <v>32</v>
      </c>
      <c r="T1159" t="s">
        <v>32</v>
      </c>
      <c r="U1159">
        <v>40</v>
      </c>
      <c r="V1159">
        <v>40</v>
      </c>
      <c r="W1159">
        <v>328</v>
      </c>
      <c r="X1159">
        <v>0</v>
      </c>
      <c r="Z1159" t="s">
        <v>33</v>
      </c>
      <c r="AA1159" t="s">
        <v>32</v>
      </c>
      <c r="AB1159" t="s">
        <v>7688</v>
      </c>
      <c r="AC1159" t="s">
        <v>7682</v>
      </c>
    </row>
    <row r="1160" spans="1:29" x14ac:dyDescent="0.3">
      <c r="A1160" t="s">
        <v>1104</v>
      </c>
      <c r="B1160">
        <v>4</v>
      </c>
      <c r="C1160" t="s">
        <v>40</v>
      </c>
      <c r="D1160" t="s">
        <v>41</v>
      </c>
      <c r="E1160">
        <v>12</v>
      </c>
      <c r="F1160" t="s">
        <v>32</v>
      </c>
      <c r="G1160">
        <v>44</v>
      </c>
      <c r="H1160">
        <v>60</v>
      </c>
      <c r="I1160">
        <v>580</v>
      </c>
      <c r="J1160">
        <v>61</v>
      </c>
      <c r="K1160">
        <v>587</v>
      </c>
      <c r="L1160" t="s">
        <v>32</v>
      </c>
      <c r="M1160" t="s">
        <v>32</v>
      </c>
      <c r="N1160" t="s">
        <v>32</v>
      </c>
      <c r="O1160">
        <v>49</v>
      </c>
      <c r="P1160">
        <v>34</v>
      </c>
      <c r="Q1160">
        <v>222</v>
      </c>
      <c r="R1160">
        <v>129.1</v>
      </c>
      <c r="S1160" t="s">
        <v>32</v>
      </c>
      <c r="T1160" t="s">
        <v>32</v>
      </c>
      <c r="U1160">
        <v>62</v>
      </c>
      <c r="V1160">
        <v>62</v>
      </c>
      <c r="W1160">
        <v>591</v>
      </c>
      <c r="X1160">
        <v>0</v>
      </c>
      <c r="Z1160" t="s">
        <v>32</v>
      </c>
      <c r="AA1160" t="s">
        <v>32</v>
      </c>
      <c r="AB1160" t="s">
        <v>7712</v>
      </c>
      <c r="AC1160" t="s">
        <v>7682</v>
      </c>
    </row>
    <row r="1161" spans="1:29" x14ac:dyDescent="0.3">
      <c r="A1161" t="s">
        <v>1150</v>
      </c>
      <c r="B1161">
        <v>3</v>
      </c>
      <c r="C1161" t="s">
        <v>29</v>
      </c>
      <c r="D1161" t="s">
        <v>35</v>
      </c>
      <c r="E1161">
        <v>25</v>
      </c>
      <c r="F1161" t="s">
        <v>32</v>
      </c>
      <c r="G1161">
        <v>110</v>
      </c>
      <c r="H1161">
        <v>156</v>
      </c>
      <c r="I1161">
        <v>1421</v>
      </c>
      <c r="J1161">
        <v>161</v>
      </c>
      <c r="K1161">
        <v>1426</v>
      </c>
      <c r="L1161" t="s">
        <v>32</v>
      </c>
      <c r="M1161" t="s">
        <v>31</v>
      </c>
      <c r="N1161" t="s">
        <v>32</v>
      </c>
      <c r="O1161">
        <v>128</v>
      </c>
      <c r="P1161">
        <v>162</v>
      </c>
      <c r="Q1161">
        <v>509</v>
      </c>
      <c r="R1161">
        <v>237.4</v>
      </c>
      <c r="S1161" t="s">
        <v>32</v>
      </c>
      <c r="T1161" t="s">
        <v>32</v>
      </c>
      <c r="U1161">
        <v>166</v>
      </c>
      <c r="V1161">
        <v>166</v>
      </c>
      <c r="W1161">
        <v>1473</v>
      </c>
      <c r="X1161">
        <v>0</v>
      </c>
      <c r="Z1161" t="s">
        <v>32</v>
      </c>
      <c r="AA1161" t="s">
        <v>32</v>
      </c>
      <c r="AB1161" t="s">
        <v>7644</v>
      </c>
      <c r="AC1161" t="s">
        <v>7675</v>
      </c>
    </row>
    <row r="1162" spans="1:29" x14ac:dyDescent="0.3">
      <c r="A1162" t="s">
        <v>1105</v>
      </c>
      <c r="B1162">
        <v>5</v>
      </c>
      <c r="C1162" t="s">
        <v>29</v>
      </c>
      <c r="D1162" t="s">
        <v>30</v>
      </c>
      <c r="E1162">
        <v>12</v>
      </c>
      <c r="F1162" t="s">
        <v>32</v>
      </c>
      <c r="G1162">
        <v>47</v>
      </c>
      <c r="H1162">
        <v>64</v>
      </c>
      <c r="I1162">
        <v>614</v>
      </c>
      <c r="J1162">
        <v>69</v>
      </c>
      <c r="K1162">
        <v>602</v>
      </c>
      <c r="L1162" t="s">
        <v>32</v>
      </c>
      <c r="M1162" t="s">
        <v>32</v>
      </c>
      <c r="N1162" t="s">
        <v>32</v>
      </c>
      <c r="O1162">
        <v>55</v>
      </c>
      <c r="P1162">
        <v>54</v>
      </c>
      <c r="Q1162">
        <v>197</v>
      </c>
      <c r="R1162">
        <v>179</v>
      </c>
      <c r="S1162" t="s">
        <v>32</v>
      </c>
      <c r="T1162" t="s">
        <v>32</v>
      </c>
      <c r="U1162">
        <v>70</v>
      </c>
      <c r="V1162">
        <v>70</v>
      </c>
      <c r="W1162">
        <v>633</v>
      </c>
      <c r="X1162">
        <v>0</v>
      </c>
      <c r="Z1162" t="s">
        <v>33</v>
      </c>
      <c r="AA1162" t="s">
        <v>32</v>
      </c>
    </row>
    <row r="1163" spans="1:29" x14ac:dyDescent="0.3">
      <c r="A1163" t="s">
        <v>1214</v>
      </c>
      <c r="B1163">
        <v>3</v>
      </c>
      <c r="C1163" t="s">
        <v>29</v>
      </c>
      <c r="D1163" t="s">
        <v>35</v>
      </c>
      <c r="E1163">
        <v>24</v>
      </c>
      <c r="F1163" t="s">
        <v>32</v>
      </c>
      <c r="G1163">
        <v>63</v>
      </c>
      <c r="H1163">
        <v>85</v>
      </c>
      <c r="I1163">
        <v>722</v>
      </c>
      <c r="J1163">
        <v>86</v>
      </c>
      <c r="K1163">
        <v>723</v>
      </c>
      <c r="L1163" t="s">
        <v>32</v>
      </c>
      <c r="M1163" t="s">
        <v>32</v>
      </c>
      <c r="N1163" t="s">
        <v>32</v>
      </c>
      <c r="O1163">
        <v>72</v>
      </c>
      <c r="P1163">
        <v>89</v>
      </c>
      <c r="Q1163">
        <v>284</v>
      </c>
      <c r="R1163">
        <v>179.5</v>
      </c>
      <c r="S1163" t="s">
        <v>32</v>
      </c>
      <c r="T1163" t="s">
        <v>32</v>
      </c>
      <c r="U1163">
        <v>78</v>
      </c>
      <c r="V1163">
        <v>78</v>
      </c>
      <c r="W1163">
        <v>639</v>
      </c>
      <c r="X1163">
        <v>0</v>
      </c>
      <c r="Z1163" t="s">
        <v>33</v>
      </c>
      <c r="AA1163" t="s">
        <v>32</v>
      </c>
      <c r="AB1163" t="s">
        <v>7644</v>
      </c>
      <c r="AC1163" t="s">
        <v>7675</v>
      </c>
    </row>
    <row r="1164" spans="1:29" x14ac:dyDescent="0.3">
      <c r="A1164" t="s">
        <v>1106</v>
      </c>
      <c r="B1164">
        <v>4</v>
      </c>
      <c r="C1164" t="s">
        <v>29</v>
      </c>
      <c r="D1164" t="s">
        <v>35</v>
      </c>
      <c r="E1164">
        <v>21</v>
      </c>
      <c r="F1164" t="s">
        <v>32</v>
      </c>
      <c r="G1164">
        <v>65</v>
      </c>
      <c r="H1164">
        <v>108</v>
      </c>
      <c r="I1164">
        <v>979</v>
      </c>
      <c r="J1164">
        <v>112</v>
      </c>
      <c r="K1164">
        <v>997</v>
      </c>
      <c r="L1164" t="s">
        <v>32</v>
      </c>
      <c r="M1164" t="s">
        <v>32</v>
      </c>
      <c r="N1164" t="s">
        <v>32</v>
      </c>
      <c r="O1164">
        <v>76</v>
      </c>
      <c r="P1164">
        <v>49</v>
      </c>
      <c r="Q1164">
        <v>281</v>
      </c>
      <c r="R1164">
        <v>120.5</v>
      </c>
      <c r="S1164" t="s">
        <v>32</v>
      </c>
      <c r="T1164" t="s">
        <v>32</v>
      </c>
      <c r="U1164">
        <v>93</v>
      </c>
      <c r="V1164">
        <v>93</v>
      </c>
      <c r="W1164">
        <v>782</v>
      </c>
      <c r="X1164">
        <v>0</v>
      </c>
      <c r="Z1164" t="s">
        <v>32</v>
      </c>
      <c r="AA1164" t="s">
        <v>32</v>
      </c>
      <c r="AB1164" t="s">
        <v>7688</v>
      </c>
      <c r="AC1164" t="s">
        <v>7682</v>
      </c>
    </row>
    <row r="1165" spans="1:29" x14ac:dyDescent="0.3">
      <c r="A1165" t="s">
        <v>1107</v>
      </c>
      <c r="B1165">
        <v>3</v>
      </c>
      <c r="C1165" t="s">
        <v>29</v>
      </c>
      <c r="D1165" t="s">
        <v>35</v>
      </c>
      <c r="E1165">
        <v>21</v>
      </c>
      <c r="F1165" t="s">
        <v>32</v>
      </c>
      <c r="G1165">
        <v>39</v>
      </c>
      <c r="H1165">
        <v>48</v>
      </c>
      <c r="I1165">
        <v>332</v>
      </c>
      <c r="J1165">
        <v>51</v>
      </c>
      <c r="K1165">
        <v>337</v>
      </c>
      <c r="L1165" t="s">
        <v>32</v>
      </c>
      <c r="M1165" t="s">
        <v>32</v>
      </c>
      <c r="N1165" t="s">
        <v>32</v>
      </c>
      <c r="O1165">
        <v>47</v>
      </c>
      <c r="P1165">
        <v>44</v>
      </c>
      <c r="Q1165">
        <v>164</v>
      </c>
      <c r="R1165">
        <v>238.2</v>
      </c>
      <c r="S1165" t="s">
        <v>37</v>
      </c>
      <c r="T1165" t="s">
        <v>32</v>
      </c>
      <c r="U1165">
        <v>51</v>
      </c>
      <c r="V1165">
        <v>51</v>
      </c>
      <c r="W1165">
        <v>341</v>
      </c>
      <c r="X1165">
        <v>0</v>
      </c>
      <c r="Z1165" t="s">
        <v>33</v>
      </c>
      <c r="AA1165" t="s">
        <v>37</v>
      </c>
      <c r="AB1165" t="s">
        <v>7719</v>
      </c>
      <c r="AC1165" t="s">
        <v>7682</v>
      </c>
    </row>
    <row r="1166" spans="1:29" x14ac:dyDescent="0.3">
      <c r="A1166" t="s">
        <v>1108</v>
      </c>
      <c r="B1166">
        <v>4</v>
      </c>
      <c r="C1166" t="s">
        <v>29</v>
      </c>
      <c r="D1166" t="s">
        <v>35</v>
      </c>
      <c r="E1166">
        <v>17</v>
      </c>
      <c r="F1166" t="s">
        <v>32</v>
      </c>
      <c r="G1166">
        <v>29</v>
      </c>
      <c r="H1166">
        <v>40</v>
      </c>
      <c r="I1166">
        <v>365</v>
      </c>
      <c r="J1166">
        <v>41</v>
      </c>
      <c r="K1166">
        <v>376</v>
      </c>
      <c r="L1166" t="s">
        <v>31</v>
      </c>
      <c r="M1166" t="s">
        <v>32</v>
      </c>
      <c r="N1166" t="s">
        <v>32</v>
      </c>
      <c r="O1166">
        <v>33</v>
      </c>
      <c r="P1166">
        <v>53</v>
      </c>
      <c r="Q1166">
        <v>147</v>
      </c>
      <c r="R1166">
        <v>293.89999999999998</v>
      </c>
      <c r="S1166" t="s">
        <v>32</v>
      </c>
      <c r="T1166" t="s">
        <v>32</v>
      </c>
      <c r="U1166">
        <v>40</v>
      </c>
      <c r="V1166">
        <v>40</v>
      </c>
      <c r="W1166">
        <v>369</v>
      </c>
      <c r="X1166">
        <v>0</v>
      </c>
      <c r="Z1166" t="s">
        <v>32</v>
      </c>
      <c r="AA1166" t="s">
        <v>32</v>
      </c>
      <c r="AB1166" t="s">
        <v>7649</v>
      </c>
      <c r="AC1166" t="s">
        <v>7682</v>
      </c>
    </row>
    <row r="1167" spans="1:29" x14ac:dyDescent="0.3">
      <c r="A1167" t="s">
        <v>1109</v>
      </c>
      <c r="B1167">
        <v>3</v>
      </c>
      <c r="C1167" t="s">
        <v>29</v>
      </c>
      <c r="D1167" t="s">
        <v>30</v>
      </c>
      <c r="E1167">
        <v>24</v>
      </c>
      <c r="F1167" t="s">
        <v>32</v>
      </c>
      <c r="G1167">
        <v>70</v>
      </c>
      <c r="H1167">
        <v>119</v>
      </c>
      <c r="I1167">
        <v>1074</v>
      </c>
      <c r="J1167">
        <v>123</v>
      </c>
      <c r="K1167">
        <v>1041</v>
      </c>
      <c r="L1167" t="s">
        <v>32</v>
      </c>
      <c r="M1167" t="s">
        <v>32</v>
      </c>
      <c r="N1167" t="s">
        <v>32</v>
      </c>
      <c r="O1167">
        <v>86</v>
      </c>
      <c r="P1167">
        <v>77</v>
      </c>
      <c r="Q1167">
        <v>318</v>
      </c>
      <c r="R1167">
        <v>154.6</v>
      </c>
      <c r="S1167" t="s">
        <v>32</v>
      </c>
      <c r="T1167" t="s">
        <v>32</v>
      </c>
      <c r="U1167">
        <v>126</v>
      </c>
      <c r="V1167">
        <v>126</v>
      </c>
      <c r="W1167">
        <v>1099</v>
      </c>
      <c r="X1167">
        <v>0</v>
      </c>
      <c r="Z1167" t="s">
        <v>32</v>
      </c>
      <c r="AA1167" t="s">
        <v>32</v>
      </c>
    </row>
    <row r="1168" spans="1:29" x14ac:dyDescent="0.3">
      <c r="A1168" t="s">
        <v>1110</v>
      </c>
      <c r="B1168">
        <v>4</v>
      </c>
      <c r="C1168" t="s">
        <v>29</v>
      </c>
      <c r="D1168" t="s">
        <v>30</v>
      </c>
      <c r="E1168">
        <v>16</v>
      </c>
      <c r="F1168" t="s">
        <v>32</v>
      </c>
      <c r="G1168">
        <v>70</v>
      </c>
      <c r="H1168">
        <v>111</v>
      </c>
      <c r="I1168">
        <v>893</v>
      </c>
      <c r="J1168">
        <v>116</v>
      </c>
      <c r="K1168">
        <v>914</v>
      </c>
      <c r="L1168" t="s">
        <v>32</v>
      </c>
      <c r="M1168" t="s">
        <v>32</v>
      </c>
      <c r="N1168" t="s">
        <v>37</v>
      </c>
      <c r="O1168">
        <v>93</v>
      </c>
      <c r="P1168">
        <v>95</v>
      </c>
      <c r="Q1168">
        <v>387</v>
      </c>
      <c r="R1168">
        <v>186.3</v>
      </c>
      <c r="S1168" t="s">
        <v>32</v>
      </c>
      <c r="T1168" t="s">
        <v>32</v>
      </c>
      <c r="U1168">
        <v>94</v>
      </c>
      <c r="V1168">
        <v>94</v>
      </c>
      <c r="W1168">
        <v>773</v>
      </c>
      <c r="X1168">
        <v>1</v>
      </c>
      <c r="Y1168">
        <v>1</v>
      </c>
      <c r="Z1168" t="s">
        <v>32</v>
      </c>
      <c r="AA1168" t="s">
        <v>32</v>
      </c>
    </row>
    <row r="1169" spans="1:29" x14ac:dyDescent="0.3">
      <c r="A1169" t="s">
        <v>1111</v>
      </c>
      <c r="B1169">
        <v>4</v>
      </c>
      <c r="C1169" t="s">
        <v>29</v>
      </c>
      <c r="D1169" t="s">
        <v>30</v>
      </c>
      <c r="E1169">
        <v>18</v>
      </c>
      <c r="F1169" t="s">
        <v>32</v>
      </c>
      <c r="G1169">
        <v>56</v>
      </c>
      <c r="H1169">
        <v>88</v>
      </c>
      <c r="I1169">
        <v>826</v>
      </c>
      <c r="J1169">
        <v>90</v>
      </c>
      <c r="K1169">
        <v>816</v>
      </c>
      <c r="L1169" t="s">
        <v>32</v>
      </c>
      <c r="M1169" t="s">
        <v>32</v>
      </c>
      <c r="N1169" t="s">
        <v>32</v>
      </c>
      <c r="O1169">
        <v>60</v>
      </c>
      <c r="P1169">
        <v>62</v>
      </c>
      <c r="Q1169">
        <v>319</v>
      </c>
      <c r="R1169">
        <v>167.4</v>
      </c>
      <c r="S1169" t="s">
        <v>31</v>
      </c>
      <c r="T1169" t="s">
        <v>32</v>
      </c>
      <c r="U1169">
        <v>91</v>
      </c>
      <c r="V1169">
        <v>91</v>
      </c>
      <c r="W1169">
        <v>857</v>
      </c>
      <c r="X1169">
        <v>0</v>
      </c>
      <c r="Z1169" t="s">
        <v>31</v>
      </c>
      <c r="AA1169" t="s">
        <v>32</v>
      </c>
    </row>
    <row r="1170" spans="1:29" x14ac:dyDescent="0.3">
      <c r="A1170" t="s">
        <v>1112</v>
      </c>
      <c r="B1170">
        <v>4</v>
      </c>
      <c r="C1170" t="s">
        <v>29</v>
      </c>
      <c r="D1170" t="s">
        <v>30</v>
      </c>
      <c r="E1170">
        <v>17</v>
      </c>
      <c r="F1170" t="s">
        <v>32</v>
      </c>
      <c r="G1170">
        <v>41</v>
      </c>
      <c r="H1170">
        <v>61</v>
      </c>
      <c r="I1170">
        <v>557</v>
      </c>
      <c r="J1170">
        <v>63</v>
      </c>
      <c r="K1170">
        <v>570</v>
      </c>
      <c r="L1170" t="s">
        <v>32</v>
      </c>
      <c r="M1170" t="s">
        <v>32</v>
      </c>
      <c r="N1170" t="s">
        <v>32</v>
      </c>
      <c r="O1170">
        <v>50</v>
      </c>
      <c r="P1170">
        <v>44</v>
      </c>
      <c r="Q1170">
        <v>267</v>
      </c>
      <c r="R1170">
        <v>199.1</v>
      </c>
      <c r="S1170" t="s">
        <v>32</v>
      </c>
      <c r="T1170" t="s">
        <v>32</v>
      </c>
      <c r="U1170">
        <v>55</v>
      </c>
      <c r="V1170">
        <v>55</v>
      </c>
      <c r="W1170">
        <v>472</v>
      </c>
      <c r="X1170">
        <v>0</v>
      </c>
      <c r="Z1170" t="s">
        <v>33</v>
      </c>
      <c r="AA1170" t="s">
        <v>32</v>
      </c>
    </row>
    <row r="1171" spans="1:29" x14ac:dyDescent="0.3">
      <c r="A1171" t="s">
        <v>1113</v>
      </c>
      <c r="B1171">
        <v>3</v>
      </c>
      <c r="C1171" t="s">
        <v>29</v>
      </c>
      <c r="D1171" t="s">
        <v>35</v>
      </c>
      <c r="E1171">
        <v>17</v>
      </c>
      <c r="F1171" t="s">
        <v>32</v>
      </c>
      <c r="G1171">
        <v>70</v>
      </c>
      <c r="H1171">
        <v>95</v>
      </c>
      <c r="I1171">
        <v>785</v>
      </c>
      <c r="J1171">
        <v>100</v>
      </c>
      <c r="K1171">
        <v>795</v>
      </c>
      <c r="L1171" t="s">
        <v>32</v>
      </c>
      <c r="M1171" t="s">
        <v>32</v>
      </c>
      <c r="N1171" t="s">
        <v>32</v>
      </c>
      <c r="O1171">
        <v>80</v>
      </c>
      <c r="P1171">
        <v>81</v>
      </c>
      <c r="Q1171">
        <v>296</v>
      </c>
      <c r="R1171">
        <v>207.4</v>
      </c>
      <c r="S1171" t="s">
        <v>32</v>
      </c>
      <c r="T1171" t="s">
        <v>32</v>
      </c>
      <c r="U1171">
        <v>91</v>
      </c>
      <c r="V1171">
        <v>91</v>
      </c>
      <c r="W1171">
        <v>703</v>
      </c>
      <c r="X1171">
        <v>0</v>
      </c>
      <c r="Z1171" t="s">
        <v>32</v>
      </c>
      <c r="AA1171" t="s">
        <v>32</v>
      </c>
      <c r="AB1171" t="s">
        <v>7672</v>
      </c>
      <c r="AC1171" t="s">
        <v>7675</v>
      </c>
    </row>
    <row r="1172" spans="1:29" x14ac:dyDescent="0.3">
      <c r="A1172" t="s">
        <v>1114</v>
      </c>
      <c r="B1172">
        <v>4</v>
      </c>
      <c r="C1172" t="s">
        <v>29</v>
      </c>
      <c r="D1172" t="s">
        <v>30</v>
      </c>
      <c r="E1172">
        <v>20</v>
      </c>
      <c r="F1172" t="s">
        <v>32</v>
      </c>
      <c r="G1172">
        <v>72</v>
      </c>
      <c r="H1172">
        <v>116</v>
      </c>
      <c r="I1172">
        <v>1129</v>
      </c>
      <c r="J1172">
        <v>117</v>
      </c>
      <c r="K1172">
        <v>1110</v>
      </c>
      <c r="L1172" t="s">
        <v>32</v>
      </c>
      <c r="M1172" t="s">
        <v>32</v>
      </c>
      <c r="N1172" t="s">
        <v>32</v>
      </c>
      <c r="O1172">
        <v>87</v>
      </c>
      <c r="P1172">
        <v>79</v>
      </c>
      <c r="Q1172">
        <v>409</v>
      </c>
      <c r="R1172">
        <v>166.6</v>
      </c>
      <c r="S1172" t="s">
        <v>37</v>
      </c>
      <c r="T1172" t="s">
        <v>32</v>
      </c>
      <c r="U1172">
        <v>114</v>
      </c>
      <c r="V1172">
        <v>114</v>
      </c>
      <c r="W1172">
        <v>1114</v>
      </c>
      <c r="X1172">
        <v>0</v>
      </c>
      <c r="Z1172" t="s">
        <v>32</v>
      </c>
      <c r="AA1172" t="s">
        <v>32</v>
      </c>
    </row>
    <row r="1173" spans="1:29" x14ac:dyDescent="0.3">
      <c r="A1173" t="s">
        <v>1115</v>
      </c>
      <c r="B1173">
        <v>3</v>
      </c>
      <c r="C1173" t="s">
        <v>29</v>
      </c>
      <c r="D1173" t="s">
        <v>50</v>
      </c>
      <c r="E1173">
        <v>20</v>
      </c>
      <c r="F1173" t="s">
        <v>32</v>
      </c>
      <c r="G1173">
        <v>62</v>
      </c>
      <c r="H1173">
        <v>78</v>
      </c>
      <c r="I1173">
        <v>775</v>
      </c>
      <c r="J1173">
        <v>84</v>
      </c>
      <c r="K1173">
        <v>796</v>
      </c>
      <c r="L1173" t="s">
        <v>32</v>
      </c>
      <c r="M1173" t="s">
        <v>32</v>
      </c>
      <c r="N1173" t="s">
        <v>32</v>
      </c>
      <c r="O1173">
        <v>70</v>
      </c>
      <c r="P1173">
        <v>59</v>
      </c>
      <c r="Q1173">
        <v>301</v>
      </c>
      <c r="R1173">
        <v>145.4</v>
      </c>
      <c r="S1173" t="s">
        <v>32</v>
      </c>
      <c r="T1173" t="s">
        <v>32</v>
      </c>
      <c r="U1173">
        <v>85</v>
      </c>
      <c r="V1173">
        <v>85</v>
      </c>
      <c r="W1173">
        <v>809</v>
      </c>
      <c r="X1173">
        <v>0</v>
      </c>
      <c r="Z1173" t="s">
        <v>32</v>
      </c>
      <c r="AA1173" t="s">
        <v>32</v>
      </c>
      <c r="AB1173" t="s">
        <v>7689</v>
      </c>
      <c r="AC1173" t="s">
        <v>7656</v>
      </c>
    </row>
    <row r="1174" spans="1:29" x14ac:dyDescent="0.3">
      <c r="A1174" t="s">
        <v>1118</v>
      </c>
      <c r="B1174">
        <v>3</v>
      </c>
      <c r="C1174" t="s">
        <v>29</v>
      </c>
      <c r="D1174" t="s">
        <v>30</v>
      </c>
      <c r="E1174">
        <v>28</v>
      </c>
      <c r="F1174" t="s">
        <v>32</v>
      </c>
      <c r="G1174">
        <v>122</v>
      </c>
      <c r="H1174">
        <v>194</v>
      </c>
      <c r="I1174">
        <v>1796</v>
      </c>
      <c r="J1174">
        <v>196</v>
      </c>
      <c r="K1174">
        <v>1831</v>
      </c>
      <c r="L1174" t="s">
        <v>32</v>
      </c>
      <c r="M1174" t="s">
        <v>32</v>
      </c>
      <c r="N1174" t="s">
        <v>37</v>
      </c>
      <c r="O1174">
        <v>136</v>
      </c>
      <c r="P1174">
        <v>161</v>
      </c>
      <c r="Q1174">
        <v>568</v>
      </c>
      <c r="R1174">
        <v>247.6</v>
      </c>
      <c r="S1174" t="s">
        <v>32</v>
      </c>
      <c r="T1174" t="s">
        <v>32</v>
      </c>
      <c r="U1174">
        <v>186</v>
      </c>
      <c r="V1174">
        <v>186</v>
      </c>
      <c r="W1174">
        <v>1740</v>
      </c>
      <c r="X1174">
        <v>0</v>
      </c>
      <c r="Z1174" t="s">
        <v>32</v>
      </c>
      <c r="AA1174" t="s">
        <v>32</v>
      </c>
    </row>
    <row r="1175" spans="1:29" x14ac:dyDescent="0.3">
      <c r="A1175" t="s">
        <v>1121</v>
      </c>
      <c r="B1175">
        <v>3</v>
      </c>
      <c r="C1175" t="s">
        <v>29</v>
      </c>
      <c r="D1175" t="s">
        <v>30</v>
      </c>
      <c r="E1175">
        <v>20</v>
      </c>
      <c r="F1175" t="s">
        <v>32</v>
      </c>
      <c r="G1175">
        <v>67</v>
      </c>
      <c r="H1175">
        <v>106</v>
      </c>
      <c r="I1175">
        <v>973</v>
      </c>
      <c r="J1175">
        <v>110</v>
      </c>
      <c r="K1175">
        <v>987</v>
      </c>
      <c r="L1175" t="s">
        <v>32</v>
      </c>
      <c r="M1175" t="s">
        <v>32</v>
      </c>
      <c r="N1175" t="s">
        <v>32</v>
      </c>
      <c r="O1175">
        <v>76</v>
      </c>
      <c r="P1175">
        <v>109</v>
      </c>
      <c r="Q1175">
        <v>318</v>
      </c>
      <c r="R1175">
        <v>248.1</v>
      </c>
      <c r="S1175" t="s">
        <v>37</v>
      </c>
      <c r="T1175" t="s">
        <v>32</v>
      </c>
      <c r="U1175">
        <v>110</v>
      </c>
      <c r="V1175">
        <v>110</v>
      </c>
      <c r="W1175">
        <v>995</v>
      </c>
      <c r="X1175">
        <v>0</v>
      </c>
      <c r="Z1175" t="s">
        <v>32</v>
      </c>
      <c r="AA1175" t="s">
        <v>32</v>
      </c>
    </row>
    <row r="1176" spans="1:29" x14ac:dyDescent="0.3">
      <c r="A1176" t="s">
        <v>1122</v>
      </c>
      <c r="B1176">
        <v>5</v>
      </c>
      <c r="C1176" t="s">
        <v>29</v>
      </c>
      <c r="D1176" t="s">
        <v>35</v>
      </c>
      <c r="E1176">
        <v>25</v>
      </c>
      <c r="F1176" t="s">
        <v>32</v>
      </c>
      <c r="G1176">
        <v>69</v>
      </c>
      <c r="H1176">
        <v>90</v>
      </c>
      <c r="I1176">
        <v>837</v>
      </c>
      <c r="J1176">
        <v>98</v>
      </c>
      <c r="K1176">
        <v>875</v>
      </c>
      <c r="L1176" t="s">
        <v>32</v>
      </c>
      <c r="M1176" t="s">
        <v>32</v>
      </c>
      <c r="N1176" t="s">
        <v>32</v>
      </c>
      <c r="O1176">
        <v>83</v>
      </c>
      <c r="P1176">
        <v>84</v>
      </c>
      <c r="Q1176">
        <v>357</v>
      </c>
      <c r="R1176">
        <v>174.7</v>
      </c>
      <c r="S1176" t="s">
        <v>37</v>
      </c>
      <c r="T1176" t="s">
        <v>32</v>
      </c>
      <c r="U1176">
        <v>95</v>
      </c>
      <c r="V1176">
        <v>95</v>
      </c>
      <c r="W1176">
        <v>862</v>
      </c>
      <c r="X1176">
        <v>0</v>
      </c>
      <c r="Z1176" t="s">
        <v>32</v>
      </c>
      <c r="AA1176" t="s">
        <v>32</v>
      </c>
      <c r="AB1176" t="s">
        <v>7703</v>
      </c>
      <c r="AC1176" t="s">
        <v>7682</v>
      </c>
    </row>
    <row r="1177" spans="1:29" x14ac:dyDescent="0.3">
      <c r="A1177" t="s">
        <v>1123</v>
      </c>
      <c r="B1177">
        <v>5</v>
      </c>
      <c r="C1177" t="s">
        <v>29</v>
      </c>
      <c r="D1177" t="s">
        <v>35</v>
      </c>
      <c r="E1177">
        <v>16</v>
      </c>
      <c r="F1177" t="s">
        <v>32</v>
      </c>
      <c r="G1177">
        <v>42</v>
      </c>
      <c r="H1177">
        <v>51</v>
      </c>
      <c r="I1177">
        <v>414</v>
      </c>
      <c r="J1177">
        <v>56</v>
      </c>
      <c r="K1177">
        <v>445</v>
      </c>
      <c r="L1177" t="s">
        <v>32</v>
      </c>
      <c r="M1177" t="s">
        <v>32</v>
      </c>
      <c r="N1177" t="s">
        <v>32</v>
      </c>
      <c r="O1177">
        <v>46</v>
      </c>
      <c r="P1177">
        <v>47</v>
      </c>
      <c r="Q1177">
        <v>162</v>
      </c>
      <c r="R1177">
        <v>188.7</v>
      </c>
      <c r="S1177" t="s">
        <v>32</v>
      </c>
      <c r="T1177" t="s">
        <v>32</v>
      </c>
      <c r="U1177">
        <v>55</v>
      </c>
      <c r="V1177">
        <v>55</v>
      </c>
      <c r="W1177">
        <v>447</v>
      </c>
      <c r="X1177">
        <v>0</v>
      </c>
      <c r="Z1177" t="s">
        <v>33</v>
      </c>
      <c r="AA1177" t="s">
        <v>32</v>
      </c>
      <c r="AB1177" t="s">
        <v>7660</v>
      </c>
      <c r="AC1177" t="s">
        <v>7675</v>
      </c>
    </row>
    <row r="1178" spans="1:29" x14ac:dyDescent="0.3">
      <c r="A1178" t="s">
        <v>1124</v>
      </c>
      <c r="B1178">
        <v>3</v>
      </c>
      <c r="C1178" t="s">
        <v>29</v>
      </c>
      <c r="D1178" t="s">
        <v>50</v>
      </c>
      <c r="E1178">
        <v>20</v>
      </c>
      <c r="F1178" t="s">
        <v>32</v>
      </c>
      <c r="G1178">
        <v>82</v>
      </c>
      <c r="H1178">
        <v>107</v>
      </c>
      <c r="I1178">
        <v>970</v>
      </c>
      <c r="J1178">
        <v>108</v>
      </c>
      <c r="K1178">
        <v>950</v>
      </c>
      <c r="L1178" t="s">
        <v>32</v>
      </c>
      <c r="M1178" t="s">
        <v>32</v>
      </c>
      <c r="N1178" t="s">
        <v>32</v>
      </c>
      <c r="O1178">
        <v>87</v>
      </c>
      <c r="P1178">
        <v>82</v>
      </c>
      <c r="Q1178">
        <v>349</v>
      </c>
      <c r="R1178">
        <v>169</v>
      </c>
      <c r="S1178" t="s">
        <v>33</v>
      </c>
      <c r="T1178" t="s">
        <v>32</v>
      </c>
      <c r="U1178">
        <v>79</v>
      </c>
      <c r="V1178">
        <v>79</v>
      </c>
      <c r="W1178">
        <v>665</v>
      </c>
      <c r="X1178">
        <v>0</v>
      </c>
      <c r="Z1178" t="s">
        <v>32</v>
      </c>
      <c r="AA1178" t="s">
        <v>32</v>
      </c>
      <c r="AB1178" t="s">
        <v>7659</v>
      </c>
      <c r="AC1178" t="s">
        <v>7646</v>
      </c>
    </row>
    <row r="1179" spans="1:29" x14ac:dyDescent="0.3">
      <c r="A1179" t="s">
        <v>1125</v>
      </c>
      <c r="B1179">
        <v>3</v>
      </c>
      <c r="C1179" t="s">
        <v>29</v>
      </c>
      <c r="D1179" t="s">
        <v>35</v>
      </c>
      <c r="E1179">
        <v>21</v>
      </c>
      <c r="F1179" t="s">
        <v>32</v>
      </c>
      <c r="G1179">
        <v>45</v>
      </c>
      <c r="H1179">
        <v>76</v>
      </c>
      <c r="I1179">
        <v>643</v>
      </c>
      <c r="J1179">
        <v>80</v>
      </c>
      <c r="K1179">
        <v>675</v>
      </c>
      <c r="L1179" t="s">
        <v>32</v>
      </c>
      <c r="M1179" t="s">
        <v>32</v>
      </c>
      <c r="N1179" t="s">
        <v>32</v>
      </c>
      <c r="O1179">
        <v>55</v>
      </c>
      <c r="P1179">
        <v>60</v>
      </c>
      <c r="Q1179">
        <v>285</v>
      </c>
      <c r="R1179">
        <v>235.2</v>
      </c>
      <c r="S1179" t="s">
        <v>37</v>
      </c>
      <c r="T1179" t="s">
        <v>32</v>
      </c>
      <c r="U1179">
        <v>81</v>
      </c>
      <c r="V1179">
        <v>81</v>
      </c>
      <c r="W1179">
        <v>689</v>
      </c>
      <c r="X1179">
        <v>0</v>
      </c>
      <c r="Z1179" t="s">
        <v>32</v>
      </c>
      <c r="AA1179" t="s">
        <v>32</v>
      </c>
      <c r="AB1179" t="s">
        <v>7690</v>
      </c>
      <c r="AC1179" t="s">
        <v>7675</v>
      </c>
    </row>
    <row r="1180" spans="1:29" x14ac:dyDescent="0.3">
      <c r="A1180" t="s">
        <v>1126</v>
      </c>
      <c r="B1180">
        <v>3</v>
      </c>
      <c r="C1180" t="s">
        <v>29</v>
      </c>
      <c r="D1180" t="s">
        <v>318</v>
      </c>
      <c r="E1180">
        <v>14</v>
      </c>
      <c r="F1180" t="s">
        <v>32</v>
      </c>
      <c r="G1180">
        <v>38</v>
      </c>
      <c r="H1180">
        <v>55</v>
      </c>
      <c r="I1180">
        <v>455</v>
      </c>
      <c r="J1180">
        <v>56</v>
      </c>
      <c r="K1180">
        <v>468</v>
      </c>
      <c r="L1180" t="s">
        <v>32</v>
      </c>
      <c r="M1180" t="s">
        <v>31</v>
      </c>
      <c r="N1180" t="s">
        <v>32</v>
      </c>
      <c r="O1180">
        <v>48</v>
      </c>
      <c r="P1180">
        <v>81</v>
      </c>
      <c r="Q1180">
        <v>165</v>
      </c>
      <c r="R1180">
        <v>233.1</v>
      </c>
      <c r="S1180" t="s">
        <v>37</v>
      </c>
      <c r="T1180" t="s">
        <v>32</v>
      </c>
      <c r="U1180">
        <v>56</v>
      </c>
      <c r="V1180">
        <v>56</v>
      </c>
      <c r="W1180">
        <v>454</v>
      </c>
      <c r="X1180">
        <v>0</v>
      </c>
      <c r="Z1180" t="s">
        <v>33</v>
      </c>
      <c r="AA1180" t="s">
        <v>32</v>
      </c>
      <c r="AB1180" t="s">
        <v>7684</v>
      </c>
      <c r="AC1180" t="s">
        <v>7682</v>
      </c>
    </row>
    <row r="1181" spans="1:29" x14ac:dyDescent="0.3">
      <c r="A1181" t="s">
        <v>1127</v>
      </c>
      <c r="B1181">
        <v>5</v>
      </c>
      <c r="C1181" t="s">
        <v>29</v>
      </c>
      <c r="D1181" t="s">
        <v>35</v>
      </c>
      <c r="E1181">
        <v>25</v>
      </c>
      <c r="F1181" t="s">
        <v>32</v>
      </c>
      <c r="G1181">
        <v>85</v>
      </c>
      <c r="H1181">
        <v>128</v>
      </c>
      <c r="I1181">
        <v>1203</v>
      </c>
      <c r="J1181">
        <v>134</v>
      </c>
      <c r="K1181">
        <v>1246</v>
      </c>
      <c r="L1181" t="s">
        <v>32</v>
      </c>
      <c r="M1181" t="s">
        <v>32</v>
      </c>
      <c r="N1181" t="s">
        <v>32</v>
      </c>
      <c r="O1181">
        <v>103</v>
      </c>
      <c r="P1181">
        <v>122</v>
      </c>
      <c r="Q1181">
        <v>490</v>
      </c>
      <c r="R1181">
        <v>186.1</v>
      </c>
      <c r="S1181" t="s">
        <v>32</v>
      </c>
      <c r="T1181" t="s">
        <v>32</v>
      </c>
      <c r="U1181">
        <v>133</v>
      </c>
      <c r="V1181">
        <v>133</v>
      </c>
      <c r="W1181">
        <v>1235</v>
      </c>
      <c r="X1181">
        <v>0</v>
      </c>
      <c r="Z1181" t="s">
        <v>32</v>
      </c>
      <c r="AA1181" t="s">
        <v>32</v>
      </c>
      <c r="AB1181" t="s">
        <v>7698</v>
      </c>
      <c r="AC1181" t="s">
        <v>7682</v>
      </c>
    </row>
    <row r="1182" spans="1:29" x14ac:dyDescent="0.3">
      <c r="A1182" t="s">
        <v>1128</v>
      </c>
      <c r="B1182">
        <v>5</v>
      </c>
      <c r="C1182" t="s">
        <v>29</v>
      </c>
      <c r="D1182" t="s">
        <v>30</v>
      </c>
      <c r="E1182">
        <v>28</v>
      </c>
      <c r="F1182" t="s">
        <v>32</v>
      </c>
      <c r="G1182">
        <v>82</v>
      </c>
      <c r="H1182">
        <v>111</v>
      </c>
      <c r="I1182">
        <v>822</v>
      </c>
      <c r="J1182">
        <v>113</v>
      </c>
      <c r="K1182">
        <v>831</v>
      </c>
      <c r="L1182" t="s">
        <v>32</v>
      </c>
      <c r="M1182" t="s">
        <v>32</v>
      </c>
      <c r="N1182" t="s">
        <v>32</v>
      </c>
      <c r="O1182">
        <v>96</v>
      </c>
      <c r="P1182">
        <v>113</v>
      </c>
      <c r="Q1182">
        <v>338</v>
      </c>
      <c r="R1182">
        <v>206.8</v>
      </c>
      <c r="S1182" t="s">
        <v>32</v>
      </c>
      <c r="T1182" t="s">
        <v>32</v>
      </c>
      <c r="U1182">
        <v>114</v>
      </c>
      <c r="V1182">
        <v>114</v>
      </c>
      <c r="W1182">
        <v>864</v>
      </c>
      <c r="X1182">
        <v>0</v>
      </c>
      <c r="Z1182" t="s">
        <v>32</v>
      </c>
      <c r="AA1182" t="s">
        <v>32</v>
      </c>
    </row>
    <row r="1183" spans="1:29" x14ac:dyDescent="0.3">
      <c r="A1183" t="s">
        <v>1129</v>
      </c>
      <c r="B1183">
        <v>3</v>
      </c>
      <c r="C1183" t="s">
        <v>29</v>
      </c>
      <c r="D1183" t="s">
        <v>35</v>
      </c>
      <c r="E1183">
        <v>16</v>
      </c>
      <c r="F1183" t="s">
        <v>32</v>
      </c>
      <c r="G1183">
        <v>27</v>
      </c>
      <c r="H1183">
        <v>30</v>
      </c>
      <c r="I1183">
        <v>217</v>
      </c>
      <c r="J1183">
        <v>31</v>
      </c>
      <c r="K1183">
        <v>220</v>
      </c>
      <c r="L1183" t="s">
        <v>32</v>
      </c>
      <c r="M1183" t="s">
        <v>32</v>
      </c>
      <c r="N1183" t="s">
        <v>32</v>
      </c>
      <c r="O1183">
        <v>29</v>
      </c>
      <c r="P1183">
        <v>27</v>
      </c>
      <c r="Q1183">
        <v>108</v>
      </c>
      <c r="R1183">
        <v>173.2</v>
      </c>
      <c r="S1183" t="s">
        <v>32</v>
      </c>
      <c r="T1183" t="s">
        <v>32</v>
      </c>
      <c r="U1183">
        <v>32</v>
      </c>
      <c r="V1183">
        <v>32</v>
      </c>
      <c r="W1183">
        <v>229</v>
      </c>
      <c r="X1183">
        <v>0</v>
      </c>
      <c r="Z1183" t="s">
        <v>33</v>
      </c>
      <c r="AA1183" t="s">
        <v>32</v>
      </c>
      <c r="AB1183" t="s">
        <v>7724</v>
      </c>
      <c r="AC1183" t="s">
        <v>7682</v>
      </c>
    </row>
    <row r="1184" spans="1:29" x14ac:dyDescent="0.3">
      <c r="A1184" t="s">
        <v>1132</v>
      </c>
      <c r="B1184">
        <v>4</v>
      </c>
      <c r="C1184" t="s">
        <v>29</v>
      </c>
      <c r="D1184" t="s">
        <v>30</v>
      </c>
      <c r="E1184">
        <v>20</v>
      </c>
      <c r="F1184" t="s">
        <v>32</v>
      </c>
      <c r="G1184">
        <v>44</v>
      </c>
      <c r="H1184">
        <v>82</v>
      </c>
      <c r="I1184">
        <v>684</v>
      </c>
      <c r="J1184">
        <v>87</v>
      </c>
      <c r="K1184">
        <v>713</v>
      </c>
      <c r="L1184" t="s">
        <v>32</v>
      </c>
      <c r="M1184" t="s">
        <v>32</v>
      </c>
      <c r="N1184" t="s">
        <v>32</v>
      </c>
      <c r="O1184">
        <v>58</v>
      </c>
      <c r="P1184">
        <v>64</v>
      </c>
      <c r="Q1184">
        <v>289</v>
      </c>
      <c r="R1184">
        <v>188.7</v>
      </c>
      <c r="S1184" t="s">
        <v>32</v>
      </c>
      <c r="T1184" t="s">
        <v>32</v>
      </c>
      <c r="U1184">
        <v>81</v>
      </c>
      <c r="V1184">
        <v>81</v>
      </c>
      <c r="W1184">
        <v>664</v>
      </c>
      <c r="X1184">
        <v>0</v>
      </c>
      <c r="Z1184" t="s">
        <v>32</v>
      </c>
      <c r="AA1184" t="s">
        <v>32</v>
      </c>
    </row>
    <row r="1185" spans="1:29" x14ac:dyDescent="0.3">
      <c r="A1185" t="s">
        <v>1134</v>
      </c>
      <c r="B1185">
        <v>5</v>
      </c>
      <c r="C1185" t="s">
        <v>29</v>
      </c>
      <c r="D1185" t="s">
        <v>30</v>
      </c>
      <c r="E1185">
        <v>16</v>
      </c>
      <c r="F1185" t="s">
        <v>32</v>
      </c>
      <c r="G1185">
        <v>81</v>
      </c>
      <c r="H1185">
        <v>110</v>
      </c>
      <c r="I1185">
        <v>952</v>
      </c>
      <c r="J1185">
        <v>121</v>
      </c>
      <c r="K1185">
        <v>991</v>
      </c>
      <c r="L1185" t="s">
        <v>32</v>
      </c>
      <c r="M1185" t="s">
        <v>32</v>
      </c>
      <c r="N1185" t="s">
        <v>32</v>
      </c>
      <c r="O1185">
        <v>95</v>
      </c>
      <c r="P1185">
        <v>90</v>
      </c>
      <c r="Q1185">
        <v>397</v>
      </c>
      <c r="R1185">
        <v>147.80000000000001</v>
      </c>
      <c r="S1185" t="s">
        <v>37</v>
      </c>
      <c r="T1185" t="s">
        <v>32</v>
      </c>
      <c r="U1185">
        <v>96</v>
      </c>
      <c r="V1185">
        <v>96</v>
      </c>
      <c r="W1185">
        <v>760</v>
      </c>
      <c r="X1185">
        <v>0</v>
      </c>
      <c r="Z1185" t="s">
        <v>32</v>
      </c>
      <c r="AA1185" t="s">
        <v>32</v>
      </c>
    </row>
    <row r="1186" spans="1:29" x14ac:dyDescent="0.3">
      <c r="A1186" t="s">
        <v>1135</v>
      </c>
      <c r="B1186">
        <v>5</v>
      </c>
      <c r="C1186" t="s">
        <v>29</v>
      </c>
      <c r="D1186" t="s">
        <v>30</v>
      </c>
      <c r="E1186">
        <v>12</v>
      </c>
      <c r="F1186" t="s">
        <v>32</v>
      </c>
      <c r="G1186">
        <v>53</v>
      </c>
      <c r="H1186">
        <v>83</v>
      </c>
      <c r="I1186">
        <v>810</v>
      </c>
      <c r="J1186">
        <v>87</v>
      </c>
      <c r="K1186">
        <v>816</v>
      </c>
      <c r="L1186" t="s">
        <v>32</v>
      </c>
      <c r="M1186" t="s">
        <v>32</v>
      </c>
      <c r="N1186" t="s">
        <v>32</v>
      </c>
      <c r="O1186">
        <v>61</v>
      </c>
      <c r="P1186">
        <v>40</v>
      </c>
      <c r="Q1186">
        <v>283</v>
      </c>
      <c r="R1186">
        <v>130.1</v>
      </c>
      <c r="S1186" t="s">
        <v>32</v>
      </c>
      <c r="T1186" t="s">
        <v>32</v>
      </c>
      <c r="U1186">
        <v>87</v>
      </c>
      <c r="V1186">
        <v>87</v>
      </c>
      <c r="W1186">
        <v>824</v>
      </c>
      <c r="X1186">
        <v>0</v>
      </c>
      <c r="Z1186" t="s">
        <v>32</v>
      </c>
      <c r="AA1186" t="s">
        <v>32</v>
      </c>
    </row>
    <row r="1187" spans="1:29" x14ac:dyDescent="0.3">
      <c r="A1187" t="s">
        <v>1136</v>
      </c>
      <c r="B1187">
        <v>4</v>
      </c>
      <c r="C1187" t="s">
        <v>29</v>
      </c>
      <c r="D1187" t="s">
        <v>30</v>
      </c>
      <c r="E1187">
        <v>26</v>
      </c>
      <c r="F1187" t="s">
        <v>32</v>
      </c>
      <c r="G1187">
        <v>78</v>
      </c>
      <c r="H1187">
        <v>127</v>
      </c>
      <c r="I1187">
        <v>1213</v>
      </c>
      <c r="J1187">
        <v>131</v>
      </c>
      <c r="K1187">
        <v>1200</v>
      </c>
      <c r="L1187" t="s">
        <v>32</v>
      </c>
      <c r="M1187" t="s">
        <v>32</v>
      </c>
      <c r="N1187" t="s">
        <v>32</v>
      </c>
      <c r="O1187">
        <v>84</v>
      </c>
      <c r="P1187">
        <v>93</v>
      </c>
      <c r="Q1187">
        <v>353</v>
      </c>
      <c r="R1187">
        <v>204.8</v>
      </c>
      <c r="S1187" t="s">
        <v>37</v>
      </c>
      <c r="T1187" t="s">
        <v>32</v>
      </c>
      <c r="U1187">
        <v>133</v>
      </c>
      <c r="V1187">
        <v>133</v>
      </c>
      <c r="W1187">
        <v>1256</v>
      </c>
      <c r="X1187">
        <v>0</v>
      </c>
      <c r="Z1187" t="s">
        <v>32</v>
      </c>
      <c r="AA1187" t="s">
        <v>32</v>
      </c>
    </row>
    <row r="1188" spans="1:29" x14ac:dyDescent="0.3">
      <c r="A1188" t="s">
        <v>1137</v>
      </c>
      <c r="B1188">
        <v>3</v>
      </c>
      <c r="C1188" t="s">
        <v>29</v>
      </c>
      <c r="D1188" t="s">
        <v>30</v>
      </c>
      <c r="E1188">
        <v>20</v>
      </c>
      <c r="F1188" t="s">
        <v>32</v>
      </c>
      <c r="G1188">
        <v>75</v>
      </c>
      <c r="H1188">
        <v>157</v>
      </c>
      <c r="I1188">
        <v>1519</v>
      </c>
      <c r="J1188">
        <v>161</v>
      </c>
      <c r="K1188">
        <v>1546</v>
      </c>
      <c r="L1188" t="s">
        <v>32</v>
      </c>
      <c r="M1188" t="s">
        <v>32</v>
      </c>
      <c r="N1188" t="s">
        <v>31</v>
      </c>
      <c r="O1188">
        <v>83</v>
      </c>
      <c r="P1188">
        <v>86</v>
      </c>
      <c r="Q1188">
        <v>403</v>
      </c>
      <c r="R1188">
        <v>189.5</v>
      </c>
      <c r="S1188" t="s">
        <v>32</v>
      </c>
      <c r="T1188" t="s">
        <v>32</v>
      </c>
      <c r="U1188">
        <v>126</v>
      </c>
      <c r="V1188">
        <v>126</v>
      </c>
      <c r="W1188">
        <v>1184</v>
      </c>
      <c r="X1188">
        <v>0</v>
      </c>
      <c r="Z1188" t="s">
        <v>37</v>
      </c>
      <c r="AA1188" t="s">
        <v>37</v>
      </c>
    </row>
    <row r="1189" spans="1:29" x14ac:dyDescent="0.3">
      <c r="A1189" t="s">
        <v>1138</v>
      </c>
      <c r="B1189">
        <v>3</v>
      </c>
      <c r="C1189" t="s">
        <v>29</v>
      </c>
      <c r="D1189" t="s">
        <v>30</v>
      </c>
      <c r="E1189">
        <v>24</v>
      </c>
      <c r="F1189" t="s">
        <v>32</v>
      </c>
      <c r="G1189">
        <v>63</v>
      </c>
      <c r="H1189">
        <v>101</v>
      </c>
      <c r="I1189">
        <v>965</v>
      </c>
      <c r="J1189">
        <v>102</v>
      </c>
      <c r="K1189">
        <v>972</v>
      </c>
      <c r="L1189" t="s">
        <v>32</v>
      </c>
      <c r="M1189" t="s">
        <v>32</v>
      </c>
      <c r="N1189" t="s">
        <v>32</v>
      </c>
      <c r="O1189">
        <v>73</v>
      </c>
      <c r="P1189">
        <v>71</v>
      </c>
      <c r="Q1189">
        <v>317</v>
      </c>
      <c r="R1189">
        <v>183.6</v>
      </c>
      <c r="S1189" t="s">
        <v>32</v>
      </c>
      <c r="T1189" t="s">
        <v>32</v>
      </c>
      <c r="U1189">
        <v>104</v>
      </c>
      <c r="V1189">
        <v>104</v>
      </c>
      <c r="W1189">
        <v>992</v>
      </c>
      <c r="X1189">
        <v>0</v>
      </c>
      <c r="Z1189" t="s">
        <v>32</v>
      </c>
      <c r="AA1189" t="s">
        <v>37</v>
      </c>
    </row>
    <row r="1190" spans="1:29" x14ac:dyDescent="0.3">
      <c r="A1190" t="s">
        <v>1139</v>
      </c>
      <c r="B1190">
        <v>4</v>
      </c>
      <c r="C1190" t="s">
        <v>29</v>
      </c>
      <c r="D1190" t="s">
        <v>30</v>
      </c>
      <c r="E1190">
        <v>21</v>
      </c>
      <c r="F1190" t="s">
        <v>32</v>
      </c>
      <c r="G1190">
        <v>50</v>
      </c>
      <c r="H1190">
        <v>105</v>
      </c>
      <c r="I1190">
        <v>1026</v>
      </c>
      <c r="J1190">
        <v>107</v>
      </c>
      <c r="K1190">
        <v>1059</v>
      </c>
      <c r="L1190" t="s">
        <v>32</v>
      </c>
      <c r="M1190" t="s">
        <v>32</v>
      </c>
      <c r="N1190" t="s">
        <v>32</v>
      </c>
      <c r="O1190">
        <v>56</v>
      </c>
      <c r="P1190">
        <v>67</v>
      </c>
      <c r="Q1190">
        <v>285</v>
      </c>
      <c r="R1190">
        <v>251.2</v>
      </c>
      <c r="S1190" t="s">
        <v>32</v>
      </c>
      <c r="T1190" t="s">
        <v>32</v>
      </c>
      <c r="U1190">
        <v>108</v>
      </c>
      <c r="V1190">
        <v>108</v>
      </c>
      <c r="W1190">
        <v>1074</v>
      </c>
      <c r="X1190">
        <v>0</v>
      </c>
      <c r="Z1190" t="s">
        <v>32</v>
      </c>
      <c r="AA1190" t="s">
        <v>32</v>
      </c>
    </row>
    <row r="1191" spans="1:29" x14ac:dyDescent="0.3">
      <c r="A1191" t="s">
        <v>1140</v>
      </c>
      <c r="B1191">
        <v>1</v>
      </c>
      <c r="C1191" t="s">
        <v>29</v>
      </c>
      <c r="D1191" t="s">
        <v>220</v>
      </c>
      <c r="E1191">
        <v>22</v>
      </c>
      <c r="F1191" t="s">
        <v>31</v>
      </c>
      <c r="G1191">
        <v>52</v>
      </c>
      <c r="H1191">
        <v>69</v>
      </c>
      <c r="I1191">
        <v>643</v>
      </c>
      <c r="J1191">
        <v>70</v>
      </c>
      <c r="K1191">
        <v>613</v>
      </c>
      <c r="L1191" t="s">
        <v>32</v>
      </c>
      <c r="M1191" t="s">
        <v>32</v>
      </c>
      <c r="N1191" t="s">
        <v>32</v>
      </c>
      <c r="O1191">
        <v>62</v>
      </c>
      <c r="P1191">
        <v>73</v>
      </c>
      <c r="Q1191">
        <v>258</v>
      </c>
      <c r="R1191">
        <v>213</v>
      </c>
      <c r="S1191" t="s">
        <v>37</v>
      </c>
      <c r="T1191" t="s">
        <v>31</v>
      </c>
      <c r="U1191">
        <v>74</v>
      </c>
      <c r="V1191">
        <v>74</v>
      </c>
      <c r="W1191">
        <v>681</v>
      </c>
      <c r="X1191">
        <v>0</v>
      </c>
      <c r="Z1191" t="s">
        <v>33</v>
      </c>
      <c r="AA1191" t="s">
        <v>32</v>
      </c>
      <c r="AB1191" t="s">
        <v>7693</v>
      </c>
      <c r="AC1191" t="s">
        <v>7656</v>
      </c>
    </row>
    <row r="1192" spans="1:29" x14ac:dyDescent="0.3">
      <c r="A1192" t="s">
        <v>1141</v>
      </c>
      <c r="B1192">
        <v>3</v>
      </c>
      <c r="C1192" t="s">
        <v>29</v>
      </c>
      <c r="D1192" t="s">
        <v>35</v>
      </c>
      <c r="E1192">
        <v>16</v>
      </c>
      <c r="F1192" t="s">
        <v>32</v>
      </c>
      <c r="G1192">
        <v>45</v>
      </c>
      <c r="H1192">
        <v>63</v>
      </c>
      <c r="I1192">
        <v>597</v>
      </c>
      <c r="J1192">
        <v>64</v>
      </c>
      <c r="K1192">
        <v>590</v>
      </c>
      <c r="L1192" t="s">
        <v>32</v>
      </c>
      <c r="M1192" t="s">
        <v>32</v>
      </c>
      <c r="N1192" t="s">
        <v>32</v>
      </c>
      <c r="O1192">
        <v>55</v>
      </c>
      <c r="P1192">
        <v>74</v>
      </c>
      <c r="Q1192">
        <v>241</v>
      </c>
      <c r="R1192">
        <v>218.1</v>
      </c>
      <c r="S1192" t="s">
        <v>32</v>
      </c>
      <c r="T1192" t="s">
        <v>32</v>
      </c>
      <c r="U1192">
        <v>57</v>
      </c>
      <c r="V1192">
        <v>57</v>
      </c>
      <c r="W1192">
        <v>528</v>
      </c>
      <c r="X1192">
        <v>0</v>
      </c>
      <c r="Z1192" t="s">
        <v>33</v>
      </c>
      <c r="AA1192" t="s">
        <v>32</v>
      </c>
      <c r="AB1192" t="s">
        <v>7697</v>
      </c>
      <c r="AC1192" t="s">
        <v>7656</v>
      </c>
    </row>
    <row r="1193" spans="1:29" x14ac:dyDescent="0.3">
      <c r="A1193" t="s">
        <v>1142</v>
      </c>
      <c r="B1193">
        <v>5</v>
      </c>
      <c r="C1193" t="s">
        <v>29</v>
      </c>
      <c r="D1193" t="s">
        <v>30</v>
      </c>
      <c r="E1193">
        <v>20</v>
      </c>
      <c r="F1193" t="s">
        <v>32</v>
      </c>
      <c r="G1193">
        <v>104</v>
      </c>
      <c r="H1193">
        <v>153</v>
      </c>
      <c r="I1193">
        <v>1384</v>
      </c>
      <c r="J1193">
        <v>159</v>
      </c>
      <c r="K1193">
        <v>1390</v>
      </c>
      <c r="L1193" t="s">
        <v>32</v>
      </c>
      <c r="M1193" t="s">
        <v>32</v>
      </c>
      <c r="N1193" t="s">
        <v>32</v>
      </c>
      <c r="O1193">
        <v>127</v>
      </c>
      <c r="P1193">
        <v>103</v>
      </c>
      <c r="Q1193">
        <v>543</v>
      </c>
      <c r="R1193">
        <v>153.30000000000001</v>
      </c>
      <c r="S1193" t="s">
        <v>37</v>
      </c>
      <c r="T1193" t="s">
        <v>32</v>
      </c>
      <c r="U1193">
        <v>132</v>
      </c>
      <c r="V1193">
        <v>132</v>
      </c>
      <c r="W1193">
        <v>1132</v>
      </c>
      <c r="X1193">
        <v>0</v>
      </c>
      <c r="Z1193" t="s">
        <v>32</v>
      </c>
      <c r="AA1193" t="s">
        <v>32</v>
      </c>
    </row>
    <row r="1194" spans="1:29" x14ac:dyDescent="0.3">
      <c r="A1194" t="s">
        <v>1143</v>
      </c>
      <c r="B1194">
        <v>3</v>
      </c>
      <c r="C1194" t="s">
        <v>29</v>
      </c>
      <c r="D1194" t="s">
        <v>35</v>
      </c>
      <c r="E1194">
        <v>16</v>
      </c>
      <c r="F1194" t="s">
        <v>32</v>
      </c>
      <c r="G1194">
        <v>65</v>
      </c>
      <c r="H1194">
        <v>93</v>
      </c>
      <c r="I1194">
        <v>775</v>
      </c>
      <c r="J1194">
        <v>99</v>
      </c>
      <c r="K1194">
        <v>794</v>
      </c>
      <c r="L1194" t="s">
        <v>32</v>
      </c>
      <c r="M1194" t="s">
        <v>32</v>
      </c>
      <c r="N1194" t="s">
        <v>32</v>
      </c>
      <c r="O1194">
        <v>79</v>
      </c>
      <c r="P1194">
        <v>66</v>
      </c>
      <c r="Q1194">
        <v>371</v>
      </c>
      <c r="R1194">
        <v>171.8</v>
      </c>
      <c r="S1194" t="s">
        <v>32</v>
      </c>
      <c r="T1194" t="s">
        <v>32</v>
      </c>
      <c r="U1194">
        <v>99</v>
      </c>
      <c r="V1194">
        <v>99</v>
      </c>
      <c r="W1194">
        <v>799</v>
      </c>
      <c r="X1194">
        <v>0</v>
      </c>
      <c r="Z1194" t="s">
        <v>32</v>
      </c>
      <c r="AA1194" t="s">
        <v>32</v>
      </c>
      <c r="AB1194" t="s">
        <v>7644</v>
      </c>
      <c r="AC1194" t="s">
        <v>7675</v>
      </c>
    </row>
    <row r="1195" spans="1:29" x14ac:dyDescent="0.3">
      <c r="A1195" t="s">
        <v>1144</v>
      </c>
      <c r="B1195">
        <v>5</v>
      </c>
      <c r="C1195" t="s">
        <v>29</v>
      </c>
      <c r="D1195" t="s">
        <v>30</v>
      </c>
      <c r="E1195">
        <v>12</v>
      </c>
      <c r="F1195" t="s">
        <v>32</v>
      </c>
      <c r="G1195">
        <v>45</v>
      </c>
      <c r="H1195">
        <v>67</v>
      </c>
      <c r="I1195">
        <v>517</v>
      </c>
      <c r="J1195">
        <v>70</v>
      </c>
      <c r="K1195">
        <v>551</v>
      </c>
      <c r="L1195" t="s">
        <v>32</v>
      </c>
      <c r="M1195" t="s">
        <v>32</v>
      </c>
      <c r="N1195" t="s">
        <v>32</v>
      </c>
      <c r="O1195">
        <v>56</v>
      </c>
      <c r="P1195">
        <v>65</v>
      </c>
      <c r="Q1195">
        <v>260</v>
      </c>
      <c r="R1195">
        <v>216.7</v>
      </c>
      <c r="S1195" t="s">
        <v>32</v>
      </c>
      <c r="T1195" t="s">
        <v>32</v>
      </c>
      <c r="U1195">
        <v>69</v>
      </c>
      <c r="V1195">
        <v>69</v>
      </c>
      <c r="W1195">
        <v>535</v>
      </c>
      <c r="X1195">
        <v>0</v>
      </c>
      <c r="Z1195" t="s">
        <v>33</v>
      </c>
      <c r="AA1195" t="s">
        <v>32</v>
      </c>
    </row>
    <row r="1196" spans="1:29" x14ac:dyDescent="0.3">
      <c r="A1196" t="s">
        <v>1145</v>
      </c>
      <c r="B1196">
        <v>3</v>
      </c>
      <c r="C1196" t="s">
        <v>40</v>
      </c>
      <c r="D1196" t="s">
        <v>41</v>
      </c>
      <c r="E1196">
        <v>25</v>
      </c>
      <c r="F1196" t="s">
        <v>32</v>
      </c>
      <c r="G1196">
        <v>93</v>
      </c>
      <c r="H1196">
        <v>129</v>
      </c>
      <c r="I1196">
        <v>1252</v>
      </c>
      <c r="J1196">
        <v>133</v>
      </c>
      <c r="K1196">
        <v>1305</v>
      </c>
      <c r="L1196" t="s">
        <v>32</v>
      </c>
      <c r="M1196" t="s">
        <v>31</v>
      </c>
      <c r="N1196" t="s">
        <v>32</v>
      </c>
      <c r="O1196">
        <v>107</v>
      </c>
      <c r="P1196">
        <v>100</v>
      </c>
      <c r="Q1196">
        <v>463</v>
      </c>
      <c r="R1196">
        <v>160.30000000000001</v>
      </c>
      <c r="S1196" t="s">
        <v>32</v>
      </c>
      <c r="T1196" t="s">
        <v>32</v>
      </c>
      <c r="U1196">
        <v>133</v>
      </c>
      <c r="V1196">
        <v>133</v>
      </c>
      <c r="W1196">
        <v>1320</v>
      </c>
      <c r="X1196">
        <v>1</v>
      </c>
      <c r="Y1196">
        <v>9</v>
      </c>
      <c r="Z1196" t="s">
        <v>32</v>
      </c>
      <c r="AA1196" t="s">
        <v>32</v>
      </c>
      <c r="AB1196" t="s">
        <v>7683</v>
      </c>
      <c r="AC1196" t="s">
        <v>7682</v>
      </c>
    </row>
    <row r="1197" spans="1:29" x14ac:dyDescent="0.3">
      <c r="A1197" t="s">
        <v>1146</v>
      </c>
      <c r="B1197">
        <v>5</v>
      </c>
      <c r="C1197" t="s">
        <v>29</v>
      </c>
      <c r="D1197" t="s">
        <v>35</v>
      </c>
      <c r="E1197">
        <v>25</v>
      </c>
      <c r="F1197" t="s">
        <v>32</v>
      </c>
      <c r="G1197">
        <v>97</v>
      </c>
      <c r="H1197">
        <v>134</v>
      </c>
      <c r="I1197">
        <v>1124</v>
      </c>
      <c r="J1197">
        <v>141</v>
      </c>
      <c r="K1197">
        <v>1164</v>
      </c>
      <c r="L1197" t="s">
        <v>32</v>
      </c>
      <c r="M1197" t="s">
        <v>32</v>
      </c>
      <c r="N1197" t="s">
        <v>32</v>
      </c>
      <c r="O1197">
        <v>114</v>
      </c>
      <c r="P1197">
        <v>98</v>
      </c>
      <c r="Q1197">
        <v>457</v>
      </c>
      <c r="R1197">
        <v>152.5</v>
      </c>
      <c r="S1197" t="s">
        <v>32</v>
      </c>
      <c r="T1197" t="s">
        <v>32</v>
      </c>
      <c r="U1197">
        <v>120</v>
      </c>
      <c r="V1197">
        <v>120</v>
      </c>
      <c r="W1197">
        <v>980</v>
      </c>
      <c r="X1197">
        <v>0</v>
      </c>
      <c r="Z1197" t="s">
        <v>37</v>
      </c>
      <c r="AA1197" t="s">
        <v>32</v>
      </c>
      <c r="AB1197" t="s">
        <v>7730</v>
      </c>
      <c r="AC1197" t="s">
        <v>7682</v>
      </c>
    </row>
    <row r="1198" spans="1:29" x14ac:dyDescent="0.3">
      <c r="A1198" t="s">
        <v>1147</v>
      </c>
      <c r="B1198">
        <v>4</v>
      </c>
      <c r="C1198" t="s">
        <v>29</v>
      </c>
      <c r="D1198" t="s">
        <v>35</v>
      </c>
      <c r="E1198">
        <v>20</v>
      </c>
      <c r="F1198" t="s">
        <v>32</v>
      </c>
      <c r="G1198">
        <v>44</v>
      </c>
      <c r="H1198">
        <v>68</v>
      </c>
      <c r="I1198">
        <v>604</v>
      </c>
      <c r="J1198">
        <v>69</v>
      </c>
      <c r="K1198">
        <v>621</v>
      </c>
      <c r="L1198" t="s">
        <v>32</v>
      </c>
      <c r="M1198" t="s">
        <v>32</v>
      </c>
      <c r="N1198" t="s">
        <v>32</v>
      </c>
      <c r="O1198">
        <v>48</v>
      </c>
      <c r="P1198">
        <v>32</v>
      </c>
      <c r="Q1198">
        <v>258</v>
      </c>
      <c r="R1198">
        <v>158.9</v>
      </c>
      <c r="S1198" t="s">
        <v>32</v>
      </c>
      <c r="T1198" t="s">
        <v>32</v>
      </c>
      <c r="U1198">
        <v>69</v>
      </c>
      <c r="V1198">
        <v>69</v>
      </c>
      <c r="W1198">
        <v>624</v>
      </c>
      <c r="X1198">
        <v>0</v>
      </c>
      <c r="Z1198" t="s">
        <v>32</v>
      </c>
      <c r="AA1198" t="s">
        <v>32</v>
      </c>
      <c r="AB1198" t="s">
        <v>7698</v>
      </c>
      <c r="AC1198" t="s">
        <v>7682</v>
      </c>
    </row>
    <row r="1199" spans="1:29" x14ac:dyDescent="0.3">
      <c r="A1199" t="s">
        <v>1148</v>
      </c>
      <c r="B1199">
        <v>4</v>
      </c>
      <c r="C1199" t="s">
        <v>29</v>
      </c>
      <c r="D1199" t="s">
        <v>30</v>
      </c>
      <c r="E1199">
        <v>38</v>
      </c>
      <c r="F1199" t="s">
        <v>32</v>
      </c>
      <c r="G1199">
        <v>70</v>
      </c>
      <c r="H1199">
        <v>93</v>
      </c>
      <c r="I1199">
        <v>865</v>
      </c>
      <c r="J1199">
        <v>101</v>
      </c>
      <c r="K1199">
        <v>897</v>
      </c>
      <c r="L1199" t="s">
        <v>32</v>
      </c>
      <c r="M1199" t="s">
        <v>32</v>
      </c>
      <c r="N1199" t="s">
        <v>32</v>
      </c>
      <c r="O1199">
        <v>77</v>
      </c>
      <c r="P1199">
        <v>88</v>
      </c>
      <c r="Q1199">
        <v>313</v>
      </c>
      <c r="R1199">
        <v>164</v>
      </c>
      <c r="S1199" t="s">
        <v>31</v>
      </c>
      <c r="T1199" t="s">
        <v>32</v>
      </c>
      <c r="U1199">
        <v>100</v>
      </c>
      <c r="V1199">
        <v>100</v>
      </c>
      <c r="W1199">
        <v>872</v>
      </c>
      <c r="X1199">
        <v>0</v>
      </c>
      <c r="Z1199" t="s">
        <v>32</v>
      </c>
      <c r="AA1199" t="s">
        <v>32</v>
      </c>
    </row>
    <row r="1200" spans="1:29" x14ac:dyDescent="0.3">
      <c r="A1200" t="s">
        <v>1149</v>
      </c>
      <c r="B1200">
        <v>4</v>
      </c>
      <c r="C1200" t="s">
        <v>29</v>
      </c>
      <c r="D1200" t="s">
        <v>30</v>
      </c>
      <c r="E1200">
        <v>24</v>
      </c>
      <c r="F1200" t="s">
        <v>32</v>
      </c>
      <c r="G1200">
        <v>84</v>
      </c>
      <c r="H1200">
        <v>112</v>
      </c>
      <c r="I1200">
        <v>979</v>
      </c>
      <c r="J1200">
        <v>116</v>
      </c>
      <c r="K1200">
        <v>1018</v>
      </c>
      <c r="L1200" t="s">
        <v>32</v>
      </c>
      <c r="M1200" t="s">
        <v>32</v>
      </c>
      <c r="N1200" t="s">
        <v>32</v>
      </c>
      <c r="O1200">
        <v>95</v>
      </c>
      <c r="P1200">
        <v>115</v>
      </c>
      <c r="Q1200">
        <v>386</v>
      </c>
      <c r="R1200">
        <v>190.9</v>
      </c>
      <c r="S1200" t="s">
        <v>32</v>
      </c>
      <c r="T1200" t="s">
        <v>32</v>
      </c>
      <c r="U1200">
        <v>85</v>
      </c>
      <c r="V1200">
        <v>85</v>
      </c>
      <c r="W1200">
        <v>712</v>
      </c>
      <c r="X1200">
        <v>0</v>
      </c>
      <c r="Z1200" t="s">
        <v>32</v>
      </c>
      <c r="AA1200" t="s">
        <v>32</v>
      </c>
    </row>
    <row r="1201" spans="1:29" x14ac:dyDescent="0.3">
      <c r="A1201" t="s">
        <v>1151</v>
      </c>
      <c r="B1201">
        <v>5</v>
      </c>
      <c r="C1201" t="s">
        <v>29</v>
      </c>
      <c r="D1201" t="s">
        <v>30</v>
      </c>
      <c r="E1201">
        <v>16</v>
      </c>
      <c r="F1201" t="s">
        <v>32</v>
      </c>
      <c r="G1201">
        <v>53</v>
      </c>
      <c r="H1201">
        <v>82</v>
      </c>
      <c r="I1201">
        <v>727</v>
      </c>
      <c r="J1201">
        <v>93</v>
      </c>
      <c r="K1201">
        <v>797</v>
      </c>
      <c r="L1201" t="s">
        <v>32</v>
      </c>
      <c r="M1201" t="s">
        <v>32</v>
      </c>
      <c r="N1201" t="s">
        <v>32</v>
      </c>
      <c r="O1201">
        <v>62</v>
      </c>
      <c r="P1201">
        <v>83</v>
      </c>
      <c r="Q1201">
        <v>215</v>
      </c>
      <c r="R1201">
        <v>214</v>
      </c>
      <c r="S1201" t="s">
        <v>32</v>
      </c>
      <c r="T1201" t="s">
        <v>32</v>
      </c>
      <c r="U1201">
        <v>88</v>
      </c>
      <c r="V1201">
        <v>88</v>
      </c>
      <c r="W1201">
        <v>782</v>
      </c>
      <c r="X1201">
        <v>0</v>
      </c>
      <c r="Z1201" t="s">
        <v>33</v>
      </c>
      <c r="AA1201" t="s">
        <v>32</v>
      </c>
    </row>
    <row r="1202" spans="1:29" x14ac:dyDescent="0.3">
      <c r="A1202" t="s">
        <v>1152</v>
      </c>
      <c r="B1202">
        <v>3</v>
      </c>
      <c r="C1202" t="s">
        <v>29</v>
      </c>
      <c r="D1202" t="s">
        <v>35</v>
      </c>
      <c r="E1202">
        <v>20</v>
      </c>
      <c r="F1202" t="s">
        <v>32</v>
      </c>
      <c r="G1202">
        <v>72</v>
      </c>
      <c r="H1202">
        <v>97</v>
      </c>
      <c r="I1202">
        <v>887</v>
      </c>
      <c r="J1202">
        <v>107</v>
      </c>
      <c r="K1202">
        <v>926</v>
      </c>
      <c r="L1202" t="s">
        <v>32</v>
      </c>
      <c r="M1202" t="s">
        <v>32</v>
      </c>
      <c r="N1202" t="s">
        <v>32</v>
      </c>
      <c r="O1202">
        <v>90</v>
      </c>
      <c r="P1202">
        <v>102</v>
      </c>
      <c r="Q1202">
        <v>369</v>
      </c>
      <c r="R1202">
        <v>199.4</v>
      </c>
      <c r="S1202" t="s">
        <v>32</v>
      </c>
      <c r="T1202" t="s">
        <v>32</v>
      </c>
      <c r="U1202">
        <v>107</v>
      </c>
      <c r="V1202">
        <v>107</v>
      </c>
      <c r="W1202">
        <v>934</v>
      </c>
      <c r="X1202">
        <v>0</v>
      </c>
      <c r="Z1202" t="s">
        <v>32</v>
      </c>
      <c r="AA1202" t="s">
        <v>32</v>
      </c>
      <c r="AB1202" t="s">
        <v>7669</v>
      </c>
      <c r="AC1202" t="s">
        <v>7682</v>
      </c>
    </row>
    <row r="1203" spans="1:29" x14ac:dyDescent="0.3">
      <c r="A1203" t="s">
        <v>1153</v>
      </c>
      <c r="B1203">
        <v>5</v>
      </c>
      <c r="C1203" t="s">
        <v>29</v>
      </c>
      <c r="D1203" t="s">
        <v>35</v>
      </c>
      <c r="E1203">
        <v>17</v>
      </c>
      <c r="F1203" t="s">
        <v>32</v>
      </c>
      <c r="G1203">
        <v>40</v>
      </c>
      <c r="H1203">
        <v>56</v>
      </c>
      <c r="I1203">
        <v>518</v>
      </c>
      <c r="J1203">
        <v>61</v>
      </c>
      <c r="K1203">
        <v>541</v>
      </c>
      <c r="L1203" t="s">
        <v>32</v>
      </c>
      <c r="M1203" t="s">
        <v>32</v>
      </c>
      <c r="N1203" t="s">
        <v>37</v>
      </c>
      <c r="O1203">
        <v>51</v>
      </c>
      <c r="P1203">
        <v>70</v>
      </c>
      <c r="Q1203">
        <v>217</v>
      </c>
      <c r="R1203">
        <v>209.2</v>
      </c>
      <c r="S1203" t="s">
        <v>37</v>
      </c>
      <c r="T1203" t="s">
        <v>32</v>
      </c>
      <c r="U1203">
        <v>59</v>
      </c>
      <c r="V1203">
        <v>59</v>
      </c>
      <c r="W1203">
        <v>521</v>
      </c>
      <c r="X1203">
        <v>0</v>
      </c>
      <c r="Z1203" t="s">
        <v>32</v>
      </c>
      <c r="AA1203" t="s">
        <v>32</v>
      </c>
      <c r="AB1203" t="s">
        <v>7673</v>
      </c>
      <c r="AC1203" t="s">
        <v>7656</v>
      </c>
    </row>
    <row r="1204" spans="1:29" x14ac:dyDescent="0.3">
      <c r="A1204" t="s">
        <v>1154</v>
      </c>
      <c r="B1204">
        <v>5</v>
      </c>
      <c r="C1204" t="s">
        <v>29</v>
      </c>
      <c r="D1204" t="s">
        <v>30</v>
      </c>
      <c r="E1204">
        <v>24</v>
      </c>
      <c r="F1204" t="s">
        <v>32</v>
      </c>
      <c r="G1204">
        <v>81</v>
      </c>
      <c r="H1204">
        <v>110</v>
      </c>
      <c r="I1204">
        <v>1037</v>
      </c>
      <c r="J1204">
        <v>117</v>
      </c>
      <c r="K1204">
        <v>1085</v>
      </c>
      <c r="L1204" t="s">
        <v>32</v>
      </c>
      <c r="M1204" t="s">
        <v>32</v>
      </c>
      <c r="N1204" t="s">
        <v>32</v>
      </c>
      <c r="O1204">
        <v>89</v>
      </c>
      <c r="P1204">
        <v>107</v>
      </c>
      <c r="Q1204">
        <v>387</v>
      </c>
      <c r="R1204">
        <v>183.6</v>
      </c>
      <c r="S1204" t="s">
        <v>32</v>
      </c>
      <c r="T1204" t="s">
        <v>32</v>
      </c>
      <c r="U1204">
        <v>117</v>
      </c>
      <c r="V1204">
        <v>117</v>
      </c>
      <c r="W1204">
        <v>1088</v>
      </c>
      <c r="X1204">
        <v>0</v>
      </c>
      <c r="Z1204" t="s">
        <v>32</v>
      </c>
      <c r="AA1204" t="s">
        <v>31</v>
      </c>
    </row>
    <row r="1205" spans="1:29" x14ac:dyDescent="0.3">
      <c r="A1205" t="s">
        <v>1159</v>
      </c>
      <c r="B1205">
        <v>3</v>
      </c>
      <c r="C1205" t="s">
        <v>29</v>
      </c>
      <c r="D1205" t="s">
        <v>50</v>
      </c>
      <c r="E1205">
        <v>26</v>
      </c>
      <c r="F1205" t="s">
        <v>32</v>
      </c>
      <c r="G1205">
        <v>72</v>
      </c>
      <c r="H1205">
        <v>107</v>
      </c>
      <c r="I1205">
        <v>1006</v>
      </c>
      <c r="J1205">
        <v>118</v>
      </c>
      <c r="K1205">
        <v>1076</v>
      </c>
      <c r="L1205" t="s">
        <v>32</v>
      </c>
      <c r="M1205" t="s">
        <v>32</v>
      </c>
      <c r="N1205" t="s">
        <v>31</v>
      </c>
      <c r="O1205">
        <v>85</v>
      </c>
      <c r="P1205">
        <v>115</v>
      </c>
      <c r="Q1205">
        <v>365</v>
      </c>
      <c r="R1205">
        <v>243.5</v>
      </c>
      <c r="S1205" t="s">
        <v>32</v>
      </c>
      <c r="T1205" t="s">
        <v>32</v>
      </c>
      <c r="U1205">
        <v>110</v>
      </c>
      <c r="V1205">
        <v>110</v>
      </c>
      <c r="W1205">
        <v>1008</v>
      </c>
      <c r="X1205">
        <v>0</v>
      </c>
      <c r="Z1205" t="s">
        <v>32</v>
      </c>
      <c r="AA1205" t="s">
        <v>32</v>
      </c>
      <c r="AB1205" t="s">
        <v>7683</v>
      </c>
      <c r="AC1205" t="s">
        <v>7682</v>
      </c>
    </row>
    <row r="1206" spans="1:29" x14ac:dyDescent="0.3">
      <c r="A1206" t="s">
        <v>1155</v>
      </c>
      <c r="B1206">
        <v>4</v>
      </c>
      <c r="C1206" t="s">
        <v>29</v>
      </c>
      <c r="D1206" t="s">
        <v>30</v>
      </c>
      <c r="E1206">
        <v>12</v>
      </c>
      <c r="F1206" t="s">
        <v>32</v>
      </c>
      <c r="G1206">
        <v>51</v>
      </c>
      <c r="H1206">
        <v>62</v>
      </c>
      <c r="I1206">
        <v>508</v>
      </c>
      <c r="J1206">
        <v>61</v>
      </c>
      <c r="K1206">
        <v>523</v>
      </c>
      <c r="L1206" t="s">
        <v>32</v>
      </c>
      <c r="M1206" t="s">
        <v>32</v>
      </c>
      <c r="N1206" t="s">
        <v>32</v>
      </c>
      <c r="O1206">
        <v>54</v>
      </c>
      <c r="P1206">
        <v>41</v>
      </c>
      <c r="Q1206">
        <v>229</v>
      </c>
      <c r="R1206">
        <v>116.8</v>
      </c>
      <c r="S1206" t="s">
        <v>32</v>
      </c>
      <c r="T1206" t="s">
        <v>32</v>
      </c>
      <c r="U1206">
        <v>61</v>
      </c>
      <c r="V1206">
        <v>61</v>
      </c>
      <c r="W1206">
        <v>513</v>
      </c>
      <c r="X1206">
        <v>0</v>
      </c>
      <c r="Z1206" t="s">
        <v>33</v>
      </c>
      <c r="AA1206" t="s">
        <v>32</v>
      </c>
    </row>
    <row r="1207" spans="1:29" x14ac:dyDescent="0.3">
      <c r="A1207" t="s">
        <v>1161</v>
      </c>
      <c r="B1207">
        <v>4</v>
      </c>
      <c r="C1207" t="s">
        <v>29</v>
      </c>
      <c r="D1207" t="s">
        <v>35</v>
      </c>
      <c r="E1207">
        <v>16</v>
      </c>
      <c r="F1207" t="s">
        <v>32</v>
      </c>
      <c r="G1207">
        <v>87</v>
      </c>
      <c r="H1207">
        <v>136</v>
      </c>
      <c r="I1207">
        <v>1055</v>
      </c>
      <c r="J1207">
        <v>148</v>
      </c>
      <c r="K1207">
        <v>1135</v>
      </c>
      <c r="L1207" t="s">
        <v>32</v>
      </c>
      <c r="M1207" t="s">
        <v>32</v>
      </c>
      <c r="N1207" t="s">
        <v>32</v>
      </c>
      <c r="O1207">
        <v>117</v>
      </c>
      <c r="P1207">
        <v>111</v>
      </c>
      <c r="Q1207">
        <v>436</v>
      </c>
      <c r="R1207">
        <v>164.2</v>
      </c>
      <c r="S1207" t="s">
        <v>32</v>
      </c>
      <c r="T1207" t="s">
        <v>32</v>
      </c>
      <c r="U1207">
        <v>124</v>
      </c>
      <c r="V1207">
        <v>124</v>
      </c>
      <c r="W1207">
        <v>879</v>
      </c>
      <c r="X1207">
        <v>0</v>
      </c>
      <c r="Z1207" t="s">
        <v>32</v>
      </c>
      <c r="AA1207" t="s">
        <v>32</v>
      </c>
      <c r="AB1207" t="s">
        <v>7690</v>
      </c>
      <c r="AC1207" t="s">
        <v>7675</v>
      </c>
    </row>
    <row r="1208" spans="1:29" x14ac:dyDescent="0.3">
      <c r="A1208" t="s">
        <v>1162</v>
      </c>
      <c r="B1208">
        <v>4</v>
      </c>
      <c r="C1208" t="s">
        <v>29</v>
      </c>
      <c r="D1208" t="s">
        <v>35</v>
      </c>
      <c r="E1208">
        <v>20</v>
      </c>
      <c r="F1208" t="s">
        <v>32</v>
      </c>
      <c r="G1208">
        <v>78</v>
      </c>
      <c r="H1208">
        <v>128</v>
      </c>
      <c r="I1208">
        <v>1071</v>
      </c>
      <c r="J1208">
        <v>129</v>
      </c>
      <c r="K1208">
        <v>1111</v>
      </c>
      <c r="L1208" t="s">
        <v>32</v>
      </c>
      <c r="M1208" t="s">
        <v>32</v>
      </c>
      <c r="N1208" t="s">
        <v>32</v>
      </c>
      <c r="O1208">
        <v>92</v>
      </c>
      <c r="P1208">
        <v>93</v>
      </c>
      <c r="Q1208">
        <v>438</v>
      </c>
      <c r="R1208">
        <v>185.5</v>
      </c>
      <c r="S1208" t="s">
        <v>32</v>
      </c>
      <c r="T1208" t="s">
        <v>32</v>
      </c>
      <c r="U1208">
        <v>108</v>
      </c>
      <c r="V1208">
        <v>108</v>
      </c>
      <c r="W1208">
        <v>937</v>
      </c>
      <c r="X1208">
        <v>0</v>
      </c>
      <c r="Z1208" t="s">
        <v>32</v>
      </c>
      <c r="AA1208" t="s">
        <v>32</v>
      </c>
      <c r="AB1208" t="s">
        <v>7644</v>
      </c>
      <c r="AC1208" t="s">
        <v>7675</v>
      </c>
    </row>
    <row r="1209" spans="1:29" x14ac:dyDescent="0.3">
      <c r="A1209" t="s">
        <v>1245</v>
      </c>
      <c r="B1209">
        <v>5</v>
      </c>
      <c r="C1209" t="s">
        <v>29</v>
      </c>
      <c r="D1209" t="s">
        <v>318</v>
      </c>
      <c r="E1209">
        <v>29</v>
      </c>
      <c r="F1209" t="s">
        <v>32</v>
      </c>
      <c r="G1209">
        <v>76</v>
      </c>
      <c r="H1209">
        <v>120</v>
      </c>
      <c r="I1209">
        <v>1127</v>
      </c>
      <c r="J1209">
        <v>128</v>
      </c>
      <c r="K1209">
        <v>1175</v>
      </c>
      <c r="L1209" t="s">
        <v>32</v>
      </c>
      <c r="M1209" t="s">
        <v>32</v>
      </c>
      <c r="N1209" t="s">
        <v>32</v>
      </c>
      <c r="O1209">
        <v>92</v>
      </c>
      <c r="P1209">
        <v>112</v>
      </c>
      <c r="Q1209">
        <v>389</v>
      </c>
      <c r="R1209">
        <v>171.5</v>
      </c>
      <c r="S1209" t="s">
        <v>32</v>
      </c>
      <c r="T1209" t="s">
        <v>32</v>
      </c>
      <c r="U1209">
        <v>99</v>
      </c>
      <c r="V1209">
        <v>99</v>
      </c>
      <c r="W1209">
        <v>950</v>
      </c>
      <c r="X1209">
        <v>0</v>
      </c>
      <c r="Z1209" t="s">
        <v>33</v>
      </c>
      <c r="AA1209" t="s">
        <v>32</v>
      </c>
      <c r="AB1209" t="s">
        <v>7708</v>
      </c>
      <c r="AC1209" t="s">
        <v>7682</v>
      </c>
    </row>
    <row r="1210" spans="1:29" x14ac:dyDescent="0.3">
      <c r="A1210" t="s">
        <v>1246</v>
      </c>
      <c r="B1210">
        <v>5</v>
      </c>
      <c r="C1210" t="s">
        <v>29</v>
      </c>
      <c r="D1210" t="s">
        <v>35</v>
      </c>
      <c r="E1210">
        <v>17</v>
      </c>
      <c r="F1210" t="s">
        <v>32</v>
      </c>
      <c r="G1210">
        <v>44</v>
      </c>
      <c r="H1210">
        <v>73</v>
      </c>
      <c r="I1210">
        <v>626</v>
      </c>
      <c r="J1210">
        <v>77</v>
      </c>
      <c r="K1210">
        <v>664</v>
      </c>
      <c r="L1210" t="s">
        <v>32</v>
      </c>
      <c r="M1210" t="s">
        <v>32</v>
      </c>
      <c r="N1210" t="s">
        <v>32</v>
      </c>
      <c r="O1210">
        <v>62</v>
      </c>
      <c r="P1210">
        <v>67</v>
      </c>
      <c r="Q1210">
        <v>204</v>
      </c>
      <c r="R1210">
        <v>175.7</v>
      </c>
      <c r="S1210" t="s">
        <v>32</v>
      </c>
      <c r="T1210" t="s">
        <v>32</v>
      </c>
      <c r="U1210">
        <v>76</v>
      </c>
      <c r="V1210">
        <v>76</v>
      </c>
      <c r="W1210">
        <v>662</v>
      </c>
      <c r="X1210">
        <v>0</v>
      </c>
      <c r="Z1210" t="s">
        <v>33</v>
      </c>
      <c r="AA1210" t="s">
        <v>32</v>
      </c>
      <c r="AB1210" t="s">
        <v>7649</v>
      </c>
      <c r="AC1210" t="s">
        <v>7682</v>
      </c>
    </row>
    <row r="1211" spans="1:29" x14ac:dyDescent="0.3">
      <c r="A1211" t="s">
        <v>1160</v>
      </c>
      <c r="B1211">
        <v>5</v>
      </c>
      <c r="C1211" t="s">
        <v>29</v>
      </c>
      <c r="D1211" t="s">
        <v>30</v>
      </c>
      <c r="E1211">
        <v>16</v>
      </c>
      <c r="F1211" t="s">
        <v>32</v>
      </c>
      <c r="G1211">
        <v>25</v>
      </c>
      <c r="H1211">
        <v>33</v>
      </c>
      <c r="I1211">
        <v>234</v>
      </c>
      <c r="J1211">
        <v>34</v>
      </c>
      <c r="K1211">
        <v>248</v>
      </c>
      <c r="L1211" t="s">
        <v>32</v>
      </c>
      <c r="M1211" t="s">
        <v>32</v>
      </c>
      <c r="N1211" t="s">
        <v>32</v>
      </c>
      <c r="O1211">
        <v>30</v>
      </c>
      <c r="P1211">
        <v>29</v>
      </c>
      <c r="Q1211">
        <v>102</v>
      </c>
      <c r="R1211">
        <v>179.3</v>
      </c>
      <c r="S1211" t="s">
        <v>32</v>
      </c>
      <c r="T1211" t="s">
        <v>32</v>
      </c>
      <c r="U1211">
        <v>33</v>
      </c>
      <c r="V1211">
        <v>33</v>
      </c>
      <c r="W1211">
        <v>243</v>
      </c>
      <c r="X1211">
        <v>0</v>
      </c>
      <c r="Z1211" t="s">
        <v>33</v>
      </c>
      <c r="AA1211" t="s">
        <v>32</v>
      </c>
    </row>
    <row r="1212" spans="1:29" x14ac:dyDescent="0.3">
      <c r="A1212" t="s">
        <v>1262</v>
      </c>
      <c r="B1212">
        <v>3</v>
      </c>
      <c r="C1212" t="s">
        <v>29</v>
      </c>
      <c r="D1212" t="s">
        <v>35</v>
      </c>
      <c r="E1212">
        <v>19</v>
      </c>
      <c r="F1212" t="s">
        <v>32</v>
      </c>
      <c r="G1212">
        <v>90</v>
      </c>
      <c r="H1212">
        <v>153</v>
      </c>
      <c r="I1212">
        <v>1493</v>
      </c>
      <c r="J1212">
        <v>161</v>
      </c>
      <c r="K1212">
        <v>1526</v>
      </c>
      <c r="L1212" t="s">
        <v>32</v>
      </c>
      <c r="M1212" t="s">
        <v>32</v>
      </c>
      <c r="N1212" t="s">
        <v>32</v>
      </c>
      <c r="O1212">
        <v>104</v>
      </c>
      <c r="P1212">
        <v>142</v>
      </c>
      <c r="Q1212">
        <v>410</v>
      </c>
      <c r="R1212">
        <v>251.4</v>
      </c>
      <c r="S1212" t="s">
        <v>32</v>
      </c>
      <c r="T1212" t="s">
        <v>32</v>
      </c>
      <c r="U1212">
        <v>150</v>
      </c>
      <c r="V1212">
        <v>150</v>
      </c>
      <c r="W1212">
        <v>1431</v>
      </c>
      <c r="X1212">
        <v>0</v>
      </c>
      <c r="Z1212" t="s">
        <v>32</v>
      </c>
      <c r="AA1212" t="s">
        <v>32</v>
      </c>
      <c r="AB1212" t="s">
        <v>7703</v>
      </c>
      <c r="AC1212" t="s">
        <v>7682</v>
      </c>
    </row>
    <row r="1213" spans="1:29" x14ac:dyDescent="0.3">
      <c r="A1213" t="s">
        <v>1263</v>
      </c>
      <c r="B1213">
        <v>4</v>
      </c>
      <c r="C1213" t="s">
        <v>29</v>
      </c>
      <c r="D1213" t="s">
        <v>50</v>
      </c>
      <c r="E1213">
        <v>21</v>
      </c>
      <c r="F1213" t="s">
        <v>32</v>
      </c>
      <c r="G1213">
        <v>20</v>
      </c>
      <c r="H1213">
        <v>21</v>
      </c>
      <c r="I1213">
        <v>202</v>
      </c>
      <c r="J1213">
        <v>17</v>
      </c>
      <c r="K1213">
        <v>184</v>
      </c>
      <c r="L1213" t="s">
        <v>32</v>
      </c>
      <c r="M1213" t="s">
        <v>32</v>
      </c>
      <c r="N1213" t="s">
        <v>32</v>
      </c>
      <c r="O1213">
        <v>22</v>
      </c>
      <c r="P1213">
        <v>21</v>
      </c>
      <c r="Q1213">
        <v>94</v>
      </c>
      <c r="R1213">
        <v>139.6</v>
      </c>
      <c r="S1213" t="s">
        <v>32</v>
      </c>
      <c r="T1213" t="s">
        <v>32</v>
      </c>
      <c r="U1213">
        <v>21</v>
      </c>
      <c r="V1213">
        <v>21</v>
      </c>
      <c r="W1213">
        <v>202</v>
      </c>
      <c r="X1213">
        <v>0</v>
      </c>
      <c r="Z1213" t="s">
        <v>33</v>
      </c>
      <c r="AA1213" t="s">
        <v>32</v>
      </c>
      <c r="AB1213" t="s">
        <v>7690</v>
      </c>
      <c r="AC1213" t="s">
        <v>7675</v>
      </c>
    </row>
    <row r="1214" spans="1:29" x14ac:dyDescent="0.3">
      <c r="A1214" t="s">
        <v>1264</v>
      </c>
      <c r="B1214">
        <v>4</v>
      </c>
      <c r="C1214" t="s">
        <v>29</v>
      </c>
      <c r="D1214" t="s">
        <v>35</v>
      </c>
      <c r="E1214">
        <v>18</v>
      </c>
      <c r="F1214" t="s">
        <v>32</v>
      </c>
      <c r="G1214">
        <v>67</v>
      </c>
      <c r="H1214">
        <v>103</v>
      </c>
      <c r="I1214">
        <v>924</v>
      </c>
      <c r="J1214">
        <v>105</v>
      </c>
      <c r="K1214">
        <v>947</v>
      </c>
      <c r="L1214" t="s">
        <v>32</v>
      </c>
      <c r="M1214" t="s">
        <v>32</v>
      </c>
      <c r="N1214" t="s">
        <v>37</v>
      </c>
      <c r="O1214">
        <v>82</v>
      </c>
      <c r="P1214">
        <v>83</v>
      </c>
      <c r="Q1214">
        <v>365</v>
      </c>
      <c r="R1214">
        <v>176.7</v>
      </c>
      <c r="S1214" t="s">
        <v>32</v>
      </c>
      <c r="T1214" t="s">
        <v>32</v>
      </c>
      <c r="U1214">
        <v>102</v>
      </c>
      <c r="V1214">
        <v>102</v>
      </c>
      <c r="W1214">
        <v>908</v>
      </c>
      <c r="X1214">
        <v>0</v>
      </c>
      <c r="Z1214" t="s">
        <v>32</v>
      </c>
      <c r="AA1214" t="s">
        <v>32</v>
      </c>
      <c r="AB1214" t="s">
        <v>7690</v>
      </c>
      <c r="AC1214" t="s">
        <v>7675</v>
      </c>
    </row>
    <row r="1215" spans="1:29" x14ac:dyDescent="0.3">
      <c r="A1215" t="s">
        <v>1163</v>
      </c>
      <c r="B1215">
        <v>4</v>
      </c>
      <c r="C1215" t="s">
        <v>29</v>
      </c>
      <c r="D1215" t="s">
        <v>35</v>
      </c>
      <c r="E1215">
        <v>21</v>
      </c>
      <c r="F1215" t="s">
        <v>32</v>
      </c>
      <c r="G1215">
        <v>63</v>
      </c>
      <c r="H1215">
        <v>104</v>
      </c>
      <c r="I1215">
        <v>894</v>
      </c>
      <c r="J1215">
        <v>112</v>
      </c>
      <c r="K1215">
        <v>939</v>
      </c>
      <c r="L1215" t="s">
        <v>32</v>
      </c>
      <c r="M1215" t="s">
        <v>32</v>
      </c>
      <c r="N1215" t="s">
        <v>32</v>
      </c>
      <c r="O1215">
        <v>80</v>
      </c>
      <c r="P1215">
        <v>101</v>
      </c>
      <c r="Q1215">
        <v>323</v>
      </c>
      <c r="R1215">
        <v>203.3</v>
      </c>
      <c r="S1215" t="s">
        <v>37</v>
      </c>
      <c r="T1215" t="s">
        <v>37</v>
      </c>
      <c r="U1215">
        <v>112</v>
      </c>
      <c r="V1215">
        <v>112</v>
      </c>
      <c r="W1215">
        <v>942</v>
      </c>
      <c r="X1215">
        <v>0</v>
      </c>
      <c r="Z1215" t="s">
        <v>32</v>
      </c>
      <c r="AA1215" t="s">
        <v>32</v>
      </c>
      <c r="AB1215" t="s">
        <v>7719</v>
      </c>
      <c r="AC1215" t="s">
        <v>7682</v>
      </c>
    </row>
    <row r="1216" spans="1:29" x14ac:dyDescent="0.3">
      <c r="A1216" t="s">
        <v>1164</v>
      </c>
      <c r="B1216">
        <v>3</v>
      </c>
      <c r="C1216" t="s">
        <v>29</v>
      </c>
      <c r="D1216" t="s">
        <v>30</v>
      </c>
      <c r="E1216">
        <v>23</v>
      </c>
      <c r="F1216" t="s">
        <v>32</v>
      </c>
      <c r="G1216">
        <v>44</v>
      </c>
      <c r="H1216">
        <v>58</v>
      </c>
      <c r="I1216">
        <v>494</v>
      </c>
      <c r="J1216">
        <v>59</v>
      </c>
      <c r="K1216">
        <v>507</v>
      </c>
      <c r="L1216" t="s">
        <v>32</v>
      </c>
      <c r="M1216" t="s">
        <v>32</v>
      </c>
      <c r="N1216" t="s">
        <v>31</v>
      </c>
      <c r="O1216">
        <v>47</v>
      </c>
      <c r="P1216">
        <v>42</v>
      </c>
      <c r="Q1216">
        <v>206</v>
      </c>
      <c r="R1216">
        <v>194.5</v>
      </c>
      <c r="S1216" t="s">
        <v>32</v>
      </c>
      <c r="T1216" t="s">
        <v>32</v>
      </c>
      <c r="U1216">
        <v>59</v>
      </c>
      <c r="V1216">
        <v>59</v>
      </c>
      <c r="W1216">
        <v>506</v>
      </c>
      <c r="X1216">
        <v>0</v>
      </c>
      <c r="Z1216" t="s">
        <v>32</v>
      </c>
      <c r="AA1216" t="s">
        <v>32</v>
      </c>
    </row>
    <row r="1217" spans="1:29" x14ac:dyDescent="0.3">
      <c r="A1217" t="s">
        <v>1165</v>
      </c>
      <c r="B1217">
        <v>5</v>
      </c>
      <c r="C1217" t="s">
        <v>29</v>
      </c>
      <c r="D1217" t="s">
        <v>30</v>
      </c>
      <c r="E1217">
        <v>13</v>
      </c>
      <c r="F1217" t="s">
        <v>32</v>
      </c>
      <c r="G1217">
        <v>17</v>
      </c>
      <c r="H1217">
        <v>33</v>
      </c>
      <c r="I1217">
        <v>269</v>
      </c>
      <c r="J1217">
        <v>34</v>
      </c>
      <c r="K1217">
        <v>283</v>
      </c>
      <c r="L1217" t="s">
        <v>32</v>
      </c>
      <c r="M1217" t="s">
        <v>32</v>
      </c>
      <c r="N1217" t="s">
        <v>32</v>
      </c>
      <c r="O1217">
        <v>27</v>
      </c>
      <c r="P1217">
        <v>13</v>
      </c>
      <c r="Q1217">
        <v>108</v>
      </c>
      <c r="R1217">
        <v>150.5</v>
      </c>
      <c r="S1217" t="s">
        <v>32</v>
      </c>
      <c r="T1217" t="s">
        <v>32</v>
      </c>
      <c r="U1217">
        <v>35</v>
      </c>
      <c r="V1217">
        <v>35</v>
      </c>
      <c r="W1217">
        <v>285</v>
      </c>
      <c r="X1217">
        <v>0</v>
      </c>
      <c r="Z1217" t="s">
        <v>32</v>
      </c>
      <c r="AA1217" t="s">
        <v>32</v>
      </c>
    </row>
    <row r="1218" spans="1:29" x14ac:dyDescent="0.3">
      <c r="A1218" t="s">
        <v>1166</v>
      </c>
      <c r="B1218">
        <v>4</v>
      </c>
      <c r="C1218" t="s">
        <v>29</v>
      </c>
      <c r="D1218" t="s">
        <v>318</v>
      </c>
      <c r="E1218">
        <v>11</v>
      </c>
      <c r="F1218" t="s">
        <v>33</v>
      </c>
      <c r="G1218">
        <v>18</v>
      </c>
      <c r="H1218">
        <v>50</v>
      </c>
      <c r="I1218">
        <v>447</v>
      </c>
      <c r="J1218">
        <v>55</v>
      </c>
      <c r="K1218">
        <v>462</v>
      </c>
      <c r="L1218" t="s">
        <v>32</v>
      </c>
      <c r="M1218" t="s">
        <v>32</v>
      </c>
      <c r="N1218" t="s">
        <v>32</v>
      </c>
      <c r="O1218">
        <v>39</v>
      </c>
      <c r="P1218">
        <v>45</v>
      </c>
      <c r="Q1218">
        <v>151</v>
      </c>
      <c r="R1218">
        <v>221.9</v>
      </c>
      <c r="S1218" t="s">
        <v>31</v>
      </c>
      <c r="T1218" t="s">
        <v>32</v>
      </c>
      <c r="U1218">
        <v>55</v>
      </c>
      <c r="V1218">
        <v>55</v>
      </c>
      <c r="W1218">
        <v>472</v>
      </c>
      <c r="X1218">
        <v>0</v>
      </c>
      <c r="Z1218" t="s">
        <v>33</v>
      </c>
      <c r="AA1218" t="s">
        <v>32</v>
      </c>
      <c r="AB1218" t="s">
        <v>7649</v>
      </c>
      <c r="AC1218" t="s">
        <v>7682</v>
      </c>
    </row>
    <row r="1219" spans="1:29" x14ac:dyDescent="0.3">
      <c r="A1219" t="s">
        <v>1167</v>
      </c>
      <c r="B1219">
        <v>3</v>
      </c>
      <c r="C1219" t="s">
        <v>29</v>
      </c>
      <c r="D1219" t="s">
        <v>220</v>
      </c>
      <c r="E1219">
        <v>13</v>
      </c>
      <c r="F1219" t="s">
        <v>32</v>
      </c>
      <c r="G1219">
        <v>39</v>
      </c>
      <c r="H1219">
        <v>49</v>
      </c>
      <c r="I1219">
        <v>498</v>
      </c>
      <c r="J1219">
        <v>50</v>
      </c>
      <c r="K1219">
        <v>510</v>
      </c>
      <c r="L1219" t="s">
        <v>32</v>
      </c>
      <c r="M1219" t="s">
        <v>32</v>
      </c>
      <c r="N1219" t="s">
        <v>32</v>
      </c>
      <c r="O1219">
        <v>41</v>
      </c>
      <c r="P1219">
        <v>37</v>
      </c>
      <c r="Q1219">
        <v>216</v>
      </c>
      <c r="R1219">
        <v>169.2</v>
      </c>
      <c r="S1219" t="s">
        <v>32</v>
      </c>
      <c r="T1219" t="s">
        <v>31</v>
      </c>
      <c r="U1219">
        <v>49</v>
      </c>
      <c r="V1219">
        <v>49</v>
      </c>
      <c r="W1219">
        <v>508</v>
      </c>
      <c r="X1219">
        <v>0</v>
      </c>
      <c r="Z1219" t="s">
        <v>33</v>
      </c>
      <c r="AA1219" t="s">
        <v>32</v>
      </c>
      <c r="AB1219" t="s">
        <v>7677</v>
      </c>
      <c r="AC1219" t="s">
        <v>7682</v>
      </c>
    </row>
    <row r="1220" spans="1:29" x14ac:dyDescent="0.3">
      <c r="A1220" t="s">
        <v>1168</v>
      </c>
      <c r="B1220">
        <v>3</v>
      </c>
      <c r="C1220" t="s">
        <v>29</v>
      </c>
      <c r="D1220" t="s">
        <v>35</v>
      </c>
      <c r="E1220">
        <v>30</v>
      </c>
      <c r="F1220" t="s">
        <v>32</v>
      </c>
      <c r="G1220">
        <v>70</v>
      </c>
      <c r="H1220">
        <v>107</v>
      </c>
      <c r="I1220">
        <v>934</v>
      </c>
      <c r="J1220">
        <v>112</v>
      </c>
      <c r="K1220">
        <v>949</v>
      </c>
      <c r="L1220" t="s">
        <v>32</v>
      </c>
      <c r="M1220" t="s">
        <v>32</v>
      </c>
      <c r="N1220" t="s">
        <v>32</v>
      </c>
      <c r="O1220">
        <v>81</v>
      </c>
      <c r="P1220">
        <v>92</v>
      </c>
      <c r="Q1220">
        <v>424</v>
      </c>
      <c r="R1220">
        <v>243.3</v>
      </c>
      <c r="S1220" t="s">
        <v>32</v>
      </c>
      <c r="T1220" t="s">
        <v>32</v>
      </c>
      <c r="U1220">
        <v>113</v>
      </c>
      <c r="V1220">
        <v>113</v>
      </c>
      <c r="W1220">
        <v>949</v>
      </c>
      <c r="X1220">
        <v>0</v>
      </c>
      <c r="Z1220" t="s">
        <v>32</v>
      </c>
      <c r="AA1220" t="s">
        <v>32</v>
      </c>
      <c r="AB1220" t="s">
        <v>7668</v>
      </c>
      <c r="AC1220" t="s">
        <v>7656</v>
      </c>
    </row>
    <row r="1221" spans="1:29" x14ac:dyDescent="0.3">
      <c r="A1221" t="s">
        <v>1169</v>
      </c>
      <c r="B1221">
        <v>4</v>
      </c>
      <c r="C1221" t="s">
        <v>29</v>
      </c>
      <c r="D1221" t="s">
        <v>30</v>
      </c>
      <c r="E1221">
        <v>16</v>
      </c>
      <c r="F1221" t="s">
        <v>32</v>
      </c>
      <c r="G1221">
        <v>73</v>
      </c>
      <c r="H1221">
        <v>123</v>
      </c>
      <c r="I1221">
        <v>921</v>
      </c>
      <c r="J1221">
        <v>132</v>
      </c>
      <c r="K1221">
        <v>970</v>
      </c>
      <c r="L1221" t="s">
        <v>32</v>
      </c>
      <c r="M1221" t="s">
        <v>32</v>
      </c>
      <c r="N1221" t="s">
        <v>32</v>
      </c>
      <c r="O1221">
        <v>106</v>
      </c>
      <c r="P1221">
        <v>123</v>
      </c>
      <c r="Q1221">
        <v>455</v>
      </c>
      <c r="R1221">
        <v>202.2</v>
      </c>
      <c r="S1221" t="s">
        <v>32</v>
      </c>
      <c r="T1221" t="s">
        <v>32</v>
      </c>
      <c r="U1221">
        <v>104</v>
      </c>
      <c r="V1221">
        <v>104</v>
      </c>
      <c r="W1221">
        <v>775</v>
      </c>
      <c r="X1221">
        <v>0</v>
      </c>
      <c r="Z1221" t="s">
        <v>33</v>
      </c>
      <c r="AA1221" t="s">
        <v>32</v>
      </c>
    </row>
    <row r="1222" spans="1:29" x14ac:dyDescent="0.3">
      <c r="A1222" t="s">
        <v>1170</v>
      </c>
      <c r="B1222">
        <v>5</v>
      </c>
      <c r="C1222" t="s">
        <v>29</v>
      </c>
      <c r="D1222" t="s">
        <v>30</v>
      </c>
      <c r="E1222">
        <v>16</v>
      </c>
      <c r="F1222" t="s">
        <v>32</v>
      </c>
      <c r="G1222">
        <v>58</v>
      </c>
      <c r="H1222">
        <v>103</v>
      </c>
      <c r="I1222">
        <v>993</v>
      </c>
      <c r="J1222">
        <v>104</v>
      </c>
      <c r="K1222">
        <v>1017</v>
      </c>
      <c r="L1222" t="s">
        <v>32</v>
      </c>
      <c r="M1222" t="s">
        <v>32</v>
      </c>
      <c r="N1222" t="s">
        <v>32</v>
      </c>
      <c r="O1222">
        <v>65</v>
      </c>
      <c r="P1222">
        <v>62</v>
      </c>
      <c r="Q1222">
        <v>289</v>
      </c>
      <c r="R1222">
        <v>175.9</v>
      </c>
      <c r="S1222" t="s">
        <v>32</v>
      </c>
      <c r="T1222" t="s">
        <v>32</v>
      </c>
      <c r="U1222">
        <v>106</v>
      </c>
      <c r="V1222">
        <v>106</v>
      </c>
      <c r="W1222">
        <v>1028</v>
      </c>
      <c r="X1222">
        <v>0</v>
      </c>
      <c r="Z1222" t="s">
        <v>32</v>
      </c>
      <c r="AA1222" t="s">
        <v>32</v>
      </c>
    </row>
    <row r="1223" spans="1:29" x14ac:dyDescent="0.3">
      <c r="A1223" t="s">
        <v>1171</v>
      </c>
      <c r="B1223">
        <v>5</v>
      </c>
      <c r="C1223" t="s">
        <v>29</v>
      </c>
      <c r="D1223" t="s">
        <v>35</v>
      </c>
      <c r="E1223">
        <v>14</v>
      </c>
      <c r="F1223" t="s">
        <v>32</v>
      </c>
      <c r="G1223">
        <v>47</v>
      </c>
      <c r="H1223">
        <v>57</v>
      </c>
      <c r="I1223">
        <v>497</v>
      </c>
      <c r="J1223">
        <v>62</v>
      </c>
      <c r="K1223">
        <v>525</v>
      </c>
      <c r="L1223" t="s">
        <v>32</v>
      </c>
      <c r="M1223" t="s">
        <v>32</v>
      </c>
      <c r="N1223" t="s">
        <v>32</v>
      </c>
      <c r="O1223">
        <v>51</v>
      </c>
      <c r="P1223">
        <v>45</v>
      </c>
      <c r="Q1223">
        <v>198</v>
      </c>
      <c r="R1223">
        <v>107</v>
      </c>
      <c r="S1223" t="s">
        <v>32</v>
      </c>
      <c r="T1223" t="s">
        <v>32</v>
      </c>
      <c r="U1223">
        <v>62</v>
      </c>
      <c r="V1223">
        <v>62</v>
      </c>
      <c r="W1223">
        <v>525</v>
      </c>
      <c r="X1223">
        <v>0</v>
      </c>
      <c r="Z1223" t="s">
        <v>33</v>
      </c>
      <c r="AA1223" t="s">
        <v>32</v>
      </c>
      <c r="AB1223" t="s">
        <v>7686</v>
      </c>
      <c r="AC1223" t="s">
        <v>7682</v>
      </c>
    </row>
    <row r="1224" spans="1:29" x14ac:dyDescent="0.3">
      <c r="A1224" t="s">
        <v>1172</v>
      </c>
      <c r="B1224">
        <v>2</v>
      </c>
      <c r="C1224" t="s">
        <v>29</v>
      </c>
      <c r="D1224" t="s">
        <v>30</v>
      </c>
      <c r="E1224">
        <v>20</v>
      </c>
      <c r="F1224" t="s">
        <v>32</v>
      </c>
      <c r="G1224">
        <v>41</v>
      </c>
      <c r="H1224">
        <v>57</v>
      </c>
      <c r="I1224">
        <v>577</v>
      </c>
      <c r="J1224">
        <v>58</v>
      </c>
      <c r="K1224">
        <v>581</v>
      </c>
      <c r="L1224" t="s">
        <v>32</v>
      </c>
      <c r="M1224" t="s">
        <v>32</v>
      </c>
      <c r="N1224" t="s">
        <v>32</v>
      </c>
      <c r="O1224">
        <v>43</v>
      </c>
      <c r="P1224">
        <v>58</v>
      </c>
      <c r="Q1224">
        <v>240</v>
      </c>
      <c r="R1224">
        <v>279.10000000000002</v>
      </c>
      <c r="S1224" t="s">
        <v>32</v>
      </c>
      <c r="T1224" t="s">
        <v>32</v>
      </c>
      <c r="U1224">
        <v>60</v>
      </c>
      <c r="V1224">
        <v>60</v>
      </c>
      <c r="W1224">
        <v>602</v>
      </c>
      <c r="X1224">
        <v>0</v>
      </c>
      <c r="Z1224" t="s">
        <v>33</v>
      </c>
      <c r="AA1224" t="s">
        <v>32</v>
      </c>
    </row>
    <row r="1225" spans="1:29" x14ac:dyDescent="0.3">
      <c r="A1225" t="s">
        <v>1173</v>
      </c>
      <c r="B1225">
        <v>5</v>
      </c>
      <c r="C1225" t="s">
        <v>40</v>
      </c>
      <c r="D1225" t="s">
        <v>41</v>
      </c>
      <c r="E1225">
        <v>21</v>
      </c>
      <c r="F1225" t="s">
        <v>32</v>
      </c>
      <c r="G1225">
        <v>49</v>
      </c>
      <c r="H1225">
        <v>66</v>
      </c>
      <c r="I1225">
        <v>673</v>
      </c>
      <c r="J1225">
        <v>68</v>
      </c>
      <c r="K1225">
        <v>681</v>
      </c>
      <c r="L1225" t="s">
        <v>32</v>
      </c>
      <c r="M1225" t="s">
        <v>32</v>
      </c>
      <c r="N1225" t="s">
        <v>32</v>
      </c>
      <c r="O1225">
        <v>57</v>
      </c>
      <c r="P1225">
        <v>58</v>
      </c>
      <c r="Q1225">
        <v>213</v>
      </c>
      <c r="R1225">
        <v>169</v>
      </c>
      <c r="S1225" t="s">
        <v>32</v>
      </c>
      <c r="T1225" t="s">
        <v>32</v>
      </c>
      <c r="U1225">
        <v>68</v>
      </c>
      <c r="V1225">
        <v>68</v>
      </c>
      <c r="W1225">
        <v>686</v>
      </c>
      <c r="X1225">
        <v>0</v>
      </c>
      <c r="Z1225" t="s">
        <v>33</v>
      </c>
      <c r="AA1225" t="s">
        <v>32</v>
      </c>
      <c r="AB1225" t="s">
        <v>7721</v>
      </c>
      <c r="AC1225" t="s">
        <v>7682</v>
      </c>
    </row>
    <row r="1226" spans="1:29" x14ac:dyDescent="0.3">
      <c r="A1226" t="s">
        <v>1174</v>
      </c>
      <c r="B1226">
        <v>5</v>
      </c>
      <c r="C1226" t="s">
        <v>29</v>
      </c>
      <c r="D1226" t="s">
        <v>30</v>
      </c>
      <c r="E1226">
        <v>59</v>
      </c>
      <c r="F1226" t="s">
        <v>32</v>
      </c>
      <c r="G1226">
        <v>134</v>
      </c>
      <c r="H1226">
        <v>256</v>
      </c>
      <c r="I1226">
        <v>2556</v>
      </c>
      <c r="J1226">
        <v>263</v>
      </c>
      <c r="K1226">
        <v>2590</v>
      </c>
      <c r="L1226" t="s">
        <v>32</v>
      </c>
      <c r="M1226" t="s">
        <v>37</v>
      </c>
      <c r="N1226" t="s">
        <v>32</v>
      </c>
      <c r="O1226">
        <v>155</v>
      </c>
      <c r="P1226">
        <v>112</v>
      </c>
      <c r="Q1226">
        <v>661</v>
      </c>
      <c r="R1226">
        <v>140.19999999999999</v>
      </c>
      <c r="S1226" t="s">
        <v>32</v>
      </c>
      <c r="T1226" t="s">
        <v>32</v>
      </c>
      <c r="U1226">
        <v>200</v>
      </c>
      <c r="V1226">
        <v>200</v>
      </c>
      <c r="W1226">
        <v>1915</v>
      </c>
      <c r="X1226">
        <v>2</v>
      </c>
      <c r="Y1226">
        <v>24</v>
      </c>
      <c r="Z1226" t="s">
        <v>32</v>
      </c>
      <c r="AA1226" t="s">
        <v>32</v>
      </c>
    </row>
    <row r="1227" spans="1:29" x14ac:dyDescent="0.3">
      <c r="A1227" t="s">
        <v>1178</v>
      </c>
      <c r="B1227">
        <v>4</v>
      </c>
      <c r="C1227" t="s">
        <v>29</v>
      </c>
      <c r="D1227" t="s">
        <v>30</v>
      </c>
      <c r="E1227">
        <v>17</v>
      </c>
      <c r="F1227" t="s">
        <v>32</v>
      </c>
      <c r="G1227">
        <v>82</v>
      </c>
      <c r="H1227">
        <v>116</v>
      </c>
      <c r="I1227">
        <v>1030</v>
      </c>
      <c r="J1227">
        <v>122</v>
      </c>
      <c r="K1227">
        <v>1042</v>
      </c>
      <c r="L1227" t="s">
        <v>32</v>
      </c>
      <c r="M1227" t="s">
        <v>31</v>
      </c>
      <c r="N1227" t="s">
        <v>32</v>
      </c>
      <c r="O1227">
        <v>87</v>
      </c>
      <c r="P1227">
        <v>89</v>
      </c>
      <c r="Q1227">
        <v>348</v>
      </c>
      <c r="R1227">
        <v>180.4</v>
      </c>
      <c r="S1227" t="s">
        <v>32</v>
      </c>
      <c r="T1227" t="s">
        <v>32</v>
      </c>
      <c r="U1227">
        <v>122</v>
      </c>
      <c r="V1227">
        <v>122</v>
      </c>
      <c r="W1227">
        <v>1055</v>
      </c>
      <c r="X1227">
        <v>0</v>
      </c>
      <c r="Z1227" t="s">
        <v>32</v>
      </c>
      <c r="AA1227" t="s">
        <v>32</v>
      </c>
    </row>
    <row r="1228" spans="1:29" x14ac:dyDescent="0.3">
      <c r="A1228" t="s">
        <v>1226</v>
      </c>
      <c r="B1228">
        <v>3</v>
      </c>
      <c r="C1228" t="s">
        <v>29</v>
      </c>
      <c r="D1228" t="s">
        <v>318</v>
      </c>
      <c r="E1228">
        <v>11</v>
      </c>
      <c r="F1228" t="s">
        <v>32</v>
      </c>
      <c r="G1228">
        <v>31</v>
      </c>
      <c r="H1228">
        <v>72</v>
      </c>
      <c r="I1228">
        <v>607</v>
      </c>
      <c r="J1228">
        <v>73</v>
      </c>
      <c r="K1228">
        <v>630</v>
      </c>
      <c r="L1228" t="s">
        <v>32</v>
      </c>
      <c r="M1228" t="s">
        <v>32</v>
      </c>
      <c r="N1228" t="s">
        <v>32</v>
      </c>
      <c r="O1228">
        <v>61</v>
      </c>
      <c r="P1228">
        <v>101</v>
      </c>
      <c r="Q1228">
        <v>266</v>
      </c>
      <c r="R1228">
        <v>237.1</v>
      </c>
      <c r="S1228" t="s">
        <v>32</v>
      </c>
      <c r="T1228" t="s">
        <v>32</v>
      </c>
      <c r="U1228">
        <v>78</v>
      </c>
      <c r="V1228">
        <v>78</v>
      </c>
      <c r="W1228">
        <v>633</v>
      </c>
      <c r="X1228">
        <v>0</v>
      </c>
      <c r="Z1228" t="s">
        <v>33</v>
      </c>
      <c r="AA1228" t="s">
        <v>32</v>
      </c>
      <c r="AB1228" t="s">
        <v>7697</v>
      </c>
      <c r="AC1228" t="s">
        <v>7656</v>
      </c>
    </row>
    <row r="1229" spans="1:29" x14ac:dyDescent="0.3">
      <c r="A1229" t="s">
        <v>1179</v>
      </c>
      <c r="B1229">
        <v>2</v>
      </c>
      <c r="C1229" t="s">
        <v>29</v>
      </c>
      <c r="D1229" t="s">
        <v>50</v>
      </c>
      <c r="E1229">
        <v>3</v>
      </c>
      <c r="F1229" t="s">
        <v>33</v>
      </c>
      <c r="G1229">
        <v>7</v>
      </c>
      <c r="H1229">
        <v>14</v>
      </c>
      <c r="I1229">
        <v>81</v>
      </c>
      <c r="J1229">
        <v>15</v>
      </c>
      <c r="K1229">
        <v>86</v>
      </c>
      <c r="L1229" t="s">
        <v>33</v>
      </c>
      <c r="M1229" t="s">
        <v>33</v>
      </c>
      <c r="N1229" t="s">
        <v>32</v>
      </c>
      <c r="O1229">
        <v>8</v>
      </c>
      <c r="P1229">
        <v>8</v>
      </c>
      <c r="Q1229">
        <v>78</v>
      </c>
      <c r="S1229" t="s">
        <v>33</v>
      </c>
      <c r="T1229" t="s">
        <v>32</v>
      </c>
      <c r="U1229">
        <v>15</v>
      </c>
      <c r="V1229">
        <v>15</v>
      </c>
      <c r="W1229">
        <v>92</v>
      </c>
      <c r="X1229">
        <v>0</v>
      </c>
      <c r="Z1229" t="s">
        <v>33</v>
      </c>
      <c r="AA1229" t="s">
        <v>32</v>
      </c>
      <c r="AB1229" t="s">
        <v>7687</v>
      </c>
      <c r="AC1229" t="s">
        <v>7682</v>
      </c>
    </row>
    <row r="1230" spans="1:29" x14ac:dyDescent="0.3">
      <c r="A1230" t="s">
        <v>1180</v>
      </c>
      <c r="B1230">
        <v>3</v>
      </c>
      <c r="C1230" t="s">
        <v>29</v>
      </c>
      <c r="D1230" t="s">
        <v>318</v>
      </c>
      <c r="E1230">
        <v>21</v>
      </c>
      <c r="F1230" t="s">
        <v>32</v>
      </c>
      <c r="G1230">
        <v>68</v>
      </c>
      <c r="H1230">
        <v>107</v>
      </c>
      <c r="I1230">
        <v>1016</v>
      </c>
      <c r="J1230">
        <v>109</v>
      </c>
      <c r="K1230">
        <v>1025</v>
      </c>
      <c r="L1230" t="s">
        <v>32</v>
      </c>
      <c r="M1230" t="s">
        <v>32</v>
      </c>
      <c r="N1230" t="s">
        <v>32</v>
      </c>
      <c r="O1230">
        <v>82</v>
      </c>
      <c r="P1230">
        <v>115</v>
      </c>
      <c r="Q1230">
        <v>400</v>
      </c>
      <c r="R1230">
        <v>212.4</v>
      </c>
      <c r="S1230" t="s">
        <v>37</v>
      </c>
      <c r="T1230" t="s">
        <v>32</v>
      </c>
      <c r="U1230">
        <v>101</v>
      </c>
      <c r="V1230">
        <v>101</v>
      </c>
      <c r="W1230">
        <v>960</v>
      </c>
      <c r="X1230">
        <v>0</v>
      </c>
      <c r="Z1230" t="s">
        <v>32</v>
      </c>
      <c r="AA1230" t="s">
        <v>32</v>
      </c>
      <c r="AB1230" t="s">
        <v>7689</v>
      </c>
      <c r="AC1230" t="s">
        <v>7656</v>
      </c>
    </row>
    <row r="1231" spans="1:29" x14ac:dyDescent="0.3">
      <c r="A1231" t="s">
        <v>1228</v>
      </c>
      <c r="B1231">
        <v>2</v>
      </c>
      <c r="C1231" t="s">
        <v>29</v>
      </c>
      <c r="D1231" t="s">
        <v>35</v>
      </c>
      <c r="E1231">
        <v>17</v>
      </c>
      <c r="F1231" t="s">
        <v>32</v>
      </c>
      <c r="G1231">
        <v>61</v>
      </c>
      <c r="H1231">
        <v>96</v>
      </c>
      <c r="I1231">
        <v>767</v>
      </c>
      <c r="J1231">
        <v>101</v>
      </c>
      <c r="K1231">
        <v>785</v>
      </c>
      <c r="L1231" t="s">
        <v>32</v>
      </c>
      <c r="M1231" t="s">
        <v>31</v>
      </c>
      <c r="N1231" t="s">
        <v>32</v>
      </c>
      <c r="O1231">
        <v>78</v>
      </c>
      <c r="P1231">
        <v>100</v>
      </c>
      <c r="Q1231">
        <v>298</v>
      </c>
      <c r="R1231">
        <v>196.3</v>
      </c>
      <c r="S1231" t="s">
        <v>32</v>
      </c>
      <c r="T1231" t="s">
        <v>32</v>
      </c>
      <c r="U1231">
        <v>104</v>
      </c>
      <c r="V1231">
        <v>104</v>
      </c>
      <c r="W1231">
        <v>821</v>
      </c>
      <c r="X1231">
        <v>0</v>
      </c>
      <c r="Z1231" t="s">
        <v>33</v>
      </c>
      <c r="AA1231" t="s">
        <v>32</v>
      </c>
      <c r="AB1231" t="s">
        <v>7689</v>
      </c>
      <c r="AC1231" t="s">
        <v>7656</v>
      </c>
    </row>
    <row r="1232" spans="1:29" x14ac:dyDescent="0.3">
      <c r="A1232" t="s">
        <v>1181</v>
      </c>
      <c r="B1232">
        <v>3</v>
      </c>
      <c r="C1232" t="s">
        <v>29</v>
      </c>
      <c r="D1232" t="s">
        <v>30</v>
      </c>
      <c r="E1232">
        <v>16</v>
      </c>
      <c r="F1232" t="s">
        <v>32</v>
      </c>
      <c r="G1232">
        <v>67</v>
      </c>
      <c r="H1232">
        <v>102</v>
      </c>
      <c r="I1232">
        <v>828</v>
      </c>
      <c r="J1232">
        <v>109</v>
      </c>
      <c r="K1232">
        <v>879</v>
      </c>
      <c r="L1232" t="s">
        <v>32</v>
      </c>
      <c r="M1232" t="s">
        <v>32</v>
      </c>
      <c r="N1232" t="s">
        <v>32</v>
      </c>
      <c r="O1232">
        <v>70</v>
      </c>
      <c r="P1232">
        <v>91</v>
      </c>
      <c r="Q1232">
        <v>307</v>
      </c>
      <c r="R1232">
        <v>252.7</v>
      </c>
      <c r="S1232" t="s">
        <v>32</v>
      </c>
      <c r="T1232" t="s">
        <v>32</v>
      </c>
      <c r="U1232">
        <v>96</v>
      </c>
      <c r="V1232">
        <v>96</v>
      </c>
      <c r="W1232">
        <v>753</v>
      </c>
      <c r="X1232">
        <v>0</v>
      </c>
      <c r="Z1232" t="s">
        <v>32</v>
      </c>
      <c r="AA1232" t="s">
        <v>32</v>
      </c>
    </row>
    <row r="1233" spans="1:29" x14ac:dyDescent="0.3">
      <c r="A1233" t="s">
        <v>1293</v>
      </c>
      <c r="B1233">
        <v>2</v>
      </c>
      <c r="C1233" t="s">
        <v>29</v>
      </c>
      <c r="D1233" t="s">
        <v>220</v>
      </c>
      <c r="E1233">
        <v>17</v>
      </c>
      <c r="F1233" t="s">
        <v>32</v>
      </c>
      <c r="G1233">
        <v>71</v>
      </c>
      <c r="H1233">
        <v>116</v>
      </c>
      <c r="I1233">
        <v>821</v>
      </c>
      <c r="J1233">
        <v>123</v>
      </c>
      <c r="K1233">
        <v>861</v>
      </c>
      <c r="L1233" t="s">
        <v>32</v>
      </c>
      <c r="M1233" t="s">
        <v>32</v>
      </c>
      <c r="N1233" t="s">
        <v>32</v>
      </c>
      <c r="O1233">
        <v>94</v>
      </c>
      <c r="P1233">
        <v>72</v>
      </c>
      <c r="Q1233">
        <v>248</v>
      </c>
      <c r="R1233">
        <v>142.80000000000001</v>
      </c>
      <c r="S1233" t="s">
        <v>37</v>
      </c>
      <c r="T1233" t="s">
        <v>32</v>
      </c>
      <c r="U1233">
        <v>87</v>
      </c>
      <c r="V1233">
        <v>87</v>
      </c>
      <c r="W1233">
        <v>564</v>
      </c>
      <c r="X1233">
        <v>0</v>
      </c>
      <c r="Z1233" t="s">
        <v>32</v>
      </c>
      <c r="AA1233" t="s">
        <v>32</v>
      </c>
      <c r="AB1233" t="s">
        <v>7680</v>
      </c>
      <c r="AC1233" t="s">
        <v>7646</v>
      </c>
    </row>
    <row r="1234" spans="1:29" x14ac:dyDescent="0.3">
      <c r="A1234" t="s">
        <v>1182</v>
      </c>
      <c r="B1234">
        <v>3</v>
      </c>
      <c r="C1234" t="s">
        <v>29</v>
      </c>
      <c r="D1234" t="s">
        <v>30</v>
      </c>
      <c r="E1234">
        <v>21</v>
      </c>
      <c r="F1234" t="s">
        <v>32</v>
      </c>
      <c r="G1234">
        <v>131</v>
      </c>
      <c r="H1234">
        <v>182</v>
      </c>
      <c r="I1234">
        <v>1505</v>
      </c>
      <c r="J1234">
        <v>186</v>
      </c>
      <c r="K1234">
        <v>1557</v>
      </c>
      <c r="L1234" t="s">
        <v>31</v>
      </c>
      <c r="M1234" t="s">
        <v>31</v>
      </c>
      <c r="N1234" t="s">
        <v>32</v>
      </c>
      <c r="O1234">
        <v>153</v>
      </c>
      <c r="P1234">
        <v>248</v>
      </c>
      <c r="Q1234">
        <v>561</v>
      </c>
      <c r="R1234">
        <v>300.39999999999998</v>
      </c>
      <c r="S1234" t="s">
        <v>37</v>
      </c>
      <c r="T1234" t="s">
        <v>31</v>
      </c>
      <c r="U1234">
        <v>187</v>
      </c>
      <c r="V1234">
        <v>187</v>
      </c>
      <c r="W1234">
        <v>1555</v>
      </c>
      <c r="X1234">
        <v>0</v>
      </c>
      <c r="Z1234" t="s">
        <v>32</v>
      </c>
      <c r="AA1234" t="s">
        <v>32</v>
      </c>
    </row>
    <row r="1235" spans="1:29" x14ac:dyDescent="0.3">
      <c r="A1235" t="s">
        <v>1183</v>
      </c>
      <c r="B1235">
        <v>3</v>
      </c>
      <c r="C1235" t="s">
        <v>29</v>
      </c>
      <c r="D1235" t="s">
        <v>318</v>
      </c>
      <c r="E1235">
        <v>13</v>
      </c>
      <c r="F1235" t="s">
        <v>32</v>
      </c>
      <c r="G1235">
        <v>50</v>
      </c>
      <c r="H1235">
        <v>78</v>
      </c>
      <c r="I1235">
        <v>600</v>
      </c>
      <c r="J1235">
        <v>81</v>
      </c>
      <c r="K1235">
        <v>632</v>
      </c>
      <c r="L1235" t="s">
        <v>32</v>
      </c>
      <c r="M1235" t="s">
        <v>32</v>
      </c>
      <c r="N1235" t="s">
        <v>32</v>
      </c>
      <c r="O1235">
        <v>65</v>
      </c>
      <c r="P1235">
        <v>61</v>
      </c>
      <c r="Q1235">
        <v>293</v>
      </c>
      <c r="R1235">
        <v>197.3</v>
      </c>
      <c r="S1235" t="s">
        <v>32</v>
      </c>
      <c r="T1235" t="s">
        <v>32</v>
      </c>
      <c r="U1235">
        <v>82</v>
      </c>
      <c r="V1235">
        <v>82</v>
      </c>
      <c r="W1235">
        <v>638</v>
      </c>
      <c r="X1235">
        <v>0</v>
      </c>
      <c r="Z1235" t="s">
        <v>32</v>
      </c>
      <c r="AA1235" t="s">
        <v>32</v>
      </c>
      <c r="AB1235" t="s">
        <v>7693</v>
      </c>
      <c r="AC1235" t="s">
        <v>7656</v>
      </c>
    </row>
    <row r="1236" spans="1:29" x14ac:dyDescent="0.3">
      <c r="A1236" t="s">
        <v>1184</v>
      </c>
      <c r="B1236">
        <v>2</v>
      </c>
      <c r="C1236" t="s">
        <v>29</v>
      </c>
      <c r="D1236" t="s">
        <v>318</v>
      </c>
      <c r="E1236">
        <v>16</v>
      </c>
      <c r="F1236" t="s">
        <v>32</v>
      </c>
      <c r="G1236">
        <v>32</v>
      </c>
      <c r="H1236">
        <v>95</v>
      </c>
      <c r="I1236">
        <v>877</v>
      </c>
      <c r="J1236">
        <v>98</v>
      </c>
      <c r="K1236">
        <v>908</v>
      </c>
      <c r="L1236" t="s">
        <v>32</v>
      </c>
      <c r="M1236" t="s">
        <v>32</v>
      </c>
      <c r="N1236" t="s">
        <v>32</v>
      </c>
      <c r="O1236">
        <v>73</v>
      </c>
      <c r="P1236">
        <v>80</v>
      </c>
      <c r="Q1236">
        <v>266</v>
      </c>
      <c r="R1236">
        <v>231.8</v>
      </c>
      <c r="S1236" t="s">
        <v>37</v>
      </c>
      <c r="T1236" t="s">
        <v>31</v>
      </c>
      <c r="U1236">
        <v>97</v>
      </c>
      <c r="V1236">
        <v>97</v>
      </c>
      <c r="W1236">
        <v>925</v>
      </c>
      <c r="X1236">
        <v>0</v>
      </c>
      <c r="Z1236" t="s">
        <v>32</v>
      </c>
      <c r="AA1236" t="s">
        <v>32</v>
      </c>
      <c r="AB1236" t="s">
        <v>7728</v>
      </c>
      <c r="AC1236" t="s">
        <v>7675</v>
      </c>
    </row>
    <row r="1237" spans="1:29" x14ac:dyDescent="0.3">
      <c r="A1237" t="s">
        <v>1185</v>
      </c>
      <c r="B1237">
        <v>4</v>
      </c>
      <c r="C1237" t="s">
        <v>29</v>
      </c>
      <c r="D1237" t="s">
        <v>30</v>
      </c>
      <c r="E1237">
        <v>19</v>
      </c>
      <c r="F1237" t="s">
        <v>32</v>
      </c>
      <c r="G1237">
        <v>48</v>
      </c>
      <c r="H1237">
        <v>64</v>
      </c>
      <c r="I1237">
        <v>592</v>
      </c>
      <c r="J1237">
        <v>70</v>
      </c>
      <c r="K1237">
        <v>611</v>
      </c>
      <c r="L1237" t="s">
        <v>32</v>
      </c>
      <c r="M1237" t="s">
        <v>32</v>
      </c>
      <c r="N1237" t="s">
        <v>32</v>
      </c>
      <c r="O1237">
        <v>54</v>
      </c>
      <c r="P1237">
        <v>48</v>
      </c>
      <c r="Q1237">
        <v>225</v>
      </c>
      <c r="R1237">
        <v>188.7</v>
      </c>
      <c r="S1237" t="s">
        <v>32</v>
      </c>
      <c r="T1237" t="s">
        <v>31</v>
      </c>
      <c r="U1237">
        <v>70</v>
      </c>
      <c r="V1237">
        <v>70</v>
      </c>
      <c r="W1237">
        <v>612</v>
      </c>
      <c r="X1237">
        <v>0</v>
      </c>
      <c r="Z1237" t="s">
        <v>33</v>
      </c>
      <c r="AA1237" t="s">
        <v>32</v>
      </c>
    </row>
    <row r="1238" spans="1:29" x14ac:dyDescent="0.3">
      <c r="A1238" t="s">
        <v>1186</v>
      </c>
      <c r="B1238">
        <v>3</v>
      </c>
      <c r="C1238" t="s">
        <v>29</v>
      </c>
      <c r="D1238" t="s">
        <v>35</v>
      </c>
      <c r="E1238">
        <v>20</v>
      </c>
      <c r="F1238" t="s">
        <v>32</v>
      </c>
      <c r="G1238">
        <v>65</v>
      </c>
      <c r="H1238">
        <v>77</v>
      </c>
      <c r="I1238">
        <v>719</v>
      </c>
      <c r="J1238">
        <v>80</v>
      </c>
      <c r="K1238">
        <v>729</v>
      </c>
      <c r="L1238" t="s">
        <v>32</v>
      </c>
      <c r="M1238" t="s">
        <v>32</v>
      </c>
      <c r="N1238" t="s">
        <v>32</v>
      </c>
      <c r="O1238">
        <v>72</v>
      </c>
      <c r="P1238">
        <v>63</v>
      </c>
      <c r="Q1238">
        <v>313</v>
      </c>
      <c r="R1238">
        <v>181.3</v>
      </c>
      <c r="S1238" t="s">
        <v>32</v>
      </c>
      <c r="T1238" t="s">
        <v>32</v>
      </c>
      <c r="U1238">
        <v>78</v>
      </c>
      <c r="V1238">
        <v>78</v>
      </c>
      <c r="W1238">
        <v>724</v>
      </c>
      <c r="X1238">
        <v>0</v>
      </c>
      <c r="Z1238" t="s">
        <v>32</v>
      </c>
      <c r="AA1238" t="s">
        <v>32</v>
      </c>
      <c r="AB1238" t="s">
        <v>7653</v>
      </c>
      <c r="AC1238" t="s">
        <v>7656</v>
      </c>
    </row>
    <row r="1239" spans="1:29" x14ac:dyDescent="0.3">
      <c r="A1239" t="s">
        <v>1187</v>
      </c>
      <c r="B1239">
        <v>3</v>
      </c>
      <c r="C1239" t="s">
        <v>29</v>
      </c>
      <c r="D1239" t="s">
        <v>35</v>
      </c>
      <c r="E1239">
        <v>17</v>
      </c>
      <c r="F1239" t="s">
        <v>32</v>
      </c>
      <c r="G1239">
        <v>24</v>
      </c>
      <c r="H1239">
        <v>57</v>
      </c>
      <c r="I1239">
        <v>514</v>
      </c>
      <c r="J1239">
        <v>56</v>
      </c>
      <c r="K1239">
        <v>493</v>
      </c>
      <c r="L1239" t="s">
        <v>32</v>
      </c>
      <c r="M1239" t="s">
        <v>32</v>
      </c>
      <c r="N1239" t="s">
        <v>32</v>
      </c>
      <c r="O1239">
        <v>46</v>
      </c>
      <c r="P1239">
        <v>43</v>
      </c>
      <c r="Q1239">
        <v>161</v>
      </c>
      <c r="R1239">
        <v>156.69999999999999</v>
      </c>
      <c r="S1239" t="s">
        <v>32</v>
      </c>
      <c r="T1239" t="s">
        <v>32</v>
      </c>
      <c r="U1239">
        <v>59</v>
      </c>
      <c r="V1239">
        <v>59</v>
      </c>
      <c r="W1239">
        <v>515</v>
      </c>
      <c r="X1239">
        <v>0</v>
      </c>
      <c r="Z1239" t="s">
        <v>32</v>
      </c>
      <c r="AA1239" t="s">
        <v>32</v>
      </c>
      <c r="AB1239" t="s">
        <v>7712</v>
      </c>
      <c r="AC1239" t="s">
        <v>7682</v>
      </c>
    </row>
    <row r="1240" spans="1:29" x14ac:dyDescent="0.3">
      <c r="A1240" t="s">
        <v>1188</v>
      </c>
      <c r="B1240">
        <v>3</v>
      </c>
      <c r="C1240" t="s">
        <v>29</v>
      </c>
      <c r="D1240" t="s">
        <v>30</v>
      </c>
      <c r="E1240">
        <v>16</v>
      </c>
      <c r="F1240" t="s">
        <v>32</v>
      </c>
      <c r="G1240">
        <v>97</v>
      </c>
      <c r="H1240">
        <v>126</v>
      </c>
      <c r="I1240">
        <v>1191</v>
      </c>
      <c r="J1240">
        <v>127</v>
      </c>
      <c r="K1240">
        <v>1183</v>
      </c>
      <c r="L1240" t="s">
        <v>32</v>
      </c>
      <c r="M1240" t="s">
        <v>32</v>
      </c>
      <c r="N1240" t="s">
        <v>32</v>
      </c>
      <c r="O1240">
        <v>109</v>
      </c>
      <c r="P1240">
        <v>113</v>
      </c>
      <c r="Q1240">
        <v>443</v>
      </c>
      <c r="R1240">
        <v>207.2</v>
      </c>
      <c r="S1240" t="s">
        <v>32</v>
      </c>
      <c r="T1240" t="s">
        <v>32</v>
      </c>
      <c r="U1240">
        <v>120</v>
      </c>
      <c r="V1240">
        <v>120</v>
      </c>
      <c r="W1240">
        <v>1139</v>
      </c>
      <c r="X1240">
        <v>0</v>
      </c>
      <c r="Z1240" t="s">
        <v>32</v>
      </c>
      <c r="AA1240" t="s">
        <v>32</v>
      </c>
    </row>
    <row r="1241" spans="1:29" x14ac:dyDescent="0.3">
      <c r="A1241" t="s">
        <v>1189</v>
      </c>
      <c r="B1241">
        <v>3</v>
      </c>
      <c r="C1241" t="s">
        <v>29</v>
      </c>
      <c r="D1241" t="s">
        <v>30</v>
      </c>
      <c r="E1241">
        <v>19</v>
      </c>
      <c r="F1241" t="s">
        <v>32</v>
      </c>
      <c r="G1241">
        <v>56</v>
      </c>
      <c r="H1241">
        <v>81</v>
      </c>
      <c r="I1241">
        <v>684</v>
      </c>
      <c r="J1241">
        <v>83</v>
      </c>
      <c r="K1241">
        <v>714</v>
      </c>
      <c r="L1241" t="s">
        <v>32</v>
      </c>
      <c r="M1241" t="s">
        <v>32</v>
      </c>
      <c r="N1241" t="s">
        <v>32</v>
      </c>
      <c r="O1241">
        <v>65</v>
      </c>
      <c r="P1241">
        <v>73</v>
      </c>
      <c r="Q1241">
        <v>205</v>
      </c>
      <c r="R1241">
        <v>256.3</v>
      </c>
      <c r="S1241" t="s">
        <v>32</v>
      </c>
      <c r="T1241" t="s">
        <v>32</v>
      </c>
      <c r="U1241">
        <v>71</v>
      </c>
      <c r="V1241">
        <v>71</v>
      </c>
      <c r="W1241">
        <v>596</v>
      </c>
      <c r="X1241">
        <v>0</v>
      </c>
      <c r="Z1241" t="s">
        <v>32</v>
      </c>
      <c r="AA1241" t="s">
        <v>32</v>
      </c>
    </row>
    <row r="1242" spans="1:29" x14ac:dyDescent="0.3">
      <c r="A1242" t="s">
        <v>1190</v>
      </c>
      <c r="B1242">
        <v>5</v>
      </c>
      <c r="C1242" t="s">
        <v>29</v>
      </c>
      <c r="D1242" t="s">
        <v>30</v>
      </c>
      <c r="E1242">
        <v>16</v>
      </c>
      <c r="F1242" t="s">
        <v>32</v>
      </c>
      <c r="G1242">
        <v>61</v>
      </c>
      <c r="H1242">
        <v>74</v>
      </c>
      <c r="I1242">
        <v>661</v>
      </c>
      <c r="J1242">
        <v>78</v>
      </c>
      <c r="K1242">
        <v>659</v>
      </c>
      <c r="L1242" t="s">
        <v>32</v>
      </c>
      <c r="M1242" t="s">
        <v>32</v>
      </c>
      <c r="N1242" t="s">
        <v>32</v>
      </c>
      <c r="O1242">
        <v>63</v>
      </c>
      <c r="P1242">
        <v>50</v>
      </c>
      <c r="Q1242">
        <v>244</v>
      </c>
      <c r="R1242">
        <v>147.80000000000001</v>
      </c>
      <c r="S1242" t="s">
        <v>32</v>
      </c>
      <c r="T1242" t="s">
        <v>32</v>
      </c>
      <c r="U1242">
        <v>78</v>
      </c>
      <c r="V1242">
        <v>78</v>
      </c>
      <c r="W1242">
        <v>669</v>
      </c>
      <c r="X1242">
        <v>0</v>
      </c>
      <c r="Z1242" t="s">
        <v>32</v>
      </c>
      <c r="AA1242" t="s">
        <v>32</v>
      </c>
    </row>
    <row r="1243" spans="1:29" x14ac:dyDescent="0.3">
      <c r="A1243" t="s">
        <v>1191</v>
      </c>
      <c r="B1243">
        <v>3</v>
      </c>
      <c r="C1243" t="s">
        <v>29</v>
      </c>
      <c r="D1243" t="s">
        <v>30</v>
      </c>
      <c r="E1243">
        <v>21</v>
      </c>
      <c r="F1243" t="s">
        <v>32</v>
      </c>
      <c r="G1243">
        <v>83</v>
      </c>
      <c r="H1243">
        <v>102</v>
      </c>
      <c r="I1243">
        <v>1005</v>
      </c>
      <c r="J1243">
        <v>108</v>
      </c>
      <c r="K1243">
        <v>1036</v>
      </c>
      <c r="L1243" t="s">
        <v>32</v>
      </c>
      <c r="M1243" t="s">
        <v>32</v>
      </c>
      <c r="N1243" t="s">
        <v>31</v>
      </c>
      <c r="O1243">
        <v>84</v>
      </c>
      <c r="P1243">
        <v>85</v>
      </c>
      <c r="Q1243">
        <v>333</v>
      </c>
      <c r="R1243">
        <v>216.3</v>
      </c>
      <c r="S1243" t="s">
        <v>32</v>
      </c>
      <c r="T1243" t="s">
        <v>32</v>
      </c>
      <c r="U1243">
        <v>85</v>
      </c>
      <c r="V1243">
        <v>85</v>
      </c>
      <c r="W1243">
        <v>808</v>
      </c>
      <c r="X1243">
        <v>0</v>
      </c>
      <c r="Z1243" t="s">
        <v>32</v>
      </c>
      <c r="AA1243" t="s">
        <v>32</v>
      </c>
    </row>
    <row r="1244" spans="1:29" x14ac:dyDescent="0.3">
      <c r="A1244" t="s">
        <v>1192</v>
      </c>
      <c r="B1244">
        <v>5</v>
      </c>
      <c r="C1244" t="s">
        <v>29</v>
      </c>
      <c r="D1244" t="s">
        <v>30</v>
      </c>
      <c r="E1244">
        <v>16</v>
      </c>
      <c r="F1244" t="s">
        <v>32</v>
      </c>
      <c r="G1244">
        <v>27</v>
      </c>
      <c r="H1244">
        <v>44</v>
      </c>
      <c r="I1244">
        <v>374</v>
      </c>
      <c r="J1244">
        <v>44</v>
      </c>
      <c r="K1244">
        <v>387</v>
      </c>
      <c r="L1244" t="s">
        <v>32</v>
      </c>
      <c r="M1244" t="s">
        <v>32</v>
      </c>
      <c r="N1244" t="s">
        <v>32</v>
      </c>
      <c r="O1244">
        <v>34</v>
      </c>
      <c r="P1244">
        <v>49</v>
      </c>
      <c r="Q1244">
        <v>193</v>
      </c>
      <c r="R1244">
        <v>241.1</v>
      </c>
      <c r="S1244" t="s">
        <v>32</v>
      </c>
      <c r="T1244" t="s">
        <v>32</v>
      </c>
      <c r="U1244">
        <v>41</v>
      </c>
      <c r="V1244">
        <v>41</v>
      </c>
      <c r="W1244">
        <v>350</v>
      </c>
      <c r="X1244">
        <v>0</v>
      </c>
      <c r="Z1244" t="s">
        <v>33</v>
      </c>
      <c r="AA1244" t="s">
        <v>32</v>
      </c>
    </row>
    <row r="1245" spans="1:29" x14ac:dyDescent="0.3">
      <c r="A1245" t="s">
        <v>1193</v>
      </c>
      <c r="B1245">
        <v>3</v>
      </c>
      <c r="C1245" t="s">
        <v>29</v>
      </c>
      <c r="D1245" t="s">
        <v>220</v>
      </c>
      <c r="E1245">
        <v>18</v>
      </c>
      <c r="F1245" t="s">
        <v>32</v>
      </c>
      <c r="G1245">
        <v>37</v>
      </c>
      <c r="H1245">
        <v>54</v>
      </c>
      <c r="I1245">
        <v>487</v>
      </c>
      <c r="J1245">
        <v>57</v>
      </c>
      <c r="K1245">
        <v>510</v>
      </c>
      <c r="L1245" t="s">
        <v>32</v>
      </c>
      <c r="M1245" t="s">
        <v>32</v>
      </c>
      <c r="N1245" t="s">
        <v>32</v>
      </c>
      <c r="O1245">
        <v>43</v>
      </c>
      <c r="P1245">
        <v>67</v>
      </c>
      <c r="Q1245">
        <v>201</v>
      </c>
      <c r="R1245">
        <v>225</v>
      </c>
      <c r="S1245" t="s">
        <v>32</v>
      </c>
      <c r="T1245" t="s">
        <v>32</v>
      </c>
      <c r="U1245">
        <v>57</v>
      </c>
      <c r="V1245">
        <v>57</v>
      </c>
      <c r="W1245">
        <v>508</v>
      </c>
      <c r="X1245">
        <v>0</v>
      </c>
      <c r="Z1245" t="s">
        <v>33</v>
      </c>
      <c r="AA1245" t="s">
        <v>32</v>
      </c>
      <c r="AB1245" t="s">
        <v>7725</v>
      </c>
      <c r="AC1245" t="s">
        <v>7682</v>
      </c>
    </row>
    <row r="1246" spans="1:29" x14ac:dyDescent="0.3">
      <c r="A1246" t="s">
        <v>1194</v>
      </c>
      <c r="B1246">
        <v>2</v>
      </c>
      <c r="C1246" t="s">
        <v>29</v>
      </c>
      <c r="D1246" t="s">
        <v>220</v>
      </c>
      <c r="E1246">
        <v>15</v>
      </c>
      <c r="F1246" t="s">
        <v>32</v>
      </c>
      <c r="G1246">
        <v>67</v>
      </c>
      <c r="H1246">
        <v>89</v>
      </c>
      <c r="I1246">
        <v>685</v>
      </c>
      <c r="J1246">
        <v>88</v>
      </c>
      <c r="K1246">
        <v>698</v>
      </c>
      <c r="L1246" t="s">
        <v>32</v>
      </c>
      <c r="M1246" t="s">
        <v>32</v>
      </c>
      <c r="N1246" t="s">
        <v>31</v>
      </c>
      <c r="O1246">
        <v>71</v>
      </c>
      <c r="P1246">
        <v>59</v>
      </c>
      <c r="Q1246">
        <v>247</v>
      </c>
      <c r="R1246">
        <v>257.8</v>
      </c>
      <c r="S1246" t="s">
        <v>32</v>
      </c>
      <c r="T1246" t="s">
        <v>32</v>
      </c>
      <c r="U1246">
        <v>63</v>
      </c>
      <c r="V1246">
        <v>63</v>
      </c>
      <c r="W1246">
        <v>493</v>
      </c>
      <c r="X1246">
        <v>0</v>
      </c>
      <c r="Z1246" t="s">
        <v>32</v>
      </c>
      <c r="AA1246" t="s">
        <v>32</v>
      </c>
      <c r="AB1246" t="s">
        <v>7710</v>
      </c>
      <c r="AC1246" t="s">
        <v>7675</v>
      </c>
    </row>
    <row r="1247" spans="1:29" x14ac:dyDescent="0.3">
      <c r="A1247" t="s">
        <v>1195</v>
      </c>
      <c r="B1247">
        <v>4</v>
      </c>
      <c r="C1247" t="s">
        <v>29</v>
      </c>
      <c r="D1247" t="s">
        <v>30</v>
      </c>
      <c r="E1247">
        <v>10</v>
      </c>
      <c r="F1247" t="s">
        <v>32</v>
      </c>
      <c r="G1247">
        <v>37</v>
      </c>
      <c r="H1247">
        <v>54</v>
      </c>
      <c r="I1247">
        <v>564</v>
      </c>
      <c r="J1247">
        <v>56</v>
      </c>
      <c r="K1247">
        <v>550</v>
      </c>
      <c r="L1247" t="s">
        <v>32</v>
      </c>
      <c r="M1247" t="s">
        <v>32</v>
      </c>
      <c r="N1247" t="s">
        <v>32</v>
      </c>
      <c r="O1247">
        <v>39</v>
      </c>
      <c r="P1247">
        <v>22</v>
      </c>
      <c r="Q1247">
        <v>168</v>
      </c>
      <c r="R1247">
        <v>121.9</v>
      </c>
      <c r="S1247" t="s">
        <v>32</v>
      </c>
      <c r="T1247" t="s">
        <v>32</v>
      </c>
      <c r="U1247">
        <v>57</v>
      </c>
      <c r="V1247">
        <v>57</v>
      </c>
      <c r="W1247">
        <v>578</v>
      </c>
      <c r="X1247">
        <v>0</v>
      </c>
      <c r="Z1247" t="s">
        <v>33</v>
      </c>
      <c r="AA1247" t="s">
        <v>32</v>
      </c>
    </row>
    <row r="1248" spans="1:29" x14ac:dyDescent="0.3">
      <c r="A1248" t="s">
        <v>1196</v>
      </c>
      <c r="B1248">
        <v>4</v>
      </c>
      <c r="C1248" t="s">
        <v>29</v>
      </c>
      <c r="D1248" t="s">
        <v>30</v>
      </c>
      <c r="E1248">
        <v>20</v>
      </c>
      <c r="F1248" t="s">
        <v>31</v>
      </c>
      <c r="G1248">
        <v>76</v>
      </c>
      <c r="H1248">
        <v>128</v>
      </c>
      <c r="I1248">
        <v>1157</v>
      </c>
      <c r="J1248">
        <v>132</v>
      </c>
      <c r="K1248">
        <v>1198</v>
      </c>
      <c r="L1248" t="s">
        <v>32</v>
      </c>
      <c r="M1248" t="s">
        <v>32</v>
      </c>
      <c r="N1248" t="s">
        <v>32</v>
      </c>
      <c r="O1248">
        <v>85</v>
      </c>
      <c r="P1248">
        <v>95</v>
      </c>
      <c r="Q1248">
        <v>363</v>
      </c>
      <c r="R1248">
        <v>174.4</v>
      </c>
      <c r="S1248" t="s">
        <v>32</v>
      </c>
      <c r="T1248" t="s">
        <v>37</v>
      </c>
      <c r="U1248">
        <v>133</v>
      </c>
      <c r="V1248">
        <v>133</v>
      </c>
      <c r="W1248">
        <v>1215</v>
      </c>
      <c r="X1248">
        <v>0</v>
      </c>
      <c r="Z1248" t="s">
        <v>32</v>
      </c>
      <c r="AA1248" t="s">
        <v>32</v>
      </c>
    </row>
    <row r="1249" spans="1:29" x14ac:dyDescent="0.3">
      <c r="A1249" t="s">
        <v>1198</v>
      </c>
      <c r="B1249">
        <v>4</v>
      </c>
      <c r="C1249" t="s">
        <v>29</v>
      </c>
      <c r="D1249" t="s">
        <v>30</v>
      </c>
      <c r="E1249">
        <v>20</v>
      </c>
      <c r="F1249" t="s">
        <v>32</v>
      </c>
      <c r="G1249">
        <v>77</v>
      </c>
      <c r="H1249">
        <v>124</v>
      </c>
      <c r="I1249">
        <v>1104</v>
      </c>
      <c r="J1249">
        <v>124</v>
      </c>
      <c r="K1249">
        <v>1105</v>
      </c>
      <c r="L1249" t="s">
        <v>32</v>
      </c>
      <c r="M1249" t="s">
        <v>32</v>
      </c>
      <c r="N1249" t="s">
        <v>32</v>
      </c>
      <c r="O1249">
        <v>82</v>
      </c>
      <c r="P1249">
        <v>65</v>
      </c>
      <c r="Q1249">
        <v>369</v>
      </c>
      <c r="R1249">
        <v>175.4</v>
      </c>
      <c r="S1249" t="s">
        <v>32</v>
      </c>
      <c r="T1249" t="s">
        <v>32</v>
      </c>
      <c r="U1249">
        <v>125</v>
      </c>
      <c r="V1249">
        <v>125</v>
      </c>
      <c r="W1249">
        <v>1130</v>
      </c>
      <c r="X1249">
        <v>0</v>
      </c>
      <c r="Z1249" t="s">
        <v>32</v>
      </c>
      <c r="AA1249" t="s">
        <v>37</v>
      </c>
    </row>
    <row r="1250" spans="1:29" x14ac:dyDescent="0.3">
      <c r="A1250" t="s">
        <v>1200</v>
      </c>
      <c r="B1250">
        <v>5</v>
      </c>
      <c r="C1250" t="s">
        <v>29</v>
      </c>
      <c r="D1250" t="s">
        <v>30</v>
      </c>
      <c r="E1250">
        <v>20</v>
      </c>
      <c r="F1250" t="s">
        <v>32</v>
      </c>
      <c r="G1250">
        <v>78</v>
      </c>
      <c r="H1250">
        <v>95</v>
      </c>
      <c r="I1250">
        <v>818</v>
      </c>
      <c r="J1250">
        <v>99</v>
      </c>
      <c r="K1250">
        <v>858</v>
      </c>
      <c r="L1250" t="s">
        <v>32</v>
      </c>
      <c r="M1250" t="s">
        <v>32</v>
      </c>
      <c r="N1250" t="s">
        <v>31</v>
      </c>
      <c r="O1250">
        <v>88</v>
      </c>
      <c r="P1250">
        <v>101</v>
      </c>
      <c r="Q1250">
        <v>316</v>
      </c>
      <c r="R1250">
        <v>228.6</v>
      </c>
      <c r="S1250" t="s">
        <v>31</v>
      </c>
      <c r="T1250" t="s">
        <v>32</v>
      </c>
      <c r="U1250">
        <v>100</v>
      </c>
      <c r="V1250">
        <v>100</v>
      </c>
      <c r="W1250">
        <v>862</v>
      </c>
      <c r="X1250">
        <v>0</v>
      </c>
      <c r="Z1250" t="s">
        <v>32</v>
      </c>
      <c r="AA1250" t="s">
        <v>32</v>
      </c>
    </row>
    <row r="1251" spans="1:29" x14ac:dyDescent="0.3">
      <c r="A1251" t="s">
        <v>1201</v>
      </c>
      <c r="B1251">
        <v>2</v>
      </c>
      <c r="C1251" t="s">
        <v>40</v>
      </c>
      <c r="D1251" t="s">
        <v>41</v>
      </c>
      <c r="E1251">
        <v>23</v>
      </c>
      <c r="F1251" t="s">
        <v>32</v>
      </c>
      <c r="G1251">
        <v>27</v>
      </c>
      <c r="H1251">
        <v>42</v>
      </c>
      <c r="I1251">
        <v>298</v>
      </c>
      <c r="J1251">
        <v>41</v>
      </c>
      <c r="K1251">
        <v>284</v>
      </c>
      <c r="L1251" t="s">
        <v>32</v>
      </c>
      <c r="M1251" t="s">
        <v>32</v>
      </c>
      <c r="N1251" t="s">
        <v>32</v>
      </c>
      <c r="O1251">
        <v>31</v>
      </c>
      <c r="P1251">
        <v>37</v>
      </c>
      <c r="Q1251">
        <v>103</v>
      </c>
      <c r="R1251">
        <v>236.4</v>
      </c>
      <c r="S1251" t="s">
        <v>32</v>
      </c>
      <c r="T1251" t="s">
        <v>32</v>
      </c>
      <c r="U1251">
        <v>35</v>
      </c>
      <c r="V1251">
        <v>35</v>
      </c>
      <c r="W1251">
        <v>243</v>
      </c>
      <c r="X1251">
        <v>0</v>
      </c>
      <c r="Z1251" t="s">
        <v>33</v>
      </c>
      <c r="AA1251" t="s">
        <v>32</v>
      </c>
      <c r="AB1251" t="s">
        <v>7644</v>
      </c>
      <c r="AC1251" t="s">
        <v>7675</v>
      </c>
    </row>
    <row r="1252" spans="1:29" x14ac:dyDescent="0.3">
      <c r="A1252" t="s">
        <v>1252</v>
      </c>
      <c r="B1252">
        <v>4</v>
      </c>
      <c r="C1252" t="s">
        <v>29</v>
      </c>
      <c r="D1252" t="s">
        <v>50</v>
      </c>
      <c r="E1252">
        <v>21</v>
      </c>
      <c r="F1252" t="s">
        <v>33</v>
      </c>
      <c r="G1252">
        <v>18</v>
      </c>
      <c r="H1252">
        <v>26</v>
      </c>
      <c r="I1252">
        <v>178</v>
      </c>
      <c r="J1252">
        <v>24</v>
      </c>
      <c r="K1252">
        <v>174</v>
      </c>
      <c r="L1252" t="s">
        <v>32</v>
      </c>
      <c r="M1252" t="s">
        <v>33</v>
      </c>
      <c r="N1252" t="s">
        <v>32</v>
      </c>
      <c r="O1252">
        <v>23</v>
      </c>
      <c r="P1252">
        <v>8</v>
      </c>
      <c r="Q1252">
        <v>111</v>
      </c>
      <c r="R1252">
        <v>146.30000000000001</v>
      </c>
      <c r="S1252" t="s">
        <v>32</v>
      </c>
      <c r="T1252" t="s">
        <v>32</v>
      </c>
      <c r="U1252">
        <v>26</v>
      </c>
      <c r="V1252">
        <v>26</v>
      </c>
      <c r="W1252">
        <v>184</v>
      </c>
      <c r="X1252">
        <v>0</v>
      </c>
      <c r="Z1252" t="s">
        <v>33</v>
      </c>
      <c r="AA1252" t="s">
        <v>32</v>
      </c>
      <c r="AB1252" t="s">
        <v>7723</v>
      </c>
      <c r="AC1252" t="s">
        <v>7675</v>
      </c>
    </row>
    <row r="1253" spans="1:29" x14ac:dyDescent="0.3">
      <c r="A1253" t="s">
        <v>1202</v>
      </c>
      <c r="B1253">
        <v>5</v>
      </c>
      <c r="C1253" t="s">
        <v>29</v>
      </c>
      <c r="D1253" t="s">
        <v>30</v>
      </c>
      <c r="E1253">
        <v>13</v>
      </c>
      <c r="F1253" t="s">
        <v>32</v>
      </c>
      <c r="G1253">
        <v>46</v>
      </c>
      <c r="H1253">
        <v>56</v>
      </c>
      <c r="I1253">
        <v>513</v>
      </c>
      <c r="J1253">
        <v>63</v>
      </c>
      <c r="K1253">
        <v>543</v>
      </c>
      <c r="L1253" t="s">
        <v>32</v>
      </c>
      <c r="M1253" t="s">
        <v>32</v>
      </c>
      <c r="N1253" t="s">
        <v>32</v>
      </c>
      <c r="O1253">
        <v>52</v>
      </c>
      <c r="P1253">
        <v>37</v>
      </c>
      <c r="Q1253">
        <v>202</v>
      </c>
      <c r="R1253">
        <v>141.80000000000001</v>
      </c>
      <c r="S1253" t="s">
        <v>32</v>
      </c>
      <c r="T1253" t="s">
        <v>37</v>
      </c>
      <c r="U1253">
        <v>62</v>
      </c>
      <c r="V1253">
        <v>62</v>
      </c>
      <c r="W1253">
        <v>537</v>
      </c>
      <c r="X1253">
        <v>0</v>
      </c>
      <c r="Z1253" t="s">
        <v>33</v>
      </c>
      <c r="AA1253" t="s">
        <v>32</v>
      </c>
    </row>
    <row r="1254" spans="1:29" x14ac:dyDescent="0.3">
      <c r="A1254" t="s">
        <v>1203</v>
      </c>
      <c r="B1254">
        <v>4</v>
      </c>
      <c r="C1254" t="s">
        <v>29</v>
      </c>
      <c r="D1254" t="s">
        <v>30</v>
      </c>
      <c r="E1254">
        <v>26</v>
      </c>
      <c r="F1254" t="s">
        <v>32</v>
      </c>
      <c r="G1254">
        <v>78</v>
      </c>
      <c r="H1254">
        <v>96</v>
      </c>
      <c r="I1254">
        <v>951</v>
      </c>
      <c r="J1254">
        <v>94</v>
      </c>
      <c r="K1254">
        <v>947</v>
      </c>
      <c r="L1254" t="s">
        <v>32</v>
      </c>
      <c r="M1254" t="s">
        <v>32</v>
      </c>
      <c r="N1254" t="s">
        <v>31</v>
      </c>
      <c r="O1254">
        <v>82</v>
      </c>
      <c r="P1254">
        <v>84</v>
      </c>
      <c r="Q1254">
        <v>352</v>
      </c>
      <c r="R1254">
        <v>183.2</v>
      </c>
      <c r="S1254" t="s">
        <v>32</v>
      </c>
      <c r="T1254" t="s">
        <v>32</v>
      </c>
      <c r="U1254">
        <v>79</v>
      </c>
      <c r="V1254">
        <v>79</v>
      </c>
      <c r="W1254">
        <v>800</v>
      </c>
      <c r="X1254">
        <v>0</v>
      </c>
      <c r="Z1254" t="s">
        <v>32</v>
      </c>
      <c r="AA1254" t="s">
        <v>32</v>
      </c>
    </row>
    <row r="1255" spans="1:29" x14ac:dyDescent="0.3">
      <c r="A1255" t="s">
        <v>1254</v>
      </c>
      <c r="B1255">
        <v>4</v>
      </c>
      <c r="C1255" t="s">
        <v>29</v>
      </c>
      <c r="D1255" t="s">
        <v>318</v>
      </c>
      <c r="E1255">
        <v>20</v>
      </c>
      <c r="F1255" t="s">
        <v>32</v>
      </c>
      <c r="G1255">
        <v>64</v>
      </c>
      <c r="H1255">
        <v>95</v>
      </c>
      <c r="I1255">
        <v>775</v>
      </c>
      <c r="J1255">
        <v>105</v>
      </c>
      <c r="K1255">
        <v>810</v>
      </c>
      <c r="L1255" t="s">
        <v>32</v>
      </c>
      <c r="M1255" t="s">
        <v>32</v>
      </c>
      <c r="N1255" t="s">
        <v>32</v>
      </c>
      <c r="O1255">
        <v>87</v>
      </c>
      <c r="P1255">
        <v>91</v>
      </c>
      <c r="Q1255">
        <v>475</v>
      </c>
      <c r="R1255">
        <v>185.8</v>
      </c>
      <c r="S1255" t="s">
        <v>32</v>
      </c>
      <c r="T1255" t="s">
        <v>32</v>
      </c>
      <c r="U1255">
        <v>97</v>
      </c>
      <c r="V1255">
        <v>97</v>
      </c>
      <c r="W1255">
        <v>753</v>
      </c>
      <c r="X1255">
        <v>0</v>
      </c>
      <c r="Z1255" t="s">
        <v>32</v>
      </c>
      <c r="AA1255" t="s">
        <v>32</v>
      </c>
      <c r="AB1255" t="s">
        <v>7719</v>
      </c>
      <c r="AC1255" t="s">
        <v>7682</v>
      </c>
    </row>
    <row r="1256" spans="1:29" x14ac:dyDescent="0.3">
      <c r="A1256" t="s">
        <v>1204</v>
      </c>
      <c r="B1256">
        <v>5</v>
      </c>
      <c r="C1256" t="s">
        <v>29</v>
      </c>
      <c r="D1256" t="s">
        <v>30</v>
      </c>
      <c r="E1256">
        <v>15</v>
      </c>
      <c r="F1256" t="s">
        <v>32</v>
      </c>
      <c r="G1256">
        <v>51</v>
      </c>
      <c r="H1256">
        <v>65</v>
      </c>
      <c r="I1256">
        <v>622</v>
      </c>
      <c r="J1256">
        <v>65</v>
      </c>
      <c r="K1256">
        <v>641</v>
      </c>
      <c r="L1256" t="s">
        <v>32</v>
      </c>
      <c r="M1256" t="s">
        <v>32</v>
      </c>
      <c r="N1256" t="s">
        <v>32</v>
      </c>
      <c r="O1256">
        <v>53</v>
      </c>
      <c r="P1256">
        <v>43</v>
      </c>
      <c r="Q1256">
        <v>220</v>
      </c>
      <c r="R1256">
        <v>158.80000000000001</v>
      </c>
      <c r="S1256" t="s">
        <v>37</v>
      </c>
      <c r="T1256" t="s">
        <v>32</v>
      </c>
      <c r="U1256">
        <v>65</v>
      </c>
      <c r="V1256">
        <v>65</v>
      </c>
      <c r="W1256">
        <v>644</v>
      </c>
      <c r="X1256">
        <v>0</v>
      </c>
      <c r="Z1256" t="s">
        <v>32</v>
      </c>
      <c r="AA1256" t="s">
        <v>32</v>
      </c>
    </row>
    <row r="1257" spans="1:29" x14ac:dyDescent="0.3">
      <c r="A1257" t="s">
        <v>1205</v>
      </c>
      <c r="B1257">
        <v>2</v>
      </c>
      <c r="C1257" t="s">
        <v>29</v>
      </c>
      <c r="D1257" t="s">
        <v>30</v>
      </c>
      <c r="E1257">
        <v>12</v>
      </c>
      <c r="F1257" t="s">
        <v>32</v>
      </c>
      <c r="G1257">
        <v>38</v>
      </c>
      <c r="H1257">
        <v>57</v>
      </c>
      <c r="I1257">
        <v>487</v>
      </c>
      <c r="J1257">
        <v>56</v>
      </c>
      <c r="K1257">
        <v>493</v>
      </c>
      <c r="L1257" t="s">
        <v>32</v>
      </c>
      <c r="M1257" t="s">
        <v>32</v>
      </c>
      <c r="N1257" t="s">
        <v>32</v>
      </c>
      <c r="O1257">
        <v>41</v>
      </c>
      <c r="P1257">
        <v>52</v>
      </c>
      <c r="Q1257">
        <v>200</v>
      </c>
      <c r="R1257">
        <v>276.3</v>
      </c>
      <c r="S1257" t="s">
        <v>37</v>
      </c>
      <c r="T1257" t="s">
        <v>32</v>
      </c>
      <c r="U1257">
        <v>59</v>
      </c>
      <c r="V1257">
        <v>59</v>
      </c>
      <c r="W1257">
        <v>515</v>
      </c>
      <c r="X1257">
        <v>0</v>
      </c>
      <c r="Z1257" t="s">
        <v>32</v>
      </c>
      <c r="AA1257" t="s">
        <v>32</v>
      </c>
    </row>
    <row r="1258" spans="1:29" x14ac:dyDescent="0.3">
      <c r="A1258" t="s">
        <v>1206</v>
      </c>
      <c r="B1258">
        <v>3</v>
      </c>
      <c r="C1258" t="s">
        <v>29</v>
      </c>
      <c r="D1258" t="s">
        <v>35</v>
      </c>
      <c r="E1258">
        <v>17</v>
      </c>
      <c r="F1258" t="s">
        <v>32</v>
      </c>
      <c r="G1258">
        <v>33</v>
      </c>
      <c r="H1258">
        <v>50</v>
      </c>
      <c r="I1258">
        <v>424</v>
      </c>
      <c r="J1258">
        <v>54</v>
      </c>
      <c r="K1258">
        <v>449</v>
      </c>
      <c r="L1258" t="s">
        <v>32</v>
      </c>
      <c r="M1258" t="s">
        <v>31</v>
      </c>
      <c r="N1258" t="s">
        <v>31</v>
      </c>
      <c r="O1258">
        <v>41</v>
      </c>
      <c r="P1258">
        <v>47</v>
      </c>
      <c r="Q1258">
        <v>172</v>
      </c>
      <c r="R1258">
        <v>207.5</v>
      </c>
      <c r="S1258" t="s">
        <v>37</v>
      </c>
      <c r="T1258" t="s">
        <v>32</v>
      </c>
      <c r="U1258">
        <v>55</v>
      </c>
      <c r="V1258">
        <v>55</v>
      </c>
      <c r="W1258">
        <v>448</v>
      </c>
      <c r="X1258">
        <v>0</v>
      </c>
      <c r="Z1258" t="s">
        <v>32</v>
      </c>
      <c r="AA1258" t="s">
        <v>32</v>
      </c>
      <c r="AB1258" t="s">
        <v>7698</v>
      </c>
      <c r="AC1258" t="s">
        <v>7682</v>
      </c>
    </row>
    <row r="1259" spans="1:29" x14ac:dyDescent="0.3">
      <c r="A1259" t="s">
        <v>1207</v>
      </c>
      <c r="C1259" t="s">
        <v>29</v>
      </c>
      <c r="D1259" t="s">
        <v>35</v>
      </c>
      <c r="E1259">
        <v>16</v>
      </c>
      <c r="F1259" t="s">
        <v>33</v>
      </c>
      <c r="G1259">
        <v>0</v>
      </c>
      <c r="H1259">
        <v>0</v>
      </c>
      <c r="J1259">
        <v>0</v>
      </c>
      <c r="L1259" t="s">
        <v>33</v>
      </c>
      <c r="M1259" t="s">
        <v>33</v>
      </c>
      <c r="N1259" t="s">
        <v>32</v>
      </c>
      <c r="O1259">
        <v>0</v>
      </c>
      <c r="P1259">
        <v>0</v>
      </c>
      <c r="Q1259">
        <v>111</v>
      </c>
      <c r="S1259" t="s">
        <v>33</v>
      </c>
      <c r="T1259" t="s">
        <v>33</v>
      </c>
      <c r="U1259">
        <v>0</v>
      </c>
      <c r="V1259">
        <v>0</v>
      </c>
      <c r="X1259">
        <v>0</v>
      </c>
      <c r="Z1259" t="s">
        <v>33</v>
      </c>
      <c r="AA1259" t="s">
        <v>33</v>
      </c>
    </row>
    <row r="1260" spans="1:29" x14ac:dyDescent="0.3">
      <c r="A1260" t="s">
        <v>1208</v>
      </c>
      <c r="B1260">
        <v>2</v>
      </c>
      <c r="C1260" t="s">
        <v>29</v>
      </c>
      <c r="D1260" t="s">
        <v>30</v>
      </c>
      <c r="E1260">
        <v>16</v>
      </c>
      <c r="F1260" t="s">
        <v>31</v>
      </c>
      <c r="G1260">
        <v>57</v>
      </c>
      <c r="H1260">
        <v>77</v>
      </c>
      <c r="I1260">
        <v>566</v>
      </c>
      <c r="J1260">
        <v>87</v>
      </c>
      <c r="K1260">
        <v>606</v>
      </c>
      <c r="L1260" t="s">
        <v>32</v>
      </c>
      <c r="M1260" t="s">
        <v>32</v>
      </c>
      <c r="N1260" t="s">
        <v>31</v>
      </c>
      <c r="O1260">
        <v>62</v>
      </c>
      <c r="P1260">
        <v>79</v>
      </c>
      <c r="Q1260">
        <v>285</v>
      </c>
      <c r="R1260">
        <v>280.39999999999998</v>
      </c>
      <c r="S1260" t="s">
        <v>32</v>
      </c>
      <c r="T1260" t="s">
        <v>32</v>
      </c>
      <c r="U1260">
        <v>69</v>
      </c>
      <c r="V1260">
        <v>69</v>
      </c>
      <c r="W1260">
        <v>431</v>
      </c>
      <c r="X1260">
        <v>0</v>
      </c>
      <c r="Z1260" t="s">
        <v>32</v>
      </c>
      <c r="AA1260" t="s">
        <v>32</v>
      </c>
    </row>
    <row r="1261" spans="1:29" x14ac:dyDescent="0.3">
      <c r="A1261" t="s">
        <v>4395</v>
      </c>
      <c r="B1261">
        <v>3</v>
      </c>
      <c r="C1261" t="s">
        <v>29</v>
      </c>
      <c r="D1261" t="s">
        <v>50</v>
      </c>
      <c r="E1261">
        <v>12</v>
      </c>
      <c r="F1261" t="s">
        <v>32</v>
      </c>
      <c r="G1261">
        <v>71</v>
      </c>
      <c r="H1261">
        <v>98</v>
      </c>
      <c r="I1261">
        <v>727</v>
      </c>
      <c r="J1261">
        <v>114</v>
      </c>
      <c r="K1261">
        <v>757</v>
      </c>
      <c r="L1261" t="s">
        <v>32</v>
      </c>
      <c r="M1261" t="s">
        <v>32</v>
      </c>
      <c r="N1261" t="s">
        <v>31</v>
      </c>
      <c r="O1261">
        <v>83</v>
      </c>
      <c r="P1261">
        <v>132</v>
      </c>
      <c r="Q1261">
        <v>275</v>
      </c>
      <c r="R1261">
        <v>197.5</v>
      </c>
      <c r="S1261" t="s">
        <v>33</v>
      </c>
      <c r="T1261" t="s">
        <v>32</v>
      </c>
      <c r="U1261">
        <v>117</v>
      </c>
      <c r="V1261">
        <v>117</v>
      </c>
      <c r="W1261">
        <v>789</v>
      </c>
      <c r="X1261">
        <v>0</v>
      </c>
      <c r="Z1261" t="s">
        <v>32</v>
      </c>
      <c r="AA1261" t="s">
        <v>32</v>
      </c>
      <c r="AB1261" t="s">
        <v>7708</v>
      </c>
      <c r="AC1261" t="s">
        <v>7682</v>
      </c>
    </row>
    <row r="1262" spans="1:29" x14ac:dyDescent="0.3">
      <c r="A1262" t="s">
        <v>1209</v>
      </c>
      <c r="B1262">
        <v>4</v>
      </c>
      <c r="C1262" t="s">
        <v>29</v>
      </c>
      <c r="D1262" t="s">
        <v>30</v>
      </c>
      <c r="E1262">
        <v>16</v>
      </c>
      <c r="F1262" t="s">
        <v>32</v>
      </c>
      <c r="G1262">
        <v>59</v>
      </c>
      <c r="H1262">
        <v>113</v>
      </c>
      <c r="I1262">
        <v>945</v>
      </c>
      <c r="J1262">
        <v>117</v>
      </c>
      <c r="K1262">
        <v>972</v>
      </c>
      <c r="L1262" t="s">
        <v>32</v>
      </c>
      <c r="M1262" t="s">
        <v>32</v>
      </c>
      <c r="N1262" t="s">
        <v>32</v>
      </c>
      <c r="O1262">
        <v>76</v>
      </c>
      <c r="P1262">
        <v>51</v>
      </c>
      <c r="Q1262">
        <v>333</v>
      </c>
      <c r="R1262">
        <v>123.1</v>
      </c>
      <c r="S1262" t="s">
        <v>32</v>
      </c>
      <c r="T1262" t="s">
        <v>32</v>
      </c>
      <c r="U1262">
        <v>78</v>
      </c>
      <c r="V1262">
        <v>78</v>
      </c>
      <c r="W1262">
        <v>674</v>
      </c>
      <c r="X1262">
        <v>0</v>
      </c>
      <c r="Z1262" t="s">
        <v>32</v>
      </c>
      <c r="AA1262" t="s">
        <v>32</v>
      </c>
    </row>
    <row r="1263" spans="1:29" x14ac:dyDescent="0.3">
      <c r="A1263" t="s">
        <v>1210</v>
      </c>
      <c r="B1263">
        <v>2</v>
      </c>
      <c r="C1263" t="s">
        <v>29</v>
      </c>
      <c r="D1263" t="s">
        <v>50</v>
      </c>
      <c r="E1263">
        <v>20</v>
      </c>
      <c r="F1263" t="s">
        <v>31</v>
      </c>
      <c r="G1263">
        <v>74</v>
      </c>
      <c r="H1263">
        <v>96</v>
      </c>
      <c r="I1263">
        <v>917</v>
      </c>
      <c r="J1263">
        <v>92</v>
      </c>
      <c r="K1263">
        <v>859</v>
      </c>
      <c r="L1263" t="s">
        <v>32</v>
      </c>
      <c r="M1263" t="s">
        <v>31</v>
      </c>
      <c r="N1263" t="s">
        <v>32</v>
      </c>
      <c r="O1263">
        <v>82</v>
      </c>
      <c r="P1263">
        <v>102</v>
      </c>
      <c r="Q1263">
        <v>324</v>
      </c>
      <c r="R1263">
        <v>267.10000000000002</v>
      </c>
      <c r="S1263" t="s">
        <v>37</v>
      </c>
      <c r="T1263" t="s">
        <v>32</v>
      </c>
      <c r="U1263">
        <v>98</v>
      </c>
      <c r="V1263">
        <v>98</v>
      </c>
      <c r="W1263">
        <v>924</v>
      </c>
      <c r="X1263">
        <v>0</v>
      </c>
      <c r="Z1263" t="s">
        <v>32</v>
      </c>
      <c r="AA1263" t="s">
        <v>32</v>
      </c>
      <c r="AB1263" t="s">
        <v>7680</v>
      </c>
      <c r="AC1263" t="s">
        <v>7646</v>
      </c>
    </row>
    <row r="1264" spans="1:29" x14ac:dyDescent="0.3">
      <c r="A1264" t="s">
        <v>1211</v>
      </c>
      <c r="B1264">
        <v>3</v>
      </c>
      <c r="C1264" t="s">
        <v>40</v>
      </c>
      <c r="D1264" t="s">
        <v>41</v>
      </c>
      <c r="E1264">
        <v>26</v>
      </c>
      <c r="F1264" t="s">
        <v>32</v>
      </c>
      <c r="G1264">
        <v>77</v>
      </c>
      <c r="H1264">
        <v>102</v>
      </c>
      <c r="I1264">
        <v>998</v>
      </c>
      <c r="J1264">
        <v>110</v>
      </c>
      <c r="K1264">
        <v>1043</v>
      </c>
      <c r="L1264" t="s">
        <v>32</v>
      </c>
      <c r="M1264" t="s">
        <v>32</v>
      </c>
      <c r="N1264" t="s">
        <v>32</v>
      </c>
      <c r="O1264">
        <v>86</v>
      </c>
      <c r="P1264">
        <v>82</v>
      </c>
      <c r="Q1264">
        <v>446</v>
      </c>
      <c r="R1264">
        <v>156.69999999999999</v>
      </c>
      <c r="S1264" t="s">
        <v>32</v>
      </c>
      <c r="T1264" t="s">
        <v>32</v>
      </c>
      <c r="U1264">
        <v>109</v>
      </c>
      <c r="V1264">
        <v>109</v>
      </c>
      <c r="W1264">
        <v>1039</v>
      </c>
      <c r="X1264">
        <v>0</v>
      </c>
      <c r="Z1264" t="s">
        <v>32</v>
      </c>
      <c r="AA1264" t="s">
        <v>32</v>
      </c>
      <c r="AB1264" t="s">
        <v>7674</v>
      </c>
      <c r="AC1264" t="s">
        <v>7675</v>
      </c>
    </row>
    <row r="1265" spans="1:29" x14ac:dyDescent="0.3">
      <c r="A1265" t="s">
        <v>1212</v>
      </c>
      <c r="B1265">
        <v>4</v>
      </c>
      <c r="C1265" t="s">
        <v>29</v>
      </c>
      <c r="D1265" t="s">
        <v>35</v>
      </c>
      <c r="E1265">
        <v>20</v>
      </c>
      <c r="F1265" t="s">
        <v>32</v>
      </c>
      <c r="G1265">
        <v>64</v>
      </c>
      <c r="H1265">
        <v>102</v>
      </c>
      <c r="I1265">
        <v>984</v>
      </c>
      <c r="J1265">
        <v>105</v>
      </c>
      <c r="K1265">
        <v>997</v>
      </c>
      <c r="L1265" t="s">
        <v>32</v>
      </c>
      <c r="M1265" t="s">
        <v>32</v>
      </c>
      <c r="N1265" t="s">
        <v>32</v>
      </c>
      <c r="O1265">
        <v>73</v>
      </c>
      <c r="P1265">
        <v>68</v>
      </c>
      <c r="Q1265">
        <v>300</v>
      </c>
      <c r="R1265">
        <v>193.2</v>
      </c>
      <c r="S1265" t="s">
        <v>37</v>
      </c>
      <c r="T1265" t="s">
        <v>32</v>
      </c>
      <c r="U1265">
        <v>105</v>
      </c>
      <c r="V1265">
        <v>105</v>
      </c>
      <c r="W1265">
        <v>995</v>
      </c>
      <c r="X1265">
        <v>0</v>
      </c>
      <c r="Z1265" t="s">
        <v>32</v>
      </c>
      <c r="AA1265" t="s">
        <v>32</v>
      </c>
      <c r="AB1265" t="s">
        <v>7653</v>
      </c>
      <c r="AC1265" t="s">
        <v>7656</v>
      </c>
    </row>
    <row r="1266" spans="1:29" x14ac:dyDescent="0.3">
      <c r="A1266" t="s">
        <v>1213</v>
      </c>
      <c r="B1266">
        <v>5</v>
      </c>
      <c r="C1266" t="s">
        <v>29</v>
      </c>
      <c r="D1266" t="s">
        <v>30</v>
      </c>
      <c r="E1266">
        <v>17</v>
      </c>
      <c r="F1266" t="s">
        <v>32</v>
      </c>
      <c r="G1266">
        <v>81</v>
      </c>
      <c r="H1266">
        <v>119</v>
      </c>
      <c r="I1266">
        <v>1025</v>
      </c>
      <c r="J1266">
        <v>120</v>
      </c>
      <c r="K1266">
        <v>1067</v>
      </c>
      <c r="L1266" t="s">
        <v>32</v>
      </c>
      <c r="M1266" t="s">
        <v>32</v>
      </c>
      <c r="N1266" t="s">
        <v>32</v>
      </c>
      <c r="O1266">
        <v>90</v>
      </c>
      <c r="P1266">
        <v>67</v>
      </c>
      <c r="Q1266">
        <v>373</v>
      </c>
      <c r="R1266">
        <v>145.19999999999999</v>
      </c>
      <c r="S1266" t="s">
        <v>32</v>
      </c>
      <c r="T1266" t="s">
        <v>32</v>
      </c>
      <c r="U1266">
        <v>95</v>
      </c>
      <c r="V1266">
        <v>95</v>
      </c>
      <c r="W1266">
        <v>808</v>
      </c>
      <c r="X1266">
        <v>0</v>
      </c>
      <c r="Z1266" t="s">
        <v>32</v>
      </c>
      <c r="AA1266" t="s">
        <v>32</v>
      </c>
    </row>
    <row r="1267" spans="1:29" x14ac:dyDescent="0.3">
      <c r="A1267" t="s">
        <v>1215</v>
      </c>
      <c r="B1267">
        <v>5</v>
      </c>
      <c r="C1267" t="s">
        <v>29</v>
      </c>
      <c r="D1267" t="s">
        <v>30</v>
      </c>
      <c r="E1267">
        <v>12</v>
      </c>
      <c r="F1267" t="s">
        <v>32</v>
      </c>
      <c r="G1267">
        <v>31</v>
      </c>
      <c r="H1267">
        <v>47</v>
      </c>
      <c r="I1267">
        <v>370</v>
      </c>
      <c r="J1267">
        <v>51</v>
      </c>
      <c r="K1267">
        <v>385</v>
      </c>
      <c r="L1267" t="s">
        <v>32</v>
      </c>
      <c r="M1267" t="s">
        <v>32</v>
      </c>
      <c r="N1267" t="s">
        <v>32</v>
      </c>
      <c r="O1267">
        <v>37</v>
      </c>
      <c r="P1267">
        <v>40</v>
      </c>
      <c r="Q1267">
        <v>163</v>
      </c>
      <c r="R1267">
        <v>185</v>
      </c>
      <c r="S1267" t="s">
        <v>32</v>
      </c>
      <c r="T1267" t="s">
        <v>32</v>
      </c>
      <c r="U1267">
        <v>52</v>
      </c>
      <c r="V1267">
        <v>52</v>
      </c>
      <c r="W1267">
        <v>390</v>
      </c>
      <c r="X1267">
        <v>0</v>
      </c>
      <c r="Z1267" t="s">
        <v>33</v>
      </c>
      <c r="AA1267" t="s">
        <v>32</v>
      </c>
    </row>
    <row r="1268" spans="1:29" x14ac:dyDescent="0.3">
      <c r="A1268" t="s">
        <v>1217</v>
      </c>
      <c r="B1268">
        <v>3</v>
      </c>
      <c r="C1268" t="s">
        <v>29</v>
      </c>
      <c r="D1268" t="s">
        <v>30</v>
      </c>
      <c r="E1268">
        <v>31</v>
      </c>
      <c r="F1268" t="s">
        <v>32</v>
      </c>
      <c r="G1268">
        <v>131</v>
      </c>
      <c r="H1268">
        <v>220</v>
      </c>
      <c r="I1268">
        <v>2040</v>
      </c>
      <c r="J1268">
        <v>227</v>
      </c>
      <c r="K1268">
        <v>2102</v>
      </c>
      <c r="L1268" t="s">
        <v>32</v>
      </c>
      <c r="M1268" t="s">
        <v>32</v>
      </c>
      <c r="N1268" t="s">
        <v>32</v>
      </c>
      <c r="O1268">
        <v>139</v>
      </c>
      <c r="P1268">
        <v>132</v>
      </c>
      <c r="Q1268">
        <v>579</v>
      </c>
      <c r="R1268">
        <v>192.9</v>
      </c>
      <c r="S1268" t="s">
        <v>32</v>
      </c>
      <c r="T1268" t="s">
        <v>32</v>
      </c>
      <c r="U1268">
        <v>227</v>
      </c>
      <c r="V1268">
        <v>227</v>
      </c>
      <c r="W1268">
        <v>2146</v>
      </c>
      <c r="X1268">
        <v>1</v>
      </c>
      <c r="Y1268">
        <v>2</v>
      </c>
      <c r="Z1268" t="s">
        <v>31</v>
      </c>
      <c r="AA1268" t="s">
        <v>32</v>
      </c>
    </row>
    <row r="1269" spans="1:29" x14ac:dyDescent="0.3">
      <c r="A1269" t="s">
        <v>1221</v>
      </c>
      <c r="B1269">
        <v>4</v>
      </c>
      <c r="C1269" t="s">
        <v>29</v>
      </c>
      <c r="D1269" t="s">
        <v>35</v>
      </c>
      <c r="E1269">
        <v>26</v>
      </c>
      <c r="F1269" t="s">
        <v>32</v>
      </c>
      <c r="G1269">
        <v>44</v>
      </c>
      <c r="H1269">
        <v>67</v>
      </c>
      <c r="I1269">
        <v>638</v>
      </c>
      <c r="J1269">
        <v>70</v>
      </c>
      <c r="K1269">
        <v>643</v>
      </c>
      <c r="L1269" t="s">
        <v>32</v>
      </c>
      <c r="M1269" t="s">
        <v>32</v>
      </c>
      <c r="N1269" t="s">
        <v>32</v>
      </c>
      <c r="O1269">
        <v>57</v>
      </c>
      <c r="P1269">
        <v>55</v>
      </c>
      <c r="Q1269">
        <v>261</v>
      </c>
      <c r="R1269">
        <v>207.2</v>
      </c>
      <c r="S1269" t="s">
        <v>32</v>
      </c>
      <c r="T1269" t="s">
        <v>32</v>
      </c>
      <c r="U1269">
        <v>70</v>
      </c>
      <c r="V1269">
        <v>70</v>
      </c>
      <c r="W1269">
        <v>634</v>
      </c>
      <c r="X1269">
        <v>1</v>
      </c>
      <c r="Y1269">
        <v>3</v>
      </c>
      <c r="Z1269" t="s">
        <v>32</v>
      </c>
      <c r="AA1269" t="s">
        <v>32</v>
      </c>
      <c r="AB1269" t="s">
        <v>7697</v>
      </c>
      <c r="AC1269" t="s">
        <v>7656</v>
      </c>
    </row>
    <row r="1270" spans="1:29" x14ac:dyDescent="0.3">
      <c r="A1270" t="s">
        <v>1222</v>
      </c>
      <c r="B1270">
        <v>4</v>
      </c>
      <c r="C1270" t="s">
        <v>29</v>
      </c>
      <c r="D1270" t="s">
        <v>35</v>
      </c>
      <c r="E1270">
        <v>20</v>
      </c>
      <c r="F1270" t="s">
        <v>32</v>
      </c>
      <c r="G1270">
        <v>58</v>
      </c>
      <c r="H1270">
        <v>90</v>
      </c>
      <c r="I1270">
        <v>796</v>
      </c>
      <c r="J1270">
        <v>90</v>
      </c>
      <c r="K1270">
        <v>770</v>
      </c>
      <c r="L1270" t="s">
        <v>32</v>
      </c>
      <c r="M1270" t="s">
        <v>32</v>
      </c>
      <c r="N1270" t="s">
        <v>32</v>
      </c>
      <c r="O1270">
        <v>68</v>
      </c>
      <c r="P1270">
        <v>42</v>
      </c>
      <c r="Q1270">
        <v>334</v>
      </c>
      <c r="R1270">
        <v>119.4</v>
      </c>
      <c r="S1270" t="s">
        <v>32</v>
      </c>
      <c r="T1270" t="s">
        <v>32</v>
      </c>
      <c r="U1270">
        <v>86</v>
      </c>
      <c r="V1270">
        <v>86</v>
      </c>
      <c r="W1270">
        <v>737</v>
      </c>
      <c r="X1270">
        <v>0</v>
      </c>
      <c r="Z1270" t="s">
        <v>32</v>
      </c>
      <c r="AA1270" t="s">
        <v>32</v>
      </c>
      <c r="AB1270" t="s">
        <v>7683</v>
      </c>
      <c r="AC1270" t="s">
        <v>7682</v>
      </c>
    </row>
    <row r="1271" spans="1:29" x14ac:dyDescent="0.3">
      <c r="A1271" t="s">
        <v>1223</v>
      </c>
      <c r="B1271">
        <v>4</v>
      </c>
      <c r="C1271" t="s">
        <v>29</v>
      </c>
      <c r="D1271" t="s">
        <v>30</v>
      </c>
      <c r="E1271">
        <v>21</v>
      </c>
      <c r="F1271" t="s">
        <v>32</v>
      </c>
      <c r="G1271">
        <v>78</v>
      </c>
      <c r="H1271">
        <v>109</v>
      </c>
      <c r="I1271">
        <v>867</v>
      </c>
      <c r="J1271">
        <v>112</v>
      </c>
      <c r="K1271">
        <v>857</v>
      </c>
      <c r="L1271" t="s">
        <v>32</v>
      </c>
      <c r="M1271" t="s">
        <v>32</v>
      </c>
      <c r="N1271" t="s">
        <v>32</v>
      </c>
      <c r="O1271">
        <v>96</v>
      </c>
      <c r="P1271">
        <v>105</v>
      </c>
      <c r="Q1271">
        <v>325</v>
      </c>
      <c r="R1271">
        <v>213.4</v>
      </c>
      <c r="S1271" t="s">
        <v>32</v>
      </c>
      <c r="T1271" t="s">
        <v>32</v>
      </c>
      <c r="U1271">
        <v>100</v>
      </c>
      <c r="V1271">
        <v>100</v>
      </c>
      <c r="W1271">
        <v>763</v>
      </c>
      <c r="X1271">
        <v>0</v>
      </c>
      <c r="Z1271" t="s">
        <v>37</v>
      </c>
      <c r="AA1271" t="s">
        <v>32</v>
      </c>
    </row>
    <row r="1272" spans="1:29" x14ac:dyDescent="0.3">
      <c r="A1272" t="s">
        <v>1224</v>
      </c>
      <c r="B1272">
        <v>5</v>
      </c>
      <c r="C1272" t="s">
        <v>29</v>
      </c>
      <c r="D1272" t="s">
        <v>35</v>
      </c>
      <c r="E1272">
        <v>17</v>
      </c>
      <c r="F1272" t="s">
        <v>32</v>
      </c>
      <c r="G1272">
        <v>78</v>
      </c>
      <c r="H1272">
        <v>113</v>
      </c>
      <c r="I1272">
        <v>1045</v>
      </c>
      <c r="J1272">
        <v>119</v>
      </c>
      <c r="K1272">
        <v>1044</v>
      </c>
      <c r="L1272" t="s">
        <v>32</v>
      </c>
      <c r="M1272" t="s">
        <v>32</v>
      </c>
      <c r="N1272" t="s">
        <v>32</v>
      </c>
      <c r="O1272">
        <v>88</v>
      </c>
      <c r="P1272">
        <v>75</v>
      </c>
      <c r="Q1272">
        <v>431</v>
      </c>
      <c r="R1272">
        <v>152.19999999999999</v>
      </c>
      <c r="S1272" t="s">
        <v>32</v>
      </c>
      <c r="T1272" t="s">
        <v>32</v>
      </c>
      <c r="U1272">
        <v>122</v>
      </c>
      <c r="V1272">
        <v>122</v>
      </c>
      <c r="W1272">
        <v>1076</v>
      </c>
      <c r="X1272">
        <v>0</v>
      </c>
      <c r="Z1272" t="s">
        <v>32</v>
      </c>
      <c r="AA1272" t="s">
        <v>37</v>
      </c>
      <c r="AB1272" t="s">
        <v>7684</v>
      </c>
      <c r="AC1272" t="s">
        <v>7682</v>
      </c>
    </row>
    <row r="1273" spans="1:29" x14ac:dyDescent="0.3">
      <c r="A1273" t="s">
        <v>1225</v>
      </c>
      <c r="B1273">
        <v>3</v>
      </c>
      <c r="C1273" t="s">
        <v>29</v>
      </c>
      <c r="D1273" t="s">
        <v>35</v>
      </c>
      <c r="E1273">
        <v>21</v>
      </c>
      <c r="F1273" t="s">
        <v>32</v>
      </c>
      <c r="G1273">
        <v>75</v>
      </c>
      <c r="H1273">
        <v>115</v>
      </c>
      <c r="I1273">
        <v>1079</v>
      </c>
      <c r="J1273">
        <v>119</v>
      </c>
      <c r="K1273">
        <v>1071</v>
      </c>
      <c r="L1273" t="s">
        <v>32</v>
      </c>
      <c r="M1273" t="s">
        <v>32</v>
      </c>
      <c r="N1273" t="s">
        <v>32</v>
      </c>
      <c r="O1273">
        <v>91</v>
      </c>
      <c r="P1273">
        <v>93</v>
      </c>
      <c r="Q1273">
        <v>356</v>
      </c>
      <c r="R1273">
        <v>167.4</v>
      </c>
      <c r="S1273" t="s">
        <v>37</v>
      </c>
      <c r="T1273" t="s">
        <v>31</v>
      </c>
      <c r="U1273">
        <v>119</v>
      </c>
      <c r="V1273">
        <v>119</v>
      </c>
      <c r="W1273">
        <v>1115</v>
      </c>
      <c r="X1273">
        <v>1</v>
      </c>
      <c r="Y1273">
        <v>8</v>
      </c>
      <c r="Z1273" t="s">
        <v>32</v>
      </c>
      <c r="AA1273" t="s">
        <v>32</v>
      </c>
      <c r="AB1273" t="s">
        <v>7648</v>
      </c>
      <c r="AC1273" t="s">
        <v>7675</v>
      </c>
    </row>
    <row r="1274" spans="1:29" x14ac:dyDescent="0.3">
      <c r="A1274" t="s">
        <v>1227</v>
      </c>
      <c r="B1274">
        <v>4</v>
      </c>
      <c r="C1274" t="s">
        <v>29</v>
      </c>
      <c r="D1274" t="s">
        <v>30</v>
      </c>
      <c r="E1274">
        <v>12</v>
      </c>
      <c r="F1274" t="s">
        <v>32</v>
      </c>
      <c r="G1274">
        <v>36</v>
      </c>
      <c r="H1274">
        <v>43</v>
      </c>
      <c r="I1274">
        <v>300</v>
      </c>
      <c r="J1274">
        <v>43</v>
      </c>
      <c r="K1274">
        <v>296</v>
      </c>
      <c r="L1274" t="s">
        <v>32</v>
      </c>
      <c r="M1274" t="s">
        <v>32</v>
      </c>
      <c r="N1274" t="s">
        <v>32</v>
      </c>
      <c r="O1274">
        <v>42</v>
      </c>
      <c r="P1274">
        <v>36</v>
      </c>
      <c r="Q1274">
        <v>151</v>
      </c>
      <c r="R1274">
        <v>221.7</v>
      </c>
      <c r="S1274" t="s">
        <v>32</v>
      </c>
      <c r="T1274" t="s">
        <v>32</v>
      </c>
      <c r="U1274">
        <v>43</v>
      </c>
      <c r="V1274">
        <v>43</v>
      </c>
      <c r="W1274">
        <v>303</v>
      </c>
      <c r="X1274">
        <v>0</v>
      </c>
      <c r="Z1274" t="s">
        <v>32</v>
      </c>
      <c r="AA1274" t="s">
        <v>32</v>
      </c>
    </row>
    <row r="1275" spans="1:29" x14ac:dyDescent="0.3">
      <c r="A1275" t="s">
        <v>1229</v>
      </c>
      <c r="B1275">
        <v>2</v>
      </c>
      <c r="C1275" t="s">
        <v>29</v>
      </c>
      <c r="D1275" t="s">
        <v>220</v>
      </c>
      <c r="E1275">
        <v>20</v>
      </c>
      <c r="F1275" t="s">
        <v>31</v>
      </c>
      <c r="G1275">
        <v>69</v>
      </c>
      <c r="H1275">
        <v>104</v>
      </c>
      <c r="I1275">
        <v>944</v>
      </c>
      <c r="J1275">
        <v>102</v>
      </c>
      <c r="K1275">
        <v>903</v>
      </c>
      <c r="L1275" t="s">
        <v>32</v>
      </c>
      <c r="M1275" t="s">
        <v>32</v>
      </c>
      <c r="N1275" t="s">
        <v>32</v>
      </c>
      <c r="O1275">
        <v>76</v>
      </c>
      <c r="P1275">
        <v>115</v>
      </c>
      <c r="Q1275">
        <v>323</v>
      </c>
      <c r="R1275">
        <v>273</v>
      </c>
      <c r="S1275" t="s">
        <v>37</v>
      </c>
      <c r="T1275" t="s">
        <v>32</v>
      </c>
      <c r="U1275">
        <v>100</v>
      </c>
      <c r="V1275">
        <v>100</v>
      </c>
      <c r="W1275">
        <v>926</v>
      </c>
      <c r="X1275">
        <v>0</v>
      </c>
      <c r="Z1275" t="s">
        <v>31</v>
      </c>
      <c r="AA1275" t="s">
        <v>32</v>
      </c>
      <c r="AB1275" t="s">
        <v>7697</v>
      </c>
      <c r="AC1275" t="s">
        <v>7656</v>
      </c>
    </row>
    <row r="1276" spans="1:29" x14ac:dyDescent="0.3">
      <c r="A1276" t="s">
        <v>1230</v>
      </c>
      <c r="B1276">
        <v>3</v>
      </c>
      <c r="C1276" t="s">
        <v>29</v>
      </c>
      <c r="D1276" t="s">
        <v>30</v>
      </c>
      <c r="E1276">
        <v>20</v>
      </c>
      <c r="F1276" t="s">
        <v>32</v>
      </c>
      <c r="G1276">
        <v>97</v>
      </c>
      <c r="H1276">
        <v>120</v>
      </c>
      <c r="I1276">
        <v>989</v>
      </c>
      <c r="J1276">
        <v>126</v>
      </c>
      <c r="K1276">
        <v>1003</v>
      </c>
      <c r="L1276" t="s">
        <v>32</v>
      </c>
      <c r="M1276" t="s">
        <v>32</v>
      </c>
      <c r="N1276" t="s">
        <v>32</v>
      </c>
      <c r="O1276">
        <v>106</v>
      </c>
      <c r="P1276">
        <v>124</v>
      </c>
      <c r="Q1276">
        <v>440</v>
      </c>
      <c r="R1276">
        <v>229.7</v>
      </c>
      <c r="S1276" t="s">
        <v>32</v>
      </c>
      <c r="T1276" t="s">
        <v>32</v>
      </c>
      <c r="U1276">
        <v>106</v>
      </c>
      <c r="V1276">
        <v>106</v>
      </c>
      <c r="W1276">
        <v>857</v>
      </c>
      <c r="X1276">
        <v>0</v>
      </c>
      <c r="Z1276" t="s">
        <v>32</v>
      </c>
      <c r="AA1276" t="s">
        <v>32</v>
      </c>
    </row>
    <row r="1277" spans="1:29" x14ac:dyDescent="0.3">
      <c r="A1277" t="s">
        <v>1231</v>
      </c>
      <c r="B1277">
        <v>2</v>
      </c>
      <c r="C1277" t="s">
        <v>29</v>
      </c>
      <c r="D1277" t="s">
        <v>35</v>
      </c>
      <c r="E1277">
        <v>19</v>
      </c>
      <c r="F1277" t="s">
        <v>32</v>
      </c>
      <c r="G1277">
        <v>83</v>
      </c>
      <c r="H1277">
        <v>108</v>
      </c>
      <c r="I1277">
        <v>968</v>
      </c>
      <c r="J1277">
        <v>113</v>
      </c>
      <c r="K1277">
        <v>960</v>
      </c>
      <c r="L1277" t="s">
        <v>32</v>
      </c>
      <c r="M1277" t="s">
        <v>32</v>
      </c>
      <c r="N1277" t="s">
        <v>32</v>
      </c>
      <c r="O1277">
        <v>95</v>
      </c>
      <c r="P1277">
        <v>134</v>
      </c>
      <c r="Q1277">
        <v>393</v>
      </c>
      <c r="R1277">
        <v>260.60000000000002</v>
      </c>
      <c r="S1277" t="s">
        <v>32</v>
      </c>
      <c r="T1277" t="s">
        <v>32</v>
      </c>
      <c r="U1277">
        <v>112</v>
      </c>
      <c r="V1277">
        <v>112</v>
      </c>
      <c r="W1277">
        <v>990</v>
      </c>
      <c r="X1277">
        <v>0</v>
      </c>
      <c r="Z1277" t="s">
        <v>32</v>
      </c>
      <c r="AA1277" t="s">
        <v>32</v>
      </c>
      <c r="AB1277" t="s">
        <v>7657</v>
      </c>
      <c r="AC1277" t="s">
        <v>7646</v>
      </c>
    </row>
    <row r="1278" spans="1:29" x14ac:dyDescent="0.3">
      <c r="A1278" t="s">
        <v>1232</v>
      </c>
      <c r="B1278">
        <v>3</v>
      </c>
      <c r="C1278" t="s">
        <v>29</v>
      </c>
      <c r="D1278" t="s">
        <v>30</v>
      </c>
      <c r="E1278">
        <v>16</v>
      </c>
      <c r="F1278" t="s">
        <v>32</v>
      </c>
      <c r="G1278">
        <v>33</v>
      </c>
      <c r="H1278">
        <v>47</v>
      </c>
      <c r="I1278">
        <v>389</v>
      </c>
      <c r="J1278">
        <v>46</v>
      </c>
      <c r="K1278">
        <v>396</v>
      </c>
      <c r="L1278" t="s">
        <v>32</v>
      </c>
      <c r="M1278" t="s">
        <v>32</v>
      </c>
      <c r="N1278" t="s">
        <v>31</v>
      </c>
      <c r="O1278">
        <v>41</v>
      </c>
      <c r="P1278">
        <v>34</v>
      </c>
      <c r="Q1278">
        <v>313</v>
      </c>
      <c r="R1278">
        <v>204.5</v>
      </c>
      <c r="S1278" t="s">
        <v>32</v>
      </c>
      <c r="T1278" t="s">
        <v>32</v>
      </c>
      <c r="U1278">
        <v>42</v>
      </c>
      <c r="V1278">
        <v>42</v>
      </c>
      <c r="W1278">
        <v>325</v>
      </c>
      <c r="X1278">
        <v>0</v>
      </c>
      <c r="Z1278" t="s">
        <v>32</v>
      </c>
      <c r="AA1278" t="s">
        <v>32</v>
      </c>
    </row>
    <row r="1279" spans="1:29" x14ac:dyDescent="0.3">
      <c r="A1279" t="s">
        <v>1233</v>
      </c>
      <c r="B1279">
        <v>4</v>
      </c>
      <c r="C1279" t="s">
        <v>29</v>
      </c>
      <c r="D1279" t="s">
        <v>30</v>
      </c>
      <c r="E1279">
        <v>18</v>
      </c>
      <c r="F1279" t="s">
        <v>32</v>
      </c>
      <c r="G1279">
        <v>83</v>
      </c>
      <c r="H1279">
        <v>116</v>
      </c>
      <c r="I1279">
        <v>897</v>
      </c>
      <c r="J1279">
        <v>129</v>
      </c>
      <c r="K1279">
        <v>949</v>
      </c>
      <c r="L1279" t="s">
        <v>32</v>
      </c>
      <c r="M1279" t="s">
        <v>32</v>
      </c>
      <c r="N1279" t="s">
        <v>32</v>
      </c>
      <c r="O1279">
        <v>102</v>
      </c>
      <c r="P1279">
        <v>113</v>
      </c>
      <c r="Q1279">
        <v>437</v>
      </c>
      <c r="R1279">
        <v>224.6</v>
      </c>
      <c r="S1279" t="s">
        <v>32</v>
      </c>
      <c r="T1279" t="s">
        <v>32</v>
      </c>
      <c r="U1279">
        <v>124</v>
      </c>
      <c r="V1279">
        <v>124</v>
      </c>
      <c r="W1279">
        <v>955</v>
      </c>
      <c r="X1279">
        <v>0</v>
      </c>
      <c r="Z1279" t="s">
        <v>32</v>
      </c>
      <c r="AA1279" t="s">
        <v>32</v>
      </c>
    </row>
    <row r="1280" spans="1:29" x14ac:dyDescent="0.3">
      <c r="A1280" t="s">
        <v>1234</v>
      </c>
      <c r="B1280">
        <v>2</v>
      </c>
      <c r="C1280" t="s">
        <v>29</v>
      </c>
      <c r="D1280" t="s">
        <v>30</v>
      </c>
      <c r="E1280">
        <v>25</v>
      </c>
      <c r="F1280" t="s">
        <v>32</v>
      </c>
      <c r="G1280">
        <v>72</v>
      </c>
      <c r="H1280">
        <v>120</v>
      </c>
      <c r="I1280">
        <v>846</v>
      </c>
      <c r="J1280">
        <v>119</v>
      </c>
      <c r="K1280">
        <v>834</v>
      </c>
      <c r="L1280" t="s">
        <v>32</v>
      </c>
      <c r="M1280" t="s">
        <v>32</v>
      </c>
      <c r="N1280" t="s">
        <v>31</v>
      </c>
      <c r="O1280">
        <v>93</v>
      </c>
      <c r="P1280">
        <v>123</v>
      </c>
      <c r="Q1280">
        <v>508</v>
      </c>
      <c r="R1280">
        <v>268.7</v>
      </c>
      <c r="S1280" t="s">
        <v>32</v>
      </c>
      <c r="T1280" t="s">
        <v>32</v>
      </c>
      <c r="U1280">
        <v>127</v>
      </c>
      <c r="V1280">
        <v>127</v>
      </c>
      <c r="W1280">
        <v>906</v>
      </c>
      <c r="X1280">
        <v>0</v>
      </c>
      <c r="Z1280" t="s">
        <v>32</v>
      </c>
      <c r="AA1280" t="s">
        <v>32</v>
      </c>
    </row>
    <row r="1281" spans="1:29" x14ac:dyDescent="0.3">
      <c r="A1281" t="s">
        <v>1235</v>
      </c>
      <c r="B1281">
        <v>3</v>
      </c>
      <c r="C1281" t="s">
        <v>40</v>
      </c>
      <c r="D1281" t="s">
        <v>684</v>
      </c>
      <c r="E1281">
        <v>10</v>
      </c>
      <c r="F1281" t="s">
        <v>32</v>
      </c>
      <c r="G1281">
        <v>34</v>
      </c>
      <c r="H1281">
        <v>51</v>
      </c>
      <c r="I1281">
        <v>416</v>
      </c>
      <c r="J1281">
        <v>53</v>
      </c>
      <c r="K1281">
        <v>435</v>
      </c>
      <c r="L1281" t="s">
        <v>32</v>
      </c>
      <c r="M1281" t="s">
        <v>32</v>
      </c>
      <c r="N1281" t="s">
        <v>32</v>
      </c>
      <c r="O1281">
        <v>45</v>
      </c>
      <c r="P1281">
        <v>56</v>
      </c>
      <c r="Q1281">
        <v>183</v>
      </c>
      <c r="R1281">
        <v>170.1</v>
      </c>
      <c r="S1281" t="s">
        <v>31</v>
      </c>
      <c r="T1281" t="s">
        <v>32</v>
      </c>
      <c r="U1281">
        <v>55</v>
      </c>
      <c r="V1281">
        <v>55</v>
      </c>
      <c r="W1281">
        <v>432</v>
      </c>
      <c r="X1281">
        <v>0</v>
      </c>
      <c r="Z1281" t="s">
        <v>33</v>
      </c>
      <c r="AA1281" t="s">
        <v>32</v>
      </c>
    </row>
    <row r="1282" spans="1:29" x14ac:dyDescent="0.3">
      <c r="A1282" t="s">
        <v>1236</v>
      </c>
      <c r="B1282">
        <v>3</v>
      </c>
      <c r="C1282" t="s">
        <v>29</v>
      </c>
      <c r="D1282" t="s">
        <v>30</v>
      </c>
      <c r="E1282">
        <v>20</v>
      </c>
      <c r="F1282" t="s">
        <v>32</v>
      </c>
      <c r="G1282">
        <v>57</v>
      </c>
      <c r="H1282">
        <v>81</v>
      </c>
      <c r="I1282">
        <v>793</v>
      </c>
      <c r="J1282">
        <v>85</v>
      </c>
      <c r="K1282">
        <v>775</v>
      </c>
      <c r="L1282" t="s">
        <v>32</v>
      </c>
      <c r="M1282" t="s">
        <v>32</v>
      </c>
      <c r="N1282" t="s">
        <v>32</v>
      </c>
      <c r="O1282">
        <v>63</v>
      </c>
      <c r="P1282">
        <v>87</v>
      </c>
      <c r="Q1282">
        <v>304</v>
      </c>
      <c r="R1282">
        <v>216.1</v>
      </c>
      <c r="S1282" t="s">
        <v>32</v>
      </c>
      <c r="T1282" t="s">
        <v>32</v>
      </c>
      <c r="U1282">
        <v>89</v>
      </c>
      <c r="V1282">
        <v>89</v>
      </c>
      <c r="W1282">
        <v>796</v>
      </c>
      <c r="X1282">
        <v>0</v>
      </c>
      <c r="Z1282" t="s">
        <v>32</v>
      </c>
      <c r="AA1282" t="s">
        <v>32</v>
      </c>
    </row>
    <row r="1283" spans="1:29" x14ac:dyDescent="0.3">
      <c r="A1283" t="s">
        <v>1237</v>
      </c>
      <c r="B1283">
        <v>3</v>
      </c>
      <c r="C1283" t="s">
        <v>29</v>
      </c>
      <c r="D1283" t="s">
        <v>30</v>
      </c>
      <c r="E1283">
        <v>25</v>
      </c>
      <c r="F1283" t="s">
        <v>32</v>
      </c>
      <c r="G1283">
        <v>73</v>
      </c>
      <c r="H1283">
        <v>113</v>
      </c>
      <c r="I1283">
        <v>1044</v>
      </c>
      <c r="J1283">
        <v>117</v>
      </c>
      <c r="K1283">
        <v>1076</v>
      </c>
      <c r="L1283" t="s">
        <v>32</v>
      </c>
      <c r="M1283" t="s">
        <v>32</v>
      </c>
      <c r="N1283" t="s">
        <v>32</v>
      </c>
      <c r="O1283">
        <v>78</v>
      </c>
      <c r="P1283">
        <v>74</v>
      </c>
      <c r="Q1283">
        <v>279</v>
      </c>
      <c r="R1283">
        <v>263.39999999999998</v>
      </c>
      <c r="S1283" t="s">
        <v>37</v>
      </c>
      <c r="T1283" t="s">
        <v>32</v>
      </c>
      <c r="U1283">
        <v>117</v>
      </c>
      <c r="V1283">
        <v>117</v>
      </c>
      <c r="W1283">
        <v>1087</v>
      </c>
      <c r="X1283">
        <v>0</v>
      </c>
      <c r="Z1283" t="s">
        <v>32</v>
      </c>
      <c r="AA1283" t="s">
        <v>32</v>
      </c>
    </row>
    <row r="1284" spans="1:29" x14ac:dyDescent="0.3">
      <c r="A1284" t="s">
        <v>1238</v>
      </c>
      <c r="B1284">
        <v>3</v>
      </c>
      <c r="C1284" t="s">
        <v>29</v>
      </c>
      <c r="D1284" t="s">
        <v>30</v>
      </c>
      <c r="E1284">
        <v>31</v>
      </c>
      <c r="F1284" t="s">
        <v>32</v>
      </c>
      <c r="G1284">
        <v>107</v>
      </c>
      <c r="H1284">
        <v>213</v>
      </c>
      <c r="I1284">
        <v>1964</v>
      </c>
      <c r="J1284">
        <v>219</v>
      </c>
      <c r="K1284">
        <v>1998</v>
      </c>
      <c r="L1284" t="s">
        <v>32</v>
      </c>
      <c r="M1284" t="s">
        <v>32</v>
      </c>
      <c r="N1284" t="s">
        <v>31</v>
      </c>
      <c r="O1284">
        <v>116</v>
      </c>
      <c r="P1284">
        <v>76</v>
      </c>
      <c r="Q1284">
        <v>515</v>
      </c>
      <c r="R1284">
        <v>163.69999999999999</v>
      </c>
      <c r="S1284" t="s">
        <v>37</v>
      </c>
      <c r="T1284" t="s">
        <v>32</v>
      </c>
      <c r="U1284">
        <v>218</v>
      </c>
      <c r="V1284">
        <v>218</v>
      </c>
      <c r="W1284">
        <v>2010</v>
      </c>
      <c r="X1284">
        <v>0</v>
      </c>
      <c r="Z1284" t="s">
        <v>32</v>
      </c>
      <c r="AA1284" t="s">
        <v>32</v>
      </c>
    </row>
    <row r="1285" spans="1:29" x14ac:dyDescent="0.3">
      <c r="A1285" t="s">
        <v>1239</v>
      </c>
      <c r="B1285">
        <v>3</v>
      </c>
      <c r="C1285" t="s">
        <v>29</v>
      </c>
      <c r="D1285" t="s">
        <v>30</v>
      </c>
      <c r="E1285">
        <v>20</v>
      </c>
      <c r="F1285" t="s">
        <v>31</v>
      </c>
      <c r="G1285">
        <v>56</v>
      </c>
      <c r="H1285">
        <v>101</v>
      </c>
      <c r="I1285">
        <v>980</v>
      </c>
      <c r="J1285">
        <v>105</v>
      </c>
      <c r="K1285">
        <v>991</v>
      </c>
      <c r="L1285" t="s">
        <v>32</v>
      </c>
      <c r="M1285" t="s">
        <v>31</v>
      </c>
      <c r="N1285" t="s">
        <v>32</v>
      </c>
      <c r="O1285">
        <v>65</v>
      </c>
      <c r="P1285">
        <v>97</v>
      </c>
      <c r="Q1285">
        <v>280</v>
      </c>
      <c r="R1285">
        <v>280.89999999999998</v>
      </c>
      <c r="S1285" t="s">
        <v>32</v>
      </c>
      <c r="T1285" t="s">
        <v>32</v>
      </c>
      <c r="U1285">
        <v>104</v>
      </c>
      <c r="V1285">
        <v>104</v>
      </c>
      <c r="W1285">
        <v>997</v>
      </c>
      <c r="X1285">
        <v>0</v>
      </c>
      <c r="Z1285" t="s">
        <v>32</v>
      </c>
      <c r="AA1285" t="s">
        <v>32</v>
      </c>
    </row>
    <row r="1286" spans="1:29" x14ac:dyDescent="0.3">
      <c r="A1286" t="s">
        <v>1240</v>
      </c>
      <c r="B1286">
        <v>5</v>
      </c>
      <c r="C1286" t="s">
        <v>29</v>
      </c>
      <c r="D1286" t="s">
        <v>30</v>
      </c>
      <c r="E1286">
        <v>19</v>
      </c>
      <c r="F1286" t="s">
        <v>32</v>
      </c>
      <c r="G1286">
        <v>108</v>
      </c>
      <c r="H1286">
        <v>144</v>
      </c>
      <c r="I1286">
        <v>1345</v>
      </c>
      <c r="J1286">
        <v>147</v>
      </c>
      <c r="K1286">
        <v>1360</v>
      </c>
      <c r="L1286" t="s">
        <v>32</v>
      </c>
      <c r="M1286" t="s">
        <v>32</v>
      </c>
      <c r="N1286" t="s">
        <v>37</v>
      </c>
      <c r="O1286">
        <v>125</v>
      </c>
      <c r="P1286">
        <v>122</v>
      </c>
      <c r="Q1286">
        <v>528</v>
      </c>
      <c r="R1286">
        <v>159.19999999999999</v>
      </c>
      <c r="S1286" t="s">
        <v>32</v>
      </c>
      <c r="T1286" t="s">
        <v>32</v>
      </c>
      <c r="U1286">
        <v>151</v>
      </c>
      <c r="V1286">
        <v>151</v>
      </c>
      <c r="W1286">
        <v>1400</v>
      </c>
      <c r="X1286">
        <v>0</v>
      </c>
      <c r="Z1286" t="s">
        <v>32</v>
      </c>
      <c r="AA1286" t="s">
        <v>32</v>
      </c>
    </row>
    <row r="1287" spans="1:29" x14ac:dyDescent="0.3">
      <c r="A1287" t="s">
        <v>1242</v>
      </c>
      <c r="B1287">
        <v>3</v>
      </c>
      <c r="C1287" t="s">
        <v>29</v>
      </c>
      <c r="D1287" t="s">
        <v>35</v>
      </c>
      <c r="E1287">
        <v>15</v>
      </c>
      <c r="F1287" t="s">
        <v>32</v>
      </c>
      <c r="G1287">
        <v>41</v>
      </c>
      <c r="H1287">
        <v>57</v>
      </c>
      <c r="I1287">
        <v>453</v>
      </c>
      <c r="J1287">
        <v>55</v>
      </c>
      <c r="K1287">
        <v>425</v>
      </c>
      <c r="L1287" t="s">
        <v>32</v>
      </c>
      <c r="M1287" t="s">
        <v>32</v>
      </c>
      <c r="N1287" t="s">
        <v>32</v>
      </c>
      <c r="O1287">
        <v>50</v>
      </c>
      <c r="P1287">
        <v>47</v>
      </c>
      <c r="Q1287">
        <v>157</v>
      </c>
      <c r="R1287">
        <v>234.9</v>
      </c>
      <c r="S1287" t="s">
        <v>32</v>
      </c>
      <c r="T1287" t="s">
        <v>32</v>
      </c>
      <c r="U1287">
        <v>52</v>
      </c>
      <c r="V1287">
        <v>52</v>
      </c>
      <c r="W1287">
        <v>400</v>
      </c>
      <c r="X1287">
        <v>0</v>
      </c>
      <c r="Z1287" t="s">
        <v>33</v>
      </c>
      <c r="AA1287" t="s">
        <v>32</v>
      </c>
      <c r="AB1287" t="s">
        <v>7704</v>
      </c>
      <c r="AC1287" t="s">
        <v>7682</v>
      </c>
    </row>
    <row r="1288" spans="1:29" x14ac:dyDescent="0.3">
      <c r="A1288" t="s">
        <v>1243</v>
      </c>
      <c r="B1288">
        <v>5</v>
      </c>
      <c r="C1288" t="s">
        <v>29</v>
      </c>
      <c r="D1288" t="s">
        <v>30</v>
      </c>
      <c r="E1288">
        <v>19</v>
      </c>
      <c r="F1288" t="s">
        <v>32</v>
      </c>
      <c r="G1288">
        <v>68</v>
      </c>
      <c r="H1288">
        <v>99</v>
      </c>
      <c r="I1288">
        <v>921</v>
      </c>
      <c r="J1288">
        <v>110</v>
      </c>
      <c r="K1288">
        <v>962</v>
      </c>
      <c r="L1288" t="s">
        <v>32</v>
      </c>
      <c r="M1288" t="s">
        <v>37</v>
      </c>
      <c r="N1288" t="s">
        <v>32</v>
      </c>
      <c r="O1288">
        <v>79</v>
      </c>
      <c r="P1288">
        <v>85</v>
      </c>
      <c r="Q1288">
        <v>349</v>
      </c>
      <c r="R1288">
        <v>171.9</v>
      </c>
      <c r="S1288" t="s">
        <v>32</v>
      </c>
      <c r="T1288" t="s">
        <v>32</v>
      </c>
      <c r="U1288">
        <v>94</v>
      </c>
      <c r="V1288">
        <v>94</v>
      </c>
      <c r="W1288">
        <v>761</v>
      </c>
      <c r="X1288">
        <v>0</v>
      </c>
      <c r="Z1288" t="s">
        <v>32</v>
      </c>
      <c r="AA1288" t="s">
        <v>32</v>
      </c>
    </row>
    <row r="1289" spans="1:29" x14ac:dyDescent="0.3">
      <c r="A1289" t="s">
        <v>1244</v>
      </c>
      <c r="B1289">
        <v>3</v>
      </c>
      <c r="C1289" t="s">
        <v>29</v>
      </c>
      <c r="D1289" t="s">
        <v>30</v>
      </c>
      <c r="E1289">
        <v>25</v>
      </c>
      <c r="F1289" t="s">
        <v>32</v>
      </c>
      <c r="G1289">
        <v>53</v>
      </c>
      <c r="H1289">
        <v>70</v>
      </c>
      <c r="I1289">
        <v>640</v>
      </c>
      <c r="J1289">
        <v>74</v>
      </c>
      <c r="K1289">
        <v>649</v>
      </c>
      <c r="L1289" t="s">
        <v>32</v>
      </c>
      <c r="M1289" t="s">
        <v>32</v>
      </c>
      <c r="N1289" t="s">
        <v>32</v>
      </c>
      <c r="O1289">
        <v>63</v>
      </c>
      <c r="P1289">
        <v>65</v>
      </c>
      <c r="Q1289">
        <v>241</v>
      </c>
      <c r="R1289">
        <v>233.1</v>
      </c>
      <c r="S1289" t="s">
        <v>32</v>
      </c>
      <c r="T1289" t="s">
        <v>32</v>
      </c>
      <c r="U1289">
        <v>73</v>
      </c>
      <c r="V1289">
        <v>73</v>
      </c>
      <c r="W1289">
        <v>667</v>
      </c>
      <c r="X1289">
        <v>0</v>
      </c>
      <c r="Z1289" t="s">
        <v>32</v>
      </c>
      <c r="AA1289" t="s">
        <v>32</v>
      </c>
    </row>
    <row r="1290" spans="1:29" x14ac:dyDescent="0.3">
      <c r="A1290" t="s">
        <v>1247</v>
      </c>
      <c r="B1290">
        <v>4</v>
      </c>
      <c r="C1290" t="s">
        <v>29</v>
      </c>
      <c r="D1290" t="s">
        <v>35</v>
      </c>
      <c r="E1290">
        <v>20</v>
      </c>
      <c r="F1290" t="s">
        <v>32</v>
      </c>
      <c r="G1290">
        <v>39</v>
      </c>
      <c r="H1290">
        <v>45</v>
      </c>
      <c r="I1290">
        <v>379</v>
      </c>
      <c r="J1290">
        <v>49</v>
      </c>
      <c r="K1290">
        <v>395</v>
      </c>
      <c r="L1290" t="s">
        <v>32</v>
      </c>
      <c r="M1290" t="s">
        <v>32</v>
      </c>
      <c r="N1290" t="s">
        <v>32</v>
      </c>
      <c r="O1290">
        <v>46</v>
      </c>
      <c r="P1290">
        <v>56</v>
      </c>
      <c r="Q1290">
        <v>184</v>
      </c>
      <c r="R1290">
        <v>260.5</v>
      </c>
      <c r="S1290" t="s">
        <v>32</v>
      </c>
      <c r="T1290" t="s">
        <v>32</v>
      </c>
      <c r="U1290">
        <v>49</v>
      </c>
      <c r="V1290">
        <v>49</v>
      </c>
      <c r="W1290">
        <v>399</v>
      </c>
      <c r="X1290">
        <v>1</v>
      </c>
      <c r="Y1290">
        <v>6</v>
      </c>
      <c r="Z1290" t="s">
        <v>33</v>
      </c>
      <c r="AA1290" t="s">
        <v>32</v>
      </c>
      <c r="AB1290" t="s">
        <v>7719</v>
      </c>
      <c r="AC1290" t="s">
        <v>7682</v>
      </c>
    </row>
    <row r="1291" spans="1:29" x14ac:dyDescent="0.3">
      <c r="A1291" t="s">
        <v>1248</v>
      </c>
      <c r="B1291">
        <v>2</v>
      </c>
      <c r="C1291" t="s">
        <v>29</v>
      </c>
      <c r="D1291" t="s">
        <v>30</v>
      </c>
      <c r="E1291">
        <v>34</v>
      </c>
      <c r="F1291" t="s">
        <v>32</v>
      </c>
      <c r="G1291">
        <v>83</v>
      </c>
      <c r="H1291">
        <v>122</v>
      </c>
      <c r="I1291">
        <v>1087</v>
      </c>
      <c r="J1291">
        <v>128</v>
      </c>
      <c r="K1291">
        <v>1118</v>
      </c>
      <c r="L1291" t="s">
        <v>32</v>
      </c>
      <c r="M1291" t="s">
        <v>32</v>
      </c>
      <c r="N1291" t="s">
        <v>32</v>
      </c>
      <c r="O1291">
        <v>92</v>
      </c>
      <c r="P1291">
        <v>105</v>
      </c>
      <c r="Q1291">
        <v>457</v>
      </c>
      <c r="R1291">
        <v>256.8</v>
      </c>
      <c r="S1291" t="s">
        <v>31</v>
      </c>
      <c r="T1291" t="s">
        <v>31</v>
      </c>
      <c r="U1291">
        <v>126</v>
      </c>
      <c r="V1291">
        <v>126</v>
      </c>
      <c r="W1291">
        <v>1118</v>
      </c>
      <c r="X1291">
        <v>0</v>
      </c>
      <c r="Z1291" t="s">
        <v>33</v>
      </c>
      <c r="AA1291" t="s">
        <v>32</v>
      </c>
    </row>
    <row r="1292" spans="1:29" x14ac:dyDescent="0.3">
      <c r="A1292" t="s">
        <v>1249</v>
      </c>
      <c r="B1292">
        <v>3</v>
      </c>
      <c r="C1292" t="s">
        <v>29</v>
      </c>
      <c r="D1292" t="s">
        <v>220</v>
      </c>
      <c r="E1292">
        <v>25</v>
      </c>
      <c r="F1292" t="s">
        <v>32</v>
      </c>
      <c r="G1292">
        <v>128</v>
      </c>
      <c r="H1292">
        <v>161</v>
      </c>
      <c r="I1292">
        <v>1567</v>
      </c>
      <c r="J1292">
        <v>165</v>
      </c>
      <c r="K1292">
        <v>1560</v>
      </c>
      <c r="L1292" t="s">
        <v>32</v>
      </c>
      <c r="M1292" t="s">
        <v>32</v>
      </c>
      <c r="N1292" t="s">
        <v>32</v>
      </c>
      <c r="O1292">
        <v>139</v>
      </c>
      <c r="P1292">
        <v>136</v>
      </c>
      <c r="Q1292">
        <v>547</v>
      </c>
      <c r="R1292">
        <v>146.1</v>
      </c>
      <c r="S1292" t="s">
        <v>32</v>
      </c>
      <c r="T1292" t="s">
        <v>32</v>
      </c>
      <c r="U1292">
        <v>134</v>
      </c>
      <c r="V1292">
        <v>134</v>
      </c>
      <c r="W1292">
        <v>1193</v>
      </c>
      <c r="X1292">
        <v>0</v>
      </c>
      <c r="Z1292" t="s">
        <v>32</v>
      </c>
      <c r="AA1292" t="s">
        <v>32</v>
      </c>
      <c r="AB1292" t="s">
        <v>7648</v>
      </c>
      <c r="AC1292" t="s">
        <v>7675</v>
      </c>
    </row>
    <row r="1293" spans="1:29" x14ac:dyDescent="0.3">
      <c r="A1293" t="s">
        <v>1250</v>
      </c>
      <c r="B1293">
        <v>3</v>
      </c>
      <c r="C1293" t="s">
        <v>29</v>
      </c>
      <c r="D1293" t="s">
        <v>35</v>
      </c>
      <c r="E1293">
        <v>21</v>
      </c>
      <c r="F1293" t="s">
        <v>32</v>
      </c>
      <c r="G1293">
        <v>78</v>
      </c>
      <c r="H1293">
        <v>105</v>
      </c>
      <c r="I1293">
        <v>948</v>
      </c>
      <c r="J1293">
        <v>110</v>
      </c>
      <c r="K1293">
        <v>947</v>
      </c>
      <c r="L1293" t="s">
        <v>32</v>
      </c>
      <c r="M1293" t="s">
        <v>32</v>
      </c>
      <c r="N1293" t="s">
        <v>32</v>
      </c>
      <c r="O1293">
        <v>88</v>
      </c>
      <c r="P1293">
        <v>88</v>
      </c>
      <c r="Q1293">
        <v>346</v>
      </c>
      <c r="R1293">
        <v>182.3</v>
      </c>
      <c r="S1293" t="s">
        <v>37</v>
      </c>
      <c r="T1293" t="s">
        <v>32</v>
      </c>
      <c r="U1293">
        <v>99</v>
      </c>
      <c r="V1293">
        <v>99</v>
      </c>
      <c r="W1293">
        <v>865</v>
      </c>
      <c r="X1293">
        <v>0</v>
      </c>
      <c r="Z1293" t="s">
        <v>32</v>
      </c>
      <c r="AA1293" t="s">
        <v>32</v>
      </c>
      <c r="AB1293" t="s">
        <v>7690</v>
      </c>
      <c r="AC1293" t="s">
        <v>7675</v>
      </c>
    </row>
    <row r="1294" spans="1:29" x14ac:dyDescent="0.3">
      <c r="A1294" t="s">
        <v>1251</v>
      </c>
      <c r="B1294">
        <v>3</v>
      </c>
      <c r="C1294" t="s">
        <v>29</v>
      </c>
      <c r="D1294" t="s">
        <v>50</v>
      </c>
      <c r="E1294">
        <v>18</v>
      </c>
      <c r="F1294" t="s">
        <v>31</v>
      </c>
      <c r="G1294">
        <v>30</v>
      </c>
      <c r="H1294">
        <v>43</v>
      </c>
      <c r="I1294">
        <v>395</v>
      </c>
      <c r="J1294">
        <v>43</v>
      </c>
      <c r="K1294">
        <v>405</v>
      </c>
      <c r="L1294" t="s">
        <v>32</v>
      </c>
      <c r="M1294" t="s">
        <v>32</v>
      </c>
      <c r="N1294" t="s">
        <v>32</v>
      </c>
      <c r="O1294">
        <v>36</v>
      </c>
      <c r="P1294">
        <v>44</v>
      </c>
      <c r="Q1294">
        <v>154</v>
      </c>
      <c r="R1294">
        <v>186.9</v>
      </c>
      <c r="S1294" t="s">
        <v>32</v>
      </c>
      <c r="T1294" t="s">
        <v>32</v>
      </c>
      <c r="U1294">
        <v>42</v>
      </c>
      <c r="V1294">
        <v>42</v>
      </c>
      <c r="W1294">
        <v>396</v>
      </c>
      <c r="X1294">
        <v>0</v>
      </c>
      <c r="Z1294" t="s">
        <v>33</v>
      </c>
      <c r="AA1294" t="s">
        <v>32</v>
      </c>
      <c r="AB1294" t="s">
        <v>7696</v>
      </c>
      <c r="AC1294" t="s">
        <v>7656</v>
      </c>
    </row>
    <row r="1295" spans="1:29" x14ac:dyDescent="0.3">
      <c r="A1295" t="s">
        <v>1253</v>
      </c>
      <c r="B1295">
        <v>3</v>
      </c>
      <c r="C1295" t="s">
        <v>29</v>
      </c>
      <c r="D1295" t="s">
        <v>35</v>
      </c>
      <c r="E1295">
        <v>16</v>
      </c>
      <c r="F1295" t="s">
        <v>32</v>
      </c>
      <c r="G1295">
        <v>60</v>
      </c>
      <c r="H1295">
        <v>102</v>
      </c>
      <c r="I1295">
        <v>843</v>
      </c>
      <c r="J1295">
        <v>109</v>
      </c>
      <c r="K1295">
        <v>888</v>
      </c>
      <c r="L1295" t="s">
        <v>32</v>
      </c>
      <c r="M1295" t="s">
        <v>32</v>
      </c>
      <c r="N1295" t="s">
        <v>37</v>
      </c>
      <c r="O1295">
        <v>81</v>
      </c>
      <c r="P1295">
        <v>93</v>
      </c>
      <c r="Q1295">
        <v>305</v>
      </c>
      <c r="R1295">
        <v>188.9</v>
      </c>
      <c r="S1295" t="s">
        <v>32</v>
      </c>
      <c r="T1295" t="s">
        <v>32</v>
      </c>
      <c r="U1295">
        <v>96</v>
      </c>
      <c r="V1295">
        <v>96</v>
      </c>
      <c r="W1295">
        <v>801</v>
      </c>
      <c r="X1295">
        <v>0</v>
      </c>
      <c r="Z1295" t="s">
        <v>33</v>
      </c>
      <c r="AA1295" t="s">
        <v>32</v>
      </c>
    </row>
    <row r="1296" spans="1:29" x14ac:dyDescent="0.3">
      <c r="A1296" t="s">
        <v>1265</v>
      </c>
      <c r="B1296">
        <v>5</v>
      </c>
      <c r="C1296" t="s">
        <v>40</v>
      </c>
      <c r="D1296" t="s">
        <v>50</v>
      </c>
      <c r="E1296">
        <v>24</v>
      </c>
      <c r="F1296" t="s">
        <v>32</v>
      </c>
      <c r="G1296">
        <v>83</v>
      </c>
      <c r="H1296">
        <v>119</v>
      </c>
      <c r="I1296">
        <v>1046</v>
      </c>
      <c r="J1296">
        <v>124</v>
      </c>
      <c r="K1296">
        <v>1104</v>
      </c>
      <c r="L1296" t="s">
        <v>32</v>
      </c>
      <c r="M1296" t="s">
        <v>37</v>
      </c>
      <c r="N1296" t="s">
        <v>37</v>
      </c>
      <c r="O1296">
        <v>107</v>
      </c>
      <c r="P1296">
        <v>107</v>
      </c>
      <c r="Q1296">
        <v>394</v>
      </c>
      <c r="R1296">
        <v>143.6</v>
      </c>
      <c r="S1296" t="s">
        <v>37</v>
      </c>
      <c r="T1296" t="s">
        <v>32</v>
      </c>
      <c r="U1296">
        <v>111</v>
      </c>
      <c r="V1296">
        <v>111</v>
      </c>
      <c r="W1296">
        <v>985</v>
      </c>
      <c r="X1296">
        <v>0</v>
      </c>
      <c r="Z1296" t="s">
        <v>37</v>
      </c>
      <c r="AA1296" t="s">
        <v>37</v>
      </c>
      <c r="AB1296" t="s">
        <v>7671</v>
      </c>
      <c r="AC1296" t="s">
        <v>7682</v>
      </c>
    </row>
    <row r="1297" spans="1:29" x14ac:dyDescent="0.3">
      <c r="A1297" t="s">
        <v>1255</v>
      </c>
      <c r="B1297">
        <v>5</v>
      </c>
      <c r="C1297" t="s">
        <v>29</v>
      </c>
      <c r="D1297" t="s">
        <v>30</v>
      </c>
      <c r="E1297">
        <v>16</v>
      </c>
      <c r="F1297" t="s">
        <v>32</v>
      </c>
      <c r="G1297">
        <v>46</v>
      </c>
      <c r="H1297">
        <v>65</v>
      </c>
      <c r="I1297">
        <v>553</v>
      </c>
      <c r="J1297">
        <v>66</v>
      </c>
      <c r="K1297">
        <v>568</v>
      </c>
      <c r="L1297" t="s">
        <v>32</v>
      </c>
      <c r="M1297" t="s">
        <v>32</v>
      </c>
      <c r="N1297" t="s">
        <v>32</v>
      </c>
      <c r="O1297">
        <v>60</v>
      </c>
      <c r="P1297">
        <v>56</v>
      </c>
      <c r="Q1297">
        <v>221</v>
      </c>
      <c r="R1297">
        <v>153.80000000000001</v>
      </c>
      <c r="S1297" t="s">
        <v>32</v>
      </c>
      <c r="T1297" t="s">
        <v>32</v>
      </c>
      <c r="U1297">
        <v>66</v>
      </c>
      <c r="V1297">
        <v>66</v>
      </c>
      <c r="W1297">
        <v>574</v>
      </c>
      <c r="X1297">
        <v>0</v>
      </c>
      <c r="Z1297" t="s">
        <v>32</v>
      </c>
      <c r="AA1297" t="s">
        <v>32</v>
      </c>
    </row>
    <row r="1298" spans="1:29" x14ac:dyDescent="0.3">
      <c r="A1298" t="s">
        <v>1266</v>
      </c>
      <c r="B1298">
        <v>2</v>
      </c>
      <c r="C1298" t="s">
        <v>40</v>
      </c>
      <c r="D1298" t="s">
        <v>50</v>
      </c>
      <c r="E1298">
        <v>26</v>
      </c>
      <c r="F1298" t="s">
        <v>32</v>
      </c>
      <c r="G1298">
        <v>53</v>
      </c>
      <c r="H1298">
        <v>115</v>
      </c>
      <c r="I1298">
        <v>993</v>
      </c>
      <c r="J1298">
        <v>120</v>
      </c>
      <c r="K1298">
        <v>1036</v>
      </c>
      <c r="L1298" t="s">
        <v>32</v>
      </c>
      <c r="M1298" t="s">
        <v>32</v>
      </c>
      <c r="N1298" t="s">
        <v>32</v>
      </c>
      <c r="O1298">
        <v>92</v>
      </c>
      <c r="P1298">
        <v>118</v>
      </c>
      <c r="Q1298">
        <v>355</v>
      </c>
      <c r="R1298">
        <v>212</v>
      </c>
      <c r="S1298" t="s">
        <v>37</v>
      </c>
      <c r="T1298" t="s">
        <v>31</v>
      </c>
      <c r="U1298">
        <v>106</v>
      </c>
      <c r="V1298">
        <v>106</v>
      </c>
      <c r="W1298">
        <v>908</v>
      </c>
      <c r="X1298">
        <v>0</v>
      </c>
      <c r="Z1298" t="s">
        <v>32</v>
      </c>
      <c r="AA1298" t="s">
        <v>32</v>
      </c>
      <c r="AB1298" t="s">
        <v>7696</v>
      </c>
      <c r="AC1298" t="s">
        <v>7656</v>
      </c>
    </row>
    <row r="1299" spans="1:29" x14ac:dyDescent="0.3">
      <c r="A1299" t="s">
        <v>1256</v>
      </c>
      <c r="B1299">
        <v>4</v>
      </c>
      <c r="C1299" t="s">
        <v>29</v>
      </c>
      <c r="D1299" t="s">
        <v>30</v>
      </c>
      <c r="E1299">
        <v>17</v>
      </c>
      <c r="F1299" t="s">
        <v>32</v>
      </c>
      <c r="G1299">
        <v>65</v>
      </c>
      <c r="H1299">
        <v>71</v>
      </c>
      <c r="I1299">
        <v>657</v>
      </c>
      <c r="J1299">
        <v>73</v>
      </c>
      <c r="K1299">
        <v>655</v>
      </c>
      <c r="L1299" t="s">
        <v>32</v>
      </c>
      <c r="M1299" t="s">
        <v>32</v>
      </c>
      <c r="N1299" t="s">
        <v>32</v>
      </c>
      <c r="O1299">
        <v>74</v>
      </c>
      <c r="P1299">
        <v>111</v>
      </c>
      <c r="Q1299">
        <v>358</v>
      </c>
      <c r="R1299">
        <v>271.3</v>
      </c>
      <c r="S1299" t="s">
        <v>32</v>
      </c>
      <c r="T1299" t="s">
        <v>32</v>
      </c>
      <c r="U1299">
        <v>74</v>
      </c>
      <c r="V1299">
        <v>74</v>
      </c>
      <c r="W1299">
        <v>672</v>
      </c>
      <c r="X1299">
        <v>0</v>
      </c>
      <c r="Z1299" t="s">
        <v>32</v>
      </c>
      <c r="AA1299" t="s">
        <v>32</v>
      </c>
    </row>
    <row r="1300" spans="1:29" x14ac:dyDescent="0.3">
      <c r="A1300" t="s">
        <v>1257</v>
      </c>
      <c r="B1300">
        <v>4</v>
      </c>
      <c r="C1300" t="s">
        <v>29</v>
      </c>
      <c r="D1300" t="s">
        <v>35</v>
      </c>
      <c r="E1300">
        <v>26</v>
      </c>
      <c r="F1300" t="s">
        <v>32</v>
      </c>
      <c r="G1300">
        <v>56</v>
      </c>
      <c r="H1300">
        <v>173</v>
      </c>
      <c r="I1300">
        <v>1702</v>
      </c>
      <c r="J1300">
        <v>181</v>
      </c>
      <c r="K1300">
        <v>1772</v>
      </c>
      <c r="L1300" t="s">
        <v>32</v>
      </c>
      <c r="M1300" t="s">
        <v>32</v>
      </c>
      <c r="N1300" t="s">
        <v>31</v>
      </c>
      <c r="O1300">
        <v>70</v>
      </c>
      <c r="P1300">
        <v>70</v>
      </c>
      <c r="Q1300">
        <v>295</v>
      </c>
      <c r="R1300">
        <v>263.60000000000002</v>
      </c>
      <c r="S1300" t="s">
        <v>32</v>
      </c>
      <c r="T1300" t="s">
        <v>37</v>
      </c>
      <c r="U1300">
        <v>182</v>
      </c>
      <c r="V1300">
        <v>182</v>
      </c>
      <c r="W1300">
        <v>1780</v>
      </c>
      <c r="X1300">
        <v>0</v>
      </c>
      <c r="Z1300" t="s">
        <v>32</v>
      </c>
      <c r="AA1300" t="s">
        <v>32</v>
      </c>
    </row>
    <row r="1301" spans="1:29" x14ac:dyDescent="0.3">
      <c r="A1301" t="s">
        <v>1283</v>
      </c>
      <c r="B1301">
        <v>2</v>
      </c>
      <c r="C1301" t="s">
        <v>40</v>
      </c>
      <c r="D1301" t="s">
        <v>50</v>
      </c>
      <c r="E1301">
        <v>26</v>
      </c>
      <c r="F1301" t="s">
        <v>31</v>
      </c>
      <c r="G1301">
        <v>83</v>
      </c>
      <c r="H1301">
        <v>100</v>
      </c>
      <c r="I1301">
        <v>905</v>
      </c>
      <c r="J1301">
        <v>107</v>
      </c>
      <c r="K1301">
        <v>954</v>
      </c>
      <c r="L1301" t="s">
        <v>32</v>
      </c>
      <c r="M1301" t="s">
        <v>32</v>
      </c>
      <c r="N1301" t="s">
        <v>32</v>
      </c>
      <c r="O1301">
        <v>90</v>
      </c>
      <c r="P1301">
        <v>135</v>
      </c>
      <c r="Q1301">
        <v>368</v>
      </c>
      <c r="R1301">
        <v>262.2</v>
      </c>
      <c r="S1301" t="s">
        <v>32</v>
      </c>
      <c r="T1301" t="s">
        <v>32</v>
      </c>
      <c r="U1301">
        <v>105</v>
      </c>
      <c r="V1301">
        <v>105</v>
      </c>
      <c r="W1301">
        <v>956</v>
      </c>
      <c r="X1301">
        <v>0</v>
      </c>
      <c r="Z1301" t="s">
        <v>32</v>
      </c>
      <c r="AA1301" t="s">
        <v>32</v>
      </c>
      <c r="AB1301" t="s">
        <v>7697</v>
      </c>
      <c r="AC1301" t="s">
        <v>7656</v>
      </c>
    </row>
    <row r="1302" spans="1:29" x14ac:dyDescent="0.3">
      <c r="A1302" t="s">
        <v>1284</v>
      </c>
      <c r="B1302">
        <v>3</v>
      </c>
      <c r="C1302" t="s">
        <v>40</v>
      </c>
      <c r="D1302" t="s">
        <v>50</v>
      </c>
      <c r="E1302">
        <v>22</v>
      </c>
      <c r="F1302" t="s">
        <v>32</v>
      </c>
      <c r="G1302">
        <v>131</v>
      </c>
      <c r="H1302">
        <v>161</v>
      </c>
      <c r="I1302">
        <v>1544</v>
      </c>
      <c r="J1302">
        <v>169</v>
      </c>
      <c r="K1302">
        <v>1614</v>
      </c>
      <c r="L1302" t="s">
        <v>32</v>
      </c>
      <c r="M1302" t="s">
        <v>32</v>
      </c>
      <c r="N1302" t="s">
        <v>32</v>
      </c>
      <c r="O1302">
        <v>138</v>
      </c>
      <c r="P1302">
        <v>140</v>
      </c>
      <c r="Q1302">
        <v>539</v>
      </c>
      <c r="R1302">
        <v>170.5</v>
      </c>
      <c r="S1302" t="s">
        <v>32</v>
      </c>
      <c r="T1302" t="s">
        <v>32</v>
      </c>
      <c r="U1302">
        <v>130</v>
      </c>
      <c r="V1302">
        <v>130</v>
      </c>
      <c r="W1302">
        <v>1152</v>
      </c>
      <c r="X1302">
        <v>0</v>
      </c>
      <c r="Z1302" t="s">
        <v>31</v>
      </c>
      <c r="AA1302" t="s">
        <v>32</v>
      </c>
      <c r="AB1302" t="s">
        <v>7725</v>
      </c>
      <c r="AC1302" t="s">
        <v>7682</v>
      </c>
    </row>
    <row r="1303" spans="1:29" x14ac:dyDescent="0.3">
      <c r="A1303" t="s">
        <v>1285</v>
      </c>
      <c r="B1303">
        <v>5</v>
      </c>
      <c r="C1303" t="s">
        <v>40</v>
      </c>
      <c r="D1303" t="s">
        <v>50</v>
      </c>
      <c r="E1303">
        <v>18</v>
      </c>
      <c r="F1303" t="s">
        <v>32</v>
      </c>
      <c r="G1303">
        <v>58</v>
      </c>
      <c r="H1303">
        <v>85</v>
      </c>
      <c r="I1303">
        <v>778</v>
      </c>
      <c r="J1303">
        <v>86</v>
      </c>
      <c r="K1303">
        <v>813</v>
      </c>
      <c r="L1303" t="s">
        <v>32</v>
      </c>
      <c r="M1303" t="s">
        <v>32</v>
      </c>
      <c r="N1303" t="s">
        <v>32</v>
      </c>
      <c r="O1303">
        <v>65</v>
      </c>
      <c r="P1303">
        <v>82</v>
      </c>
      <c r="Q1303">
        <v>295</v>
      </c>
      <c r="R1303">
        <v>187.2</v>
      </c>
      <c r="S1303" t="s">
        <v>32</v>
      </c>
      <c r="T1303" t="s">
        <v>32</v>
      </c>
      <c r="U1303">
        <v>86</v>
      </c>
      <c r="V1303">
        <v>86</v>
      </c>
      <c r="W1303">
        <v>807</v>
      </c>
      <c r="X1303">
        <v>0</v>
      </c>
      <c r="Z1303" t="s">
        <v>32</v>
      </c>
      <c r="AA1303" t="s">
        <v>32</v>
      </c>
      <c r="AB1303" t="s">
        <v>7712</v>
      </c>
      <c r="AC1303" t="s">
        <v>7682</v>
      </c>
    </row>
    <row r="1304" spans="1:29" x14ac:dyDescent="0.3">
      <c r="A1304" t="s">
        <v>1286</v>
      </c>
      <c r="C1304" t="s">
        <v>40</v>
      </c>
      <c r="D1304" t="s">
        <v>50</v>
      </c>
      <c r="E1304">
        <v>4</v>
      </c>
      <c r="F1304" t="s">
        <v>33</v>
      </c>
      <c r="G1304">
        <v>8</v>
      </c>
      <c r="H1304">
        <v>12</v>
      </c>
      <c r="I1304">
        <v>105</v>
      </c>
      <c r="J1304">
        <v>12</v>
      </c>
      <c r="K1304">
        <v>104</v>
      </c>
      <c r="L1304" t="s">
        <v>32</v>
      </c>
      <c r="M1304" t="s">
        <v>32</v>
      </c>
      <c r="N1304" t="s">
        <v>32</v>
      </c>
      <c r="O1304">
        <v>10</v>
      </c>
      <c r="P1304">
        <v>11</v>
      </c>
      <c r="Q1304">
        <v>171</v>
      </c>
      <c r="R1304">
        <v>251.7</v>
      </c>
      <c r="S1304" t="s">
        <v>33</v>
      </c>
      <c r="T1304" t="s">
        <v>33</v>
      </c>
      <c r="U1304">
        <v>2</v>
      </c>
      <c r="V1304">
        <v>2</v>
      </c>
      <c r="W1304">
        <v>16</v>
      </c>
      <c r="X1304">
        <v>0</v>
      </c>
      <c r="Z1304" t="s">
        <v>32</v>
      </c>
      <c r="AA1304" t="s">
        <v>32</v>
      </c>
      <c r="AB1304" t="s">
        <v>7680</v>
      </c>
      <c r="AC1304" t="s">
        <v>7646</v>
      </c>
    </row>
    <row r="1305" spans="1:29" x14ac:dyDescent="0.3">
      <c r="A1305" t="s">
        <v>1261</v>
      </c>
      <c r="B1305">
        <v>3</v>
      </c>
      <c r="C1305" t="s">
        <v>29</v>
      </c>
      <c r="D1305" t="s">
        <v>30</v>
      </c>
      <c r="E1305">
        <v>40</v>
      </c>
      <c r="F1305" t="s">
        <v>32</v>
      </c>
      <c r="G1305">
        <v>106</v>
      </c>
      <c r="H1305">
        <v>183</v>
      </c>
      <c r="I1305">
        <v>1633</v>
      </c>
      <c r="J1305">
        <v>189</v>
      </c>
      <c r="K1305">
        <v>1602</v>
      </c>
      <c r="L1305" t="s">
        <v>32</v>
      </c>
      <c r="M1305" t="s">
        <v>32</v>
      </c>
      <c r="N1305" t="s">
        <v>37</v>
      </c>
      <c r="O1305">
        <v>139</v>
      </c>
      <c r="P1305">
        <v>121</v>
      </c>
      <c r="Q1305">
        <v>629</v>
      </c>
      <c r="R1305">
        <v>168.4</v>
      </c>
      <c r="S1305" t="s">
        <v>37</v>
      </c>
      <c r="T1305" t="s">
        <v>32</v>
      </c>
      <c r="U1305">
        <v>119</v>
      </c>
      <c r="V1305">
        <v>119</v>
      </c>
      <c r="W1305">
        <v>1037</v>
      </c>
      <c r="X1305">
        <v>15</v>
      </c>
      <c r="Y1305">
        <v>110</v>
      </c>
      <c r="Z1305" t="s">
        <v>37</v>
      </c>
      <c r="AA1305" t="s">
        <v>37</v>
      </c>
    </row>
    <row r="1306" spans="1:29" x14ac:dyDescent="0.3">
      <c r="A1306" t="s">
        <v>1267</v>
      </c>
      <c r="B1306">
        <v>2</v>
      </c>
      <c r="C1306" t="s">
        <v>29</v>
      </c>
      <c r="D1306" t="s">
        <v>220</v>
      </c>
      <c r="E1306">
        <v>16</v>
      </c>
      <c r="F1306" t="s">
        <v>32</v>
      </c>
      <c r="G1306">
        <v>44</v>
      </c>
      <c r="H1306">
        <v>56</v>
      </c>
      <c r="I1306">
        <v>431</v>
      </c>
      <c r="J1306">
        <v>56</v>
      </c>
      <c r="K1306">
        <v>424</v>
      </c>
      <c r="L1306" t="s">
        <v>32</v>
      </c>
      <c r="M1306" t="s">
        <v>32</v>
      </c>
      <c r="N1306" t="s">
        <v>32</v>
      </c>
      <c r="O1306">
        <v>50</v>
      </c>
      <c r="P1306">
        <v>79</v>
      </c>
      <c r="Q1306">
        <v>215</v>
      </c>
      <c r="R1306">
        <v>244.5</v>
      </c>
      <c r="S1306" t="s">
        <v>32</v>
      </c>
      <c r="T1306" t="s">
        <v>32</v>
      </c>
      <c r="U1306">
        <v>55</v>
      </c>
      <c r="V1306">
        <v>55</v>
      </c>
      <c r="W1306">
        <v>438</v>
      </c>
      <c r="X1306">
        <v>1</v>
      </c>
      <c r="Y1306">
        <v>3</v>
      </c>
      <c r="Z1306" t="s">
        <v>32</v>
      </c>
      <c r="AA1306" t="s">
        <v>32</v>
      </c>
      <c r="AB1306" t="s">
        <v>7722</v>
      </c>
      <c r="AC1306" t="s">
        <v>7656</v>
      </c>
    </row>
    <row r="1307" spans="1:29" x14ac:dyDescent="0.3">
      <c r="A1307" t="s">
        <v>1268</v>
      </c>
      <c r="B1307">
        <v>3</v>
      </c>
      <c r="C1307" t="s">
        <v>29</v>
      </c>
      <c r="D1307" t="s">
        <v>35</v>
      </c>
      <c r="E1307">
        <v>16</v>
      </c>
      <c r="F1307" t="s">
        <v>32</v>
      </c>
      <c r="G1307">
        <v>65</v>
      </c>
      <c r="H1307">
        <v>91</v>
      </c>
      <c r="I1307">
        <v>799</v>
      </c>
      <c r="J1307">
        <v>94</v>
      </c>
      <c r="K1307">
        <v>828</v>
      </c>
      <c r="L1307" t="s">
        <v>32</v>
      </c>
      <c r="M1307" t="s">
        <v>32</v>
      </c>
      <c r="N1307" t="s">
        <v>32</v>
      </c>
      <c r="O1307">
        <v>80</v>
      </c>
      <c r="P1307">
        <v>59</v>
      </c>
      <c r="Q1307">
        <v>308</v>
      </c>
      <c r="R1307">
        <v>152.6</v>
      </c>
      <c r="S1307" t="s">
        <v>37</v>
      </c>
      <c r="T1307" t="s">
        <v>32</v>
      </c>
      <c r="U1307">
        <v>78</v>
      </c>
      <c r="V1307">
        <v>78</v>
      </c>
      <c r="W1307">
        <v>657</v>
      </c>
      <c r="X1307">
        <v>0</v>
      </c>
      <c r="Z1307" t="s">
        <v>32</v>
      </c>
      <c r="AA1307" t="s">
        <v>32</v>
      </c>
      <c r="AB1307" t="s">
        <v>7653</v>
      </c>
      <c r="AC1307" t="s">
        <v>7656</v>
      </c>
    </row>
    <row r="1308" spans="1:29" x14ac:dyDescent="0.3">
      <c r="A1308" t="s">
        <v>1269</v>
      </c>
      <c r="B1308">
        <v>1</v>
      </c>
      <c r="C1308" t="s">
        <v>40</v>
      </c>
      <c r="D1308" t="s">
        <v>41</v>
      </c>
      <c r="E1308">
        <v>0</v>
      </c>
      <c r="F1308" t="s">
        <v>33</v>
      </c>
      <c r="G1308">
        <v>13</v>
      </c>
      <c r="H1308">
        <v>17</v>
      </c>
      <c r="I1308">
        <v>132</v>
      </c>
      <c r="J1308">
        <v>18</v>
      </c>
      <c r="K1308">
        <v>133</v>
      </c>
      <c r="L1308" t="s">
        <v>32</v>
      </c>
      <c r="M1308" t="s">
        <v>32</v>
      </c>
      <c r="N1308" t="s">
        <v>32</v>
      </c>
      <c r="O1308">
        <v>14</v>
      </c>
      <c r="P1308">
        <v>20</v>
      </c>
      <c r="Q1308">
        <v>69</v>
      </c>
      <c r="R1308">
        <v>245.3</v>
      </c>
      <c r="S1308" t="s">
        <v>33</v>
      </c>
      <c r="T1308" t="s">
        <v>33</v>
      </c>
      <c r="U1308">
        <v>0</v>
      </c>
      <c r="V1308">
        <v>0</v>
      </c>
      <c r="X1308">
        <v>0</v>
      </c>
      <c r="Z1308" t="s">
        <v>32</v>
      </c>
      <c r="AA1308" t="s">
        <v>32</v>
      </c>
      <c r="AB1308" t="s">
        <v>7644</v>
      </c>
      <c r="AC1308" t="s">
        <v>7675</v>
      </c>
    </row>
    <row r="1309" spans="1:29" x14ac:dyDescent="0.3">
      <c r="A1309" t="s">
        <v>1270</v>
      </c>
      <c r="B1309">
        <v>4</v>
      </c>
      <c r="C1309" t="s">
        <v>29</v>
      </c>
      <c r="D1309" t="s">
        <v>35</v>
      </c>
      <c r="E1309">
        <v>16</v>
      </c>
      <c r="F1309" t="s">
        <v>32</v>
      </c>
      <c r="G1309">
        <v>52</v>
      </c>
      <c r="H1309">
        <v>67</v>
      </c>
      <c r="I1309">
        <v>617</v>
      </c>
      <c r="J1309">
        <v>72</v>
      </c>
      <c r="K1309">
        <v>642</v>
      </c>
      <c r="L1309" t="s">
        <v>32</v>
      </c>
      <c r="M1309" t="s">
        <v>32</v>
      </c>
      <c r="N1309" t="s">
        <v>32</v>
      </c>
      <c r="O1309">
        <v>57</v>
      </c>
      <c r="P1309">
        <v>37</v>
      </c>
      <c r="Q1309">
        <v>212</v>
      </c>
      <c r="R1309">
        <v>114.5</v>
      </c>
      <c r="S1309" t="s">
        <v>32</v>
      </c>
      <c r="T1309" t="s">
        <v>32</v>
      </c>
      <c r="U1309">
        <v>66</v>
      </c>
      <c r="V1309">
        <v>66</v>
      </c>
      <c r="W1309">
        <v>595</v>
      </c>
      <c r="X1309">
        <v>0</v>
      </c>
      <c r="Z1309" t="s">
        <v>33</v>
      </c>
      <c r="AA1309" t="s">
        <v>32</v>
      </c>
      <c r="AB1309" t="s">
        <v>7717</v>
      </c>
      <c r="AC1309" t="s">
        <v>7675</v>
      </c>
    </row>
    <row r="1310" spans="1:29" x14ac:dyDescent="0.3">
      <c r="A1310" t="s">
        <v>1271</v>
      </c>
      <c r="B1310">
        <v>3</v>
      </c>
      <c r="C1310" t="s">
        <v>29</v>
      </c>
      <c r="D1310" t="s">
        <v>30</v>
      </c>
      <c r="E1310">
        <v>2</v>
      </c>
      <c r="F1310" t="s">
        <v>32</v>
      </c>
      <c r="G1310">
        <v>38</v>
      </c>
      <c r="H1310">
        <v>63</v>
      </c>
      <c r="I1310">
        <v>522</v>
      </c>
      <c r="J1310">
        <v>63</v>
      </c>
      <c r="K1310">
        <v>519</v>
      </c>
      <c r="L1310" t="s">
        <v>32</v>
      </c>
      <c r="M1310" t="s">
        <v>32</v>
      </c>
      <c r="N1310" t="s">
        <v>32</v>
      </c>
      <c r="O1310">
        <v>41</v>
      </c>
      <c r="P1310">
        <v>26</v>
      </c>
      <c r="Q1310">
        <v>189</v>
      </c>
      <c r="R1310">
        <v>241</v>
      </c>
      <c r="S1310" t="s">
        <v>33</v>
      </c>
      <c r="T1310" t="s">
        <v>32</v>
      </c>
      <c r="U1310">
        <v>19</v>
      </c>
      <c r="V1310">
        <v>19</v>
      </c>
      <c r="W1310">
        <v>164</v>
      </c>
      <c r="X1310">
        <v>0</v>
      </c>
      <c r="Z1310" t="s">
        <v>33</v>
      </c>
      <c r="AA1310" t="s">
        <v>37</v>
      </c>
    </row>
    <row r="1311" spans="1:29" x14ac:dyDescent="0.3">
      <c r="A1311" t="s">
        <v>1272</v>
      </c>
      <c r="B1311">
        <v>5</v>
      </c>
      <c r="C1311" t="s">
        <v>29</v>
      </c>
      <c r="D1311" t="s">
        <v>30</v>
      </c>
      <c r="E1311">
        <v>13</v>
      </c>
      <c r="F1311" t="s">
        <v>32</v>
      </c>
      <c r="G1311">
        <v>44</v>
      </c>
      <c r="H1311">
        <v>66</v>
      </c>
      <c r="I1311">
        <v>609</v>
      </c>
      <c r="J1311">
        <v>69</v>
      </c>
      <c r="K1311">
        <v>631</v>
      </c>
      <c r="L1311" t="s">
        <v>32</v>
      </c>
      <c r="M1311" t="s">
        <v>32</v>
      </c>
      <c r="N1311" t="s">
        <v>32</v>
      </c>
      <c r="O1311">
        <v>50</v>
      </c>
      <c r="P1311">
        <v>42</v>
      </c>
      <c r="Q1311">
        <v>204</v>
      </c>
      <c r="R1311">
        <v>184.7</v>
      </c>
      <c r="S1311" t="s">
        <v>32</v>
      </c>
      <c r="T1311" t="s">
        <v>32</v>
      </c>
      <c r="U1311">
        <v>70</v>
      </c>
      <c r="V1311">
        <v>70</v>
      </c>
      <c r="W1311">
        <v>636</v>
      </c>
      <c r="X1311">
        <v>0</v>
      </c>
      <c r="Z1311" t="s">
        <v>33</v>
      </c>
      <c r="AA1311" t="s">
        <v>32</v>
      </c>
    </row>
    <row r="1312" spans="1:29" x14ac:dyDescent="0.3">
      <c r="A1312" t="s">
        <v>1273</v>
      </c>
      <c r="B1312">
        <v>2</v>
      </c>
      <c r="C1312" t="s">
        <v>29</v>
      </c>
      <c r="D1312" t="s">
        <v>30</v>
      </c>
      <c r="E1312">
        <v>28</v>
      </c>
      <c r="F1312" t="s">
        <v>32</v>
      </c>
      <c r="G1312">
        <v>65</v>
      </c>
      <c r="H1312">
        <v>96</v>
      </c>
      <c r="I1312">
        <v>840</v>
      </c>
      <c r="J1312">
        <v>96</v>
      </c>
      <c r="K1312">
        <v>834</v>
      </c>
      <c r="L1312" t="s">
        <v>32</v>
      </c>
      <c r="M1312" t="s">
        <v>32</v>
      </c>
      <c r="N1312" t="s">
        <v>31</v>
      </c>
      <c r="O1312">
        <v>71</v>
      </c>
      <c r="P1312">
        <v>72</v>
      </c>
      <c r="Q1312">
        <v>307</v>
      </c>
      <c r="R1312">
        <v>182.6</v>
      </c>
      <c r="S1312" t="s">
        <v>37</v>
      </c>
      <c r="T1312" t="s">
        <v>32</v>
      </c>
      <c r="U1312">
        <v>79</v>
      </c>
      <c r="V1312">
        <v>79</v>
      </c>
      <c r="W1312">
        <v>697</v>
      </c>
      <c r="X1312">
        <v>0</v>
      </c>
      <c r="Z1312" t="s">
        <v>32</v>
      </c>
      <c r="AA1312" t="s">
        <v>32</v>
      </c>
    </row>
    <row r="1313" spans="1:29" x14ac:dyDescent="0.3">
      <c r="A1313" t="s">
        <v>1274</v>
      </c>
      <c r="B1313">
        <v>3</v>
      </c>
      <c r="C1313" t="s">
        <v>29</v>
      </c>
      <c r="D1313" t="s">
        <v>30</v>
      </c>
      <c r="E1313">
        <v>25</v>
      </c>
      <c r="F1313" t="s">
        <v>32</v>
      </c>
      <c r="G1313">
        <v>66</v>
      </c>
      <c r="H1313">
        <v>76</v>
      </c>
      <c r="I1313">
        <v>722</v>
      </c>
      <c r="J1313">
        <v>77</v>
      </c>
      <c r="K1313">
        <v>725</v>
      </c>
      <c r="L1313" t="s">
        <v>32</v>
      </c>
      <c r="M1313" t="s">
        <v>32</v>
      </c>
      <c r="N1313" t="s">
        <v>32</v>
      </c>
      <c r="O1313">
        <v>71</v>
      </c>
      <c r="P1313">
        <v>83</v>
      </c>
      <c r="Q1313">
        <v>273</v>
      </c>
      <c r="R1313">
        <v>279.10000000000002</v>
      </c>
      <c r="S1313" t="s">
        <v>32</v>
      </c>
      <c r="T1313" t="s">
        <v>32</v>
      </c>
      <c r="U1313">
        <v>77</v>
      </c>
      <c r="V1313">
        <v>77</v>
      </c>
      <c r="W1313">
        <v>740</v>
      </c>
      <c r="X1313">
        <v>0</v>
      </c>
      <c r="Z1313" t="s">
        <v>33</v>
      </c>
      <c r="AA1313" t="s">
        <v>32</v>
      </c>
    </row>
    <row r="1314" spans="1:29" x14ac:dyDescent="0.3">
      <c r="A1314" t="s">
        <v>1275</v>
      </c>
      <c r="B1314">
        <v>3</v>
      </c>
      <c r="C1314" t="s">
        <v>29</v>
      </c>
      <c r="D1314" t="s">
        <v>35</v>
      </c>
      <c r="E1314">
        <v>16</v>
      </c>
      <c r="F1314" t="s">
        <v>32</v>
      </c>
      <c r="G1314">
        <v>50</v>
      </c>
      <c r="H1314">
        <v>69</v>
      </c>
      <c r="I1314">
        <v>525</v>
      </c>
      <c r="J1314">
        <v>68</v>
      </c>
      <c r="K1314">
        <v>529</v>
      </c>
      <c r="L1314" t="s">
        <v>32</v>
      </c>
      <c r="M1314" t="s">
        <v>32</v>
      </c>
      <c r="N1314" t="s">
        <v>32</v>
      </c>
      <c r="O1314">
        <v>57</v>
      </c>
      <c r="P1314">
        <v>48</v>
      </c>
      <c r="Q1314">
        <v>221</v>
      </c>
      <c r="R1314">
        <v>211.6</v>
      </c>
      <c r="S1314" t="s">
        <v>32</v>
      </c>
      <c r="T1314" t="s">
        <v>32</v>
      </c>
      <c r="U1314">
        <v>69</v>
      </c>
      <c r="V1314">
        <v>69</v>
      </c>
      <c r="W1314">
        <v>550</v>
      </c>
      <c r="X1314">
        <v>0</v>
      </c>
      <c r="Z1314" t="s">
        <v>33</v>
      </c>
      <c r="AA1314" t="s">
        <v>32</v>
      </c>
      <c r="AB1314" t="s">
        <v>7713</v>
      </c>
      <c r="AC1314" t="s">
        <v>7682</v>
      </c>
    </row>
    <row r="1315" spans="1:29" x14ac:dyDescent="0.3">
      <c r="A1315" t="s">
        <v>1276</v>
      </c>
      <c r="B1315">
        <v>3</v>
      </c>
      <c r="C1315" t="s">
        <v>29</v>
      </c>
      <c r="D1315" t="s">
        <v>30</v>
      </c>
      <c r="E1315">
        <v>20</v>
      </c>
      <c r="F1315" t="s">
        <v>32</v>
      </c>
      <c r="G1315">
        <v>63</v>
      </c>
      <c r="H1315">
        <v>90</v>
      </c>
      <c r="I1315">
        <v>852</v>
      </c>
      <c r="J1315">
        <v>97</v>
      </c>
      <c r="K1315">
        <v>815</v>
      </c>
      <c r="L1315" t="s">
        <v>32</v>
      </c>
      <c r="M1315" t="s">
        <v>32</v>
      </c>
      <c r="N1315" t="s">
        <v>32</v>
      </c>
      <c r="O1315">
        <v>78</v>
      </c>
      <c r="P1315">
        <v>122</v>
      </c>
      <c r="Q1315">
        <v>391</v>
      </c>
      <c r="R1315">
        <v>203.6</v>
      </c>
      <c r="S1315" t="s">
        <v>37</v>
      </c>
      <c r="T1315" t="s">
        <v>32</v>
      </c>
      <c r="U1315">
        <v>79</v>
      </c>
      <c r="V1315">
        <v>79</v>
      </c>
      <c r="W1315">
        <v>697</v>
      </c>
      <c r="X1315">
        <v>0</v>
      </c>
      <c r="Z1315" t="s">
        <v>32</v>
      </c>
      <c r="AA1315" t="s">
        <v>32</v>
      </c>
    </row>
    <row r="1316" spans="1:29" x14ac:dyDescent="0.3">
      <c r="A1316" t="s">
        <v>1277</v>
      </c>
      <c r="B1316">
        <v>3</v>
      </c>
      <c r="C1316" t="s">
        <v>29</v>
      </c>
      <c r="D1316" t="s">
        <v>30</v>
      </c>
      <c r="E1316">
        <v>20</v>
      </c>
      <c r="F1316" t="s">
        <v>32</v>
      </c>
      <c r="G1316">
        <v>73</v>
      </c>
      <c r="H1316">
        <v>102</v>
      </c>
      <c r="I1316">
        <v>932</v>
      </c>
      <c r="J1316">
        <v>103</v>
      </c>
      <c r="K1316">
        <v>913</v>
      </c>
      <c r="L1316" t="s">
        <v>32</v>
      </c>
      <c r="M1316" t="s">
        <v>32</v>
      </c>
      <c r="N1316" t="s">
        <v>32</v>
      </c>
      <c r="O1316">
        <v>79</v>
      </c>
      <c r="P1316">
        <v>65</v>
      </c>
      <c r="Q1316">
        <v>300</v>
      </c>
      <c r="R1316">
        <v>171.9</v>
      </c>
      <c r="S1316" t="s">
        <v>32</v>
      </c>
      <c r="T1316" t="s">
        <v>32</v>
      </c>
      <c r="U1316">
        <v>105</v>
      </c>
      <c r="V1316">
        <v>105</v>
      </c>
      <c r="W1316">
        <v>961</v>
      </c>
      <c r="X1316">
        <v>0</v>
      </c>
      <c r="Z1316" t="s">
        <v>32</v>
      </c>
      <c r="AA1316" t="s">
        <v>32</v>
      </c>
    </row>
    <row r="1317" spans="1:29" x14ac:dyDescent="0.3">
      <c r="A1317" t="s">
        <v>1278</v>
      </c>
      <c r="B1317">
        <v>4</v>
      </c>
      <c r="C1317" t="s">
        <v>29</v>
      </c>
      <c r="D1317" t="s">
        <v>30</v>
      </c>
      <c r="E1317">
        <v>41</v>
      </c>
      <c r="F1317" t="s">
        <v>32</v>
      </c>
      <c r="G1317">
        <v>175</v>
      </c>
      <c r="H1317">
        <v>256</v>
      </c>
      <c r="I1317">
        <v>2360</v>
      </c>
      <c r="J1317">
        <v>256</v>
      </c>
      <c r="K1317">
        <v>2342</v>
      </c>
      <c r="L1317" t="s">
        <v>32</v>
      </c>
      <c r="M1317" t="s">
        <v>32</v>
      </c>
      <c r="N1317" t="s">
        <v>32</v>
      </c>
      <c r="O1317">
        <v>195</v>
      </c>
      <c r="P1317">
        <v>190</v>
      </c>
      <c r="Q1317">
        <v>712</v>
      </c>
      <c r="R1317">
        <v>181.5</v>
      </c>
      <c r="S1317" t="s">
        <v>32</v>
      </c>
      <c r="T1317" t="s">
        <v>32</v>
      </c>
      <c r="U1317">
        <v>242</v>
      </c>
      <c r="V1317">
        <v>242</v>
      </c>
      <c r="W1317">
        <v>2207</v>
      </c>
      <c r="X1317">
        <v>0</v>
      </c>
      <c r="Z1317" t="s">
        <v>31</v>
      </c>
      <c r="AA1317" t="s">
        <v>32</v>
      </c>
    </row>
    <row r="1318" spans="1:29" x14ac:dyDescent="0.3">
      <c r="A1318" t="s">
        <v>1281</v>
      </c>
      <c r="B1318">
        <v>3</v>
      </c>
      <c r="C1318" t="s">
        <v>29</v>
      </c>
      <c r="D1318" t="s">
        <v>30</v>
      </c>
      <c r="E1318">
        <v>24</v>
      </c>
      <c r="F1318" t="s">
        <v>32</v>
      </c>
      <c r="G1318">
        <v>67</v>
      </c>
      <c r="H1318">
        <v>122</v>
      </c>
      <c r="I1318">
        <v>1161</v>
      </c>
      <c r="J1318">
        <v>123</v>
      </c>
      <c r="K1318">
        <v>1138</v>
      </c>
      <c r="L1318" t="s">
        <v>32</v>
      </c>
      <c r="M1318" t="s">
        <v>32</v>
      </c>
      <c r="N1318" t="s">
        <v>31</v>
      </c>
      <c r="O1318">
        <v>71</v>
      </c>
      <c r="P1318">
        <v>82</v>
      </c>
      <c r="Q1318">
        <v>278</v>
      </c>
      <c r="R1318">
        <v>204.8</v>
      </c>
      <c r="S1318" t="s">
        <v>37</v>
      </c>
      <c r="T1318" t="s">
        <v>32</v>
      </c>
      <c r="U1318">
        <v>124</v>
      </c>
      <c r="V1318">
        <v>124</v>
      </c>
      <c r="W1318">
        <v>1164</v>
      </c>
      <c r="X1318">
        <v>0</v>
      </c>
      <c r="Z1318" t="s">
        <v>32</v>
      </c>
      <c r="AA1318" t="s">
        <v>37</v>
      </c>
    </row>
    <row r="1319" spans="1:29" x14ac:dyDescent="0.3">
      <c r="A1319" t="s">
        <v>1287</v>
      </c>
      <c r="B1319">
        <v>2</v>
      </c>
      <c r="C1319" t="s">
        <v>29</v>
      </c>
      <c r="D1319" t="s">
        <v>30</v>
      </c>
      <c r="E1319">
        <v>20</v>
      </c>
      <c r="F1319" t="s">
        <v>32</v>
      </c>
      <c r="G1319">
        <v>44</v>
      </c>
      <c r="H1319">
        <v>66</v>
      </c>
      <c r="I1319">
        <v>645</v>
      </c>
      <c r="J1319">
        <v>70</v>
      </c>
      <c r="K1319">
        <v>653</v>
      </c>
      <c r="L1319" t="s">
        <v>32</v>
      </c>
      <c r="M1319" t="s">
        <v>32</v>
      </c>
      <c r="N1319" t="s">
        <v>32</v>
      </c>
      <c r="O1319">
        <v>53</v>
      </c>
      <c r="P1319">
        <v>78</v>
      </c>
      <c r="Q1319">
        <v>240</v>
      </c>
      <c r="R1319">
        <v>248.3</v>
      </c>
      <c r="S1319" t="s">
        <v>37</v>
      </c>
      <c r="T1319" t="s">
        <v>32</v>
      </c>
      <c r="U1319">
        <v>70</v>
      </c>
      <c r="V1319">
        <v>70</v>
      </c>
      <c r="W1319">
        <v>669</v>
      </c>
      <c r="X1319">
        <v>0</v>
      </c>
      <c r="Z1319" t="s">
        <v>32</v>
      </c>
      <c r="AA1319" t="s">
        <v>32</v>
      </c>
    </row>
    <row r="1320" spans="1:29" x14ac:dyDescent="0.3">
      <c r="A1320" t="s">
        <v>1288</v>
      </c>
      <c r="B1320">
        <v>5</v>
      </c>
      <c r="C1320" t="s">
        <v>40</v>
      </c>
      <c r="D1320" t="s">
        <v>41</v>
      </c>
      <c r="E1320">
        <v>28</v>
      </c>
      <c r="F1320" t="s">
        <v>32</v>
      </c>
      <c r="G1320">
        <v>111</v>
      </c>
      <c r="H1320">
        <v>117</v>
      </c>
      <c r="I1320">
        <v>1145</v>
      </c>
      <c r="J1320">
        <v>119</v>
      </c>
      <c r="K1320">
        <v>1182</v>
      </c>
      <c r="L1320" t="s">
        <v>32</v>
      </c>
      <c r="M1320" t="s">
        <v>32</v>
      </c>
      <c r="N1320" t="s">
        <v>32</v>
      </c>
      <c r="O1320">
        <v>124</v>
      </c>
      <c r="P1320">
        <v>68</v>
      </c>
      <c r="Q1320">
        <v>474</v>
      </c>
      <c r="R1320">
        <v>113.4</v>
      </c>
      <c r="S1320" t="s">
        <v>32</v>
      </c>
      <c r="T1320" t="s">
        <v>32</v>
      </c>
      <c r="U1320">
        <v>120</v>
      </c>
      <c r="V1320">
        <v>120</v>
      </c>
      <c r="W1320">
        <v>1169</v>
      </c>
      <c r="X1320">
        <v>0</v>
      </c>
      <c r="Z1320" t="s">
        <v>32</v>
      </c>
      <c r="AA1320" t="s">
        <v>32</v>
      </c>
      <c r="AB1320" t="s">
        <v>7708</v>
      </c>
      <c r="AC1320" t="s">
        <v>7682</v>
      </c>
    </row>
    <row r="1321" spans="1:29" x14ac:dyDescent="0.3">
      <c r="A1321" t="s">
        <v>1289</v>
      </c>
      <c r="B1321">
        <v>2</v>
      </c>
      <c r="C1321" t="s">
        <v>29</v>
      </c>
      <c r="D1321" t="s">
        <v>220</v>
      </c>
      <c r="E1321">
        <v>18</v>
      </c>
      <c r="F1321" t="s">
        <v>32</v>
      </c>
      <c r="G1321">
        <v>35</v>
      </c>
      <c r="H1321">
        <v>41</v>
      </c>
      <c r="I1321">
        <v>340</v>
      </c>
      <c r="J1321">
        <v>41</v>
      </c>
      <c r="K1321">
        <v>350</v>
      </c>
      <c r="L1321" t="s">
        <v>32</v>
      </c>
      <c r="M1321" t="s">
        <v>32</v>
      </c>
      <c r="N1321" t="s">
        <v>32</v>
      </c>
      <c r="O1321">
        <v>39</v>
      </c>
      <c r="P1321">
        <v>29</v>
      </c>
      <c r="Q1321">
        <v>122</v>
      </c>
      <c r="R1321">
        <v>141.80000000000001</v>
      </c>
      <c r="S1321" t="s">
        <v>32</v>
      </c>
      <c r="T1321" t="s">
        <v>32</v>
      </c>
      <c r="U1321">
        <v>42</v>
      </c>
      <c r="V1321">
        <v>42</v>
      </c>
      <c r="W1321">
        <v>366</v>
      </c>
      <c r="X1321">
        <v>0</v>
      </c>
      <c r="Z1321" t="s">
        <v>33</v>
      </c>
      <c r="AA1321" t="s">
        <v>31</v>
      </c>
      <c r="AB1321" t="s">
        <v>7713</v>
      </c>
      <c r="AC1321" t="s">
        <v>7682</v>
      </c>
    </row>
    <row r="1322" spans="1:29" x14ac:dyDescent="0.3">
      <c r="A1322" t="s">
        <v>1290</v>
      </c>
      <c r="B1322">
        <v>4</v>
      </c>
      <c r="C1322" t="s">
        <v>29</v>
      </c>
      <c r="D1322" t="s">
        <v>30</v>
      </c>
      <c r="E1322">
        <v>12</v>
      </c>
      <c r="F1322" t="s">
        <v>32</v>
      </c>
      <c r="G1322">
        <v>43</v>
      </c>
      <c r="H1322">
        <v>63</v>
      </c>
      <c r="I1322">
        <v>551</v>
      </c>
      <c r="J1322">
        <v>65</v>
      </c>
      <c r="K1322">
        <v>561</v>
      </c>
      <c r="L1322" t="s">
        <v>32</v>
      </c>
      <c r="M1322" t="s">
        <v>32</v>
      </c>
      <c r="N1322" t="s">
        <v>32</v>
      </c>
      <c r="O1322">
        <v>51</v>
      </c>
      <c r="P1322">
        <v>55</v>
      </c>
      <c r="Q1322">
        <v>239</v>
      </c>
      <c r="R1322">
        <v>233</v>
      </c>
      <c r="S1322" t="s">
        <v>32</v>
      </c>
      <c r="T1322" t="s">
        <v>32</v>
      </c>
      <c r="U1322">
        <v>65</v>
      </c>
      <c r="V1322">
        <v>65</v>
      </c>
      <c r="W1322">
        <v>569</v>
      </c>
      <c r="X1322">
        <v>0</v>
      </c>
      <c r="Z1322" t="s">
        <v>32</v>
      </c>
      <c r="AA1322" t="s">
        <v>32</v>
      </c>
    </row>
    <row r="1323" spans="1:29" x14ac:dyDescent="0.3">
      <c r="A1323" t="s">
        <v>1291</v>
      </c>
      <c r="B1323">
        <v>4</v>
      </c>
      <c r="C1323" t="s">
        <v>29</v>
      </c>
      <c r="D1323" t="s">
        <v>30</v>
      </c>
      <c r="E1323">
        <v>16</v>
      </c>
      <c r="F1323" t="s">
        <v>32</v>
      </c>
      <c r="G1323">
        <v>83</v>
      </c>
      <c r="H1323">
        <v>122</v>
      </c>
      <c r="I1323">
        <v>1098</v>
      </c>
      <c r="J1323">
        <v>125</v>
      </c>
      <c r="K1323">
        <v>1066</v>
      </c>
      <c r="L1323" t="s">
        <v>32</v>
      </c>
      <c r="M1323" t="s">
        <v>32</v>
      </c>
      <c r="N1323" t="s">
        <v>32</v>
      </c>
      <c r="O1323">
        <v>94</v>
      </c>
      <c r="P1323">
        <v>71</v>
      </c>
      <c r="Q1323">
        <v>375</v>
      </c>
      <c r="R1323">
        <v>125.6</v>
      </c>
      <c r="S1323" t="s">
        <v>32</v>
      </c>
      <c r="T1323" t="s">
        <v>32</v>
      </c>
      <c r="U1323">
        <v>115</v>
      </c>
      <c r="V1323">
        <v>115</v>
      </c>
      <c r="W1323">
        <v>992</v>
      </c>
      <c r="X1323">
        <v>0</v>
      </c>
      <c r="Z1323" t="s">
        <v>32</v>
      </c>
      <c r="AA1323" t="s">
        <v>32</v>
      </c>
    </row>
    <row r="1324" spans="1:29" x14ac:dyDescent="0.3">
      <c r="A1324" t="s">
        <v>1292</v>
      </c>
      <c r="B1324">
        <v>5</v>
      </c>
      <c r="C1324" t="s">
        <v>29</v>
      </c>
      <c r="D1324" t="s">
        <v>35</v>
      </c>
      <c r="E1324">
        <v>20</v>
      </c>
      <c r="F1324" t="s">
        <v>32</v>
      </c>
      <c r="G1324">
        <v>57</v>
      </c>
      <c r="H1324">
        <v>96</v>
      </c>
      <c r="I1324">
        <v>865</v>
      </c>
      <c r="J1324">
        <v>97</v>
      </c>
      <c r="K1324">
        <v>878</v>
      </c>
      <c r="L1324" t="s">
        <v>32</v>
      </c>
      <c r="M1324" t="s">
        <v>32</v>
      </c>
      <c r="N1324" t="s">
        <v>32</v>
      </c>
      <c r="O1324">
        <v>65</v>
      </c>
      <c r="P1324">
        <v>47</v>
      </c>
      <c r="Q1324">
        <v>259</v>
      </c>
      <c r="R1324">
        <v>140.4</v>
      </c>
      <c r="S1324" t="s">
        <v>32</v>
      </c>
      <c r="T1324" t="s">
        <v>32</v>
      </c>
      <c r="U1324">
        <v>83</v>
      </c>
      <c r="V1324">
        <v>83</v>
      </c>
      <c r="W1324">
        <v>726</v>
      </c>
      <c r="X1324">
        <v>0</v>
      </c>
      <c r="Z1324" t="s">
        <v>32</v>
      </c>
      <c r="AA1324" t="s">
        <v>37</v>
      </c>
      <c r="AB1324" t="s">
        <v>7665</v>
      </c>
      <c r="AC1324" t="s">
        <v>7682</v>
      </c>
    </row>
    <row r="1325" spans="1:29" x14ac:dyDescent="0.3">
      <c r="A1325" t="s">
        <v>1294</v>
      </c>
      <c r="B1325">
        <v>5</v>
      </c>
      <c r="C1325" t="s">
        <v>29</v>
      </c>
      <c r="D1325" t="s">
        <v>220</v>
      </c>
      <c r="E1325">
        <v>9</v>
      </c>
      <c r="F1325" t="s">
        <v>32</v>
      </c>
      <c r="G1325">
        <v>20</v>
      </c>
      <c r="H1325">
        <v>30</v>
      </c>
      <c r="I1325">
        <v>285</v>
      </c>
      <c r="J1325">
        <v>30</v>
      </c>
      <c r="K1325">
        <v>286</v>
      </c>
      <c r="L1325" t="s">
        <v>32</v>
      </c>
      <c r="M1325" t="s">
        <v>32</v>
      </c>
      <c r="N1325" t="s">
        <v>37</v>
      </c>
      <c r="O1325">
        <v>23</v>
      </c>
      <c r="P1325">
        <v>22</v>
      </c>
      <c r="Q1325">
        <v>98</v>
      </c>
      <c r="R1325">
        <v>129.4</v>
      </c>
      <c r="S1325" t="s">
        <v>32</v>
      </c>
      <c r="T1325" t="s">
        <v>32</v>
      </c>
      <c r="U1325">
        <v>31</v>
      </c>
      <c r="V1325">
        <v>31</v>
      </c>
      <c r="W1325">
        <v>299</v>
      </c>
      <c r="X1325">
        <v>0</v>
      </c>
      <c r="Z1325" t="s">
        <v>33</v>
      </c>
      <c r="AA1325" t="s">
        <v>32</v>
      </c>
      <c r="AB1325" t="s">
        <v>7665</v>
      </c>
      <c r="AC1325" t="s">
        <v>7682</v>
      </c>
    </row>
    <row r="1326" spans="1:29" x14ac:dyDescent="0.3">
      <c r="A1326" t="s">
        <v>1295</v>
      </c>
      <c r="B1326">
        <v>3</v>
      </c>
      <c r="C1326" t="s">
        <v>29</v>
      </c>
      <c r="D1326" t="s">
        <v>35</v>
      </c>
      <c r="E1326">
        <v>12</v>
      </c>
      <c r="F1326" t="s">
        <v>32</v>
      </c>
      <c r="G1326">
        <v>39</v>
      </c>
      <c r="H1326">
        <v>58</v>
      </c>
      <c r="I1326">
        <v>472</v>
      </c>
      <c r="J1326">
        <v>60</v>
      </c>
      <c r="K1326">
        <v>501</v>
      </c>
      <c r="L1326" t="s">
        <v>32</v>
      </c>
      <c r="M1326" t="s">
        <v>32</v>
      </c>
      <c r="N1326" t="s">
        <v>32</v>
      </c>
      <c r="O1326">
        <v>47</v>
      </c>
      <c r="P1326">
        <v>67</v>
      </c>
      <c r="Q1326">
        <v>201</v>
      </c>
      <c r="R1326">
        <v>252.4</v>
      </c>
      <c r="S1326" t="s">
        <v>37</v>
      </c>
      <c r="T1326" t="s">
        <v>32</v>
      </c>
      <c r="U1326">
        <v>62</v>
      </c>
      <c r="V1326">
        <v>62</v>
      </c>
      <c r="W1326">
        <v>509</v>
      </c>
      <c r="X1326">
        <v>0</v>
      </c>
      <c r="Z1326" t="s">
        <v>32</v>
      </c>
      <c r="AA1326" t="s">
        <v>32</v>
      </c>
      <c r="AB1326" t="s">
        <v>7717</v>
      </c>
      <c r="AC1326" t="s">
        <v>7675</v>
      </c>
    </row>
    <row r="1327" spans="1:29" x14ac:dyDescent="0.3">
      <c r="A1327" t="s">
        <v>1296</v>
      </c>
      <c r="C1327" t="s">
        <v>29</v>
      </c>
      <c r="D1327" t="s">
        <v>1297</v>
      </c>
      <c r="E1327">
        <v>17</v>
      </c>
      <c r="F1327" t="s">
        <v>33</v>
      </c>
      <c r="G1327">
        <v>0</v>
      </c>
      <c r="H1327">
        <v>0</v>
      </c>
      <c r="J1327">
        <v>0</v>
      </c>
      <c r="L1327" t="s">
        <v>33</v>
      </c>
      <c r="M1327" t="s">
        <v>33</v>
      </c>
      <c r="N1327" t="s">
        <v>33</v>
      </c>
      <c r="O1327">
        <v>0</v>
      </c>
      <c r="P1327">
        <v>0</v>
      </c>
      <c r="Q1327">
        <v>0</v>
      </c>
      <c r="S1327" t="s">
        <v>33</v>
      </c>
      <c r="T1327" t="s">
        <v>33</v>
      </c>
      <c r="U1327">
        <v>0</v>
      </c>
      <c r="V1327">
        <v>0</v>
      </c>
      <c r="X1327">
        <v>0</v>
      </c>
      <c r="Z1327" t="s">
        <v>33</v>
      </c>
      <c r="AA1327" t="s">
        <v>33</v>
      </c>
    </row>
    <row r="1328" spans="1:29" x14ac:dyDescent="0.3">
      <c r="A1328" t="s">
        <v>1298</v>
      </c>
      <c r="C1328" t="s">
        <v>40</v>
      </c>
      <c r="D1328" t="s">
        <v>50</v>
      </c>
      <c r="E1328">
        <v>8</v>
      </c>
      <c r="F1328" t="s">
        <v>33</v>
      </c>
      <c r="G1328">
        <v>2</v>
      </c>
      <c r="H1328">
        <v>1</v>
      </c>
      <c r="I1328">
        <v>9</v>
      </c>
      <c r="J1328">
        <v>2</v>
      </c>
      <c r="K1328">
        <v>12</v>
      </c>
      <c r="L1328" t="s">
        <v>32</v>
      </c>
      <c r="M1328" t="s">
        <v>32</v>
      </c>
      <c r="N1328" t="s">
        <v>33</v>
      </c>
      <c r="O1328">
        <v>24</v>
      </c>
      <c r="P1328">
        <v>24</v>
      </c>
      <c r="Q1328">
        <v>84</v>
      </c>
      <c r="R1328">
        <v>154.30000000000001</v>
      </c>
      <c r="S1328" t="s">
        <v>33</v>
      </c>
      <c r="T1328" t="s">
        <v>33</v>
      </c>
      <c r="U1328">
        <v>1</v>
      </c>
      <c r="V1328">
        <v>1</v>
      </c>
      <c r="W1328">
        <v>3</v>
      </c>
      <c r="X1328">
        <v>13</v>
      </c>
      <c r="Y1328">
        <v>100</v>
      </c>
      <c r="Z1328" t="s">
        <v>31</v>
      </c>
      <c r="AA1328" t="s">
        <v>32</v>
      </c>
      <c r="AB1328" t="s">
        <v>7712</v>
      </c>
      <c r="AC1328" t="s">
        <v>7682</v>
      </c>
    </row>
    <row r="1329" spans="1:29" x14ac:dyDescent="0.3">
      <c r="A1329" t="s">
        <v>1299</v>
      </c>
      <c r="B1329">
        <v>5</v>
      </c>
      <c r="C1329" t="s">
        <v>40</v>
      </c>
      <c r="D1329" t="s">
        <v>50</v>
      </c>
      <c r="E1329">
        <v>20</v>
      </c>
      <c r="F1329" t="s">
        <v>32</v>
      </c>
      <c r="G1329">
        <v>60</v>
      </c>
      <c r="H1329">
        <v>97</v>
      </c>
      <c r="I1329">
        <v>904</v>
      </c>
      <c r="J1329">
        <v>99</v>
      </c>
      <c r="K1329">
        <v>923</v>
      </c>
      <c r="L1329" t="s">
        <v>32</v>
      </c>
      <c r="M1329" t="s">
        <v>32</v>
      </c>
      <c r="N1329" t="s">
        <v>32</v>
      </c>
      <c r="O1329">
        <v>76</v>
      </c>
      <c r="P1329">
        <v>54</v>
      </c>
      <c r="Q1329">
        <v>285</v>
      </c>
      <c r="R1329">
        <v>163.1</v>
      </c>
      <c r="S1329" t="s">
        <v>31</v>
      </c>
      <c r="T1329" t="s">
        <v>37</v>
      </c>
      <c r="U1329">
        <v>76</v>
      </c>
      <c r="V1329">
        <v>76</v>
      </c>
      <c r="W1329">
        <v>692</v>
      </c>
      <c r="X1329">
        <v>6</v>
      </c>
      <c r="Y1329">
        <v>43</v>
      </c>
      <c r="Z1329" t="s">
        <v>32</v>
      </c>
      <c r="AA1329" t="s">
        <v>32</v>
      </c>
      <c r="AB1329" t="s">
        <v>7725</v>
      </c>
      <c r="AC1329" t="s">
        <v>7682</v>
      </c>
    </row>
    <row r="1330" spans="1:29" x14ac:dyDescent="0.3">
      <c r="A1330" t="s">
        <v>1300</v>
      </c>
      <c r="B1330">
        <v>5</v>
      </c>
      <c r="C1330" t="s">
        <v>40</v>
      </c>
      <c r="D1330" t="s">
        <v>50</v>
      </c>
      <c r="E1330">
        <v>13</v>
      </c>
      <c r="F1330" t="s">
        <v>32</v>
      </c>
      <c r="G1330">
        <v>54</v>
      </c>
      <c r="H1330">
        <v>61</v>
      </c>
      <c r="I1330">
        <v>578</v>
      </c>
      <c r="J1330">
        <v>63</v>
      </c>
      <c r="K1330">
        <v>605</v>
      </c>
      <c r="L1330" t="s">
        <v>32</v>
      </c>
      <c r="M1330" t="s">
        <v>32</v>
      </c>
      <c r="N1330" t="s">
        <v>37</v>
      </c>
      <c r="O1330">
        <v>62</v>
      </c>
      <c r="P1330">
        <v>40</v>
      </c>
      <c r="Q1330">
        <v>252</v>
      </c>
      <c r="R1330">
        <v>106</v>
      </c>
      <c r="S1330" t="s">
        <v>32</v>
      </c>
      <c r="T1330" t="s">
        <v>32</v>
      </c>
      <c r="U1330">
        <v>63</v>
      </c>
      <c r="V1330">
        <v>63</v>
      </c>
      <c r="W1330">
        <v>595</v>
      </c>
      <c r="X1330">
        <v>0</v>
      </c>
      <c r="Z1330" t="s">
        <v>33</v>
      </c>
      <c r="AA1330" t="s">
        <v>32</v>
      </c>
      <c r="AB1330" t="s">
        <v>7670</v>
      </c>
      <c r="AC1330" t="s">
        <v>7682</v>
      </c>
    </row>
    <row r="1331" spans="1:29" x14ac:dyDescent="0.3">
      <c r="A1331" t="s">
        <v>1301</v>
      </c>
      <c r="B1331">
        <v>5</v>
      </c>
      <c r="C1331" t="s">
        <v>29</v>
      </c>
      <c r="D1331" t="s">
        <v>35</v>
      </c>
      <c r="E1331">
        <v>12</v>
      </c>
      <c r="F1331" t="s">
        <v>31</v>
      </c>
      <c r="G1331">
        <v>25</v>
      </c>
      <c r="H1331">
        <v>52</v>
      </c>
      <c r="I1331">
        <v>473</v>
      </c>
      <c r="J1331">
        <v>52</v>
      </c>
      <c r="K1331">
        <v>485</v>
      </c>
      <c r="L1331" t="s">
        <v>32</v>
      </c>
      <c r="M1331" t="s">
        <v>32</v>
      </c>
      <c r="N1331" t="s">
        <v>32</v>
      </c>
      <c r="O1331">
        <v>32</v>
      </c>
      <c r="P1331">
        <v>28</v>
      </c>
      <c r="Q1331">
        <v>164</v>
      </c>
      <c r="R1331">
        <v>142.69999999999999</v>
      </c>
      <c r="S1331" t="s">
        <v>31</v>
      </c>
      <c r="T1331" t="s">
        <v>32</v>
      </c>
      <c r="U1331">
        <v>51</v>
      </c>
      <c r="V1331">
        <v>51</v>
      </c>
      <c r="W1331">
        <v>486</v>
      </c>
      <c r="X1331">
        <v>0</v>
      </c>
      <c r="Z1331" t="s">
        <v>33</v>
      </c>
      <c r="AA1331" t="s">
        <v>32</v>
      </c>
      <c r="AB1331" t="s">
        <v>7699</v>
      </c>
      <c r="AC1331" t="s">
        <v>7682</v>
      </c>
    </row>
    <row r="1332" spans="1:29" x14ac:dyDescent="0.3">
      <c r="A1332" t="s">
        <v>1302</v>
      </c>
      <c r="B1332">
        <v>3</v>
      </c>
      <c r="C1332" t="s">
        <v>29</v>
      </c>
      <c r="D1332" t="s">
        <v>35</v>
      </c>
      <c r="E1332">
        <v>12</v>
      </c>
      <c r="F1332" t="s">
        <v>32</v>
      </c>
      <c r="G1332">
        <v>68</v>
      </c>
      <c r="H1332">
        <v>94</v>
      </c>
      <c r="I1332">
        <v>849</v>
      </c>
      <c r="J1332">
        <v>98</v>
      </c>
      <c r="K1332">
        <v>879</v>
      </c>
      <c r="L1332" t="s">
        <v>32</v>
      </c>
      <c r="M1332" t="s">
        <v>32</v>
      </c>
      <c r="N1332" t="s">
        <v>32</v>
      </c>
      <c r="O1332">
        <v>77</v>
      </c>
      <c r="P1332">
        <v>80</v>
      </c>
      <c r="Q1332">
        <v>272</v>
      </c>
      <c r="R1332">
        <v>156.19999999999999</v>
      </c>
      <c r="S1332" t="s">
        <v>37</v>
      </c>
      <c r="T1332" t="s">
        <v>32</v>
      </c>
      <c r="U1332">
        <v>79</v>
      </c>
      <c r="V1332">
        <v>79</v>
      </c>
      <c r="W1332">
        <v>691</v>
      </c>
      <c r="X1332">
        <v>0</v>
      </c>
      <c r="Z1332" t="s">
        <v>32</v>
      </c>
      <c r="AA1332" t="s">
        <v>32</v>
      </c>
      <c r="AB1332" t="s">
        <v>7689</v>
      </c>
      <c r="AC1332" t="s">
        <v>7656</v>
      </c>
    </row>
    <row r="1333" spans="1:29" x14ac:dyDescent="0.3">
      <c r="A1333" t="s">
        <v>1303</v>
      </c>
      <c r="B1333">
        <v>5</v>
      </c>
      <c r="C1333" t="s">
        <v>29</v>
      </c>
      <c r="D1333" t="s">
        <v>35</v>
      </c>
      <c r="E1333">
        <v>26</v>
      </c>
      <c r="F1333" t="s">
        <v>31</v>
      </c>
      <c r="G1333">
        <v>82</v>
      </c>
      <c r="H1333">
        <v>117</v>
      </c>
      <c r="I1333">
        <v>1125</v>
      </c>
      <c r="J1333">
        <v>123</v>
      </c>
      <c r="K1333">
        <v>1164</v>
      </c>
      <c r="L1333" t="s">
        <v>32</v>
      </c>
      <c r="M1333" t="s">
        <v>32</v>
      </c>
      <c r="N1333" t="s">
        <v>37</v>
      </c>
      <c r="O1333">
        <v>99</v>
      </c>
      <c r="P1333">
        <v>101</v>
      </c>
      <c r="Q1333">
        <v>422</v>
      </c>
      <c r="R1333">
        <v>155.30000000000001</v>
      </c>
      <c r="S1333" t="s">
        <v>32</v>
      </c>
      <c r="T1333" t="s">
        <v>32</v>
      </c>
      <c r="U1333">
        <v>124</v>
      </c>
      <c r="V1333">
        <v>124</v>
      </c>
      <c r="W1333">
        <v>1167</v>
      </c>
      <c r="X1333">
        <v>0</v>
      </c>
      <c r="Z1333" t="s">
        <v>32</v>
      </c>
      <c r="AA1333" t="s">
        <v>32</v>
      </c>
      <c r="AB1333" t="s">
        <v>7681</v>
      </c>
      <c r="AC1333" t="s">
        <v>7682</v>
      </c>
    </row>
    <row r="1334" spans="1:29" x14ac:dyDescent="0.3">
      <c r="A1334" t="s">
        <v>1304</v>
      </c>
      <c r="B1334">
        <v>5</v>
      </c>
      <c r="C1334" t="s">
        <v>29</v>
      </c>
      <c r="D1334" t="s">
        <v>30</v>
      </c>
      <c r="E1334">
        <v>12</v>
      </c>
      <c r="F1334" t="s">
        <v>32</v>
      </c>
      <c r="G1334">
        <v>41</v>
      </c>
      <c r="H1334">
        <v>49</v>
      </c>
      <c r="I1334">
        <v>483</v>
      </c>
      <c r="J1334">
        <v>53</v>
      </c>
      <c r="K1334">
        <v>493</v>
      </c>
      <c r="L1334" t="s">
        <v>32</v>
      </c>
      <c r="M1334" t="s">
        <v>32</v>
      </c>
      <c r="N1334" t="s">
        <v>32</v>
      </c>
      <c r="O1334">
        <v>47</v>
      </c>
      <c r="P1334">
        <v>60</v>
      </c>
      <c r="Q1334">
        <v>186</v>
      </c>
      <c r="R1334">
        <v>161.30000000000001</v>
      </c>
      <c r="S1334" t="s">
        <v>32</v>
      </c>
      <c r="T1334" t="s">
        <v>32</v>
      </c>
      <c r="U1334">
        <v>52</v>
      </c>
      <c r="V1334">
        <v>52</v>
      </c>
      <c r="W1334">
        <v>490</v>
      </c>
      <c r="X1334">
        <v>0</v>
      </c>
      <c r="Z1334" t="s">
        <v>33</v>
      </c>
      <c r="AA1334" t="s">
        <v>32</v>
      </c>
    </row>
    <row r="1335" spans="1:29" x14ac:dyDescent="0.3">
      <c r="A1335" t="s">
        <v>1305</v>
      </c>
      <c r="B1335">
        <v>4</v>
      </c>
      <c r="C1335" t="s">
        <v>29</v>
      </c>
      <c r="D1335" t="s">
        <v>30</v>
      </c>
      <c r="E1335">
        <v>16</v>
      </c>
      <c r="F1335" t="s">
        <v>32</v>
      </c>
      <c r="G1335">
        <v>53</v>
      </c>
      <c r="H1335">
        <v>75</v>
      </c>
      <c r="I1335">
        <v>654</v>
      </c>
      <c r="J1335">
        <v>76</v>
      </c>
      <c r="K1335">
        <v>656</v>
      </c>
      <c r="L1335" t="s">
        <v>32</v>
      </c>
      <c r="M1335" t="s">
        <v>32</v>
      </c>
      <c r="N1335" t="s">
        <v>32</v>
      </c>
      <c r="O1335">
        <v>61</v>
      </c>
      <c r="P1335">
        <v>69</v>
      </c>
      <c r="Q1335">
        <v>246</v>
      </c>
      <c r="R1335">
        <v>158</v>
      </c>
      <c r="S1335" t="s">
        <v>32</v>
      </c>
      <c r="T1335" t="s">
        <v>32</v>
      </c>
      <c r="U1335">
        <v>65</v>
      </c>
      <c r="V1335">
        <v>65</v>
      </c>
      <c r="W1335">
        <v>580</v>
      </c>
      <c r="X1335">
        <v>0</v>
      </c>
      <c r="Z1335" t="s">
        <v>32</v>
      </c>
      <c r="AA1335" t="s">
        <v>32</v>
      </c>
    </row>
    <row r="1336" spans="1:29" x14ac:dyDescent="0.3">
      <c r="A1336" t="s">
        <v>1306</v>
      </c>
      <c r="B1336">
        <v>5</v>
      </c>
      <c r="C1336" t="s">
        <v>29</v>
      </c>
      <c r="D1336" t="s">
        <v>35</v>
      </c>
      <c r="E1336">
        <v>24</v>
      </c>
      <c r="F1336" t="s">
        <v>32</v>
      </c>
      <c r="G1336">
        <v>45</v>
      </c>
      <c r="H1336">
        <v>68</v>
      </c>
      <c r="I1336">
        <v>627</v>
      </c>
      <c r="J1336">
        <v>75</v>
      </c>
      <c r="K1336">
        <v>652</v>
      </c>
      <c r="L1336" t="s">
        <v>32</v>
      </c>
      <c r="M1336" t="s">
        <v>37</v>
      </c>
      <c r="N1336" t="s">
        <v>32</v>
      </c>
      <c r="O1336">
        <v>57</v>
      </c>
      <c r="P1336">
        <v>66</v>
      </c>
      <c r="Q1336">
        <v>228</v>
      </c>
      <c r="R1336">
        <v>185.8</v>
      </c>
      <c r="S1336" t="s">
        <v>32</v>
      </c>
      <c r="T1336" t="s">
        <v>32</v>
      </c>
      <c r="U1336">
        <v>77</v>
      </c>
      <c r="V1336">
        <v>77</v>
      </c>
      <c r="W1336">
        <v>660</v>
      </c>
      <c r="X1336">
        <v>0</v>
      </c>
      <c r="Z1336" t="s">
        <v>33</v>
      </c>
      <c r="AA1336" t="s">
        <v>32</v>
      </c>
      <c r="AB1336" t="s">
        <v>7667</v>
      </c>
      <c r="AC1336" t="s">
        <v>7682</v>
      </c>
    </row>
    <row r="1337" spans="1:29" x14ac:dyDescent="0.3">
      <c r="A1337" t="s">
        <v>1307</v>
      </c>
      <c r="B1337">
        <v>4</v>
      </c>
      <c r="C1337" t="s">
        <v>29</v>
      </c>
      <c r="D1337" t="s">
        <v>30</v>
      </c>
      <c r="E1337">
        <v>30</v>
      </c>
      <c r="F1337" t="s">
        <v>32</v>
      </c>
      <c r="G1337">
        <v>102</v>
      </c>
      <c r="H1337">
        <v>141</v>
      </c>
      <c r="I1337">
        <v>1302</v>
      </c>
      <c r="J1337">
        <v>145</v>
      </c>
      <c r="K1337">
        <v>1325</v>
      </c>
      <c r="L1337" t="s">
        <v>32</v>
      </c>
      <c r="M1337" t="s">
        <v>32</v>
      </c>
      <c r="N1337" t="s">
        <v>37</v>
      </c>
      <c r="O1337">
        <v>118</v>
      </c>
      <c r="P1337">
        <v>90</v>
      </c>
      <c r="Q1337">
        <v>467</v>
      </c>
      <c r="R1337">
        <v>145.4</v>
      </c>
      <c r="S1337" t="s">
        <v>32</v>
      </c>
      <c r="T1337" t="s">
        <v>32</v>
      </c>
      <c r="U1337">
        <v>147</v>
      </c>
      <c r="V1337">
        <v>147</v>
      </c>
      <c r="W1337">
        <v>1347</v>
      </c>
      <c r="X1337">
        <v>0</v>
      </c>
      <c r="Z1337" t="s">
        <v>32</v>
      </c>
      <c r="AA1337" t="s">
        <v>32</v>
      </c>
    </row>
    <row r="1338" spans="1:29" x14ac:dyDescent="0.3">
      <c r="A1338" t="s">
        <v>1308</v>
      </c>
      <c r="B1338">
        <v>3</v>
      </c>
      <c r="C1338" t="s">
        <v>29</v>
      </c>
      <c r="D1338" t="s">
        <v>30</v>
      </c>
      <c r="E1338">
        <v>32</v>
      </c>
      <c r="F1338" t="s">
        <v>32</v>
      </c>
      <c r="G1338">
        <v>84</v>
      </c>
      <c r="H1338">
        <v>136</v>
      </c>
      <c r="I1338">
        <v>1361</v>
      </c>
      <c r="J1338">
        <v>138</v>
      </c>
      <c r="K1338">
        <v>1359</v>
      </c>
      <c r="L1338" t="s">
        <v>32</v>
      </c>
      <c r="M1338" t="s">
        <v>32</v>
      </c>
      <c r="N1338" t="s">
        <v>32</v>
      </c>
      <c r="O1338">
        <v>103</v>
      </c>
      <c r="P1338">
        <v>97</v>
      </c>
      <c r="Q1338">
        <v>543</v>
      </c>
      <c r="R1338">
        <v>169.3</v>
      </c>
      <c r="S1338" t="s">
        <v>37</v>
      </c>
      <c r="T1338" t="s">
        <v>32</v>
      </c>
      <c r="U1338">
        <v>139</v>
      </c>
      <c r="V1338">
        <v>139</v>
      </c>
      <c r="W1338">
        <v>1400</v>
      </c>
      <c r="X1338">
        <v>0</v>
      </c>
      <c r="Z1338" t="s">
        <v>32</v>
      </c>
      <c r="AA1338" t="s">
        <v>32</v>
      </c>
    </row>
    <row r="1339" spans="1:29" x14ac:dyDescent="0.3">
      <c r="A1339" t="s">
        <v>1309</v>
      </c>
      <c r="B1339">
        <v>3</v>
      </c>
      <c r="C1339" t="s">
        <v>29</v>
      </c>
      <c r="D1339" t="s">
        <v>30</v>
      </c>
      <c r="E1339">
        <v>12</v>
      </c>
      <c r="F1339" t="s">
        <v>32</v>
      </c>
      <c r="G1339">
        <v>54</v>
      </c>
      <c r="H1339">
        <v>75</v>
      </c>
      <c r="I1339">
        <v>638</v>
      </c>
      <c r="J1339">
        <v>75</v>
      </c>
      <c r="K1339">
        <v>626</v>
      </c>
      <c r="L1339" t="s">
        <v>32</v>
      </c>
      <c r="M1339" t="s">
        <v>32</v>
      </c>
      <c r="N1339" t="s">
        <v>32</v>
      </c>
      <c r="O1339">
        <v>59</v>
      </c>
      <c r="P1339">
        <v>61</v>
      </c>
      <c r="Q1339">
        <v>229</v>
      </c>
      <c r="R1339">
        <v>191.6</v>
      </c>
      <c r="S1339" t="s">
        <v>32</v>
      </c>
      <c r="T1339" t="s">
        <v>32</v>
      </c>
      <c r="U1339">
        <v>78</v>
      </c>
      <c r="V1339">
        <v>78</v>
      </c>
      <c r="W1339">
        <v>667</v>
      </c>
      <c r="X1339">
        <v>0</v>
      </c>
      <c r="Z1339" t="s">
        <v>32</v>
      </c>
      <c r="AA1339" t="s">
        <v>32</v>
      </c>
    </row>
    <row r="1340" spans="1:29" x14ac:dyDescent="0.3">
      <c r="A1340" t="s">
        <v>1310</v>
      </c>
      <c r="C1340" t="s">
        <v>29</v>
      </c>
      <c r="D1340" t="s">
        <v>30</v>
      </c>
      <c r="E1340">
        <v>7</v>
      </c>
      <c r="F1340" t="s">
        <v>32</v>
      </c>
      <c r="G1340">
        <v>38</v>
      </c>
      <c r="H1340">
        <v>62</v>
      </c>
      <c r="I1340">
        <v>572</v>
      </c>
      <c r="J1340">
        <v>61</v>
      </c>
      <c r="K1340">
        <v>566</v>
      </c>
      <c r="L1340" t="s">
        <v>32</v>
      </c>
      <c r="M1340" t="s">
        <v>32</v>
      </c>
      <c r="N1340" t="s">
        <v>32</v>
      </c>
      <c r="O1340">
        <v>47</v>
      </c>
      <c r="P1340">
        <v>33</v>
      </c>
      <c r="Q1340">
        <v>193</v>
      </c>
      <c r="R1340">
        <v>141.80000000000001</v>
      </c>
      <c r="S1340" t="s">
        <v>33</v>
      </c>
      <c r="T1340" t="s">
        <v>33</v>
      </c>
      <c r="U1340">
        <v>4</v>
      </c>
      <c r="V1340">
        <v>4</v>
      </c>
      <c r="W1340">
        <v>32</v>
      </c>
      <c r="X1340">
        <v>0</v>
      </c>
      <c r="Z1340" t="s">
        <v>33</v>
      </c>
      <c r="AA1340" t="s">
        <v>37</v>
      </c>
    </row>
    <row r="1341" spans="1:29" x14ac:dyDescent="0.3">
      <c r="A1341" t="s">
        <v>1311</v>
      </c>
      <c r="B1341">
        <v>3</v>
      </c>
      <c r="C1341" t="s">
        <v>29</v>
      </c>
      <c r="D1341" t="s">
        <v>30</v>
      </c>
      <c r="E1341">
        <v>12</v>
      </c>
      <c r="F1341" t="s">
        <v>32</v>
      </c>
      <c r="G1341">
        <v>47</v>
      </c>
      <c r="H1341">
        <v>68</v>
      </c>
      <c r="I1341">
        <v>554</v>
      </c>
      <c r="J1341">
        <v>70</v>
      </c>
      <c r="K1341">
        <v>555</v>
      </c>
      <c r="L1341" t="s">
        <v>32</v>
      </c>
      <c r="M1341" t="s">
        <v>32</v>
      </c>
      <c r="N1341" t="s">
        <v>32</v>
      </c>
      <c r="O1341">
        <v>52</v>
      </c>
      <c r="P1341">
        <v>42</v>
      </c>
      <c r="Q1341">
        <v>201</v>
      </c>
      <c r="R1341">
        <v>192</v>
      </c>
      <c r="S1341" t="s">
        <v>32</v>
      </c>
      <c r="T1341" t="s">
        <v>32</v>
      </c>
      <c r="U1341">
        <v>54</v>
      </c>
      <c r="V1341">
        <v>54</v>
      </c>
      <c r="W1341">
        <v>449</v>
      </c>
      <c r="X1341">
        <v>0</v>
      </c>
      <c r="Z1341" t="s">
        <v>37</v>
      </c>
      <c r="AA1341" t="s">
        <v>32</v>
      </c>
    </row>
    <row r="1342" spans="1:29" x14ac:dyDescent="0.3">
      <c r="A1342" t="s">
        <v>1312</v>
      </c>
      <c r="B1342">
        <v>2</v>
      </c>
      <c r="C1342" t="s">
        <v>29</v>
      </c>
      <c r="D1342" t="s">
        <v>220</v>
      </c>
      <c r="E1342">
        <v>11</v>
      </c>
      <c r="F1342" t="s">
        <v>32</v>
      </c>
      <c r="G1342">
        <v>27</v>
      </c>
      <c r="H1342">
        <v>38</v>
      </c>
      <c r="I1342">
        <v>326</v>
      </c>
      <c r="J1342">
        <v>37</v>
      </c>
      <c r="K1342">
        <v>322</v>
      </c>
      <c r="L1342" t="s">
        <v>32</v>
      </c>
      <c r="M1342" t="s">
        <v>32</v>
      </c>
      <c r="N1342" t="s">
        <v>32</v>
      </c>
      <c r="O1342">
        <v>31</v>
      </c>
      <c r="P1342">
        <v>31</v>
      </c>
      <c r="Q1342">
        <v>95</v>
      </c>
      <c r="R1342">
        <v>160.9</v>
      </c>
      <c r="S1342" t="s">
        <v>32</v>
      </c>
      <c r="T1342" t="s">
        <v>32</v>
      </c>
      <c r="U1342">
        <v>33</v>
      </c>
      <c r="V1342">
        <v>33</v>
      </c>
      <c r="W1342">
        <v>299</v>
      </c>
      <c r="X1342">
        <v>0</v>
      </c>
      <c r="Z1342" t="s">
        <v>33</v>
      </c>
      <c r="AA1342" t="s">
        <v>32</v>
      </c>
      <c r="AB1342" t="s">
        <v>7728</v>
      </c>
      <c r="AC1342" t="s">
        <v>7675</v>
      </c>
    </row>
    <row r="1343" spans="1:29" x14ac:dyDescent="0.3">
      <c r="A1343" t="s">
        <v>1314</v>
      </c>
      <c r="B1343">
        <v>4</v>
      </c>
      <c r="C1343" t="s">
        <v>29</v>
      </c>
      <c r="D1343" t="s">
        <v>35</v>
      </c>
      <c r="E1343">
        <v>17</v>
      </c>
      <c r="F1343" t="s">
        <v>32</v>
      </c>
      <c r="G1343">
        <v>45</v>
      </c>
      <c r="H1343">
        <v>76</v>
      </c>
      <c r="I1343">
        <v>669</v>
      </c>
      <c r="J1343">
        <v>79</v>
      </c>
      <c r="K1343">
        <v>686</v>
      </c>
      <c r="L1343" t="s">
        <v>32</v>
      </c>
      <c r="M1343" t="s">
        <v>32</v>
      </c>
      <c r="N1343" t="s">
        <v>32</v>
      </c>
      <c r="O1343">
        <v>54</v>
      </c>
      <c r="P1343">
        <v>54</v>
      </c>
      <c r="Q1343">
        <v>219</v>
      </c>
      <c r="R1343">
        <v>178.2</v>
      </c>
      <c r="S1343" t="s">
        <v>32</v>
      </c>
      <c r="T1343" t="s">
        <v>32</v>
      </c>
      <c r="U1343">
        <v>78</v>
      </c>
      <c r="V1343">
        <v>78</v>
      </c>
      <c r="W1343">
        <v>701</v>
      </c>
      <c r="X1343">
        <v>0</v>
      </c>
      <c r="Z1343" t="s">
        <v>33</v>
      </c>
      <c r="AA1343" t="s">
        <v>32</v>
      </c>
      <c r="AB1343" t="s">
        <v>7669</v>
      </c>
      <c r="AC1343" t="s">
        <v>7682</v>
      </c>
    </row>
    <row r="1344" spans="1:29" x14ac:dyDescent="0.3">
      <c r="A1344" t="s">
        <v>1315</v>
      </c>
      <c r="B1344">
        <v>3</v>
      </c>
      <c r="C1344" t="s">
        <v>29</v>
      </c>
      <c r="D1344" t="s">
        <v>35</v>
      </c>
      <c r="E1344">
        <v>27</v>
      </c>
      <c r="F1344" t="s">
        <v>32</v>
      </c>
      <c r="G1344">
        <v>91</v>
      </c>
      <c r="H1344">
        <v>141</v>
      </c>
      <c r="I1344">
        <v>1255</v>
      </c>
      <c r="J1344">
        <v>144</v>
      </c>
      <c r="K1344">
        <v>1295</v>
      </c>
      <c r="L1344" t="s">
        <v>32</v>
      </c>
      <c r="M1344" t="s">
        <v>32</v>
      </c>
      <c r="N1344" t="s">
        <v>32</v>
      </c>
      <c r="O1344">
        <v>112</v>
      </c>
      <c r="P1344">
        <v>126</v>
      </c>
      <c r="Q1344">
        <v>528</v>
      </c>
      <c r="R1344">
        <v>219.2</v>
      </c>
      <c r="S1344" t="s">
        <v>37</v>
      </c>
      <c r="T1344" t="s">
        <v>32</v>
      </c>
      <c r="U1344">
        <v>131</v>
      </c>
      <c r="V1344">
        <v>131</v>
      </c>
      <c r="W1344">
        <v>1169</v>
      </c>
      <c r="X1344">
        <v>0</v>
      </c>
      <c r="Z1344" t="s">
        <v>32</v>
      </c>
      <c r="AA1344" t="s">
        <v>32</v>
      </c>
      <c r="AB1344" t="s">
        <v>7674</v>
      </c>
      <c r="AC1344" t="s">
        <v>7675</v>
      </c>
    </row>
    <row r="1345" spans="1:29" x14ac:dyDescent="0.3">
      <c r="A1345" t="s">
        <v>1316</v>
      </c>
      <c r="B1345">
        <v>5</v>
      </c>
      <c r="C1345" t="s">
        <v>29</v>
      </c>
      <c r="D1345" t="s">
        <v>35</v>
      </c>
      <c r="E1345">
        <v>25</v>
      </c>
      <c r="F1345" t="s">
        <v>32</v>
      </c>
      <c r="G1345">
        <v>85</v>
      </c>
      <c r="H1345">
        <v>129</v>
      </c>
      <c r="I1345">
        <v>1177</v>
      </c>
      <c r="J1345">
        <v>131</v>
      </c>
      <c r="K1345">
        <v>1210</v>
      </c>
      <c r="L1345" t="s">
        <v>32</v>
      </c>
      <c r="M1345" t="s">
        <v>32</v>
      </c>
      <c r="N1345" t="s">
        <v>37</v>
      </c>
      <c r="O1345">
        <v>107</v>
      </c>
      <c r="P1345">
        <v>160</v>
      </c>
      <c r="Q1345">
        <v>415</v>
      </c>
      <c r="R1345">
        <v>241.3</v>
      </c>
      <c r="S1345" t="s">
        <v>32</v>
      </c>
      <c r="T1345" t="s">
        <v>32</v>
      </c>
      <c r="U1345">
        <v>132</v>
      </c>
      <c r="V1345">
        <v>132</v>
      </c>
      <c r="W1345">
        <v>1201</v>
      </c>
      <c r="X1345">
        <v>0</v>
      </c>
      <c r="Z1345" t="s">
        <v>32</v>
      </c>
      <c r="AA1345" t="s">
        <v>32</v>
      </c>
      <c r="AB1345" t="s">
        <v>7698</v>
      </c>
      <c r="AC1345" t="s">
        <v>7682</v>
      </c>
    </row>
    <row r="1346" spans="1:29" x14ac:dyDescent="0.3">
      <c r="A1346" t="s">
        <v>1317</v>
      </c>
      <c r="B1346">
        <v>5</v>
      </c>
      <c r="C1346" t="s">
        <v>40</v>
      </c>
      <c r="D1346" t="s">
        <v>50</v>
      </c>
      <c r="E1346">
        <v>12</v>
      </c>
      <c r="F1346" t="s">
        <v>32</v>
      </c>
      <c r="G1346">
        <v>25</v>
      </c>
      <c r="H1346">
        <v>39</v>
      </c>
      <c r="I1346">
        <v>297</v>
      </c>
      <c r="J1346">
        <v>41</v>
      </c>
      <c r="K1346">
        <v>320</v>
      </c>
      <c r="L1346" t="s">
        <v>32</v>
      </c>
      <c r="M1346" t="s">
        <v>32</v>
      </c>
      <c r="N1346" t="s">
        <v>32</v>
      </c>
      <c r="O1346">
        <v>39</v>
      </c>
      <c r="P1346">
        <v>32</v>
      </c>
      <c r="Q1346">
        <v>152</v>
      </c>
      <c r="R1346">
        <v>171.6</v>
      </c>
      <c r="S1346" t="s">
        <v>32</v>
      </c>
      <c r="T1346" t="s">
        <v>32</v>
      </c>
      <c r="U1346">
        <v>41</v>
      </c>
      <c r="V1346">
        <v>41</v>
      </c>
      <c r="W1346">
        <v>314</v>
      </c>
      <c r="X1346">
        <v>0</v>
      </c>
      <c r="Z1346" t="s">
        <v>33</v>
      </c>
      <c r="AA1346" t="s">
        <v>32</v>
      </c>
      <c r="AB1346" t="s">
        <v>7647</v>
      </c>
      <c r="AC1346" t="s">
        <v>7682</v>
      </c>
    </row>
    <row r="1347" spans="1:29" x14ac:dyDescent="0.3">
      <c r="A1347" t="s">
        <v>1318</v>
      </c>
      <c r="B1347">
        <v>5</v>
      </c>
      <c r="C1347" t="s">
        <v>40</v>
      </c>
      <c r="D1347" t="s">
        <v>50</v>
      </c>
      <c r="E1347">
        <v>5</v>
      </c>
      <c r="F1347" t="s">
        <v>33</v>
      </c>
      <c r="G1347">
        <v>14</v>
      </c>
      <c r="H1347">
        <v>17</v>
      </c>
      <c r="I1347">
        <v>149</v>
      </c>
      <c r="J1347">
        <v>19</v>
      </c>
      <c r="K1347">
        <v>160</v>
      </c>
      <c r="L1347" t="s">
        <v>32</v>
      </c>
      <c r="M1347" t="s">
        <v>32</v>
      </c>
      <c r="N1347" t="s">
        <v>32</v>
      </c>
      <c r="O1347">
        <v>17</v>
      </c>
      <c r="P1347">
        <v>11</v>
      </c>
      <c r="Q1347">
        <v>65</v>
      </c>
      <c r="R1347">
        <v>75.900000000000006</v>
      </c>
      <c r="S1347" t="s">
        <v>32</v>
      </c>
      <c r="T1347" t="s">
        <v>32</v>
      </c>
      <c r="U1347">
        <v>19</v>
      </c>
      <c r="V1347">
        <v>19</v>
      </c>
      <c r="W1347">
        <v>157</v>
      </c>
      <c r="X1347">
        <v>0</v>
      </c>
      <c r="Z1347" t="s">
        <v>33</v>
      </c>
      <c r="AA1347" t="s">
        <v>32</v>
      </c>
      <c r="AB1347" t="s">
        <v>7704</v>
      </c>
      <c r="AC1347" t="s">
        <v>7682</v>
      </c>
    </row>
    <row r="1348" spans="1:29" x14ac:dyDescent="0.3">
      <c r="A1348" t="s">
        <v>1319</v>
      </c>
      <c r="C1348" t="s">
        <v>29</v>
      </c>
      <c r="D1348" t="s">
        <v>30</v>
      </c>
      <c r="E1348">
        <v>4</v>
      </c>
      <c r="F1348" t="s">
        <v>33</v>
      </c>
      <c r="G1348">
        <v>17</v>
      </c>
      <c r="H1348">
        <v>28</v>
      </c>
      <c r="I1348">
        <v>235</v>
      </c>
      <c r="J1348">
        <v>29</v>
      </c>
      <c r="K1348">
        <v>257</v>
      </c>
      <c r="L1348" t="s">
        <v>32</v>
      </c>
      <c r="M1348" t="s">
        <v>33</v>
      </c>
      <c r="N1348" t="s">
        <v>32</v>
      </c>
      <c r="O1348">
        <v>18</v>
      </c>
      <c r="P1348">
        <v>9</v>
      </c>
      <c r="Q1348">
        <v>65</v>
      </c>
      <c r="R1348">
        <v>167.1</v>
      </c>
      <c r="S1348" t="s">
        <v>33</v>
      </c>
      <c r="T1348" t="s">
        <v>33</v>
      </c>
      <c r="U1348">
        <v>3</v>
      </c>
      <c r="V1348">
        <v>3</v>
      </c>
      <c r="W1348">
        <v>28</v>
      </c>
      <c r="X1348">
        <v>0</v>
      </c>
      <c r="Z1348" t="s">
        <v>33</v>
      </c>
      <c r="AA1348" t="s">
        <v>32</v>
      </c>
    </row>
    <row r="1349" spans="1:29" x14ac:dyDescent="0.3">
      <c r="A1349" t="s">
        <v>1320</v>
      </c>
      <c r="B1349">
        <v>4</v>
      </c>
      <c r="C1349" t="s">
        <v>40</v>
      </c>
      <c r="D1349" t="s">
        <v>50</v>
      </c>
      <c r="E1349">
        <v>15</v>
      </c>
      <c r="F1349" t="s">
        <v>33</v>
      </c>
      <c r="G1349">
        <v>6</v>
      </c>
      <c r="H1349">
        <v>44</v>
      </c>
      <c r="I1349">
        <v>404</v>
      </c>
      <c r="J1349">
        <v>45</v>
      </c>
      <c r="K1349">
        <v>421</v>
      </c>
      <c r="L1349" t="s">
        <v>32</v>
      </c>
      <c r="M1349" t="s">
        <v>32</v>
      </c>
      <c r="N1349" t="s">
        <v>32</v>
      </c>
      <c r="O1349">
        <v>24</v>
      </c>
      <c r="P1349">
        <v>35</v>
      </c>
      <c r="Q1349">
        <v>106</v>
      </c>
      <c r="R1349">
        <v>207.2</v>
      </c>
      <c r="S1349" t="s">
        <v>32</v>
      </c>
      <c r="T1349" t="s">
        <v>32</v>
      </c>
      <c r="U1349">
        <v>45</v>
      </c>
      <c r="V1349">
        <v>45</v>
      </c>
      <c r="W1349">
        <v>421</v>
      </c>
      <c r="X1349">
        <v>0</v>
      </c>
      <c r="Z1349" t="s">
        <v>33</v>
      </c>
      <c r="AA1349" t="s">
        <v>32</v>
      </c>
      <c r="AB1349" t="s">
        <v>7690</v>
      </c>
      <c r="AC1349" t="s">
        <v>7675</v>
      </c>
    </row>
    <row r="1350" spans="1:29" x14ac:dyDescent="0.3">
      <c r="A1350" t="s">
        <v>1321</v>
      </c>
      <c r="B1350">
        <v>3</v>
      </c>
      <c r="C1350" t="s">
        <v>29</v>
      </c>
      <c r="D1350" t="s">
        <v>50</v>
      </c>
      <c r="E1350">
        <v>0</v>
      </c>
      <c r="F1350" t="s">
        <v>33</v>
      </c>
      <c r="G1350">
        <v>10</v>
      </c>
      <c r="H1350">
        <v>13</v>
      </c>
      <c r="I1350">
        <v>88</v>
      </c>
      <c r="J1350">
        <v>13</v>
      </c>
      <c r="K1350">
        <v>94</v>
      </c>
      <c r="L1350" t="s">
        <v>32</v>
      </c>
      <c r="M1350" t="s">
        <v>33</v>
      </c>
      <c r="N1350" t="s">
        <v>32</v>
      </c>
      <c r="O1350">
        <v>12</v>
      </c>
      <c r="P1350">
        <v>10</v>
      </c>
      <c r="Q1350">
        <v>48</v>
      </c>
      <c r="R1350">
        <v>177.1</v>
      </c>
      <c r="S1350" t="s">
        <v>33</v>
      </c>
      <c r="T1350" t="s">
        <v>33</v>
      </c>
      <c r="U1350">
        <v>0</v>
      </c>
      <c r="V1350">
        <v>0</v>
      </c>
      <c r="X1350">
        <v>0</v>
      </c>
      <c r="Z1350" t="s">
        <v>33</v>
      </c>
      <c r="AA1350" t="s">
        <v>33</v>
      </c>
      <c r="AB1350" t="s">
        <v>7710</v>
      </c>
      <c r="AC1350" t="s">
        <v>7675</v>
      </c>
    </row>
    <row r="1351" spans="1:29" x14ac:dyDescent="0.3">
      <c r="A1351" t="s">
        <v>1322</v>
      </c>
      <c r="C1351" t="s">
        <v>29</v>
      </c>
      <c r="D1351" t="s">
        <v>50</v>
      </c>
      <c r="E1351">
        <v>0</v>
      </c>
      <c r="F1351" t="s">
        <v>32</v>
      </c>
      <c r="G1351">
        <v>28</v>
      </c>
      <c r="H1351">
        <v>48</v>
      </c>
      <c r="I1351">
        <v>341</v>
      </c>
      <c r="J1351">
        <v>52</v>
      </c>
      <c r="K1351">
        <v>346</v>
      </c>
      <c r="L1351" t="s">
        <v>32</v>
      </c>
      <c r="M1351" t="s">
        <v>32</v>
      </c>
      <c r="N1351" t="s">
        <v>32</v>
      </c>
      <c r="O1351">
        <v>31</v>
      </c>
      <c r="P1351">
        <v>34</v>
      </c>
      <c r="Q1351">
        <v>119</v>
      </c>
      <c r="R1351">
        <v>281.8</v>
      </c>
      <c r="S1351" t="s">
        <v>33</v>
      </c>
      <c r="T1351" t="s">
        <v>33</v>
      </c>
      <c r="U1351">
        <v>6</v>
      </c>
      <c r="V1351">
        <v>6</v>
      </c>
      <c r="W1351">
        <v>36</v>
      </c>
      <c r="X1351">
        <v>0</v>
      </c>
      <c r="Z1351" t="s">
        <v>32</v>
      </c>
      <c r="AA1351" t="s">
        <v>32</v>
      </c>
    </row>
    <row r="1352" spans="1:29" x14ac:dyDescent="0.3">
      <c r="A1352" t="s">
        <v>1323</v>
      </c>
      <c r="B1352">
        <v>4</v>
      </c>
      <c r="C1352" t="s">
        <v>29</v>
      </c>
      <c r="D1352" t="s">
        <v>35</v>
      </c>
      <c r="E1352">
        <v>24</v>
      </c>
      <c r="F1352" t="s">
        <v>32</v>
      </c>
      <c r="G1352">
        <v>29</v>
      </c>
      <c r="H1352">
        <v>43</v>
      </c>
      <c r="I1352">
        <v>328</v>
      </c>
      <c r="J1352">
        <v>46</v>
      </c>
      <c r="K1352">
        <v>335</v>
      </c>
      <c r="L1352" t="s">
        <v>32</v>
      </c>
      <c r="M1352" t="s">
        <v>32</v>
      </c>
      <c r="N1352" t="s">
        <v>32</v>
      </c>
      <c r="O1352">
        <v>33</v>
      </c>
      <c r="P1352">
        <v>43</v>
      </c>
      <c r="Q1352">
        <v>174</v>
      </c>
      <c r="R1352">
        <v>180</v>
      </c>
      <c r="S1352" t="s">
        <v>32</v>
      </c>
      <c r="T1352" t="s">
        <v>32</v>
      </c>
      <c r="U1352">
        <v>46</v>
      </c>
      <c r="V1352">
        <v>46</v>
      </c>
      <c r="W1352">
        <v>333</v>
      </c>
      <c r="X1352">
        <v>0</v>
      </c>
      <c r="Z1352" t="s">
        <v>33</v>
      </c>
      <c r="AA1352" t="s">
        <v>32</v>
      </c>
      <c r="AB1352" t="s">
        <v>7725</v>
      </c>
      <c r="AC1352" t="s">
        <v>7682</v>
      </c>
    </row>
    <row r="1353" spans="1:29" x14ac:dyDescent="0.3">
      <c r="A1353" t="s">
        <v>1324</v>
      </c>
      <c r="B1353">
        <v>4</v>
      </c>
      <c r="C1353" t="s">
        <v>29</v>
      </c>
      <c r="D1353" t="s">
        <v>35</v>
      </c>
      <c r="E1353">
        <v>24</v>
      </c>
      <c r="F1353" t="s">
        <v>32</v>
      </c>
      <c r="G1353">
        <v>83</v>
      </c>
      <c r="H1353">
        <v>101</v>
      </c>
      <c r="I1353">
        <v>918</v>
      </c>
      <c r="J1353">
        <v>107</v>
      </c>
      <c r="K1353">
        <v>972</v>
      </c>
      <c r="L1353" t="s">
        <v>32</v>
      </c>
      <c r="M1353" t="s">
        <v>32</v>
      </c>
      <c r="N1353" t="s">
        <v>32</v>
      </c>
      <c r="O1353">
        <v>92</v>
      </c>
      <c r="P1353">
        <v>129</v>
      </c>
      <c r="Q1353">
        <v>315</v>
      </c>
      <c r="R1353">
        <v>197.2</v>
      </c>
      <c r="S1353" t="s">
        <v>37</v>
      </c>
      <c r="T1353" t="s">
        <v>32</v>
      </c>
      <c r="U1353">
        <v>89</v>
      </c>
      <c r="V1353">
        <v>89</v>
      </c>
      <c r="W1353">
        <v>787</v>
      </c>
      <c r="X1353">
        <v>0</v>
      </c>
      <c r="Z1353" t="s">
        <v>32</v>
      </c>
      <c r="AA1353" t="s">
        <v>32</v>
      </c>
      <c r="AB1353" t="s">
        <v>7688</v>
      </c>
      <c r="AC1353" t="s">
        <v>7682</v>
      </c>
    </row>
    <row r="1354" spans="1:29" x14ac:dyDescent="0.3">
      <c r="A1354" t="s">
        <v>1325</v>
      </c>
      <c r="B1354">
        <v>3</v>
      </c>
      <c r="C1354" t="s">
        <v>29</v>
      </c>
      <c r="D1354" t="s">
        <v>220</v>
      </c>
      <c r="E1354">
        <v>12</v>
      </c>
      <c r="F1354" t="s">
        <v>32</v>
      </c>
      <c r="G1354">
        <v>51</v>
      </c>
      <c r="H1354">
        <v>71</v>
      </c>
      <c r="I1354">
        <v>637</v>
      </c>
      <c r="J1354">
        <v>79</v>
      </c>
      <c r="K1354">
        <v>644</v>
      </c>
      <c r="L1354" t="s">
        <v>32</v>
      </c>
      <c r="M1354" t="s">
        <v>32</v>
      </c>
      <c r="N1354" t="s">
        <v>32</v>
      </c>
      <c r="O1354">
        <v>60</v>
      </c>
      <c r="P1354">
        <v>49</v>
      </c>
      <c r="Q1354">
        <v>271</v>
      </c>
      <c r="R1354">
        <v>144.1</v>
      </c>
      <c r="S1354" t="s">
        <v>32</v>
      </c>
      <c r="T1354" t="s">
        <v>32</v>
      </c>
      <c r="U1354">
        <v>82</v>
      </c>
      <c r="V1354">
        <v>82</v>
      </c>
      <c r="W1354">
        <v>675</v>
      </c>
      <c r="X1354">
        <v>0</v>
      </c>
      <c r="Z1354" t="s">
        <v>33</v>
      </c>
      <c r="AA1354" t="s">
        <v>32</v>
      </c>
      <c r="AB1354" t="s">
        <v>7708</v>
      </c>
      <c r="AC1354" t="s">
        <v>7682</v>
      </c>
    </row>
    <row r="1355" spans="1:29" x14ac:dyDescent="0.3">
      <c r="A1355" t="s">
        <v>1326</v>
      </c>
      <c r="B1355">
        <v>4</v>
      </c>
      <c r="C1355" t="s">
        <v>29</v>
      </c>
      <c r="D1355" t="s">
        <v>30</v>
      </c>
      <c r="E1355">
        <v>12</v>
      </c>
      <c r="F1355" t="s">
        <v>31</v>
      </c>
      <c r="G1355">
        <v>38</v>
      </c>
      <c r="H1355">
        <v>45</v>
      </c>
      <c r="I1355">
        <v>352</v>
      </c>
      <c r="J1355">
        <v>48</v>
      </c>
      <c r="K1355">
        <v>378</v>
      </c>
      <c r="L1355" t="s">
        <v>32</v>
      </c>
      <c r="M1355" t="s">
        <v>32</v>
      </c>
      <c r="N1355" t="s">
        <v>32</v>
      </c>
      <c r="O1355">
        <v>44</v>
      </c>
      <c r="P1355">
        <v>44</v>
      </c>
      <c r="Q1355">
        <v>142</v>
      </c>
      <c r="R1355">
        <v>154.1</v>
      </c>
      <c r="S1355" t="s">
        <v>32</v>
      </c>
      <c r="T1355" t="s">
        <v>32</v>
      </c>
      <c r="U1355">
        <v>48</v>
      </c>
      <c r="V1355">
        <v>48</v>
      </c>
      <c r="W1355">
        <v>377</v>
      </c>
      <c r="X1355">
        <v>0</v>
      </c>
      <c r="Z1355" t="s">
        <v>33</v>
      </c>
      <c r="AA1355" t="s">
        <v>32</v>
      </c>
    </row>
    <row r="1356" spans="1:29" x14ac:dyDescent="0.3">
      <c r="A1356" t="s">
        <v>1327</v>
      </c>
      <c r="B1356">
        <v>5</v>
      </c>
      <c r="C1356" t="s">
        <v>29</v>
      </c>
      <c r="D1356" t="s">
        <v>30</v>
      </c>
      <c r="E1356">
        <v>8</v>
      </c>
      <c r="F1356" t="s">
        <v>32</v>
      </c>
      <c r="G1356">
        <v>25</v>
      </c>
      <c r="H1356">
        <v>30</v>
      </c>
      <c r="I1356">
        <v>261</v>
      </c>
      <c r="J1356">
        <v>30</v>
      </c>
      <c r="K1356">
        <v>263</v>
      </c>
      <c r="L1356" t="s">
        <v>32</v>
      </c>
      <c r="M1356" t="s">
        <v>32</v>
      </c>
      <c r="N1356" t="s">
        <v>32</v>
      </c>
      <c r="O1356">
        <v>29</v>
      </c>
      <c r="P1356">
        <v>31</v>
      </c>
      <c r="Q1356">
        <v>114</v>
      </c>
      <c r="R1356">
        <v>181.4</v>
      </c>
      <c r="S1356" t="s">
        <v>32</v>
      </c>
      <c r="T1356" t="s">
        <v>32</v>
      </c>
      <c r="U1356">
        <v>30</v>
      </c>
      <c r="V1356">
        <v>30</v>
      </c>
      <c r="W1356">
        <v>260</v>
      </c>
      <c r="X1356">
        <v>0</v>
      </c>
      <c r="Z1356" t="s">
        <v>33</v>
      </c>
      <c r="AA1356" t="s">
        <v>32</v>
      </c>
    </row>
    <row r="1357" spans="1:29" x14ac:dyDescent="0.3">
      <c r="A1357" t="s">
        <v>1328</v>
      </c>
      <c r="C1357" t="s">
        <v>29</v>
      </c>
      <c r="D1357" t="s">
        <v>220</v>
      </c>
      <c r="E1357">
        <v>11</v>
      </c>
      <c r="F1357" t="s">
        <v>32</v>
      </c>
      <c r="G1357">
        <v>32</v>
      </c>
      <c r="H1357">
        <v>39</v>
      </c>
      <c r="I1357">
        <v>387</v>
      </c>
      <c r="J1357">
        <v>42</v>
      </c>
      <c r="K1357">
        <v>408</v>
      </c>
      <c r="L1357" t="s">
        <v>32</v>
      </c>
      <c r="M1357" t="s">
        <v>32</v>
      </c>
      <c r="N1357" t="s">
        <v>32</v>
      </c>
      <c r="O1357">
        <v>36</v>
      </c>
      <c r="P1357">
        <v>25</v>
      </c>
      <c r="Q1357">
        <v>163</v>
      </c>
      <c r="R1357">
        <v>176.4</v>
      </c>
      <c r="S1357" t="s">
        <v>33</v>
      </c>
      <c r="T1357" t="s">
        <v>33</v>
      </c>
      <c r="U1357">
        <v>0</v>
      </c>
      <c r="V1357">
        <v>0</v>
      </c>
      <c r="X1357">
        <v>0</v>
      </c>
      <c r="Z1357" t="s">
        <v>32</v>
      </c>
      <c r="AA1357" t="s">
        <v>32</v>
      </c>
      <c r="AB1357" t="s">
        <v>7673</v>
      </c>
      <c r="AC1357" t="s">
        <v>7656</v>
      </c>
    </row>
    <row r="1358" spans="1:29" x14ac:dyDescent="0.3">
      <c r="A1358" t="s">
        <v>1329</v>
      </c>
      <c r="C1358" t="s">
        <v>29</v>
      </c>
      <c r="D1358" t="s">
        <v>30</v>
      </c>
      <c r="E1358">
        <v>2</v>
      </c>
      <c r="F1358" t="s">
        <v>33</v>
      </c>
      <c r="G1358">
        <v>10</v>
      </c>
      <c r="H1358">
        <v>13</v>
      </c>
      <c r="I1358">
        <v>115</v>
      </c>
      <c r="J1358">
        <v>13</v>
      </c>
      <c r="K1358">
        <v>113</v>
      </c>
      <c r="L1358" t="s">
        <v>32</v>
      </c>
      <c r="M1358" t="s">
        <v>32</v>
      </c>
      <c r="N1358" t="s">
        <v>32</v>
      </c>
      <c r="O1358">
        <v>10</v>
      </c>
      <c r="P1358">
        <v>11</v>
      </c>
      <c r="Q1358">
        <v>40</v>
      </c>
      <c r="R1358">
        <v>264.89999999999998</v>
      </c>
      <c r="S1358" t="s">
        <v>33</v>
      </c>
      <c r="T1358" t="s">
        <v>33</v>
      </c>
      <c r="U1358">
        <v>3</v>
      </c>
      <c r="V1358">
        <v>3</v>
      </c>
      <c r="W1358">
        <v>36</v>
      </c>
      <c r="X1358">
        <v>0</v>
      </c>
      <c r="Z1358" t="s">
        <v>33</v>
      </c>
      <c r="AA1358" t="s">
        <v>32</v>
      </c>
    </row>
    <row r="1359" spans="1:29" x14ac:dyDescent="0.3">
      <c r="A1359" t="s">
        <v>1330</v>
      </c>
      <c r="B1359">
        <v>4</v>
      </c>
      <c r="C1359" t="s">
        <v>29</v>
      </c>
      <c r="D1359" t="s">
        <v>318</v>
      </c>
      <c r="E1359">
        <v>21</v>
      </c>
      <c r="F1359" t="s">
        <v>32</v>
      </c>
      <c r="G1359">
        <v>40</v>
      </c>
      <c r="H1359">
        <v>101</v>
      </c>
      <c r="I1359">
        <v>1027</v>
      </c>
      <c r="J1359">
        <v>114</v>
      </c>
      <c r="K1359">
        <v>1076</v>
      </c>
      <c r="L1359" t="s">
        <v>32</v>
      </c>
      <c r="M1359" t="s">
        <v>32</v>
      </c>
      <c r="N1359" t="s">
        <v>32</v>
      </c>
      <c r="O1359">
        <v>92</v>
      </c>
      <c r="P1359">
        <v>71</v>
      </c>
      <c r="Q1359">
        <v>332</v>
      </c>
      <c r="R1359">
        <v>131.30000000000001</v>
      </c>
      <c r="S1359" t="s">
        <v>37</v>
      </c>
      <c r="T1359" t="s">
        <v>32</v>
      </c>
      <c r="U1359">
        <v>112</v>
      </c>
      <c r="V1359">
        <v>112</v>
      </c>
      <c r="W1359">
        <v>1077</v>
      </c>
      <c r="X1359">
        <v>0</v>
      </c>
      <c r="Z1359" t="s">
        <v>32</v>
      </c>
      <c r="AA1359" t="s">
        <v>32</v>
      </c>
      <c r="AB1359" t="s">
        <v>7661</v>
      </c>
      <c r="AC1359" t="s">
        <v>7682</v>
      </c>
    </row>
    <row r="1360" spans="1:29" x14ac:dyDescent="0.3">
      <c r="A1360" t="s">
        <v>1331</v>
      </c>
      <c r="B1360">
        <v>5</v>
      </c>
      <c r="C1360" t="s">
        <v>29</v>
      </c>
      <c r="D1360" t="s">
        <v>30</v>
      </c>
      <c r="E1360">
        <v>17</v>
      </c>
      <c r="F1360" t="s">
        <v>32</v>
      </c>
      <c r="G1360">
        <v>62</v>
      </c>
      <c r="H1360">
        <v>86</v>
      </c>
      <c r="I1360">
        <v>784</v>
      </c>
      <c r="J1360">
        <v>92</v>
      </c>
      <c r="K1360">
        <v>806</v>
      </c>
      <c r="L1360" t="s">
        <v>32</v>
      </c>
      <c r="M1360" t="s">
        <v>32</v>
      </c>
      <c r="N1360" t="s">
        <v>32</v>
      </c>
      <c r="O1360">
        <v>71</v>
      </c>
      <c r="P1360">
        <v>71</v>
      </c>
      <c r="Q1360">
        <v>269</v>
      </c>
      <c r="R1360">
        <v>165.4</v>
      </c>
      <c r="S1360" t="s">
        <v>37</v>
      </c>
      <c r="T1360" t="s">
        <v>32</v>
      </c>
      <c r="U1360">
        <v>82</v>
      </c>
      <c r="V1360">
        <v>82</v>
      </c>
      <c r="W1360">
        <v>734</v>
      </c>
      <c r="X1360">
        <v>0</v>
      </c>
      <c r="Z1360" t="s">
        <v>32</v>
      </c>
      <c r="AA1360" t="s">
        <v>32</v>
      </c>
    </row>
    <row r="1361" spans="1:29" x14ac:dyDescent="0.3">
      <c r="A1361" t="s">
        <v>1332</v>
      </c>
      <c r="B1361">
        <v>5</v>
      </c>
      <c r="C1361" t="s">
        <v>29</v>
      </c>
      <c r="D1361" t="s">
        <v>30</v>
      </c>
      <c r="E1361">
        <v>12</v>
      </c>
      <c r="F1361" t="s">
        <v>31</v>
      </c>
      <c r="G1361">
        <v>36</v>
      </c>
      <c r="H1361">
        <v>51</v>
      </c>
      <c r="I1361">
        <v>376</v>
      </c>
      <c r="J1361">
        <v>51</v>
      </c>
      <c r="K1361">
        <v>380</v>
      </c>
      <c r="L1361" t="s">
        <v>32</v>
      </c>
      <c r="M1361" t="s">
        <v>32</v>
      </c>
      <c r="N1361" t="s">
        <v>32</v>
      </c>
      <c r="O1361">
        <v>43</v>
      </c>
      <c r="P1361">
        <v>25</v>
      </c>
      <c r="Q1361">
        <v>136</v>
      </c>
      <c r="R1361">
        <v>149</v>
      </c>
      <c r="S1361" t="s">
        <v>32</v>
      </c>
      <c r="T1361" t="s">
        <v>32</v>
      </c>
      <c r="U1361">
        <v>49</v>
      </c>
      <c r="V1361">
        <v>49</v>
      </c>
      <c r="W1361">
        <v>369</v>
      </c>
      <c r="X1361">
        <v>0</v>
      </c>
      <c r="Z1361" t="s">
        <v>33</v>
      </c>
      <c r="AA1361" t="s">
        <v>32</v>
      </c>
    </row>
    <row r="1362" spans="1:29" x14ac:dyDescent="0.3">
      <c r="A1362" t="s">
        <v>1333</v>
      </c>
      <c r="B1362">
        <v>3</v>
      </c>
      <c r="C1362" t="s">
        <v>29</v>
      </c>
      <c r="D1362" t="s">
        <v>35</v>
      </c>
      <c r="E1362">
        <v>24</v>
      </c>
      <c r="F1362" t="s">
        <v>32</v>
      </c>
      <c r="G1362">
        <v>41</v>
      </c>
      <c r="H1362">
        <v>62</v>
      </c>
      <c r="I1362">
        <v>528</v>
      </c>
      <c r="J1362">
        <v>61</v>
      </c>
      <c r="K1362">
        <v>522</v>
      </c>
      <c r="L1362" t="s">
        <v>32</v>
      </c>
      <c r="M1362" t="s">
        <v>32</v>
      </c>
      <c r="N1362" t="s">
        <v>32</v>
      </c>
      <c r="O1362">
        <v>47</v>
      </c>
      <c r="P1362">
        <v>39</v>
      </c>
      <c r="Q1362">
        <v>262</v>
      </c>
      <c r="R1362">
        <v>156.6</v>
      </c>
      <c r="S1362" t="s">
        <v>37</v>
      </c>
      <c r="T1362" t="s">
        <v>32</v>
      </c>
      <c r="U1362">
        <v>64</v>
      </c>
      <c r="V1362">
        <v>64</v>
      </c>
      <c r="W1362">
        <v>541</v>
      </c>
      <c r="X1362">
        <v>0</v>
      </c>
      <c r="Z1362" t="s">
        <v>32</v>
      </c>
      <c r="AA1362" t="s">
        <v>32</v>
      </c>
      <c r="AB1362" t="s">
        <v>7648</v>
      </c>
      <c r="AC1362" t="s">
        <v>7675</v>
      </c>
    </row>
    <row r="1363" spans="1:29" x14ac:dyDescent="0.3">
      <c r="A1363" t="s">
        <v>1334</v>
      </c>
      <c r="B1363">
        <v>3</v>
      </c>
      <c r="C1363" t="s">
        <v>29</v>
      </c>
      <c r="D1363" t="s">
        <v>35</v>
      </c>
      <c r="E1363">
        <v>36</v>
      </c>
      <c r="F1363" t="s">
        <v>31</v>
      </c>
      <c r="G1363">
        <v>110</v>
      </c>
      <c r="H1363">
        <v>158</v>
      </c>
      <c r="I1363">
        <v>1405</v>
      </c>
      <c r="J1363">
        <v>164</v>
      </c>
      <c r="K1363">
        <v>1460</v>
      </c>
      <c r="L1363" t="s">
        <v>32</v>
      </c>
      <c r="M1363" t="s">
        <v>32</v>
      </c>
      <c r="N1363" t="s">
        <v>32</v>
      </c>
      <c r="O1363">
        <v>137</v>
      </c>
      <c r="P1363">
        <v>164</v>
      </c>
      <c r="Q1363">
        <v>586</v>
      </c>
      <c r="R1363">
        <v>206.9</v>
      </c>
      <c r="S1363" t="s">
        <v>32</v>
      </c>
      <c r="T1363" t="s">
        <v>32</v>
      </c>
      <c r="U1363">
        <v>113</v>
      </c>
      <c r="V1363">
        <v>113</v>
      </c>
      <c r="W1363">
        <v>990</v>
      </c>
      <c r="X1363">
        <v>1</v>
      </c>
      <c r="Y1363">
        <v>5</v>
      </c>
      <c r="Z1363" t="s">
        <v>32</v>
      </c>
      <c r="AA1363" t="s">
        <v>32</v>
      </c>
      <c r="AB1363" t="s">
        <v>7717</v>
      </c>
      <c r="AC1363" t="s">
        <v>7675</v>
      </c>
    </row>
    <row r="1364" spans="1:29" x14ac:dyDescent="0.3">
      <c r="A1364" t="s">
        <v>1335</v>
      </c>
      <c r="B1364">
        <v>3</v>
      </c>
      <c r="C1364" t="s">
        <v>29</v>
      </c>
      <c r="D1364" t="s">
        <v>30</v>
      </c>
      <c r="E1364">
        <v>36</v>
      </c>
      <c r="F1364" t="s">
        <v>32</v>
      </c>
      <c r="G1364">
        <v>160</v>
      </c>
      <c r="H1364">
        <v>211</v>
      </c>
      <c r="I1364">
        <v>1935</v>
      </c>
      <c r="J1364">
        <v>209</v>
      </c>
      <c r="K1364">
        <v>1900</v>
      </c>
      <c r="L1364" t="s">
        <v>32</v>
      </c>
      <c r="M1364" t="s">
        <v>31</v>
      </c>
      <c r="N1364" t="s">
        <v>32</v>
      </c>
      <c r="O1364">
        <v>178</v>
      </c>
      <c r="P1364">
        <v>267</v>
      </c>
      <c r="Q1364">
        <v>769</v>
      </c>
      <c r="R1364">
        <v>233.8</v>
      </c>
      <c r="S1364" t="s">
        <v>32</v>
      </c>
      <c r="T1364" t="s">
        <v>32</v>
      </c>
      <c r="U1364">
        <v>175</v>
      </c>
      <c r="V1364">
        <v>175</v>
      </c>
      <c r="W1364">
        <v>1606</v>
      </c>
      <c r="X1364">
        <v>0</v>
      </c>
      <c r="Z1364" t="s">
        <v>31</v>
      </c>
      <c r="AA1364" t="s">
        <v>32</v>
      </c>
    </row>
    <row r="1365" spans="1:29" x14ac:dyDescent="0.3">
      <c r="A1365" t="s">
        <v>1336</v>
      </c>
      <c r="B1365">
        <v>4</v>
      </c>
      <c r="C1365" t="s">
        <v>29</v>
      </c>
      <c r="D1365" t="s">
        <v>30</v>
      </c>
      <c r="E1365">
        <v>25</v>
      </c>
      <c r="F1365" t="s">
        <v>32</v>
      </c>
      <c r="G1365">
        <v>57</v>
      </c>
      <c r="H1365">
        <v>87</v>
      </c>
      <c r="I1365">
        <v>795</v>
      </c>
      <c r="J1365">
        <v>90</v>
      </c>
      <c r="K1365">
        <v>794</v>
      </c>
      <c r="L1365" t="s">
        <v>32</v>
      </c>
      <c r="M1365" t="s">
        <v>32</v>
      </c>
      <c r="N1365" t="s">
        <v>32</v>
      </c>
      <c r="O1365">
        <v>65</v>
      </c>
      <c r="P1365">
        <v>66</v>
      </c>
      <c r="Q1365">
        <v>299</v>
      </c>
      <c r="R1365">
        <v>209.6</v>
      </c>
      <c r="S1365" t="s">
        <v>37</v>
      </c>
      <c r="T1365" t="s">
        <v>32</v>
      </c>
      <c r="U1365">
        <v>91</v>
      </c>
      <c r="V1365">
        <v>91</v>
      </c>
      <c r="W1365">
        <v>810</v>
      </c>
      <c r="X1365">
        <v>0</v>
      </c>
      <c r="Z1365" t="s">
        <v>32</v>
      </c>
      <c r="AA1365" t="s">
        <v>32</v>
      </c>
    </row>
    <row r="1366" spans="1:29" x14ac:dyDescent="0.3">
      <c r="A1366" t="s">
        <v>1337</v>
      </c>
      <c r="B1366">
        <v>3</v>
      </c>
      <c r="C1366" t="s">
        <v>29</v>
      </c>
      <c r="D1366" t="s">
        <v>30</v>
      </c>
      <c r="E1366">
        <v>16</v>
      </c>
      <c r="F1366" t="s">
        <v>32</v>
      </c>
      <c r="G1366">
        <v>52</v>
      </c>
      <c r="H1366">
        <v>70</v>
      </c>
      <c r="I1366">
        <v>539</v>
      </c>
      <c r="J1366">
        <v>74</v>
      </c>
      <c r="K1366">
        <v>561</v>
      </c>
      <c r="L1366" t="s">
        <v>32</v>
      </c>
      <c r="M1366" t="s">
        <v>32</v>
      </c>
      <c r="N1366" t="s">
        <v>32</v>
      </c>
      <c r="O1366">
        <v>55</v>
      </c>
      <c r="P1366">
        <v>72</v>
      </c>
      <c r="Q1366">
        <v>279</v>
      </c>
      <c r="R1366">
        <v>245.4</v>
      </c>
      <c r="S1366" t="s">
        <v>32</v>
      </c>
      <c r="T1366" t="s">
        <v>32</v>
      </c>
      <c r="U1366">
        <v>75</v>
      </c>
      <c r="V1366">
        <v>75</v>
      </c>
      <c r="W1366">
        <v>587</v>
      </c>
      <c r="X1366">
        <v>0</v>
      </c>
      <c r="Z1366" t="s">
        <v>32</v>
      </c>
      <c r="AA1366" t="s">
        <v>32</v>
      </c>
    </row>
    <row r="1367" spans="1:29" x14ac:dyDescent="0.3">
      <c r="A1367" t="s">
        <v>1338</v>
      </c>
      <c r="B1367">
        <v>4</v>
      </c>
      <c r="C1367" t="s">
        <v>29</v>
      </c>
      <c r="D1367" t="s">
        <v>30</v>
      </c>
      <c r="E1367">
        <v>16</v>
      </c>
      <c r="F1367" t="s">
        <v>32</v>
      </c>
      <c r="G1367">
        <v>51</v>
      </c>
      <c r="H1367">
        <v>80</v>
      </c>
      <c r="I1367">
        <v>661</v>
      </c>
      <c r="J1367">
        <v>82</v>
      </c>
      <c r="K1367">
        <v>667</v>
      </c>
      <c r="L1367" t="s">
        <v>32</v>
      </c>
      <c r="M1367" t="s">
        <v>31</v>
      </c>
      <c r="N1367" t="s">
        <v>32</v>
      </c>
      <c r="O1367">
        <v>65</v>
      </c>
      <c r="P1367">
        <v>82</v>
      </c>
      <c r="Q1367">
        <v>288</v>
      </c>
      <c r="R1367">
        <v>221.1</v>
      </c>
      <c r="S1367" t="s">
        <v>32</v>
      </c>
      <c r="T1367" t="s">
        <v>32</v>
      </c>
      <c r="U1367">
        <v>85</v>
      </c>
      <c r="V1367">
        <v>85</v>
      </c>
      <c r="W1367">
        <v>677</v>
      </c>
      <c r="X1367">
        <v>0</v>
      </c>
      <c r="Z1367" t="s">
        <v>33</v>
      </c>
      <c r="AA1367" t="s">
        <v>32</v>
      </c>
    </row>
    <row r="1368" spans="1:29" x14ac:dyDescent="0.3">
      <c r="A1368" t="s">
        <v>1339</v>
      </c>
      <c r="C1368" t="s">
        <v>29</v>
      </c>
      <c r="D1368" t="s">
        <v>50</v>
      </c>
      <c r="E1368">
        <v>0</v>
      </c>
      <c r="F1368" t="s">
        <v>32</v>
      </c>
      <c r="G1368">
        <v>19</v>
      </c>
      <c r="H1368">
        <v>28</v>
      </c>
      <c r="I1368">
        <v>257</v>
      </c>
      <c r="J1368">
        <v>28</v>
      </c>
      <c r="K1368">
        <v>256</v>
      </c>
      <c r="L1368" t="s">
        <v>32</v>
      </c>
      <c r="M1368" t="s">
        <v>32</v>
      </c>
      <c r="N1368" t="s">
        <v>32</v>
      </c>
      <c r="O1368">
        <v>22</v>
      </c>
      <c r="P1368">
        <v>37</v>
      </c>
      <c r="Q1368">
        <v>97</v>
      </c>
      <c r="R1368">
        <v>236.6</v>
      </c>
      <c r="S1368" t="s">
        <v>33</v>
      </c>
      <c r="T1368" t="s">
        <v>33</v>
      </c>
      <c r="U1368">
        <v>3</v>
      </c>
      <c r="V1368">
        <v>3</v>
      </c>
      <c r="W1368">
        <v>27</v>
      </c>
      <c r="X1368">
        <v>0</v>
      </c>
      <c r="Z1368" t="s">
        <v>32</v>
      </c>
      <c r="AA1368" t="s">
        <v>32</v>
      </c>
      <c r="AB1368" t="s">
        <v>7643</v>
      </c>
      <c r="AC1368" t="s">
        <v>7734</v>
      </c>
    </row>
    <row r="1369" spans="1:29" x14ac:dyDescent="0.3">
      <c r="A1369" t="s">
        <v>1340</v>
      </c>
      <c r="C1369" t="s">
        <v>29</v>
      </c>
      <c r="D1369" t="s">
        <v>30</v>
      </c>
      <c r="E1369">
        <v>2</v>
      </c>
      <c r="F1369" t="s">
        <v>33</v>
      </c>
      <c r="G1369">
        <v>14</v>
      </c>
      <c r="H1369">
        <v>22</v>
      </c>
      <c r="I1369">
        <v>165</v>
      </c>
      <c r="J1369">
        <v>24</v>
      </c>
      <c r="K1369">
        <v>186</v>
      </c>
      <c r="L1369" t="s">
        <v>32</v>
      </c>
      <c r="M1369" t="s">
        <v>32</v>
      </c>
      <c r="N1369" t="s">
        <v>32</v>
      </c>
      <c r="O1369">
        <v>19</v>
      </c>
      <c r="P1369">
        <v>15</v>
      </c>
      <c r="Q1369">
        <v>55</v>
      </c>
      <c r="R1369">
        <v>242.6</v>
      </c>
      <c r="S1369" t="s">
        <v>33</v>
      </c>
      <c r="T1369" t="s">
        <v>33</v>
      </c>
      <c r="U1369">
        <v>0</v>
      </c>
      <c r="V1369">
        <v>0</v>
      </c>
      <c r="X1369">
        <v>0</v>
      </c>
      <c r="Z1369" t="s">
        <v>33</v>
      </c>
      <c r="AA1369" t="s">
        <v>32</v>
      </c>
    </row>
    <row r="1370" spans="1:29" x14ac:dyDescent="0.3">
      <c r="A1370" t="s">
        <v>1341</v>
      </c>
      <c r="C1370" t="s">
        <v>29</v>
      </c>
      <c r="D1370" t="s">
        <v>50</v>
      </c>
      <c r="E1370">
        <v>12</v>
      </c>
      <c r="F1370" t="s">
        <v>33</v>
      </c>
      <c r="G1370">
        <v>5</v>
      </c>
      <c r="H1370">
        <v>7</v>
      </c>
      <c r="I1370">
        <v>25</v>
      </c>
      <c r="J1370">
        <v>9</v>
      </c>
      <c r="K1370">
        <v>30</v>
      </c>
      <c r="L1370" t="s">
        <v>33</v>
      </c>
      <c r="M1370" t="s">
        <v>33</v>
      </c>
      <c r="N1370" t="s">
        <v>33</v>
      </c>
      <c r="O1370">
        <v>5</v>
      </c>
      <c r="P1370">
        <v>3</v>
      </c>
      <c r="Q1370">
        <v>5</v>
      </c>
      <c r="S1370" t="s">
        <v>33</v>
      </c>
      <c r="T1370" t="s">
        <v>33</v>
      </c>
      <c r="U1370">
        <v>8</v>
      </c>
      <c r="V1370">
        <v>8</v>
      </c>
      <c r="W1370">
        <v>28</v>
      </c>
      <c r="X1370">
        <v>0</v>
      </c>
      <c r="Z1370" t="s">
        <v>33</v>
      </c>
      <c r="AA1370" t="s">
        <v>33</v>
      </c>
    </row>
    <row r="1371" spans="1:29" x14ac:dyDescent="0.3">
      <c r="A1371" t="s">
        <v>1342</v>
      </c>
      <c r="B1371">
        <v>3</v>
      </c>
      <c r="C1371" t="s">
        <v>29</v>
      </c>
      <c r="D1371" t="s">
        <v>35</v>
      </c>
      <c r="E1371">
        <v>0</v>
      </c>
      <c r="F1371" t="s">
        <v>33</v>
      </c>
      <c r="G1371">
        <v>46</v>
      </c>
      <c r="H1371">
        <v>75</v>
      </c>
      <c r="I1371">
        <v>195</v>
      </c>
      <c r="J1371">
        <v>79</v>
      </c>
      <c r="K1371">
        <v>205</v>
      </c>
      <c r="L1371" t="s">
        <v>32</v>
      </c>
      <c r="M1371" t="s">
        <v>32</v>
      </c>
      <c r="N1371" t="s">
        <v>33</v>
      </c>
      <c r="O1371">
        <v>62</v>
      </c>
      <c r="P1371">
        <v>36</v>
      </c>
      <c r="Q1371">
        <v>62</v>
      </c>
      <c r="R1371">
        <v>339.6</v>
      </c>
      <c r="S1371" t="s">
        <v>33</v>
      </c>
      <c r="T1371" t="s">
        <v>32</v>
      </c>
      <c r="U1371">
        <v>31</v>
      </c>
      <c r="V1371">
        <v>31</v>
      </c>
      <c r="W1371">
        <v>89</v>
      </c>
      <c r="X1371">
        <v>0</v>
      </c>
      <c r="Z1371" t="s">
        <v>33</v>
      </c>
      <c r="AA1371" t="s">
        <v>32</v>
      </c>
    </row>
    <row r="1372" spans="1:29" x14ac:dyDescent="0.3">
      <c r="A1372" t="s">
        <v>1343</v>
      </c>
      <c r="C1372" t="s">
        <v>29</v>
      </c>
      <c r="D1372" t="s">
        <v>30</v>
      </c>
      <c r="E1372">
        <v>16</v>
      </c>
      <c r="F1372" t="s">
        <v>33</v>
      </c>
      <c r="G1372">
        <v>6</v>
      </c>
      <c r="H1372">
        <v>12</v>
      </c>
      <c r="I1372">
        <v>43</v>
      </c>
      <c r="J1372">
        <v>12</v>
      </c>
      <c r="K1372">
        <v>38</v>
      </c>
      <c r="L1372" t="s">
        <v>33</v>
      </c>
      <c r="M1372" t="s">
        <v>33</v>
      </c>
      <c r="N1372" t="s">
        <v>33</v>
      </c>
      <c r="O1372">
        <v>7</v>
      </c>
      <c r="P1372">
        <v>4</v>
      </c>
      <c r="Q1372">
        <v>7</v>
      </c>
      <c r="S1372" t="s">
        <v>33</v>
      </c>
      <c r="T1372" t="s">
        <v>32</v>
      </c>
      <c r="U1372">
        <v>15</v>
      </c>
      <c r="V1372">
        <v>15</v>
      </c>
      <c r="W1372">
        <v>49</v>
      </c>
      <c r="X1372">
        <v>0</v>
      </c>
      <c r="Z1372" t="s">
        <v>33</v>
      </c>
      <c r="AA1372" t="s">
        <v>32</v>
      </c>
    </row>
    <row r="1373" spans="1:29" x14ac:dyDescent="0.3">
      <c r="A1373" t="s">
        <v>1344</v>
      </c>
      <c r="C1373" t="s">
        <v>29</v>
      </c>
      <c r="D1373" t="s">
        <v>50</v>
      </c>
      <c r="E1373">
        <v>14</v>
      </c>
      <c r="F1373" t="s">
        <v>33</v>
      </c>
      <c r="G1373">
        <v>6</v>
      </c>
      <c r="H1373">
        <v>10</v>
      </c>
      <c r="I1373">
        <v>29</v>
      </c>
      <c r="J1373">
        <v>10</v>
      </c>
      <c r="K1373">
        <v>30</v>
      </c>
      <c r="L1373" t="s">
        <v>33</v>
      </c>
      <c r="M1373" t="s">
        <v>33</v>
      </c>
      <c r="N1373" t="s">
        <v>33</v>
      </c>
      <c r="O1373">
        <v>7</v>
      </c>
      <c r="P1373">
        <v>6</v>
      </c>
      <c r="Q1373">
        <v>7</v>
      </c>
      <c r="S1373" t="s">
        <v>33</v>
      </c>
      <c r="T1373" t="s">
        <v>33</v>
      </c>
      <c r="U1373">
        <v>10</v>
      </c>
      <c r="V1373">
        <v>10</v>
      </c>
      <c r="W1373">
        <v>31</v>
      </c>
      <c r="X1373">
        <v>0</v>
      </c>
      <c r="Z1373" t="s">
        <v>33</v>
      </c>
      <c r="AA1373" t="s">
        <v>33</v>
      </c>
    </row>
    <row r="1374" spans="1:29" x14ac:dyDescent="0.3">
      <c r="A1374" t="s">
        <v>1345</v>
      </c>
      <c r="B1374">
        <v>5</v>
      </c>
      <c r="C1374" t="s">
        <v>29</v>
      </c>
      <c r="D1374" t="s">
        <v>30</v>
      </c>
      <c r="E1374">
        <v>16</v>
      </c>
      <c r="F1374" t="s">
        <v>32</v>
      </c>
      <c r="G1374">
        <v>57</v>
      </c>
      <c r="H1374">
        <v>77</v>
      </c>
      <c r="I1374">
        <v>725</v>
      </c>
      <c r="J1374">
        <v>83</v>
      </c>
      <c r="K1374">
        <v>754</v>
      </c>
      <c r="L1374" t="s">
        <v>32</v>
      </c>
      <c r="M1374" t="s">
        <v>32</v>
      </c>
      <c r="N1374" t="s">
        <v>32</v>
      </c>
      <c r="O1374">
        <v>70</v>
      </c>
      <c r="P1374">
        <v>52</v>
      </c>
      <c r="Q1374">
        <v>322</v>
      </c>
      <c r="R1374">
        <v>137.5</v>
      </c>
      <c r="S1374" t="s">
        <v>32</v>
      </c>
      <c r="T1374" t="s">
        <v>32</v>
      </c>
      <c r="U1374">
        <v>60</v>
      </c>
      <c r="V1374">
        <v>60</v>
      </c>
      <c r="W1374">
        <v>547</v>
      </c>
      <c r="X1374">
        <v>0</v>
      </c>
      <c r="Z1374" t="s">
        <v>32</v>
      </c>
      <c r="AA1374" t="s">
        <v>32</v>
      </c>
    </row>
    <row r="1375" spans="1:29" x14ac:dyDescent="0.3">
      <c r="A1375" t="s">
        <v>1346</v>
      </c>
      <c r="B1375">
        <v>4</v>
      </c>
      <c r="C1375" t="s">
        <v>29</v>
      </c>
      <c r="D1375" t="s">
        <v>35</v>
      </c>
      <c r="E1375">
        <v>9</v>
      </c>
      <c r="F1375" t="s">
        <v>33</v>
      </c>
      <c r="G1375">
        <v>11</v>
      </c>
      <c r="H1375">
        <v>21</v>
      </c>
      <c r="I1375">
        <v>196</v>
      </c>
      <c r="J1375">
        <v>23</v>
      </c>
      <c r="K1375">
        <v>205</v>
      </c>
      <c r="L1375" t="s">
        <v>32</v>
      </c>
      <c r="M1375" t="s">
        <v>32</v>
      </c>
      <c r="N1375" t="s">
        <v>32</v>
      </c>
      <c r="O1375">
        <v>14</v>
      </c>
      <c r="P1375">
        <v>16</v>
      </c>
      <c r="Q1375">
        <v>73</v>
      </c>
      <c r="R1375">
        <v>187.2</v>
      </c>
      <c r="S1375" t="s">
        <v>32</v>
      </c>
      <c r="T1375" t="s">
        <v>32</v>
      </c>
      <c r="U1375">
        <v>23</v>
      </c>
      <c r="V1375">
        <v>23</v>
      </c>
      <c r="W1375">
        <v>205</v>
      </c>
      <c r="X1375">
        <v>0</v>
      </c>
      <c r="Z1375" t="s">
        <v>33</v>
      </c>
      <c r="AA1375" t="s">
        <v>32</v>
      </c>
      <c r="AB1375" t="s">
        <v>7647</v>
      </c>
      <c r="AC1375" t="s">
        <v>7682</v>
      </c>
    </row>
    <row r="1376" spans="1:29" x14ac:dyDescent="0.3">
      <c r="A1376" t="s">
        <v>1347</v>
      </c>
      <c r="B1376">
        <v>2</v>
      </c>
      <c r="C1376" t="s">
        <v>29</v>
      </c>
      <c r="D1376" t="s">
        <v>35</v>
      </c>
      <c r="E1376">
        <v>21</v>
      </c>
      <c r="F1376" t="s">
        <v>32</v>
      </c>
      <c r="G1376">
        <v>60</v>
      </c>
      <c r="H1376">
        <v>96</v>
      </c>
      <c r="I1376">
        <v>832</v>
      </c>
      <c r="J1376">
        <v>99</v>
      </c>
      <c r="K1376">
        <v>827</v>
      </c>
      <c r="L1376" t="s">
        <v>32</v>
      </c>
      <c r="M1376" t="s">
        <v>31</v>
      </c>
      <c r="N1376" t="s">
        <v>31</v>
      </c>
      <c r="O1376">
        <v>71</v>
      </c>
      <c r="P1376">
        <v>80</v>
      </c>
      <c r="Q1376">
        <v>303</v>
      </c>
      <c r="R1376">
        <v>206.6</v>
      </c>
      <c r="S1376" t="s">
        <v>37</v>
      </c>
      <c r="T1376" t="s">
        <v>32</v>
      </c>
      <c r="U1376">
        <v>105</v>
      </c>
      <c r="V1376">
        <v>105</v>
      </c>
      <c r="W1376">
        <v>879</v>
      </c>
      <c r="X1376">
        <v>0</v>
      </c>
      <c r="Z1376" t="s">
        <v>32</v>
      </c>
      <c r="AA1376" t="s">
        <v>32</v>
      </c>
      <c r="AB1376" t="s">
        <v>7683</v>
      </c>
      <c r="AC1376" t="s">
        <v>7682</v>
      </c>
    </row>
    <row r="1377" spans="1:29" x14ac:dyDescent="0.3">
      <c r="A1377" t="s">
        <v>1348</v>
      </c>
      <c r="B1377">
        <v>4</v>
      </c>
      <c r="C1377" t="s">
        <v>29</v>
      </c>
      <c r="D1377" t="s">
        <v>30</v>
      </c>
      <c r="E1377">
        <v>16</v>
      </c>
      <c r="F1377" t="s">
        <v>32</v>
      </c>
      <c r="G1377">
        <v>69</v>
      </c>
      <c r="H1377">
        <v>115</v>
      </c>
      <c r="I1377">
        <v>985</v>
      </c>
      <c r="J1377">
        <v>123</v>
      </c>
      <c r="K1377">
        <v>1016</v>
      </c>
      <c r="L1377" t="s">
        <v>32</v>
      </c>
      <c r="M1377" t="s">
        <v>32</v>
      </c>
      <c r="N1377" t="s">
        <v>31</v>
      </c>
      <c r="O1377">
        <v>83</v>
      </c>
      <c r="P1377">
        <v>74</v>
      </c>
      <c r="Q1377">
        <v>389</v>
      </c>
      <c r="R1377">
        <v>157</v>
      </c>
      <c r="S1377" t="s">
        <v>32</v>
      </c>
      <c r="T1377" t="s">
        <v>32</v>
      </c>
      <c r="U1377">
        <v>84</v>
      </c>
      <c r="V1377">
        <v>84</v>
      </c>
      <c r="W1377">
        <v>639</v>
      </c>
      <c r="X1377">
        <v>0</v>
      </c>
      <c r="Z1377" t="s">
        <v>37</v>
      </c>
      <c r="AA1377" t="s">
        <v>32</v>
      </c>
    </row>
    <row r="1378" spans="1:29" x14ac:dyDescent="0.3">
      <c r="A1378" t="s">
        <v>1349</v>
      </c>
      <c r="B1378">
        <v>4</v>
      </c>
      <c r="C1378" t="s">
        <v>29</v>
      </c>
      <c r="D1378" t="s">
        <v>35</v>
      </c>
      <c r="E1378">
        <v>20</v>
      </c>
      <c r="F1378" t="s">
        <v>32</v>
      </c>
      <c r="G1378">
        <v>45</v>
      </c>
      <c r="H1378">
        <v>66</v>
      </c>
      <c r="I1378">
        <v>530</v>
      </c>
      <c r="J1378">
        <v>67</v>
      </c>
      <c r="K1378">
        <v>540</v>
      </c>
      <c r="L1378" t="s">
        <v>32</v>
      </c>
      <c r="M1378" t="s">
        <v>32</v>
      </c>
      <c r="N1378" t="s">
        <v>32</v>
      </c>
      <c r="O1378">
        <v>61</v>
      </c>
      <c r="P1378">
        <v>56</v>
      </c>
      <c r="Q1378">
        <v>266</v>
      </c>
      <c r="R1378">
        <v>177.9</v>
      </c>
      <c r="S1378" t="s">
        <v>32</v>
      </c>
      <c r="T1378" t="s">
        <v>32</v>
      </c>
      <c r="U1378">
        <v>57</v>
      </c>
      <c r="V1378">
        <v>57</v>
      </c>
      <c r="W1378">
        <v>452</v>
      </c>
      <c r="X1378">
        <v>0</v>
      </c>
      <c r="Z1378" t="s">
        <v>33</v>
      </c>
      <c r="AA1378" t="s">
        <v>32</v>
      </c>
      <c r="AB1378" t="s">
        <v>7699</v>
      </c>
      <c r="AC1378" t="s">
        <v>7682</v>
      </c>
    </row>
    <row r="1379" spans="1:29" x14ac:dyDescent="0.3">
      <c r="A1379" t="s">
        <v>1350</v>
      </c>
      <c r="B1379">
        <v>3</v>
      </c>
      <c r="C1379" t="s">
        <v>29</v>
      </c>
      <c r="D1379" t="s">
        <v>30</v>
      </c>
      <c r="E1379">
        <v>12</v>
      </c>
      <c r="F1379" t="s">
        <v>32</v>
      </c>
      <c r="G1379">
        <v>31</v>
      </c>
      <c r="H1379">
        <v>46</v>
      </c>
      <c r="I1379">
        <v>347</v>
      </c>
      <c r="J1379">
        <v>50</v>
      </c>
      <c r="K1379">
        <v>367</v>
      </c>
      <c r="L1379" t="s">
        <v>32</v>
      </c>
      <c r="M1379" t="s">
        <v>32</v>
      </c>
      <c r="N1379" t="s">
        <v>32</v>
      </c>
      <c r="O1379">
        <v>36</v>
      </c>
      <c r="P1379">
        <v>52</v>
      </c>
      <c r="Q1379">
        <v>120</v>
      </c>
      <c r="R1379">
        <v>281.2</v>
      </c>
      <c r="S1379" t="s">
        <v>37</v>
      </c>
      <c r="T1379" t="s">
        <v>32</v>
      </c>
      <c r="U1379">
        <v>49</v>
      </c>
      <c r="V1379">
        <v>49</v>
      </c>
      <c r="W1379">
        <v>354</v>
      </c>
      <c r="X1379">
        <v>0</v>
      </c>
      <c r="Z1379" t="s">
        <v>33</v>
      </c>
      <c r="AA1379" t="s">
        <v>32</v>
      </c>
    </row>
    <row r="1380" spans="1:29" x14ac:dyDescent="0.3">
      <c r="A1380" t="s">
        <v>1351</v>
      </c>
      <c r="B1380">
        <v>5</v>
      </c>
      <c r="C1380" t="s">
        <v>29</v>
      </c>
      <c r="D1380" t="s">
        <v>35</v>
      </c>
      <c r="E1380">
        <v>16</v>
      </c>
      <c r="F1380" t="s">
        <v>32</v>
      </c>
      <c r="G1380">
        <v>49</v>
      </c>
      <c r="H1380">
        <v>69</v>
      </c>
      <c r="I1380">
        <v>639</v>
      </c>
      <c r="J1380">
        <v>72</v>
      </c>
      <c r="K1380">
        <v>651</v>
      </c>
      <c r="L1380" t="s">
        <v>32</v>
      </c>
      <c r="M1380" t="s">
        <v>32</v>
      </c>
      <c r="N1380" t="s">
        <v>37</v>
      </c>
      <c r="O1380">
        <v>56</v>
      </c>
      <c r="P1380">
        <v>44</v>
      </c>
      <c r="Q1380">
        <v>256</v>
      </c>
      <c r="R1380">
        <v>117.9</v>
      </c>
      <c r="S1380" t="s">
        <v>32</v>
      </c>
      <c r="T1380" t="s">
        <v>32</v>
      </c>
      <c r="U1380">
        <v>71</v>
      </c>
      <c r="V1380">
        <v>71</v>
      </c>
      <c r="W1380">
        <v>652</v>
      </c>
      <c r="X1380">
        <v>0</v>
      </c>
      <c r="Z1380" t="s">
        <v>33</v>
      </c>
      <c r="AA1380" t="s">
        <v>32</v>
      </c>
      <c r="AB1380" t="s">
        <v>7712</v>
      </c>
      <c r="AC1380" t="s">
        <v>7682</v>
      </c>
    </row>
    <row r="1381" spans="1:29" x14ac:dyDescent="0.3">
      <c r="A1381" t="s">
        <v>1352</v>
      </c>
      <c r="B1381">
        <v>5</v>
      </c>
      <c r="C1381" t="s">
        <v>29</v>
      </c>
      <c r="D1381" t="s">
        <v>35</v>
      </c>
      <c r="E1381">
        <v>12</v>
      </c>
      <c r="F1381" t="s">
        <v>32</v>
      </c>
      <c r="G1381">
        <v>56</v>
      </c>
      <c r="H1381">
        <v>73</v>
      </c>
      <c r="I1381">
        <v>726</v>
      </c>
      <c r="J1381">
        <v>76</v>
      </c>
      <c r="K1381">
        <v>732</v>
      </c>
      <c r="L1381" t="s">
        <v>32</v>
      </c>
      <c r="M1381" t="s">
        <v>32</v>
      </c>
      <c r="N1381" t="s">
        <v>37</v>
      </c>
      <c r="O1381">
        <v>63</v>
      </c>
      <c r="P1381">
        <v>47</v>
      </c>
      <c r="Q1381">
        <v>245</v>
      </c>
      <c r="R1381">
        <v>126.6</v>
      </c>
      <c r="S1381" t="s">
        <v>32</v>
      </c>
      <c r="T1381" t="s">
        <v>32</v>
      </c>
      <c r="U1381">
        <v>77</v>
      </c>
      <c r="V1381">
        <v>77</v>
      </c>
      <c r="W1381">
        <v>742</v>
      </c>
      <c r="X1381">
        <v>0</v>
      </c>
      <c r="Z1381" t="s">
        <v>32</v>
      </c>
      <c r="AA1381" t="s">
        <v>32</v>
      </c>
      <c r="AB1381" t="s">
        <v>7681</v>
      </c>
      <c r="AC1381" t="s">
        <v>7682</v>
      </c>
    </row>
    <row r="1382" spans="1:29" x14ac:dyDescent="0.3">
      <c r="A1382" t="s">
        <v>1353</v>
      </c>
      <c r="B1382">
        <v>4</v>
      </c>
      <c r="C1382" t="s">
        <v>29</v>
      </c>
      <c r="D1382" t="s">
        <v>30</v>
      </c>
      <c r="E1382">
        <v>28</v>
      </c>
      <c r="F1382" t="s">
        <v>32</v>
      </c>
      <c r="G1382">
        <v>67</v>
      </c>
      <c r="H1382">
        <v>109</v>
      </c>
      <c r="I1382">
        <v>953</v>
      </c>
      <c r="J1382">
        <v>109</v>
      </c>
      <c r="K1382">
        <v>946</v>
      </c>
      <c r="L1382" t="s">
        <v>32</v>
      </c>
      <c r="M1382" t="s">
        <v>32</v>
      </c>
      <c r="N1382" t="s">
        <v>37</v>
      </c>
      <c r="O1382">
        <v>77</v>
      </c>
      <c r="P1382">
        <v>53</v>
      </c>
      <c r="Q1382">
        <v>367</v>
      </c>
      <c r="R1382">
        <v>136.19999999999999</v>
      </c>
      <c r="S1382" t="s">
        <v>32</v>
      </c>
      <c r="T1382" t="s">
        <v>32</v>
      </c>
      <c r="U1382">
        <v>101</v>
      </c>
      <c r="V1382">
        <v>101</v>
      </c>
      <c r="W1382">
        <v>870</v>
      </c>
      <c r="X1382">
        <v>0</v>
      </c>
      <c r="Z1382" t="s">
        <v>32</v>
      </c>
      <c r="AA1382" t="s">
        <v>32</v>
      </c>
    </row>
    <row r="1383" spans="1:29" x14ac:dyDescent="0.3">
      <c r="A1383" t="s">
        <v>1354</v>
      </c>
      <c r="B1383">
        <v>4</v>
      </c>
      <c r="C1383" t="s">
        <v>29</v>
      </c>
      <c r="D1383" t="s">
        <v>35</v>
      </c>
      <c r="E1383">
        <v>21</v>
      </c>
      <c r="F1383" t="s">
        <v>32</v>
      </c>
      <c r="G1383">
        <v>41</v>
      </c>
      <c r="H1383">
        <v>67</v>
      </c>
      <c r="I1383">
        <v>593</v>
      </c>
      <c r="J1383">
        <v>66</v>
      </c>
      <c r="K1383">
        <v>604</v>
      </c>
      <c r="L1383" t="s">
        <v>32</v>
      </c>
      <c r="M1383" t="s">
        <v>32</v>
      </c>
      <c r="N1383" t="s">
        <v>32</v>
      </c>
      <c r="O1383">
        <v>44</v>
      </c>
      <c r="P1383">
        <v>22</v>
      </c>
      <c r="Q1383">
        <v>185</v>
      </c>
      <c r="R1383">
        <v>106.2</v>
      </c>
      <c r="S1383" t="s">
        <v>32</v>
      </c>
      <c r="T1383" t="s">
        <v>32</v>
      </c>
      <c r="U1383">
        <v>68</v>
      </c>
      <c r="V1383">
        <v>68</v>
      </c>
      <c r="W1383">
        <v>613</v>
      </c>
      <c r="X1383">
        <v>0</v>
      </c>
      <c r="Z1383" t="s">
        <v>32</v>
      </c>
      <c r="AA1383" t="s">
        <v>32</v>
      </c>
      <c r="AB1383" t="s">
        <v>7683</v>
      </c>
      <c r="AC1383" t="s">
        <v>7682</v>
      </c>
    </row>
    <row r="1384" spans="1:29" x14ac:dyDescent="0.3">
      <c r="A1384" t="s">
        <v>1355</v>
      </c>
      <c r="B1384">
        <v>5</v>
      </c>
      <c r="C1384" t="s">
        <v>29</v>
      </c>
      <c r="D1384" t="s">
        <v>35</v>
      </c>
      <c r="E1384">
        <v>28</v>
      </c>
      <c r="F1384" t="s">
        <v>32</v>
      </c>
      <c r="G1384">
        <v>97</v>
      </c>
      <c r="H1384">
        <v>130</v>
      </c>
      <c r="I1384">
        <v>1268</v>
      </c>
      <c r="J1384">
        <v>137</v>
      </c>
      <c r="K1384">
        <v>1321</v>
      </c>
      <c r="L1384" t="s">
        <v>32</v>
      </c>
      <c r="M1384" t="s">
        <v>32</v>
      </c>
      <c r="N1384" t="s">
        <v>32</v>
      </c>
      <c r="O1384">
        <v>113</v>
      </c>
      <c r="P1384">
        <v>116</v>
      </c>
      <c r="Q1384">
        <v>540</v>
      </c>
      <c r="R1384">
        <v>179.8</v>
      </c>
      <c r="S1384" t="s">
        <v>37</v>
      </c>
      <c r="T1384" t="s">
        <v>32</v>
      </c>
      <c r="U1384">
        <v>134</v>
      </c>
      <c r="V1384">
        <v>134</v>
      </c>
      <c r="W1384">
        <v>1298</v>
      </c>
      <c r="X1384">
        <v>2</v>
      </c>
      <c r="Y1384">
        <v>14</v>
      </c>
      <c r="Z1384" t="s">
        <v>32</v>
      </c>
      <c r="AA1384" t="s">
        <v>32</v>
      </c>
      <c r="AB1384" t="s">
        <v>7703</v>
      </c>
      <c r="AC1384" t="s">
        <v>7682</v>
      </c>
    </row>
    <row r="1385" spans="1:29" x14ac:dyDescent="0.3">
      <c r="A1385" t="s">
        <v>1356</v>
      </c>
      <c r="B1385">
        <v>3</v>
      </c>
      <c r="C1385" t="s">
        <v>29</v>
      </c>
      <c r="D1385" t="s">
        <v>30</v>
      </c>
      <c r="E1385">
        <v>17</v>
      </c>
      <c r="F1385" t="s">
        <v>32</v>
      </c>
      <c r="G1385">
        <v>36</v>
      </c>
      <c r="H1385">
        <v>48</v>
      </c>
      <c r="I1385">
        <v>419</v>
      </c>
      <c r="J1385">
        <v>51</v>
      </c>
      <c r="K1385">
        <v>441</v>
      </c>
      <c r="L1385" t="s">
        <v>32</v>
      </c>
      <c r="M1385" t="s">
        <v>32</v>
      </c>
      <c r="N1385" t="s">
        <v>32</v>
      </c>
      <c r="O1385">
        <v>44</v>
      </c>
      <c r="P1385">
        <v>73</v>
      </c>
      <c r="Q1385">
        <v>167</v>
      </c>
      <c r="R1385">
        <v>208.9</v>
      </c>
      <c r="S1385" t="s">
        <v>32</v>
      </c>
      <c r="T1385" t="s">
        <v>32</v>
      </c>
      <c r="U1385">
        <v>50</v>
      </c>
      <c r="V1385">
        <v>50</v>
      </c>
      <c r="W1385">
        <v>428</v>
      </c>
      <c r="X1385">
        <v>0</v>
      </c>
      <c r="Z1385" t="s">
        <v>33</v>
      </c>
      <c r="AA1385" t="s">
        <v>32</v>
      </c>
    </row>
    <row r="1386" spans="1:29" x14ac:dyDescent="0.3">
      <c r="A1386" t="s">
        <v>1357</v>
      </c>
      <c r="B1386">
        <v>3</v>
      </c>
      <c r="C1386" t="s">
        <v>29</v>
      </c>
      <c r="D1386" t="s">
        <v>35</v>
      </c>
      <c r="E1386">
        <v>8</v>
      </c>
      <c r="F1386" t="s">
        <v>32</v>
      </c>
      <c r="G1386">
        <v>39</v>
      </c>
      <c r="H1386">
        <v>51</v>
      </c>
      <c r="I1386">
        <v>436</v>
      </c>
      <c r="J1386">
        <v>52</v>
      </c>
      <c r="K1386">
        <v>453</v>
      </c>
      <c r="L1386" t="s">
        <v>32</v>
      </c>
      <c r="M1386" t="s">
        <v>32</v>
      </c>
      <c r="N1386" t="s">
        <v>32</v>
      </c>
      <c r="O1386">
        <v>43</v>
      </c>
      <c r="P1386">
        <v>67</v>
      </c>
      <c r="Q1386">
        <v>146</v>
      </c>
      <c r="R1386">
        <v>180.8</v>
      </c>
      <c r="S1386" t="s">
        <v>32</v>
      </c>
      <c r="T1386" t="s">
        <v>32</v>
      </c>
      <c r="U1386">
        <v>46</v>
      </c>
      <c r="V1386">
        <v>46</v>
      </c>
      <c r="W1386">
        <v>420</v>
      </c>
      <c r="X1386">
        <v>0</v>
      </c>
      <c r="Z1386" t="s">
        <v>33</v>
      </c>
      <c r="AA1386" t="s">
        <v>32</v>
      </c>
      <c r="AB1386" t="s">
        <v>7725</v>
      </c>
      <c r="AC1386" t="s">
        <v>7682</v>
      </c>
    </row>
    <row r="1387" spans="1:29" x14ac:dyDescent="0.3">
      <c r="A1387" t="s">
        <v>1358</v>
      </c>
      <c r="B1387">
        <v>3</v>
      </c>
      <c r="C1387" t="s">
        <v>29</v>
      </c>
      <c r="D1387" t="s">
        <v>30</v>
      </c>
      <c r="E1387">
        <v>16</v>
      </c>
      <c r="F1387" t="s">
        <v>32</v>
      </c>
      <c r="G1387">
        <v>85</v>
      </c>
      <c r="H1387">
        <v>124</v>
      </c>
      <c r="I1387">
        <v>1073</v>
      </c>
      <c r="J1387">
        <v>128</v>
      </c>
      <c r="K1387">
        <v>1066</v>
      </c>
      <c r="L1387" t="s">
        <v>32</v>
      </c>
      <c r="M1387" t="s">
        <v>32</v>
      </c>
      <c r="N1387" t="s">
        <v>32</v>
      </c>
      <c r="O1387">
        <v>94</v>
      </c>
      <c r="P1387">
        <v>101</v>
      </c>
      <c r="Q1387">
        <v>408</v>
      </c>
      <c r="R1387">
        <v>208.7</v>
      </c>
      <c r="S1387" t="s">
        <v>37</v>
      </c>
      <c r="T1387" t="s">
        <v>32</v>
      </c>
      <c r="U1387">
        <v>111</v>
      </c>
      <c r="V1387">
        <v>111</v>
      </c>
      <c r="W1387">
        <v>938</v>
      </c>
      <c r="X1387">
        <v>0</v>
      </c>
      <c r="Z1387" t="s">
        <v>32</v>
      </c>
      <c r="AA1387" t="s">
        <v>32</v>
      </c>
    </row>
    <row r="1388" spans="1:29" x14ac:dyDescent="0.3">
      <c r="A1388" t="s">
        <v>1359</v>
      </c>
      <c r="B1388">
        <v>5</v>
      </c>
      <c r="C1388" t="s">
        <v>29</v>
      </c>
      <c r="D1388" t="s">
        <v>30</v>
      </c>
      <c r="E1388">
        <v>14</v>
      </c>
      <c r="F1388" t="s">
        <v>32</v>
      </c>
      <c r="G1388">
        <v>48</v>
      </c>
      <c r="H1388">
        <v>71</v>
      </c>
      <c r="I1388">
        <v>661</v>
      </c>
      <c r="J1388">
        <v>73</v>
      </c>
      <c r="K1388">
        <v>689</v>
      </c>
      <c r="L1388" t="s">
        <v>32</v>
      </c>
      <c r="M1388" t="s">
        <v>32</v>
      </c>
      <c r="N1388" t="s">
        <v>37</v>
      </c>
      <c r="O1388">
        <v>56</v>
      </c>
      <c r="P1388">
        <v>82</v>
      </c>
      <c r="Q1388">
        <v>221</v>
      </c>
      <c r="R1388">
        <v>181.5</v>
      </c>
      <c r="S1388" t="s">
        <v>32</v>
      </c>
      <c r="T1388" t="s">
        <v>32</v>
      </c>
      <c r="U1388">
        <v>73</v>
      </c>
      <c r="V1388">
        <v>73</v>
      </c>
      <c r="W1388">
        <v>693</v>
      </c>
      <c r="X1388">
        <v>0</v>
      </c>
      <c r="Z1388" t="s">
        <v>33</v>
      </c>
      <c r="AA1388" t="s">
        <v>32</v>
      </c>
    </row>
    <row r="1389" spans="1:29" x14ac:dyDescent="0.3">
      <c r="A1389" t="s">
        <v>1360</v>
      </c>
      <c r="C1389" t="s">
        <v>29</v>
      </c>
      <c r="D1389" t="s">
        <v>50</v>
      </c>
      <c r="E1389">
        <v>0</v>
      </c>
      <c r="F1389" t="s">
        <v>33</v>
      </c>
      <c r="G1389">
        <v>0</v>
      </c>
      <c r="H1389">
        <v>3</v>
      </c>
      <c r="I1389">
        <v>20</v>
      </c>
      <c r="J1389">
        <v>0</v>
      </c>
      <c r="K1389">
        <v>0</v>
      </c>
      <c r="L1389" t="s">
        <v>33</v>
      </c>
      <c r="M1389" t="s">
        <v>33</v>
      </c>
      <c r="N1389" t="s">
        <v>33</v>
      </c>
      <c r="O1389">
        <v>0</v>
      </c>
      <c r="P1389">
        <v>0</v>
      </c>
      <c r="Q1389">
        <v>0</v>
      </c>
      <c r="S1389" t="s">
        <v>33</v>
      </c>
      <c r="T1389" t="s">
        <v>33</v>
      </c>
      <c r="U1389">
        <v>2</v>
      </c>
      <c r="V1389">
        <v>2</v>
      </c>
      <c r="W1389">
        <v>14</v>
      </c>
      <c r="X1389">
        <v>0</v>
      </c>
      <c r="Z1389" t="s">
        <v>33</v>
      </c>
      <c r="AA1389" t="s">
        <v>33</v>
      </c>
    </row>
    <row r="1390" spans="1:29" x14ac:dyDescent="0.3">
      <c r="A1390" t="s">
        <v>1361</v>
      </c>
      <c r="C1390" t="s">
        <v>29</v>
      </c>
      <c r="D1390" t="s">
        <v>50</v>
      </c>
      <c r="E1390">
        <v>12</v>
      </c>
      <c r="F1390" t="s">
        <v>33</v>
      </c>
      <c r="G1390">
        <v>0</v>
      </c>
      <c r="H1390">
        <v>1</v>
      </c>
      <c r="I1390">
        <v>1</v>
      </c>
      <c r="J1390">
        <v>1</v>
      </c>
      <c r="K1390">
        <v>1</v>
      </c>
      <c r="L1390" t="s">
        <v>33</v>
      </c>
      <c r="M1390" t="s">
        <v>33</v>
      </c>
      <c r="N1390" t="s">
        <v>33</v>
      </c>
      <c r="O1390">
        <v>0</v>
      </c>
      <c r="P1390">
        <v>0</v>
      </c>
      <c r="Q1390">
        <v>0</v>
      </c>
      <c r="S1390" t="s">
        <v>33</v>
      </c>
      <c r="T1390" t="s">
        <v>33</v>
      </c>
      <c r="U1390">
        <v>1</v>
      </c>
      <c r="V1390">
        <v>1</v>
      </c>
      <c r="W1390">
        <v>1</v>
      </c>
      <c r="X1390">
        <v>0</v>
      </c>
      <c r="Z1390" t="s">
        <v>33</v>
      </c>
      <c r="AA1390" t="s">
        <v>33</v>
      </c>
    </row>
    <row r="1391" spans="1:29" x14ac:dyDescent="0.3">
      <c r="A1391" t="s">
        <v>1362</v>
      </c>
      <c r="B1391">
        <v>3</v>
      </c>
      <c r="C1391" t="s">
        <v>29</v>
      </c>
      <c r="D1391" t="s">
        <v>35</v>
      </c>
      <c r="E1391">
        <v>9</v>
      </c>
      <c r="F1391" t="s">
        <v>32</v>
      </c>
      <c r="G1391">
        <v>36</v>
      </c>
      <c r="H1391">
        <v>62</v>
      </c>
      <c r="I1391">
        <v>521</v>
      </c>
      <c r="J1391">
        <v>66</v>
      </c>
      <c r="K1391">
        <v>529</v>
      </c>
      <c r="L1391" t="s">
        <v>32</v>
      </c>
      <c r="M1391" t="s">
        <v>32</v>
      </c>
      <c r="N1391" t="s">
        <v>32</v>
      </c>
      <c r="O1391">
        <v>44</v>
      </c>
      <c r="P1391">
        <v>52</v>
      </c>
      <c r="Q1391">
        <v>174</v>
      </c>
      <c r="R1391">
        <v>158.1</v>
      </c>
      <c r="S1391" t="s">
        <v>32</v>
      </c>
      <c r="T1391" t="s">
        <v>32</v>
      </c>
      <c r="U1391">
        <v>62</v>
      </c>
      <c r="V1391">
        <v>62</v>
      </c>
      <c r="W1391">
        <v>486</v>
      </c>
      <c r="X1391">
        <v>0</v>
      </c>
      <c r="Z1391" t="s">
        <v>33</v>
      </c>
      <c r="AA1391" t="s">
        <v>32</v>
      </c>
      <c r="AB1391" t="s">
        <v>7645</v>
      </c>
      <c r="AC1391" t="s">
        <v>7646</v>
      </c>
    </row>
    <row r="1392" spans="1:29" x14ac:dyDescent="0.3">
      <c r="A1392" t="s">
        <v>1363</v>
      </c>
      <c r="B1392">
        <v>5</v>
      </c>
      <c r="C1392" t="s">
        <v>29</v>
      </c>
      <c r="D1392" t="s">
        <v>35</v>
      </c>
      <c r="E1392">
        <v>16</v>
      </c>
      <c r="F1392" t="s">
        <v>32</v>
      </c>
      <c r="G1392">
        <v>43</v>
      </c>
      <c r="H1392">
        <v>69</v>
      </c>
      <c r="I1392">
        <v>614</v>
      </c>
      <c r="J1392">
        <v>73</v>
      </c>
      <c r="K1392">
        <v>645</v>
      </c>
      <c r="L1392" t="s">
        <v>32</v>
      </c>
      <c r="M1392" t="s">
        <v>32</v>
      </c>
      <c r="N1392" t="s">
        <v>32</v>
      </c>
      <c r="O1392">
        <v>53</v>
      </c>
      <c r="P1392">
        <v>57</v>
      </c>
      <c r="Q1392">
        <v>219</v>
      </c>
      <c r="R1392">
        <v>162.80000000000001</v>
      </c>
      <c r="S1392" t="s">
        <v>32</v>
      </c>
      <c r="T1392" t="s">
        <v>32</v>
      </c>
      <c r="U1392">
        <v>72</v>
      </c>
      <c r="V1392">
        <v>72</v>
      </c>
      <c r="W1392">
        <v>645</v>
      </c>
      <c r="X1392">
        <v>0</v>
      </c>
      <c r="Z1392" t="s">
        <v>32</v>
      </c>
      <c r="AA1392" t="s">
        <v>32</v>
      </c>
      <c r="AB1392" t="s">
        <v>7685</v>
      </c>
      <c r="AC1392" t="s">
        <v>7682</v>
      </c>
    </row>
    <row r="1393" spans="1:29" x14ac:dyDescent="0.3">
      <c r="A1393" t="s">
        <v>1364</v>
      </c>
      <c r="C1393" t="s">
        <v>29</v>
      </c>
      <c r="D1393" t="s">
        <v>35</v>
      </c>
      <c r="E1393">
        <v>2</v>
      </c>
      <c r="F1393" t="s">
        <v>32</v>
      </c>
      <c r="G1393">
        <v>62</v>
      </c>
      <c r="H1393">
        <v>98</v>
      </c>
      <c r="I1393">
        <v>831</v>
      </c>
      <c r="J1393">
        <v>101</v>
      </c>
      <c r="K1393">
        <v>882</v>
      </c>
      <c r="L1393" t="s">
        <v>32</v>
      </c>
      <c r="M1393" t="s">
        <v>32</v>
      </c>
      <c r="N1393" t="s">
        <v>32</v>
      </c>
      <c r="O1393">
        <v>73</v>
      </c>
      <c r="P1393">
        <v>58</v>
      </c>
      <c r="Q1393">
        <v>257</v>
      </c>
      <c r="R1393">
        <v>177.3</v>
      </c>
      <c r="S1393" t="s">
        <v>33</v>
      </c>
      <c r="T1393" t="s">
        <v>33</v>
      </c>
      <c r="U1393">
        <v>4</v>
      </c>
      <c r="V1393">
        <v>4</v>
      </c>
      <c r="W1393">
        <v>33</v>
      </c>
      <c r="X1393">
        <v>0</v>
      </c>
      <c r="Z1393" t="s">
        <v>37</v>
      </c>
      <c r="AA1393" t="s">
        <v>32</v>
      </c>
      <c r="AB1393" t="s">
        <v>7710</v>
      </c>
      <c r="AC1393" t="s">
        <v>7675</v>
      </c>
    </row>
    <row r="1394" spans="1:29" x14ac:dyDescent="0.3">
      <c r="A1394" t="s">
        <v>1365</v>
      </c>
      <c r="B1394">
        <v>5</v>
      </c>
      <c r="C1394" t="s">
        <v>29</v>
      </c>
      <c r="D1394" t="s">
        <v>220</v>
      </c>
      <c r="E1394">
        <v>16</v>
      </c>
      <c r="F1394" t="s">
        <v>32</v>
      </c>
      <c r="G1394">
        <v>44</v>
      </c>
      <c r="H1394">
        <v>55</v>
      </c>
      <c r="I1394">
        <v>436</v>
      </c>
      <c r="J1394">
        <v>62</v>
      </c>
      <c r="K1394">
        <v>448</v>
      </c>
      <c r="L1394" t="s">
        <v>32</v>
      </c>
      <c r="M1394" t="s">
        <v>32</v>
      </c>
      <c r="N1394" t="s">
        <v>37</v>
      </c>
      <c r="O1394">
        <v>50</v>
      </c>
      <c r="P1394">
        <v>53</v>
      </c>
      <c r="Q1394">
        <v>173</v>
      </c>
      <c r="R1394">
        <v>159.9</v>
      </c>
      <c r="S1394" t="s">
        <v>32</v>
      </c>
      <c r="T1394" t="s">
        <v>32</v>
      </c>
      <c r="U1394">
        <v>64</v>
      </c>
      <c r="V1394">
        <v>64</v>
      </c>
      <c r="W1394">
        <v>478</v>
      </c>
      <c r="X1394">
        <v>0</v>
      </c>
      <c r="Z1394" t="s">
        <v>33</v>
      </c>
      <c r="AA1394" t="s">
        <v>32</v>
      </c>
      <c r="AB1394" t="s">
        <v>7661</v>
      </c>
      <c r="AC1394" t="s">
        <v>7682</v>
      </c>
    </row>
    <row r="1395" spans="1:29" x14ac:dyDescent="0.3">
      <c r="A1395" t="s">
        <v>1366</v>
      </c>
      <c r="C1395" t="s">
        <v>29</v>
      </c>
      <c r="D1395" t="s">
        <v>50</v>
      </c>
      <c r="E1395">
        <v>1</v>
      </c>
      <c r="F1395" t="s">
        <v>33</v>
      </c>
      <c r="G1395">
        <v>4</v>
      </c>
      <c r="H1395">
        <v>8</v>
      </c>
      <c r="I1395">
        <v>62</v>
      </c>
      <c r="J1395">
        <v>13</v>
      </c>
      <c r="K1395">
        <v>78</v>
      </c>
      <c r="L1395" t="s">
        <v>33</v>
      </c>
      <c r="M1395" t="s">
        <v>33</v>
      </c>
      <c r="N1395" t="s">
        <v>33</v>
      </c>
      <c r="O1395">
        <v>6</v>
      </c>
      <c r="P1395">
        <v>1</v>
      </c>
      <c r="Q1395">
        <v>23</v>
      </c>
      <c r="S1395" t="s">
        <v>33</v>
      </c>
      <c r="T1395" t="s">
        <v>33</v>
      </c>
      <c r="U1395">
        <v>0</v>
      </c>
      <c r="V1395">
        <v>0</v>
      </c>
      <c r="X1395">
        <v>0</v>
      </c>
      <c r="Z1395" t="s">
        <v>33</v>
      </c>
      <c r="AA1395" t="s">
        <v>32</v>
      </c>
      <c r="AB1395" t="s">
        <v>7635</v>
      </c>
      <c r="AC1395" t="s">
        <v>7682</v>
      </c>
    </row>
    <row r="1396" spans="1:29" x14ac:dyDescent="0.3">
      <c r="A1396" t="s">
        <v>1367</v>
      </c>
      <c r="C1396" t="s">
        <v>29</v>
      </c>
      <c r="D1396" t="s">
        <v>30</v>
      </c>
      <c r="E1396">
        <v>3</v>
      </c>
      <c r="F1396" t="s">
        <v>32</v>
      </c>
      <c r="G1396">
        <v>22</v>
      </c>
      <c r="H1396">
        <v>35</v>
      </c>
      <c r="I1396">
        <v>292</v>
      </c>
      <c r="J1396">
        <v>35</v>
      </c>
      <c r="K1396">
        <v>306</v>
      </c>
      <c r="L1396" t="s">
        <v>32</v>
      </c>
      <c r="M1396" t="s">
        <v>32</v>
      </c>
      <c r="N1396" t="s">
        <v>32</v>
      </c>
      <c r="O1396">
        <v>25</v>
      </c>
      <c r="P1396">
        <v>32</v>
      </c>
      <c r="Q1396">
        <v>77</v>
      </c>
      <c r="R1396">
        <v>245.7</v>
      </c>
      <c r="S1396" t="s">
        <v>33</v>
      </c>
      <c r="T1396" t="s">
        <v>33</v>
      </c>
      <c r="U1396">
        <v>4</v>
      </c>
      <c r="V1396">
        <v>4</v>
      </c>
      <c r="W1396">
        <v>37</v>
      </c>
      <c r="X1396">
        <v>0</v>
      </c>
      <c r="Z1396" t="s">
        <v>33</v>
      </c>
      <c r="AA1396" t="s">
        <v>37</v>
      </c>
    </row>
    <row r="1397" spans="1:29" x14ac:dyDescent="0.3">
      <c r="A1397" t="s">
        <v>1368</v>
      </c>
      <c r="C1397" t="s">
        <v>29</v>
      </c>
      <c r="D1397" t="s">
        <v>220</v>
      </c>
      <c r="E1397">
        <v>1</v>
      </c>
      <c r="F1397" t="s">
        <v>33</v>
      </c>
      <c r="G1397">
        <v>12</v>
      </c>
      <c r="H1397">
        <v>16</v>
      </c>
      <c r="I1397">
        <v>107</v>
      </c>
      <c r="J1397">
        <v>19</v>
      </c>
      <c r="K1397">
        <v>113</v>
      </c>
      <c r="L1397" t="s">
        <v>32</v>
      </c>
      <c r="M1397" t="s">
        <v>33</v>
      </c>
      <c r="N1397" t="s">
        <v>32</v>
      </c>
      <c r="O1397">
        <v>13</v>
      </c>
      <c r="P1397">
        <v>6</v>
      </c>
      <c r="Q1397">
        <v>36</v>
      </c>
      <c r="R1397">
        <v>110.1</v>
      </c>
      <c r="S1397" t="s">
        <v>33</v>
      </c>
      <c r="T1397" t="s">
        <v>33</v>
      </c>
      <c r="U1397">
        <v>0</v>
      </c>
      <c r="V1397">
        <v>0</v>
      </c>
      <c r="X1397">
        <v>0</v>
      </c>
      <c r="Z1397" t="s">
        <v>33</v>
      </c>
      <c r="AA1397" t="s">
        <v>32</v>
      </c>
      <c r="AB1397" t="s">
        <v>7703</v>
      </c>
      <c r="AC1397" t="s">
        <v>7682</v>
      </c>
    </row>
    <row r="1398" spans="1:29" x14ac:dyDescent="0.3">
      <c r="A1398" t="s">
        <v>1369</v>
      </c>
      <c r="C1398" t="s">
        <v>29</v>
      </c>
      <c r="D1398" t="s">
        <v>50</v>
      </c>
      <c r="E1398">
        <v>0</v>
      </c>
      <c r="F1398" t="s">
        <v>33</v>
      </c>
      <c r="G1398">
        <v>5</v>
      </c>
      <c r="H1398">
        <v>15</v>
      </c>
      <c r="I1398">
        <v>99</v>
      </c>
      <c r="J1398">
        <v>16</v>
      </c>
      <c r="K1398">
        <v>96</v>
      </c>
      <c r="L1398" t="s">
        <v>33</v>
      </c>
      <c r="M1398" t="s">
        <v>33</v>
      </c>
      <c r="N1398" t="s">
        <v>33</v>
      </c>
      <c r="O1398">
        <v>7</v>
      </c>
      <c r="P1398">
        <v>7</v>
      </c>
      <c r="Q1398">
        <v>43</v>
      </c>
      <c r="S1398" t="s">
        <v>33</v>
      </c>
      <c r="T1398" t="s">
        <v>32</v>
      </c>
      <c r="U1398">
        <v>15</v>
      </c>
      <c r="V1398">
        <v>15</v>
      </c>
      <c r="W1398">
        <v>98</v>
      </c>
      <c r="X1398">
        <v>0</v>
      </c>
      <c r="Z1398" t="s">
        <v>33</v>
      </c>
      <c r="AA1398" t="s">
        <v>32</v>
      </c>
      <c r="AB1398" t="s">
        <v>7705</v>
      </c>
      <c r="AC1398" t="s">
        <v>7656</v>
      </c>
    </row>
    <row r="1399" spans="1:29" x14ac:dyDescent="0.3">
      <c r="A1399" t="s">
        <v>1370</v>
      </c>
      <c r="B1399">
        <v>3</v>
      </c>
      <c r="C1399" t="s">
        <v>29</v>
      </c>
      <c r="D1399" t="s">
        <v>30</v>
      </c>
      <c r="E1399">
        <v>40</v>
      </c>
      <c r="F1399" t="s">
        <v>32</v>
      </c>
      <c r="G1399">
        <v>119</v>
      </c>
      <c r="H1399">
        <v>172</v>
      </c>
      <c r="I1399">
        <v>1577</v>
      </c>
      <c r="J1399">
        <v>173</v>
      </c>
      <c r="K1399">
        <v>1544</v>
      </c>
      <c r="L1399" t="s">
        <v>32</v>
      </c>
      <c r="M1399" t="s">
        <v>32</v>
      </c>
      <c r="N1399" t="s">
        <v>32</v>
      </c>
      <c r="O1399">
        <v>136</v>
      </c>
      <c r="P1399">
        <v>123</v>
      </c>
      <c r="Q1399">
        <v>625</v>
      </c>
      <c r="R1399">
        <v>170.4</v>
      </c>
      <c r="S1399" t="s">
        <v>32</v>
      </c>
      <c r="T1399" t="s">
        <v>32</v>
      </c>
      <c r="U1399">
        <v>164</v>
      </c>
      <c r="V1399">
        <v>164</v>
      </c>
      <c r="W1399">
        <v>1477</v>
      </c>
      <c r="X1399">
        <v>0</v>
      </c>
      <c r="Z1399" t="s">
        <v>31</v>
      </c>
      <c r="AA1399" t="s">
        <v>32</v>
      </c>
    </row>
    <row r="1400" spans="1:29" x14ac:dyDescent="0.3">
      <c r="A1400" t="s">
        <v>1371</v>
      </c>
      <c r="B1400">
        <v>4</v>
      </c>
      <c r="C1400" t="s">
        <v>29</v>
      </c>
      <c r="D1400" t="s">
        <v>30</v>
      </c>
      <c r="E1400">
        <v>32</v>
      </c>
      <c r="F1400" t="s">
        <v>32</v>
      </c>
      <c r="G1400">
        <v>72</v>
      </c>
      <c r="H1400">
        <v>104</v>
      </c>
      <c r="I1400">
        <v>904</v>
      </c>
      <c r="J1400">
        <v>105</v>
      </c>
      <c r="K1400">
        <v>884</v>
      </c>
      <c r="L1400" t="s">
        <v>32</v>
      </c>
      <c r="M1400" t="s">
        <v>32</v>
      </c>
      <c r="N1400" t="s">
        <v>32</v>
      </c>
      <c r="O1400">
        <v>93</v>
      </c>
      <c r="P1400">
        <v>124</v>
      </c>
      <c r="Q1400">
        <v>427</v>
      </c>
      <c r="R1400">
        <v>228.9</v>
      </c>
      <c r="S1400" t="s">
        <v>37</v>
      </c>
      <c r="T1400" t="s">
        <v>32</v>
      </c>
      <c r="U1400">
        <v>100</v>
      </c>
      <c r="V1400">
        <v>100</v>
      </c>
      <c r="W1400">
        <v>863</v>
      </c>
      <c r="X1400">
        <v>0</v>
      </c>
      <c r="Z1400" t="s">
        <v>32</v>
      </c>
      <c r="AA1400" t="s">
        <v>32</v>
      </c>
    </row>
    <row r="1401" spans="1:29" x14ac:dyDescent="0.3">
      <c r="A1401" t="s">
        <v>1372</v>
      </c>
      <c r="B1401">
        <v>4</v>
      </c>
      <c r="C1401" t="s">
        <v>29</v>
      </c>
      <c r="D1401" t="s">
        <v>50</v>
      </c>
      <c r="E1401">
        <v>20</v>
      </c>
      <c r="F1401" t="s">
        <v>32</v>
      </c>
      <c r="G1401">
        <v>73</v>
      </c>
      <c r="H1401">
        <v>97</v>
      </c>
      <c r="I1401">
        <v>865</v>
      </c>
      <c r="J1401">
        <v>100</v>
      </c>
      <c r="K1401">
        <v>908</v>
      </c>
      <c r="L1401" t="s">
        <v>32</v>
      </c>
      <c r="M1401" t="s">
        <v>32</v>
      </c>
      <c r="N1401" t="s">
        <v>32</v>
      </c>
      <c r="O1401">
        <v>84</v>
      </c>
      <c r="P1401">
        <v>100</v>
      </c>
      <c r="Q1401">
        <v>340</v>
      </c>
      <c r="R1401">
        <v>180.5</v>
      </c>
      <c r="S1401" t="s">
        <v>33</v>
      </c>
      <c r="T1401" t="s">
        <v>32</v>
      </c>
      <c r="U1401">
        <v>86</v>
      </c>
      <c r="V1401">
        <v>86</v>
      </c>
      <c r="W1401">
        <v>750</v>
      </c>
      <c r="X1401">
        <v>0</v>
      </c>
      <c r="Z1401" t="s">
        <v>37</v>
      </c>
      <c r="AA1401" t="s">
        <v>32</v>
      </c>
      <c r="AB1401" t="s">
        <v>7730</v>
      </c>
      <c r="AC1401" t="s">
        <v>7682</v>
      </c>
    </row>
    <row r="1402" spans="1:29" x14ac:dyDescent="0.3">
      <c r="A1402" t="s">
        <v>1373</v>
      </c>
      <c r="B1402">
        <v>5</v>
      </c>
      <c r="C1402" t="s">
        <v>29</v>
      </c>
      <c r="D1402" t="s">
        <v>30</v>
      </c>
      <c r="E1402">
        <v>12</v>
      </c>
      <c r="F1402" t="s">
        <v>32</v>
      </c>
      <c r="G1402">
        <v>60</v>
      </c>
      <c r="H1402">
        <v>77</v>
      </c>
      <c r="I1402">
        <v>696</v>
      </c>
      <c r="J1402">
        <v>78</v>
      </c>
      <c r="K1402">
        <v>716</v>
      </c>
      <c r="L1402" t="s">
        <v>32</v>
      </c>
      <c r="M1402" t="s">
        <v>32</v>
      </c>
      <c r="N1402" t="s">
        <v>32</v>
      </c>
      <c r="O1402">
        <v>63</v>
      </c>
      <c r="P1402">
        <v>78</v>
      </c>
      <c r="Q1402">
        <v>261</v>
      </c>
      <c r="R1402">
        <v>200</v>
      </c>
      <c r="S1402" t="s">
        <v>32</v>
      </c>
      <c r="T1402" t="s">
        <v>32</v>
      </c>
      <c r="U1402">
        <v>79</v>
      </c>
      <c r="V1402">
        <v>79</v>
      </c>
      <c r="W1402">
        <v>717</v>
      </c>
      <c r="X1402">
        <v>0</v>
      </c>
      <c r="Z1402" t="s">
        <v>32</v>
      </c>
      <c r="AA1402" t="s">
        <v>32</v>
      </c>
    </row>
    <row r="1403" spans="1:29" x14ac:dyDescent="0.3">
      <c r="A1403" t="s">
        <v>1374</v>
      </c>
      <c r="B1403">
        <v>4</v>
      </c>
      <c r="C1403" t="s">
        <v>29</v>
      </c>
      <c r="D1403" t="s">
        <v>35</v>
      </c>
      <c r="E1403">
        <v>16</v>
      </c>
      <c r="F1403" t="s">
        <v>32</v>
      </c>
      <c r="G1403">
        <v>60</v>
      </c>
      <c r="H1403">
        <v>87</v>
      </c>
      <c r="I1403">
        <v>826</v>
      </c>
      <c r="J1403">
        <v>91</v>
      </c>
      <c r="K1403">
        <v>839</v>
      </c>
      <c r="L1403" t="s">
        <v>32</v>
      </c>
      <c r="M1403" t="s">
        <v>32</v>
      </c>
      <c r="N1403" t="s">
        <v>37</v>
      </c>
      <c r="O1403">
        <v>69</v>
      </c>
      <c r="P1403">
        <v>60</v>
      </c>
      <c r="Q1403">
        <v>281</v>
      </c>
      <c r="R1403">
        <v>151.30000000000001</v>
      </c>
      <c r="S1403" t="s">
        <v>32</v>
      </c>
      <c r="T1403" t="s">
        <v>32</v>
      </c>
      <c r="U1403">
        <v>94</v>
      </c>
      <c r="V1403">
        <v>94</v>
      </c>
      <c r="W1403">
        <v>858</v>
      </c>
      <c r="X1403">
        <v>0</v>
      </c>
      <c r="Z1403" t="s">
        <v>33</v>
      </c>
      <c r="AA1403" t="s">
        <v>32</v>
      </c>
      <c r="AB1403" t="s">
        <v>7725</v>
      </c>
      <c r="AC1403" t="s">
        <v>7682</v>
      </c>
    </row>
    <row r="1404" spans="1:29" x14ac:dyDescent="0.3">
      <c r="A1404" t="s">
        <v>1375</v>
      </c>
      <c r="B1404">
        <v>4</v>
      </c>
      <c r="C1404" t="s">
        <v>29</v>
      </c>
      <c r="D1404" t="s">
        <v>35</v>
      </c>
      <c r="E1404">
        <v>29</v>
      </c>
      <c r="F1404" t="s">
        <v>32</v>
      </c>
      <c r="G1404">
        <v>89</v>
      </c>
      <c r="H1404">
        <v>131</v>
      </c>
      <c r="I1404">
        <v>1178</v>
      </c>
      <c r="J1404">
        <v>137</v>
      </c>
      <c r="K1404">
        <v>1193</v>
      </c>
      <c r="L1404" t="s">
        <v>32</v>
      </c>
      <c r="M1404" t="s">
        <v>32</v>
      </c>
      <c r="N1404" t="s">
        <v>32</v>
      </c>
      <c r="O1404">
        <v>110</v>
      </c>
      <c r="P1404">
        <v>127</v>
      </c>
      <c r="Q1404">
        <v>456</v>
      </c>
      <c r="R1404">
        <v>223</v>
      </c>
      <c r="S1404" t="s">
        <v>37</v>
      </c>
      <c r="T1404" t="s">
        <v>32</v>
      </c>
      <c r="U1404">
        <v>134</v>
      </c>
      <c r="V1404">
        <v>134</v>
      </c>
      <c r="W1404">
        <v>1206</v>
      </c>
      <c r="X1404">
        <v>0</v>
      </c>
      <c r="Z1404" t="s">
        <v>32</v>
      </c>
      <c r="AA1404" t="s">
        <v>32</v>
      </c>
      <c r="AB1404" t="s">
        <v>7713</v>
      </c>
      <c r="AC1404" t="s">
        <v>7682</v>
      </c>
    </row>
    <row r="1405" spans="1:29" x14ac:dyDescent="0.3">
      <c r="A1405" t="s">
        <v>1376</v>
      </c>
      <c r="B1405">
        <v>4</v>
      </c>
      <c r="C1405" t="s">
        <v>29</v>
      </c>
      <c r="D1405" t="s">
        <v>35</v>
      </c>
      <c r="E1405">
        <v>14</v>
      </c>
      <c r="F1405" t="s">
        <v>32</v>
      </c>
      <c r="G1405">
        <v>53</v>
      </c>
      <c r="H1405">
        <v>89</v>
      </c>
      <c r="I1405">
        <v>724</v>
      </c>
      <c r="J1405">
        <v>94</v>
      </c>
      <c r="K1405">
        <v>754</v>
      </c>
      <c r="L1405" t="s">
        <v>32</v>
      </c>
      <c r="M1405" t="s">
        <v>32</v>
      </c>
      <c r="N1405" t="s">
        <v>32</v>
      </c>
      <c r="O1405">
        <v>69</v>
      </c>
      <c r="P1405">
        <v>65</v>
      </c>
      <c r="Q1405">
        <v>313</v>
      </c>
      <c r="R1405">
        <v>197.1</v>
      </c>
      <c r="S1405" t="s">
        <v>32</v>
      </c>
      <c r="T1405" t="s">
        <v>32</v>
      </c>
      <c r="U1405">
        <v>78</v>
      </c>
      <c r="V1405">
        <v>78</v>
      </c>
      <c r="W1405">
        <v>608</v>
      </c>
      <c r="X1405">
        <v>0</v>
      </c>
      <c r="Z1405" t="s">
        <v>32</v>
      </c>
      <c r="AA1405" t="s">
        <v>32</v>
      </c>
    </row>
    <row r="1406" spans="1:29" x14ac:dyDescent="0.3">
      <c r="A1406" t="s">
        <v>1377</v>
      </c>
      <c r="B1406">
        <v>5</v>
      </c>
      <c r="C1406" t="s">
        <v>29</v>
      </c>
      <c r="D1406" t="s">
        <v>35</v>
      </c>
      <c r="E1406">
        <v>16</v>
      </c>
      <c r="F1406" t="s">
        <v>32</v>
      </c>
      <c r="G1406">
        <v>60</v>
      </c>
      <c r="H1406">
        <v>77</v>
      </c>
      <c r="I1406">
        <v>675</v>
      </c>
      <c r="J1406">
        <v>81</v>
      </c>
      <c r="K1406">
        <v>701</v>
      </c>
      <c r="L1406" t="s">
        <v>32</v>
      </c>
      <c r="M1406" t="s">
        <v>32</v>
      </c>
      <c r="N1406" t="s">
        <v>32</v>
      </c>
      <c r="O1406">
        <v>69</v>
      </c>
      <c r="P1406">
        <v>63</v>
      </c>
      <c r="Q1406">
        <v>214</v>
      </c>
      <c r="R1406">
        <v>180.6</v>
      </c>
      <c r="S1406" t="s">
        <v>32</v>
      </c>
      <c r="T1406" t="s">
        <v>32</v>
      </c>
      <c r="U1406">
        <v>75</v>
      </c>
      <c r="V1406">
        <v>75</v>
      </c>
      <c r="W1406">
        <v>655</v>
      </c>
      <c r="X1406">
        <v>0</v>
      </c>
      <c r="Z1406" t="s">
        <v>32</v>
      </c>
      <c r="AA1406" t="s">
        <v>32</v>
      </c>
      <c r="AB1406" t="s">
        <v>7685</v>
      </c>
      <c r="AC1406" t="s">
        <v>7682</v>
      </c>
    </row>
    <row r="1407" spans="1:29" x14ac:dyDescent="0.3">
      <c r="A1407" t="s">
        <v>1378</v>
      </c>
      <c r="B1407">
        <v>3</v>
      </c>
      <c r="C1407" t="s">
        <v>29</v>
      </c>
      <c r="D1407" t="s">
        <v>318</v>
      </c>
      <c r="E1407">
        <v>21</v>
      </c>
      <c r="F1407" t="s">
        <v>32</v>
      </c>
      <c r="G1407">
        <v>70</v>
      </c>
      <c r="H1407">
        <v>100</v>
      </c>
      <c r="I1407">
        <v>954</v>
      </c>
      <c r="J1407">
        <v>100</v>
      </c>
      <c r="K1407">
        <v>951</v>
      </c>
      <c r="L1407" t="s">
        <v>32</v>
      </c>
      <c r="M1407" t="s">
        <v>32</v>
      </c>
      <c r="N1407" t="s">
        <v>32</v>
      </c>
      <c r="O1407">
        <v>82</v>
      </c>
      <c r="P1407">
        <v>90</v>
      </c>
      <c r="Q1407">
        <v>354</v>
      </c>
      <c r="R1407">
        <v>210.8</v>
      </c>
      <c r="S1407" t="s">
        <v>32</v>
      </c>
      <c r="T1407" t="s">
        <v>31</v>
      </c>
      <c r="U1407">
        <v>103</v>
      </c>
      <c r="V1407">
        <v>103</v>
      </c>
      <c r="W1407">
        <v>965</v>
      </c>
      <c r="X1407">
        <v>0</v>
      </c>
      <c r="Z1407" t="s">
        <v>32</v>
      </c>
      <c r="AA1407" t="s">
        <v>32</v>
      </c>
      <c r="AB1407" t="s">
        <v>7660</v>
      </c>
      <c r="AC1407" t="s">
        <v>7675</v>
      </c>
    </row>
    <row r="1408" spans="1:29" x14ac:dyDescent="0.3">
      <c r="A1408" t="s">
        <v>1379</v>
      </c>
      <c r="B1408">
        <v>3</v>
      </c>
      <c r="C1408" t="s">
        <v>29</v>
      </c>
      <c r="D1408" t="s">
        <v>30</v>
      </c>
      <c r="E1408">
        <v>24</v>
      </c>
      <c r="F1408" t="s">
        <v>32</v>
      </c>
      <c r="G1408">
        <v>56</v>
      </c>
      <c r="H1408">
        <v>91</v>
      </c>
      <c r="I1408">
        <v>824</v>
      </c>
      <c r="J1408">
        <v>89</v>
      </c>
      <c r="K1408">
        <v>805</v>
      </c>
      <c r="L1408" t="s">
        <v>32</v>
      </c>
      <c r="M1408" t="s">
        <v>37</v>
      </c>
      <c r="N1408" t="s">
        <v>32</v>
      </c>
      <c r="O1408">
        <v>67</v>
      </c>
      <c r="P1408">
        <v>72</v>
      </c>
      <c r="Q1408">
        <v>314</v>
      </c>
      <c r="R1408">
        <v>233.1</v>
      </c>
      <c r="S1408" t="s">
        <v>32</v>
      </c>
      <c r="T1408" t="s">
        <v>32</v>
      </c>
      <c r="U1408">
        <v>92</v>
      </c>
      <c r="V1408">
        <v>92</v>
      </c>
      <c r="W1408">
        <v>837</v>
      </c>
      <c r="X1408">
        <v>0</v>
      </c>
      <c r="Z1408" t="s">
        <v>32</v>
      </c>
      <c r="AA1408" t="s">
        <v>32</v>
      </c>
    </row>
    <row r="1409" spans="1:29" x14ac:dyDescent="0.3">
      <c r="A1409" t="s">
        <v>1380</v>
      </c>
      <c r="B1409">
        <v>4</v>
      </c>
      <c r="C1409" t="s">
        <v>29</v>
      </c>
      <c r="D1409" t="s">
        <v>35</v>
      </c>
      <c r="E1409">
        <v>46</v>
      </c>
      <c r="F1409" t="s">
        <v>32</v>
      </c>
      <c r="G1409">
        <v>153</v>
      </c>
      <c r="H1409">
        <v>253</v>
      </c>
      <c r="I1409">
        <v>2465</v>
      </c>
      <c r="J1409">
        <v>264</v>
      </c>
      <c r="K1409">
        <v>2532</v>
      </c>
      <c r="L1409" t="s">
        <v>32</v>
      </c>
      <c r="M1409" t="s">
        <v>32</v>
      </c>
      <c r="N1409" t="s">
        <v>37</v>
      </c>
      <c r="O1409">
        <v>168</v>
      </c>
      <c r="P1409">
        <v>167</v>
      </c>
      <c r="Q1409">
        <v>735</v>
      </c>
      <c r="R1409">
        <v>174.9</v>
      </c>
      <c r="S1409" t="s">
        <v>32</v>
      </c>
      <c r="T1409" t="s">
        <v>32</v>
      </c>
      <c r="U1409">
        <v>264</v>
      </c>
      <c r="V1409">
        <v>264</v>
      </c>
      <c r="W1409">
        <v>2541</v>
      </c>
      <c r="X1409">
        <v>0</v>
      </c>
      <c r="Z1409" t="s">
        <v>32</v>
      </c>
      <c r="AA1409" t="s">
        <v>32</v>
      </c>
      <c r="AB1409" t="s">
        <v>7688</v>
      </c>
      <c r="AC1409" t="s">
        <v>7682</v>
      </c>
    </row>
    <row r="1410" spans="1:29" x14ac:dyDescent="0.3">
      <c r="A1410" t="s">
        <v>1381</v>
      </c>
      <c r="B1410">
        <v>3</v>
      </c>
      <c r="C1410" t="s">
        <v>29</v>
      </c>
      <c r="D1410" t="s">
        <v>30</v>
      </c>
      <c r="E1410">
        <v>12</v>
      </c>
      <c r="F1410" t="s">
        <v>33</v>
      </c>
      <c r="G1410">
        <v>14</v>
      </c>
      <c r="H1410">
        <v>24</v>
      </c>
      <c r="I1410">
        <v>209</v>
      </c>
      <c r="J1410">
        <v>25</v>
      </c>
      <c r="K1410">
        <v>217</v>
      </c>
      <c r="L1410" t="s">
        <v>32</v>
      </c>
      <c r="M1410" t="s">
        <v>33</v>
      </c>
      <c r="N1410" t="s">
        <v>32</v>
      </c>
      <c r="O1410">
        <v>17</v>
      </c>
      <c r="P1410">
        <v>9</v>
      </c>
      <c r="Q1410">
        <v>77</v>
      </c>
      <c r="R1410">
        <v>129.5</v>
      </c>
      <c r="S1410" t="s">
        <v>32</v>
      </c>
      <c r="T1410" t="s">
        <v>32</v>
      </c>
      <c r="U1410">
        <v>18</v>
      </c>
      <c r="V1410">
        <v>18</v>
      </c>
      <c r="W1410">
        <v>151</v>
      </c>
      <c r="X1410">
        <v>0</v>
      </c>
      <c r="Z1410" t="s">
        <v>33</v>
      </c>
      <c r="AA1410" t="s">
        <v>32</v>
      </c>
      <c r="AB1410" t="s">
        <v>7712</v>
      </c>
      <c r="AC1410" t="s">
        <v>7682</v>
      </c>
    </row>
    <row r="1411" spans="1:29" x14ac:dyDescent="0.3">
      <c r="A1411" t="s">
        <v>1382</v>
      </c>
      <c r="B1411">
        <v>3</v>
      </c>
      <c r="C1411" t="s">
        <v>29</v>
      </c>
      <c r="D1411" t="s">
        <v>30</v>
      </c>
      <c r="E1411">
        <v>12</v>
      </c>
      <c r="F1411" t="s">
        <v>32</v>
      </c>
      <c r="G1411">
        <v>54</v>
      </c>
      <c r="H1411">
        <v>79</v>
      </c>
      <c r="I1411">
        <v>669</v>
      </c>
      <c r="J1411">
        <v>81</v>
      </c>
      <c r="K1411">
        <v>667</v>
      </c>
      <c r="L1411" t="s">
        <v>32</v>
      </c>
      <c r="M1411" t="s">
        <v>32</v>
      </c>
      <c r="N1411" t="s">
        <v>32</v>
      </c>
      <c r="O1411">
        <v>62</v>
      </c>
      <c r="P1411">
        <v>70</v>
      </c>
      <c r="Q1411">
        <v>279</v>
      </c>
      <c r="R1411">
        <v>172.4</v>
      </c>
      <c r="S1411" t="s">
        <v>32</v>
      </c>
      <c r="T1411" t="s">
        <v>32</v>
      </c>
      <c r="U1411">
        <v>64</v>
      </c>
      <c r="V1411">
        <v>64</v>
      </c>
      <c r="W1411">
        <v>521</v>
      </c>
      <c r="X1411">
        <v>0</v>
      </c>
      <c r="Z1411" t="s">
        <v>32</v>
      </c>
      <c r="AA1411" t="s">
        <v>32</v>
      </c>
    </row>
    <row r="1412" spans="1:29" x14ac:dyDescent="0.3">
      <c r="A1412" t="s">
        <v>1383</v>
      </c>
      <c r="C1412" t="s">
        <v>40</v>
      </c>
      <c r="D1412" t="s">
        <v>50</v>
      </c>
      <c r="E1412">
        <v>5</v>
      </c>
      <c r="F1412" t="s">
        <v>33</v>
      </c>
      <c r="G1412">
        <v>6</v>
      </c>
      <c r="H1412">
        <v>10</v>
      </c>
      <c r="I1412">
        <v>107</v>
      </c>
      <c r="J1412">
        <v>10</v>
      </c>
      <c r="K1412">
        <v>113</v>
      </c>
      <c r="L1412" t="s">
        <v>32</v>
      </c>
      <c r="M1412" t="s">
        <v>33</v>
      </c>
      <c r="N1412" t="s">
        <v>32</v>
      </c>
      <c r="O1412">
        <v>7</v>
      </c>
      <c r="P1412">
        <v>5</v>
      </c>
      <c r="Q1412">
        <v>36</v>
      </c>
      <c r="R1412">
        <v>60</v>
      </c>
      <c r="S1412" t="s">
        <v>33</v>
      </c>
      <c r="T1412" t="s">
        <v>33</v>
      </c>
      <c r="U1412">
        <v>10</v>
      </c>
      <c r="V1412">
        <v>10</v>
      </c>
      <c r="W1412">
        <v>113</v>
      </c>
      <c r="X1412">
        <v>0</v>
      </c>
      <c r="Z1412" t="s">
        <v>33</v>
      </c>
      <c r="AA1412" t="s">
        <v>33</v>
      </c>
      <c r="AB1412" t="s">
        <v>7673</v>
      </c>
      <c r="AC1412" t="s">
        <v>7656</v>
      </c>
    </row>
    <row r="1413" spans="1:29" x14ac:dyDescent="0.3">
      <c r="A1413" t="s">
        <v>6115</v>
      </c>
      <c r="B1413">
        <v>3</v>
      </c>
      <c r="C1413" t="s">
        <v>29</v>
      </c>
      <c r="D1413" t="s">
        <v>318</v>
      </c>
      <c r="E1413">
        <v>16</v>
      </c>
      <c r="F1413" t="s">
        <v>32</v>
      </c>
      <c r="G1413">
        <v>27</v>
      </c>
      <c r="H1413">
        <v>81</v>
      </c>
      <c r="I1413">
        <v>705</v>
      </c>
      <c r="J1413">
        <v>84</v>
      </c>
      <c r="K1413">
        <v>714</v>
      </c>
      <c r="L1413" t="s">
        <v>32</v>
      </c>
      <c r="M1413" t="s">
        <v>32</v>
      </c>
      <c r="N1413" t="s">
        <v>31</v>
      </c>
      <c r="O1413">
        <v>65</v>
      </c>
      <c r="P1413">
        <v>89</v>
      </c>
      <c r="Q1413">
        <v>238</v>
      </c>
      <c r="R1413">
        <v>237.1</v>
      </c>
      <c r="S1413" t="s">
        <v>32</v>
      </c>
      <c r="T1413" t="s">
        <v>32</v>
      </c>
      <c r="U1413">
        <v>68</v>
      </c>
      <c r="V1413">
        <v>68</v>
      </c>
      <c r="W1413">
        <v>554</v>
      </c>
      <c r="X1413">
        <v>0</v>
      </c>
      <c r="Z1413" t="s">
        <v>33</v>
      </c>
      <c r="AA1413" t="s">
        <v>32</v>
      </c>
      <c r="AB1413" t="s">
        <v>7722</v>
      </c>
      <c r="AC1413" t="s">
        <v>7656</v>
      </c>
    </row>
    <row r="1414" spans="1:29" x14ac:dyDescent="0.3">
      <c r="A1414" t="s">
        <v>1384</v>
      </c>
      <c r="B1414">
        <v>4</v>
      </c>
      <c r="C1414" t="s">
        <v>29</v>
      </c>
      <c r="D1414" t="s">
        <v>50</v>
      </c>
      <c r="E1414">
        <v>32</v>
      </c>
      <c r="F1414" t="s">
        <v>32</v>
      </c>
      <c r="G1414">
        <v>127</v>
      </c>
      <c r="H1414">
        <v>158</v>
      </c>
      <c r="I1414">
        <v>1424</v>
      </c>
      <c r="J1414">
        <v>164</v>
      </c>
      <c r="K1414">
        <v>1490</v>
      </c>
      <c r="L1414" t="s">
        <v>32</v>
      </c>
      <c r="M1414" t="s">
        <v>32</v>
      </c>
      <c r="N1414" t="s">
        <v>32</v>
      </c>
      <c r="O1414">
        <v>144</v>
      </c>
      <c r="P1414">
        <v>143</v>
      </c>
      <c r="Q1414">
        <v>475</v>
      </c>
      <c r="R1414">
        <v>160.80000000000001</v>
      </c>
      <c r="S1414" t="s">
        <v>37</v>
      </c>
      <c r="T1414" t="s">
        <v>32</v>
      </c>
      <c r="U1414">
        <v>134</v>
      </c>
      <c r="V1414">
        <v>134</v>
      </c>
      <c r="W1414">
        <v>1214</v>
      </c>
      <c r="X1414">
        <v>0</v>
      </c>
      <c r="Z1414" t="s">
        <v>32</v>
      </c>
      <c r="AA1414" t="s">
        <v>32</v>
      </c>
      <c r="AB1414" t="s">
        <v>7699</v>
      </c>
      <c r="AC1414" t="s">
        <v>7682</v>
      </c>
    </row>
    <row r="1415" spans="1:29" x14ac:dyDescent="0.3">
      <c r="A1415" t="s">
        <v>1385</v>
      </c>
      <c r="B1415">
        <v>4</v>
      </c>
      <c r="C1415" t="s">
        <v>29</v>
      </c>
      <c r="D1415" t="s">
        <v>30</v>
      </c>
      <c r="E1415">
        <v>20</v>
      </c>
      <c r="F1415" t="s">
        <v>32</v>
      </c>
      <c r="G1415">
        <v>45</v>
      </c>
      <c r="H1415">
        <v>69</v>
      </c>
      <c r="I1415">
        <v>513</v>
      </c>
      <c r="J1415">
        <v>76</v>
      </c>
      <c r="K1415">
        <v>551</v>
      </c>
      <c r="L1415" t="s">
        <v>32</v>
      </c>
      <c r="M1415" t="s">
        <v>32</v>
      </c>
      <c r="N1415" t="s">
        <v>31</v>
      </c>
      <c r="O1415">
        <v>53</v>
      </c>
      <c r="P1415">
        <v>44</v>
      </c>
      <c r="Q1415">
        <v>249</v>
      </c>
      <c r="R1415">
        <v>168.7</v>
      </c>
      <c r="S1415" t="s">
        <v>32</v>
      </c>
      <c r="T1415" t="s">
        <v>32</v>
      </c>
      <c r="U1415">
        <v>75</v>
      </c>
      <c r="V1415">
        <v>75</v>
      </c>
      <c r="W1415">
        <v>538</v>
      </c>
      <c r="X1415">
        <v>0</v>
      </c>
      <c r="Z1415" t="s">
        <v>32</v>
      </c>
      <c r="AA1415" t="s">
        <v>32</v>
      </c>
    </row>
    <row r="1416" spans="1:29" x14ac:dyDescent="0.3">
      <c r="A1416" t="s">
        <v>1386</v>
      </c>
      <c r="B1416">
        <v>5</v>
      </c>
      <c r="C1416" t="s">
        <v>29</v>
      </c>
      <c r="D1416" t="s">
        <v>30</v>
      </c>
      <c r="E1416">
        <v>20</v>
      </c>
      <c r="F1416" t="s">
        <v>32</v>
      </c>
      <c r="G1416">
        <v>58</v>
      </c>
      <c r="H1416">
        <v>84</v>
      </c>
      <c r="I1416">
        <v>736</v>
      </c>
      <c r="J1416">
        <v>84</v>
      </c>
      <c r="K1416">
        <v>773</v>
      </c>
      <c r="L1416" t="s">
        <v>32</v>
      </c>
      <c r="M1416" t="s">
        <v>32</v>
      </c>
      <c r="N1416" t="s">
        <v>32</v>
      </c>
      <c r="O1416">
        <v>70</v>
      </c>
      <c r="P1416">
        <v>64</v>
      </c>
      <c r="Q1416">
        <v>300</v>
      </c>
      <c r="R1416">
        <v>117.1</v>
      </c>
      <c r="S1416" t="s">
        <v>32</v>
      </c>
      <c r="T1416" t="s">
        <v>32</v>
      </c>
      <c r="U1416">
        <v>77</v>
      </c>
      <c r="V1416">
        <v>77</v>
      </c>
      <c r="W1416">
        <v>647</v>
      </c>
      <c r="X1416">
        <v>0</v>
      </c>
      <c r="Z1416" t="s">
        <v>32</v>
      </c>
      <c r="AA1416" t="s">
        <v>32</v>
      </c>
    </row>
    <row r="1417" spans="1:29" x14ac:dyDescent="0.3">
      <c r="A1417" t="s">
        <v>1387</v>
      </c>
      <c r="B1417">
        <v>3</v>
      </c>
      <c r="C1417" t="s">
        <v>29</v>
      </c>
      <c r="D1417" t="s">
        <v>220</v>
      </c>
      <c r="E1417">
        <v>16</v>
      </c>
      <c r="F1417" t="s">
        <v>32</v>
      </c>
      <c r="G1417">
        <v>34</v>
      </c>
      <c r="H1417">
        <v>50</v>
      </c>
      <c r="I1417">
        <v>480</v>
      </c>
      <c r="J1417">
        <v>50</v>
      </c>
      <c r="K1417">
        <v>468</v>
      </c>
      <c r="L1417" t="s">
        <v>32</v>
      </c>
      <c r="M1417" t="s">
        <v>32</v>
      </c>
      <c r="N1417" t="s">
        <v>32</v>
      </c>
      <c r="O1417">
        <v>42</v>
      </c>
      <c r="P1417">
        <v>45</v>
      </c>
      <c r="Q1417">
        <v>213</v>
      </c>
      <c r="R1417">
        <v>175.7</v>
      </c>
      <c r="S1417" t="s">
        <v>32</v>
      </c>
      <c r="T1417" t="s">
        <v>32</v>
      </c>
      <c r="U1417">
        <v>51</v>
      </c>
      <c r="V1417">
        <v>51</v>
      </c>
      <c r="W1417">
        <v>493</v>
      </c>
      <c r="X1417">
        <v>0</v>
      </c>
      <c r="Z1417" t="s">
        <v>33</v>
      </c>
      <c r="AA1417" t="s">
        <v>32</v>
      </c>
      <c r="AB1417" t="s">
        <v>7647</v>
      </c>
      <c r="AC1417" t="s">
        <v>7682</v>
      </c>
    </row>
    <row r="1418" spans="1:29" x14ac:dyDescent="0.3">
      <c r="A1418" t="s">
        <v>1388</v>
      </c>
      <c r="B1418">
        <v>2</v>
      </c>
      <c r="C1418" t="s">
        <v>29</v>
      </c>
      <c r="D1418" t="s">
        <v>35</v>
      </c>
      <c r="E1418">
        <v>25</v>
      </c>
      <c r="F1418" t="s">
        <v>32</v>
      </c>
      <c r="G1418">
        <v>128</v>
      </c>
      <c r="H1418">
        <v>205</v>
      </c>
      <c r="I1418">
        <v>1884</v>
      </c>
      <c r="J1418">
        <v>211</v>
      </c>
      <c r="K1418">
        <v>1943</v>
      </c>
      <c r="L1418" t="s">
        <v>32</v>
      </c>
      <c r="M1418" t="s">
        <v>32</v>
      </c>
      <c r="N1418" t="s">
        <v>32</v>
      </c>
      <c r="O1418">
        <v>144</v>
      </c>
      <c r="P1418">
        <v>186</v>
      </c>
      <c r="Q1418">
        <v>546</v>
      </c>
      <c r="R1418">
        <v>213.2</v>
      </c>
      <c r="S1418" t="s">
        <v>32</v>
      </c>
      <c r="T1418" t="s">
        <v>31</v>
      </c>
      <c r="U1418">
        <v>132</v>
      </c>
      <c r="V1418">
        <v>132</v>
      </c>
      <c r="W1418">
        <v>1128</v>
      </c>
      <c r="X1418">
        <v>0</v>
      </c>
      <c r="Z1418" t="s">
        <v>32</v>
      </c>
      <c r="AA1418" t="s">
        <v>32</v>
      </c>
      <c r="AB1418" t="s">
        <v>7693</v>
      </c>
      <c r="AC1418" t="s">
        <v>7656</v>
      </c>
    </row>
    <row r="1419" spans="1:29" x14ac:dyDescent="0.3">
      <c r="A1419" t="s">
        <v>1389</v>
      </c>
      <c r="B1419">
        <v>3</v>
      </c>
      <c r="C1419" t="s">
        <v>29</v>
      </c>
      <c r="D1419" t="s">
        <v>35</v>
      </c>
      <c r="E1419">
        <v>24</v>
      </c>
      <c r="F1419" t="s">
        <v>32</v>
      </c>
      <c r="G1419">
        <v>105</v>
      </c>
      <c r="H1419">
        <v>136</v>
      </c>
      <c r="I1419">
        <v>1222</v>
      </c>
      <c r="J1419">
        <v>141</v>
      </c>
      <c r="K1419">
        <v>1266</v>
      </c>
      <c r="L1419" t="s">
        <v>32</v>
      </c>
      <c r="M1419" t="s">
        <v>32</v>
      </c>
      <c r="N1419" t="s">
        <v>32</v>
      </c>
      <c r="O1419">
        <v>121</v>
      </c>
      <c r="P1419">
        <v>111</v>
      </c>
      <c r="Q1419">
        <v>542</v>
      </c>
      <c r="R1419">
        <v>152.80000000000001</v>
      </c>
      <c r="S1419" t="s">
        <v>37</v>
      </c>
      <c r="T1419" t="s">
        <v>32</v>
      </c>
      <c r="U1419">
        <v>114</v>
      </c>
      <c r="V1419">
        <v>114</v>
      </c>
      <c r="W1419">
        <v>976</v>
      </c>
      <c r="X1419">
        <v>0</v>
      </c>
      <c r="Z1419" t="s">
        <v>32</v>
      </c>
      <c r="AA1419" t="s">
        <v>32</v>
      </c>
      <c r="AB1419" t="s">
        <v>7644</v>
      </c>
      <c r="AC1419" t="s">
        <v>7675</v>
      </c>
    </row>
    <row r="1420" spans="1:29" x14ac:dyDescent="0.3">
      <c r="A1420" t="s">
        <v>1390</v>
      </c>
      <c r="B1420">
        <v>4</v>
      </c>
      <c r="C1420" t="s">
        <v>29</v>
      </c>
      <c r="D1420" t="s">
        <v>30</v>
      </c>
      <c r="E1420">
        <v>10</v>
      </c>
      <c r="F1420" t="s">
        <v>32</v>
      </c>
      <c r="G1420">
        <v>23</v>
      </c>
      <c r="H1420">
        <v>30</v>
      </c>
      <c r="I1420">
        <v>275</v>
      </c>
      <c r="J1420">
        <v>33</v>
      </c>
      <c r="K1420">
        <v>279</v>
      </c>
      <c r="L1420" t="s">
        <v>32</v>
      </c>
      <c r="M1420" t="s">
        <v>32</v>
      </c>
      <c r="N1420" t="s">
        <v>32</v>
      </c>
      <c r="O1420">
        <v>27</v>
      </c>
      <c r="P1420">
        <v>32</v>
      </c>
      <c r="Q1420">
        <v>103</v>
      </c>
      <c r="R1420">
        <v>175.3</v>
      </c>
      <c r="S1420" t="s">
        <v>32</v>
      </c>
      <c r="T1420" t="s">
        <v>32</v>
      </c>
      <c r="U1420">
        <v>33</v>
      </c>
      <c r="V1420">
        <v>33</v>
      </c>
      <c r="W1420">
        <v>271</v>
      </c>
      <c r="X1420">
        <v>0</v>
      </c>
      <c r="Z1420" t="s">
        <v>33</v>
      </c>
      <c r="AA1420" t="s">
        <v>32</v>
      </c>
    </row>
    <row r="1421" spans="1:29" x14ac:dyDescent="0.3">
      <c r="A1421" t="s">
        <v>1391</v>
      </c>
      <c r="B1421">
        <v>5</v>
      </c>
      <c r="C1421" t="s">
        <v>29</v>
      </c>
      <c r="D1421" t="s">
        <v>30</v>
      </c>
      <c r="E1421">
        <v>18</v>
      </c>
      <c r="F1421" t="s">
        <v>32</v>
      </c>
      <c r="G1421">
        <v>64</v>
      </c>
      <c r="H1421">
        <v>89</v>
      </c>
      <c r="I1421">
        <v>765</v>
      </c>
      <c r="J1421">
        <v>89</v>
      </c>
      <c r="K1421">
        <v>800</v>
      </c>
      <c r="L1421" t="s">
        <v>32</v>
      </c>
      <c r="M1421" t="s">
        <v>32</v>
      </c>
      <c r="N1421" t="s">
        <v>32</v>
      </c>
      <c r="O1421">
        <v>78</v>
      </c>
      <c r="P1421">
        <v>87</v>
      </c>
      <c r="Q1421">
        <v>317</v>
      </c>
      <c r="R1421">
        <v>184.2</v>
      </c>
      <c r="S1421" t="s">
        <v>32</v>
      </c>
      <c r="T1421" t="s">
        <v>32</v>
      </c>
      <c r="U1421">
        <v>72</v>
      </c>
      <c r="V1421">
        <v>72</v>
      </c>
      <c r="W1421">
        <v>659</v>
      </c>
      <c r="X1421">
        <v>0</v>
      </c>
      <c r="Z1421" t="s">
        <v>32</v>
      </c>
      <c r="AA1421" t="s">
        <v>32</v>
      </c>
    </row>
    <row r="1422" spans="1:29" x14ac:dyDescent="0.3">
      <c r="A1422" t="s">
        <v>1392</v>
      </c>
      <c r="B1422">
        <v>5</v>
      </c>
      <c r="C1422" t="s">
        <v>29</v>
      </c>
      <c r="D1422" t="s">
        <v>30</v>
      </c>
      <c r="E1422">
        <v>32</v>
      </c>
      <c r="F1422" t="s">
        <v>32</v>
      </c>
      <c r="G1422">
        <v>83</v>
      </c>
      <c r="H1422">
        <v>145</v>
      </c>
      <c r="I1422">
        <v>1428</v>
      </c>
      <c r="J1422">
        <v>151</v>
      </c>
      <c r="K1422">
        <v>1454</v>
      </c>
      <c r="L1422" t="s">
        <v>32</v>
      </c>
      <c r="M1422" t="s">
        <v>32</v>
      </c>
      <c r="N1422" t="s">
        <v>37</v>
      </c>
      <c r="O1422">
        <v>98</v>
      </c>
      <c r="P1422">
        <v>96</v>
      </c>
      <c r="Q1422">
        <v>445</v>
      </c>
      <c r="R1422">
        <v>166.3</v>
      </c>
      <c r="S1422" t="s">
        <v>37</v>
      </c>
      <c r="T1422" t="s">
        <v>32</v>
      </c>
      <c r="U1422">
        <v>152</v>
      </c>
      <c r="V1422">
        <v>152</v>
      </c>
      <c r="W1422">
        <v>1468</v>
      </c>
      <c r="X1422">
        <v>0</v>
      </c>
      <c r="Z1422" t="s">
        <v>32</v>
      </c>
      <c r="AA1422" t="s">
        <v>32</v>
      </c>
    </row>
    <row r="1423" spans="1:29" x14ac:dyDescent="0.3">
      <c r="A1423" t="s">
        <v>1393</v>
      </c>
      <c r="B1423">
        <v>5</v>
      </c>
      <c r="C1423" t="s">
        <v>29</v>
      </c>
      <c r="D1423" t="s">
        <v>35</v>
      </c>
      <c r="E1423">
        <v>12</v>
      </c>
      <c r="F1423" t="s">
        <v>32</v>
      </c>
      <c r="G1423">
        <v>67</v>
      </c>
      <c r="H1423">
        <v>88</v>
      </c>
      <c r="I1423">
        <v>686</v>
      </c>
      <c r="J1423">
        <v>88</v>
      </c>
      <c r="K1423">
        <v>720</v>
      </c>
      <c r="L1423" t="s">
        <v>32</v>
      </c>
      <c r="M1423" t="s">
        <v>32</v>
      </c>
      <c r="N1423" t="s">
        <v>32</v>
      </c>
      <c r="O1423">
        <v>79</v>
      </c>
      <c r="P1423">
        <v>56</v>
      </c>
      <c r="Q1423">
        <v>305</v>
      </c>
      <c r="R1423">
        <v>172.4</v>
      </c>
      <c r="S1423" t="s">
        <v>32</v>
      </c>
      <c r="T1423" t="s">
        <v>32</v>
      </c>
      <c r="U1423">
        <v>73</v>
      </c>
      <c r="V1423">
        <v>73</v>
      </c>
      <c r="W1423">
        <v>589</v>
      </c>
      <c r="X1423">
        <v>0</v>
      </c>
      <c r="Z1423" t="s">
        <v>37</v>
      </c>
      <c r="AA1423" t="s">
        <v>32</v>
      </c>
      <c r="AB1423" t="s">
        <v>7724</v>
      </c>
      <c r="AC1423" t="s">
        <v>7682</v>
      </c>
    </row>
    <row r="1424" spans="1:29" x14ac:dyDescent="0.3">
      <c r="A1424" t="s">
        <v>1394</v>
      </c>
      <c r="B1424">
        <v>5</v>
      </c>
      <c r="C1424" t="s">
        <v>29</v>
      </c>
      <c r="D1424" t="s">
        <v>35</v>
      </c>
      <c r="E1424">
        <v>17</v>
      </c>
      <c r="F1424" t="s">
        <v>32</v>
      </c>
      <c r="G1424">
        <v>90</v>
      </c>
      <c r="H1424">
        <v>131</v>
      </c>
      <c r="I1424">
        <v>1248</v>
      </c>
      <c r="J1424">
        <v>140</v>
      </c>
      <c r="K1424">
        <v>1283</v>
      </c>
      <c r="L1424" t="s">
        <v>32</v>
      </c>
      <c r="M1424" t="s">
        <v>32</v>
      </c>
      <c r="N1424" t="s">
        <v>37</v>
      </c>
      <c r="O1424">
        <v>101</v>
      </c>
      <c r="P1424">
        <v>103</v>
      </c>
      <c r="Q1424">
        <v>402</v>
      </c>
      <c r="R1424">
        <v>145.69999999999999</v>
      </c>
      <c r="S1424" t="s">
        <v>37</v>
      </c>
      <c r="T1424" t="s">
        <v>32</v>
      </c>
      <c r="U1424">
        <v>101</v>
      </c>
      <c r="V1424">
        <v>101</v>
      </c>
      <c r="W1424">
        <v>930</v>
      </c>
      <c r="X1424">
        <v>0</v>
      </c>
      <c r="Z1424" t="s">
        <v>37</v>
      </c>
      <c r="AA1424" t="s">
        <v>37</v>
      </c>
      <c r="AB1424" t="s">
        <v>7687</v>
      </c>
      <c r="AC1424" t="s">
        <v>7682</v>
      </c>
    </row>
    <row r="1425" spans="1:29" x14ac:dyDescent="0.3">
      <c r="A1425" t="s">
        <v>1395</v>
      </c>
      <c r="B1425">
        <v>1</v>
      </c>
      <c r="C1425" t="s">
        <v>29</v>
      </c>
      <c r="D1425" t="s">
        <v>50</v>
      </c>
      <c r="E1425">
        <v>0</v>
      </c>
      <c r="F1425" t="s">
        <v>33</v>
      </c>
      <c r="G1425">
        <v>9</v>
      </c>
      <c r="H1425">
        <v>14</v>
      </c>
      <c r="I1425">
        <v>111</v>
      </c>
      <c r="J1425">
        <v>15</v>
      </c>
      <c r="K1425">
        <v>113</v>
      </c>
      <c r="L1425" t="s">
        <v>32</v>
      </c>
      <c r="M1425" t="s">
        <v>33</v>
      </c>
      <c r="N1425" t="s">
        <v>32</v>
      </c>
      <c r="O1425">
        <v>11</v>
      </c>
      <c r="P1425">
        <v>9</v>
      </c>
      <c r="Q1425">
        <v>43</v>
      </c>
      <c r="R1425">
        <v>150.4</v>
      </c>
      <c r="S1425" t="s">
        <v>33</v>
      </c>
      <c r="T1425" t="s">
        <v>33</v>
      </c>
      <c r="U1425">
        <v>0</v>
      </c>
      <c r="V1425">
        <v>0</v>
      </c>
      <c r="X1425">
        <v>0</v>
      </c>
      <c r="Z1425" t="s">
        <v>33</v>
      </c>
      <c r="AA1425" t="s">
        <v>32</v>
      </c>
      <c r="AB1425" t="s">
        <v>7697</v>
      </c>
      <c r="AC1425" t="s">
        <v>7656</v>
      </c>
    </row>
    <row r="1426" spans="1:29" x14ac:dyDescent="0.3">
      <c r="A1426" t="s">
        <v>1396</v>
      </c>
      <c r="B1426">
        <v>5</v>
      </c>
      <c r="C1426" t="s">
        <v>29</v>
      </c>
      <c r="D1426" t="s">
        <v>35</v>
      </c>
      <c r="E1426">
        <v>16</v>
      </c>
      <c r="F1426" t="s">
        <v>32</v>
      </c>
      <c r="G1426">
        <v>30</v>
      </c>
      <c r="H1426">
        <v>59</v>
      </c>
      <c r="I1426">
        <v>571</v>
      </c>
      <c r="J1426">
        <v>64</v>
      </c>
      <c r="K1426">
        <v>594</v>
      </c>
      <c r="L1426" t="s">
        <v>32</v>
      </c>
      <c r="M1426" t="s">
        <v>32</v>
      </c>
      <c r="N1426" t="s">
        <v>32</v>
      </c>
      <c r="O1426">
        <v>39</v>
      </c>
      <c r="P1426">
        <v>48</v>
      </c>
      <c r="Q1426">
        <v>181</v>
      </c>
      <c r="R1426">
        <v>153.6</v>
      </c>
      <c r="S1426" t="s">
        <v>37</v>
      </c>
      <c r="T1426" t="s">
        <v>32</v>
      </c>
      <c r="U1426">
        <v>62</v>
      </c>
      <c r="V1426">
        <v>62</v>
      </c>
      <c r="W1426">
        <v>594</v>
      </c>
      <c r="X1426">
        <v>0</v>
      </c>
      <c r="Z1426" t="s">
        <v>33</v>
      </c>
      <c r="AA1426" t="s">
        <v>32</v>
      </c>
      <c r="AB1426" t="s">
        <v>7699</v>
      </c>
      <c r="AC1426" t="s">
        <v>7682</v>
      </c>
    </row>
    <row r="1427" spans="1:29" x14ac:dyDescent="0.3">
      <c r="A1427" t="s">
        <v>1397</v>
      </c>
      <c r="B1427">
        <v>5</v>
      </c>
      <c r="C1427" t="s">
        <v>29</v>
      </c>
      <c r="D1427" t="s">
        <v>35</v>
      </c>
      <c r="E1427">
        <v>28</v>
      </c>
      <c r="F1427" t="s">
        <v>32</v>
      </c>
      <c r="G1427">
        <v>77</v>
      </c>
      <c r="H1427">
        <v>156</v>
      </c>
      <c r="I1427">
        <v>1497</v>
      </c>
      <c r="J1427">
        <v>158</v>
      </c>
      <c r="K1427">
        <v>1530</v>
      </c>
      <c r="L1427" t="s">
        <v>32</v>
      </c>
      <c r="M1427" t="s">
        <v>32</v>
      </c>
      <c r="N1427" t="s">
        <v>37</v>
      </c>
      <c r="O1427">
        <v>113</v>
      </c>
      <c r="P1427">
        <v>83</v>
      </c>
      <c r="Q1427">
        <v>477</v>
      </c>
      <c r="R1427">
        <v>157.4</v>
      </c>
      <c r="S1427" t="s">
        <v>37</v>
      </c>
      <c r="T1427" t="s">
        <v>32</v>
      </c>
      <c r="U1427">
        <v>143</v>
      </c>
      <c r="V1427">
        <v>143</v>
      </c>
      <c r="W1427">
        <v>1376</v>
      </c>
      <c r="X1427">
        <v>0</v>
      </c>
      <c r="Z1427" t="s">
        <v>32</v>
      </c>
      <c r="AA1427" t="s">
        <v>32</v>
      </c>
    </row>
    <row r="1428" spans="1:29" x14ac:dyDescent="0.3">
      <c r="A1428" t="s">
        <v>1398</v>
      </c>
      <c r="B1428">
        <v>5</v>
      </c>
      <c r="C1428" t="s">
        <v>29</v>
      </c>
      <c r="D1428" t="s">
        <v>30</v>
      </c>
      <c r="E1428">
        <v>27</v>
      </c>
      <c r="F1428" t="s">
        <v>32</v>
      </c>
      <c r="G1428">
        <v>83</v>
      </c>
      <c r="H1428">
        <v>127</v>
      </c>
      <c r="I1428">
        <v>1229</v>
      </c>
      <c r="J1428">
        <v>134</v>
      </c>
      <c r="K1428">
        <v>1248</v>
      </c>
      <c r="L1428" t="s">
        <v>32</v>
      </c>
      <c r="M1428" t="s">
        <v>32</v>
      </c>
      <c r="N1428" t="s">
        <v>32</v>
      </c>
      <c r="O1428">
        <v>93</v>
      </c>
      <c r="P1428">
        <v>87</v>
      </c>
      <c r="Q1428">
        <v>436</v>
      </c>
      <c r="R1428">
        <v>156.6</v>
      </c>
      <c r="S1428" t="s">
        <v>32</v>
      </c>
      <c r="T1428" t="s">
        <v>32</v>
      </c>
      <c r="U1428">
        <v>133</v>
      </c>
      <c r="V1428">
        <v>133</v>
      </c>
      <c r="W1428">
        <v>1252</v>
      </c>
      <c r="X1428">
        <v>0</v>
      </c>
      <c r="Z1428" t="s">
        <v>32</v>
      </c>
      <c r="AA1428" t="s">
        <v>32</v>
      </c>
    </row>
    <row r="1429" spans="1:29" x14ac:dyDescent="0.3">
      <c r="A1429" t="s">
        <v>1399</v>
      </c>
      <c r="B1429">
        <v>3</v>
      </c>
      <c r="C1429" t="s">
        <v>29</v>
      </c>
      <c r="D1429" t="s">
        <v>35</v>
      </c>
      <c r="E1429">
        <v>20</v>
      </c>
      <c r="F1429" t="s">
        <v>32</v>
      </c>
      <c r="G1429">
        <v>83</v>
      </c>
      <c r="H1429">
        <v>117</v>
      </c>
      <c r="I1429">
        <v>1053</v>
      </c>
      <c r="J1429">
        <v>122</v>
      </c>
      <c r="K1429">
        <v>1113</v>
      </c>
      <c r="L1429" t="s">
        <v>32</v>
      </c>
      <c r="M1429" t="s">
        <v>32</v>
      </c>
      <c r="N1429" t="s">
        <v>32</v>
      </c>
      <c r="O1429">
        <v>106</v>
      </c>
      <c r="P1429">
        <v>135</v>
      </c>
      <c r="Q1429">
        <v>400</v>
      </c>
      <c r="R1429">
        <v>203.8</v>
      </c>
      <c r="S1429" t="s">
        <v>32</v>
      </c>
      <c r="T1429" t="s">
        <v>32</v>
      </c>
      <c r="U1429">
        <v>104</v>
      </c>
      <c r="V1429">
        <v>104</v>
      </c>
      <c r="W1429">
        <v>946</v>
      </c>
      <c r="X1429">
        <v>0</v>
      </c>
      <c r="Z1429" t="s">
        <v>32</v>
      </c>
      <c r="AA1429" t="s">
        <v>32</v>
      </c>
      <c r="AB1429" t="s">
        <v>7648</v>
      </c>
      <c r="AC1429" t="s">
        <v>7675</v>
      </c>
    </row>
    <row r="1430" spans="1:29" x14ac:dyDescent="0.3">
      <c r="A1430" t="s">
        <v>1400</v>
      </c>
      <c r="B1430">
        <v>4</v>
      </c>
      <c r="C1430" t="s">
        <v>29</v>
      </c>
      <c r="D1430" t="s">
        <v>30</v>
      </c>
      <c r="E1430">
        <v>24</v>
      </c>
      <c r="F1430" t="s">
        <v>32</v>
      </c>
      <c r="G1430">
        <v>91</v>
      </c>
      <c r="H1430">
        <v>151</v>
      </c>
      <c r="I1430">
        <v>1173</v>
      </c>
      <c r="J1430">
        <v>156</v>
      </c>
      <c r="K1430">
        <v>1214</v>
      </c>
      <c r="L1430" t="s">
        <v>32</v>
      </c>
      <c r="M1430" t="s">
        <v>32</v>
      </c>
      <c r="N1430" t="s">
        <v>32</v>
      </c>
      <c r="O1430">
        <v>118</v>
      </c>
      <c r="P1430">
        <v>123</v>
      </c>
      <c r="Q1430">
        <v>563</v>
      </c>
      <c r="R1430">
        <v>191.3</v>
      </c>
      <c r="S1430" t="s">
        <v>32</v>
      </c>
      <c r="T1430" t="s">
        <v>32</v>
      </c>
      <c r="U1430">
        <v>111</v>
      </c>
      <c r="V1430">
        <v>111</v>
      </c>
      <c r="W1430">
        <v>873</v>
      </c>
      <c r="X1430">
        <v>0</v>
      </c>
      <c r="Z1430" t="s">
        <v>32</v>
      </c>
      <c r="AA1430" t="s">
        <v>32</v>
      </c>
    </row>
    <row r="1431" spans="1:29" x14ac:dyDescent="0.3">
      <c r="A1431" t="s">
        <v>1401</v>
      </c>
      <c r="B1431">
        <v>4</v>
      </c>
      <c r="C1431" t="s">
        <v>29</v>
      </c>
      <c r="D1431" t="s">
        <v>30</v>
      </c>
      <c r="E1431">
        <v>10</v>
      </c>
      <c r="F1431" t="s">
        <v>32</v>
      </c>
      <c r="G1431">
        <v>66</v>
      </c>
      <c r="H1431">
        <v>90</v>
      </c>
      <c r="I1431">
        <v>735</v>
      </c>
      <c r="J1431">
        <v>95</v>
      </c>
      <c r="K1431">
        <v>776</v>
      </c>
      <c r="L1431" t="s">
        <v>32</v>
      </c>
      <c r="M1431" t="s">
        <v>32</v>
      </c>
      <c r="N1431" t="s">
        <v>32</v>
      </c>
      <c r="O1431">
        <v>80</v>
      </c>
      <c r="P1431">
        <v>72</v>
      </c>
      <c r="Q1431">
        <v>319</v>
      </c>
      <c r="R1431">
        <v>204.8</v>
      </c>
      <c r="S1431" t="s">
        <v>32</v>
      </c>
      <c r="T1431" t="s">
        <v>32</v>
      </c>
      <c r="U1431">
        <v>59</v>
      </c>
      <c r="V1431">
        <v>59</v>
      </c>
      <c r="W1431">
        <v>480</v>
      </c>
      <c r="X1431">
        <v>0</v>
      </c>
      <c r="Z1431" t="s">
        <v>37</v>
      </c>
      <c r="AA1431" t="s">
        <v>32</v>
      </c>
    </row>
    <row r="1432" spans="1:29" x14ac:dyDescent="0.3">
      <c r="A1432" t="s">
        <v>1402</v>
      </c>
      <c r="B1432">
        <v>3</v>
      </c>
      <c r="C1432" t="s">
        <v>29</v>
      </c>
      <c r="D1432" t="s">
        <v>35</v>
      </c>
      <c r="E1432">
        <v>19</v>
      </c>
      <c r="F1432" t="s">
        <v>32</v>
      </c>
      <c r="G1432">
        <v>43</v>
      </c>
      <c r="H1432">
        <v>59</v>
      </c>
      <c r="I1432">
        <v>541</v>
      </c>
      <c r="J1432">
        <v>62</v>
      </c>
      <c r="K1432">
        <v>553</v>
      </c>
      <c r="L1432" t="s">
        <v>32</v>
      </c>
      <c r="M1432" t="s">
        <v>32</v>
      </c>
      <c r="N1432" t="s">
        <v>32</v>
      </c>
      <c r="O1432">
        <v>49</v>
      </c>
      <c r="P1432">
        <v>33</v>
      </c>
      <c r="Q1432">
        <v>193</v>
      </c>
      <c r="R1432">
        <v>117.9</v>
      </c>
      <c r="S1432" t="s">
        <v>32</v>
      </c>
      <c r="T1432" t="s">
        <v>32</v>
      </c>
      <c r="U1432">
        <v>61</v>
      </c>
      <c r="V1432">
        <v>61</v>
      </c>
      <c r="W1432">
        <v>554</v>
      </c>
      <c r="X1432">
        <v>0</v>
      </c>
      <c r="Z1432" t="s">
        <v>33</v>
      </c>
      <c r="AA1432" t="s">
        <v>32</v>
      </c>
      <c r="AB1432" t="s">
        <v>7681</v>
      </c>
      <c r="AC1432" t="s">
        <v>7682</v>
      </c>
    </row>
    <row r="1433" spans="1:29" x14ac:dyDescent="0.3">
      <c r="A1433" t="s">
        <v>1403</v>
      </c>
      <c r="B1433">
        <v>5</v>
      </c>
      <c r="C1433" t="s">
        <v>29</v>
      </c>
      <c r="D1433" t="s">
        <v>50</v>
      </c>
      <c r="E1433">
        <v>12</v>
      </c>
      <c r="F1433" t="s">
        <v>32</v>
      </c>
      <c r="G1433">
        <v>38</v>
      </c>
      <c r="H1433">
        <v>48</v>
      </c>
      <c r="I1433">
        <v>331</v>
      </c>
      <c r="J1433">
        <v>54</v>
      </c>
      <c r="K1433">
        <v>359</v>
      </c>
      <c r="L1433" t="s">
        <v>32</v>
      </c>
      <c r="M1433" t="s">
        <v>32</v>
      </c>
      <c r="N1433" t="s">
        <v>32</v>
      </c>
      <c r="O1433">
        <v>42</v>
      </c>
      <c r="P1433">
        <v>27</v>
      </c>
      <c r="Q1433">
        <v>160</v>
      </c>
      <c r="R1433">
        <v>131.1</v>
      </c>
      <c r="S1433" t="s">
        <v>32</v>
      </c>
      <c r="T1433" t="s">
        <v>32</v>
      </c>
      <c r="U1433">
        <v>47</v>
      </c>
      <c r="V1433">
        <v>47</v>
      </c>
      <c r="W1433">
        <v>303</v>
      </c>
      <c r="X1433">
        <v>0</v>
      </c>
      <c r="Z1433" t="s">
        <v>33</v>
      </c>
      <c r="AA1433" t="s">
        <v>32</v>
      </c>
      <c r="AB1433" t="s">
        <v>7711</v>
      </c>
      <c r="AC1433" t="s">
        <v>7682</v>
      </c>
    </row>
    <row r="1434" spans="1:29" x14ac:dyDescent="0.3">
      <c r="A1434" t="s">
        <v>1404</v>
      </c>
      <c r="B1434">
        <v>5</v>
      </c>
      <c r="C1434" t="s">
        <v>29</v>
      </c>
      <c r="D1434" t="s">
        <v>30</v>
      </c>
      <c r="E1434">
        <v>12</v>
      </c>
      <c r="F1434" t="s">
        <v>32</v>
      </c>
      <c r="G1434">
        <v>36</v>
      </c>
      <c r="H1434">
        <v>49</v>
      </c>
      <c r="I1434">
        <v>415</v>
      </c>
      <c r="J1434">
        <v>51</v>
      </c>
      <c r="K1434">
        <v>427</v>
      </c>
      <c r="L1434" t="s">
        <v>32</v>
      </c>
      <c r="M1434" t="s">
        <v>32</v>
      </c>
      <c r="N1434" t="s">
        <v>32</v>
      </c>
      <c r="O1434">
        <v>40</v>
      </c>
      <c r="P1434">
        <v>36</v>
      </c>
      <c r="Q1434">
        <v>137</v>
      </c>
      <c r="R1434">
        <v>166.1</v>
      </c>
      <c r="S1434" t="s">
        <v>31</v>
      </c>
      <c r="T1434" t="s">
        <v>32</v>
      </c>
      <c r="U1434">
        <v>51</v>
      </c>
      <c r="V1434">
        <v>51</v>
      </c>
      <c r="W1434">
        <v>428</v>
      </c>
      <c r="X1434">
        <v>0</v>
      </c>
      <c r="Z1434" t="s">
        <v>33</v>
      </c>
      <c r="AA1434" t="s">
        <v>32</v>
      </c>
    </row>
    <row r="1435" spans="1:29" x14ac:dyDescent="0.3">
      <c r="A1435" t="s">
        <v>1405</v>
      </c>
      <c r="B1435">
        <v>3</v>
      </c>
      <c r="C1435" t="s">
        <v>29</v>
      </c>
      <c r="D1435" t="s">
        <v>35</v>
      </c>
      <c r="E1435">
        <v>12</v>
      </c>
      <c r="F1435" t="s">
        <v>32</v>
      </c>
      <c r="G1435">
        <v>60</v>
      </c>
      <c r="H1435">
        <v>94</v>
      </c>
      <c r="I1435">
        <v>840</v>
      </c>
      <c r="J1435">
        <v>100</v>
      </c>
      <c r="K1435">
        <v>857</v>
      </c>
      <c r="L1435" t="s">
        <v>32</v>
      </c>
      <c r="M1435" t="s">
        <v>32</v>
      </c>
      <c r="N1435" t="s">
        <v>32</v>
      </c>
      <c r="O1435">
        <v>77</v>
      </c>
      <c r="P1435">
        <v>90</v>
      </c>
      <c r="Q1435">
        <v>281</v>
      </c>
      <c r="R1435">
        <v>203.6</v>
      </c>
      <c r="S1435" t="s">
        <v>37</v>
      </c>
      <c r="T1435" t="s">
        <v>32</v>
      </c>
      <c r="U1435">
        <v>80</v>
      </c>
      <c r="V1435">
        <v>80</v>
      </c>
      <c r="W1435">
        <v>681</v>
      </c>
      <c r="X1435">
        <v>0</v>
      </c>
      <c r="Z1435" t="s">
        <v>32</v>
      </c>
      <c r="AA1435" t="s">
        <v>32</v>
      </c>
      <c r="AB1435" t="s">
        <v>7725</v>
      </c>
      <c r="AC1435" t="s">
        <v>7682</v>
      </c>
    </row>
    <row r="1436" spans="1:29" x14ac:dyDescent="0.3">
      <c r="A1436" t="s">
        <v>1406</v>
      </c>
      <c r="B1436">
        <v>5</v>
      </c>
      <c r="C1436" t="s">
        <v>29</v>
      </c>
      <c r="D1436" t="s">
        <v>35</v>
      </c>
      <c r="E1436">
        <v>24</v>
      </c>
      <c r="F1436" t="s">
        <v>32</v>
      </c>
      <c r="G1436">
        <v>84</v>
      </c>
      <c r="H1436">
        <v>136</v>
      </c>
      <c r="I1436">
        <v>1143</v>
      </c>
      <c r="J1436">
        <v>143</v>
      </c>
      <c r="K1436">
        <v>1195</v>
      </c>
      <c r="L1436" t="s">
        <v>32</v>
      </c>
      <c r="M1436" t="s">
        <v>32</v>
      </c>
      <c r="N1436" t="s">
        <v>37</v>
      </c>
      <c r="O1436">
        <v>100</v>
      </c>
      <c r="P1436">
        <v>85</v>
      </c>
      <c r="Q1436">
        <v>396</v>
      </c>
      <c r="R1436">
        <v>183.2</v>
      </c>
      <c r="S1436" t="s">
        <v>32</v>
      </c>
      <c r="T1436" t="s">
        <v>32</v>
      </c>
      <c r="U1436">
        <v>131</v>
      </c>
      <c r="V1436">
        <v>131</v>
      </c>
      <c r="W1436">
        <v>1107</v>
      </c>
      <c r="X1436">
        <v>0</v>
      </c>
      <c r="Z1436" t="s">
        <v>32</v>
      </c>
      <c r="AA1436" t="s">
        <v>32</v>
      </c>
      <c r="AB1436" t="s">
        <v>7712</v>
      </c>
      <c r="AC1436" t="s">
        <v>7682</v>
      </c>
    </row>
    <row r="1437" spans="1:29" x14ac:dyDescent="0.3">
      <c r="A1437" t="s">
        <v>1407</v>
      </c>
      <c r="B1437">
        <v>3</v>
      </c>
      <c r="C1437" t="s">
        <v>29</v>
      </c>
      <c r="D1437" t="s">
        <v>30</v>
      </c>
      <c r="E1437">
        <v>24</v>
      </c>
      <c r="F1437" t="s">
        <v>32</v>
      </c>
      <c r="G1437">
        <v>65</v>
      </c>
      <c r="H1437">
        <v>105</v>
      </c>
      <c r="I1437">
        <v>913</v>
      </c>
      <c r="J1437">
        <v>112</v>
      </c>
      <c r="K1437">
        <v>921</v>
      </c>
      <c r="L1437" t="s">
        <v>32</v>
      </c>
      <c r="M1437" t="s">
        <v>32</v>
      </c>
      <c r="N1437" t="s">
        <v>32</v>
      </c>
      <c r="O1437">
        <v>81</v>
      </c>
      <c r="P1437">
        <v>86</v>
      </c>
      <c r="Q1437">
        <v>358</v>
      </c>
      <c r="R1437">
        <v>189.3</v>
      </c>
      <c r="S1437" t="s">
        <v>37</v>
      </c>
      <c r="T1437" t="s">
        <v>32</v>
      </c>
      <c r="U1437">
        <v>80</v>
      </c>
      <c r="V1437">
        <v>80</v>
      </c>
      <c r="W1437">
        <v>627</v>
      </c>
      <c r="X1437">
        <v>0</v>
      </c>
      <c r="Z1437" t="s">
        <v>32</v>
      </c>
      <c r="AA1437" t="s">
        <v>32</v>
      </c>
    </row>
    <row r="1438" spans="1:29" x14ac:dyDescent="0.3">
      <c r="A1438" t="s">
        <v>1408</v>
      </c>
      <c r="B1438">
        <v>3</v>
      </c>
      <c r="C1438" t="s">
        <v>29</v>
      </c>
      <c r="D1438" t="s">
        <v>35</v>
      </c>
      <c r="E1438">
        <v>12</v>
      </c>
      <c r="F1438" t="s">
        <v>31</v>
      </c>
      <c r="G1438">
        <v>33</v>
      </c>
      <c r="H1438">
        <v>50</v>
      </c>
      <c r="I1438">
        <v>418</v>
      </c>
      <c r="J1438">
        <v>55</v>
      </c>
      <c r="K1438">
        <v>435</v>
      </c>
      <c r="L1438" t="s">
        <v>32</v>
      </c>
      <c r="M1438" t="s">
        <v>32</v>
      </c>
      <c r="N1438" t="s">
        <v>32</v>
      </c>
      <c r="O1438">
        <v>41</v>
      </c>
      <c r="P1438">
        <v>57</v>
      </c>
      <c r="Q1438">
        <v>186</v>
      </c>
      <c r="R1438">
        <v>182.2</v>
      </c>
      <c r="S1438" t="s">
        <v>32</v>
      </c>
      <c r="T1438" t="s">
        <v>32</v>
      </c>
      <c r="U1438">
        <v>55</v>
      </c>
      <c r="V1438">
        <v>55</v>
      </c>
      <c r="W1438">
        <v>396</v>
      </c>
      <c r="X1438">
        <v>0</v>
      </c>
      <c r="Z1438" t="s">
        <v>33</v>
      </c>
      <c r="AA1438" t="s">
        <v>32</v>
      </c>
      <c r="AB1438" t="s">
        <v>7722</v>
      </c>
      <c r="AC1438" t="s">
        <v>7656</v>
      </c>
    </row>
    <row r="1439" spans="1:29" x14ac:dyDescent="0.3">
      <c r="A1439" t="s">
        <v>1409</v>
      </c>
      <c r="B1439">
        <v>5</v>
      </c>
      <c r="C1439" t="s">
        <v>29</v>
      </c>
      <c r="D1439" t="s">
        <v>35</v>
      </c>
      <c r="E1439">
        <v>8</v>
      </c>
      <c r="F1439" t="s">
        <v>32</v>
      </c>
      <c r="G1439">
        <v>28</v>
      </c>
      <c r="H1439">
        <v>47</v>
      </c>
      <c r="I1439">
        <v>442</v>
      </c>
      <c r="J1439">
        <v>48</v>
      </c>
      <c r="K1439">
        <v>458</v>
      </c>
      <c r="L1439" t="s">
        <v>32</v>
      </c>
      <c r="M1439" t="s">
        <v>32</v>
      </c>
      <c r="N1439" t="s">
        <v>32</v>
      </c>
      <c r="O1439">
        <v>36</v>
      </c>
      <c r="P1439">
        <v>48</v>
      </c>
      <c r="Q1439">
        <v>156</v>
      </c>
      <c r="R1439">
        <v>141.1</v>
      </c>
      <c r="S1439" t="s">
        <v>32</v>
      </c>
      <c r="T1439" t="s">
        <v>32</v>
      </c>
      <c r="U1439">
        <v>41</v>
      </c>
      <c r="V1439">
        <v>41</v>
      </c>
      <c r="W1439">
        <v>394</v>
      </c>
      <c r="X1439">
        <v>0</v>
      </c>
      <c r="Z1439" t="s">
        <v>32</v>
      </c>
      <c r="AA1439" t="s">
        <v>32</v>
      </c>
      <c r="AB1439" t="s">
        <v>7644</v>
      </c>
      <c r="AC1439" t="s">
        <v>7675</v>
      </c>
    </row>
    <row r="1440" spans="1:29" x14ac:dyDescent="0.3">
      <c r="A1440" t="s">
        <v>1410</v>
      </c>
      <c r="B1440">
        <v>4</v>
      </c>
      <c r="C1440" t="s">
        <v>29</v>
      </c>
      <c r="D1440" t="s">
        <v>35</v>
      </c>
      <c r="E1440">
        <v>12</v>
      </c>
      <c r="F1440" t="s">
        <v>33</v>
      </c>
      <c r="G1440">
        <v>21</v>
      </c>
      <c r="H1440">
        <v>27</v>
      </c>
      <c r="I1440">
        <v>245</v>
      </c>
      <c r="J1440">
        <v>29</v>
      </c>
      <c r="K1440">
        <v>259</v>
      </c>
      <c r="L1440" t="s">
        <v>32</v>
      </c>
      <c r="M1440" t="s">
        <v>32</v>
      </c>
      <c r="N1440" t="s">
        <v>32</v>
      </c>
      <c r="O1440">
        <v>23</v>
      </c>
      <c r="P1440">
        <v>28</v>
      </c>
      <c r="Q1440">
        <v>114</v>
      </c>
      <c r="R1440">
        <v>243.2</v>
      </c>
      <c r="S1440" t="s">
        <v>32</v>
      </c>
      <c r="T1440" t="s">
        <v>32</v>
      </c>
      <c r="U1440">
        <v>29</v>
      </c>
      <c r="V1440">
        <v>29</v>
      </c>
      <c r="W1440">
        <v>260</v>
      </c>
      <c r="X1440">
        <v>0</v>
      </c>
      <c r="Z1440" t="s">
        <v>33</v>
      </c>
      <c r="AA1440" t="s">
        <v>31</v>
      </c>
      <c r="AB1440" t="s">
        <v>7704</v>
      </c>
      <c r="AC1440" t="s">
        <v>7682</v>
      </c>
    </row>
    <row r="1441" spans="1:29" x14ac:dyDescent="0.3">
      <c r="A1441" t="s">
        <v>1411</v>
      </c>
      <c r="B1441">
        <v>5</v>
      </c>
      <c r="C1441" t="s">
        <v>29</v>
      </c>
      <c r="D1441" t="s">
        <v>30</v>
      </c>
      <c r="E1441">
        <v>12</v>
      </c>
      <c r="F1441" t="s">
        <v>32</v>
      </c>
      <c r="G1441">
        <v>39</v>
      </c>
      <c r="H1441">
        <v>58</v>
      </c>
      <c r="I1441">
        <v>518</v>
      </c>
      <c r="J1441">
        <v>61</v>
      </c>
      <c r="K1441">
        <v>534</v>
      </c>
      <c r="L1441" t="s">
        <v>32</v>
      </c>
      <c r="M1441" t="s">
        <v>32</v>
      </c>
      <c r="N1441" t="s">
        <v>32</v>
      </c>
      <c r="O1441">
        <v>46</v>
      </c>
      <c r="P1441">
        <v>31</v>
      </c>
      <c r="Q1441">
        <v>205</v>
      </c>
      <c r="R1441">
        <v>109.8</v>
      </c>
      <c r="S1441" t="s">
        <v>32</v>
      </c>
      <c r="T1441" t="s">
        <v>32</v>
      </c>
      <c r="U1441">
        <v>55</v>
      </c>
      <c r="V1441">
        <v>55</v>
      </c>
      <c r="W1441">
        <v>447</v>
      </c>
      <c r="X1441">
        <v>0</v>
      </c>
      <c r="Z1441" t="s">
        <v>33</v>
      </c>
      <c r="AA1441" t="s">
        <v>32</v>
      </c>
    </row>
    <row r="1442" spans="1:29" x14ac:dyDescent="0.3">
      <c r="A1442" t="s">
        <v>1412</v>
      </c>
      <c r="B1442">
        <v>4</v>
      </c>
      <c r="C1442" t="s">
        <v>29</v>
      </c>
      <c r="D1442" t="s">
        <v>35</v>
      </c>
      <c r="E1442">
        <v>12</v>
      </c>
      <c r="F1442" t="s">
        <v>32</v>
      </c>
      <c r="G1442">
        <v>51</v>
      </c>
      <c r="H1442">
        <v>65</v>
      </c>
      <c r="I1442">
        <v>612</v>
      </c>
      <c r="J1442">
        <v>68</v>
      </c>
      <c r="K1442">
        <v>624</v>
      </c>
      <c r="L1442" t="s">
        <v>32</v>
      </c>
      <c r="M1442" t="s">
        <v>32</v>
      </c>
      <c r="N1442" t="s">
        <v>32</v>
      </c>
      <c r="O1442">
        <v>54</v>
      </c>
      <c r="P1442">
        <v>74</v>
      </c>
      <c r="Q1442">
        <v>249</v>
      </c>
      <c r="R1442">
        <v>238.4</v>
      </c>
      <c r="S1442" t="s">
        <v>37</v>
      </c>
      <c r="T1442" t="s">
        <v>32</v>
      </c>
      <c r="U1442">
        <v>68</v>
      </c>
      <c r="V1442">
        <v>68</v>
      </c>
      <c r="W1442">
        <v>611</v>
      </c>
      <c r="X1442">
        <v>0</v>
      </c>
      <c r="Z1442" t="s">
        <v>33</v>
      </c>
      <c r="AA1442" t="s">
        <v>32</v>
      </c>
      <c r="AB1442" t="s">
        <v>7708</v>
      </c>
      <c r="AC1442" t="s">
        <v>7682</v>
      </c>
    </row>
    <row r="1443" spans="1:29" x14ac:dyDescent="0.3">
      <c r="A1443" t="s">
        <v>1413</v>
      </c>
      <c r="B1443">
        <v>5</v>
      </c>
      <c r="C1443" t="s">
        <v>29</v>
      </c>
      <c r="D1443" t="s">
        <v>35</v>
      </c>
      <c r="E1443">
        <v>25</v>
      </c>
      <c r="F1443" t="s">
        <v>32</v>
      </c>
      <c r="G1443">
        <v>85</v>
      </c>
      <c r="H1443">
        <v>154</v>
      </c>
      <c r="I1443">
        <v>1346</v>
      </c>
      <c r="J1443">
        <v>159</v>
      </c>
      <c r="K1443">
        <v>1377</v>
      </c>
      <c r="L1443" t="s">
        <v>32</v>
      </c>
      <c r="M1443" t="s">
        <v>32</v>
      </c>
      <c r="N1443" t="s">
        <v>37</v>
      </c>
      <c r="O1443">
        <v>105</v>
      </c>
      <c r="P1443">
        <v>97</v>
      </c>
      <c r="Q1443">
        <v>392</v>
      </c>
      <c r="R1443">
        <v>142.6</v>
      </c>
      <c r="S1443" t="s">
        <v>32</v>
      </c>
      <c r="T1443" t="s">
        <v>32</v>
      </c>
      <c r="U1443">
        <v>151</v>
      </c>
      <c r="V1443">
        <v>151</v>
      </c>
      <c r="W1443">
        <v>1282</v>
      </c>
      <c r="X1443">
        <v>0</v>
      </c>
      <c r="Z1443" t="s">
        <v>32</v>
      </c>
      <c r="AA1443" t="s">
        <v>32</v>
      </c>
      <c r="AB1443" t="s">
        <v>7724</v>
      </c>
      <c r="AC1443" t="s">
        <v>7682</v>
      </c>
    </row>
    <row r="1444" spans="1:29" x14ac:dyDescent="0.3">
      <c r="A1444" t="s">
        <v>1414</v>
      </c>
      <c r="B1444">
        <v>3</v>
      </c>
      <c r="C1444" t="s">
        <v>29</v>
      </c>
      <c r="D1444" t="s">
        <v>30</v>
      </c>
      <c r="E1444">
        <v>17</v>
      </c>
      <c r="F1444" t="s">
        <v>32</v>
      </c>
      <c r="G1444">
        <v>50</v>
      </c>
      <c r="H1444">
        <v>76</v>
      </c>
      <c r="I1444">
        <v>661</v>
      </c>
      <c r="J1444">
        <v>83</v>
      </c>
      <c r="K1444">
        <v>659</v>
      </c>
      <c r="L1444" t="s">
        <v>32</v>
      </c>
      <c r="M1444" t="s">
        <v>32</v>
      </c>
      <c r="N1444" t="s">
        <v>32</v>
      </c>
      <c r="O1444">
        <v>53</v>
      </c>
      <c r="P1444">
        <v>62</v>
      </c>
      <c r="Q1444">
        <v>214</v>
      </c>
      <c r="R1444">
        <v>227.3</v>
      </c>
      <c r="S1444" t="s">
        <v>32</v>
      </c>
      <c r="T1444" t="s">
        <v>32</v>
      </c>
      <c r="U1444">
        <v>82</v>
      </c>
      <c r="V1444">
        <v>82</v>
      </c>
      <c r="W1444">
        <v>658</v>
      </c>
      <c r="X1444">
        <v>0</v>
      </c>
      <c r="Z1444" t="s">
        <v>32</v>
      </c>
      <c r="AA1444" t="s">
        <v>32</v>
      </c>
    </row>
    <row r="1445" spans="1:29" x14ac:dyDescent="0.3">
      <c r="A1445" t="s">
        <v>1415</v>
      </c>
      <c r="B1445">
        <v>2</v>
      </c>
      <c r="C1445" t="s">
        <v>29</v>
      </c>
      <c r="D1445" t="s">
        <v>41</v>
      </c>
      <c r="E1445">
        <v>20</v>
      </c>
      <c r="F1445" t="s">
        <v>32</v>
      </c>
      <c r="G1445">
        <v>51</v>
      </c>
      <c r="H1445">
        <v>76</v>
      </c>
      <c r="I1445">
        <v>680</v>
      </c>
      <c r="J1445">
        <v>78</v>
      </c>
      <c r="K1445">
        <v>677</v>
      </c>
      <c r="L1445" t="s">
        <v>32</v>
      </c>
      <c r="M1445" t="s">
        <v>32</v>
      </c>
      <c r="N1445" t="s">
        <v>32</v>
      </c>
      <c r="O1445">
        <v>62</v>
      </c>
      <c r="P1445">
        <v>73</v>
      </c>
      <c r="Q1445">
        <v>208</v>
      </c>
      <c r="R1445">
        <v>246.6</v>
      </c>
      <c r="S1445" t="s">
        <v>32</v>
      </c>
      <c r="T1445" t="s">
        <v>32</v>
      </c>
      <c r="U1445">
        <v>78</v>
      </c>
      <c r="V1445">
        <v>78</v>
      </c>
      <c r="W1445">
        <v>690</v>
      </c>
      <c r="X1445">
        <v>0</v>
      </c>
      <c r="Z1445" t="s">
        <v>33</v>
      </c>
      <c r="AA1445" t="s">
        <v>32</v>
      </c>
      <c r="AB1445" t="s">
        <v>7710</v>
      </c>
      <c r="AC1445" t="s">
        <v>7675</v>
      </c>
    </row>
    <row r="1446" spans="1:29" x14ac:dyDescent="0.3">
      <c r="A1446" t="s">
        <v>1416</v>
      </c>
      <c r="B1446">
        <v>3</v>
      </c>
      <c r="C1446" t="s">
        <v>29</v>
      </c>
      <c r="D1446" t="s">
        <v>35</v>
      </c>
      <c r="E1446">
        <v>10</v>
      </c>
      <c r="F1446" t="s">
        <v>32</v>
      </c>
      <c r="G1446">
        <v>44</v>
      </c>
      <c r="H1446">
        <v>59</v>
      </c>
      <c r="I1446">
        <v>556</v>
      </c>
      <c r="J1446">
        <v>61</v>
      </c>
      <c r="K1446">
        <v>557</v>
      </c>
      <c r="L1446" t="s">
        <v>32</v>
      </c>
      <c r="M1446" t="s">
        <v>32</v>
      </c>
      <c r="N1446" t="s">
        <v>32</v>
      </c>
      <c r="O1446">
        <v>48</v>
      </c>
      <c r="P1446">
        <v>39</v>
      </c>
      <c r="Q1446">
        <v>185</v>
      </c>
      <c r="R1446">
        <v>149.9</v>
      </c>
      <c r="S1446" t="s">
        <v>37</v>
      </c>
      <c r="T1446" t="s">
        <v>32</v>
      </c>
      <c r="U1446">
        <v>50</v>
      </c>
      <c r="V1446">
        <v>50</v>
      </c>
      <c r="W1446">
        <v>461</v>
      </c>
      <c r="X1446">
        <v>0</v>
      </c>
      <c r="Z1446" t="s">
        <v>33</v>
      </c>
      <c r="AA1446" t="s">
        <v>32</v>
      </c>
      <c r="AB1446" t="s">
        <v>7681</v>
      </c>
      <c r="AC1446" t="s">
        <v>7682</v>
      </c>
    </row>
    <row r="1447" spans="1:29" x14ac:dyDescent="0.3">
      <c r="A1447" t="s">
        <v>1417</v>
      </c>
      <c r="B1447">
        <v>3</v>
      </c>
      <c r="C1447" t="s">
        <v>29</v>
      </c>
      <c r="D1447" t="s">
        <v>35</v>
      </c>
      <c r="E1447">
        <v>21</v>
      </c>
      <c r="F1447" t="s">
        <v>32</v>
      </c>
      <c r="G1447">
        <v>50</v>
      </c>
      <c r="H1447">
        <v>95</v>
      </c>
      <c r="I1447">
        <v>862</v>
      </c>
      <c r="J1447">
        <v>97</v>
      </c>
      <c r="K1447">
        <v>887</v>
      </c>
      <c r="L1447" t="s">
        <v>32</v>
      </c>
      <c r="M1447" t="s">
        <v>32</v>
      </c>
      <c r="N1447" t="s">
        <v>32</v>
      </c>
      <c r="O1447">
        <v>62</v>
      </c>
      <c r="P1447">
        <v>72</v>
      </c>
      <c r="Q1447">
        <v>247</v>
      </c>
      <c r="R1447">
        <v>201.2</v>
      </c>
      <c r="S1447" t="s">
        <v>32</v>
      </c>
      <c r="T1447" t="s">
        <v>32</v>
      </c>
      <c r="U1447">
        <v>96</v>
      </c>
      <c r="V1447">
        <v>96</v>
      </c>
      <c r="W1447">
        <v>885</v>
      </c>
      <c r="X1447">
        <v>0</v>
      </c>
      <c r="Z1447" t="s">
        <v>32</v>
      </c>
      <c r="AA1447" t="s">
        <v>32</v>
      </c>
      <c r="AB1447" t="s">
        <v>7725</v>
      </c>
      <c r="AC1447" t="s">
        <v>7682</v>
      </c>
    </row>
    <row r="1448" spans="1:29" x14ac:dyDescent="0.3">
      <c r="A1448" t="s">
        <v>1418</v>
      </c>
      <c r="B1448">
        <v>3</v>
      </c>
      <c r="C1448" t="s">
        <v>29</v>
      </c>
      <c r="D1448" t="s">
        <v>30</v>
      </c>
      <c r="E1448">
        <v>14</v>
      </c>
      <c r="F1448" t="s">
        <v>32</v>
      </c>
      <c r="G1448">
        <v>72</v>
      </c>
      <c r="H1448">
        <v>97</v>
      </c>
      <c r="I1448">
        <v>879</v>
      </c>
      <c r="J1448">
        <v>101</v>
      </c>
      <c r="K1448">
        <v>884</v>
      </c>
      <c r="L1448" t="s">
        <v>32</v>
      </c>
      <c r="M1448" t="s">
        <v>32</v>
      </c>
      <c r="N1448" t="s">
        <v>31</v>
      </c>
      <c r="O1448">
        <v>80</v>
      </c>
      <c r="P1448">
        <v>64</v>
      </c>
      <c r="Q1448">
        <v>236</v>
      </c>
      <c r="R1448">
        <v>177.1</v>
      </c>
      <c r="S1448" t="s">
        <v>32</v>
      </c>
      <c r="T1448" t="s">
        <v>32</v>
      </c>
      <c r="U1448">
        <v>102</v>
      </c>
      <c r="V1448">
        <v>102</v>
      </c>
      <c r="W1448">
        <v>888</v>
      </c>
      <c r="X1448">
        <v>0</v>
      </c>
      <c r="Z1448" t="s">
        <v>32</v>
      </c>
      <c r="AA1448" t="s">
        <v>32</v>
      </c>
    </row>
    <row r="1449" spans="1:29" x14ac:dyDescent="0.3">
      <c r="A1449" t="s">
        <v>1419</v>
      </c>
      <c r="B1449">
        <v>3</v>
      </c>
      <c r="C1449" t="s">
        <v>29</v>
      </c>
      <c r="D1449" t="s">
        <v>35</v>
      </c>
      <c r="E1449">
        <v>17</v>
      </c>
      <c r="F1449" t="s">
        <v>32</v>
      </c>
      <c r="G1449">
        <v>30</v>
      </c>
      <c r="H1449">
        <v>46</v>
      </c>
      <c r="I1449">
        <v>352</v>
      </c>
      <c r="J1449">
        <v>46</v>
      </c>
      <c r="K1449">
        <v>378</v>
      </c>
      <c r="L1449" t="s">
        <v>32</v>
      </c>
      <c r="M1449" t="s">
        <v>32</v>
      </c>
      <c r="N1449" t="s">
        <v>32</v>
      </c>
      <c r="O1449">
        <v>35</v>
      </c>
      <c r="P1449">
        <v>44</v>
      </c>
      <c r="Q1449">
        <v>172</v>
      </c>
      <c r="R1449">
        <v>146.6</v>
      </c>
      <c r="S1449" t="s">
        <v>37</v>
      </c>
      <c r="T1449" t="s">
        <v>32</v>
      </c>
      <c r="U1449">
        <v>48</v>
      </c>
      <c r="V1449">
        <v>48</v>
      </c>
      <c r="W1449">
        <v>381</v>
      </c>
      <c r="X1449">
        <v>0</v>
      </c>
      <c r="Z1449" t="s">
        <v>33</v>
      </c>
      <c r="AA1449" t="s">
        <v>32</v>
      </c>
      <c r="AB1449" t="s">
        <v>7645</v>
      </c>
      <c r="AC1449" t="s">
        <v>7646</v>
      </c>
    </row>
    <row r="1450" spans="1:29" x14ac:dyDescent="0.3">
      <c r="A1450" t="s">
        <v>1420</v>
      </c>
      <c r="B1450">
        <v>4</v>
      </c>
      <c r="C1450" t="s">
        <v>29</v>
      </c>
      <c r="D1450" t="s">
        <v>30</v>
      </c>
      <c r="E1450">
        <v>17</v>
      </c>
      <c r="F1450" t="s">
        <v>32</v>
      </c>
      <c r="G1450">
        <v>52</v>
      </c>
      <c r="H1450">
        <v>72</v>
      </c>
      <c r="I1450">
        <v>673</v>
      </c>
      <c r="J1450">
        <v>77</v>
      </c>
      <c r="K1450">
        <v>708</v>
      </c>
      <c r="L1450" t="s">
        <v>32</v>
      </c>
      <c r="M1450" t="s">
        <v>32</v>
      </c>
      <c r="N1450" t="s">
        <v>32</v>
      </c>
      <c r="O1450">
        <v>57</v>
      </c>
      <c r="P1450">
        <v>48</v>
      </c>
      <c r="Q1450">
        <v>223</v>
      </c>
      <c r="R1450">
        <v>161.9</v>
      </c>
      <c r="S1450" t="s">
        <v>32</v>
      </c>
      <c r="T1450" t="s">
        <v>32</v>
      </c>
      <c r="U1450">
        <v>76</v>
      </c>
      <c r="V1450">
        <v>76</v>
      </c>
      <c r="W1450">
        <v>692</v>
      </c>
      <c r="X1450">
        <v>0</v>
      </c>
      <c r="Z1450" t="s">
        <v>32</v>
      </c>
      <c r="AA1450" t="s">
        <v>32</v>
      </c>
    </row>
    <row r="1451" spans="1:29" x14ac:dyDescent="0.3">
      <c r="A1451" t="s">
        <v>1421</v>
      </c>
      <c r="B1451">
        <v>3</v>
      </c>
      <c r="C1451" t="s">
        <v>29</v>
      </c>
      <c r="D1451" t="s">
        <v>35</v>
      </c>
      <c r="E1451">
        <v>24</v>
      </c>
      <c r="F1451" t="s">
        <v>31</v>
      </c>
      <c r="G1451">
        <v>92</v>
      </c>
      <c r="H1451">
        <v>122</v>
      </c>
      <c r="I1451">
        <v>844</v>
      </c>
      <c r="J1451">
        <v>125</v>
      </c>
      <c r="K1451">
        <v>849</v>
      </c>
      <c r="L1451" t="s">
        <v>32</v>
      </c>
      <c r="M1451" t="s">
        <v>32</v>
      </c>
      <c r="N1451" t="s">
        <v>32</v>
      </c>
      <c r="O1451">
        <v>105</v>
      </c>
      <c r="P1451">
        <v>97</v>
      </c>
      <c r="Q1451">
        <v>480</v>
      </c>
      <c r="R1451">
        <v>220.5</v>
      </c>
      <c r="S1451" t="s">
        <v>32</v>
      </c>
      <c r="T1451" t="s">
        <v>32</v>
      </c>
      <c r="U1451">
        <v>111</v>
      </c>
      <c r="V1451">
        <v>111</v>
      </c>
      <c r="W1451">
        <v>834</v>
      </c>
      <c r="X1451">
        <v>0</v>
      </c>
      <c r="Z1451" t="s">
        <v>32</v>
      </c>
      <c r="AA1451" t="s">
        <v>32</v>
      </c>
      <c r="AB1451" t="s">
        <v>7722</v>
      </c>
      <c r="AC1451" t="s">
        <v>7656</v>
      </c>
    </row>
    <row r="1452" spans="1:29" x14ac:dyDescent="0.3">
      <c r="A1452" t="s">
        <v>1422</v>
      </c>
      <c r="B1452">
        <v>5</v>
      </c>
      <c r="C1452" t="s">
        <v>29</v>
      </c>
      <c r="D1452" t="s">
        <v>318</v>
      </c>
      <c r="E1452">
        <v>21</v>
      </c>
      <c r="F1452" t="s">
        <v>32</v>
      </c>
      <c r="G1452">
        <v>93</v>
      </c>
      <c r="H1452">
        <v>150</v>
      </c>
      <c r="I1452">
        <v>1479</v>
      </c>
      <c r="J1452">
        <v>153</v>
      </c>
      <c r="K1452">
        <v>1509</v>
      </c>
      <c r="L1452" t="s">
        <v>32</v>
      </c>
      <c r="M1452" t="s">
        <v>32</v>
      </c>
      <c r="N1452" t="s">
        <v>32</v>
      </c>
      <c r="O1452">
        <v>127</v>
      </c>
      <c r="P1452">
        <v>144</v>
      </c>
      <c r="Q1452">
        <v>514</v>
      </c>
      <c r="R1452">
        <v>162.5</v>
      </c>
      <c r="S1452" t="s">
        <v>32</v>
      </c>
      <c r="T1452" t="s">
        <v>32</v>
      </c>
      <c r="U1452">
        <v>130</v>
      </c>
      <c r="V1452">
        <v>130</v>
      </c>
      <c r="W1452">
        <v>1284</v>
      </c>
      <c r="X1452">
        <v>0</v>
      </c>
      <c r="Z1452" t="s">
        <v>32</v>
      </c>
      <c r="AA1452" t="s">
        <v>32</v>
      </c>
      <c r="AB1452" t="s">
        <v>7730</v>
      </c>
      <c r="AC1452" t="s">
        <v>7682</v>
      </c>
    </row>
    <row r="1453" spans="1:29" x14ac:dyDescent="0.3">
      <c r="A1453" t="s">
        <v>1423</v>
      </c>
      <c r="B1453">
        <v>4</v>
      </c>
      <c r="C1453" t="s">
        <v>29</v>
      </c>
      <c r="D1453" t="s">
        <v>35</v>
      </c>
      <c r="E1453">
        <v>16</v>
      </c>
      <c r="F1453" t="s">
        <v>32</v>
      </c>
      <c r="G1453">
        <v>38</v>
      </c>
      <c r="H1453">
        <v>70</v>
      </c>
      <c r="I1453">
        <v>628</v>
      </c>
      <c r="J1453">
        <v>70</v>
      </c>
      <c r="K1453">
        <v>644</v>
      </c>
      <c r="L1453" t="s">
        <v>32</v>
      </c>
      <c r="M1453" t="s">
        <v>32</v>
      </c>
      <c r="N1453" t="s">
        <v>32</v>
      </c>
      <c r="O1453">
        <v>46</v>
      </c>
      <c r="P1453">
        <v>51</v>
      </c>
      <c r="Q1453">
        <v>173</v>
      </c>
      <c r="R1453">
        <v>221.7</v>
      </c>
      <c r="S1453" t="s">
        <v>32</v>
      </c>
      <c r="T1453" t="s">
        <v>32</v>
      </c>
      <c r="U1453">
        <v>72</v>
      </c>
      <c r="V1453">
        <v>72</v>
      </c>
      <c r="W1453">
        <v>655</v>
      </c>
      <c r="X1453">
        <v>0</v>
      </c>
      <c r="Z1453" t="s">
        <v>32</v>
      </c>
      <c r="AA1453" t="s">
        <v>32</v>
      </c>
      <c r="AB1453" t="s">
        <v>7685</v>
      </c>
      <c r="AC1453" t="s">
        <v>7682</v>
      </c>
    </row>
    <row r="1454" spans="1:29" x14ac:dyDescent="0.3">
      <c r="A1454" t="s">
        <v>1424</v>
      </c>
      <c r="B1454">
        <v>2</v>
      </c>
      <c r="C1454" t="s">
        <v>29</v>
      </c>
      <c r="D1454" t="s">
        <v>30</v>
      </c>
      <c r="E1454">
        <v>8</v>
      </c>
      <c r="F1454" t="s">
        <v>32</v>
      </c>
      <c r="G1454">
        <v>31</v>
      </c>
      <c r="H1454">
        <v>48</v>
      </c>
      <c r="I1454">
        <v>391</v>
      </c>
      <c r="J1454">
        <v>51</v>
      </c>
      <c r="K1454">
        <v>389</v>
      </c>
      <c r="L1454" t="s">
        <v>31</v>
      </c>
      <c r="M1454" t="s">
        <v>32</v>
      </c>
      <c r="N1454" t="s">
        <v>32</v>
      </c>
      <c r="O1454">
        <v>34</v>
      </c>
      <c r="P1454">
        <v>68</v>
      </c>
      <c r="Q1454">
        <v>141</v>
      </c>
      <c r="R1454">
        <v>341.3</v>
      </c>
      <c r="S1454" t="s">
        <v>32</v>
      </c>
      <c r="T1454" t="s">
        <v>32</v>
      </c>
      <c r="U1454">
        <v>44</v>
      </c>
      <c r="V1454">
        <v>44</v>
      </c>
      <c r="W1454">
        <v>331</v>
      </c>
      <c r="X1454">
        <v>0</v>
      </c>
      <c r="Z1454" t="s">
        <v>32</v>
      </c>
      <c r="AA1454" t="s">
        <v>32</v>
      </c>
    </row>
    <row r="1455" spans="1:29" x14ac:dyDescent="0.3">
      <c r="A1455" t="s">
        <v>1425</v>
      </c>
      <c r="B1455">
        <v>3</v>
      </c>
      <c r="C1455" t="s">
        <v>29</v>
      </c>
      <c r="D1455" t="s">
        <v>30</v>
      </c>
      <c r="E1455">
        <v>16</v>
      </c>
      <c r="F1455" t="s">
        <v>32</v>
      </c>
      <c r="G1455">
        <v>54</v>
      </c>
      <c r="H1455">
        <v>86</v>
      </c>
      <c r="I1455">
        <v>764</v>
      </c>
      <c r="J1455">
        <v>86</v>
      </c>
      <c r="K1455">
        <v>742</v>
      </c>
      <c r="L1455" t="s">
        <v>32</v>
      </c>
      <c r="M1455" t="s">
        <v>32</v>
      </c>
      <c r="N1455" t="s">
        <v>32</v>
      </c>
      <c r="O1455">
        <v>64</v>
      </c>
      <c r="P1455">
        <v>45</v>
      </c>
      <c r="Q1455">
        <v>245</v>
      </c>
      <c r="R1455">
        <v>164.2</v>
      </c>
      <c r="S1455" t="s">
        <v>32</v>
      </c>
      <c r="T1455" t="s">
        <v>32</v>
      </c>
      <c r="U1455">
        <v>89</v>
      </c>
      <c r="V1455">
        <v>89</v>
      </c>
      <c r="W1455">
        <v>795</v>
      </c>
      <c r="X1455">
        <v>0</v>
      </c>
      <c r="Z1455" t="s">
        <v>32</v>
      </c>
      <c r="AA1455" t="s">
        <v>32</v>
      </c>
    </row>
    <row r="1456" spans="1:29" x14ac:dyDescent="0.3">
      <c r="A1456" t="s">
        <v>1426</v>
      </c>
      <c r="C1456" t="s">
        <v>29</v>
      </c>
      <c r="D1456" t="s">
        <v>50</v>
      </c>
      <c r="E1456">
        <v>12</v>
      </c>
      <c r="F1456" t="s">
        <v>33</v>
      </c>
      <c r="G1456">
        <v>0</v>
      </c>
      <c r="H1456">
        <v>0</v>
      </c>
      <c r="J1456">
        <v>0</v>
      </c>
      <c r="L1456" t="s">
        <v>33</v>
      </c>
      <c r="M1456" t="s">
        <v>33</v>
      </c>
      <c r="N1456" t="s">
        <v>33</v>
      </c>
      <c r="O1456">
        <v>0</v>
      </c>
      <c r="P1456">
        <v>0</v>
      </c>
      <c r="Q1456">
        <v>0</v>
      </c>
      <c r="S1456" t="s">
        <v>33</v>
      </c>
      <c r="T1456" t="s">
        <v>33</v>
      </c>
      <c r="U1456">
        <v>0</v>
      </c>
      <c r="V1456">
        <v>0</v>
      </c>
      <c r="X1456">
        <v>0</v>
      </c>
      <c r="Z1456" t="s">
        <v>33</v>
      </c>
      <c r="AA1456" t="s">
        <v>33</v>
      </c>
    </row>
    <row r="1457" spans="1:29" x14ac:dyDescent="0.3">
      <c r="A1457" t="s">
        <v>1427</v>
      </c>
      <c r="C1457" t="s">
        <v>29</v>
      </c>
      <c r="D1457" t="s">
        <v>50</v>
      </c>
      <c r="E1457">
        <v>12</v>
      </c>
      <c r="F1457" t="s">
        <v>33</v>
      </c>
      <c r="G1457">
        <v>2</v>
      </c>
      <c r="H1457">
        <v>3</v>
      </c>
      <c r="I1457">
        <v>5</v>
      </c>
      <c r="J1457">
        <v>5</v>
      </c>
      <c r="K1457">
        <v>5</v>
      </c>
      <c r="L1457" t="s">
        <v>33</v>
      </c>
      <c r="M1457" t="s">
        <v>33</v>
      </c>
      <c r="N1457" t="s">
        <v>33</v>
      </c>
      <c r="O1457">
        <v>2</v>
      </c>
      <c r="P1457">
        <v>3</v>
      </c>
      <c r="Q1457">
        <v>2</v>
      </c>
      <c r="S1457" t="s">
        <v>33</v>
      </c>
      <c r="T1457" t="s">
        <v>33</v>
      </c>
      <c r="U1457">
        <v>5</v>
      </c>
      <c r="V1457">
        <v>5</v>
      </c>
      <c r="W1457">
        <v>6</v>
      </c>
      <c r="X1457">
        <v>0</v>
      </c>
      <c r="Z1457" t="s">
        <v>33</v>
      </c>
      <c r="AA1457" t="s">
        <v>33</v>
      </c>
    </row>
    <row r="1458" spans="1:29" x14ac:dyDescent="0.3">
      <c r="A1458" t="s">
        <v>1428</v>
      </c>
      <c r="C1458" t="s">
        <v>29</v>
      </c>
      <c r="D1458" t="s">
        <v>50</v>
      </c>
      <c r="E1458">
        <v>12</v>
      </c>
      <c r="F1458" t="s">
        <v>33</v>
      </c>
      <c r="G1458">
        <v>1</v>
      </c>
      <c r="H1458">
        <v>3</v>
      </c>
      <c r="I1458">
        <v>6</v>
      </c>
      <c r="J1458">
        <v>3</v>
      </c>
      <c r="K1458">
        <v>3</v>
      </c>
      <c r="L1458" t="s">
        <v>33</v>
      </c>
      <c r="M1458" t="s">
        <v>33</v>
      </c>
      <c r="N1458" t="s">
        <v>33</v>
      </c>
      <c r="O1458">
        <v>1</v>
      </c>
      <c r="P1458">
        <v>0</v>
      </c>
      <c r="Q1458">
        <v>1</v>
      </c>
      <c r="S1458" t="s">
        <v>33</v>
      </c>
      <c r="T1458" t="s">
        <v>33</v>
      </c>
      <c r="U1458">
        <v>3</v>
      </c>
      <c r="V1458">
        <v>3</v>
      </c>
      <c r="W1458">
        <v>6</v>
      </c>
      <c r="X1458">
        <v>0</v>
      </c>
      <c r="Z1458" t="s">
        <v>33</v>
      </c>
      <c r="AA1458" t="s">
        <v>33</v>
      </c>
    </row>
    <row r="1459" spans="1:29" x14ac:dyDescent="0.3">
      <c r="A1459" t="s">
        <v>1429</v>
      </c>
      <c r="B1459">
        <v>2</v>
      </c>
      <c r="C1459" t="s">
        <v>29</v>
      </c>
      <c r="D1459" t="s">
        <v>35</v>
      </c>
      <c r="E1459">
        <v>19</v>
      </c>
      <c r="F1459" t="s">
        <v>32</v>
      </c>
      <c r="G1459">
        <v>55</v>
      </c>
      <c r="H1459">
        <v>80</v>
      </c>
      <c r="I1459">
        <v>649</v>
      </c>
      <c r="J1459">
        <v>84</v>
      </c>
      <c r="K1459">
        <v>659</v>
      </c>
      <c r="L1459" t="s">
        <v>32</v>
      </c>
      <c r="M1459" t="s">
        <v>32</v>
      </c>
      <c r="N1459" t="s">
        <v>32</v>
      </c>
      <c r="O1459">
        <v>65</v>
      </c>
      <c r="P1459">
        <v>68</v>
      </c>
      <c r="Q1459">
        <v>262</v>
      </c>
      <c r="R1459">
        <v>204</v>
      </c>
      <c r="S1459" t="s">
        <v>32</v>
      </c>
      <c r="T1459" t="s">
        <v>32</v>
      </c>
      <c r="U1459">
        <v>62</v>
      </c>
      <c r="V1459">
        <v>62</v>
      </c>
      <c r="W1459">
        <v>474</v>
      </c>
      <c r="X1459">
        <v>0</v>
      </c>
      <c r="Z1459" t="s">
        <v>32</v>
      </c>
      <c r="AA1459" t="s">
        <v>32</v>
      </c>
      <c r="AB1459" t="s">
        <v>7672</v>
      </c>
      <c r="AC1459" t="s">
        <v>7675</v>
      </c>
    </row>
    <row r="1460" spans="1:29" x14ac:dyDescent="0.3">
      <c r="A1460" t="s">
        <v>1430</v>
      </c>
      <c r="B1460">
        <v>3</v>
      </c>
      <c r="C1460" t="s">
        <v>40</v>
      </c>
      <c r="D1460" t="s">
        <v>50</v>
      </c>
      <c r="E1460">
        <v>8</v>
      </c>
      <c r="F1460" t="s">
        <v>33</v>
      </c>
      <c r="G1460">
        <v>15</v>
      </c>
      <c r="H1460">
        <v>19</v>
      </c>
      <c r="I1460">
        <v>155</v>
      </c>
      <c r="J1460">
        <v>21</v>
      </c>
      <c r="K1460">
        <v>172</v>
      </c>
      <c r="L1460" t="s">
        <v>32</v>
      </c>
      <c r="M1460" t="s">
        <v>32</v>
      </c>
      <c r="N1460" t="s">
        <v>32</v>
      </c>
      <c r="O1460">
        <v>18</v>
      </c>
      <c r="P1460">
        <v>20</v>
      </c>
      <c r="Q1460">
        <v>79</v>
      </c>
      <c r="R1460">
        <v>165.1</v>
      </c>
      <c r="S1460" t="s">
        <v>32</v>
      </c>
      <c r="T1460" t="s">
        <v>32</v>
      </c>
      <c r="U1460">
        <v>20</v>
      </c>
      <c r="V1460">
        <v>20</v>
      </c>
      <c r="W1460">
        <v>170</v>
      </c>
      <c r="X1460">
        <v>0</v>
      </c>
      <c r="Z1460" t="s">
        <v>33</v>
      </c>
      <c r="AA1460" t="s">
        <v>32</v>
      </c>
      <c r="AB1460" t="s">
        <v>7687</v>
      </c>
      <c r="AC1460" t="s">
        <v>7682</v>
      </c>
    </row>
    <row r="1461" spans="1:29" x14ac:dyDescent="0.3">
      <c r="A1461" t="s">
        <v>1431</v>
      </c>
      <c r="B1461">
        <v>5</v>
      </c>
      <c r="C1461" t="s">
        <v>29</v>
      </c>
      <c r="D1461" t="s">
        <v>50</v>
      </c>
      <c r="E1461">
        <v>12</v>
      </c>
      <c r="F1461" t="s">
        <v>32</v>
      </c>
      <c r="G1461">
        <v>33</v>
      </c>
      <c r="H1461">
        <v>40</v>
      </c>
      <c r="I1461">
        <v>376</v>
      </c>
      <c r="J1461">
        <v>42</v>
      </c>
      <c r="K1461">
        <v>385</v>
      </c>
      <c r="L1461" t="s">
        <v>32</v>
      </c>
      <c r="M1461" t="s">
        <v>32</v>
      </c>
      <c r="N1461" t="s">
        <v>32</v>
      </c>
      <c r="O1461">
        <v>36</v>
      </c>
      <c r="P1461">
        <v>30</v>
      </c>
      <c r="Q1461">
        <v>139</v>
      </c>
      <c r="R1461">
        <v>124.2</v>
      </c>
      <c r="S1461" t="s">
        <v>32</v>
      </c>
      <c r="T1461" t="s">
        <v>32</v>
      </c>
      <c r="U1461">
        <v>43</v>
      </c>
      <c r="V1461">
        <v>43</v>
      </c>
      <c r="W1461">
        <v>390</v>
      </c>
      <c r="X1461">
        <v>0</v>
      </c>
      <c r="Z1461" t="s">
        <v>33</v>
      </c>
      <c r="AA1461" t="s">
        <v>32</v>
      </c>
      <c r="AB1461" t="s">
        <v>7676</v>
      </c>
      <c r="AC1461" t="s">
        <v>7682</v>
      </c>
    </row>
    <row r="1462" spans="1:29" x14ac:dyDescent="0.3">
      <c r="A1462" t="s">
        <v>1432</v>
      </c>
      <c r="B1462">
        <v>4</v>
      </c>
      <c r="C1462" t="s">
        <v>29</v>
      </c>
      <c r="D1462" t="s">
        <v>35</v>
      </c>
      <c r="E1462">
        <v>16</v>
      </c>
      <c r="F1462" t="s">
        <v>32</v>
      </c>
      <c r="G1462">
        <v>33</v>
      </c>
      <c r="H1462">
        <v>46</v>
      </c>
      <c r="I1462">
        <v>403</v>
      </c>
      <c r="J1462">
        <v>48</v>
      </c>
      <c r="K1462">
        <v>424</v>
      </c>
      <c r="L1462" t="s">
        <v>32</v>
      </c>
      <c r="M1462" t="s">
        <v>32</v>
      </c>
      <c r="N1462" t="s">
        <v>32</v>
      </c>
      <c r="O1462">
        <v>43</v>
      </c>
      <c r="P1462">
        <v>31</v>
      </c>
      <c r="Q1462">
        <v>180</v>
      </c>
      <c r="R1462">
        <v>105</v>
      </c>
      <c r="S1462" t="s">
        <v>32</v>
      </c>
      <c r="T1462" t="s">
        <v>32</v>
      </c>
      <c r="U1462">
        <v>42</v>
      </c>
      <c r="V1462">
        <v>42</v>
      </c>
      <c r="W1462">
        <v>337</v>
      </c>
      <c r="X1462">
        <v>0</v>
      </c>
      <c r="Z1462" t="s">
        <v>33</v>
      </c>
      <c r="AA1462" t="s">
        <v>32</v>
      </c>
      <c r="AB1462" t="s">
        <v>7712</v>
      </c>
      <c r="AC1462" t="s">
        <v>7682</v>
      </c>
    </row>
    <row r="1463" spans="1:29" x14ac:dyDescent="0.3">
      <c r="A1463" t="s">
        <v>1433</v>
      </c>
      <c r="B1463">
        <v>4</v>
      </c>
      <c r="C1463" t="s">
        <v>29</v>
      </c>
      <c r="D1463" t="s">
        <v>30</v>
      </c>
      <c r="E1463">
        <v>24</v>
      </c>
      <c r="F1463" t="s">
        <v>32</v>
      </c>
      <c r="G1463">
        <v>73</v>
      </c>
      <c r="H1463">
        <v>89</v>
      </c>
      <c r="I1463">
        <v>806</v>
      </c>
      <c r="J1463">
        <v>95</v>
      </c>
      <c r="K1463">
        <v>839</v>
      </c>
      <c r="L1463" t="s">
        <v>32</v>
      </c>
      <c r="M1463" t="s">
        <v>32</v>
      </c>
      <c r="N1463" t="s">
        <v>32</v>
      </c>
      <c r="O1463">
        <v>84</v>
      </c>
      <c r="P1463">
        <v>87</v>
      </c>
      <c r="Q1463">
        <v>346</v>
      </c>
      <c r="R1463">
        <v>178.4</v>
      </c>
      <c r="S1463" t="s">
        <v>32</v>
      </c>
      <c r="T1463" t="s">
        <v>32</v>
      </c>
      <c r="U1463">
        <v>71</v>
      </c>
      <c r="V1463">
        <v>71</v>
      </c>
      <c r="W1463">
        <v>674</v>
      </c>
      <c r="X1463">
        <v>0</v>
      </c>
      <c r="Z1463" t="s">
        <v>32</v>
      </c>
      <c r="AA1463" t="s">
        <v>32</v>
      </c>
    </row>
    <row r="1464" spans="1:29" x14ac:dyDescent="0.3">
      <c r="A1464" t="s">
        <v>1434</v>
      </c>
      <c r="C1464" t="s">
        <v>29</v>
      </c>
      <c r="D1464" t="s">
        <v>30</v>
      </c>
      <c r="E1464">
        <v>0</v>
      </c>
      <c r="F1464" t="s">
        <v>33</v>
      </c>
      <c r="G1464">
        <v>18</v>
      </c>
      <c r="H1464">
        <v>34</v>
      </c>
      <c r="I1464">
        <v>263</v>
      </c>
      <c r="J1464">
        <v>33</v>
      </c>
      <c r="K1464">
        <v>257</v>
      </c>
      <c r="L1464" t="s">
        <v>32</v>
      </c>
      <c r="M1464" t="s">
        <v>32</v>
      </c>
      <c r="N1464" t="s">
        <v>32</v>
      </c>
      <c r="O1464">
        <v>21</v>
      </c>
      <c r="P1464">
        <v>24</v>
      </c>
      <c r="Q1464">
        <v>61</v>
      </c>
      <c r="R1464">
        <v>281.8</v>
      </c>
      <c r="S1464" t="s">
        <v>33</v>
      </c>
      <c r="T1464" t="s">
        <v>33</v>
      </c>
      <c r="U1464">
        <v>0</v>
      </c>
      <c r="V1464">
        <v>0</v>
      </c>
      <c r="X1464">
        <v>0</v>
      </c>
      <c r="Z1464" t="s">
        <v>33</v>
      </c>
      <c r="AA1464" t="s">
        <v>32</v>
      </c>
    </row>
    <row r="1465" spans="1:29" x14ac:dyDescent="0.3">
      <c r="A1465" t="s">
        <v>1435</v>
      </c>
      <c r="B1465">
        <v>4</v>
      </c>
      <c r="C1465" t="s">
        <v>29</v>
      </c>
      <c r="D1465" t="s">
        <v>30</v>
      </c>
      <c r="E1465">
        <v>11</v>
      </c>
      <c r="F1465" t="s">
        <v>32</v>
      </c>
      <c r="G1465">
        <v>51</v>
      </c>
      <c r="H1465">
        <v>62</v>
      </c>
      <c r="I1465">
        <v>572</v>
      </c>
      <c r="J1465">
        <v>67</v>
      </c>
      <c r="K1465">
        <v>590</v>
      </c>
      <c r="L1465" t="s">
        <v>32</v>
      </c>
      <c r="M1465" t="s">
        <v>32</v>
      </c>
      <c r="N1465" t="s">
        <v>32</v>
      </c>
      <c r="O1465">
        <v>53</v>
      </c>
      <c r="P1465">
        <v>56</v>
      </c>
      <c r="Q1465">
        <v>194</v>
      </c>
      <c r="R1465">
        <v>218.1</v>
      </c>
      <c r="S1465" t="s">
        <v>32</v>
      </c>
      <c r="T1465" t="s">
        <v>32</v>
      </c>
      <c r="U1465">
        <v>63</v>
      </c>
      <c r="V1465">
        <v>63</v>
      </c>
      <c r="W1465">
        <v>566</v>
      </c>
      <c r="X1465">
        <v>0</v>
      </c>
      <c r="Z1465" t="s">
        <v>33</v>
      </c>
      <c r="AA1465" t="s">
        <v>32</v>
      </c>
    </row>
    <row r="1466" spans="1:29" x14ac:dyDescent="0.3">
      <c r="A1466" t="s">
        <v>1436</v>
      </c>
      <c r="B1466">
        <v>3</v>
      </c>
      <c r="C1466" t="s">
        <v>29</v>
      </c>
      <c r="D1466" t="s">
        <v>220</v>
      </c>
      <c r="E1466">
        <v>1</v>
      </c>
      <c r="F1466" t="s">
        <v>32</v>
      </c>
      <c r="G1466">
        <v>35</v>
      </c>
      <c r="H1466">
        <v>46</v>
      </c>
      <c r="I1466">
        <v>336</v>
      </c>
      <c r="J1466">
        <v>50</v>
      </c>
      <c r="K1466">
        <v>372</v>
      </c>
      <c r="L1466" t="s">
        <v>32</v>
      </c>
      <c r="M1466" t="s">
        <v>32</v>
      </c>
      <c r="N1466" t="s">
        <v>32</v>
      </c>
      <c r="O1466">
        <v>39</v>
      </c>
      <c r="P1466">
        <v>31</v>
      </c>
      <c r="Q1466">
        <v>120</v>
      </c>
      <c r="R1466">
        <v>159.69999999999999</v>
      </c>
      <c r="S1466" t="s">
        <v>33</v>
      </c>
      <c r="T1466" t="s">
        <v>32</v>
      </c>
      <c r="U1466">
        <v>26</v>
      </c>
      <c r="V1466">
        <v>26</v>
      </c>
      <c r="W1466">
        <v>194</v>
      </c>
      <c r="X1466">
        <v>0</v>
      </c>
      <c r="Z1466" t="s">
        <v>33</v>
      </c>
      <c r="AA1466" t="s">
        <v>32</v>
      </c>
      <c r="AB1466" t="s">
        <v>7690</v>
      </c>
      <c r="AC1466" t="s">
        <v>7675</v>
      </c>
    </row>
    <row r="1467" spans="1:29" x14ac:dyDescent="0.3">
      <c r="A1467" t="s">
        <v>1437</v>
      </c>
      <c r="B1467">
        <v>3</v>
      </c>
      <c r="C1467" t="s">
        <v>29</v>
      </c>
      <c r="D1467" t="s">
        <v>35</v>
      </c>
      <c r="E1467">
        <v>39</v>
      </c>
      <c r="F1467" t="s">
        <v>32</v>
      </c>
      <c r="G1467">
        <v>121</v>
      </c>
      <c r="H1467">
        <v>202</v>
      </c>
      <c r="I1467">
        <v>1665</v>
      </c>
      <c r="J1467">
        <v>209</v>
      </c>
      <c r="K1467">
        <v>1717</v>
      </c>
      <c r="L1467" t="s">
        <v>32</v>
      </c>
      <c r="M1467" t="s">
        <v>32</v>
      </c>
      <c r="N1467" t="s">
        <v>32</v>
      </c>
      <c r="O1467">
        <v>136</v>
      </c>
      <c r="P1467">
        <v>147</v>
      </c>
      <c r="Q1467">
        <v>649</v>
      </c>
      <c r="R1467">
        <v>198.7</v>
      </c>
      <c r="S1467" t="s">
        <v>37</v>
      </c>
      <c r="T1467" t="s">
        <v>31</v>
      </c>
      <c r="U1467">
        <v>212</v>
      </c>
      <c r="V1467">
        <v>212</v>
      </c>
      <c r="W1467">
        <v>1738</v>
      </c>
      <c r="X1467">
        <v>0</v>
      </c>
      <c r="Z1467" t="s">
        <v>31</v>
      </c>
      <c r="AA1467" t="s">
        <v>32</v>
      </c>
      <c r="AB1467" t="s">
        <v>7652</v>
      </c>
      <c r="AC1467" t="s">
        <v>7646</v>
      </c>
    </row>
    <row r="1468" spans="1:29" x14ac:dyDescent="0.3">
      <c r="A1468" t="s">
        <v>1438</v>
      </c>
      <c r="B1468">
        <v>3</v>
      </c>
      <c r="C1468" t="s">
        <v>29</v>
      </c>
      <c r="D1468" t="s">
        <v>35</v>
      </c>
      <c r="E1468">
        <v>16</v>
      </c>
      <c r="F1468" t="s">
        <v>32</v>
      </c>
      <c r="G1468">
        <v>65</v>
      </c>
      <c r="H1468">
        <v>125</v>
      </c>
      <c r="I1468">
        <v>1104</v>
      </c>
      <c r="J1468">
        <v>131</v>
      </c>
      <c r="K1468">
        <v>1125</v>
      </c>
      <c r="L1468" t="s">
        <v>32</v>
      </c>
      <c r="M1468" t="s">
        <v>32</v>
      </c>
      <c r="N1468" t="s">
        <v>32</v>
      </c>
      <c r="O1468">
        <v>79</v>
      </c>
      <c r="P1468">
        <v>72</v>
      </c>
      <c r="Q1468">
        <v>306</v>
      </c>
      <c r="R1468">
        <v>173</v>
      </c>
      <c r="S1468" t="s">
        <v>37</v>
      </c>
      <c r="T1468" t="s">
        <v>32</v>
      </c>
      <c r="U1468">
        <v>83</v>
      </c>
      <c r="V1468">
        <v>83</v>
      </c>
      <c r="W1468">
        <v>670</v>
      </c>
      <c r="X1468">
        <v>0</v>
      </c>
      <c r="Z1468" t="s">
        <v>32</v>
      </c>
      <c r="AA1468" t="s">
        <v>32</v>
      </c>
      <c r="AB1468" t="s">
        <v>7694</v>
      </c>
      <c r="AC1468" t="s">
        <v>7682</v>
      </c>
    </row>
    <row r="1469" spans="1:29" x14ac:dyDescent="0.3">
      <c r="A1469" t="s">
        <v>1439</v>
      </c>
      <c r="B1469">
        <v>4</v>
      </c>
      <c r="C1469" t="s">
        <v>29</v>
      </c>
      <c r="D1469" t="s">
        <v>30</v>
      </c>
      <c r="E1469">
        <v>22</v>
      </c>
      <c r="F1469" t="s">
        <v>32</v>
      </c>
      <c r="G1469">
        <v>74</v>
      </c>
      <c r="H1469">
        <v>106</v>
      </c>
      <c r="I1469">
        <v>1024</v>
      </c>
      <c r="J1469">
        <v>109</v>
      </c>
      <c r="K1469">
        <v>1060</v>
      </c>
      <c r="L1469" t="s">
        <v>32</v>
      </c>
      <c r="M1469" t="s">
        <v>32</v>
      </c>
      <c r="N1469" t="s">
        <v>32</v>
      </c>
      <c r="O1469">
        <v>79</v>
      </c>
      <c r="P1469">
        <v>68</v>
      </c>
      <c r="Q1469">
        <v>280</v>
      </c>
      <c r="R1469">
        <v>146.1</v>
      </c>
      <c r="S1469" t="s">
        <v>32</v>
      </c>
      <c r="T1469" t="s">
        <v>32</v>
      </c>
      <c r="U1469">
        <v>109</v>
      </c>
      <c r="V1469">
        <v>109</v>
      </c>
      <c r="W1469">
        <v>1069</v>
      </c>
      <c r="X1469">
        <v>0</v>
      </c>
      <c r="Z1469" t="s">
        <v>32</v>
      </c>
      <c r="AA1469" t="s">
        <v>32</v>
      </c>
    </row>
    <row r="1470" spans="1:29" x14ac:dyDescent="0.3">
      <c r="A1470" t="s">
        <v>1440</v>
      </c>
      <c r="B1470">
        <v>5</v>
      </c>
      <c r="C1470" t="s">
        <v>29</v>
      </c>
      <c r="D1470" t="s">
        <v>30</v>
      </c>
      <c r="E1470">
        <v>19</v>
      </c>
      <c r="F1470" t="s">
        <v>32</v>
      </c>
      <c r="G1470">
        <v>70</v>
      </c>
      <c r="H1470">
        <v>91</v>
      </c>
      <c r="I1470">
        <v>723</v>
      </c>
      <c r="J1470">
        <v>101</v>
      </c>
      <c r="K1470">
        <v>786</v>
      </c>
      <c r="L1470" t="s">
        <v>32</v>
      </c>
      <c r="M1470" t="s">
        <v>32</v>
      </c>
      <c r="N1470" t="s">
        <v>32</v>
      </c>
      <c r="O1470">
        <v>85</v>
      </c>
      <c r="P1470">
        <v>121</v>
      </c>
      <c r="Q1470">
        <v>311</v>
      </c>
      <c r="R1470">
        <v>187.9</v>
      </c>
      <c r="S1470" t="s">
        <v>32</v>
      </c>
      <c r="T1470" t="s">
        <v>32</v>
      </c>
      <c r="U1470">
        <v>100</v>
      </c>
      <c r="V1470">
        <v>100</v>
      </c>
      <c r="W1470">
        <v>796</v>
      </c>
      <c r="X1470">
        <v>0</v>
      </c>
      <c r="Z1470" t="s">
        <v>32</v>
      </c>
      <c r="AA1470" t="s">
        <v>32</v>
      </c>
    </row>
    <row r="1471" spans="1:29" x14ac:dyDescent="0.3">
      <c r="A1471" t="s">
        <v>1441</v>
      </c>
      <c r="B1471">
        <v>5</v>
      </c>
      <c r="C1471" t="s">
        <v>29</v>
      </c>
      <c r="D1471" t="s">
        <v>35</v>
      </c>
      <c r="E1471">
        <v>20</v>
      </c>
      <c r="F1471" t="s">
        <v>32</v>
      </c>
      <c r="G1471">
        <v>86</v>
      </c>
      <c r="H1471">
        <v>119</v>
      </c>
      <c r="I1471">
        <v>1029</v>
      </c>
      <c r="J1471">
        <v>118</v>
      </c>
      <c r="K1471">
        <v>1057</v>
      </c>
      <c r="L1471" t="s">
        <v>32</v>
      </c>
      <c r="M1471" t="s">
        <v>32</v>
      </c>
      <c r="N1471" t="s">
        <v>32</v>
      </c>
      <c r="O1471">
        <v>101</v>
      </c>
      <c r="P1471">
        <v>115</v>
      </c>
      <c r="Q1471">
        <v>399</v>
      </c>
      <c r="R1471">
        <v>181.5</v>
      </c>
      <c r="S1471" t="s">
        <v>32</v>
      </c>
      <c r="T1471" t="s">
        <v>32</v>
      </c>
      <c r="U1471">
        <v>121</v>
      </c>
      <c r="V1471">
        <v>121</v>
      </c>
      <c r="W1471">
        <v>1059</v>
      </c>
      <c r="X1471">
        <v>0</v>
      </c>
      <c r="Z1471" t="s">
        <v>32</v>
      </c>
      <c r="AA1471" t="s">
        <v>32</v>
      </c>
      <c r="AB1471" t="s">
        <v>7648</v>
      </c>
      <c r="AC1471" t="s">
        <v>7675</v>
      </c>
    </row>
    <row r="1472" spans="1:29" x14ac:dyDescent="0.3">
      <c r="A1472" t="s">
        <v>1442</v>
      </c>
      <c r="B1472">
        <v>5</v>
      </c>
      <c r="C1472" t="s">
        <v>29</v>
      </c>
      <c r="D1472" t="s">
        <v>35</v>
      </c>
      <c r="E1472">
        <v>16</v>
      </c>
      <c r="F1472" t="s">
        <v>32</v>
      </c>
      <c r="G1472">
        <v>68</v>
      </c>
      <c r="H1472">
        <v>103</v>
      </c>
      <c r="I1472">
        <v>917</v>
      </c>
      <c r="J1472">
        <v>109</v>
      </c>
      <c r="K1472">
        <v>981</v>
      </c>
      <c r="L1472" t="s">
        <v>32</v>
      </c>
      <c r="M1472" t="s">
        <v>32</v>
      </c>
      <c r="N1472" t="s">
        <v>37</v>
      </c>
      <c r="O1472">
        <v>85</v>
      </c>
      <c r="P1472">
        <v>84</v>
      </c>
      <c r="Q1472">
        <v>355</v>
      </c>
      <c r="R1472">
        <v>148.1</v>
      </c>
      <c r="S1472" t="s">
        <v>32</v>
      </c>
      <c r="T1472" t="s">
        <v>32</v>
      </c>
      <c r="U1472">
        <v>101</v>
      </c>
      <c r="V1472">
        <v>101</v>
      </c>
      <c r="W1472">
        <v>898</v>
      </c>
      <c r="X1472">
        <v>0</v>
      </c>
      <c r="Z1472" t="s">
        <v>32</v>
      </c>
      <c r="AA1472" t="s">
        <v>32</v>
      </c>
      <c r="AB1472" t="s">
        <v>7730</v>
      </c>
      <c r="AC1472" t="s">
        <v>7682</v>
      </c>
    </row>
    <row r="1473" spans="1:29" x14ac:dyDescent="0.3">
      <c r="A1473" t="s">
        <v>1443</v>
      </c>
      <c r="B1473">
        <v>3</v>
      </c>
      <c r="C1473" t="s">
        <v>29</v>
      </c>
      <c r="D1473" t="s">
        <v>220</v>
      </c>
      <c r="E1473">
        <v>19</v>
      </c>
      <c r="F1473" t="s">
        <v>32</v>
      </c>
      <c r="G1473">
        <v>51</v>
      </c>
      <c r="H1473">
        <v>67</v>
      </c>
      <c r="I1473">
        <v>638</v>
      </c>
      <c r="J1473">
        <v>66</v>
      </c>
      <c r="K1473">
        <v>612</v>
      </c>
      <c r="L1473" t="s">
        <v>32</v>
      </c>
      <c r="M1473" t="s">
        <v>32</v>
      </c>
      <c r="N1473" t="s">
        <v>32</v>
      </c>
      <c r="O1473">
        <v>56</v>
      </c>
      <c r="P1473">
        <v>58</v>
      </c>
      <c r="Q1473">
        <v>288</v>
      </c>
      <c r="R1473">
        <v>165.5</v>
      </c>
      <c r="S1473" t="s">
        <v>32</v>
      </c>
      <c r="T1473" t="s">
        <v>32</v>
      </c>
      <c r="U1473">
        <v>60</v>
      </c>
      <c r="V1473">
        <v>60</v>
      </c>
      <c r="W1473">
        <v>539</v>
      </c>
      <c r="X1473">
        <v>0</v>
      </c>
      <c r="Z1473" t="s">
        <v>33</v>
      </c>
      <c r="AA1473" t="s">
        <v>32</v>
      </c>
      <c r="AB1473" t="s">
        <v>7685</v>
      </c>
      <c r="AC1473" t="s">
        <v>7682</v>
      </c>
    </row>
    <row r="1474" spans="1:29" x14ac:dyDescent="0.3">
      <c r="A1474" t="s">
        <v>1444</v>
      </c>
      <c r="B1474">
        <v>3</v>
      </c>
      <c r="C1474" t="s">
        <v>29</v>
      </c>
      <c r="D1474" t="s">
        <v>30</v>
      </c>
      <c r="E1474">
        <v>17</v>
      </c>
      <c r="F1474" t="s">
        <v>32</v>
      </c>
      <c r="G1474">
        <v>90</v>
      </c>
      <c r="H1474">
        <v>124</v>
      </c>
      <c r="I1474">
        <v>1108</v>
      </c>
      <c r="J1474">
        <v>119</v>
      </c>
      <c r="K1474">
        <v>1054</v>
      </c>
      <c r="L1474" t="s">
        <v>32</v>
      </c>
      <c r="M1474" t="s">
        <v>32</v>
      </c>
      <c r="N1474" t="s">
        <v>37</v>
      </c>
      <c r="O1474">
        <v>102</v>
      </c>
      <c r="P1474">
        <v>107</v>
      </c>
      <c r="Q1474">
        <v>421</v>
      </c>
      <c r="R1474">
        <v>210.5</v>
      </c>
      <c r="S1474" t="s">
        <v>32</v>
      </c>
      <c r="T1474" t="s">
        <v>32</v>
      </c>
      <c r="U1474">
        <v>107</v>
      </c>
      <c r="V1474">
        <v>107</v>
      </c>
      <c r="W1474">
        <v>961</v>
      </c>
      <c r="X1474">
        <v>0</v>
      </c>
      <c r="Z1474" t="s">
        <v>33</v>
      </c>
      <c r="AA1474" t="s">
        <v>32</v>
      </c>
    </row>
    <row r="1475" spans="1:29" x14ac:dyDescent="0.3">
      <c r="A1475" t="s">
        <v>1445</v>
      </c>
      <c r="B1475">
        <v>5</v>
      </c>
      <c r="C1475" t="s">
        <v>29</v>
      </c>
      <c r="D1475" t="s">
        <v>1446</v>
      </c>
      <c r="E1475">
        <v>16</v>
      </c>
      <c r="F1475" t="s">
        <v>32</v>
      </c>
      <c r="G1475">
        <v>41</v>
      </c>
      <c r="H1475">
        <v>63</v>
      </c>
      <c r="I1475">
        <v>532</v>
      </c>
      <c r="J1475">
        <v>66</v>
      </c>
      <c r="K1475">
        <v>559</v>
      </c>
      <c r="L1475" t="s">
        <v>32</v>
      </c>
      <c r="M1475" t="s">
        <v>32</v>
      </c>
      <c r="N1475" t="s">
        <v>32</v>
      </c>
      <c r="O1475">
        <v>54</v>
      </c>
      <c r="P1475">
        <v>64</v>
      </c>
      <c r="Q1475">
        <v>84</v>
      </c>
      <c r="R1475">
        <v>189.7</v>
      </c>
      <c r="S1475" t="s">
        <v>33</v>
      </c>
      <c r="T1475" t="s">
        <v>32</v>
      </c>
      <c r="U1475">
        <v>57</v>
      </c>
      <c r="V1475">
        <v>57</v>
      </c>
      <c r="W1475">
        <v>454</v>
      </c>
      <c r="X1475">
        <v>0</v>
      </c>
      <c r="Z1475" t="s">
        <v>33</v>
      </c>
      <c r="AA1475" t="s">
        <v>32</v>
      </c>
      <c r="AB1475" t="s">
        <v>7658</v>
      </c>
      <c r="AC1475" t="s">
        <v>7646</v>
      </c>
    </row>
    <row r="1476" spans="1:29" x14ac:dyDescent="0.3">
      <c r="A1476" t="s">
        <v>1447</v>
      </c>
      <c r="C1476" t="s">
        <v>29</v>
      </c>
      <c r="D1476" t="s">
        <v>50</v>
      </c>
      <c r="E1476">
        <v>12</v>
      </c>
      <c r="F1476" t="s">
        <v>33</v>
      </c>
      <c r="G1476">
        <v>0</v>
      </c>
      <c r="H1476">
        <v>0</v>
      </c>
      <c r="J1476">
        <v>0</v>
      </c>
      <c r="L1476" t="s">
        <v>33</v>
      </c>
      <c r="M1476" t="s">
        <v>33</v>
      </c>
      <c r="N1476" t="s">
        <v>33</v>
      </c>
      <c r="O1476">
        <v>0</v>
      </c>
      <c r="P1476">
        <v>0</v>
      </c>
      <c r="Q1476">
        <v>0</v>
      </c>
      <c r="S1476" t="s">
        <v>33</v>
      </c>
      <c r="T1476" t="s">
        <v>33</v>
      </c>
      <c r="U1476">
        <v>0</v>
      </c>
      <c r="V1476">
        <v>0</v>
      </c>
      <c r="X1476">
        <v>0</v>
      </c>
      <c r="Z1476" t="s">
        <v>33</v>
      </c>
      <c r="AA1476" t="s">
        <v>33</v>
      </c>
    </row>
    <row r="1477" spans="1:29" x14ac:dyDescent="0.3">
      <c r="A1477" t="s">
        <v>1448</v>
      </c>
      <c r="B1477">
        <v>3</v>
      </c>
      <c r="C1477" t="s">
        <v>29</v>
      </c>
      <c r="D1477" t="s">
        <v>35</v>
      </c>
      <c r="E1477">
        <v>48</v>
      </c>
      <c r="F1477" t="s">
        <v>32</v>
      </c>
      <c r="G1477">
        <v>127</v>
      </c>
      <c r="H1477">
        <v>163</v>
      </c>
      <c r="I1477">
        <v>1517</v>
      </c>
      <c r="J1477">
        <v>172</v>
      </c>
      <c r="K1477">
        <v>1591</v>
      </c>
      <c r="L1477" t="s">
        <v>32</v>
      </c>
      <c r="M1477" t="s">
        <v>32</v>
      </c>
      <c r="N1477" t="s">
        <v>32</v>
      </c>
      <c r="O1477">
        <v>143</v>
      </c>
      <c r="P1477">
        <v>167</v>
      </c>
      <c r="Q1477">
        <v>604</v>
      </c>
      <c r="R1477">
        <v>177.9</v>
      </c>
      <c r="S1477" t="s">
        <v>32</v>
      </c>
      <c r="T1477" t="s">
        <v>32</v>
      </c>
      <c r="U1477">
        <v>146</v>
      </c>
      <c r="V1477">
        <v>146</v>
      </c>
      <c r="W1477">
        <v>1329</v>
      </c>
      <c r="X1477">
        <v>0</v>
      </c>
      <c r="Z1477" t="s">
        <v>32</v>
      </c>
      <c r="AA1477" t="s">
        <v>32</v>
      </c>
      <c r="AB1477" t="s">
        <v>7689</v>
      </c>
      <c r="AC1477" t="s">
        <v>7656</v>
      </c>
    </row>
    <row r="1478" spans="1:29" x14ac:dyDescent="0.3">
      <c r="A1478" t="s">
        <v>1449</v>
      </c>
      <c r="B1478">
        <v>3</v>
      </c>
      <c r="C1478" t="s">
        <v>29</v>
      </c>
      <c r="D1478" t="s">
        <v>35</v>
      </c>
      <c r="E1478">
        <v>24</v>
      </c>
      <c r="F1478" t="s">
        <v>32</v>
      </c>
      <c r="G1478">
        <v>110</v>
      </c>
      <c r="H1478">
        <v>158</v>
      </c>
      <c r="I1478">
        <v>1478</v>
      </c>
      <c r="J1478">
        <v>161</v>
      </c>
      <c r="K1478">
        <v>1480</v>
      </c>
      <c r="L1478" t="s">
        <v>32</v>
      </c>
      <c r="M1478" t="s">
        <v>32</v>
      </c>
      <c r="N1478" t="s">
        <v>37</v>
      </c>
      <c r="O1478">
        <v>121</v>
      </c>
      <c r="P1478">
        <v>161</v>
      </c>
      <c r="Q1478">
        <v>511</v>
      </c>
      <c r="R1478">
        <v>205.8</v>
      </c>
      <c r="S1478" t="s">
        <v>32</v>
      </c>
      <c r="T1478" t="s">
        <v>32</v>
      </c>
      <c r="U1478">
        <v>126</v>
      </c>
      <c r="V1478">
        <v>126</v>
      </c>
      <c r="W1478">
        <v>1138</v>
      </c>
      <c r="X1478">
        <v>0</v>
      </c>
      <c r="Z1478" t="s">
        <v>32</v>
      </c>
      <c r="AA1478" t="s">
        <v>32</v>
      </c>
      <c r="AB1478" t="s">
        <v>7728</v>
      </c>
      <c r="AC1478" t="s">
        <v>7675</v>
      </c>
    </row>
    <row r="1479" spans="1:29" x14ac:dyDescent="0.3">
      <c r="A1479" t="s">
        <v>1450</v>
      </c>
      <c r="B1479">
        <v>3</v>
      </c>
      <c r="C1479" t="s">
        <v>29</v>
      </c>
      <c r="D1479" t="s">
        <v>35</v>
      </c>
      <c r="E1479">
        <v>36</v>
      </c>
      <c r="F1479" t="s">
        <v>32</v>
      </c>
      <c r="G1479">
        <v>163</v>
      </c>
      <c r="H1479">
        <v>210</v>
      </c>
      <c r="I1479">
        <v>2016</v>
      </c>
      <c r="J1479">
        <v>225</v>
      </c>
      <c r="K1479">
        <v>2119</v>
      </c>
      <c r="L1479" t="s">
        <v>32</v>
      </c>
      <c r="M1479" t="s">
        <v>32</v>
      </c>
      <c r="N1479" t="s">
        <v>32</v>
      </c>
      <c r="O1479">
        <v>182</v>
      </c>
      <c r="P1479">
        <v>238</v>
      </c>
      <c r="Q1479">
        <v>703</v>
      </c>
      <c r="R1479">
        <v>184.4</v>
      </c>
      <c r="S1479" t="s">
        <v>37</v>
      </c>
      <c r="T1479" t="s">
        <v>31</v>
      </c>
      <c r="U1479">
        <v>222</v>
      </c>
      <c r="V1479">
        <v>222</v>
      </c>
      <c r="W1479">
        <v>2097</v>
      </c>
      <c r="X1479">
        <v>0</v>
      </c>
      <c r="Z1479" t="s">
        <v>31</v>
      </c>
      <c r="AA1479" t="s">
        <v>32</v>
      </c>
      <c r="AB1479" t="s">
        <v>7668</v>
      </c>
      <c r="AC1479" t="s">
        <v>7656</v>
      </c>
    </row>
    <row r="1480" spans="1:29" x14ac:dyDescent="0.3">
      <c r="A1480" t="s">
        <v>1451</v>
      </c>
      <c r="B1480">
        <v>3</v>
      </c>
      <c r="C1480" t="s">
        <v>29</v>
      </c>
      <c r="D1480" t="s">
        <v>220</v>
      </c>
      <c r="E1480">
        <v>15</v>
      </c>
      <c r="F1480" t="s">
        <v>32</v>
      </c>
      <c r="G1480">
        <v>39</v>
      </c>
      <c r="H1480">
        <v>51</v>
      </c>
      <c r="I1480">
        <v>446</v>
      </c>
      <c r="J1480">
        <v>55</v>
      </c>
      <c r="K1480">
        <v>453</v>
      </c>
      <c r="L1480" t="s">
        <v>32</v>
      </c>
      <c r="M1480" t="s">
        <v>32</v>
      </c>
      <c r="N1480" t="s">
        <v>32</v>
      </c>
      <c r="O1480">
        <v>43</v>
      </c>
      <c r="P1480">
        <v>45</v>
      </c>
      <c r="Q1480">
        <v>153</v>
      </c>
      <c r="R1480">
        <v>169.2</v>
      </c>
      <c r="S1480" t="s">
        <v>37</v>
      </c>
      <c r="T1480" t="s">
        <v>32</v>
      </c>
      <c r="U1480">
        <v>51</v>
      </c>
      <c r="V1480">
        <v>51</v>
      </c>
      <c r="W1480">
        <v>419</v>
      </c>
      <c r="X1480">
        <v>0</v>
      </c>
      <c r="Z1480" t="s">
        <v>33</v>
      </c>
      <c r="AA1480" t="s">
        <v>32</v>
      </c>
      <c r="AB1480" t="s">
        <v>7648</v>
      </c>
      <c r="AC1480" t="s">
        <v>7675</v>
      </c>
    </row>
    <row r="1481" spans="1:29" x14ac:dyDescent="0.3">
      <c r="A1481" t="s">
        <v>1452</v>
      </c>
      <c r="C1481" t="s">
        <v>29</v>
      </c>
      <c r="D1481" t="s">
        <v>50</v>
      </c>
      <c r="E1481">
        <v>0</v>
      </c>
      <c r="F1481" t="s">
        <v>32</v>
      </c>
      <c r="G1481">
        <v>24</v>
      </c>
      <c r="H1481">
        <v>31</v>
      </c>
      <c r="I1481">
        <v>249</v>
      </c>
      <c r="J1481">
        <v>34</v>
      </c>
      <c r="K1481">
        <v>246</v>
      </c>
      <c r="L1481" t="s">
        <v>32</v>
      </c>
      <c r="M1481" t="s">
        <v>32</v>
      </c>
      <c r="N1481" t="s">
        <v>32</v>
      </c>
      <c r="O1481">
        <v>25</v>
      </c>
      <c r="P1481">
        <v>33</v>
      </c>
      <c r="Q1481">
        <v>60</v>
      </c>
      <c r="R1481">
        <v>230.9</v>
      </c>
      <c r="S1481" t="s">
        <v>33</v>
      </c>
      <c r="T1481" t="s">
        <v>33</v>
      </c>
      <c r="U1481">
        <v>8</v>
      </c>
      <c r="V1481">
        <v>8</v>
      </c>
      <c r="W1481">
        <v>44</v>
      </c>
      <c r="X1481">
        <v>0</v>
      </c>
      <c r="Z1481" t="s">
        <v>33</v>
      </c>
      <c r="AA1481" t="s">
        <v>32</v>
      </c>
      <c r="AB1481" t="s">
        <v>7722</v>
      </c>
      <c r="AC1481" t="s">
        <v>7656</v>
      </c>
    </row>
    <row r="1482" spans="1:29" x14ac:dyDescent="0.3">
      <c r="A1482" t="s">
        <v>1453</v>
      </c>
      <c r="B1482">
        <v>4</v>
      </c>
      <c r="C1482" t="s">
        <v>29</v>
      </c>
      <c r="D1482" t="s">
        <v>30</v>
      </c>
      <c r="E1482">
        <v>16</v>
      </c>
      <c r="F1482" t="s">
        <v>32</v>
      </c>
      <c r="G1482">
        <v>45</v>
      </c>
      <c r="H1482">
        <v>76</v>
      </c>
      <c r="I1482">
        <v>588</v>
      </c>
      <c r="J1482">
        <v>82</v>
      </c>
      <c r="K1482">
        <v>632</v>
      </c>
      <c r="L1482" t="s">
        <v>32</v>
      </c>
      <c r="M1482" t="s">
        <v>32</v>
      </c>
      <c r="N1482" t="s">
        <v>32</v>
      </c>
      <c r="O1482">
        <v>61</v>
      </c>
      <c r="P1482">
        <v>69</v>
      </c>
      <c r="Q1482">
        <v>198</v>
      </c>
      <c r="R1482">
        <v>243.1</v>
      </c>
      <c r="S1482" t="s">
        <v>32</v>
      </c>
      <c r="T1482" t="s">
        <v>32</v>
      </c>
      <c r="U1482">
        <v>71</v>
      </c>
      <c r="V1482">
        <v>71</v>
      </c>
      <c r="W1482">
        <v>517</v>
      </c>
      <c r="X1482">
        <v>0</v>
      </c>
      <c r="Z1482" t="s">
        <v>32</v>
      </c>
      <c r="AA1482" t="s">
        <v>32</v>
      </c>
    </row>
    <row r="1483" spans="1:29" x14ac:dyDescent="0.3">
      <c r="A1483" t="s">
        <v>1454</v>
      </c>
      <c r="B1483">
        <v>3</v>
      </c>
      <c r="C1483" t="s">
        <v>29</v>
      </c>
      <c r="D1483" t="s">
        <v>50</v>
      </c>
      <c r="E1483">
        <v>0</v>
      </c>
      <c r="F1483" t="s">
        <v>32</v>
      </c>
      <c r="G1483">
        <v>24</v>
      </c>
      <c r="H1483">
        <v>40</v>
      </c>
      <c r="I1483">
        <v>364</v>
      </c>
      <c r="J1483">
        <v>40</v>
      </c>
      <c r="K1483">
        <v>212</v>
      </c>
      <c r="L1483" t="s">
        <v>32</v>
      </c>
      <c r="M1483" t="s">
        <v>32</v>
      </c>
      <c r="N1483" t="s">
        <v>32</v>
      </c>
      <c r="O1483">
        <v>27</v>
      </c>
      <c r="P1483">
        <v>17</v>
      </c>
      <c r="Q1483">
        <v>83</v>
      </c>
      <c r="R1483">
        <v>144.19999999999999</v>
      </c>
      <c r="S1483" t="s">
        <v>33</v>
      </c>
      <c r="T1483" t="s">
        <v>33</v>
      </c>
      <c r="U1483">
        <v>0</v>
      </c>
      <c r="V1483">
        <v>0</v>
      </c>
      <c r="X1483">
        <v>0</v>
      </c>
      <c r="Z1483" t="s">
        <v>32</v>
      </c>
      <c r="AA1483" t="s">
        <v>32</v>
      </c>
      <c r="AB1483" t="s">
        <v>7696</v>
      </c>
      <c r="AC1483" t="s">
        <v>7656</v>
      </c>
    </row>
    <row r="1484" spans="1:29" x14ac:dyDescent="0.3">
      <c r="A1484" t="s">
        <v>1455</v>
      </c>
      <c r="B1484">
        <v>4</v>
      </c>
      <c r="C1484" t="s">
        <v>29</v>
      </c>
      <c r="D1484" t="s">
        <v>30</v>
      </c>
      <c r="E1484">
        <v>12</v>
      </c>
      <c r="F1484" t="s">
        <v>32</v>
      </c>
      <c r="G1484">
        <v>27</v>
      </c>
      <c r="H1484">
        <v>36</v>
      </c>
      <c r="I1484">
        <v>326</v>
      </c>
      <c r="J1484">
        <v>38</v>
      </c>
      <c r="K1484">
        <v>337</v>
      </c>
      <c r="L1484" t="s">
        <v>32</v>
      </c>
      <c r="M1484" t="s">
        <v>32</v>
      </c>
      <c r="N1484" t="s">
        <v>32</v>
      </c>
      <c r="O1484">
        <v>28</v>
      </c>
      <c r="P1484">
        <v>26</v>
      </c>
      <c r="Q1484">
        <v>111</v>
      </c>
      <c r="R1484">
        <v>204</v>
      </c>
      <c r="S1484" t="s">
        <v>32</v>
      </c>
      <c r="T1484" t="s">
        <v>32</v>
      </c>
      <c r="U1484">
        <v>40</v>
      </c>
      <c r="V1484">
        <v>40</v>
      </c>
      <c r="W1484">
        <v>342</v>
      </c>
      <c r="X1484">
        <v>0</v>
      </c>
      <c r="Z1484" t="s">
        <v>33</v>
      </c>
      <c r="AA1484" t="s">
        <v>32</v>
      </c>
    </row>
    <row r="1485" spans="1:29" x14ac:dyDescent="0.3">
      <c r="A1485" t="s">
        <v>1456</v>
      </c>
      <c r="B1485">
        <v>1</v>
      </c>
      <c r="C1485" t="s">
        <v>29</v>
      </c>
      <c r="D1485" t="s">
        <v>50</v>
      </c>
      <c r="E1485">
        <v>0</v>
      </c>
      <c r="F1485" t="s">
        <v>33</v>
      </c>
      <c r="G1485">
        <v>21</v>
      </c>
      <c r="H1485">
        <v>47</v>
      </c>
      <c r="I1485">
        <v>345</v>
      </c>
      <c r="J1485">
        <v>49</v>
      </c>
      <c r="K1485">
        <v>354</v>
      </c>
      <c r="L1485" t="s">
        <v>32</v>
      </c>
      <c r="M1485" t="s">
        <v>32</v>
      </c>
      <c r="N1485" t="s">
        <v>32</v>
      </c>
      <c r="O1485">
        <v>22</v>
      </c>
      <c r="P1485">
        <v>26</v>
      </c>
      <c r="Q1485">
        <v>89</v>
      </c>
      <c r="R1485">
        <v>329.6</v>
      </c>
      <c r="S1485" t="s">
        <v>33</v>
      </c>
      <c r="T1485" t="s">
        <v>31</v>
      </c>
      <c r="U1485">
        <v>20</v>
      </c>
      <c r="V1485">
        <v>20</v>
      </c>
      <c r="W1485">
        <v>90</v>
      </c>
      <c r="X1485">
        <v>0</v>
      </c>
      <c r="Z1485" t="s">
        <v>32</v>
      </c>
      <c r="AA1485" t="s">
        <v>32</v>
      </c>
      <c r="AB1485" t="s">
        <v>7701</v>
      </c>
      <c r="AC1485" t="s">
        <v>7734</v>
      </c>
    </row>
    <row r="1486" spans="1:29" x14ac:dyDescent="0.3">
      <c r="A1486" t="s">
        <v>1457</v>
      </c>
      <c r="C1486" t="s">
        <v>29</v>
      </c>
      <c r="D1486" t="s">
        <v>50</v>
      </c>
      <c r="E1486">
        <v>13</v>
      </c>
      <c r="F1486" t="s">
        <v>33</v>
      </c>
      <c r="G1486">
        <v>8</v>
      </c>
      <c r="H1486">
        <v>10</v>
      </c>
      <c r="I1486">
        <v>88</v>
      </c>
      <c r="J1486">
        <v>9</v>
      </c>
      <c r="K1486">
        <v>83</v>
      </c>
      <c r="L1486" t="s">
        <v>32</v>
      </c>
      <c r="M1486" t="s">
        <v>32</v>
      </c>
      <c r="N1486" t="s">
        <v>33</v>
      </c>
      <c r="O1486">
        <v>10</v>
      </c>
      <c r="P1486">
        <v>16</v>
      </c>
      <c r="Q1486">
        <v>21</v>
      </c>
      <c r="R1486">
        <v>282.3</v>
      </c>
      <c r="S1486" t="s">
        <v>33</v>
      </c>
      <c r="T1486" t="s">
        <v>33</v>
      </c>
      <c r="U1486">
        <v>9</v>
      </c>
      <c r="V1486">
        <v>9</v>
      </c>
      <c r="W1486">
        <v>88</v>
      </c>
      <c r="X1486">
        <v>0</v>
      </c>
      <c r="Z1486" t="s">
        <v>33</v>
      </c>
      <c r="AA1486" t="s">
        <v>33</v>
      </c>
      <c r="AB1486" t="s">
        <v>7638</v>
      </c>
      <c r="AC1486" t="s">
        <v>7734</v>
      </c>
    </row>
    <row r="1487" spans="1:29" x14ac:dyDescent="0.3">
      <c r="A1487" t="s">
        <v>1458</v>
      </c>
      <c r="B1487">
        <v>3</v>
      </c>
      <c r="C1487" t="s">
        <v>29</v>
      </c>
      <c r="D1487" t="s">
        <v>35</v>
      </c>
      <c r="E1487">
        <v>22</v>
      </c>
      <c r="F1487" t="s">
        <v>32</v>
      </c>
      <c r="G1487">
        <v>86</v>
      </c>
      <c r="H1487">
        <v>133</v>
      </c>
      <c r="I1487">
        <v>1113</v>
      </c>
      <c r="J1487">
        <v>140</v>
      </c>
      <c r="K1487">
        <v>1187</v>
      </c>
      <c r="L1487" t="s">
        <v>32</v>
      </c>
      <c r="M1487" t="s">
        <v>32</v>
      </c>
      <c r="N1487" t="s">
        <v>32</v>
      </c>
      <c r="O1487">
        <v>111</v>
      </c>
      <c r="P1487">
        <v>151</v>
      </c>
      <c r="Q1487">
        <v>432</v>
      </c>
      <c r="R1487">
        <v>190.3</v>
      </c>
      <c r="S1487" t="s">
        <v>32</v>
      </c>
      <c r="T1487" t="s">
        <v>32</v>
      </c>
      <c r="U1487">
        <v>119</v>
      </c>
      <c r="V1487">
        <v>119</v>
      </c>
      <c r="W1487">
        <v>996</v>
      </c>
      <c r="X1487">
        <v>0</v>
      </c>
      <c r="Z1487" t="s">
        <v>32</v>
      </c>
      <c r="AA1487" t="s">
        <v>32</v>
      </c>
      <c r="AB1487" t="s">
        <v>7728</v>
      </c>
      <c r="AC1487" t="s">
        <v>7675</v>
      </c>
    </row>
    <row r="1488" spans="1:29" x14ac:dyDescent="0.3">
      <c r="A1488" t="s">
        <v>1459</v>
      </c>
      <c r="B1488">
        <v>4</v>
      </c>
      <c r="C1488" t="s">
        <v>29</v>
      </c>
      <c r="D1488" t="s">
        <v>35</v>
      </c>
      <c r="E1488">
        <v>24</v>
      </c>
      <c r="F1488" t="s">
        <v>32</v>
      </c>
      <c r="G1488">
        <v>103</v>
      </c>
      <c r="H1488">
        <v>168</v>
      </c>
      <c r="I1488">
        <v>1602</v>
      </c>
      <c r="J1488">
        <v>170</v>
      </c>
      <c r="K1488">
        <v>1610</v>
      </c>
      <c r="L1488" t="s">
        <v>32</v>
      </c>
      <c r="M1488" t="s">
        <v>32</v>
      </c>
      <c r="N1488" t="s">
        <v>37</v>
      </c>
      <c r="O1488">
        <v>126</v>
      </c>
      <c r="P1488">
        <v>122</v>
      </c>
      <c r="Q1488">
        <v>512</v>
      </c>
      <c r="R1488">
        <v>181.5</v>
      </c>
      <c r="S1488" t="s">
        <v>32</v>
      </c>
      <c r="T1488" t="s">
        <v>32</v>
      </c>
      <c r="U1488">
        <v>142</v>
      </c>
      <c r="V1488">
        <v>142</v>
      </c>
      <c r="W1488">
        <v>1317</v>
      </c>
      <c r="X1488">
        <v>0</v>
      </c>
      <c r="Z1488" t="s">
        <v>32</v>
      </c>
      <c r="AA1488" t="s">
        <v>32</v>
      </c>
      <c r="AB1488" t="s">
        <v>7683</v>
      </c>
      <c r="AC1488" t="s">
        <v>7682</v>
      </c>
    </row>
    <row r="1489" spans="1:29" x14ac:dyDescent="0.3">
      <c r="A1489" t="s">
        <v>1460</v>
      </c>
      <c r="B1489">
        <v>3</v>
      </c>
      <c r="C1489" t="s">
        <v>29</v>
      </c>
      <c r="D1489" t="s">
        <v>35</v>
      </c>
      <c r="E1489">
        <v>24</v>
      </c>
      <c r="F1489" t="s">
        <v>32</v>
      </c>
      <c r="G1489">
        <v>56</v>
      </c>
      <c r="H1489">
        <v>106</v>
      </c>
      <c r="I1489">
        <v>999</v>
      </c>
      <c r="J1489">
        <v>107</v>
      </c>
      <c r="K1489">
        <v>1004</v>
      </c>
      <c r="L1489" t="s">
        <v>31</v>
      </c>
      <c r="M1489" t="s">
        <v>32</v>
      </c>
      <c r="N1489" t="s">
        <v>32</v>
      </c>
      <c r="O1489">
        <v>65</v>
      </c>
      <c r="P1489">
        <v>89</v>
      </c>
      <c r="Q1489">
        <v>306</v>
      </c>
      <c r="R1489">
        <v>292.7</v>
      </c>
      <c r="S1489" t="s">
        <v>32</v>
      </c>
      <c r="T1489" t="s">
        <v>32</v>
      </c>
      <c r="U1489">
        <v>108</v>
      </c>
      <c r="V1489">
        <v>108</v>
      </c>
      <c r="W1489">
        <v>1014</v>
      </c>
      <c r="X1489">
        <v>0</v>
      </c>
      <c r="Z1489" t="s">
        <v>32</v>
      </c>
      <c r="AA1489" t="s">
        <v>32</v>
      </c>
      <c r="AB1489" t="s">
        <v>7703</v>
      </c>
      <c r="AC1489" t="s">
        <v>7682</v>
      </c>
    </row>
    <row r="1490" spans="1:29" x14ac:dyDescent="0.3">
      <c r="A1490" t="s">
        <v>1461</v>
      </c>
      <c r="B1490">
        <v>5</v>
      </c>
      <c r="C1490" t="s">
        <v>29</v>
      </c>
      <c r="D1490" t="s">
        <v>30</v>
      </c>
      <c r="E1490">
        <v>8</v>
      </c>
      <c r="F1490" t="s">
        <v>32</v>
      </c>
      <c r="G1490">
        <v>15</v>
      </c>
      <c r="H1490">
        <v>22</v>
      </c>
      <c r="I1490">
        <v>198</v>
      </c>
      <c r="J1490">
        <v>24</v>
      </c>
      <c r="K1490">
        <v>209</v>
      </c>
      <c r="L1490" t="s">
        <v>32</v>
      </c>
      <c r="M1490" t="s">
        <v>32</v>
      </c>
      <c r="N1490" t="s">
        <v>32</v>
      </c>
      <c r="O1490">
        <v>21</v>
      </c>
      <c r="P1490">
        <v>15</v>
      </c>
      <c r="Q1490">
        <v>78</v>
      </c>
      <c r="R1490">
        <v>142.4</v>
      </c>
      <c r="S1490" t="s">
        <v>32</v>
      </c>
      <c r="T1490" t="s">
        <v>32</v>
      </c>
      <c r="U1490">
        <v>24</v>
      </c>
      <c r="V1490">
        <v>24</v>
      </c>
      <c r="W1490">
        <v>205</v>
      </c>
      <c r="X1490">
        <v>0</v>
      </c>
      <c r="Z1490" t="s">
        <v>33</v>
      </c>
      <c r="AA1490" t="s">
        <v>32</v>
      </c>
    </row>
    <row r="1491" spans="1:29" x14ac:dyDescent="0.3">
      <c r="A1491" t="s">
        <v>1462</v>
      </c>
      <c r="B1491">
        <v>3</v>
      </c>
      <c r="C1491" t="s">
        <v>29</v>
      </c>
      <c r="D1491" t="s">
        <v>35</v>
      </c>
      <c r="E1491">
        <v>14</v>
      </c>
      <c r="F1491" t="s">
        <v>32</v>
      </c>
      <c r="G1491">
        <v>37</v>
      </c>
      <c r="H1491">
        <v>67</v>
      </c>
      <c r="I1491">
        <v>535</v>
      </c>
      <c r="J1491">
        <v>71</v>
      </c>
      <c r="K1491">
        <v>564</v>
      </c>
      <c r="L1491" t="s">
        <v>32</v>
      </c>
      <c r="M1491" t="s">
        <v>32</v>
      </c>
      <c r="N1491" t="s">
        <v>32</v>
      </c>
      <c r="O1491">
        <v>58</v>
      </c>
      <c r="P1491">
        <v>60</v>
      </c>
      <c r="Q1491">
        <v>257</v>
      </c>
      <c r="R1491">
        <v>234.9</v>
      </c>
      <c r="S1491" t="s">
        <v>32</v>
      </c>
      <c r="T1491" t="s">
        <v>32</v>
      </c>
      <c r="U1491">
        <v>69</v>
      </c>
      <c r="V1491">
        <v>69</v>
      </c>
      <c r="W1491">
        <v>556</v>
      </c>
      <c r="X1491">
        <v>0</v>
      </c>
      <c r="Z1491" t="s">
        <v>32</v>
      </c>
      <c r="AA1491" t="s">
        <v>32</v>
      </c>
      <c r="AB1491" t="s">
        <v>7644</v>
      </c>
      <c r="AC1491" t="s">
        <v>7675</v>
      </c>
    </row>
    <row r="1492" spans="1:29" x14ac:dyDescent="0.3">
      <c r="A1492" t="s">
        <v>1463</v>
      </c>
      <c r="B1492">
        <v>4</v>
      </c>
      <c r="C1492" t="s">
        <v>29</v>
      </c>
      <c r="D1492" t="s">
        <v>30</v>
      </c>
      <c r="E1492">
        <v>20</v>
      </c>
      <c r="F1492" t="s">
        <v>33</v>
      </c>
      <c r="G1492">
        <v>13</v>
      </c>
      <c r="H1492">
        <v>28</v>
      </c>
      <c r="I1492">
        <v>191</v>
      </c>
      <c r="J1492">
        <v>32</v>
      </c>
      <c r="K1492">
        <v>213</v>
      </c>
      <c r="L1492" t="s">
        <v>32</v>
      </c>
      <c r="M1492" t="s">
        <v>32</v>
      </c>
      <c r="N1492" t="s">
        <v>33</v>
      </c>
      <c r="O1492">
        <v>15</v>
      </c>
      <c r="P1492">
        <v>11</v>
      </c>
      <c r="Q1492">
        <v>16</v>
      </c>
      <c r="R1492">
        <v>109.4</v>
      </c>
      <c r="S1492" t="s">
        <v>32</v>
      </c>
      <c r="T1492" t="s">
        <v>32</v>
      </c>
      <c r="U1492">
        <v>32</v>
      </c>
      <c r="V1492">
        <v>32</v>
      </c>
      <c r="W1492">
        <v>221</v>
      </c>
      <c r="X1492">
        <v>0</v>
      </c>
      <c r="Z1492" t="s">
        <v>33</v>
      </c>
      <c r="AA1492" t="s">
        <v>32</v>
      </c>
    </row>
    <row r="1493" spans="1:29" x14ac:dyDescent="0.3">
      <c r="A1493" t="s">
        <v>1464</v>
      </c>
      <c r="B1493">
        <v>3</v>
      </c>
      <c r="C1493" t="s">
        <v>29</v>
      </c>
      <c r="D1493" t="s">
        <v>35</v>
      </c>
      <c r="E1493">
        <v>17</v>
      </c>
      <c r="F1493" t="s">
        <v>33</v>
      </c>
      <c r="G1493">
        <v>11</v>
      </c>
      <c r="H1493">
        <v>19</v>
      </c>
      <c r="I1493">
        <v>87</v>
      </c>
      <c r="J1493">
        <v>21</v>
      </c>
      <c r="K1493">
        <v>104</v>
      </c>
      <c r="L1493" t="s">
        <v>33</v>
      </c>
      <c r="M1493" t="s">
        <v>32</v>
      </c>
      <c r="N1493" t="s">
        <v>33</v>
      </c>
      <c r="O1493">
        <v>13</v>
      </c>
      <c r="P1493">
        <v>16</v>
      </c>
      <c r="Q1493">
        <v>14</v>
      </c>
      <c r="S1493" t="s">
        <v>33</v>
      </c>
      <c r="T1493" t="s">
        <v>32</v>
      </c>
      <c r="U1493">
        <v>21</v>
      </c>
      <c r="V1493">
        <v>21</v>
      </c>
      <c r="W1493">
        <v>107</v>
      </c>
      <c r="X1493">
        <v>0</v>
      </c>
      <c r="Z1493" t="s">
        <v>33</v>
      </c>
      <c r="AA1493" t="s">
        <v>32</v>
      </c>
      <c r="AB1493" t="s">
        <v>7635</v>
      </c>
      <c r="AC1493" t="s">
        <v>7682</v>
      </c>
    </row>
    <row r="1494" spans="1:29" x14ac:dyDescent="0.3">
      <c r="A1494" t="s">
        <v>1465</v>
      </c>
      <c r="B1494">
        <v>5</v>
      </c>
      <c r="C1494" t="s">
        <v>40</v>
      </c>
      <c r="D1494" t="s">
        <v>35</v>
      </c>
      <c r="E1494">
        <v>13</v>
      </c>
      <c r="F1494" t="s">
        <v>32</v>
      </c>
      <c r="G1494">
        <v>33</v>
      </c>
      <c r="H1494">
        <v>63</v>
      </c>
      <c r="I1494">
        <v>475</v>
      </c>
      <c r="J1494">
        <v>72</v>
      </c>
      <c r="K1494">
        <v>524</v>
      </c>
      <c r="L1494" t="s">
        <v>32</v>
      </c>
      <c r="M1494" t="s">
        <v>32</v>
      </c>
      <c r="N1494" t="s">
        <v>32</v>
      </c>
      <c r="O1494">
        <v>42</v>
      </c>
      <c r="P1494">
        <v>42</v>
      </c>
      <c r="Q1494">
        <v>42</v>
      </c>
      <c r="R1494">
        <v>133.1</v>
      </c>
      <c r="S1494" t="s">
        <v>32</v>
      </c>
      <c r="T1494" t="s">
        <v>32</v>
      </c>
      <c r="U1494">
        <v>73</v>
      </c>
      <c r="V1494">
        <v>73</v>
      </c>
      <c r="W1494">
        <v>529</v>
      </c>
      <c r="X1494">
        <v>0</v>
      </c>
      <c r="Z1494" t="s">
        <v>33</v>
      </c>
      <c r="AA1494" t="s">
        <v>32</v>
      </c>
    </row>
    <row r="1495" spans="1:29" x14ac:dyDescent="0.3">
      <c r="A1495" t="s">
        <v>1466</v>
      </c>
      <c r="B1495">
        <v>3</v>
      </c>
      <c r="C1495" t="s">
        <v>29</v>
      </c>
      <c r="D1495" t="s">
        <v>318</v>
      </c>
      <c r="E1495">
        <v>21</v>
      </c>
      <c r="F1495" t="s">
        <v>32</v>
      </c>
      <c r="G1495">
        <v>37</v>
      </c>
      <c r="H1495">
        <v>68</v>
      </c>
      <c r="I1495">
        <v>474</v>
      </c>
      <c r="J1495">
        <v>76</v>
      </c>
      <c r="K1495">
        <v>528</v>
      </c>
      <c r="L1495" t="s">
        <v>32</v>
      </c>
      <c r="M1495" t="s">
        <v>32</v>
      </c>
      <c r="N1495" t="s">
        <v>32</v>
      </c>
      <c r="O1495">
        <v>46</v>
      </c>
      <c r="P1495">
        <v>74</v>
      </c>
      <c r="Q1495">
        <v>46</v>
      </c>
      <c r="R1495">
        <v>209</v>
      </c>
      <c r="S1495" t="s">
        <v>32</v>
      </c>
      <c r="T1495" t="s">
        <v>32</v>
      </c>
      <c r="U1495">
        <v>71</v>
      </c>
      <c r="V1495">
        <v>71</v>
      </c>
      <c r="W1495">
        <v>503</v>
      </c>
      <c r="X1495">
        <v>0</v>
      </c>
      <c r="Z1495" t="s">
        <v>33</v>
      </c>
      <c r="AA1495" t="s">
        <v>32</v>
      </c>
      <c r="AB1495" t="s">
        <v>7635</v>
      </c>
      <c r="AC1495" t="s">
        <v>7682</v>
      </c>
    </row>
    <row r="1496" spans="1:29" x14ac:dyDescent="0.3">
      <c r="A1496" t="s">
        <v>1467</v>
      </c>
      <c r="B1496">
        <v>4</v>
      </c>
      <c r="C1496" t="s">
        <v>29</v>
      </c>
      <c r="D1496" t="s">
        <v>30</v>
      </c>
      <c r="E1496">
        <v>9</v>
      </c>
      <c r="F1496" t="s">
        <v>33</v>
      </c>
      <c r="G1496">
        <v>8</v>
      </c>
      <c r="H1496">
        <v>13</v>
      </c>
      <c r="I1496">
        <v>76</v>
      </c>
      <c r="J1496">
        <v>15</v>
      </c>
      <c r="K1496">
        <v>83</v>
      </c>
      <c r="L1496" t="s">
        <v>33</v>
      </c>
      <c r="M1496" t="s">
        <v>32</v>
      </c>
      <c r="N1496" t="s">
        <v>33</v>
      </c>
      <c r="O1496">
        <v>12</v>
      </c>
      <c r="P1496">
        <v>12</v>
      </c>
      <c r="Q1496">
        <v>12</v>
      </c>
      <c r="S1496" t="s">
        <v>33</v>
      </c>
      <c r="T1496" t="s">
        <v>32</v>
      </c>
      <c r="U1496">
        <v>14</v>
      </c>
      <c r="V1496">
        <v>14</v>
      </c>
      <c r="W1496">
        <v>80</v>
      </c>
      <c r="X1496">
        <v>0</v>
      </c>
      <c r="Z1496" t="s">
        <v>33</v>
      </c>
      <c r="AA1496" t="s">
        <v>31</v>
      </c>
    </row>
    <row r="1497" spans="1:29" x14ac:dyDescent="0.3">
      <c r="A1497" t="s">
        <v>1468</v>
      </c>
      <c r="C1497" t="s">
        <v>29</v>
      </c>
      <c r="D1497" t="s">
        <v>50</v>
      </c>
      <c r="E1497">
        <v>0</v>
      </c>
      <c r="F1497" t="s">
        <v>32</v>
      </c>
      <c r="G1497">
        <v>33</v>
      </c>
      <c r="H1497">
        <v>48</v>
      </c>
      <c r="I1497">
        <v>442</v>
      </c>
      <c r="J1497">
        <v>50</v>
      </c>
      <c r="K1497">
        <v>448</v>
      </c>
      <c r="L1497" t="s">
        <v>32</v>
      </c>
      <c r="M1497" t="s">
        <v>32</v>
      </c>
      <c r="N1497" t="s">
        <v>32</v>
      </c>
      <c r="O1497">
        <v>34</v>
      </c>
      <c r="P1497">
        <v>40</v>
      </c>
      <c r="Q1497">
        <v>136</v>
      </c>
      <c r="R1497">
        <v>208</v>
      </c>
      <c r="S1497" t="s">
        <v>33</v>
      </c>
      <c r="T1497" t="s">
        <v>33</v>
      </c>
      <c r="U1497">
        <v>9</v>
      </c>
      <c r="V1497">
        <v>9</v>
      </c>
      <c r="W1497">
        <v>69</v>
      </c>
      <c r="X1497">
        <v>0</v>
      </c>
      <c r="Z1497" t="s">
        <v>32</v>
      </c>
      <c r="AA1497" t="s">
        <v>32</v>
      </c>
      <c r="AB1497" t="s">
        <v>7723</v>
      </c>
      <c r="AC1497" t="s">
        <v>7675</v>
      </c>
    </row>
    <row r="1498" spans="1:29" x14ac:dyDescent="0.3">
      <c r="A1498" t="s">
        <v>1469</v>
      </c>
      <c r="B1498">
        <v>2</v>
      </c>
      <c r="C1498" t="s">
        <v>29</v>
      </c>
      <c r="D1498" t="s">
        <v>35</v>
      </c>
      <c r="E1498">
        <v>13</v>
      </c>
      <c r="F1498" t="s">
        <v>32</v>
      </c>
      <c r="G1498">
        <v>20</v>
      </c>
      <c r="H1498">
        <v>32</v>
      </c>
      <c r="I1498">
        <v>303</v>
      </c>
      <c r="J1498">
        <v>34</v>
      </c>
      <c r="K1498">
        <v>319</v>
      </c>
      <c r="L1498" t="s">
        <v>32</v>
      </c>
      <c r="M1498" t="s">
        <v>32</v>
      </c>
      <c r="N1498" t="s">
        <v>32</v>
      </c>
      <c r="O1498">
        <v>26</v>
      </c>
      <c r="P1498">
        <v>40</v>
      </c>
      <c r="Q1498">
        <v>125</v>
      </c>
      <c r="R1498">
        <v>240.2</v>
      </c>
      <c r="S1498" t="s">
        <v>32</v>
      </c>
      <c r="T1498" t="s">
        <v>32</v>
      </c>
      <c r="U1498">
        <v>34</v>
      </c>
      <c r="V1498">
        <v>34</v>
      </c>
      <c r="W1498">
        <v>300</v>
      </c>
      <c r="X1498">
        <v>0</v>
      </c>
      <c r="Z1498" t="s">
        <v>33</v>
      </c>
      <c r="AA1498" t="s">
        <v>32</v>
      </c>
      <c r="AB1498" t="s">
        <v>7719</v>
      </c>
      <c r="AC1498" t="s">
        <v>7682</v>
      </c>
    </row>
    <row r="1499" spans="1:29" x14ac:dyDescent="0.3">
      <c r="A1499" t="s">
        <v>1470</v>
      </c>
      <c r="B1499">
        <v>5</v>
      </c>
      <c r="C1499" t="s">
        <v>29</v>
      </c>
      <c r="D1499" t="s">
        <v>30</v>
      </c>
      <c r="E1499">
        <v>12</v>
      </c>
      <c r="F1499" t="s">
        <v>32</v>
      </c>
      <c r="G1499">
        <v>23</v>
      </c>
      <c r="H1499">
        <v>34</v>
      </c>
      <c r="I1499">
        <v>298</v>
      </c>
      <c r="J1499">
        <v>35</v>
      </c>
      <c r="K1499">
        <v>318</v>
      </c>
      <c r="L1499" t="s">
        <v>32</v>
      </c>
      <c r="M1499" t="s">
        <v>32</v>
      </c>
      <c r="N1499" t="s">
        <v>32</v>
      </c>
      <c r="O1499">
        <v>28</v>
      </c>
      <c r="P1499">
        <v>25</v>
      </c>
      <c r="Q1499">
        <v>116</v>
      </c>
      <c r="R1499">
        <v>148.4</v>
      </c>
      <c r="S1499" t="s">
        <v>32</v>
      </c>
      <c r="T1499" t="s">
        <v>32</v>
      </c>
      <c r="U1499">
        <v>34</v>
      </c>
      <c r="V1499">
        <v>34</v>
      </c>
      <c r="W1499">
        <v>310</v>
      </c>
      <c r="X1499">
        <v>0</v>
      </c>
      <c r="Z1499" t="s">
        <v>33</v>
      </c>
      <c r="AA1499" t="s">
        <v>32</v>
      </c>
    </row>
    <row r="1500" spans="1:29" x14ac:dyDescent="0.3">
      <c r="A1500" t="s">
        <v>1471</v>
      </c>
      <c r="B1500">
        <v>3</v>
      </c>
      <c r="C1500" t="s">
        <v>29</v>
      </c>
      <c r="D1500" t="s">
        <v>30</v>
      </c>
      <c r="E1500">
        <v>12</v>
      </c>
      <c r="F1500" t="s">
        <v>32</v>
      </c>
      <c r="G1500">
        <v>46</v>
      </c>
      <c r="H1500">
        <v>74</v>
      </c>
      <c r="I1500">
        <v>640</v>
      </c>
      <c r="J1500">
        <v>82</v>
      </c>
      <c r="K1500">
        <v>663</v>
      </c>
      <c r="L1500" t="s">
        <v>32</v>
      </c>
      <c r="M1500" t="s">
        <v>32</v>
      </c>
      <c r="N1500" t="s">
        <v>32</v>
      </c>
      <c r="O1500">
        <v>65</v>
      </c>
      <c r="P1500">
        <v>80</v>
      </c>
      <c r="Q1500">
        <v>211</v>
      </c>
      <c r="R1500">
        <v>211.8</v>
      </c>
      <c r="S1500" t="s">
        <v>32</v>
      </c>
      <c r="T1500" t="s">
        <v>32</v>
      </c>
      <c r="U1500">
        <v>70</v>
      </c>
      <c r="V1500">
        <v>70</v>
      </c>
      <c r="W1500">
        <v>558</v>
      </c>
      <c r="X1500">
        <v>0</v>
      </c>
      <c r="Z1500" t="s">
        <v>32</v>
      </c>
      <c r="AA1500" t="s">
        <v>32</v>
      </c>
    </row>
    <row r="1501" spans="1:29" x14ac:dyDescent="0.3">
      <c r="A1501" t="s">
        <v>1472</v>
      </c>
      <c r="B1501">
        <v>2</v>
      </c>
      <c r="C1501" t="s">
        <v>29</v>
      </c>
      <c r="D1501" t="s">
        <v>35</v>
      </c>
      <c r="E1501">
        <v>12</v>
      </c>
      <c r="F1501" t="s">
        <v>32</v>
      </c>
      <c r="G1501">
        <v>19</v>
      </c>
      <c r="H1501">
        <v>21</v>
      </c>
      <c r="I1501">
        <v>198</v>
      </c>
      <c r="J1501">
        <v>26</v>
      </c>
      <c r="K1501">
        <v>202</v>
      </c>
      <c r="L1501" t="s">
        <v>32</v>
      </c>
      <c r="M1501" t="s">
        <v>32</v>
      </c>
      <c r="N1501" t="s">
        <v>32</v>
      </c>
      <c r="O1501">
        <v>24</v>
      </c>
      <c r="P1501">
        <v>29</v>
      </c>
      <c r="Q1501">
        <v>79</v>
      </c>
      <c r="R1501">
        <v>176.6</v>
      </c>
      <c r="S1501" t="s">
        <v>32</v>
      </c>
      <c r="T1501" t="s">
        <v>32</v>
      </c>
      <c r="U1501">
        <v>28</v>
      </c>
      <c r="V1501">
        <v>28</v>
      </c>
      <c r="W1501">
        <v>213</v>
      </c>
      <c r="X1501">
        <v>0</v>
      </c>
      <c r="Z1501" t="s">
        <v>33</v>
      </c>
      <c r="AA1501" t="s">
        <v>32</v>
      </c>
      <c r="AB1501" t="s">
        <v>7683</v>
      </c>
      <c r="AC1501" t="s">
        <v>7682</v>
      </c>
    </row>
    <row r="1502" spans="1:29" x14ac:dyDescent="0.3">
      <c r="A1502" t="s">
        <v>1473</v>
      </c>
      <c r="B1502">
        <v>3</v>
      </c>
      <c r="C1502" t="s">
        <v>29</v>
      </c>
      <c r="D1502" t="s">
        <v>35</v>
      </c>
      <c r="E1502">
        <v>12</v>
      </c>
      <c r="F1502" t="s">
        <v>32</v>
      </c>
      <c r="G1502">
        <v>37</v>
      </c>
      <c r="H1502">
        <v>52</v>
      </c>
      <c r="I1502">
        <v>464</v>
      </c>
      <c r="J1502">
        <v>55</v>
      </c>
      <c r="K1502">
        <v>496</v>
      </c>
      <c r="L1502" t="s">
        <v>32</v>
      </c>
      <c r="M1502" t="s">
        <v>32</v>
      </c>
      <c r="N1502" t="s">
        <v>32</v>
      </c>
      <c r="O1502">
        <v>41</v>
      </c>
      <c r="P1502">
        <v>40</v>
      </c>
      <c r="Q1502">
        <v>176</v>
      </c>
      <c r="R1502">
        <v>131.19999999999999</v>
      </c>
      <c r="S1502" t="s">
        <v>32</v>
      </c>
      <c r="T1502" t="s">
        <v>32</v>
      </c>
      <c r="U1502">
        <v>55</v>
      </c>
      <c r="V1502">
        <v>55</v>
      </c>
      <c r="W1502">
        <v>495</v>
      </c>
      <c r="X1502">
        <v>0</v>
      </c>
      <c r="Z1502" t="s">
        <v>33</v>
      </c>
      <c r="AA1502" t="s">
        <v>32</v>
      </c>
      <c r="AB1502" t="s">
        <v>7717</v>
      </c>
      <c r="AC1502" t="s">
        <v>7675</v>
      </c>
    </row>
    <row r="1503" spans="1:29" x14ac:dyDescent="0.3">
      <c r="A1503" t="s">
        <v>2418</v>
      </c>
      <c r="B1503">
        <v>3</v>
      </c>
      <c r="C1503" t="s">
        <v>29</v>
      </c>
      <c r="D1503" t="s">
        <v>35</v>
      </c>
      <c r="E1503">
        <v>20</v>
      </c>
      <c r="F1503" t="s">
        <v>32</v>
      </c>
      <c r="G1503">
        <v>85</v>
      </c>
      <c r="H1503">
        <v>116</v>
      </c>
      <c r="I1503">
        <v>1153</v>
      </c>
      <c r="J1503">
        <v>115</v>
      </c>
      <c r="K1503">
        <v>1157</v>
      </c>
      <c r="L1503" t="s">
        <v>32</v>
      </c>
      <c r="M1503" t="s">
        <v>32</v>
      </c>
      <c r="N1503" t="s">
        <v>32</v>
      </c>
      <c r="O1503">
        <v>94</v>
      </c>
      <c r="P1503">
        <v>135</v>
      </c>
      <c r="Q1503">
        <v>334</v>
      </c>
      <c r="R1503">
        <v>234.2</v>
      </c>
      <c r="S1503" t="s">
        <v>32</v>
      </c>
      <c r="T1503" t="s">
        <v>32</v>
      </c>
      <c r="U1503">
        <v>111</v>
      </c>
      <c r="V1503">
        <v>111</v>
      </c>
      <c r="W1503">
        <v>1125</v>
      </c>
      <c r="X1503">
        <v>0</v>
      </c>
      <c r="Z1503" t="s">
        <v>32</v>
      </c>
      <c r="AA1503" t="s">
        <v>32</v>
      </c>
      <c r="AB1503" t="s">
        <v>7717</v>
      </c>
      <c r="AC1503" t="s">
        <v>7675</v>
      </c>
    </row>
    <row r="1504" spans="1:29" x14ac:dyDescent="0.3">
      <c r="A1504" t="s">
        <v>1474</v>
      </c>
      <c r="B1504">
        <v>4</v>
      </c>
      <c r="C1504" t="s">
        <v>29</v>
      </c>
      <c r="D1504" t="s">
        <v>30</v>
      </c>
      <c r="E1504">
        <v>22</v>
      </c>
      <c r="F1504" t="s">
        <v>33</v>
      </c>
      <c r="G1504">
        <v>25</v>
      </c>
      <c r="H1504">
        <v>32</v>
      </c>
      <c r="I1504">
        <v>225</v>
      </c>
      <c r="J1504">
        <v>35</v>
      </c>
      <c r="K1504">
        <v>239</v>
      </c>
      <c r="L1504" t="s">
        <v>32</v>
      </c>
      <c r="M1504" t="s">
        <v>32</v>
      </c>
      <c r="N1504" t="s">
        <v>32</v>
      </c>
      <c r="O1504">
        <v>34</v>
      </c>
      <c r="P1504">
        <v>25</v>
      </c>
      <c r="Q1504">
        <v>167</v>
      </c>
      <c r="R1504">
        <v>195.9</v>
      </c>
      <c r="S1504" t="s">
        <v>32</v>
      </c>
      <c r="T1504" t="s">
        <v>32</v>
      </c>
      <c r="U1504">
        <v>29</v>
      </c>
      <c r="V1504">
        <v>29</v>
      </c>
      <c r="W1504">
        <v>191</v>
      </c>
      <c r="X1504">
        <v>0</v>
      </c>
      <c r="Z1504" t="s">
        <v>33</v>
      </c>
      <c r="AA1504" t="s">
        <v>32</v>
      </c>
    </row>
    <row r="1505" spans="1:29" x14ac:dyDescent="0.3">
      <c r="A1505" t="s">
        <v>2435</v>
      </c>
      <c r="B1505">
        <v>3</v>
      </c>
      <c r="C1505" t="s">
        <v>29</v>
      </c>
      <c r="D1505" t="s">
        <v>50</v>
      </c>
      <c r="E1505">
        <v>16</v>
      </c>
      <c r="F1505" t="s">
        <v>32</v>
      </c>
      <c r="G1505">
        <v>34</v>
      </c>
      <c r="H1505">
        <v>36</v>
      </c>
      <c r="I1505">
        <v>325</v>
      </c>
      <c r="J1505">
        <v>39</v>
      </c>
      <c r="K1505">
        <v>330</v>
      </c>
      <c r="L1505" t="s">
        <v>32</v>
      </c>
      <c r="M1505" t="s">
        <v>32</v>
      </c>
      <c r="N1505" t="s">
        <v>32</v>
      </c>
      <c r="O1505">
        <v>37</v>
      </c>
      <c r="P1505">
        <v>45</v>
      </c>
      <c r="Q1505">
        <v>143</v>
      </c>
      <c r="R1505">
        <v>243.7</v>
      </c>
      <c r="S1505" t="s">
        <v>32</v>
      </c>
      <c r="T1505" t="s">
        <v>32</v>
      </c>
      <c r="U1505">
        <v>39</v>
      </c>
      <c r="V1505">
        <v>39</v>
      </c>
      <c r="W1505">
        <v>335</v>
      </c>
      <c r="X1505">
        <v>0</v>
      </c>
      <c r="Z1505" t="s">
        <v>33</v>
      </c>
      <c r="AA1505" t="s">
        <v>32</v>
      </c>
      <c r="AB1505" t="s">
        <v>7659</v>
      </c>
      <c r="AC1505" t="s">
        <v>7646</v>
      </c>
    </row>
    <row r="1506" spans="1:29" x14ac:dyDescent="0.3">
      <c r="A1506" t="s">
        <v>1475</v>
      </c>
      <c r="B1506">
        <v>3</v>
      </c>
      <c r="C1506" t="s">
        <v>29</v>
      </c>
      <c r="D1506" t="s">
        <v>35</v>
      </c>
      <c r="E1506">
        <v>24</v>
      </c>
      <c r="F1506" t="s">
        <v>32</v>
      </c>
      <c r="G1506">
        <v>95</v>
      </c>
      <c r="H1506">
        <v>129</v>
      </c>
      <c r="I1506">
        <v>1169</v>
      </c>
      <c r="J1506">
        <v>132</v>
      </c>
      <c r="K1506">
        <v>1176</v>
      </c>
      <c r="L1506" t="s">
        <v>32</v>
      </c>
      <c r="M1506" t="s">
        <v>32</v>
      </c>
      <c r="N1506" t="s">
        <v>32</v>
      </c>
      <c r="O1506">
        <v>106</v>
      </c>
      <c r="P1506">
        <v>114</v>
      </c>
      <c r="Q1506">
        <v>425</v>
      </c>
      <c r="R1506">
        <v>168.3</v>
      </c>
      <c r="S1506" t="s">
        <v>32</v>
      </c>
      <c r="T1506" t="s">
        <v>32</v>
      </c>
      <c r="U1506">
        <v>133</v>
      </c>
      <c r="V1506">
        <v>133</v>
      </c>
      <c r="W1506">
        <v>1180</v>
      </c>
      <c r="X1506">
        <v>0</v>
      </c>
      <c r="Z1506" t="s">
        <v>31</v>
      </c>
      <c r="AA1506" t="s">
        <v>32</v>
      </c>
      <c r="AB1506" t="s">
        <v>7713</v>
      </c>
      <c r="AC1506" t="s">
        <v>7682</v>
      </c>
    </row>
    <row r="1507" spans="1:29" x14ac:dyDescent="0.3">
      <c r="A1507" t="s">
        <v>2436</v>
      </c>
      <c r="B1507">
        <v>4</v>
      </c>
      <c r="C1507" t="s">
        <v>29</v>
      </c>
      <c r="D1507" t="s">
        <v>35</v>
      </c>
      <c r="E1507">
        <v>11</v>
      </c>
      <c r="F1507" t="s">
        <v>32</v>
      </c>
      <c r="G1507">
        <v>51</v>
      </c>
      <c r="H1507">
        <v>78</v>
      </c>
      <c r="I1507">
        <v>660</v>
      </c>
      <c r="J1507">
        <v>79</v>
      </c>
      <c r="K1507">
        <v>688</v>
      </c>
      <c r="L1507" t="s">
        <v>32</v>
      </c>
      <c r="M1507" t="s">
        <v>32</v>
      </c>
      <c r="N1507" t="s">
        <v>32</v>
      </c>
      <c r="O1507">
        <v>63</v>
      </c>
      <c r="P1507">
        <v>57</v>
      </c>
      <c r="Q1507">
        <v>242</v>
      </c>
      <c r="R1507">
        <v>187.1</v>
      </c>
      <c r="S1507" t="s">
        <v>32</v>
      </c>
      <c r="T1507" t="s">
        <v>32</v>
      </c>
      <c r="U1507">
        <v>80</v>
      </c>
      <c r="V1507">
        <v>80</v>
      </c>
      <c r="W1507">
        <v>690</v>
      </c>
      <c r="X1507">
        <v>0</v>
      </c>
      <c r="Z1507" t="s">
        <v>32</v>
      </c>
      <c r="AA1507" t="s">
        <v>32</v>
      </c>
      <c r="AB1507" t="s">
        <v>7687</v>
      </c>
      <c r="AC1507" t="s">
        <v>7682</v>
      </c>
    </row>
    <row r="1508" spans="1:29" x14ac:dyDescent="0.3">
      <c r="A1508" t="s">
        <v>1476</v>
      </c>
      <c r="B1508">
        <v>5</v>
      </c>
      <c r="C1508" t="s">
        <v>29</v>
      </c>
      <c r="D1508" t="s">
        <v>35</v>
      </c>
      <c r="E1508">
        <v>18</v>
      </c>
      <c r="F1508" t="s">
        <v>32</v>
      </c>
      <c r="G1508">
        <v>45</v>
      </c>
      <c r="H1508">
        <v>52</v>
      </c>
      <c r="I1508">
        <v>450</v>
      </c>
      <c r="J1508">
        <v>57</v>
      </c>
      <c r="K1508">
        <v>479</v>
      </c>
      <c r="L1508" t="s">
        <v>32</v>
      </c>
      <c r="M1508" t="s">
        <v>32</v>
      </c>
      <c r="N1508" t="s">
        <v>32</v>
      </c>
      <c r="O1508">
        <v>49</v>
      </c>
      <c r="P1508">
        <v>36</v>
      </c>
      <c r="Q1508">
        <v>203</v>
      </c>
      <c r="R1508">
        <v>128.30000000000001</v>
      </c>
      <c r="S1508" t="s">
        <v>32</v>
      </c>
      <c r="T1508" t="s">
        <v>32</v>
      </c>
      <c r="U1508">
        <v>59</v>
      </c>
      <c r="V1508">
        <v>59</v>
      </c>
      <c r="W1508">
        <v>482</v>
      </c>
      <c r="X1508">
        <v>0</v>
      </c>
      <c r="Z1508" t="s">
        <v>33</v>
      </c>
      <c r="AA1508" t="s">
        <v>32</v>
      </c>
      <c r="AB1508" t="s">
        <v>7690</v>
      </c>
      <c r="AC1508" t="s">
        <v>7675</v>
      </c>
    </row>
    <row r="1509" spans="1:29" x14ac:dyDescent="0.3">
      <c r="A1509" t="s">
        <v>2437</v>
      </c>
      <c r="C1509" t="s">
        <v>29</v>
      </c>
      <c r="D1509" t="s">
        <v>41</v>
      </c>
      <c r="E1509">
        <v>9</v>
      </c>
      <c r="F1509" t="s">
        <v>32</v>
      </c>
      <c r="G1509">
        <v>75</v>
      </c>
      <c r="H1509">
        <v>98</v>
      </c>
      <c r="I1509">
        <v>825</v>
      </c>
      <c r="J1509">
        <v>100</v>
      </c>
      <c r="K1509">
        <v>844</v>
      </c>
      <c r="L1509" t="s">
        <v>32</v>
      </c>
      <c r="M1509" t="s">
        <v>32</v>
      </c>
      <c r="N1509" t="s">
        <v>32</v>
      </c>
      <c r="O1509">
        <v>79</v>
      </c>
      <c r="P1509">
        <v>74</v>
      </c>
      <c r="Q1509">
        <v>355</v>
      </c>
      <c r="R1509">
        <v>212.9</v>
      </c>
      <c r="S1509" t="s">
        <v>33</v>
      </c>
      <c r="T1509" t="s">
        <v>33</v>
      </c>
      <c r="U1509">
        <v>5</v>
      </c>
      <c r="V1509">
        <v>5</v>
      </c>
      <c r="W1509">
        <v>49</v>
      </c>
      <c r="X1509">
        <v>0</v>
      </c>
      <c r="Z1509" t="s">
        <v>32</v>
      </c>
      <c r="AA1509" t="s">
        <v>32</v>
      </c>
      <c r="AB1509" t="s">
        <v>7697</v>
      </c>
      <c r="AC1509" t="s">
        <v>7656</v>
      </c>
    </row>
    <row r="1510" spans="1:29" x14ac:dyDescent="0.3">
      <c r="A1510" t="s">
        <v>1477</v>
      </c>
      <c r="C1510" t="s">
        <v>29</v>
      </c>
      <c r="D1510" t="s">
        <v>35</v>
      </c>
      <c r="E1510">
        <v>4</v>
      </c>
      <c r="F1510" t="s">
        <v>32</v>
      </c>
      <c r="G1510">
        <v>32</v>
      </c>
      <c r="H1510">
        <v>39</v>
      </c>
      <c r="I1510">
        <v>361</v>
      </c>
      <c r="J1510">
        <v>38</v>
      </c>
      <c r="K1510">
        <v>347</v>
      </c>
      <c r="L1510" t="s">
        <v>32</v>
      </c>
      <c r="M1510" t="s">
        <v>32</v>
      </c>
      <c r="N1510" t="s">
        <v>32</v>
      </c>
      <c r="O1510">
        <v>36</v>
      </c>
      <c r="P1510">
        <v>29</v>
      </c>
      <c r="Q1510">
        <v>231</v>
      </c>
      <c r="R1510">
        <v>196.3</v>
      </c>
      <c r="S1510" t="s">
        <v>33</v>
      </c>
      <c r="T1510" t="s">
        <v>33</v>
      </c>
      <c r="U1510">
        <v>7</v>
      </c>
      <c r="V1510">
        <v>7</v>
      </c>
      <c r="W1510">
        <v>54</v>
      </c>
      <c r="X1510">
        <v>0</v>
      </c>
      <c r="Z1510" t="s">
        <v>33</v>
      </c>
      <c r="AA1510" t="s">
        <v>32</v>
      </c>
      <c r="AB1510" t="s">
        <v>7653</v>
      </c>
      <c r="AC1510" t="s">
        <v>7656</v>
      </c>
    </row>
    <row r="1511" spans="1:29" x14ac:dyDescent="0.3">
      <c r="A1511" t="s">
        <v>2438</v>
      </c>
      <c r="B1511">
        <v>5</v>
      </c>
      <c r="C1511" t="s">
        <v>29</v>
      </c>
      <c r="D1511" t="s">
        <v>35</v>
      </c>
      <c r="E1511">
        <v>11</v>
      </c>
      <c r="F1511" t="s">
        <v>32</v>
      </c>
      <c r="G1511">
        <v>31</v>
      </c>
      <c r="H1511">
        <v>39</v>
      </c>
      <c r="I1511">
        <v>307</v>
      </c>
      <c r="J1511">
        <v>38</v>
      </c>
      <c r="K1511">
        <v>313</v>
      </c>
      <c r="L1511" t="s">
        <v>32</v>
      </c>
      <c r="M1511" t="s">
        <v>37</v>
      </c>
      <c r="N1511" t="s">
        <v>32</v>
      </c>
      <c r="O1511">
        <v>33</v>
      </c>
      <c r="P1511">
        <v>18</v>
      </c>
      <c r="Q1511">
        <v>110</v>
      </c>
      <c r="R1511">
        <v>115.9</v>
      </c>
      <c r="S1511" t="s">
        <v>32</v>
      </c>
      <c r="T1511" t="s">
        <v>32</v>
      </c>
      <c r="U1511">
        <v>40</v>
      </c>
      <c r="V1511">
        <v>40</v>
      </c>
      <c r="W1511">
        <v>316</v>
      </c>
      <c r="X1511">
        <v>0</v>
      </c>
      <c r="Z1511" t="s">
        <v>33</v>
      </c>
      <c r="AA1511" t="s">
        <v>32</v>
      </c>
      <c r="AB1511" t="s">
        <v>7720</v>
      </c>
      <c r="AC1511" t="s">
        <v>7682</v>
      </c>
    </row>
    <row r="1512" spans="1:29" x14ac:dyDescent="0.3">
      <c r="A1512" t="s">
        <v>1478</v>
      </c>
      <c r="B1512">
        <v>4</v>
      </c>
      <c r="C1512" t="s">
        <v>29</v>
      </c>
      <c r="D1512" t="s">
        <v>35</v>
      </c>
      <c r="E1512">
        <v>16</v>
      </c>
      <c r="F1512" t="s">
        <v>32</v>
      </c>
      <c r="G1512">
        <v>36</v>
      </c>
      <c r="H1512">
        <v>54</v>
      </c>
      <c r="I1512">
        <v>460</v>
      </c>
      <c r="J1512">
        <v>61</v>
      </c>
      <c r="K1512">
        <v>476</v>
      </c>
      <c r="L1512" t="s">
        <v>32</v>
      </c>
      <c r="M1512" t="s">
        <v>32</v>
      </c>
      <c r="N1512" t="s">
        <v>32</v>
      </c>
      <c r="O1512">
        <v>46</v>
      </c>
      <c r="P1512">
        <v>38</v>
      </c>
      <c r="Q1512">
        <v>175</v>
      </c>
      <c r="R1512">
        <v>126.5</v>
      </c>
      <c r="S1512" t="s">
        <v>32</v>
      </c>
      <c r="T1512" t="s">
        <v>32</v>
      </c>
      <c r="U1512">
        <v>61</v>
      </c>
      <c r="V1512">
        <v>61</v>
      </c>
      <c r="W1512">
        <v>491</v>
      </c>
      <c r="X1512">
        <v>0</v>
      </c>
      <c r="Z1512" t="s">
        <v>32</v>
      </c>
      <c r="AA1512" t="s">
        <v>32</v>
      </c>
      <c r="AB1512" t="s">
        <v>7722</v>
      </c>
      <c r="AC1512" t="s">
        <v>7656</v>
      </c>
    </row>
    <row r="1513" spans="1:29" x14ac:dyDescent="0.3">
      <c r="A1513" t="s">
        <v>1479</v>
      </c>
      <c r="B1513">
        <v>5</v>
      </c>
      <c r="C1513" t="s">
        <v>29</v>
      </c>
      <c r="D1513" t="s">
        <v>30</v>
      </c>
      <c r="E1513">
        <v>17</v>
      </c>
      <c r="F1513" t="s">
        <v>32</v>
      </c>
      <c r="G1513">
        <v>59</v>
      </c>
      <c r="H1513">
        <v>92</v>
      </c>
      <c r="I1513">
        <v>617</v>
      </c>
      <c r="J1513">
        <v>95</v>
      </c>
      <c r="K1513">
        <v>628</v>
      </c>
      <c r="L1513" t="s">
        <v>32</v>
      </c>
      <c r="M1513" t="s">
        <v>32</v>
      </c>
      <c r="N1513" t="s">
        <v>32</v>
      </c>
      <c r="O1513">
        <v>82</v>
      </c>
      <c r="P1513">
        <v>71</v>
      </c>
      <c r="Q1513">
        <v>358</v>
      </c>
      <c r="R1513">
        <v>213.1</v>
      </c>
      <c r="S1513" t="s">
        <v>32</v>
      </c>
      <c r="T1513" t="s">
        <v>32</v>
      </c>
      <c r="U1513">
        <v>95</v>
      </c>
      <c r="V1513">
        <v>95</v>
      </c>
      <c r="W1513">
        <v>625</v>
      </c>
      <c r="X1513">
        <v>0</v>
      </c>
      <c r="Z1513" t="s">
        <v>32</v>
      </c>
      <c r="AA1513" t="s">
        <v>32</v>
      </c>
    </row>
    <row r="1514" spans="1:29" x14ac:dyDescent="0.3">
      <c r="A1514" t="s">
        <v>1480</v>
      </c>
      <c r="B1514">
        <v>3</v>
      </c>
      <c r="C1514" t="s">
        <v>29</v>
      </c>
      <c r="D1514" t="s">
        <v>50</v>
      </c>
      <c r="E1514">
        <v>9</v>
      </c>
      <c r="F1514" t="s">
        <v>32</v>
      </c>
      <c r="G1514">
        <v>36</v>
      </c>
      <c r="H1514">
        <v>48</v>
      </c>
      <c r="I1514">
        <v>289</v>
      </c>
      <c r="J1514">
        <v>51</v>
      </c>
      <c r="K1514">
        <v>250</v>
      </c>
      <c r="L1514" t="s">
        <v>32</v>
      </c>
      <c r="M1514" t="s">
        <v>32</v>
      </c>
      <c r="N1514" t="s">
        <v>32</v>
      </c>
      <c r="O1514">
        <v>44</v>
      </c>
      <c r="P1514">
        <v>48</v>
      </c>
      <c r="Q1514">
        <v>166</v>
      </c>
      <c r="R1514">
        <v>157.80000000000001</v>
      </c>
      <c r="S1514" t="s">
        <v>32</v>
      </c>
      <c r="T1514" t="s">
        <v>32</v>
      </c>
      <c r="U1514">
        <v>50</v>
      </c>
      <c r="V1514">
        <v>50</v>
      </c>
      <c r="W1514">
        <v>297</v>
      </c>
      <c r="X1514">
        <v>0</v>
      </c>
      <c r="Z1514" t="s">
        <v>33</v>
      </c>
      <c r="AA1514" t="s">
        <v>32</v>
      </c>
      <c r="AB1514" t="s">
        <v>7672</v>
      </c>
      <c r="AC1514" t="s">
        <v>7675</v>
      </c>
    </row>
    <row r="1515" spans="1:29" x14ac:dyDescent="0.3">
      <c r="A1515" t="s">
        <v>2520</v>
      </c>
      <c r="B1515">
        <v>3</v>
      </c>
      <c r="C1515" t="s">
        <v>29</v>
      </c>
      <c r="D1515" t="s">
        <v>30</v>
      </c>
      <c r="E1515">
        <v>16</v>
      </c>
      <c r="F1515" t="s">
        <v>32</v>
      </c>
      <c r="G1515">
        <v>79</v>
      </c>
      <c r="H1515">
        <v>102</v>
      </c>
      <c r="I1515">
        <v>915</v>
      </c>
      <c r="J1515">
        <v>102</v>
      </c>
      <c r="K1515">
        <v>918</v>
      </c>
      <c r="L1515" t="s">
        <v>32</v>
      </c>
      <c r="M1515" t="s">
        <v>32</v>
      </c>
      <c r="N1515" t="s">
        <v>32</v>
      </c>
      <c r="O1515">
        <v>91</v>
      </c>
      <c r="P1515">
        <v>100</v>
      </c>
      <c r="Q1515">
        <v>387</v>
      </c>
      <c r="R1515">
        <v>208.3</v>
      </c>
      <c r="S1515" t="s">
        <v>32</v>
      </c>
      <c r="T1515" t="s">
        <v>32</v>
      </c>
      <c r="U1515">
        <v>96</v>
      </c>
      <c r="V1515">
        <v>96</v>
      </c>
      <c r="W1515">
        <v>835</v>
      </c>
      <c r="X1515">
        <v>0</v>
      </c>
      <c r="Z1515" t="s">
        <v>32</v>
      </c>
      <c r="AA1515" t="s">
        <v>32</v>
      </c>
      <c r="AB1515" t="s">
        <v>7672</v>
      </c>
      <c r="AC1515" t="s">
        <v>7675</v>
      </c>
    </row>
    <row r="1516" spans="1:29" x14ac:dyDescent="0.3">
      <c r="A1516" t="s">
        <v>1481</v>
      </c>
      <c r="B1516">
        <v>3</v>
      </c>
      <c r="C1516" t="s">
        <v>29</v>
      </c>
      <c r="D1516" t="s">
        <v>50</v>
      </c>
      <c r="E1516">
        <v>19</v>
      </c>
      <c r="F1516" t="s">
        <v>32</v>
      </c>
      <c r="G1516">
        <v>80</v>
      </c>
      <c r="H1516">
        <v>107</v>
      </c>
      <c r="I1516">
        <v>997</v>
      </c>
      <c r="J1516">
        <v>112</v>
      </c>
      <c r="K1516">
        <v>970</v>
      </c>
      <c r="L1516" t="s">
        <v>32</v>
      </c>
      <c r="M1516" t="s">
        <v>32</v>
      </c>
      <c r="N1516" t="s">
        <v>32</v>
      </c>
      <c r="O1516">
        <v>89</v>
      </c>
      <c r="P1516">
        <v>164</v>
      </c>
      <c r="Q1516">
        <v>352</v>
      </c>
      <c r="R1516">
        <v>264.3</v>
      </c>
      <c r="S1516" t="s">
        <v>32</v>
      </c>
      <c r="T1516" t="s">
        <v>32</v>
      </c>
      <c r="U1516">
        <v>102</v>
      </c>
      <c r="V1516">
        <v>102</v>
      </c>
      <c r="W1516">
        <v>953</v>
      </c>
      <c r="X1516">
        <v>0</v>
      </c>
      <c r="Z1516" t="s">
        <v>32</v>
      </c>
      <c r="AA1516" t="s">
        <v>32</v>
      </c>
      <c r="AB1516" t="s">
        <v>7728</v>
      </c>
      <c r="AC1516" t="s">
        <v>7675</v>
      </c>
    </row>
    <row r="1517" spans="1:29" x14ac:dyDescent="0.3">
      <c r="A1517" t="s">
        <v>1482</v>
      </c>
      <c r="C1517" t="s">
        <v>29</v>
      </c>
      <c r="D1517" t="s">
        <v>30</v>
      </c>
      <c r="E1517">
        <v>0</v>
      </c>
      <c r="F1517" t="s">
        <v>33</v>
      </c>
      <c r="G1517">
        <v>2</v>
      </c>
      <c r="H1517">
        <v>5</v>
      </c>
      <c r="I1517">
        <v>37</v>
      </c>
      <c r="J1517">
        <v>5</v>
      </c>
      <c r="K1517">
        <v>34</v>
      </c>
      <c r="L1517" t="s">
        <v>33</v>
      </c>
      <c r="M1517" t="s">
        <v>33</v>
      </c>
      <c r="N1517" t="s">
        <v>33</v>
      </c>
      <c r="O1517">
        <v>3</v>
      </c>
      <c r="P1517">
        <v>4</v>
      </c>
      <c r="Q1517">
        <v>18</v>
      </c>
      <c r="S1517" t="s">
        <v>33</v>
      </c>
      <c r="T1517" t="s">
        <v>33</v>
      </c>
      <c r="U1517">
        <v>0</v>
      </c>
      <c r="V1517">
        <v>0</v>
      </c>
      <c r="X1517">
        <v>0</v>
      </c>
      <c r="Z1517" t="s">
        <v>33</v>
      </c>
      <c r="AA1517" t="s">
        <v>33</v>
      </c>
    </row>
    <row r="1518" spans="1:29" x14ac:dyDescent="0.3">
      <c r="A1518" t="s">
        <v>1483</v>
      </c>
      <c r="B1518">
        <v>5</v>
      </c>
      <c r="C1518" t="s">
        <v>29</v>
      </c>
      <c r="D1518" t="s">
        <v>35</v>
      </c>
      <c r="E1518">
        <v>21</v>
      </c>
      <c r="F1518" t="s">
        <v>32</v>
      </c>
      <c r="G1518">
        <v>74</v>
      </c>
      <c r="H1518">
        <v>113</v>
      </c>
      <c r="I1518">
        <v>1068</v>
      </c>
      <c r="J1518">
        <v>113</v>
      </c>
      <c r="K1518">
        <v>1068</v>
      </c>
      <c r="L1518" t="s">
        <v>32</v>
      </c>
      <c r="M1518" t="s">
        <v>32</v>
      </c>
      <c r="N1518" t="s">
        <v>37</v>
      </c>
      <c r="O1518">
        <v>84</v>
      </c>
      <c r="P1518">
        <v>60</v>
      </c>
      <c r="Q1518">
        <v>381</v>
      </c>
      <c r="R1518">
        <v>144.9</v>
      </c>
      <c r="S1518" t="s">
        <v>37</v>
      </c>
      <c r="T1518" t="s">
        <v>32</v>
      </c>
      <c r="U1518">
        <v>105</v>
      </c>
      <c r="V1518">
        <v>105</v>
      </c>
      <c r="W1518">
        <v>956</v>
      </c>
      <c r="X1518">
        <v>0</v>
      </c>
      <c r="Z1518" t="s">
        <v>32</v>
      </c>
      <c r="AA1518" t="s">
        <v>32</v>
      </c>
      <c r="AB1518" t="s">
        <v>7684</v>
      </c>
      <c r="AC1518" t="s">
        <v>7682</v>
      </c>
    </row>
    <row r="1519" spans="1:29" x14ac:dyDescent="0.3">
      <c r="A1519" t="s">
        <v>1484</v>
      </c>
      <c r="B1519">
        <v>4</v>
      </c>
      <c r="C1519" t="s">
        <v>40</v>
      </c>
      <c r="D1519" t="s">
        <v>50</v>
      </c>
      <c r="E1519">
        <v>16</v>
      </c>
      <c r="F1519" t="s">
        <v>32</v>
      </c>
      <c r="G1519">
        <v>51</v>
      </c>
      <c r="H1519">
        <v>69</v>
      </c>
      <c r="I1519">
        <v>552</v>
      </c>
      <c r="J1519">
        <v>71</v>
      </c>
      <c r="K1519">
        <v>553</v>
      </c>
      <c r="L1519" t="s">
        <v>32</v>
      </c>
      <c r="M1519" t="s">
        <v>32</v>
      </c>
      <c r="N1519" t="s">
        <v>37</v>
      </c>
      <c r="O1519">
        <v>63</v>
      </c>
      <c r="P1519">
        <v>56</v>
      </c>
      <c r="Q1519">
        <v>260</v>
      </c>
      <c r="R1519">
        <v>192</v>
      </c>
      <c r="S1519" t="s">
        <v>37</v>
      </c>
      <c r="T1519" t="s">
        <v>32</v>
      </c>
      <c r="U1519">
        <v>73</v>
      </c>
      <c r="V1519">
        <v>73</v>
      </c>
      <c r="W1519">
        <v>568</v>
      </c>
      <c r="X1519">
        <v>0</v>
      </c>
      <c r="Z1519" t="s">
        <v>32</v>
      </c>
      <c r="AA1519" t="s">
        <v>32</v>
      </c>
    </row>
    <row r="1520" spans="1:29" x14ac:dyDescent="0.3">
      <c r="A1520" t="s">
        <v>1485</v>
      </c>
      <c r="B1520">
        <v>3</v>
      </c>
      <c r="C1520" t="s">
        <v>29</v>
      </c>
      <c r="D1520" t="s">
        <v>30</v>
      </c>
      <c r="E1520">
        <v>12</v>
      </c>
      <c r="F1520" t="s">
        <v>32</v>
      </c>
      <c r="G1520">
        <v>36</v>
      </c>
      <c r="H1520">
        <v>55</v>
      </c>
      <c r="I1520">
        <v>460</v>
      </c>
      <c r="J1520">
        <v>57</v>
      </c>
      <c r="K1520">
        <v>462</v>
      </c>
      <c r="L1520" t="s">
        <v>32</v>
      </c>
      <c r="M1520" t="s">
        <v>32</v>
      </c>
      <c r="N1520" t="s">
        <v>32</v>
      </c>
      <c r="O1520">
        <v>41</v>
      </c>
      <c r="P1520">
        <v>38</v>
      </c>
      <c r="Q1520">
        <v>191</v>
      </c>
      <c r="R1520">
        <v>198</v>
      </c>
      <c r="S1520" t="s">
        <v>32</v>
      </c>
      <c r="T1520" t="s">
        <v>32</v>
      </c>
      <c r="U1520">
        <v>53</v>
      </c>
      <c r="V1520">
        <v>53</v>
      </c>
      <c r="W1520">
        <v>443</v>
      </c>
      <c r="X1520">
        <v>0</v>
      </c>
      <c r="Z1520" t="s">
        <v>33</v>
      </c>
      <c r="AA1520" t="s">
        <v>32</v>
      </c>
    </row>
    <row r="1521" spans="1:29" x14ac:dyDescent="0.3">
      <c r="A1521" t="s">
        <v>1486</v>
      </c>
      <c r="B1521">
        <v>5</v>
      </c>
      <c r="C1521" t="s">
        <v>29</v>
      </c>
      <c r="D1521" t="s">
        <v>30</v>
      </c>
      <c r="E1521">
        <v>0</v>
      </c>
      <c r="F1521" t="s">
        <v>32</v>
      </c>
      <c r="G1521">
        <v>17</v>
      </c>
      <c r="H1521">
        <v>23</v>
      </c>
      <c r="I1521">
        <v>181</v>
      </c>
      <c r="J1521">
        <v>24</v>
      </c>
      <c r="K1521">
        <v>181</v>
      </c>
      <c r="L1521" t="s">
        <v>32</v>
      </c>
      <c r="M1521" t="s">
        <v>32</v>
      </c>
      <c r="N1521" t="s">
        <v>32</v>
      </c>
      <c r="O1521">
        <v>18</v>
      </c>
      <c r="P1521">
        <v>12</v>
      </c>
      <c r="Q1521">
        <v>65</v>
      </c>
      <c r="R1521">
        <v>149</v>
      </c>
      <c r="S1521" t="s">
        <v>33</v>
      </c>
      <c r="T1521" t="s">
        <v>33</v>
      </c>
      <c r="U1521">
        <v>6</v>
      </c>
      <c r="V1521">
        <v>6</v>
      </c>
      <c r="W1521">
        <v>42</v>
      </c>
      <c r="X1521">
        <v>0</v>
      </c>
      <c r="Z1521" t="s">
        <v>33</v>
      </c>
      <c r="AA1521" t="s">
        <v>32</v>
      </c>
    </row>
    <row r="1522" spans="1:29" x14ac:dyDescent="0.3">
      <c r="A1522" t="s">
        <v>2621</v>
      </c>
      <c r="B1522">
        <v>3</v>
      </c>
      <c r="C1522" t="s">
        <v>29</v>
      </c>
      <c r="D1522" t="s">
        <v>50</v>
      </c>
      <c r="E1522">
        <v>12</v>
      </c>
      <c r="F1522" t="s">
        <v>33</v>
      </c>
      <c r="G1522">
        <v>13</v>
      </c>
      <c r="H1522">
        <v>18</v>
      </c>
      <c r="I1522">
        <v>183</v>
      </c>
      <c r="J1522">
        <v>17</v>
      </c>
      <c r="K1522">
        <v>177</v>
      </c>
      <c r="L1522" t="s">
        <v>32</v>
      </c>
      <c r="M1522" t="s">
        <v>32</v>
      </c>
      <c r="N1522" t="s">
        <v>32</v>
      </c>
      <c r="O1522">
        <v>14</v>
      </c>
      <c r="P1522">
        <v>22</v>
      </c>
      <c r="Q1522">
        <v>67</v>
      </c>
      <c r="R1522">
        <v>226.3</v>
      </c>
      <c r="S1522" t="s">
        <v>32</v>
      </c>
      <c r="T1522" t="s">
        <v>32</v>
      </c>
      <c r="U1522">
        <v>18</v>
      </c>
      <c r="V1522">
        <v>18</v>
      </c>
      <c r="W1522">
        <v>192</v>
      </c>
      <c r="X1522">
        <v>0</v>
      </c>
      <c r="Z1522" t="s">
        <v>33</v>
      </c>
      <c r="AA1522" t="s">
        <v>32</v>
      </c>
      <c r="AB1522" t="s">
        <v>7684</v>
      </c>
      <c r="AC1522" t="s">
        <v>7682</v>
      </c>
    </row>
    <row r="1523" spans="1:29" x14ac:dyDescent="0.3">
      <c r="A1523" t="s">
        <v>1487</v>
      </c>
      <c r="B1523">
        <v>4</v>
      </c>
      <c r="C1523" t="s">
        <v>29</v>
      </c>
      <c r="D1523" t="s">
        <v>220</v>
      </c>
      <c r="E1523">
        <v>13</v>
      </c>
      <c r="F1523" t="s">
        <v>32</v>
      </c>
      <c r="G1523">
        <v>54</v>
      </c>
      <c r="H1523">
        <v>74</v>
      </c>
      <c r="I1523">
        <v>703</v>
      </c>
      <c r="J1523">
        <v>86</v>
      </c>
      <c r="K1523">
        <v>730</v>
      </c>
      <c r="L1523" t="s">
        <v>32</v>
      </c>
      <c r="M1523" t="s">
        <v>32</v>
      </c>
      <c r="N1523" t="s">
        <v>32</v>
      </c>
      <c r="O1523">
        <v>66</v>
      </c>
      <c r="P1523">
        <v>75</v>
      </c>
      <c r="Q1523">
        <v>264</v>
      </c>
      <c r="R1523">
        <v>151.5</v>
      </c>
      <c r="S1523" t="s">
        <v>32</v>
      </c>
      <c r="T1523" t="s">
        <v>32</v>
      </c>
      <c r="U1523">
        <v>76</v>
      </c>
      <c r="V1523">
        <v>76</v>
      </c>
      <c r="W1523">
        <v>623</v>
      </c>
      <c r="X1523">
        <v>0</v>
      </c>
      <c r="Z1523" t="s">
        <v>33</v>
      </c>
      <c r="AA1523" t="s">
        <v>32</v>
      </c>
      <c r="AB1523" t="s">
        <v>7672</v>
      </c>
      <c r="AC1523" t="s">
        <v>7675</v>
      </c>
    </row>
    <row r="1524" spans="1:29" x14ac:dyDescent="0.3">
      <c r="A1524" t="s">
        <v>1488</v>
      </c>
      <c r="B1524">
        <v>3</v>
      </c>
      <c r="C1524" t="s">
        <v>29</v>
      </c>
      <c r="D1524" t="s">
        <v>220</v>
      </c>
      <c r="E1524">
        <v>13</v>
      </c>
      <c r="F1524" t="s">
        <v>32</v>
      </c>
      <c r="G1524">
        <v>43</v>
      </c>
      <c r="H1524">
        <v>62</v>
      </c>
      <c r="I1524">
        <v>487</v>
      </c>
      <c r="J1524">
        <v>69</v>
      </c>
      <c r="K1524">
        <v>495</v>
      </c>
      <c r="L1524" t="s">
        <v>32</v>
      </c>
      <c r="M1524" t="s">
        <v>32</v>
      </c>
      <c r="N1524" t="s">
        <v>32</v>
      </c>
      <c r="O1524">
        <v>58</v>
      </c>
      <c r="P1524">
        <v>72</v>
      </c>
      <c r="Q1524">
        <v>242</v>
      </c>
      <c r="R1524">
        <v>207.6</v>
      </c>
      <c r="S1524" t="s">
        <v>37</v>
      </c>
      <c r="T1524" t="s">
        <v>32</v>
      </c>
      <c r="U1524">
        <v>70</v>
      </c>
      <c r="V1524">
        <v>70</v>
      </c>
      <c r="W1524">
        <v>510</v>
      </c>
      <c r="X1524">
        <v>0</v>
      </c>
      <c r="Z1524" t="s">
        <v>33</v>
      </c>
      <c r="AA1524" t="s">
        <v>32</v>
      </c>
      <c r="AB1524" t="s">
        <v>7708</v>
      </c>
      <c r="AC1524" t="s">
        <v>7682</v>
      </c>
    </row>
    <row r="1525" spans="1:29" x14ac:dyDescent="0.3">
      <c r="A1525" t="s">
        <v>1489</v>
      </c>
      <c r="B1525">
        <v>5</v>
      </c>
      <c r="C1525" t="s">
        <v>29</v>
      </c>
      <c r="D1525" t="s">
        <v>50</v>
      </c>
      <c r="E1525">
        <v>12</v>
      </c>
      <c r="F1525" t="s">
        <v>32</v>
      </c>
      <c r="G1525">
        <v>24</v>
      </c>
      <c r="H1525">
        <v>29</v>
      </c>
      <c r="I1525">
        <v>248</v>
      </c>
      <c r="J1525">
        <v>30</v>
      </c>
      <c r="K1525">
        <v>255</v>
      </c>
      <c r="L1525" t="s">
        <v>32</v>
      </c>
      <c r="M1525" t="s">
        <v>32</v>
      </c>
      <c r="N1525" t="s">
        <v>32</v>
      </c>
      <c r="O1525">
        <v>25</v>
      </c>
      <c r="P1525">
        <v>20</v>
      </c>
      <c r="Q1525">
        <v>88</v>
      </c>
      <c r="R1525">
        <v>164.6</v>
      </c>
      <c r="S1525" t="s">
        <v>33</v>
      </c>
      <c r="T1525" t="s">
        <v>32</v>
      </c>
      <c r="U1525">
        <v>31</v>
      </c>
      <c r="V1525">
        <v>31</v>
      </c>
      <c r="W1525">
        <v>259</v>
      </c>
      <c r="X1525">
        <v>0</v>
      </c>
      <c r="Z1525" t="s">
        <v>33</v>
      </c>
      <c r="AA1525" t="s">
        <v>32</v>
      </c>
      <c r="AB1525" t="s">
        <v>7686</v>
      </c>
      <c r="AC1525" t="s">
        <v>7682</v>
      </c>
    </row>
    <row r="1526" spans="1:29" x14ac:dyDescent="0.3">
      <c r="A1526" t="s">
        <v>1490</v>
      </c>
      <c r="B1526">
        <v>4</v>
      </c>
      <c r="C1526" t="s">
        <v>29</v>
      </c>
      <c r="D1526" t="s">
        <v>50</v>
      </c>
      <c r="E1526">
        <v>12</v>
      </c>
      <c r="F1526" t="s">
        <v>32</v>
      </c>
      <c r="G1526">
        <v>56</v>
      </c>
      <c r="H1526">
        <v>83</v>
      </c>
      <c r="I1526">
        <v>743</v>
      </c>
      <c r="J1526">
        <v>78</v>
      </c>
      <c r="K1526">
        <v>723</v>
      </c>
      <c r="L1526" t="s">
        <v>32</v>
      </c>
      <c r="M1526" t="s">
        <v>32</v>
      </c>
      <c r="N1526" t="s">
        <v>32</v>
      </c>
      <c r="O1526">
        <v>69</v>
      </c>
      <c r="P1526">
        <v>97</v>
      </c>
      <c r="Q1526">
        <v>273</v>
      </c>
      <c r="R1526">
        <v>206</v>
      </c>
      <c r="S1526" t="s">
        <v>32</v>
      </c>
      <c r="T1526" t="s">
        <v>32</v>
      </c>
      <c r="U1526">
        <v>80</v>
      </c>
      <c r="V1526">
        <v>80</v>
      </c>
      <c r="W1526">
        <v>718</v>
      </c>
      <c r="X1526">
        <v>0</v>
      </c>
      <c r="Z1526" t="s">
        <v>32</v>
      </c>
      <c r="AA1526" t="s">
        <v>32</v>
      </c>
      <c r="AB1526" t="s">
        <v>7681</v>
      </c>
      <c r="AC1526" t="s">
        <v>7682</v>
      </c>
    </row>
    <row r="1527" spans="1:29" x14ac:dyDescent="0.3">
      <c r="A1527" t="s">
        <v>2625</v>
      </c>
      <c r="B1527">
        <v>3</v>
      </c>
      <c r="C1527" t="s">
        <v>29</v>
      </c>
      <c r="D1527" t="s">
        <v>50</v>
      </c>
      <c r="E1527">
        <v>13</v>
      </c>
      <c r="F1527" t="s">
        <v>31</v>
      </c>
      <c r="G1527">
        <v>16</v>
      </c>
      <c r="H1527">
        <v>22</v>
      </c>
      <c r="I1527">
        <v>201</v>
      </c>
      <c r="J1527">
        <v>23</v>
      </c>
      <c r="K1527">
        <v>187</v>
      </c>
      <c r="L1527" t="s">
        <v>32</v>
      </c>
      <c r="M1527" t="s">
        <v>32</v>
      </c>
      <c r="N1527" t="s">
        <v>32</v>
      </c>
      <c r="O1527">
        <v>21</v>
      </c>
      <c r="P1527">
        <v>18</v>
      </c>
      <c r="Q1527">
        <v>91</v>
      </c>
      <c r="R1527">
        <v>131.80000000000001</v>
      </c>
      <c r="S1527" t="s">
        <v>32</v>
      </c>
      <c r="T1527" t="s">
        <v>32</v>
      </c>
      <c r="U1527">
        <v>24</v>
      </c>
      <c r="V1527">
        <v>24</v>
      </c>
      <c r="W1527">
        <v>204</v>
      </c>
      <c r="X1527">
        <v>0</v>
      </c>
      <c r="Z1527" t="s">
        <v>33</v>
      </c>
      <c r="AA1527" t="s">
        <v>32</v>
      </c>
      <c r="AB1527" t="s">
        <v>7674</v>
      </c>
      <c r="AC1527" t="s">
        <v>7675</v>
      </c>
    </row>
    <row r="1528" spans="1:29" x14ac:dyDescent="0.3">
      <c r="A1528" t="s">
        <v>1491</v>
      </c>
      <c r="B1528">
        <v>5</v>
      </c>
      <c r="C1528" t="s">
        <v>29</v>
      </c>
      <c r="D1528" t="s">
        <v>30</v>
      </c>
      <c r="E1528">
        <v>8</v>
      </c>
      <c r="F1528" t="s">
        <v>32</v>
      </c>
      <c r="G1528">
        <v>21</v>
      </c>
      <c r="H1528">
        <v>28</v>
      </c>
      <c r="I1528">
        <v>228</v>
      </c>
      <c r="J1528">
        <v>31</v>
      </c>
      <c r="K1528">
        <v>252</v>
      </c>
      <c r="L1528" t="s">
        <v>32</v>
      </c>
      <c r="M1528" t="s">
        <v>32</v>
      </c>
      <c r="N1528" t="s">
        <v>32</v>
      </c>
      <c r="O1528">
        <v>27</v>
      </c>
      <c r="P1528">
        <v>18</v>
      </c>
      <c r="Q1528">
        <v>111</v>
      </c>
      <c r="R1528">
        <v>107.6</v>
      </c>
      <c r="S1528" t="s">
        <v>32</v>
      </c>
      <c r="T1528" t="s">
        <v>32</v>
      </c>
      <c r="U1528">
        <v>31</v>
      </c>
      <c r="V1528">
        <v>31</v>
      </c>
      <c r="W1528">
        <v>252</v>
      </c>
      <c r="X1528">
        <v>0</v>
      </c>
      <c r="Z1528" t="s">
        <v>33</v>
      </c>
      <c r="AA1528" t="s">
        <v>32</v>
      </c>
    </row>
    <row r="1529" spans="1:29" x14ac:dyDescent="0.3">
      <c r="A1529" t="s">
        <v>2383</v>
      </c>
      <c r="B1529">
        <v>5</v>
      </c>
      <c r="C1529" t="s">
        <v>29</v>
      </c>
      <c r="D1529" t="s">
        <v>35</v>
      </c>
      <c r="E1529">
        <v>17</v>
      </c>
      <c r="F1529" t="s">
        <v>32</v>
      </c>
      <c r="G1529">
        <v>27</v>
      </c>
      <c r="H1529">
        <v>44</v>
      </c>
      <c r="I1529">
        <v>438</v>
      </c>
      <c r="J1529">
        <v>45</v>
      </c>
      <c r="K1529">
        <v>446</v>
      </c>
      <c r="L1529" t="s">
        <v>32</v>
      </c>
      <c r="M1529" t="s">
        <v>32</v>
      </c>
      <c r="N1529" t="s">
        <v>32</v>
      </c>
      <c r="O1529">
        <v>31</v>
      </c>
      <c r="P1529">
        <v>25</v>
      </c>
      <c r="Q1529">
        <v>131</v>
      </c>
      <c r="R1529">
        <v>136.80000000000001</v>
      </c>
      <c r="S1529" t="s">
        <v>32</v>
      </c>
      <c r="T1529" t="s">
        <v>32</v>
      </c>
      <c r="U1529">
        <v>44</v>
      </c>
      <c r="V1529">
        <v>44</v>
      </c>
      <c r="W1529">
        <v>445</v>
      </c>
      <c r="X1529">
        <v>0</v>
      </c>
      <c r="Z1529" t="s">
        <v>33</v>
      </c>
      <c r="AA1529" t="s">
        <v>32</v>
      </c>
      <c r="AB1529" t="s">
        <v>7721</v>
      </c>
      <c r="AC1529" t="s">
        <v>7682</v>
      </c>
    </row>
    <row r="1530" spans="1:29" x14ac:dyDescent="0.3">
      <c r="A1530" t="s">
        <v>1492</v>
      </c>
      <c r="B1530">
        <v>3</v>
      </c>
      <c r="C1530" t="s">
        <v>29</v>
      </c>
      <c r="D1530" t="s">
        <v>35</v>
      </c>
      <c r="E1530">
        <v>24</v>
      </c>
      <c r="F1530" t="s">
        <v>32</v>
      </c>
      <c r="G1530">
        <v>85</v>
      </c>
      <c r="H1530">
        <v>119</v>
      </c>
      <c r="I1530">
        <v>1007</v>
      </c>
      <c r="J1530">
        <v>122</v>
      </c>
      <c r="K1530">
        <v>1049</v>
      </c>
      <c r="L1530" t="s">
        <v>32</v>
      </c>
      <c r="M1530" t="s">
        <v>32</v>
      </c>
      <c r="N1530" t="s">
        <v>32</v>
      </c>
      <c r="O1530">
        <v>94</v>
      </c>
      <c r="P1530">
        <v>134</v>
      </c>
      <c r="Q1530">
        <v>449</v>
      </c>
      <c r="R1530">
        <v>228</v>
      </c>
      <c r="S1530" t="s">
        <v>37</v>
      </c>
      <c r="T1530" t="s">
        <v>32</v>
      </c>
      <c r="U1530">
        <v>124</v>
      </c>
      <c r="V1530">
        <v>124</v>
      </c>
      <c r="W1530">
        <v>1054</v>
      </c>
      <c r="X1530">
        <v>0</v>
      </c>
      <c r="Z1530" t="s">
        <v>32</v>
      </c>
      <c r="AA1530" t="s">
        <v>32</v>
      </c>
      <c r="AB1530" t="s">
        <v>7672</v>
      </c>
      <c r="AC1530" t="s">
        <v>7675</v>
      </c>
    </row>
    <row r="1531" spans="1:29" x14ac:dyDescent="0.3">
      <c r="A1531" t="s">
        <v>2400</v>
      </c>
      <c r="C1531" t="s">
        <v>29</v>
      </c>
      <c r="D1531" t="s">
        <v>30</v>
      </c>
      <c r="E1531">
        <v>2</v>
      </c>
      <c r="F1531" t="s">
        <v>32</v>
      </c>
      <c r="G1531">
        <v>37</v>
      </c>
      <c r="H1531">
        <v>53</v>
      </c>
      <c r="I1531">
        <v>479</v>
      </c>
      <c r="J1531">
        <v>55</v>
      </c>
      <c r="K1531">
        <v>490</v>
      </c>
      <c r="L1531" t="s">
        <v>32</v>
      </c>
      <c r="M1531" t="s">
        <v>32</v>
      </c>
      <c r="N1531" t="s">
        <v>32</v>
      </c>
      <c r="O1531">
        <v>43</v>
      </c>
      <c r="P1531">
        <v>35</v>
      </c>
      <c r="Q1531">
        <v>177</v>
      </c>
      <c r="R1531">
        <v>204.8</v>
      </c>
      <c r="S1531" t="s">
        <v>33</v>
      </c>
      <c r="T1531" t="s">
        <v>33</v>
      </c>
      <c r="U1531">
        <v>1</v>
      </c>
      <c r="V1531">
        <v>1</v>
      </c>
      <c r="W1531">
        <v>4</v>
      </c>
      <c r="X1531">
        <v>0</v>
      </c>
      <c r="Z1531" t="s">
        <v>32</v>
      </c>
      <c r="AA1531" t="s">
        <v>37</v>
      </c>
      <c r="AB1531" t="s">
        <v>7667</v>
      </c>
      <c r="AC1531" t="s">
        <v>7682</v>
      </c>
    </row>
    <row r="1532" spans="1:29" x14ac:dyDescent="0.3">
      <c r="A1532" t="s">
        <v>1493</v>
      </c>
      <c r="B1532">
        <v>4</v>
      </c>
      <c r="C1532" t="s">
        <v>29</v>
      </c>
      <c r="D1532" t="s">
        <v>30</v>
      </c>
      <c r="E1532">
        <v>24</v>
      </c>
      <c r="F1532" t="s">
        <v>32</v>
      </c>
      <c r="G1532">
        <v>102</v>
      </c>
      <c r="H1532">
        <v>152</v>
      </c>
      <c r="I1532">
        <v>1299</v>
      </c>
      <c r="J1532">
        <v>165</v>
      </c>
      <c r="K1532">
        <v>1428</v>
      </c>
      <c r="L1532" t="s">
        <v>32</v>
      </c>
      <c r="M1532" t="s">
        <v>32</v>
      </c>
      <c r="N1532" t="s">
        <v>32</v>
      </c>
      <c r="O1532">
        <v>124</v>
      </c>
      <c r="P1532">
        <v>140</v>
      </c>
      <c r="Q1532">
        <v>506</v>
      </c>
      <c r="R1532">
        <v>194.1</v>
      </c>
      <c r="S1532" t="s">
        <v>32</v>
      </c>
      <c r="T1532" t="s">
        <v>32</v>
      </c>
      <c r="U1532">
        <v>132</v>
      </c>
      <c r="V1532">
        <v>132</v>
      </c>
      <c r="W1532">
        <v>1134</v>
      </c>
      <c r="X1532">
        <v>0</v>
      </c>
      <c r="Z1532" t="s">
        <v>32</v>
      </c>
      <c r="AA1532" t="s">
        <v>32</v>
      </c>
    </row>
    <row r="1533" spans="1:29" x14ac:dyDescent="0.3">
      <c r="A1533" t="s">
        <v>1494</v>
      </c>
      <c r="B1533">
        <v>5</v>
      </c>
      <c r="C1533" t="s">
        <v>29</v>
      </c>
      <c r="D1533" t="s">
        <v>50</v>
      </c>
      <c r="E1533">
        <v>10</v>
      </c>
      <c r="F1533" t="s">
        <v>32</v>
      </c>
      <c r="G1533">
        <v>24</v>
      </c>
      <c r="H1533">
        <v>31</v>
      </c>
      <c r="I1533">
        <v>292</v>
      </c>
      <c r="J1533">
        <v>30</v>
      </c>
      <c r="K1533">
        <v>297</v>
      </c>
      <c r="L1533" t="s">
        <v>32</v>
      </c>
      <c r="M1533" t="s">
        <v>32</v>
      </c>
      <c r="N1533" t="s">
        <v>32</v>
      </c>
      <c r="O1533">
        <v>26</v>
      </c>
      <c r="P1533">
        <v>18</v>
      </c>
      <c r="Q1533">
        <v>104</v>
      </c>
      <c r="R1533">
        <v>88.7</v>
      </c>
      <c r="S1533" t="s">
        <v>32</v>
      </c>
      <c r="T1533" t="s">
        <v>32</v>
      </c>
      <c r="U1533">
        <v>31</v>
      </c>
      <c r="V1533">
        <v>31</v>
      </c>
      <c r="W1533">
        <v>298</v>
      </c>
      <c r="X1533">
        <v>0</v>
      </c>
      <c r="Z1533" t="s">
        <v>33</v>
      </c>
      <c r="AA1533" t="s">
        <v>32</v>
      </c>
      <c r="AB1533" t="s">
        <v>7707</v>
      </c>
      <c r="AC1533" t="s">
        <v>7682</v>
      </c>
    </row>
    <row r="1534" spans="1:29" x14ac:dyDescent="0.3">
      <c r="A1534" t="s">
        <v>2402</v>
      </c>
      <c r="B1534">
        <v>2</v>
      </c>
      <c r="C1534" t="s">
        <v>29</v>
      </c>
      <c r="D1534" t="s">
        <v>50</v>
      </c>
      <c r="E1534">
        <v>18</v>
      </c>
      <c r="F1534" t="s">
        <v>32</v>
      </c>
      <c r="G1534">
        <v>22</v>
      </c>
      <c r="H1534">
        <v>31</v>
      </c>
      <c r="I1534">
        <v>259</v>
      </c>
      <c r="J1534">
        <v>34</v>
      </c>
      <c r="K1534">
        <v>265</v>
      </c>
      <c r="L1534" t="s">
        <v>32</v>
      </c>
      <c r="M1534" t="s">
        <v>32</v>
      </c>
      <c r="N1534" t="s">
        <v>31</v>
      </c>
      <c r="O1534">
        <v>26</v>
      </c>
      <c r="P1534">
        <v>34</v>
      </c>
      <c r="Q1534">
        <v>137</v>
      </c>
      <c r="R1534">
        <v>299.5</v>
      </c>
      <c r="S1534" t="s">
        <v>33</v>
      </c>
      <c r="T1534" t="s">
        <v>31</v>
      </c>
      <c r="U1534">
        <v>33</v>
      </c>
      <c r="V1534">
        <v>33</v>
      </c>
      <c r="W1534">
        <v>263</v>
      </c>
      <c r="X1534">
        <v>0</v>
      </c>
      <c r="Z1534" t="s">
        <v>32</v>
      </c>
      <c r="AA1534" t="s">
        <v>32</v>
      </c>
      <c r="AB1534" t="s">
        <v>7700</v>
      </c>
      <c r="AC1534" t="s">
        <v>7646</v>
      </c>
    </row>
    <row r="1535" spans="1:29" x14ac:dyDescent="0.3">
      <c r="A1535" t="s">
        <v>1495</v>
      </c>
      <c r="B1535">
        <v>5</v>
      </c>
      <c r="C1535" t="s">
        <v>29</v>
      </c>
      <c r="D1535" t="s">
        <v>35</v>
      </c>
      <c r="E1535">
        <v>12</v>
      </c>
      <c r="F1535" t="s">
        <v>33</v>
      </c>
      <c r="G1535">
        <v>13</v>
      </c>
      <c r="H1535">
        <v>18</v>
      </c>
      <c r="I1535">
        <v>171</v>
      </c>
      <c r="J1535">
        <v>19</v>
      </c>
      <c r="K1535">
        <v>172</v>
      </c>
      <c r="L1535" t="s">
        <v>32</v>
      </c>
      <c r="M1535" t="s">
        <v>32</v>
      </c>
      <c r="N1535" t="s">
        <v>32</v>
      </c>
      <c r="O1535">
        <v>18</v>
      </c>
      <c r="P1535">
        <v>17</v>
      </c>
      <c r="Q1535">
        <v>70</v>
      </c>
      <c r="R1535">
        <v>165</v>
      </c>
      <c r="S1535" t="s">
        <v>32</v>
      </c>
      <c r="T1535" t="s">
        <v>32</v>
      </c>
      <c r="U1535">
        <v>19</v>
      </c>
      <c r="V1535">
        <v>19</v>
      </c>
      <c r="W1535">
        <v>172</v>
      </c>
      <c r="X1535">
        <v>0</v>
      </c>
      <c r="Z1535" t="s">
        <v>33</v>
      </c>
      <c r="AA1535" t="s">
        <v>32</v>
      </c>
      <c r="AB1535" t="s">
        <v>7691</v>
      </c>
      <c r="AC1535" t="s">
        <v>7682</v>
      </c>
    </row>
    <row r="1536" spans="1:29" x14ac:dyDescent="0.3">
      <c r="A1536" t="s">
        <v>1524</v>
      </c>
      <c r="B1536">
        <v>3</v>
      </c>
      <c r="C1536" t="s">
        <v>40</v>
      </c>
      <c r="D1536" t="s">
        <v>1524</v>
      </c>
      <c r="E1536">
        <v>26</v>
      </c>
      <c r="F1536" t="s">
        <v>32</v>
      </c>
      <c r="G1536">
        <v>133</v>
      </c>
      <c r="H1536">
        <v>169</v>
      </c>
      <c r="I1536">
        <v>1639</v>
      </c>
      <c r="J1536">
        <v>180</v>
      </c>
      <c r="K1536">
        <v>1695</v>
      </c>
      <c r="L1536" t="s">
        <v>32</v>
      </c>
      <c r="M1536" t="s">
        <v>32</v>
      </c>
      <c r="N1536" t="s">
        <v>32</v>
      </c>
      <c r="O1536">
        <v>149</v>
      </c>
      <c r="P1536">
        <v>170</v>
      </c>
      <c r="Q1536">
        <v>613</v>
      </c>
      <c r="R1536">
        <v>187.3</v>
      </c>
      <c r="S1536" t="s">
        <v>37</v>
      </c>
      <c r="T1536" t="s">
        <v>32</v>
      </c>
      <c r="U1536">
        <v>177</v>
      </c>
      <c r="V1536">
        <v>177</v>
      </c>
      <c r="W1536">
        <v>1678</v>
      </c>
      <c r="X1536">
        <v>0</v>
      </c>
      <c r="Z1536" t="s">
        <v>32</v>
      </c>
      <c r="AA1536" t="s">
        <v>32</v>
      </c>
      <c r="AB1536" t="s">
        <v>7697</v>
      </c>
      <c r="AC1536" t="s">
        <v>7656</v>
      </c>
    </row>
    <row r="1537" spans="1:29" x14ac:dyDescent="0.3">
      <c r="A1537" t="s">
        <v>1496</v>
      </c>
      <c r="B1537">
        <v>5</v>
      </c>
      <c r="C1537" t="s">
        <v>29</v>
      </c>
      <c r="D1537" t="s">
        <v>35</v>
      </c>
      <c r="E1537">
        <v>25</v>
      </c>
      <c r="F1537" t="s">
        <v>32</v>
      </c>
      <c r="G1537">
        <v>42</v>
      </c>
      <c r="H1537">
        <v>67</v>
      </c>
      <c r="I1537">
        <v>629</v>
      </c>
      <c r="J1537">
        <v>66</v>
      </c>
      <c r="K1537">
        <v>639</v>
      </c>
      <c r="L1537" t="s">
        <v>32</v>
      </c>
      <c r="M1537" t="s">
        <v>32</v>
      </c>
      <c r="N1537" t="s">
        <v>32</v>
      </c>
      <c r="O1537">
        <v>49</v>
      </c>
      <c r="P1537">
        <v>40</v>
      </c>
      <c r="Q1537">
        <v>197</v>
      </c>
      <c r="R1537">
        <v>122.5</v>
      </c>
      <c r="S1537" t="s">
        <v>32</v>
      </c>
      <c r="T1537" t="s">
        <v>32</v>
      </c>
      <c r="U1537">
        <v>66</v>
      </c>
      <c r="V1537">
        <v>66</v>
      </c>
      <c r="W1537">
        <v>643</v>
      </c>
      <c r="X1537">
        <v>0</v>
      </c>
      <c r="Z1537" t="s">
        <v>32</v>
      </c>
      <c r="AA1537" t="s">
        <v>32</v>
      </c>
      <c r="AB1537" t="s">
        <v>7711</v>
      </c>
      <c r="AC1537" t="s">
        <v>7682</v>
      </c>
    </row>
    <row r="1538" spans="1:29" x14ac:dyDescent="0.3">
      <c r="A1538" t="s">
        <v>1497</v>
      </c>
      <c r="B1538">
        <v>5</v>
      </c>
      <c r="C1538" t="s">
        <v>29</v>
      </c>
      <c r="D1538" t="s">
        <v>30</v>
      </c>
      <c r="E1538">
        <v>16</v>
      </c>
      <c r="F1538" t="s">
        <v>32</v>
      </c>
      <c r="G1538">
        <v>58</v>
      </c>
      <c r="H1538">
        <v>78</v>
      </c>
      <c r="I1538">
        <v>623</v>
      </c>
      <c r="J1538">
        <v>82</v>
      </c>
      <c r="K1538">
        <v>682</v>
      </c>
      <c r="L1538" t="s">
        <v>32</v>
      </c>
      <c r="M1538" t="s">
        <v>32</v>
      </c>
      <c r="N1538" t="s">
        <v>37</v>
      </c>
      <c r="O1538">
        <v>67</v>
      </c>
      <c r="P1538">
        <v>96</v>
      </c>
      <c r="Q1538">
        <v>235</v>
      </c>
      <c r="R1538">
        <v>180.1</v>
      </c>
      <c r="S1538" t="s">
        <v>32</v>
      </c>
      <c r="T1538" t="s">
        <v>32</v>
      </c>
      <c r="U1538">
        <v>81</v>
      </c>
      <c r="V1538">
        <v>81</v>
      </c>
      <c r="W1538">
        <v>677</v>
      </c>
      <c r="X1538">
        <v>0</v>
      </c>
      <c r="Z1538" t="s">
        <v>33</v>
      </c>
      <c r="AA1538" t="s">
        <v>32</v>
      </c>
    </row>
    <row r="1539" spans="1:29" x14ac:dyDescent="0.3">
      <c r="A1539" t="s">
        <v>1498</v>
      </c>
      <c r="B1539">
        <v>5</v>
      </c>
      <c r="C1539" t="s">
        <v>29</v>
      </c>
      <c r="D1539" t="s">
        <v>30</v>
      </c>
      <c r="E1539">
        <v>16</v>
      </c>
      <c r="F1539" t="s">
        <v>32</v>
      </c>
      <c r="G1539">
        <v>60</v>
      </c>
      <c r="H1539">
        <v>83</v>
      </c>
      <c r="I1539">
        <v>783</v>
      </c>
      <c r="J1539">
        <v>85</v>
      </c>
      <c r="K1539">
        <v>801</v>
      </c>
      <c r="L1539" t="s">
        <v>32</v>
      </c>
      <c r="M1539" t="s">
        <v>32</v>
      </c>
      <c r="N1539" t="s">
        <v>32</v>
      </c>
      <c r="O1539">
        <v>72</v>
      </c>
      <c r="P1539">
        <v>67</v>
      </c>
      <c r="Q1539">
        <v>266</v>
      </c>
      <c r="R1539">
        <v>153.6</v>
      </c>
      <c r="S1539" t="s">
        <v>32</v>
      </c>
      <c r="T1539" t="s">
        <v>32</v>
      </c>
      <c r="U1539">
        <v>68</v>
      </c>
      <c r="V1539">
        <v>68</v>
      </c>
      <c r="W1539">
        <v>659</v>
      </c>
      <c r="X1539">
        <v>0</v>
      </c>
      <c r="Z1539" t="s">
        <v>32</v>
      </c>
      <c r="AA1539" t="s">
        <v>32</v>
      </c>
    </row>
    <row r="1540" spans="1:29" x14ac:dyDescent="0.3">
      <c r="A1540" t="s">
        <v>1499</v>
      </c>
      <c r="B1540">
        <v>5</v>
      </c>
      <c r="C1540" t="s">
        <v>29</v>
      </c>
      <c r="D1540" t="s">
        <v>30</v>
      </c>
      <c r="E1540">
        <v>8</v>
      </c>
      <c r="F1540" t="s">
        <v>32</v>
      </c>
      <c r="G1540">
        <v>19</v>
      </c>
      <c r="H1540">
        <v>32</v>
      </c>
      <c r="I1540">
        <v>265</v>
      </c>
      <c r="J1540">
        <v>32</v>
      </c>
      <c r="K1540">
        <v>277</v>
      </c>
      <c r="L1540" t="s">
        <v>32</v>
      </c>
      <c r="M1540" t="s">
        <v>32</v>
      </c>
      <c r="N1540" t="s">
        <v>32</v>
      </c>
      <c r="O1540">
        <v>27</v>
      </c>
      <c r="P1540">
        <v>41</v>
      </c>
      <c r="Q1540">
        <v>118</v>
      </c>
      <c r="R1540">
        <v>159.4</v>
      </c>
      <c r="S1540" t="s">
        <v>32</v>
      </c>
      <c r="T1540" t="s">
        <v>32</v>
      </c>
      <c r="U1540">
        <v>32</v>
      </c>
      <c r="V1540">
        <v>32</v>
      </c>
      <c r="W1540">
        <v>258</v>
      </c>
      <c r="X1540">
        <v>0</v>
      </c>
      <c r="Z1540" t="s">
        <v>33</v>
      </c>
      <c r="AA1540" t="s">
        <v>32</v>
      </c>
    </row>
    <row r="1541" spans="1:29" x14ac:dyDescent="0.3">
      <c r="A1541" t="s">
        <v>1500</v>
      </c>
      <c r="B1541">
        <v>4</v>
      </c>
      <c r="C1541" t="s">
        <v>29</v>
      </c>
      <c r="D1541" t="s">
        <v>30</v>
      </c>
      <c r="E1541">
        <v>20</v>
      </c>
      <c r="F1541" t="s">
        <v>32</v>
      </c>
      <c r="G1541">
        <v>85</v>
      </c>
      <c r="H1541">
        <v>112</v>
      </c>
      <c r="I1541">
        <v>1044</v>
      </c>
      <c r="J1541">
        <v>121</v>
      </c>
      <c r="K1541">
        <v>1084</v>
      </c>
      <c r="L1541" t="s">
        <v>32</v>
      </c>
      <c r="M1541" t="s">
        <v>32</v>
      </c>
      <c r="N1541" t="s">
        <v>32</v>
      </c>
      <c r="O1541">
        <v>94</v>
      </c>
      <c r="P1541">
        <v>136</v>
      </c>
      <c r="Q1541">
        <v>417</v>
      </c>
      <c r="R1541">
        <v>240.2</v>
      </c>
      <c r="S1541" t="s">
        <v>37</v>
      </c>
      <c r="T1541" t="s">
        <v>32</v>
      </c>
      <c r="U1541">
        <v>119</v>
      </c>
      <c r="V1541">
        <v>119</v>
      </c>
      <c r="W1541">
        <v>1074</v>
      </c>
      <c r="X1541">
        <v>0</v>
      </c>
      <c r="Z1541" t="s">
        <v>31</v>
      </c>
      <c r="AA1541" t="s">
        <v>31</v>
      </c>
    </row>
    <row r="1542" spans="1:29" x14ac:dyDescent="0.3">
      <c r="A1542" t="s">
        <v>1501</v>
      </c>
      <c r="B1542">
        <v>3</v>
      </c>
      <c r="C1542" t="s">
        <v>29</v>
      </c>
      <c r="D1542" t="s">
        <v>30</v>
      </c>
      <c r="E1542">
        <v>12</v>
      </c>
      <c r="F1542" t="s">
        <v>32</v>
      </c>
      <c r="G1542">
        <v>51</v>
      </c>
      <c r="H1542">
        <v>87</v>
      </c>
      <c r="I1542">
        <v>656</v>
      </c>
      <c r="J1542">
        <v>87</v>
      </c>
      <c r="K1542">
        <v>660</v>
      </c>
      <c r="L1542" t="s">
        <v>32</v>
      </c>
      <c r="M1542" t="s">
        <v>32</v>
      </c>
      <c r="N1542" t="s">
        <v>32</v>
      </c>
      <c r="O1542">
        <v>62</v>
      </c>
      <c r="P1542">
        <v>81</v>
      </c>
      <c r="Q1542">
        <v>229</v>
      </c>
      <c r="R1542">
        <v>249.8</v>
      </c>
      <c r="S1542" t="s">
        <v>32</v>
      </c>
      <c r="T1542" t="s">
        <v>32</v>
      </c>
      <c r="U1542">
        <v>89</v>
      </c>
      <c r="V1542">
        <v>89</v>
      </c>
      <c r="W1542">
        <v>685</v>
      </c>
      <c r="X1542">
        <v>0</v>
      </c>
      <c r="Z1542" t="s">
        <v>32</v>
      </c>
      <c r="AA1542" t="s">
        <v>32</v>
      </c>
    </row>
    <row r="1543" spans="1:29" x14ac:dyDescent="0.3">
      <c r="A1543" t="s">
        <v>1502</v>
      </c>
      <c r="B1543">
        <v>5</v>
      </c>
      <c r="C1543" t="s">
        <v>29</v>
      </c>
      <c r="D1543" t="s">
        <v>35</v>
      </c>
      <c r="E1543">
        <v>12</v>
      </c>
      <c r="F1543" t="s">
        <v>32</v>
      </c>
      <c r="G1543">
        <v>36</v>
      </c>
      <c r="H1543">
        <v>77</v>
      </c>
      <c r="I1543">
        <v>677</v>
      </c>
      <c r="J1543">
        <v>82</v>
      </c>
      <c r="K1543">
        <v>718</v>
      </c>
      <c r="L1543" t="s">
        <v>32</v>
      </c>
      <c r="M1543" t="s">
        <v>32</v>
      </c>
      <c r="N1543" t="s">
        <v>32</v>
      </c>
      <c r="O1543">
        <v>48</v>
      </c>
      <c r="P1543">
        <v>30</v>
      </c>
      <c r="Q1543">
        <v>189</v>
      </c>
      <c r="R1543">
        <v>105.6</v>
      </c>
      <c r="S1543" t="s">
        <v>32</v>
      </c>
      <c r="T1543" t="s">
        <v>32</v>
      </c>
      <c r="U1543">
        <v>67</v>
      </c>
      <c r="V1543">
        <v>67</v>
      </c>
      <c r="W1543">
        <v>561</v>
      </c>
      <c r="X1543">
        <v>0</v>
      </c>
      <c r="Z1543" t="s">
        <v>32</v>
      </c>
      <c r="AA1543" t="s">
        <v>32</v>
      </c>
      <c r="AB1543" t="s">
        <v>7703</v>
      </c>
      <c r="AC1543" t="s">
        <v>7682</v>
      </c>
    </row>
    <row r="1544" spans="1:29" x14ac:dyDescent="0.3">
      <c r="A1544" t="s">
        <v>2501</v>
      </c>
      <c r="B1544">
        <v>5</v>
      </c>
      <c r="C1544" t="s">
        <v>29</v>
      </c>
      <c r="D1544" t="s">
        <v>35</v>
      </c>
      <c r="E1544">
        <v>16</v>
      </c>
      <c r="F1544" t="s">
        <v>32</v>
      </c>
      <c r="G1544">
        <v>77</v>
      </c>
      <c r="H1544">
        <v>106</v>
      </c>
      <c r="I1544">
        <v>803</v>
      </c>
      <c r="J1544">
        <v>105</v>
      </c>
      <c r="K1544">
        <v>826</v>
      </c>
      <c r="L1544" t="s">
        <v>32</v>
      </c>
      <c r="M1544" t="s">
        <v>32</v>
      </c>
      <c r="N1544" t="s">
        <v>32</v>
      </c>
      <c r="O1544">
        <v>87</v>
      </c>
      <c r="P1544">
        <v>94</v>
      </c>
      <c r="Q1544">
        <v>359</v>
      </c>
      <c r="R1544">
        <v>223.7</v>
      </c>
      <c r="S1544" t="s">
        <v>32</v>
      </c>
      <c r="T1544" t="s">
        <v>32</v>
      </c>
      <c r="U1544">
        <v>98</v>
      </c>
      <c r="V1544">
        <v>98</v>
      </c>
      <c r="W1544">
        <v>764</v>
      </c>
      <c r="X1544">
        <v>0</v>
      </c>
      <c r="Z1544" t="s">
        <v>32</v>
      </c>
      <c r="AA1544" t="s">
        <v>32</v>
      </c>
      <c r="AB1544" t="s">
        <v>7708</v>
      </c>
      <c r="AC1544" t="s">
        <v>7682</v>
      </c>
    </row>
    <row r="1545" spans="1:29" x14ac:dyDescent="0.3">
      <c r="A1545" t="s">
        <v>1503</v>
      </c>
      <c r="B1545">
        <v>3</v>
      </c>
      <c r="C1545" t="s">
        <v>29</v>
      </c>
      <c r="D1545" t="s">
        <v>35</v>
      </c>
      <c r="E1545">
        <v>12</v>
      </c>
      <c r="F1545" t="s">
        <v>32</v>
      </c>
      <c r="G1545">
        <v>32</v>
      </c>
      <c r="H1545">
        <v>43</v>
      </c>
      <c r="I1545">
        <v>403</v>
      </c>
      <c r="J1545">
        <v>44</v>
      </c>
      <c r="K1545">
        <v>403</v>
      </c>
      <c r="L1545" t="s">
        <v>32</v>
      </c>
      <c r="M1545" t="s">
        <v>31</v>
      </c>
      <c r="N1545" t="s">
        <v>37</v>
      </c>
      <c r="O1545">
        <v>35</v>
      </c>
      <c r="P1545">
        <v>58</v>
      </c>
      <c r="Q1545">
        <v>142</v>
      </c>
      <c r="R1545">
        <v>270.7</v>
      </c>
      <c r="S1545" t="s">
        <v>32</v>
      </c>
      <c r="T1545" t="s">
        <v>32</v>
      </c>
      <c r="U1545">
        <v>44</v>
      </c>
      <c r="V1545">
        <v>44</v>
      </c>
      <c r="W1545">
        <v>401</v>
      </c>
      <c r="X1545">
        <v>0</v>
      </c>
      <c r="Z1545" t="s">
        <v>33</v>
      </c>
      <c r="AA1545" t="s">
        <v>32</v>
      </c>
      <c r="AB1545" t="s">
        <v>7688</v>
      </c>
      <c r="AC1545" t="s">
        <v>7682</v>
      </c>
    </row>
    <row r="1546" spans="1:29" x14ac:dyDescent="0.3">
      <c r="A1546" t="s">
        <v>1504</v>
      </c>
      <c r="B1546">
        <v>5</v>
      </c>
      <c r="C1546" t="s">
        <v>29</v>
      </c>
      <c r="D1546" t="s">
        <v>35</v>
      </c>
      <c r="E1546">
        <v>14</v>
      </c>
      <c r="F1546" t="s">
        <v>32</v>
      </c>
      <c r="G1546">
        <v>46</v>
      </c>
      <c r="H1546">
        <v>76</v>
      </c>
      <c r="I1546">
        <v>667</v>
      </c>
      <c r="J1546">
        <v>79</v>
      </c>
      <c r="K1546">
        <v>687</v>
      </c>
      <c r="L1546" t="s">
        <v>32</v>
      </c>
      <c r="M1546" t="s">
        <v>32</v>
      </c>
      <c r="N1546" t="s">
        <v>37</v>
      </c>
      <c r="O1546">
        <v>61</v>
      </c>
      <c r="P1546">
        <v>53</v>
      </c>
      <c r="Q1546">
        <v>236</v>
      </c>
      <c r="R1546">
        <v>145.9</v>
      </c>
      <c r="S1546" t="s">
        <v>32</v>
      </c>
      <c r="T1546" t="s">
        <v>32</v>
      </c>
      <c r="U1546">
        <v>78</v>
      </c>
      <c r="V1546">
        <v>78</v>
      </c>
      <c r="W1546">
        <v>692</v>
      </c>
      <c r="X1546">
        <v>0</v>
      </c>
      <c r="Z1546" t="s">
        <v>33</v>
      </c>
      <c r="AA1546" t="s">
        <v>32</v>
      </c>
      <c r="AB1546" t="s">
        <v>7686</v>
      </c>
      <c r="AC1546" t="s">
        <v>7682</v>
      </c>
    </row>
    <row r="1547" spans="1:29" x14ac:dyDescent="0.3">
      <c r="A1547" t="s">
        <v>2568</v>
      </c>
      <c r="B1547">
        <v>3</v>
      </c>
      <c r="C1547" t="s">
        <v>29</v>
      </c>
      <c r="D1547" t="s">
        <v>220</v>
      </c>
      <c r="E1547">
        <v>18</v>
      </c>
      <c r="F1547" t="s">
        <v>32</v>
      </c>
      <c r="G1547">
        <v>50</v>
      </c>
      <c r="H1547">
        <v>62</v>
      </c>
      <c r="I1547">
        <v>614</v>
      </c>
      <c r="J1547">
        <v>61</v>
      </c>
      <c r="K1547">
        <v>603</v>
      </c>
      <c r="L1547" t="s">
        <v>32</v>
      </c>
      <c r="M1547" t="s">
        <v>32</v>
      </c>
      <c r="N1547" t="s">
        <v>32</v>
      </c>
      <c r="O1547">
        <v>53</v>
      </c>
      <c r="P1547">
        <v>69</v>
      </c>
      <c r="Q1547">
        <v>242</v>
      </c>
      <c r="R1547">
        <v>262.2</v>
      </c>
      <c r="S1547" t="s">
        <v>32</v>
      </c>
      <c r="T1547" t="s">
        <v>32</v>
      </c>
      <c r="U1547">
        <v>53</v>
      </c>
      <c r="V1547">
        <v>53</v>
      </c>
      <c r="W1547">
        <v>519</v>
      </c>
      <c r="X1547">
        <v>0</v>
      </c>
      <c r="Z1547" t="s">
        <v>32</v>
      </c>
      <c r="AA1547" t="s">
        <v>32</v>
      </c>
      <c r="AB1547" t="s">
        <v>7645</v>
      </c>
      <c r="AC1547" t="s">
        <v>7646</v>
      </c>
    </row>
    <row r="1548" spans="1:29" x14ac:dyDescent="0.3">
      <c r="A1548" t="s">
        <v>1505</v>
      </c>
      <c r="B1548">
        <v>4</v>
      </c>
      <c r="C1548" t="s">
        <v>29</v>
      </c>
      <c r="D1548" t="s">
        <v>30</v>
      </c>
      <c r="E1548">
        <v>12</v>
      </c>
      <c r="F1548" t="s">
        <v>32</v>
      </c>
      <c r="G1548">
        <v>37</v>
      </c>
      <c r="H1548">
        <v>56</v>
      </c>
      <c r="I1548">
        <v>443</v>
      </c>
      <c r="J1548">
        <v>62</v>
      </c>
      <c r="K1548">
        <v>472</v>
      </c>
      <c r="L1548" t="s">
        <v>32</v>
      </c>
      <c r="M1548" t="s">
        <v>32</v>
      </c>
      <c r="N1548" t="s">
        <v>32</v>
      </c>
      <c r="O1548">
        <v>51</v>
      </c>
      <c r="P1548">
        <v>52</v>
      </c>
      <c r="Q1548">
        <v>231</v>
      </c>
      <c r="R1548">
        <v>157.19999999999999</v>
      </c>
      <c r="S1548" t="s">
        <v>37</v>
      </c>
      <c r="T1548" t="s">
        <v>32</v>
      </c>
      <c r="U1548">
        <v>61</v>
      </c>
      <c r="V1548">
        <v>61</v>
      </c>
      <c r="W1548">
        <v>476</v>
      </c>
      <c r="X1548">
        <v>0</v>
      </c>
      <c r="Z1548" t="s">
        <v>33</v>
      </c>
      <c r="AA1548" t="s">
        <v>32</v>
      </c>
    </row>
    <row r="1549" spans="1:29" x14ac:dyDescent="0.3">
      <c r="A1549" t="s">
        <v>2584</v>
      </c>
      <c r="B1549">
        <v>3</v>
      </c>
      <c r="C1549" t="s">
        <v>29</v>
      </c>
      <c r="D1549" t="s">
        <v>220</v>
      </c>
      <c r="E1549">
        <v>17</v>
      </c>
      <c r="F1549" t="s">
        <v>32</v>
      </c>
      <c r="G1549">
        <v>54</v>
      </c>
      <c r="H1549">
        <v>70</v>
      </c>
      <c r="I1549">
        <v>658</v>
      </c>
      <c r="J1549">
        <v>72</v>
      </c>
      <c r="K1549">
        <v>666</v>
      </c>
      <c r="L1549" t="s">
        <v>32</v>
      </c>
      <c r="M1549" t="s">
        <v>32</v>
      </c>
      <c r="N1549" t="s">
        <v>32</v>
      </c>
      <c r="O1549">
        <v>62</v>
      </c>
      <c r="P1549">
        <v>62</v>
      </c>
      <c r="Q1549">
        <v>253</v>
      </c>
      <c r="R1549">
        <v>159.9</v>
      </c>
      <c r="S1549" t="s">
        <v>37</v>
      </c>
      <c r="T1549" t="s">
        <v>32</v>
      </c>
      <c r="U1549">
        <v>76</v>
      </c>
      <c r="V1549">
        <v>76</v>
      </c>
      <c r="W1549">
        <v>678</v>
      </c>
      <c r="X1549">
        <v>0</v>
      </c>
      <c r="Z1549" t="s">
        <v>33</v>
      </c>
      <c r="AA1549" t="s">
        <v>32</v>
      </c>
      <c r="AB1549" t="s">
        <v>7660</v>
      </c>
      <c r="AC1549" t="s">
        <v>7675</v>
      </c>
    </row>
    <row r="1550" spans="1:29" x14ac:dyDescent="0.3">
      <c r="A1550" t="s">
        <v>1506</v>
      </c>
      <c r="B1550">
        <v>5</v>
      </c>
      <c r="C1550" t="s">
        <v>29</v>
      </c>
      <c r="D1550" t="s">
        <v>30</v>
      </c>
      <c r="E1550">
        <v>12</v>
      </c>
      <c r="F1550" t="s">
        <v>32</v>
      </c>
      <c r="G1550">
        <v>69</v>
      </c>
      <c r="H1550">
        <v>99</v>
      </c>
      <c r="I1550">
        <v>883</v>
      </c>
      <c r="J1550">
        <v>102</v>
      </c>
      <c r="K1550">
        <v>908</v>
      </c>
      <c r="L1550" t="s">
        <v>32</v>
      </c>
      <c r="M1550" t="s">
        <v>32</v>
      </c>
      <c r="N1550" t="s">
        <v>32</v>
      </c>
      <c r="O1550">
        <v>78</v>
      </c>
      <c r="P1550">
        <v>78</v>
      </c>
      <c r="Q1550">
        <v>240</v>
      </c>
      <c r="R1550">
        <v>165.7</v>
      </c>
      <c r="S1550" t="s">
        <v>37</v>
      </c>
      <c r="T1550" t="s">
        <v>32</v>
      </c>
      <c r="U1550">
        <v>89</v>
      </c>
      <c r="V1550">
        <v>89</v>
      </c>
      <c r="W1550">
        <v>757</v>
      </c>
      <c r="X1550">
        <v>0</v>
      </c>
      <c r="Z1550" t="s">
        <v>33</v>
      </c>
      <c r="AA1550" t="s">
        <v>32</v>
      </c>
    </row>
    <row r="1551" spans="1:29" x14ac:dyDescent="0.3">
      <c r="A1551" t="s">
        <v>2585</v>
      </c>
      <c r="B1551">
        <v>3</v>
      </c>
      <c r="C1551" t="s">
        <v>29</v>
      </c>
      <c r="D1551" t="s">
        <v>35</v>
      </c>
      <c r="E1551">
        <v>17</v>
      </c>
      <c r="F1551" t="s">
        <v>32</v>
      </c>
      <c r="G1551">
        <v>23</v>
      </c>
      <c r="H1551">
        <v>35</v>
      </c>
      <c r="I1551">
        <v>265</v>
      </c>
      <c r="J1551">
        <v>33</v>
      </c>
      <c r="K1551">
        <v>255</v>
      </c>
      <c r="L1551" t="s">
        <v>32</v>
      </c>
      <c r="M1551" t="s">
        <v>31</v>
      </c>
      <c r="N1551" t="s">
        <v>32</v>
      </c>
      <c r="O1551">
        <v>28</v>
      </c>
      <c r="P1551">
        <v>36</v>
      </c>
      <c r="Q1551">
        <v>111</v>
      </c>
      <c r="R1551">
        <v>242.4</v>
      </c>
      <c r="S1551" t="s">
        <v>32</v>
      </c>
      <c r="T1551" t="s">
        <v>32</v>
      </c>
      <c r="U1551">
        <v>34</v>
      </c>
      <c r="V1551">
        <v>34</v>
      </c>
      <c r="W1551">
        <v>264</v>
      </c>
      <c r="X1551">
        <v>0</v>
      </c>
      <c r="Z1551" t="s">
        <v>33</v>
      </c>
      <c r="AA1551" t="s">
        <v>32</v>
      </c>
      <c r="AB1551" t="s">
        <v>7697</v>
      </c>
      <c r="AC1551" t="s">
        <v>7656</v>
      </c>
    </row>
    <row r="1552" spans="1:29" x14ac:dyDescent="0.3">
      <c r="A1552" t="s">
        <v>1507</v>
      </c>
      <c r="C1552" t="s">
        <v>29</v>
      </c>
      <c r="D1552" t="s">
        <v>35</v>
      </c>
      <c r="E1552">
        <v>0</v>
      </c>
      <c r="F1552" t="s">
        <v>33</v>
      </c>
      <c r="G1552">
        <v>5</v>
      </c>
      <c r="H1552">
        <v>5</v>
      </c>
      <c r="I1552">
        <v>24</v>
      </c>
      <c r="J1552">
        <v>5</v>
      </c>
      <c r="K1552">
        <v>24</v>
      </c>
      <c r="L1552" t="s">
        <v>33</v>
      </c>
      <c r="M1552" t="s">
        <v>33</v>
      </c>
      <c r="N1552" t="s">
        <v>33</v>
      </c>
      <c r="O1552">
        <v>6</v>
      </c>
      <c r="P1552">
        <v>5</v>
      </c>
      <c r="Q1552">
        <v>7</v>
      </c>
      <c r="S1552" t="s">
        <v>33</v>
      </c>
      <c r="T1552" t="s">
        <v>33</v>
      </c>
      <c r="U1552">
        <v>0</v>
      </c>
      <c r="V1552">
        <v>0</v>
      </c>
      <c r="X1552">
        <v>0</v>
      </c>
      <c r="Z1552" t="s">
        <v>33</v>
      </c>
      <c r="AA1552" t="s">
        <v>33</v>
      </c>
    </row>
    <row r="1553" spans="1:29" x14ac:dyDescent="0.3">
      <c r="A1553" t="s">
        <v>2586</v>
      </c>
      <c r="B1553">
        <v>4</v>
      </c>
      <c r="C1553" t="s">
        <v>29</v>
      </c>
      <c r="D1553" t="s">
        <v>35</v>
      </c>
      <c r="E1553">
        <v>21</v>
      </c>
      <c r="F1553" t="s">
        <v>32</v>
      </c>
      <c r="G1553">
        <v>66</v>
      </c>
      <c r="H1553">
        <v>88</v>
      </c>
      <c r="I1553">
        <v>737</v>
      </c>
      <c r="J1553">
        <v>92</v>
      </c>
      <c r="K1553">
        <v>741</v>
      </c>
      <c r="L1553" t="s">
        <v>32</v>
      </c>
      <c r="M1553" t="s">
        <v>32</v>
      </c>
      <c r="N1553" t="s">
        <v>32</v>
      </c>
      <c r="O1553">
        <v>73</v>
      </c>
      <c r="P1553">
        <v>66</v>
      </c>
      <c r="Q1553">
        <v>308</v>
      </c>
      <c r="R1553">
        <v>179</v>
      </c>
      <c r="S1553" t="s">
        <v>32</v>
      </c>
      <c r="T1553" t="s">
        <v>32</v>
      </c>
      <c r="U1553">
        <v>92</v>
      </c>
      <c r="V1553">
        <v>92</v>
      </c>
      <c r="W1553">
        <v>753</v>
      </c>
      <c r="X1553">
        <v>0</v>
      </c>
      <c r="Z1553" t="s">
        <v>32</v>
      </c>
      <c r="AA1553" t="s">
        <v>32</v>
      </c>
      <c r="AB1553" t="s">
        <v>7697</v>
      </c>
      <c r="AC1553" t="s">
        <v>7656</v>
      </c>
    </row>
    <row r="1554" spans="1:29" x14ac:dyDescent="0.3">
      <c r="A1554" t="s">
        <v>1508</v>
      </c>
      <c r="B1554">
        <v>3</v>
      </c>
      <c r="C1554" t="s">
        <v>29</v>
      </c>
      <c r="D1554" t="s">
        <v>30</v>
      </c>
      <c r="E1554">
        <v>12</v>
      </c>
      <c r="F1554" t="s">
        <v>33</v>
      </c>
      <c r="G1554">
        <v>13</v>
      </c>
      <c r="H1554">
        <v>26</v>
      </c>
      <c r="I1554">
        <v>152</v>
      </c>
      <c r="J1554">
        <v>27</v>
      </c>
      <c r="K1554">
        <v>156</v>
      </c>
      <c r="L1554" t="s">
        <v>32</v>
      </c>
      <c r="M1554" t="s">
        <v>32</v>
      </c>
      <c r="N1554" t="s">
        <v>33</v>
      </c>
      <c r="O1554">
        <v>17</v>
      </c>
      <c r="P1554">
        <v>23</v>
      </c>
      <c r="Q1554">
        <v>17</v>
      </c>
      <c r="R1554">
        <v>235.7</v>
      </c>
      <c r="S1554" t="s">
        <v>32</v>
      </c>
      <c r="T1554" t="s">
        <v>32</v>
      </c>
      <c r="U1554">
        <v>27</v>
      </c>
      <c r="V1554">
        <v>27</v>
      </c>
      <c r="W1554">
        <v>164</v>
      </c>
      <c r="X1554">
        <v>0</v>
      </c>
      <c r="Z1554" t="s">
        <v>33</v>
      </c>
      <c r="AA1554" t="s">
        <v>32</v>
      </c>
    </row>
    <row r="1555" spans="1:29" x14ac:dyDescent="0.3">
      <c r="A1555" t="s">
        <v>2587</v>
      </c>
      <c r="B1555">
        <v>3</v>
      </c>
      <c r="C1555" t="s">
        <v>29</v>
      </c>
      <c r="D1555" t="s">
        <v>35</v>
      </c>
      <c r="E1555">
        <v>21</v>
      </c>
      <c r="F1555" t="s">
        <v>32</v>
      </c>
      <c r="G1555">
        <v>60</v>
      </c>
      <c r="H1555">
        <v>95</v>
      </c>
      <c r="I1555">
        <v>778</v>
      </c>
      <c r="J1555">
        <v>104</v>
      </c>
      <c r="K1555">
        <v>842</v>
      </c>
      <c r="L1555" t="s">
        <v>32</v>
      </c>
      <c r="M1555" t="s">
        <v>32</v>
      </c>
      <c r="N1555" t="s">
        <v>32</v>
      </c>
      <c r="O1555">
        <v>69</v>
      </c>
      <c r="P1555">
        <v>68</v>
      </c>
      <c r="Q1555">
        <v>266</v>
      </c>
      <c r="R1555">
        <v>214.3</v>
      </c>
      <c r="S1555" t="s">
        <v>32</v>
      </c>
      <c r="T1555" t="s">
        <v>32</v>
      </c>
      <c r="U1555">
        <v>81</v>
      </c>
      <c r="V1555">
        <v>81</v>
      </c>
      <c r="W1555">
        <v>616</v>
      </c>
      <c r="X1555">
        <v>0</v>
      </c>
      <c r="Z1555" t="s">
        <v>32</v>
      </c>
      <c r="AA1555" t="s">
        <v>32</v>
      </c>
      <c r="AB1555" t="s">
        <v>7703</v>
      </c>
      <c r="AC1555" t="s">
        <v>7682</v>
      </c>
    </row>
    <row r="1556" spans="1:29" x14ac:dyDescent="0.3">
      <c r="A1556" t="s">
        <v>1509</v>
      </c>
      <c r="B1556">
        <v>2</v>
      </c>
      <c r="C1556" t="s">
        <v>29</v>
      </c>
      <c r="D1556" t="s">
        <v>50</v>
      </c>
      <c r="E1556">
        <v>14</v>
      </c>
      <c r="F1556" t="s">
        <v>33</v>
      </c>
      <c r="G1556">
        <v>22</v>
      </c>
      <c r="H1556">
        <v>57</v>
      </c>
      <c r="I1556">
        <v>271</v>
      </c>
      <c r="J1556">
        <v>63</v>
      </c>
      <c r="K1556">
        <v>324</v>
      </c>
      <c r="L1556" t="s">
        <v>32</v>
      </c>
      <c r="M1556" t="s">
        <v>32</v>
      </c>
      <c r="N1556" t="s">
        <v>32</v>
      </c>
      <c r="O1556">
        <v>27</v>
      </c>
      <c r="P1556">
        <v>41</v>
      </c>
      <c r="Q1556">
        <v>27</v>
      </c>
      <c r="R1556">
        <v>257.2</v>
      </c>
      <c r="S1556" t="s">
        <v>33</v>
      </c>
      <c r="T1556" t="s">
        <v>32</v>
      </c>
      <c r="U1556">
        <v>64</v>
      </c>
      <c r="V1556">
        <v>64</v>
      </c>
      <c r="W1556">
        <v>341</v>
      </c>
      <c r="X1556">
        <v>0</v>
      </c>
      <c r="Z1556" t="s">
        <v>33</v>
      </c>
      <c r="AA1556" t="s">
        <v>32</v>
      </c>
    </row>
    <row r="1557" spans="1:29" x14ac:dyDescent="0.3">
      <c r="A1557" t="s">
        <v>1510</v>
      </c>
      <c r="C1557" t="s">
        <v>29</v>
      </c>
      <c r="D1557" t="s">
        <v>50</v>
      </c>
      <c r="E1557">
        <v>0</v>
      </c>
      <c r="F1557" t="s">
        <v>33</v>
      </c>
      <c r="G1557">
        <v>3</v>
      </c>
      <c r="H1557">
        <v>4</v>
      </c>
      <c r="I1557">
        <v>14</v>
      </c>
      <c r="J1557">
        <v>4</v>
      </c>
      <c r="K1557">
        <v>21</v>
      </c>
      <c r="L1557" t="s">
        <v>33</v>
      </c>
      <c r="M1557" t="s">
        <v>33</v>
      </c>
      <c r="N1557" t="s">
        <v>33</v>
      </c>
      <c r="O1557">
        <v>3</v>
      </c>
      <c r="P1557">
        <v>2</v>
      </c>
      <c r="Q1557">
        <v>3</v>
      </c>
      <c r="S1557" t="s">
        <v>33</v>
      </c>
      <c r="T1557" t="s">
        <v>33</v>
      </c>
      <c r="U1557">
        <v>0</v>
      </c>
      <c r="V1557">
        <v>0</v>
      </c>
      <c r="X1557">
        <v>0</v>
      </c>
      <c r="Z1557" t="s">
        <v>33</v>
      </c>
      <c r="AA1557" t="s">
        <v>33</v>
      </c>
    </row>
    <row r="1558" spans="1:29" x14ac:dyDescent="0.3">
      <c r="A1558" t="s">
        <v>2343</v>
      </c>
      <c r="B1558">
        <v>3</v>
      </c>
      <c r="C1558" t="s">
        <v>29</v>
      </c>
      <c r="D1558" t="s">
        <v>35</v>
      </c>
      <c r="E1558">
        <v>20</v>
      </c>
      <c r="F1558" t="s">
        <v>32</v>
      </c>
      <c r="G1558">
        <v>61</v>
      </c>
      <c r="H1558">
        <v>82</v>
      </c>
      <c r="I1558">
        <v>683</v>
      </c>
      <c r="J1558">
        <v>87</v>
      </c>
      <c r="K1558">
        <v>702</v>
      </c>
      <c r="L1558" t="s">
        <v>32</v>
      </c>
      <c r="M1558" t="s">
        <v>32</v>
      </c>
      <c r="N1558" t="s">
        <v>32</v>
      </c>
      <c r="O1558">
        <v>66</v>
      </c>
      <c r="P1558">
        <v>65</v>
      </c>
      <c r="Q1558">
        <v>222</v>
      </c>
      <c r="R1558">
        <v>215.1</v>
      </c>
      <c r="S1558" t="s">
        <v>37</v>
      </c>
      <c r="T1558" t="s">
        <v>32</v>
      </c>
      <c r="U1558">
        <v>79</v>
      </c>
      <c r="V1558">
        <v>79</v>
      </c>
      <c r="W1558">
        <v>650</v>
      </c>
      <c r="X1558">
        <v>0</v>
      </c>
      <c r="Z1558" t="s">
        <v>32</v>
      </c>
      <c r="AA1558" t="s">
        <v>32</v>
      </c>
      <c r="AB1558" t="s">
        <v>7671</v>
      </c>
      <c r="AC1558" t="s">
        <v>7682</v>
      </c>
    </row>
    <row r="1559" spans="1:29" x14ac:dyDescent="0.3">
      <c r="A1559" t="s">
        <v>1511</v>
      </c>
      <c r="B1559">
        <v>3</v>
      </c>
      <c r="C1559" t="s">
        <v>40</v>
      </c>
      <c r="D1559" t="s">
        <v>50</v>
      </c>
      <c r="E1559">
        <v>24</v>
      </c>
      <c r="F1559" t="s">
        <v>32</v>
      </c>
      <c r="G1559">
        <v>80</v>
      </c>
      <c r="H1559">
        <v>120</v>
      </c>
      <c r="I1559">
        <v>1046</v>
      </c>
      <c r="J1559">
        <v>122</v>
      </c>
      <c r="K1559">
        <v>1020</v>
      </c>
      <c r="L1559" t="s">
        <v>32</v>
      </c>
      <c r="M1559" t="s">
        <v>32</v>
      </c>
      <c r="N1559" t="s">
        <v>37</v>
      </c>
      <c r="O1559">
        <v>88</v>
      </c>
      <c r="P1559">
        <v>116</v>
      </c>
      <c r="Q1559">
        <v>228</v>
      </c>
      <c r="R1559">
        <v>160.6</v>
      </c>
      <c r="S1559" t="s">
        <v>37</v>
      </c>
      <c r="T1559" t="s">
        <v>32</v>
      </c>
      <c r="U1559">
        <v>99</v>
      </c>
      <c r="V1559">
        <v>99</v>
      </c>
      <c r="W1559">
        <v>843</v>
      </c>
      <c r="X1559">
        <v>0</v>
      </c>
      <c r="Z1559" t="s">
        <v>33</v>
      </c>
      <c r="AA1559" t="s">
        <v>32</v>
      </c>
    </row>
    <row r="1560" spans="1:29" x14ac:dyDescent="0.3">
      <c r="A1560" t="s">
        <v>2344</v>
      </c>
      <c r="B1560">
        <v>4</v>
      </c>
      <c r="C1560" t="s">
        <v>29</v>
      </c>
      <c r="D1560" t="s">
        <v>220</v>
      </c>
      <c r="E1560">
        <v>17</v>
      </c>
      <c r="F1560" t="s">
        <v>32</v>
      </c>
      <c r="G1560">
        <v>35</v>
      </c>
      <c r="H1560">
        <v>52</v>
      </c>
      <c r="I1560">
        <v>474</v>
      </c>
      <c r="J1560">
        <v>63</v>
      </c>
      <c r="K1560">
        <v>516</v>
      </c>
      <c r="L1560" t="s">
        <v>32</v>
      </c>
      <c r="M1560" t="s">
        <v>32</v>
      </c>
      <c r="N1560" t="s">
        <v>32</v>
      </c>
      <c r="O1560">
        <v>44</v>
      </c>
      <c r="P1560">
        <v>48</v>
      </c>
      <c r="Q1560">
        <v>192</v>
      </c>
      <c r="R1560">
        <v>211.1</v>
      </c>
      <c r="S1560" t="s">
        <v>37</v>
      </c>
      <c r="T1560" t="s">
        <v>32</v>
      </c>
      <c r="U1560">
        <v>57</v>
      </c>
      <c r="V1560">
        <v>57</v>
      </c>
      <c r="W1560">
        <v>464</v>
      </c>
      <c r="X1560">
        <v>0</v>
      </c>
      <c r="Z1560" t="s">
        <v>37</v>
      </c>
      <c r="AA1560" t="s">
        <v>32</v>
      </c>
      <c r="AB1560" t="s">
        <v>7703</v>
      </c>
      <c r="AC1560" t="s">
        <v>7682</v>
      </c>
    </row>
    <row r="1561" spans="1:29" x14ac:dyDescent="0.3">
      <c r="A1561" t="s">
        <v>1512</v>
      </c>
      <c r="B1561">
        <v>5</v>
      </c>
      <c r="C1561" t="s">
        <v>29</v>
      </c>
      <c r="D1561" t="s">
        <v>30</v>
      </c>
      <c r="E1561">
        <v>14</v>
      </c>
      <c r="F1561" t="s">
        <v>33</v>
      </c>
      <c r="G1561">
        <v>16</v>
      </c>
      <c r="H1561">
        <v>23</v>
      </c>
      <c r="I1561">
        <v>173</v>
      </c>
      <c r="J1561">
        <v>27</v>
      </c>
      <c r="K1561">
        <v>189</v>
      </c>
      <c r="L1561" t="s">
        <v>32</v>
      </c>
      <c r="M1561" t="s">
        <v>32</v>
      </c>
      <c r="N1561" t="s">
        <v>32</v>
      </c>
      <c r="O1561">
        <v>20</v>
      </c>
      <c r="P1561">
        <v>11</v>
      </c>
      <c r="Q1561">
        <v>46</v>
      </c>
      <c r="R1561">
        <v>117.3</v>
      </c>
      <c r="S1561" t="s">
        <v>32</v>
      </c>
      <c r="T1561" t="s">
        <v>32</v>
      </c>
      <c r="U1561">
        <v>28</v>
      </c>
      <c r="V1561">
        <v>28</v>
      </c>
      <c r="W1561">
        <v>194</v>
      </c>
      <c r="X1561">
        <v>0</v>
      </c>
      <c r="Z1561" t="s">
        <v>33</v>
      </c>
      <c r="AA1561" t="s">
        <v>32</v>
      </c>
    </row>
    <row r="1562" spans="1:29" x14ac:dyDescent="0.3">
      <c r="A1562" t="s">
        <v>1513</v>
      </c>
      <c r="B1562">
        <v>1</v>
      </c>
      <c r="C1562" t="s">
        <v>29</v>
      </c>
      <c r="D1562" t="s">
        <v>50</v>
      </c>
      <c r="E1562">
        <v>1</v>
      </c>
      <c r="F1562" t="s">
        <v>33</v>
      </c>
      <c r="G1562">
        <v>22</v>
      </c>
      <c r="H1562">
        <v>56</v>
      </c>
      <c r="I1562">
        <v>409</v>
      </c>
      <c r="J1562">
        <v>56</v>
      </c>
      <c r="K1562">
        <v>434</v>
      </c>
      <c r="L1562" t="s">
        <v>32</v>
      </c>
      <c r="M1562" t="s">
        <v>32</v>
      </c>
      <c r="N1562" t="s">
        <v>32</v>
      </c>
      <c r="O1562">
        <v>28</v>
      </c>
      <c r="P1562">
        <v>32</v>
      </c>
      <c r="Q1562">
        <v>107</v>
      </c>
      <c r="R1562">
        <v>288.3</v>
      </c>
      <c r="S1562" t="s">
        <v>33</v>
      </c>
      <c r="T1562" t="s">
        <v>32</v>
      </c>
      <c r="U1562">
        <v>16</v>
      </c>
      <c r="V1562">
        <v>16</v>
      </c>
      <c r="W1562">
        <v>105</v>
      </c>
      <c r="X1562">
        <v>0</v>
      </c>
      <c r="Z1562" t="s">
        <v>32</v>
      </c>
      <c r="AA1562" t="s">
        <v>32</v>
      </c>
      <c r="AB1562" t="s">
        <v>7659</v>
      </c>
      <c r="AC1562" t="s">
        <v>7646</v>
      </c>
    </row>
    <row r="1563" spans="1:29" x14ac:dyDescent="0.3">
      <c r="A1563" t="s">
        <v>1514</v>
      </c>
      <c r="C1563" t="s">
        <v>29</v>
      </c>
      <c r="D1563" t="s">
        <v>220</v>
      </c>
      <c r="E1563">
        <v>0</v>
      </c>
      <c r="F1563" t="s">
        <v>32</v>
      </c>
      <c r="G1563">
        <v>63</v>
      </c>
      <c r="H1563">
        <v>112</v>
      </c>
      <c r="I1563">
        <v>970</v>
      </c>
      <c r="J1563">
        <v>121</v>
      </c>
      <c r="K1563">
        <v>997</v>
      </c>
      <c r="L1563" t="s">
        <v>32</v>
      </c>
      <c r="M1563" t="s">
        <v>32</v>
      </c>
      <c r="N1563" t="s">
        <v>32</v>
      </c>
      <c r="O1563">
        <v>77</v>
      </c>
      <c r="P1563">
        <v>78</v>
      </c>
      <c r="Q1563">
        <v>317</v>
      </c>
      <c r="R1563">
        <v>207.8</v>
      </c>
      <c r="S1563" t="s">
        <v>33</v>
      </c>
      <c r="T1563" t="s">
        <v>33</v>
      </c>
      <c r="U1563">
        <v>7</v>
      </c>
      <c r="V1563">
        <v>7</v>
      </c>
      <c r="W1563">
        <v>32</v>
      </c>
      <c r="X1563">
        <v>0</v>
      </c>
      <c r="Z1563" t="s">
        <v>32</v>
      </c>
      <c r="AA1563" t="s">
        <v>32</v>
      </c>
      <c r="AB1563" t="s">
        <v>7664</v>
      </c>
      <c r="AC1563" t="s">
        <v>7734</v>
      </c>
    </row>
    <row r="1564" spans="1:29" x14ac:dyDescent="0.3">
      <c r="A1564" t="s">
        <v>1515</v>
      </c>
      <c r="B1564">
        <v>3</v>
      </c>
      <c r="C1564" t="s">
        <v>29</v>
      </c>
      <c r="D1564" t="s">
        <v>30</v>
      </c>
      <c r="E1564">
        <v>8</v>
      </c>
      <c r="F1564" t="s">
        <v>33</v>
      </c>
      <c r="G1564">
        <v>19</v>
      </c>
      <c r="H1564">
        <v>27</v>
      </c>
      <c r="I1564">
        <v>192</v>
      </c>
      <c r="J1564">
        <v>29</v>
      </c>
      <c r="K1564">
        <v>198</v>
      </c>
      <c r="L1564" t="s">
        <v>32</v>
      </c>
      <c r="M1564" t="s">
        <v>32</v>
      </c>
      <c r="N1564" t="s">
        <v>32</v>
      </c>
      <c r="O1564">
        <v>19</v>
      </c>
      <c r="P1564">
        <v>40</v>
      </c>
      <c r="Q1564">
        <v>78</v>
      </c>
      <c r="R1564">
        <v>278</v>
      </c>
      <c r="S1564" t="s">
        <v>32</v>
      </c>
      <c r="T1564" t="s">
        <v>32</v>
      </c>
      <c r="U1564">
        <v>27</v>
      </c>
      <c r="V1564">
        <v>27</v>
      </c>
      <c r="W1564">
        <v>177</v>
      </c>
      <c r="X1564">
        <v>0</v>
      </c>
      <c r="Z1564" t="s">
        <v>33</v>
      </c>
      <c r="AA1564" t="s">
        <v>32</v>
      </c>
    </row>
    <row r="1565" spans="1:29" x14ac:dyDescent="0.3">
      <c r="A1565" t="s">
        <v>2363</v>
      </c>
      <c r="B1565">
        <v>4</v>
      </c>
      <c r="C1565" t="s">
        <v>29</v>
      </c>
      <c r="D1565" t="s">
        <v>50</v>
      </c>
      <c r="E1565">
        <v>13</v>
      </c>
      <c r="F1565" t="s">
        <v>33</v>
      </c>
      <c r="G1565">
        <v>11</v>
      </c>
      <c r="H1565">
        <v>12</v>
      </c>
      <c r="I1565">
        <v>96</v>
      </c>
      <c r="J1565">
        <v>13</v>
      </c>
      <c r="K1565">
        <v>100</v>
      </c>
      <c r="L1565" t="s">
        <v>32</v>
      </c>
      <c r="M1565" t="s">
        <v>32</v>
      </c>
      <c r="N1565" t="s">
        <v>32</v>
      </c>
      <c r="O1565">
        <v>13</v>
      </c>
      <c r="P1565">
        <v>11</v>
      </c>
      <c r="Q1565">
        <v>48</v>
      </c>
      <c r="R1565">
        <v>187.2</v>
      </c>
      <c r="S1565" t="s">
        <v>33</v>
      </c>
      <c r="T1565" t="s">
        <v>32</v>
      </c>
      <c r="U1565">
        <v>13</v>
      </c>
      <c r="V1565">
        <v>13</v>
      </c>
      <c r="W1565">
        <v>100</v>
      </c>
      <c r="X1565">
        <v>0</v>
      </c>
      <c r="Z1565" t="s">
        <v>33</v>
      </c>
      <c r="AA1565" t="s">
        <v>33</v>
      </c>
      <c r="AB1565" t="s">
        <v>7649</v>
      </c>
      <c r="AC1565" t="s">
        <v>7682</v>
      </c>
    </row>
    <row r="1566" spans="1:29" x14ac:dyDescent="0.3">
      <c r="A1566" t="s">
        <v>1516</v>
      </c>
      <c r="B1566">
        <v>2</v>
      </c>
      <c r="C1566" t="s">
        <v>29</v>
      </c>
      <c r="D1566" t="s">
        <v>50</v>
      </c>
      <c r="E1566">
        <v>1</v>
      </c>
      <c r="F1566" t="s">
        <v>33</v>
      </c>
      <c r="G1566">
        <v>5</v>
      </c>
      <c r="H1566">
        <v>11</v>
      </c>
      <c r="I1566">
        <v>83</v>
      </c>
      <c r="J1566">
        <v>12</v>
      </c>
      <c r="K1566">
        <v>70</v>
      </c>
      <c r="L1566" t="s">
        <v>33</v>
      </c>
      <c r="M1566" t="s">
        <v>33</v>
      </c>
      <c r="N1566" t="s">
        <v>32</v>
      </c>
      <c r="O1566">
        <v>7</v>
      </c>
      <c r="P1566">
        <v>7</v>
      </c>
      <c r="Q1566">
        <v>36</v>
      </c>
      <c r="S1566" t="s">
        <v>33</v>
      </c>
      <c r="T1566" t="s">
        <v>32</v>
      </c>
      <c r="U1566">
        <v>12</v>
      </c>
      <c r="V1566">
        <v>12</v>
      </c>
      <c r="W1566">
        <v>86</v>
      </c>
      <c r="X1566">
        <v>0</v>
      </c>
      <c r="Z1566" t="s">
        <v>33</v>
      </c>
      <c r="AA1566" t="s">
        <v>33</v>
      </c>
      <c r="AB1566" t="s">
        <v>7649</v>
      </c>
      <c r="AC1566" t="s">
        <v>7682</v>
      </c>
    </row>
    <row r="1567" spans="1:29" x14ac:dyDescent="0.3">
      <c r="A1567" t="s">
        <v>2427</v>
      </c>
      <c r="B1567">
        <v>5</v>
      </c>
      <c r="C1567" t="s">
        <v>29</v>
      </c>
      <c r="D1567" t="s">
        <v>318</v>
      </c>
      <c r="E1567">
        <v>24</v>
      </c>
      <c r="F1567" t="s">
        <v>32</v>
      </c>
      <c r="G1567">
        <v>81</v>
      </c>
      <c r="H1567">
        <v>109</v>
      </c>
      <c r="I1567">
        <v>1054</v>
      </c>
      <c r="J1567">
        <v>117</v>
      </c>
      <c r="K1567">
        <v>1101</v>
      </c>
      <c r="L1567" t="s">
        <v>32</v>
      </c>
      <c r="M1567" t="s">
        <v>32</v>
      </c>
      <c r="N1567" t="s">
        <v>32</v>
      </c>
      <c r="O1567">
        <v>92</v>
      </c>
      <c r="P1567">
        <v>75</v>
      </c>
      <c r="Q1567">
        <v>356</v>
      </c>
      <c r="R1567">
        <v>156.9</v>
      </c>
      <c r="S1567" t="s">
        <v>32</v>
      </c>
      <c r="T1567" t="s">
        <v>32</v>
      </c>
      <c r="U1567">
        <v>100</v>
      </c>
      <c r="V1567">
        <v>100</v>
      </c>
      <c r="W1567">
        <v>897</v>
      </c>
      <c r="X1567">
        <v>0</v>
      </c>
      <c r="Z1567" t="s">
        <v>32</v>
      </c>
      <c r="AA1567" t="s">
        <v>32</v>
      </c>
      <c r="AB1567" t="s">
        <v>7711</v>
      </c>
      <c r="AC1567" t="s">
        <v>7682</v>
      </c>
    </row>
    <row r="1568" spans="1:29" x14ac:dyDescent="0.3">
      <c r="A1568" t="s">
        <v>1517</v>
      </c>
      <c r="B1568">
        <v>5</v>
      </c>
      <c r="C1568" t="s">
        <v>29</v>
      </c>
      <c r="D1568" t="s">
        <v>35</v>
      </c>
      <c r="E1568">
        <v>13</v>
      </c>
      <c r="F1568" t="s">
        <v>32</v>
      </c>
      <c r="G1568">
        <v>38</v>
      </c>
      <c r="H1568">
        <v>67</v>
      </c>
      <c r="I1568">
        <v>588</v>
      </c>
      <c r="J1568">
        <v>69</v>
      </c>
      <c r="K1568">
        <v>607</v>
      </c>
      <c r="L1568" t="s">
        <v>32</v>
      </c>
      <c r="M1568" t="s">
        <v>32</v>
      </c>
      <c r="N1568" t="s">
        <v>32</v>
      </c>
      <c r="O1568">
        <v>49</v>
      </c>
      <c r="P1568">
        <v>35</v>
      </c>
      <c r="Q1568">
        <v>178</v>
      </c>
      <c r="R1568">
        <v>145</v>
      </c>
      <c r="S1568" t="s">
        <v>37</v>
      </c>
      <c r="T1568" t="s">
        <v>32</v>
      </c>
      <c r="U1568">
        <v>68</v>
      </c>
      <c r="V1568">
        <v>68</v>
      </c>
      <c r="W1568">
        <v>596</v>
      </c>
      <c r="X1568">
        <v>0</v>
      </c>
      <c r="Z1568" t="s">
        <v>32</v>
      </c>
      <c r="AA1568" t="s">
        <v>32</v>
      </c>
      <c r="AB1568" t="s">
        <v>7665</v>
      </c>
      <c r="AC1568" t="s">
        <v>7682</v>
      </c>
    </row>
    <row r="1569" spans="1:29" x14ac:dyDescent="0.3">
      <c r="A1569" t="s">
        <v>2428</v>
      </c>
      <c r="B1569">
        <v>2</v>
      </c>
      <c r="C1569" t="s">
        <v>29</v>
      </c>
      <c r="D1569" t="s">
        <v>220</v>
      </c>
      <c r="E1569">
        <v>17</v>
      </c>
      <c r="F1569" t="s">
        <v>32</v>
      </c>
      <c r="G1569">
        <v>44</v>
      </c>
      <c r="H1569">
        <v>64</v>
      </c>
      <c r="I1569">
        <v>531</v>
      </c>
      <c r="J1569">
        <v>66</v>
      </c>
      <c r="K1569">
        <v>545</v>
      </c>
      <c r="L1569" t="s">
        <v>32</v>
      </c>
      <c r="M1569" t="s">
        <v>32</v>
      </c>
      <c r="N1569" t="s">
        <v>32</v>
      </c>
      <c r="O1569">
        <v>51</v>
      </c>
      <c r="P1569">
        <v>59</v>
      </c>
      <c r="Q1569">
        <v>175</v>
      </c>
      <c r="R1569">
        <v>181.9</v>
      </c>
      <c r="S1569" t="s">
        <v>32</v>
      </c>
      <c r="T1569" t="s">
        <v>32</v>
      </c>
      <c r="U1569">
        <v>59</v>
      </c>
      <c r="V1569">
        <v>59</v>
      </c>
      <c r="W1569">
        <v>492</v>
      </c>
      <c r="X1569">
        <v>0</v>
      </c>
      <c r="Z1569" t="s">
        <v>32</v>
      </c>
      <c r="AA1569" t="s">
        <v>32</v>
      </c>
      <c r="AB1569" t="s">
        <v>7687</v>
      </c>
      <c r="AC1569" t="s">
        <v>7682</v>
      </c>
    </row>
    <row r="1570" spans="1:29" x14ac:dyDescent="0.3">
      <c r="A1570" t="s">
        <v>1518</v>
      </c>
      <c r="B1570">
        <v>4</v>
      </c>
      <c r="C1570" t="s">
        <v>29</v>
      </c>
      <c r="D1570" t="s">
        <v>30</v>
      </c>
      <c r="E1570">
        <v>14</v>
      </c>
      <c r="F1570" t="s">
        <v>32</v>
      </c>
      <c r="G1570">
        <v>47</v>
      </c>
      <c r="H1570">
        <v>72</v>
      </c>
      <c r="I1570">
        <v>687</v>
      </c>
      <c r="J1570">
        <v>81</v>
      </c>
      <c r="K1570">
        <v>712</v>
      </c>
      <c r="L1570" t="s">
        <v>32</v>
      </c>
      <c r="M1570" t="s">
        <v>32</v>
      </c>
      <c r="N1570" t="s">
        <v>31</v>
      </c>
      <c r="O1570">
        <v>52</v>
      </c>
      <c r="P1570">
        <v>84</v>
      </c>
      <c r="Q1570">
        <v>281</v>
      </c>
      <c r="R1570">
        <v>220.3</v>
      </c>
      <c r="S1570" t="s">
        <v>32</v>
      </c>
      <c r="T1570" t="s">
        <v>32</v>
      </c>
      <c r="U1570">
        <v>75</v>
      </c>
      <c r="V1570">
        <v>75</v>
      </c>
      <c r="W1570">
        <v>670</v>
      </c>
      <c r="X1570">
        <v>0</v>
      </c>
      <c r="Z1570" t="s">
        <v>32</v>
      </c>
      <c r="AA1570" t="s">
        <v>32</v>
      </c>
    </row>
    <row r="1571" spans="1:29" x14ac:dyDescent="0.3">
      <c r="A1571" t="s">
        <v>2429</v>
      </c>
      <c r="B1571">
        <v>2</v>
      </c>
      <c r="C1571" t="s">
        <v>29</v>
      </c>
      <c r="D1571" t="s">
        <v>318</v>
      </c>
      <c r="E1571">
        <v>13</v>
      </c>
      <c r="F1571" t="s">
        <v>33</v>
      </c>
      <c r="G1571">
        <v>8</v>
      </c>
      <c r="H1571">
        <v>31</v>
      </c>
      <c r="I1571">
        <v>285</v>
      </c>
      <c r="J1571">
        <v>33</v>
      </c>
      <c r="K1571">
        <v>308</v>
      </c>
      <c r="L1571" t="s">
        <v>32</v>
      </c>
      <c r="M1571" t="s">
        <v>32</v>
      </c>
      <c r="N1571" t="s">
        <v>32</v>
      </c>
      <c r="O1571">
        <v>30</v>
      </c>
      <c r="P1571">
        <v>24</v>
      </c>
      <c r="Q1571">
        <v>125</v>
      </c>
      <c r="R1571">
        <v>184.1</v>
      </c>
      <c r="S1571" t="s">
        <v>32</v>
      </c>
      <c r="T1571" t="s">
        <v>32</v>
      </c>
      <c r="U1571">
        <v>32</v>
      </c>
      <c r="V1571">
        <v>32</v>
      </c>
      <c r="W1571">
        <v>294</v>
      </c>
      <c r="X1571">
        <v>0</v>
      </c>
      <c r="Z1571" t="s">
        <v>33</v>
      </c>
      <c r="AA1571" t="s">
        <v>32</v>
      </c>
      <c r="AB1571" t="s">
        <v>7681</v>
      </c>
      <c r="AC1571" t="s">
        <v>7682</v>
      </c>
    </row>
    <row r="1572" spans="1:29" x14ac:dyDescent="0.3">
      <c r="A1572" t="s">
        <v>1519</v>
      </c>
      <c r="B1572">
        <v>5</v>
      </c>
      <c r="C1572" t="s">
        <v>29</v>
      </c>
      <c r="D1572" t="s">
        <v>35</v>
      </c>
      <c r="E1572">
        <v>21</v>
      </c>
      <c r="F1572" t="s">
        <v>32</v>
      </c>
      <c r="G1572">
        <v>81</v>
      </c>
      <c r="H1572">
        <v>127</v>
      </c>
      <c r="I1572">
        <v>1132</v>
      </c>
      <c r="J1572">
        <v>128</v>
      </c>
      <c r="K1572">
        <v>1127</v>
      </c>
      <c r="L1572" t="s">
        <v>32</v>
      </c>
      <c r="M1572" t="s">
        <v>32</v>
      </c>
      <c r="N1572" t="s">
        <v>32</v>
      </c>
      <c r="O1572">
        <v>100</v>
      </c>
      <c r="P1572">
        <v>87</v>
      </c>
      <c r="Q1572">
        <v>423</v>
      </c>
      <c r="R1572">
        <v>159.80000000000001</v>
      </c>
      <c r="S1572" t="s">
        <v>37</v>
      </c>
      <c r="T1572" t="s">
        <v>37</v>
      </c>
      <c r="U1572">
        <v>129</v>
      </c>
      <c r="V1572">
        <v>129</v>
      </c>
      <c r="W1572">
        <v>1146</v>
      </c>
      <c r="X1572">
        <v>0</v>
      </c>
      <c r="Z1572" t="s">
        <v>33</v>
      </c>
      <c r="AA1572" t="s">
        <v>32</v>
      </c>
      <c r="AB1572" t="s">
        <v>7708</v>
      </c>
      <c r="AC1572" t="s">
        <v>7682</v>
      </c>
    </row>
    <row r="1573" spans="1:29" x14ac:dyDescent="0.3">
      <c r="A1573" t="s">
        <v>2445</v>
      </c>
      <c r="B1573">
        <v>4</v>
      </c>
      <c r="C1573" t="s">
        <v>29</v>
      </c>
      <c r="D1573" t="s">
        <v>50</v>
      </c>
      <c r="E1573">
        <v>16</v>
      </c>
      <c r="F1573" t="s">
        <v>32</v>
      </c>
      <c r="G1573">
        <v>29</v>
      </c>
      <c r="H1573">
        <v>38</v>
      </c>
      <c r="I1573">
        <v>365</v>
      </c>
      <c r="J1573">
        <v>38</v>
      </c>
      <c r="K1573">
        <v>377</v>
      </c>
      <c r="L1573" t="s">
        <v>32</v>
      </c>
      <c r="M1573" t="s">
        <v>32</v>
      </c>
      <c r="N1573" t="s">
        <v>32</v>
      </c>
      <c r="O1573">
        <v>32</v>
      </c>
      <c r="P1573">
        <v>29</v>
      </c>
      <c r="Q1573">
        <v>119</v>
      </c>
      <c r="R1573">
        <v>169.3</v>
      </c>
      <c r="S1573" t="s">
        <v>32</v>
      </c>
      <c r="T1573" t="s">
        <v>32</v>
      </c>
      <c r="U1573">
        <v>38</v>
      </c>
      <c r="V1573">
        <v>38</v>
      </c>
      <c r="W1573">
        <v>378</v>
      </c>
      <c r="X1573">
        <v>0</v>
      </c>
      <c r="Z1573" t="s">
        <v>33</v>
      </c>
      <c r="AA1573" t="s">
        <v>32</v>
      </c>
      <c r="AB1573" t="s">
        <v>7717</v>
      </c>
      <c r="AC1573" t="s">
        <v>7675</v>
      </c>
    </row>
    <row r="1574" spans="1:29" x14ac:dyDescent="0.3">
      <c r="A1574" t="s">
        <v>1520</v>
      </c>
      <c r="B1574">
        <v>5</v>
      </c>
      <c r="C1574" t="s">
        <v>29</v>
      </c>
      <c r="D1574" t="s">
        <v>35</v>
      </c>
      <c r="E1574">
        <v>14</v>
      </c>
      <c r="F1574" t="s">
        <v>32</v>
      </c>
      <c r="G1574">
        <v>37</v>
      </c>
      <c r="H1574">
        <v>57</v>
      </c>
      <c r="I1574">
        <v>504</v>
      </c>
      <c r="J1574">
        <v>62</v>
      </c>
      <c r="K1574">
        <v>538</v>
      </c>
      <c r="L1574" t="s">
        <v>32</v>
      </c>
      <c r="M1574" t="s">
        <v>32</v>
      </c>
      <c r="N1574" t="s">
        <v>32</v>
      </c>
      <c r="O1574">
        <v>53</v>
      </c>
      <c r="P1574">
        <v>66</v>
      </c>
      <c r="Q1574">
        <v>229</v>
      </c>
      <c r="R1574">
        <v>155.4</v>
      </c>
      <c r="S1574" t="s">
        <v>32</v>
      </c>
      <c r="T1574" t="s">
        <v>32</v>
      </c>
      <c r="U1574">
        <v>58</v>
      </c>
      <c r="V1574">
        <v>58</v>
      </c>
      <c r="W1574">
        <v>523</v>
      </c>
      <c r="X1574">
        <v>0</v>
      </c>
      <c r="Z1574" t="s">
        <v>33</v>
      </c>
      <c r="AA1574" t="s">
        <v>31</v>
      </c>
      <c r="AB1574" t="s">
        <v>7669</v>
      </c>
      <c r="AC1574" t="s">
        <v>7682</v>
      </c>
    </row>
    <row r="1575" spans="1:29" x14ac:dyDescent="0.3">
      <c r="A1575" t="s">
        <v>1521</v>
      </c>
      <c r="C1575" t="s">
        <v>29</v>
      </c>
      <c r="D1575" t="s">
        <v>30</v>
      </c>
      <c r="E1575">
        <v>8</v>
      </c>
      <c r="F1575" t="s">
        <v>33</v>
      </c>
      <c r="G1575">
        <v>2</v>
      </c>
      <c r="H1575">
        <v>2</v>
      </c>
      <c r="I1575">
        <v>19</v>
      </c>
      <c r="J1575">
        <v>3</v>
      </c>
      <c r="K1575">
        <v>20</v>
      </c>
      <c r="L1575" t="s">
        <v>32</v>
      </c>
      <c r="M1575" t="s">
        <v>32</v>
      </c>
      <c r="N1575" t="s">
        <v>33</v>
      </c>
      <c r="O1575">
        <v>11</v>
      </c>
      <c r="P1575">
        <v>15</v>
      </c>
      <c r="Q1575">
        <v>57</v>
      </c>
      <c r="R1575">
        <v>221.9</v>
      </c>
      <c r="S1575" t="s">
        <v>32</v>
      </c>
      <c r="T1575" t="s">
        <v>33</v>
      </c>
      <c r="U1575">
        <v>2</v>
      </c>
      <c r="V1575">
        <v>2</v>
      </c>
      <c r="W1575">
        <v>4</v>
      </c>
      <c r="X1575">
        <v>17</v>
      </c>
      <c r="Y1575">
        <v>119</v>
      </c>
      <c r="Z1575" t="s">
        <v>37</v>
      </c>
      <c r="AA1575" t="s">
        <v>37</v>
      </c>
    </row>
    <row r="1576" spans="1:29" x14ac:dyDescent="0.3">
      <c r="A1576" t="s">
        <v>2447</v>
      </c>
      <c r="B1576">
        <v>3</v>
      </c>
      <c r="C1576" t="s">
        <v>29</v>
      </c>
      <c r="D1576" t="s">
        <v>35</v>
      </c>
      <c r="E1576">
        <v>33</v>
      </c>
      <c r="F1576" t="s">
        <v>32</v>
      </c>
      <c r="G1576">
        <v>97</v>
      </c>
      <c r="H1576">
        <v>139</v>
      </c>
      <c r="I1576">
        <v>1125</v>
      </c>
      <c r="J1576">
        <v>150</v>
      </c>
      <c r="K1576">
        <v>1189</v>
      </c>
      <c r="L1576" t="s">
        <v>32</v>
      </c>
      <c r="M1576" t="s">
        <v>32</v>
      </c>
      <c r="N1576" t="s">
        <v>32</v>
      </c>
      <c r="O1576">
        <v>122</v>
      </c>
      <c r="P1576">
        <v>160</v>
      </c>
      <c r="Q1576">
        <v>425</v>
      </c>
      <c r="R1576">
        <v>211.3</v>
      </c>
      <c r="S1576" t="s">
        <v>32</v>
      </c>
      <c r="T1576" t="s">
        <v>32</v>
      </c>
      <c r="U1576">
        <v>134</v>
      </c>
      <c r="V1576">
        <v>134</v>
      </c>
      <c r="W1576">
        <v>1030</v>
      </c>
      <c r="X1576">
        <v>0</v>
      </c>
      <c r="Z1576" t="s">
        <v>32</v>
      </c>
      <c r="AA1576" t="s">
        <v>32</v>
      </c>
      <c r="AB1576" t="s">
        <v>7673</v>
      </c>
      <c r="AC1576" t="s">
        <v>7656</v>
      </c>
    </row>
    <row r="1577" spans="1:29" x14ac:dyDescent="0.3">
      <c r="A1577" t="s">
        <v>1522</v>
      </c>
      <c r="B1577">
        <v>4</v>
      </c>
      <c r="C1577" t="s">
        <v>29</v>
      </c>
      <c r="D1577" t="s">
        <v>35</v>
      </c>
      <c r="E1577">
        <v>24</v>
      </c>
      <c r="F1577" t="s">
        <v>32</v>
      </c>
      <c r="G1577">
        <v>88</v>
      </c>
      <c r="H1577">
        <v>130</v>
      </c>
      <c r="I1577">
        <v>1159</v>
      </c>
      <c r="J1577">
        <v>130</v>
      </c>
      <c r="K1577">
        <v>1166</v>
      </c>
      <c r="L1577" t="s">
        <v>32</v>
      </c>
      <c r="M1577" t="s">
        <v>32</v>
      </c>
      <c r="N1577" t="s">
        <v>37</v>
      </c>
      <c r="O1577">
        <v>105</v>
      </c>
      <c r="P1577">
        <v>96</v>
      </c>
      <c r="Q1577">
        <v>443</v>
      </c>
      <c r="R1577">
        <v>189.8</v>
      </c>
      <c r="S1577" t="s">
        <v>37</v>
      </c>
      <c r="T1577" t="s">
        <v>32</v>
      </c>
      <c r="U1577">
        <v>125</v>
      </c>
      <c r="V1577">
        <v>125</v>
      </c>
      <c r="W1577">
        <v>1094</v>
      </c>
      <c r="X1577">
        <v>0</v>
      </c>
      <c r="Z1577" t="s">
        <v>32</v>
      </c>
      <c r="AA1577" t="s">
        <v>32</v>
      </c>
      <c r="AB1577" t="s">
        <v>7719</v>
      </c>
      <c r="AC1577" t="s">
        <v>7682</v>
      </c>
    </row>
    <row r="1578" spans="1:29" x14ac:dyDescent="0.3">
      <c r="A1578" t="s">
        <v>2526</v>
      </c>
      <c r="B1578">
        <v>5</v>
      </c>
      <c r="C1578" t="s">
        <v>29</v>
      </c>
      <c r="D1578" t="s">
        <v>35</v>
      </c>
      <c r="E1578">
        <v>17</v>
      </c>
      <c r="F1578" t="s">
        <v>32</v>
      </c>
      <c r="G1578">
        <v>39</v>
      </c>
      <c r="H1578">
        <v>61</v>
      </c>
      <c r="I1578">
        <v>418</v>
      </c>
      <c r="J1578">
        <v>60</v>
      </c>
      <c r="K1578">
        <v>435</v>
      </c>
      <c r="L1578" t="s">
        <v>32</v>
      </c>
      <c r="M1578" t="s">
        <v>32</v>
      </c>
      <c r="N1578" t="s">
        <v>32</v>
      </c>
      <c r="O1578">
        <v>47</v>
      </c>
      <c r="P1578">
        <v>39</v>
      </c>
      <c r="Q1578">
        <v>172</v>
      </c>
      <c r="R1578">
        <v>139.9</v>
      </c>
      <c r="S1578" t="s">
        <v>32</v>
      </c>
      <c r="T1578" t="s">
        <v>32</v>
      </c>
      <c r="U1578">
        <v>50</v>
      </c>
      <c r="V1578">
        <v>50</v>
      </c>
      <c r="W1578">
        <v>333</v>
      </c>
      <c r="X1578">
        <v>0</v>
      </c>
      <c r="Z1578" t="s">
        <v>33</v>
      </c>
      <c r="AA1578" t="s">
        <v>37</v>
      </c>
      <c r="AB1578" t="s">
        <v>7660</v>
      </c>
      <c r="AC1578" t="s">
        <v>7675</v>
      </c>
    </row>
    <row r="1579" spans="1:29" x14ac:dyDescent="0.3">
      <c r="A1579" t="s">
        <v>1523</v>
      </c>
      <c r="C1579" t="s">
        <v>40</v>
      </c>
      <c r="D1579" t="s">
        <v>1524</v>
      </c>
      <c r="E1579">
        <v>1</v>
      </c>
      <c r="F1579" t="s">
        <v>33</v>
      </c>
      <c r="G1579">
        <v>7</v>
      </c>
      <c r="H1579">
        <v>13</v>
      </c>
      <c r="I1579">
        <v>76</v>
      </c>
      <c r="J1579">
        <v>12</v>
      </c>
      <c r="K1579">
        <v>67</v>
      </c>
      <c r="L1579" t="s">
        <v>33</v>
      </c>
      <c r="M1579" t="s">
        <v>33</v>
      </c>
      <c r="N1579" t="s">
        <v>33</v>
      </c>
      <c r="O1579">
        <v>8</v>
      </c>
      <c r="P1579">
        <v>8</v>
      </c>
      <c r="Q1579">
        <v>28</v>
      </c>
      <c r="S1579" t="s">
        <v>33</v>
      </c>
      <c r="T1579" t="s">
        <v>33</v>
      </c>
      <c r="U1579">
        <v>0</v>
      </c>
      <c r="V1579">
        <v>0</v>
      </c>
      <c r="X1579">
        <v>0</v>
      </c>
      <c r="Z1579" t="s">
        <v>33</v>
      </c>
      <c r="AA1579" t="s">
        <v>32</v>
      </c>
      <c r="AB1579" t="s">
        <v>7707</v>
      </c>
      <c r="AC1579" t="s">
        <v>7682</v>
      </c>
    </row>
    <row r="1580" spans="1:29" x14ac:dyDescent="0.3">
      <c r="A1580" t="s">
        <v>1525</v>
      </c>
      <c r="B1580">
        <v>5</v>
      </c>
      <c r="C1580" t="s">
        <v>29</v>
      </c>
      <c r="D1580" t="s">
        <v>30</v>
      </c>
      <c r="E1580">
        <v>12</v>
      </c>
      <c r="F1580" t="s">
        <v>32</v>
      </c>
      <c r="G1580">
        <v>33</v>
      </c>
      <c r="H1580">
        <v>48</v>
      </c>
      <c r="I1580">
        <v>441</v>
      </c>
      <c r="J1580">
        <v>49</v>
      </c>
      <c r="K1580">
        <v>451</v>
      </c>
      <c r="L1580" t="s">
        <v>32</v>
      </c>
      <c r="M1580" t="s">
        <v>32</v>
      </c>
      <c r="N1580" t="s">
        <v>32</v>
      </c>
      <c r="O1580">
        <v>36</v>
      </c>
      <c r="P1580">
        <v>25</v>
      </c>
      <c r="Q1580">
        <v>124</v>
      </c>
      <c r="R1580">
        <v>110.2</v>
      </c>
      <c r="S1580" t="s">
        <v>32</v>
      </c>
      <c r="T1580" t="s">
        <v>32</v>
      </c>
      <c r="U1580">
        <v>49</v>
      </c>
      <c r="V1580">
        <v>49</v>
      </c>
      <c r="W1580">
        <v>455</v>
      </c>
      <c r="X1580">
        <v>0</v>
      </c>
      <c r="Z1580" t="s">
        <v>33</v>
      </c>
      <c r="AA1580" t="s">
        <v>32</v>
      </c>
    </row>
    <row r="1581" spans="1:29" x14ac:dyDescent="0.3">
      <c r="A1581" t="s">
        <v>1526</v>
      </c>
      <c r="B1581">
        <v>3</v>
      </c>
      <c r="C1581" t="s">
        <v>29</v>
      </c>
      <c r="D1581" t="s">
        <v>318</v>
      </c>
      <c r="E1581">
        <v>17</v>
      </c>
      <c r="F1581" t="s">
        <v>32</v>
      </c>
      <c r="G1581">
        <v>64</v>
      </c>
      <c r="H1581">
        <v>85</v>
      </c>
      <c r="I1581">
        <v>796</v>
      </c>
      <c r="J1581">
        <v>90</v>
      </c>
      <c r="K1581">
        <v>834</v>
      </c>
      <c r="L1581" t="s">
        <v>32</v>
      </c>
      <c r="M1581" t="s">
        <v>32</v>
      </c>
      <c r="N1581" t="s">
        <v>31</v>
      </c>
      <c r="O1581">
        <v>81</v>
      </c>
      <c r="P1581">
        <v>85</v>
      </c>
      <c r="Q1581">
        <v>298</v>
      </c>
      <c r="R1581">
        <v>169.8</v>
      </c>
      <c r="S1581" t="s">
        <v>32</v>
      </c>
      <c r="T1581" t="s">
        <v>32</v>
      </c>
      <c r="U1581">
        <v>77</v>
      </c>
      <c r="V1581">
        <v>77</v>
      </c>
      <c r="W1581">
        <v>708</v>
      </c>
      <c r="X1581">
        <v>0</v>
      </c>
      <c r="Z1581" t="s">
        <v>32</v>
      </c>
      <c r="AA1581" t="s">
        <v>32</v>
      </c>
      <c r="AB1581" t="s">
        <v>7728</v>
      </c>
      <c r="AC1581" t="s">
        <v>7675</v>
      </c>
    </row>
    <row r="1582" spans="1:29" x14ac:dyDescent="0.3">
      <c r="A1582" t="s">
        <v>2529</v>
      </c>
      <c r="B1582">
        <v>5</v>
      </c>
      <c r="C1582" t="s">
        <v>29</v>
      </c>
      <c r="D1582" t="s">
        <v>50</v>
      </c>
      <c r="E1582">
        <v>28</v>
      </c>
      <c r="F1582" t="s">
        <v>32</v>
      </c>
      <c r="G1582">
        <v>60</v>
      </c>
      <c r="H1582">
        <v>86</v>
      </c>
      <c r="I1582">
        <v>809</v>
      </c>
      <c r="J1582">
        <v>94</v>
      </c>
      <c r="K1582">
        <v>789</v>
      </c>
      <c r="L1582" t="s">
        <v>32</v>
      </c>
      <c r="M1582" t="s">
        <v>32</v>
      </c>
      <c r="N1582" t="s">
        <v>32</v>
      </c>
      <c r="O1582">
        <v>71</v>
      </c>
      <c r="P1582">
        <v>70</v>
      </c>
      <c r="Q1582">
        <v>271</v>
      </c>
      <c r="R1582">
        <v>143.4</v>
      </c>
      <c r="S1582" t="s">
        <v>32</v>
      </c>
      <c r="T1582" t="s">
        <v>32</v>
      </c>
      <c r="U1582">
        <v>95</v>
      </c>
      <c r="V1582">
        <v>95</v>
      </c>
      <c r="W1582">
        <v>857</v>
      </c>
      <c r="X1582">
        <v>0</v>
      </c>
      <c r="Z1582" t="s">
        <v>32</v>
      </c>
      <c r="AA1582" t="s">
        <v>32</v>
      </c>
      <c r="AB1582" t="s">
        <v>7730</v>
      </c>
      <c r="AC1582" t="s">
        <v>7682</v>
      </c>
    </row>
    <row r="1583" spans="1:29" x14ac:dyDescent="0.3">
      <c r="A1583" t="s">
        <v>1527</v>
      </c>
      <c r="B1583">
        <v>2</v>
      </c>
      <c r="C1583" t="s">
        <v>29</v>
      </c>
      <c r="D1583" t="s">
        <v>50</v>
      </c>
      <c r="E1583">
        <v>11</v>
      </c>
      <c r="F1583" t="s">
        <v>32</v>
      </c>
      <c r="G1583">
        <v>37</v>
      </c>
      <c r="H1583">
        <v>56</v>
      </c>
      <c r="I1583">
        <v>457</v>
      </c>
      <c r="J1583">
        <v>54</v>
      </c>
      <c r="K1583">
        <v>439</v>
      </c>
      <c r="L1583" t="s">
        <v>31</v>
      </c>
      <c r="M1583" t="s">
        <v>32</v>
      </c>
      <c r="N1583" t="s">
        <v>32</v>
      </c>
      <c r="O1583">
        <v>45</v>
      </c>
      <c r="P1583">
        <v>75</v>
      </c>
      <c r="Q1583">
        <v>168</v>
      </c>
      <c r="R1583">
        <v>303.10000000000002</v>
      </c>
      <c r="S1583" t="s">
        <v>32</v>
      </c>
      <c r="T1583" t="s">
        <v>32</v>
      </c>
      <c r="U1583">
        <v>30</v>
      </c>
      <c r="V1583">
        <v>30</v>
      </c>
      <c r="W1583">
        <v>272</v>
      </c>
      <c r="X1583">
        <v>0</v>
      </c>
      <c r="Z1583" t="s">
        <v>32</v>
      </c>
      <c r="AA1583" t="s">
        <v>32</v>
      </c>
      <c r="AB1583" t="s">
        <v>7696</v>
      </c>
      <c r="AC1583" t="s">
        <v>7656</v>
      </c>
    </row>
    <row r="1584" spans="1:29" x14ac:dyDescent="0.3">
      <c r="A1584" t="s">
        <v>1528</v>
      </c>
      <c r="B1584">
        <v>4</v>
      </c>
      <c r="C1584" t="s">
        <v>29</v>
      </c>
      <c r="D1584" t="s">
        <v>30</v>
      </c>
      <c r="E1584">
        <v>4</v>
      </c>
      <c r="F1584" t="s">
        <v>32</v>
      </c>
      <c r="G1584">
        <v>39</v>
      </c>
      <c r="H1584">
        <v>56</v>
      </c>
      <c r="I1584">
        <v>443</v>
      </c>
      <c r="J1584">
        <v>61</v>
      </c>
      <c r="K1584">
        <v>455</v>
      </c>
      <c r="L1584" t="s">
        <v>32</v>
      </c>
      <c r="M1584" t="s">
        <v>32</v>
      </c>
      <c r="N1584" t="s">
        <v>32</v>
      </c>
      <c r="O1584">
        <v>47</v>
      </c>
      <c r="P1584">
        <v>34</v>
      </c>
      <c r="Q1584">
        <v>208</v>
      </c>
      <c r="R1584">
        <v>141.30000000000001</v>
      </c>
      <c r="S1584" t="s">
        <v>33</v>
      </c>
      <c r="T1584" t="s">
        <v>32</v>
      </c>
      <c r="U1584">
        <v>20</v>
      </c>
      <c r="V1584">
        <v>20</v>
      </c>
      <c r="W1584">
        <v>178</v>
      </c>
      <c r="X1584">
        <v>0</v>
      </c>
      <c r="Z1584" t="s">
        <v>32</v>
      </c>
      <c r="AA1584" t="s">
        <v>32</v>
      </c>
    </row>
    <row r="1585" spans="1:29" x14ac:dyDescent="0.3">
      <c r="A1585" t="s">
        <v>1529</v>
      </c>
      <c r="B1585">
        <v>4</v>
      </c>
      <c r="C1585" t="s">
        <v>29</v>
      </c>
      <c r="D1585" t="s">
        <v>35</v>
      </c>
      <c r="E1585">
        <v>10</v>
      </c>
      <c r="F1585" t="s">
        <v>32</v>
      </c>
      <c r="G1585">
        <v>47</v>
      </c>
      <c r="H1585">
        <v>64</v>
      </c>
      <c r="I1585">
        <v>567</v>
      </c>
      <c r="J1585">
        <v>66</v>
      </c>
      <c r="K1585">
        <v>610</v>
      </c>
      <c r="L1585" t="s">
        <v>32</v>
      </c>
      <c r="M1585" t="s">
        <v>32</v>
      </c>
      <c r="N1585" t="s">
        <v>32</v>
      </c>
      <c r="O1585">
        <v>56</v>
      </c>
      <c r="P1585">
        <v>76</v>
      </c>
      <c r="Q1585">
        <v>209</v>
      </c>
      <c r="R1585">
        <v>199.5</v>
      </c>
      <c r="S1585" t="s">
        <v>37</v>
      </c>
      <c r="T1585" t="s">
        <v>37</v>
      </c>
      <c r="U1585">
        <v>66</v>
      </c>
      <c r="V1585">
        <v>66</v>
      </c>
      <c r="W1585">
        <v>613</v>
      </c>
      <c r="X1585">
        <v>0</v>
      </c>
      <c r="Z1585" t="s">
        <v>33</v>
      </c>
      <c r="AA1585" t="s">
        <v>32</v>
      </c>
      <c r="AB1585" t="s">
        <v>7694</v>
      </c>
      <c r="AC1585" t="s">
        <v>7682</v>
      </c>
    </row>
    <row r="1586" spans="1:29" x14ac:dyDescent="0.3">
      <c r="A1586" t="s">
        <v>1530</v>
      </c>
      <c r="B1586">
        <v>5</v>
      </c>
      <c r="C1586" t="s">
        <v>29</v>
      </c>
      <c r="D1586" t="s">
        <v>220</v>
      </c>
      <c r="E1586">
        <v>13</v>
      </c>
      <c r="F1586" t="s">
        <v>31</v>
      </c>
      <c r="G1586">
        <v>39</v>
      </c>
      <c r="H1586">
        <v>53</v>
      </c>
      <c r="I1586">
        <v>480</v>
      </c>
      <c r="J1586">
        <v>54</v>
      </c>
      <c r="K1586">
        <v>505</v>
      </c>
      <c r="L1586" t="s">
        <v>32</v>
      </c>
      <c r="M1586" t="s">
        <v>32</v>
      </c>
      <c r="N1586" t="s">
        <v>32</v>
      </c>
      <c r="O1586">
        <v>45</v>
      </c>
      <c r="P1586">
        <v>50</v>
      </c>
      <c r="Q1586">
        <v>245</v>
      </c>
      <c r="R1586">
        <v>159</v>
      </c>
      <c r="S1586" t="s">
        <v>32</v>
      </c>
      <c r="T1586" t="s">
        <v>37</v>
      </c>
      <c r="U1586">
        <v>50</v>
      </c>
      <c r="V1586">
        <v>50</v>
      </c>
      <c r="W1586">
        <v>420</v>
      </c>
      <c r="X1586">
        <v>0</v>
      </c>
      <c r="Z1586" t="s">
        <v>32</v>
      </c>
      <c r="AA1586" t="s">
        <v>32</v>
      </c>
      <c r="AB1586" t="s">
        <v>7684</v>
      </c>
      <c r="AC1586" t="s">
        <v>7682</v>
      </c>
    </row>
    <row r="1587" spans="1:29" x14ac:dyDescent="0.3">
      <c r="A1587" t="s">
        <v>1531</v>
      </c>
      <c r="B1587">
        <v>4</v>
      </c>
      <c r="C1587" t="s">
        <v>29</v>
      </c>
      <c r="D1587" t="s">
        <v>35</v>
      </c>
      <c r="E1587">
        <v>32</v>
      </c>
      <c r="F1587" t="s">
        <v>32</v>
      </c>
      <c r="G1587">
        <v>111</v>
      </c>
      <c r="H1587">
        <v>159</v>
      </c>
      <c r="I1587">
        <v>1323</v>
      </c>
      <c r="J1587">
        <v>174</v>
      </c>
      <c r="K1587">
        <v>1416</v>
      </c>
      <c r="L1587" t="s">
        <v>32</v>
      </c>
      <c r="M1587" t="s">
        <v>32</v>
      </c>
      <c r="N1587" t="s">
        <v>32</v>
      </c>
      <c r="O1587">
        <v>144</v>
      </c>
      <c r="P1587">
        <v>193</v>
      </c>
      <c r="Q1587">
        <v>538</v>
      </c>
      <c r="R1587">
        <v>177.6</v>
      </c>
      <c r="S1587" t="s">
        <v>37</v>
      </c>
      <c r="T1587" t="s">
        <v>32</v>
      </c>
      <c r="U1587">
        <v>155</v>
      </c>
      <c r="V1587">
        <v>155</v>
      </c>
      <c r="W1587">
        <v>1274</v>
      </c>
      <c r="X1587">
        <v>0</v>
      </c>
      <c r="Z1587" t="s">
        <v>32</v>
      </c>
      <c r="AA1587" t="s">
        <v>32</v>
      </c>
      <c r="AB1587" t="s">
        <v>7660</v>
      </c>
      <c r="AC1587" t="s">
        <v>7675</v>
      </c>
    </row>
    <row r="1588" spans="1:29" x14ac:dyDescent="0.3">
      <c r="A1588" t="s">
        <v>2613</v>
      </c>
      <c r="B1588">
        <v>5</v>
      </c>
      <c r="C1588" t="s">
        <v>29</v>
      </c>
      <c r="D1588" t="s">
        <v>220</v>
      </c>
      <c r="E1588">
        <v>13</v>
      </c>
      <c r="F1588" t="s">
        <v>32</v>
      </c>
      <c r="G1588">
        <v>65</v>
      </c>
      <c r="H1588">
        <v>90</v>
      </c>
      <c r="I1588">
        <v>880</v>
      </c>
      <c r="J1588">
        <v>94</v>
      </c>
      <c r="K1588">
        <v>878</v>
      </c>
      <c r="L1588" t="s">
        <v>32</v>
      </c>
      <c r="M1588" t="s">
        <v>32</v>
      </c>
      <c r="N1588" t="s">
        <v>32</v>
      </c>
      <c r="O1588">
        <v>74</v>
      </c>
      <c r="P1588">
        <v>67</v>
      </c>
      <c r="Q1588">
        <v>287</v>
      </c>
      <c r="R1588">
        <v>155.4</v>
      </c>
      <c r="S1588" t="s">
        <v>32</v>
      </c>
      <c r="T1588" t="s">
        <v>32</v>
      </c>
      <c r="U1588">
        <v>81</v>
      </c>
      <c r="V1588">
        <v>81</v>
      </c>
      <c r="W1588">
        <v>732</v>
      </c>
      <c r="X1588">
        <v>0</v>
      </c>
      <c r="Z1588" t="s">
        <v>32</v>
      </c>
      <c r="AA1588" t="s">
        <v>37</v>
      </c>
      <c r="AB1588" t="s">
        <v>7694</v>
      </c>
      <c r="AC1588" t="s">
        <v>7682</v>
      </c>
    </row>
    <row r="1589" spans="1:29" x14ac:dyDescent="0.3">
      <c r="A1589" t="s">
        <v>1532</v>
      </c>
      <c r="B1589">
        <v>3</v>
      </c>
      <c r="C1589" t="s">
        <v>29</v>
      </c>
      <c r="D1589" t="s">
        <v>35</v>
      </c>
      <c r="E1589">
        <v>12</v>
      </c>
      <c r="F1589" t="s">
        <v>32</v>
      </c>
      <c r="G1589">
        <v>27</v>
      </c>
      <c r="H1589">
        <v>41</v>
      </c>
      <c r="I1589">
        <v>315</v>
      </c>
      <c r="J1589">
        <v>43</v>
      </c>
      <c r="K1589">
        <v>324</v>
      </c>
      <c r="L1589" t="s">
        <v>32</v>
      </c>
      <c r="M1589" t="s">
        <v>32</v>
      </c>
      <c r="N1589" t="s">
        <v>32</v>
      </c>
      <c r="O1589">
        <v>35</v>
      </c>
      <c r="P1589">
        <v>43</v>
      </c>
      <c r="Q1589">
        <v>142</v>
      </c>
      <c r="R1589">
        <v>163.80000000000001</v>
      </c>
      <c r="S1589" t="s">
        <v>32</v>
      </c>
      <c r="T1589" t="s">
        <v>32</v>
      </c>
      <c r="U1589">
        <v>44</v>
      </c>
      <c r="V1589">
        <v>44</v>
      </c>
      <c r="W1589">
        <v>315</v>
      </c>
      <c r="X1589">
        <v>0</v>
      </c>
      <c r="Z1589" t="s">
        <v>33</v>
      </c>
      <c r="AA1589" t="s">
        <v>31</v>
      </c>
      <c r="AB1589" t="s">
        <v>7649</v>
      </c>
      <c r="AC1589" t="s">
        <v>7682</v>
      </c>
    </row>
    <row r="1590" spans="1:29" x14ac:dyDescent="0.3">
      <c r="A1590" t="s">
        <v>2631</v>
      </c>
      <c r="B1590">
        <v>5</v>
      </c>
      <c r="C1590" t="s">
        <v>29</v>
      </c>
      <c r="D1590" t="s">
        <v>35</v>
      </c>
      <c r="E1590">
        <v>20</v>
      </c>
      <c r="F1590" t="s">
        <v>32</v>
      </c>
      <c r="G1590">
        <v>63</v>
      </c>
      <c r="H1590">
        <v>99</v>
      </c>
      <c r="I1590">
        <v>887</v>
      </c>
      <c r="J1590">
        <v>100</v>
      </c>
      <c r="K1590">
        <v>911</v>
      </c>
      <c r="L1590" t="s">
        <v>32</v>
      </c>
      <c r="M1590" t="s">
        <v>32</v>
      </c>
      <c r="N1590" t="s">
        <v>32</v>
      </c>
      <c r="O1590">
        <v>69</v>
      </c>
      <c r="P1590">
        <v>54</v>
      </c>
      <c r="Q1590">
        <v>252</v>
      </c>
      <c r="R1590">
        <v>138</v>
      </c>
      <c r="S1590" t="s">
        <v>37</v>
      </c>
      <c r="T1590" t="s">
        <v>32</v>
      </c>
      <c r="U1590">
        <v>101</v>
      </c>
      <c r="V1590">
        <v>101</v>
      </c>
      <c r="W1590">
        <v>927</v>
      </c>
      <c r="X1590">
        <v>0</v>
      </c>
      <c r="Z1590" t="s">
        <v>32</v>
      </c>
      <c r="AA1590" t="s">
        <v>32</v>
      </c>
      <c r="AB1590" t="s">
        <v>7688</v>
      </c>
      <c r="AC1590" t="s">
        <v>7682</v>
      </c>
    </row>
    <row r="1591" spans="1:29" x14ac:dyDescent="0.3">
      <c r="A1591" t="s">
        <v>1533</v>
      </c>
      <c r="B1591">
        <v>5</v>
      </c>
      <c r="C1591" t="s">
        <v>29</v>
      </c>
      <c r="D1591" t="s">
        <v>30</v>
      </c>
      <c r="E1591">
        <v>14</v>
      </c>
      <c r="F1591" t="s">
        <v>32</v>
      </c>
      <c r="G1591">
        <v>17</v>
      </c>
      <c r="H1591">
        <v>32</v>
      </c>
      <c r="I1591">
        <v>312</v>
      </c>
      <c r="J1591">
        <v>35</v>
      </c>
      <c r="K1591">
        <v>327</v>
      </c>
      <c r="L1591" t="s">
        <v>37</v>
      </c>
      <c r="M1591" t="s">
        <v>32</v>
      </c>
      <c r="N1591" t="s">
        <v>32</v>
      </c>
      <c r="O1591">
        <v>26</v>
      </c>
      <c r="P1591">
        <v>16</v>
      </c>
      <c r="Q1591">
        <v>135</v>
      </c>
      <c r="R1591">
        <v>77.599999999999994</v>
      </c>
      <c r="S1591" t="s">
        <v>32</v>
      </c>
      <c r="T1591" t="s">
        <v>32</v>
      </c>
      <c r="U1591">
        <v>35</v>
      </c>
      <c r="V1591">
        <v>35</v>
      </c>
      <c r="W1591">
        <v>320</v>
      </c>
      <c r="X1591">
        <v>0</v>
      </c>
      <c r="Z1591" t="s">
        <v>33</v>
      </c>
      <c r="AA1591" t="s">
        <v>32</v>
      </c>
    </row>
    <row r="1592" spans="1:29" x14ac:dyDescent="0.3">
      <c r="A1592" t="s">
        <v>1534</v>
      </c>
      <c r="C1592" t="s">
        <v>29</v>
      </c>
      <c r="D1592" t="s">
        <v>30</v>
      </c>
      <c r="E1592">
        <v>4</v>
      </c>
      <c r="F1592" t="s">
        <v>32</v>
      </c>
      <c r="G1592">
        <v>43</v>
      </c>
      <c r="H1592">
        <v>60</v>
      </c>
      <c r="I1592">
        <v>515</v>
      </c>
      <c r="J1592">
        <v>61</v>
      </c>
      <c r="K1592">
        <v>536</v>
      </c>
      <c r="L1592" t="s">
        <v>32</v>
      </c>
      <c r="M1592" t="s">
        <v>32</v>
      </c>
      <c r="N1592" t="s">
        <v>32</v>
      </c>
      <c r="O1592">
        <v>47</v>
      </c>
      <c r="P1592">
        <v>31</v>
      </c>
      <c r="Q1592">
        <v>153</v>
      </c>
      <c r="R1592">
        <v>176.7</v>
      </c>
      <c r="S1592" t="s">
        <v>33</v>
      </c>
      <c r="T1592" t="s">
        <v>33</v>
      </c>
      <c r="U1592">
        <v>4</v>
      </c>
      <c r="V1592">
        <v>4</v>
      </c>
      <c r="W1592">
        <v>37</v>
      </c>
      <c r="X1592">
        <v>0</v>
      </c>
      <c r="Z1592" t="s">
        <v>32</v>
      </c>
      <c r="AA1592" t="s">
        <v>37</v>
      </c>
    </row>
    <row r="1593" spans="1:29" x14ac:dyDescent="0.3">
      <c r="A1593" t="s">
        <v>1565</v>
      </c>
      <c r="B1593">
        <v>4</v>
      </c>
      <c r="C1593" t="s">
        <v>29</v>
      </c>
      <c r="D1593" t="s">
        <v>220</v>
      </c>
      <c r="E1593">
        <v>3</v>
      </c>
      <c r="F1593" t="s">
        <v>33</v>
      </c>
      <c r="G1593">
        <v>11</v>
      </c>
      <c r="H1593">
        <v>16</v>
      </c>
      <c r="I1593">
        <v>136</v>
      </c>
      <c r="J1593">
        <v>16</v>
      </c>
      <c r="K1593">
        <v>143</v>
      </c>
      <c r="L1593" t="s">
        <v>32</v>
      </c>
      <c r="M1593" t="s">
        <v>32</v>
      </c>
      <c r="N1593" t="s">
        <v>32</v>
      </c>
      <c r="O1593">
        <v>13</v>
      </c>
      <c r="P1593">
        <v>12</v>
      </c>
      <c r="Q1593">
        <v>68</v>
      </c>
      <c r="R1593">
        <v>156.6</v>
      </c>
      <c r="S1593" t="s">
        <v>33</v>
      </c>
      <c r="T1593" t="s">
        <v>32</v>
      </c>
      <c r="U1593">
        <v>15</v>
      </c>
      <c r="V1593">
        <v>15</v>
      </c>
      <c r="W1593">
        <v>134</v>
      </c>
      <c r="X1593">
        <v>0</v>
      </c>
      <c r="Z1593" t="s">
        <v>33</v>
      </c>
      <c r="AA1593" t="s">
        <v>32</v>
      </c>
      <c r="AB1593" t="s">
        <v>7721</v>
      </c>
      <c r="AC1593" t="s">
        <v>7682</v>
      </c>
    </row>
    <row r="1594" spans="1:29" x14ac:dyDescent="0.3">
      <c r="A1594" t="s">
        <v>1535</v>
      </c>
      <c r="B1594">
        <v>3</v>
      </c>
      <c r="C1594" t="s">
        <v>29</v>
      </c>
      <c r="D1594" t="s">
        <v>35</v>
      </c>
      <c r="E1594">
        <v>18</v>
      </c>
      <c r="F1594" t="s">
        <v>32</v>
      </c>
      <c r="G1594">
        <v>49</v>
      </c>
      <c r="H1594">
        <v>64</v>
      </c>
      <c r="I1594">
        <v>588</v>
      </c>
      <c r="J1594">
        <v>66</v>
      </c>
      <c r="K1594">
        <v>606</v>
      </c>
      <c r="L1594" t="s">
        <v>32</v>
      </c>
      <c r="M1594" t="s">
        <v>32</v>
      </c>
      <c r="N1594" t="s">
        <v>32</v>
      </c>
      <c r="O1594">
        <v>53</v>
      </c>
      <c r="P1594">
        <v>85</v>
      </c>
      <c r="Q1594">
        <v>241</v>
      </c>
      <c r="R1594">
        <v>208.3</v>
      </c>
      <c r="S1594" t="s">
        <v>37</v>
      </c>
      <c r="T1594" t="s">
        <v>32</v>
      </c>
      <c r="U1594">
        <v>47</v>
      </c>
      <c r="V1594">
        <v>47</v>
      </c>
      <c r="W1594">
        <v>444</v>
      </c>
      <c r="X1594">
        <v>0</v>
      </c>
      <c r="Z1594" t="s">
        <v>33</v>
      </c>
      <c r="AA1594" t="s">
        <v>32</v>
      </c>
      <c r="AB1594" t="s">
        <v>7705</v>
      </c>
      <c r="AC1594" t="s">
        <v>7656</v>
      </c>
    </row>
    <row r="1595" spans="1:29" x14ac:dyDescent="0.3">
      <c r="A1595" t="s">
        <v>1566</v>
      </c>
      <c r="B1595">
        <v>4</v>
      </c>
      <c r="C1595" t="s">
        <v>29</v>
      </c>
      <c r="D1595" t="s">
        <v>220</v>
      </c>
      <c r="E1595">
        <v>17</v>
      </c>
      <c r="F1595" t="s">
        <v>32</v>
      </c>
      <c r="G1595">
        <v>69</v>
      </c>
      <c r="H1595">
        <v>87</v>
      </c>
      <c r="I1595">
        <v>842</v>
      </c>
      <c r="J1595">
        <v>90</v>
      </c>
      <c r="K1595">
        <v>857</v>
      </c>
      <c r="L1595" t="s">
        <v>32</v>
      </c>
      <c r="M1595" t="s">
        <v>32</v>
      </c>
      <c r="N1595" t="s">
        <v>32</v>
      </c>
      <c r="O1595">
        <v>73</v>
      </c>
      <c r="P1595">
        <v>75</v>
      </c>
      <c r="Q1595">
        <v>265</v>
      </c>
      <c r="R1595">
        <v>201.5</v>
      </c>
      <c r="S1595" t="s">
        <v>32</v>
      </c>
      <c r="T1595" t="s">
        <v>37</v>
      </c>
      <c r="U1595">
        <v>75</v>
      </c>
      <c r="V1595">
        <v>75</v>
      </c>
      <c r="W1595">
        <v>688</v>
      </c>
      <c r="X1595">
        <v>0</v>
      </c>
      <c r="Z1595" t="s">
        <v>32</v>
      </c>
      <c r="AA1595" t="s">
        <v>32</v>
      </c>
      <c r="AB1595" t="s">
        <v>7671</v>
      </c>
      <c r="AC1595" t="s">
        <v>7682</v>
      </c>
    </row>
    <row r="1596" spans="1:29" x14ac:dyDescent="0.3">
      <c r="A1596" t="s">
        <v>1536</v>
      </c>
      <c r="B1596">
        <v>3</v>
      </c>
      <c r="C1596" t="s">
        <v>29</v>
      </c>
      <c r="D1596" t="s">
        <v>35</v>
      </c>
      <c r="E1596">
        <v>26</v>
      </c>
      <c r="F1596" t="s">
        <v>32</v>
      </c>
      <c r="G1596">
        <v>102</v>
      </c>
      <c r="H1596">
        <v>142</v>
      </c>
      <c r="I1596">
        <v>1304</v>
      </c>
      <c r="J1596">
        <v>152</v>
      </c>
      <c r="K1596">
        <v>1348</v>
      </c>
      <c r="L1596" t="s">
        <v>32</v>
      </c>
      <c r="M1596" t="s">
        <v>32</v>
      </c>
      <c r="N1596" t="s">
        <v>32</v>
      </c>
      <c r="O1596">
        <v>123</v>
      </c>
      <c r="P1596">
        <v>125</v>
      </c>
      <c r="Q1596">
        <v>492</v>
      </c>
      <c r="R1596">
        <v>160.69999999999999</v>
      </c>
      <c r="S1596" t="s">
        <v>37</v>
      </c>
      <c r="T1596" t="s">
        <v>32</v>
      </c>
      <c r="U1596">
        <v>132</v>
      </c>
      <c r="V1596">
        <v>132</v>
      </c>
      <c r="W1596">
        <v>1162</v>
      </c>
      <c r="X1596">
        <v>0</v>
      </c>
      <c r="Z1596" t="s">
        <v>32</v>
      </c>
      <c r="AA1596" t="s">
        <v>32</v>
      </c>
      <c r="AB1596" t="s">
        <v>7660</v>
      </c>
      <c r="AC1596" t="s">
        <v>7675</v>
      </c>
    </row>
    <row r="1597" spans="1:29" x14ac:dyDescent="0.3">
      <c r="A1597" t="s">
        <v>1537</v>
      </c>
      <c r="B1597">
        <v>4</v>
      </c>
      <c r="C1597" t="s">
        <v>29</v>
      </c>
      <c r="D1597" t="s">
        <v>30</v>
      </c>
      <c r="E1597">
        <v>12</v>
      </c>
      <c r="F1597" t="s">
        <v>32</v>
      </c>
      <c r="G1597">
        <v>23</v>
      </c>
      <c r="H1597">
        <v>35</v>
      </c>
      <c r="I1597">
        <v>288</v>
      </c>
      <c r="J1597">
        <v>37</v>
      </c>
      <c r="K1597">
        <v>295</v>
      </c>
      <c r="L1597" t="s">
        <v>32</v>
      </c>
      <c r="M1597" t="s">
        <v>32</v>
      </c>
      <c r="N1597" t="s">
        <v>32</v>
      </c>
      <c r="O1597">
        <v>26</v>
      </c>
      <c r="P1597">
        <v>15</v>
      </c>
      <c r="Q1597">
        <v>135</v>
      </c>
      <c r="R1597">
        <v>116.3</v>
      </c>
      <c r="S1597" t="s">
        <v>32</v>
      </c>
      <c r="T1597" t="s">
        <v>32</v>
      </c>
      <c r="U1597">
        <v>37</v>
      </c>
      <c r="V1597">
        <v>37</v>
      </c>
      <c r="W1597">
        <v>286</v>
      </c>
      <c r="X1597">
        <v>0</v>
      </c>
      <c r="Z1597" t="s">
        <v>33</v>
      </c>
      <c r="AA1597" t="s">
        <v>32</v>
      </c>
    </row>
    <row r="1598" spans="1:29" x14ac:dyDescent="0.3">
      <c r="A1598" t="s">
        <v>1538</v>
      </c>
      <c r="B1598">
        <v>3</v>
      </c>
      <c r="C1598" t="s">
        <v>29</v>
      </c>
      <c r="D1598" t="s">
        <v>35</v>
      </c>
      <c r="E1598">
        <v>24</v>
      </c>
      <c r="F1598" t="s">
        <v>32</v>
      </c>
      <c r="G1598">
        <v>121</v>
      </c>
      <c r="H1598">
        <v>164</v>
      </c>
      <c r="I1598">
        <v>1603</v>
      </c>
      <c r="J1598">
        <v>172</v>
      </c>
      <c r="K1598">
        <v>1683</v>
      </c>
      <c r="L1598" t="s">
        <v>32</v>
      </c>
      <c r="M1598" t="s">
        <v>32</v>
      </c>
      <c r="N1598" t="s">
        <v>32</v>
      </c>
      <c r="O1598">
        <v>154</v>
      </c>
      <c r="P1598">
        <v>166</v>
      </c>
      <c r="Q1598">
        <v>631</v>
      </c>
      <c r="R1598">
        <v>157.19999999999999</v>
      </c>
      <c r="S1598" t="s">
        <v>37</v>
      </c>
      <c r="T1598" t="s">
        <v>32</v>
      </c>
      <c r="U1598">
        <v>142</v>
      </c>
      <c r="V1598">
        <v>142</v>
      </c>
      <c r="W1598">
        <v>1350</v>
      </c>
      <c r="X1598">
        <v>0</v>
      </c>
      <c r="Z1598" t="s">
        <v>32</v>
      </c>
      <c r="AA1598" t="s">
        <v>32</v>
      </c>
      <c r="AB1598" t="s">
        <v>7672</v>
      </c>
      <c r="AC1598" t="s">
        <v>7675</v>
      </c>
    </row>
    <row r="1599" spans="1:29" x14ac:dyDescent="0.3">
      <c r="A1599" t="s">
        <v>1585</v>
      </c>
      <c r="C1599" t="s">
        <v>29</v>
      </c>
      <c r="D1599" t="s">
        <v>35</v>
      </c>
      <c r="E1599">
        <v>0</v>
      </c>
      <c r="F1599" t="s">
        <v>33</v>
      </c>
      <c r="G1599">
        <v>18</v>
      </c>
      <c r="H1599">
        <v>26</v>
      </c>
      <c r="I1599">
        <v>229</v>
      </c>
      <c r="J1599">
        <v>25</v>
      </c>
      <c r="K1599">
        <v>234</v>
      </c>
      <c r="L1599" t="s">
        <v>32</v>
      </c>
      <c r="M1599" t="s">
        <v>32</v>
      </c>
      <c r="N1599" t="s">
        <v>32</v>
      </c>
      <c r="O1599">
        <v>20</v>
      </c>
      <c r="P1599">
        <v>12</v>
      </c>
      <c r="Q1599">
        <v>56</v>
      </c>
      <c r="R1599">
        <v>200.7</v>
      </c>
      <c r="S1599" t="s">
        <v>33</v>
      </c>
      <c r="T1599" t="s">
        <v>33</v>
      </c>
      <c r="U1599">
        <v>0</v>
      </c>
      <c r="V1599">
        <v>0</v>
      </c>
      <c r="X1599">
        <v>0</v>
      </c>
      <c r="Z1599" t="s">
        <v>33</v>
      </c>
      <c r="AA1599" t="s">
        <v>32</v>
      </c>
      <c r="AB1599" t="s">
        <v>7722</v>
      </c>
      <c r="AC1599" t="s">
        <v>7656</v>
      </c>
    </row>
    <row r="1600" spans="1:29" x14ac:dyDescent="0.3">
      <c r="A1600" t="s">
        <v>1539</v>
      </c>
      <c r="B1600">
        <v>4</v>
      </c>
      <c r="C1600" t="s">
        <v>29</v>
      </c>
      <c r="D1600" t="s">
        <v>35</v>
      </c>
      <c r="E1600">
        <v>24</v>
      </c>
      <c r="F1600" t="s">
        <v>32</v>
      </c>
      <c r="G1600">
        <v>107</v>
      </c>
      <c r="H1600">
        <v>146</v>
      </c>
      <c r="I1600">
        <v>1363</v>
      </c>
      <c r="J1600">
        <v>154</v>
      </c>
      <c r="K1600">
        <v>1422</v>
      </c>
      <c r="L1600" t="s">
        <v>32</v>
      </c>
      <c r="M1600" t="s">
        <v>37</v>
      </c>
      <c r="N1600" t="s">
        <v>32</v>
      </c>
      <c r="O1600">
        <v>125</v>
      </c>
      <c r="P1600">
        <v>117</v>
      </c>
      <c r="Q1600">
        <v>558</v>
      </c>
      <c r="R1600">
        <v>143.6</v>
      </c>
      <c r="S1600" t="s">
        <v>32</v>
      </c>
      <c r="T1600" t="s">
        <v>32</v>
      </c>
      <c r="U1600">
        <v>136</v>
      </c>
      <c r="V1600">
        <v>136</v>
      </c>
      <c r="W1600">
        <v>1222</v>
      </c>
      <c r="X1600">
        <v>0</v>
      </c>
      <c r="Z1600" t="s">
        <v>32</v>
      </c>
      <c r="AA1600" t="s">
        <v>32</v>
      </c>
      <c r="AB1600" t="s">
        <v>7690</v>
      </c>
      <c r="AC1600" t="s">
        <v>7675</v>
      </c>
    </row>
    <row r="1601" spans="1:29" x14ac:dyDescent="0.3">
      <c r="A1601" t="s">
        <v>1540</v>
      </c>
      <c r="B1601">
        <v>5</v>
      </c>
      <c r="C1601" t="s">
        <v>29</v>
      </c>
      <c r="D1601" t="s">
        <v>35</v>
      </c>
      <c r="E1601">
        <v>0</v>
      </c>
      <c r="F1601" t="s">
        <v>33</v>
      </c>
      <c r="G1601">
        <v>11</v>
      </c>
      <c r="H1601">
        <v>19</v>
      </c>
      <c r="I1601">
        <v>154</v>
      </c>
      <c r="J1601">
        <v>20</v>
      </c>
      <c r="K1601">
        <v>171</v>
      </c>
      <c r="L1601" t="s">
        <v>32</v>
      </c>
      <c r="M1601" t="s">
        <v>32</v>
      </c>
      <c r="N1601" t="s">
        <v>32</v>
      </c>
      <c r="O1601">
        <v>13</v>
      </c>
      <c r="P1601">
        <v>16</v>
      </c>
      <c r="Q1601">
        <v>52</v>
      </c>
      <c r="R1601">
        <v>207.9</v>
      </c>
      <c r="S1601" t="s">
        <v>33</v>
      </c>
      <c r="T1601" t="s">
        <v>33</v>
      </c>
      <c r="U1601">
        <v>0</v>
      </c>
      <c r="V1601">
        <v>0</v>
      </c>
      <c r="X1601">
        <v>0</v>
      </c>
      <c r="Z1601" t="s">
        <v>33</v>
      </c>
      <c r="AA1601" t="s">
        <v>32</v>
      </c>
      <c r="AB1601" t="s">
        <v>7676</v>
      </c>
      <c r="AC1601" t="s">
        <v>7682</v>
      </c>
    </row>
    <row r="1602" spans="1:29" x14ac:dyDescent="0.3">
      <c r="A1602" t="s">
        <v>1541</v>
      </c>
      <c r="B1602">
        <v>4</v>
      </c>
      <c r="C1602" t="s">
        <v>29</v>
      </c>
      <c r="D1602" t="s">
        <v>35</v>
      </c>
      <c r="E1602">
        <v>16</v>
      </c>
      <c r="F1602" t="s">
        <v>32</v>
      </c>
      <c r="G1602">
        <v>57</v>
      </c>
      <c r="H1602">
        <v>80</v>
      </c>
      <c r="I1602">
        <v>764</v>
      </c>
      <c r="J1602">
        <v>80</v>
      </c>
      <c r="K1602">
        <v>755</v>
      </c>
      <c r="L1602" t="s">
        <v>32</v>
      </c>
      <c r="M1602" t="s">
        <v>32</v>
      </c>
      <c r="N1602" t="s">
        <v>37</v>
      </c>
      <c r="O1602">
        <v>72</v>
      </c>
      <c r="P1602">
        <v>63</v>
      </c>
      <c r="Q1602">
        <v>305</v>
      </c>
      <c r="R1602">
        <v>162.30000000000001</v>
      </c>
      <c r="S1602" t="s">
        <v>37</v>
      </c>
      <c r="T1602" t="s">
        <v>32</v>
      </c>
      <c r="U1602">
        <v>83</v>
      </c>
      <c r="V1602">
        <v>83</v>
      </c>
      <c r="W1602">
        <v>774</v>
      </c>
      <c r="X1602">
        <v>0</v>
      </c>
      <c r="Z1602" t="s">
        <v>32</v>
      </c>
      <c r="AA1602" t="s">
        <v>32</v>
      </c>
      <c r="AB1602" t="s">
        <v>7684</v>
      </c>
      <c r="AC1602" t="s">
        <v>7682</v>
      </c>
    </row>
    <row r="1603" spans="1:29" x14ac:dyDescent="0.3">
      <c r="A1603" t="s">
        <v>1542</v>
      </c>
      <c r="B1603">
        <v>4</v>
      </c>
      <c r="C1603" t="s">
        <v>29</v>
      </c>
      <c r="D1603" t="s">
        <v>50</v>
      </c>
      <c r="E1603">
        <v>8</v>
      </c>
      <c r="F1603" t="s">
        <v>32</v>
      </c>
      <c r="G1603">
        <v>27</v>
      </c>
      <c r="H1603">
        <v>33</v>
      </c>
      <c r="I1603">
        <v>313</v>
      </c>
      <c r="J1603">
        <v>37</v>
      </c>
      <c r="K1603">
        <v>322</v>
      </c>
      <c r="L1603" t="s">
        <v>32</v>
      </c>
      <c r="M1603" t="s">
        <v>32</v>
      </c>
      <c r="N1603" t="s">
        <v>32</v>
      </c>
      <c r="O1603">
        <v>28</v>
      </c>
      <c r="P1603">
        <v>40</v>
      </c>
      <c r="Q1603">
        <v>115</v>
      </c>
      <c r="R1603">
        <v>188.5</v>
      </c>
      <c r="S1603" t="s">
        <v>32</v>
      </c>
      <c r="T1603" t="s">
        <v>32</v>
      </c>
      <c r="U1603">
        <v>29</v>
      </c>
      <c r="V1603">
        <v>29</v>
      </c>
      <c r="W1603">
        <v>247</v>
      </c>
      <c r="X1603">
        <v>0</v>
      </c>
      <c r="Z1603" t="s">
        <v>33</v>
      </c>
      <c r="AA1603" t="s">
        <v>32</v>
      </c>
      <c r="AB1603" t="s">
        <v>7724</v>
      </c>
      <c r="AC1603" t="s">
        <v>7682</v>
      </c>
    </row>
    <row r="1604" spans="1:29" x14ac:dyDescent="0.3">
      <c r="A1604" t="s">
        <v>1543</v>
      </c>
      <c r="B1604">
        <v>5</v>
      </c>
      <c r="C1604" t="s">
        <v>29</v>
      </c>
      <c r="D1604" t="s">
        <v>35</v>
      </c>
      <c r="E1604">
        <v>12</v>
      </c>
      <c r="F1604" t="s">
        <v>32</v>
      </c>
      <c r="G1604">
        <v>26</v>
      </c>
      <c r="H1604">
        <v>37</v>
      </c>
      <c r="I1604">
        <v>326</v>
      </c>
      <c r="J1604">
        <v>41</v>
      </c>
      <c r="K1604">
        <v>354</v>
      </c>
      <c r="L1604" t="s">
        <v>32</v>
      </c>
      <c r="M1604" t="s">
        <v>32</v>
      </c>
      <c r="N1604" t="s">
        <v>32</v>
      </c>
      <c r="O1604">
        <v>34</v>
      </c>
      <c r="P1604">
        <v>26</v>
      </c>
      <c r="Q1604">
        <v>127</v>
      </c>
      <c r="R1604">
        <v>176.8</v>
      </c>
      <c r="S1604" t="s">
        <v>32</v>
      </c>
      <c r="T1604" t="s">
        <v>32</v>
      </c>
      <c r="U1604">
        <v>41</v>
      </c>
      <c r="V1604">
        <v>41</v>
      </c>
      <c r="W1604">
        <v>355</v>
      </c>
      <c r="X1604">
        <v>0</v>
      </c>
      <c r="Z1604" t="s">
        <v>33</v>
      </c>
      <c r="AA1604" t="s">
        <v>32</v>
      </c>
      <c r="AB1604" t="s">
        <v>7681</v>
      </c>
      <c r="AC1604" t="s">
        <v>7682</v>
      </c>
    </row>
    <row r="1605" spans="1:29" x14ac:dyDescent="0.3">
      <c r="A1605" t="s">
        <v>1544</v>
      </c>
      <c r="B1605">
        <v>3</v>
      </c>
      <c r="C1605" t="s">
        <v>29</v>
      </c>
      <c r="D1605" t="s">
        <v>30</v>
      </c>
      <c r="E1605">
        <v>19</v>
      </c>
      <c r="F1605" t="s">
        <v>32</v>
      </c>
      <c r="G1605">
        <v>82</v>
      </c>
      <c r="H1605">
        <v>110</v>
      </c>
      <c r="I1605">
        <v>956</v>
      </c>
      <c r="J1605">
        <v>119</v>
      </c>
      <c r="K1605">
        <v>1014</v>
      </c>
      <c r="L1605" t="s">
        <v>32</v>
      </c>
      <c r="M1605" t="s">
        <v>32</v>
      </c>
      <c r="N1605" t="s">
        <v>32</v>
      </c>
      <c r="O1605">
        <v>101</v>
      </c>
      <c r="P1605">
        <v>145</v>
      </c>
      <c r="Q1605">
        <v>344</v>
      </c>
      <c r="R1605">
        <v>220.3</v>
      </c>
      <c r="S1605" t="s">
        <v>32</v>
      </c>
      <c r="T1605" t="s">
        <v>32</v>
      </c>
      <c r="U1605">
        <v>100</v>
      </c>
      <c r="V1605">
        <v>100</v>
      </c>
      <c r="W1605">
        <v>812</v>
      </c>
      <c r="X1605">
        <v>0</v>
      </c>
      <c r="Z1605" t="s">
        <v>32</v>
      </c>
      <c r="AA1605" t="s">
        <v>32</v>
      </c>
    </row>
    <row r="1606" spans="1:29" x14ac:dyDescent="0.3">
      <c r="A1606" t="s">
        <v>1545</v>
      </c>
      <c r="B1606">
        <v>4</v>
      </c>
      <c r="C1606" t="s">
        <v>29</v>
      </c>
      <c r="D1606" t="s">
        <v>35</v>
      </c>
      <c r="E1606">
        <v>27</v>
      </c>
      <c r="F1606" t="s">
        <v>32</v>
      </c>
      <c r="G1606">
        <v>100</v>
      </c>
      <c r="H1606">
        <v>139</v>
      </c>
      <c r="I1606">
        <v>1261</v>
      </c>
      <c r="J1606">
        <v>140</v>
      </c>
      <c r="K1606">
        <v>1277</v>
      </c>
      <c r="L1606" t="s">
        <v>32</v>
      </c>
      <c r="M1606" t="s">
        <v>32</v>
      </c>
      <c r="N1606" t="s">
        <v>32</v>
      </c>
      <c r="O1606">
        <v>116</v>
      </c>
      <c r="P1606">
        <v>129</v>
      </c>
      <c r="Q1606">
        <v>507</v>
      </c>
      <c r="R1606">
        <v>198.2</v>
      </c>
      <c r="S1606" t="s">
        <v>37</v>
      </c>
      <c r="T1606" t="s">
        <v>32</v>
      </c>
      <c r="U1606">
        <v>131</v>
      </c>
      <c r="V1606">
        <v>131</v>
      </c>
      <c r="W1606">
        <v>1210</v>
      </c>
      <c r="X1606">
        <v>0</v>
      </c>
      <c r="Z1606" t="s">
        <v>32</v>
      </c>
      <c r="AA1606" t="s">
        <v>32</v>
      </c>
      <c r="AB1606" t="s">
        <v>7728</v>
      </c>
      <c r="AC1606" t="s">
        <v>7675</v>
      </c>
    </row>
    <row r="1607" spans="1:29" x14ac:dyDescent="0.3">
      <c r="A1607" t="s">
        <v>1546</v>
      </c>
      <c r="B1607">
        <v>2</v>
      </c>
      <c r="C1607" t="s">
        <v>29</v>
      </c>
      <c r="D1607" t="s">
        <v>220</v>
      </c>
      <c r="E1607">
        <v>32</v>
      </c>
      <c r="F1607" t="s">
        <v>32</v>
      </c>
      <c r="G1607">
        <v>80</v>
      </c>
      <c r="H1607">
        <v>144</v>
      </c>
      <c r="I1607">
        <v>1389</v>
      </c>
      <c r="J1607">
        <v>142</v>
      </c>
      <c r="K1607">
        <v>1360</v>
      </c>
      <c r="L1607" t="s">
        <v>32</v>
      </c>
      <c r="M1607" t="s">
        <v>32</v>
      </c>
      <c r="N1607" t="s">
        <v>32</v>
      </c>
      <c r="O1607">
        <v>104</v>
      </c>
      <c r="P1607">
        <v>158</v>
      </c>
      <c r="Q1607">
        <v>498</v>
      </c>
      <c r="R1607">
        <v>249.8</v>
      </c>
      <c r="S1607" t="s">
        <v>32</v>
      </c>
      <c r="T1607" t="s">
        <v>31</v>
      </c>
      <c r="U1607">
        <v>129</v>
      </c>
      <c r="V1607">
        <v>129</v>
      </c>
      <c r="W1607">
        <v>1285</v>
      </c>
      <c r="X1607">
        <v>0</v>
      </c>
      <c r="Z1607" t="s">
        <v>32</v>
      </c>
      <c r="AA1607" t="s">
        <v>32</v>
      </c>
      <c r="AB1607" t="s">
        <v>7648</v>
      </c>
      <c r="AC1607" t="s">
        <v>7675</v>
      </c>
    </row>
    <row r="1608" spans="1:29" x14ac:dyDescent="0.3">
      <c r="A1608" t="s">
        <v>1547</v>
      </c>
      <c r="B1608">
        <v>5</v>
      </c>
      <c r="C1608" t="s">
        <v>29</v>
      </c>
      <c r="D1608" t="s">
        <v>35</v>
      </c>
      <c r="E1608">
        <v>36</v>
      </c>
      <c r="F1608" t="s">
        <v>32</v>
      </c>
      <c r="G1608">
        <v>125</v>
      </c>
      <c r="H1608">
        <v>190</v>
      </c>
      <c r="I1608">
        <v>1831</v>
      </c>
      <c r="J1608">
        <v>196</v>
      </c>
      <c r="K1608">
        <v>1878</v>
      </c>
      <c r="L1608" t="s">
        <v>32</v>
      </c>
      <c r="M1608" t="s">
        <v>32</v>
      </c>
      <c r="N1608" t="s">
        <v>32</v>
      </c>
      <c r="O1608">
        <v>146</v>
      </c>
      <c r="P1608">
        <v>132</v>
      </c>
      <c r="Q1608">
        <v>670</v>
      </c>
      <c r="R1608">
        <v>169.6</v>
      </c>
      <c r="S1608" t="s">
        <v>32</v>
      </c>
      <c r="T1608" t="s">
        <v>32</v>
      </c>
      <c r="U1608">
        <v>195</v>
      </c>
      <c r="V1608">
        <v>195</v>
      </c>
      <c r="W1608">
        <v>1873</v>
      </c>
      <c r="X1608">
        <v>0</v>
      </c>
      <c r="Z1608" t="s">
        <v>32</v>
      </c>
      <c r="AA1608" t="s">
        <v>32</v>
      </c>
      <c r="AB1608" t="s">
        <v>7708</v>
      </c>
      <c r="AC1608" t="s">
        <v>7682</v>
      </c>
    </row>
    <row r="1609" spans="1:29" x14ac:dyDescent="0.3">
      <c r="A1609" t="s">
        <v>1548</v>
      </c>
      <c r="B1609">
        <v>5</v>
      </c>
      <c r="C1609" t="s">
        <v>29</v>
      </c>
      <c r="D1609" t="s">
        <v>35</v>
      </c>
      <c r="E1609">
        <v>22</v>
      </c>
      <c r="F1609" t="s">
        <v>32</v>
      </c>
      <c r="G1609">
        <v>60</v>
      </c>
      <c r="H1609">
        <v>92</v>
      </c>
      <c r="I1609">
        <v>846</v>
      </c>
      <c r="J1609">
        <v>92</v>
      </c>
      <c r="K1609">
        <v>850</v>
      </c>
      <c r="L1609" t="s">
        <v>32</v>
      </c>
      <c r="M1609" t="s">
        <v>32</v>
      </c>
      <c r="N1609" t="s">
        <v>37</v>
      </c>
      <c r="O1609">
        <v>71</v>
      </c>
      <c r="P1609">
        <v>60</v>
      </c>
      <c r="Q1609">
        <v>313</v>
      </c>
      <c r="R1609">
        <v>128</v>
      </c>
      <c r="S1609" t="s">
        <v>32</v>
      </c>
      <c r="T1609" t="s">
        <v>32</v>
      </c>
      <c r="U1609">
        <v>94</v>
      </c>
      <c r="V1609">
        <v>94</v>
      </c>
      <c r="W1609">
        <v>865</v>
      </c>
      <c r="X1609">
        <v>0</v>
      </c>
      <c r="Z1609" t="s">
        <v>32</v>
      </c>
      <c r="AA1609" t="s">
        <v>32</v>
      </c>
      <c r="AB1609" t="s">
        <v>7724</v>
      </c>
      <c r="AC1609" t="s">
        <v>7682</v>
      </c>
    </row>
    <row r="1610" spans="1:29" x14ac:dyDescent="0.3">
      <c r="A1610" t="s">
        <v>1549</v>
      </c>
      <c r="B1610">
        <v>5</v>
      </c>
      <c r="C1610" t="s">
        <v>29</v>
      </c>
      <c r="D1610" t="s">
        <v>35</v>
      </c>
      <c r="E1610">
        <v>16</v>
      </c>
      <c r="F1610" t="s">
        <v>32</v>
      </c>
      <c r="G1610">
        <v>52</v>
      </c>
      <c r="H1610">
        <v>79</v>
      </c>
      <c r="I1610">
        <v>736</v>
      </c>
      <c r="J1610">
        <v>88</v>
      </c>
      <c r="K1610">
        <v>771</v>
      </c>
      <c r="L1610" t="s">
        <v>32</v>
      </c>
      <c r="M1610" t="s">
        <v>37</v>
      </c>
      <c r="N1610" t="s">
        <v>37</v>
      </c>
      <c r="O1610">
        <v>68</v>
      </c>
      <c r="P1610">
        <v>88</v>
      </c>
      <c r="Q1610">
        <v>279</v>
      </c>
      <c r="R1610">
        <v>218</v>
      </c>
      <c r="S1610" t="s">
        <v>37</v>
      </c>
      <c r="T1610" t="s">
        <v>32</v>
      </c>
      <c r="U1610">
        <v>87</v>
      </c>
      <c r="V1610">
        <v>87</v>
      </c>
      <c r="W1610">
        <v>782</v>
      </c>
      <c r="X1610">
        <v>0</v>
      </c>
      <c r="Z1610" t="s">
        <v>32</v>
      </c>
      <c r="AA1610" t="s">
        <v>32</v>
      </c>
      <c r="AB1610" t="s">
        <v>7719</v>
      </c>
      <c r="AC1610" t="s">
        <v>7682</v>
      </c>
    </row>
    <row r="1611" spans="1:29" x14ac:dyDescent="0.3">
      <c r="A1611" t="s">
        <v>1550</v>
      </c>
      <c r="B1611">
        <v>5</v>
      </c>
      <c r="C1611" t="s">
        <v>29</v>
      </c>
      <c r="D1611" t="s">
        <v>35</v>
      </c>
      <c r="E1611">
        <v>20</v>
      </c>
      <c r="F1611" t="s">
        <v>32</v>
      </c>
      <c r="G1611">
        <v>60</v>
      </c>
      <c r="H1611">
        <v>97</v>
      </c>
      <c r="I1611">
        <v>910</v>
      </c>
      <c r="J1611">
        <v>98</v>
      </c>
      <c r="K1611">
        <v>917</v>
      </c>
      <c r="L1611" t="s">
        <v>32</v>
      </c>
      <c r="M1611" t="s">
        <v>32</v>
      </c>
      <c r="N1611" t="s">
        <v>37</v>
      </c>
      <c r="O1611">
        <v>72</v>
      </c>
      <c r="P1611">
        <v>75</v>
      </c>
      <c r="Q1611">
        <v>276</v>
      </c>
      <c r="R1611">
        <v>149.80000000000001</v>
      </c>
      <c r="S1611" t="s">
        <v>37</v>
      </c>
      <c r="T1611" t="s">
        <v>32</v>
      </c>
      <c r="U1611">
        <v>99</v>
      </c>
      <c r="V1611">
        <v>99</v>
      </c>
      <c r="W1611">
        <v>928</v>
      </c>
      <c r="X1611">
        <v>0</v>
      </c>
      <c r="Z1611" t="s">
        <v>32</v>
      </c>
      <c r="AA1611" t="s">
        <v>32</v>
      </c>
      <c r="AB1611" t="s">
        <v>7730</v>
      </c>
      <c r="AC1611" t="s">
        <v>7682</v>
      </c>
    </row>
    <row r="1612" spans="1:29" x14ac:dyDescent="0.3">
      <c r="A1612" t="s">
        <v>1551</v>
      </c>
      <c r="B1612">
        <v>4</v>
      </c>
      <c r="C1612" t="s">
        <v>29</v>
      </c>
      <c r="D1612" t="s">
        <v>318</v>
      </c>
      <c r="E1612">
        <v>12</v>
      </c>
      <c r="F1612" t="s">
        <v>33</v>
      </c>
      <c r="G1612">
        <v>15</v>
      </c>
      <c r="H1612">
        <v>33</v>
      </c>
      <c r="I1612">
        <v>209</v>
      </c>
      <c r="J1612">
        <v>38</v>
      </c>
      <c r="K1612">
        <v>252</v>
      </c>
      <c r="L1612" t="s">
        <v>32</v>
      </c>
      <c r="M1612" t="s">
        <v>32</v>
      </c>
      <c r="N1612" t="s">
        <v>32</v>
      </c>
      <c r="O1612">
        <v>28</v>
      </c>
      <c r="P1612">
        <v>38</v>
      </c>
      <c r="Q1612">
        <v>28</v>
      </c>
      <c r="R1612">
        <v>151.1</v>
      </c>
      <c r="S1612" t="s">
        <v>32</v>
      </c>
      <c r="T1612" t="s">
        <v>32</v>
      </c>
      <c r="U1612">
        <v>30</v>
      </c>
      <c r="V1612">
        <v>30</v>
      </c>
      <c r="W1612">
        <v>185</v>
      </c>
      <c r="X1612">
        <v>0</v>
      </c>
      <c r="Z1612" t="s">
        <v>33</v>
      </c>
      <c r="AA1612" t="s">
        <v>32</v>
      </c>
    </row>
    <row r="1613" spans="1:29" x14ac:dyDescent="0.3">
      <c r="A1613" t="s">
        <v>1552</v>
      </c>
      <c r="C1613" t="s">
        <v>29</v>
      </c>
      <c r="D1613" t="s">
        <v>30</v>
      </c>
      <c r="E1613">
        <v>13</v>
      </c>
      <c r="F1613" t="s">
        <v>33</v>
      </c>
      <c r="G1613">
        <v>4</v>
      </c>
      <c r="H1613">
        <v>14</v>
      </c>
      <c r="I1613">
        <v>70</v>
      </c>
      <c r="J1613">
        <v>16</v>
      </c>
      <c r="K1613">
        <v>82</v>
      </c>
      <c r="L1613" t="s">
        <v>33</v>
      </c>
      <c r="M1613" t="s">
        <v>33</v>
      </c>
      <c r="N1613" t="s">
        <v>33</v>
      </c>
      <c r="O1613">
        <v>5</v>
      </c>
      <c r="P1613">
        <v>5</v>
      </c>
      <c r="Q1613">
        <v>5</v>
      </c>
      <c r="S1613" t="s">
        <v>33</v>
      </c>
      <c r="T1613" t="s">
        <v>32</v>
      </c>
      <c r="U1613">
        <v>15</v>
      </c>
      <c r="V1613">
        <v>15</v>
      </c>
      <c r="W1613">
        <v>79</v>
      </c>
      <c r="X1613">
        <v>0</v>
      </c>
      <c r="Z1613" t="s">
        <v>33</v>
      </c>
      <c r="AA1613" t="s">
        <v>32</v>
      </c>
    </row>
    <row r="1614" spans="1:29" x14ac:dyDescent="0.3">
      <c r="A1614" t="s">
        <v>1553</v>
      </c>
      <c r="C1614" t="s">
        <v>29</v>
      </c>
      <c r="D1614" t="s">
        <v>1313</v>
      </c>
      <c r="E1614">
        <v>1</v>
      </c>
      <c r="F1614" t="s">
        <v>33</v>
      </c>
      <c r="G1614">
        <v>3</v>
      </c>
      <c r="H1614">
        <v>9</v>
      </c>
      <c r="I1614">
        <v>22</v>
      </c>
      <c r="J1614">
        <v>0</v>
      </c>
      <c r="K1614">
        <v>0</v>
      </c>
      <c r="L1614" t="s">
        <v>33</v>
      </c>
      <c r="M1614" t="s">
        <v>33</v>
      </c>
      <c r="N1614" t="s">
        <v>33</v>
      </c>
      <c r="O1614">
        <v>6</v>
      </c>
      <c r="P1614">
        <v>2</v>
      </c>
      <c r="Q1614">
        <v>6</v>
      </c>
      <c r="S1614" t="s">
        <v>33</v>
      </c>
      <c r="T1614" t="s">
        <v>33</v>
      </c>
      <c r="U1614">
        <v>10</v>
      </c>
      <c r="V1614">
        <v>10</v>
      </c>
      <c r="W1614">
        <v>25</v>
      </c>
      <c r="X1614">
        <v>0</v>
      </c>
      <c r="Z1614" t="s">
        <v>33</v>
      </c>
      <c r="AA1614" t="s">
        <v>33</v>
      </c>
    </row>
    <row r="1615" spans="1:29" x14ac:dyDescent="0.3">
      <c r="A1615" t="s">
        <v>1554</v>
      </c>
      <c r="C1615" t="s">
        <v>29</v>
      </c>
      <c r="D1615" t="s">
        <v>220</v>
      </c>
      <c r="E1615">
        <v>13</v>
      </c>
      <c r="F1615" t="s">
        <v>33</v>
      </c>
      <c r="G1615">
        <v>17</v>
      </c>
      <c r="H1615">
        <v>22</v>
      </c>
      <c r="I1615">
        <v>62</v>
      </c>
      <c r="J1615">
        <v>27</v>
      </c>
      <c r="K1615">
        <v>63</v>
      </c>
      <c r="L1615" t="s">
        <v>33</v>
      </c>
      <c r="M1615" t="s">
        <v>33</v>
      </c>
      <c r="N1615" t="s">
        <v>33</v>
      </c>
      <c r="O1615">
        <v>20</v>
      </c>
      <c r="P1615">
        <v>4</v>
      </c>
      <c r="Q1615">
        <v>20</v>
      </c>
      <c r="S1615" t="s">
        <v>33</v>
      </c>
      <c r="T1615" t="s">
        <v>32</v>
      </c>
      <c r="U1615">
        <v>26</v>
      </c>
      <c r="V1615">
        <v>26</v>
      </c>
      <c r="W1615">
        <v>72</v>
      </c>
      <c r="X1615">
        <v>0</v>
      </c>
      <c r="Z1615" t="s">
        <v>33</v>
      </c>
      <c r="AA1615" t="s">
        <v>32</v>
      </c>
    </row>
    <row r="1616" spans="1:29" x14ac:dyDescent="0.3">
      <c r="A1616" t="s">
        <v>1555</v>
      </c>
      <c r="C1616" t="s">
        <v>29</v>
      </c>
      <c r="D1616" t="s">
        <v>35</v>
      </c>
      <c r="E1616">
        <v>13</v>
      </c>
      <c r="F1616" t="s">
        <v>33</v>
      </c>
      <c r="G1616">
        <v>1</v>
      </c>
      <c r="H1616">
        <v>9</v>
      </c>
      <c r="I1616">
        <v>12</v>
      </c>
      <c r="J1616">
        <v>8</v>
      </c>
      <c r="K1616">
        <v>8</v>
      </c>
      <c r="L1616" t="s">
        <v>33</v>
      </c>
      <c r="M1616" t="s">
        <v>33</v>
      </c>
      <c r="N1616" t="s">
        <v>33</v>
      </c>
      <c r="O1616">
        <v>1</v>
      </c>
      <c r="P1616">
        <v>1</v>
      </c>
      <c r="Q1616">
        <v>1</v>
      </c>
      <c r="S1616" t="s">
        <v>33</v>
      </c>
      <c r="T1616" t="s">
        <v>33</v>
      </c>
      <c r="U1616">
        <v>9</v>
      </c>
      <c r="V1616">
        <v>9</v>
      </c>
      <c r="W1616">
        <v>13</v>
      </c>
      <c r="X1616">
        <v>0</v>
      </c>
      <c r="Z1616" t="s">
        <v>33</v>
      </c>
      <c r="AA1616" t="s">
        <v>33</v>
      </c>
    </row>
    <row r="1617" spans="1:29" x14ac:dyDescent="0.3">
      <c r="A1617" t="s">
        <v>1556</v>
      </c>
      <c r="C1617" t="s">
        <v>29</v>
      </c>
      <c r="D1617" t="s">
        <v>50</v>
      </c>
      <c r="E1617">
        <v>12</v>
      </c>
      <c r="F1617" t="s">
        <v>33</v>
      </c>
      <c r="G1617">
        <v>1</v>
      </c>
      <c r="H1617">
        <v>5</v>
      </c>
      <c r="I1617">
        <v>12</v>
      </c>
      <c r="J1617">
        <v>9</v>
      </c>
      <c r="K1617">
        <v>9</v>
      </c>
      <c r="L1617" t="s">
        <v>33</v>
      </c>
      <c r="M1617" t="s">
        <v>33</v>
      </c>
      <c r="N1617" t="s">
        <v>33</v>
      </c>
      <c r="O1617">
        <v>2</v>
      </c>
      <c r="P1617">
        <v>5</v>
      </c>
      <c r="Q1617">
        <v>2</v>
      </c>
      <c r="S1617" t="s">
        <v>33</v>
      </c>
      <c r="T1617" t="s">
        <v>33</v>
      </c>
      <c r="U1617">
        <v>8</v>
      </c>
      <c r="V1617">
        <v>8</v>
      </c>
      <c r="W1617">
        <v>18</v>
      </c>
      <c r="X1617">
        <v>0</v>
      </c>
      <c r="Z1617" t="s">
        <v>33</v>
      </c>
      <c r="AA1617" t="s">
        <v>33</v>
      </c>
    </row>
    <row r="1618" spans="1:29" x14ac:dyDescent="0.3">
      <c r="A1618" t="s">
        <v>1557</v>
      </c>
      <c r="B1618">
        <v>5</v>
      </c>
      <c r="C1618" t="s">
        <v>29</v>
      </c>
      <c r="D1618" t="s">
        <v>30</v>
      </c>
      <c r="E1618">
        <v>17</v>
      </c>
      <c r="F1618" t="s">
        <v>32</v>
      </c>
      <c r="G1618">
        <v>31</v>
      </c>
      <c r="H1618">
        <v>52</v>
      </c>
      <c r="I1618">
        <v>432</v>
      </c>
      <c r="J1618">
        <v>54</v>
      </c>
      <c r="K1618">
        <v>452</v>
      </c>
      <c r="L1618" t="s">
        <v>32</v>
      </c>
      <c r="M1618" t="s">
        <v>32</v>
      </c>
      <c r="N1618" t="s">
        <v>32</v>
      </c>
      <c r="O1618">
        <v>47</v>
      </c>
      <c r="P1618">
        <v>60</v>
      </c>
      <c r="Q1618">
        <v>197</v>
      </c>
      <c r="R1618">
        <v>220.8</v>
      </c>
      <c r="S1618" t="s">
        <v>32</v>
      </c>
      <c r="T1618" t="s">
        <v>32</v>
      </c>
      <c r="U1618">
        <v>42</v>
      </c>
      <c r="V1618">
        <v>42</v>
      </c>
      <c r="W1618">
        <v>340</v>
      </c>
      <c r="X1618">
        <v>0</v>
      </c>
      <c r="Z1618" t="s">
        <v>33</v>
      </c>
      <c r="AA1618" t="s">
        <v>32</v>
      </c>
    </row>
    <row r="1619" spans="1:29" x14ac:dyDescent="0.3">
      <c r="A1619" t="s">
        <v>1558</v>
      </c>
      <c r="B1619">
        <v>3</v>
      </c>
      <c r="C1619" t="s">
        <v>29</v>
      </c>
      <c r="D1619" t="s">
        <v>35</v>
      </c>
      <c r="E1619">
        <v>16</v>
      </c>
      <c r="F1619" t="s">
        <v>32</v>
      </c>
      <c r="G1619">
        <v>63</v>
      </c>
      <c r="H1619">
        <v>86</v>
      </c>
      <c r="I1619">
        <v>774</v>
      </c>
      <c r="J1619">
        <v>92</v>
      </c>
      <c r="K1619">
        <v>799</v>
      </c>
      <c r="L1619" t="s">
        <v>31</v>
      </c>
      <c r="M1619" t="s">
        <v>32</v>
      </c>
      <c r="N1619" t="s">
        <v>37</v>
      </c>
      <c r="O1619">
        <v>75</v>
      </c>
      <c r="P1619">
        <v>147</v>
      </c>
      <c r="Q1619">
        <v>289</v>
      </c>
      <c r="R1619">
        <v>273.8</v>
      </c>
      <c r="S1619" t="s">
        <v>32</v>
      </c>
      <c r="T1619" t="s">
        <v>32</v>
      </c>
      <c r="U1619">
        <v>83</v>
      </c>
      <c r="V1619">
        <v>83</v>
      </c>
      <c r="W1619">
        <v>704</v>
      </c>
      <c r="X1619">
        <v>0</v>
      </c>
      <c r="Z1619" t="s">
        <v>32</v>
      </c>
      <c r="AA1619" t="s">
        <v>32</v>
      </c>
      <c r="AB1619" t="s">
        <v>7725</v>
      </c>
      <c r="AC1619" t="s">
        <v>7682</v>
      </c>
    </row>
    <row r="1620" spans="1:29" x14ac:dyDescent="0.3">
      <c r="A1620" t="s">
        <v>1614</v>
      </c>
      <c r="B1620">
        <v>4</v>
      </c>
      <c r="C1620" t="s">
        <v>29</v>
      </c>
      <c r="D1620" t="s">
        <v>35</v>
      </c>
      <c r="E1620">
        <v>17</v>
      </c>
      <c r="F1620" t="s">
        <v>32</v>
      </c>
      <c r="G1620">
        <v>61</v>
      </c>
      <c r="H1620">
        <v>92</v>
      </c>
      <c r="I1620">
        <v>770</v>
      </c>
      <c r="J1620">
        <v>101</v>
      </c>
      <c r="K1620">
        <v>816</v>
      </c>
      <c r="L1620" t="s">
        <v>32</v>
      </c>
      <c r="M1620" t="s">
        <v>32</v>
      </c>
      <c r="N1620" t="s">
        <v>32</v>
      </c>
      <c r="O1620">
        <v>71</v>
      </c>
      <c r="P1620">
        <v>54</v>
      </c>
      <c r="Q1620">
        <v>244</v>
      </c>
      <c r="R1620">
        <v>191.4</v>
      </c>
      <c r="S1620" t="s">
        <v>37</v>
      </c>
      <c r="T1620" t="s">
        <v>32</v>
      </c>
      <c r="U1620">
        <v>84</v>
      </c>
      <c r="V1620">
        <v>84</v>
      </c>
      <c r="W1620">
        <v>659</v>
      </c>
      <c r="X1620">
        <v>0</v>
      </c>
      <c r="Z1620" t="s">
        <v>32</v>
      </c>
      <c r="AA1620" t="s">
        <v>32</v>
      </c>
      <c r="AB1620" t="s">
        <v>7648</v>
      </c>
      <c r="AC1620" t="s">
        <v>7675</v>
      </c>
    </row>
    <row r="1621" spans="1:29" x14ac:dyDescent="0.3">
      <c r="A1621" t="s">
        <v>1559</v>
      </c>
      <c r="B1621">
        <v>5</v>
      </c>
      <c r="C1621" t="s">
        <v>29</v>
      </c>
      <c r="D1621" t="s">
        <v>35</v>
      </c>
      <c r="E1621">
        <v>12</v>
      </c>
      <c r="F1621" t="s">
        <v>32</v>
      </c>
      <c r="G1621">
        <v>27</v>
      </c>
      <c r="H1621">
        <v>36</v>
      </c>
      <c r="I1621">
        <v>354</v>
      </c>
      <c r="J1621">
        <v>39</v>
      </c>
      <c r="K1621">
        <v>367</v>
      </c>
      <c r="L1621" t="s">
        <v>32</v>
      </c>
      <c r="M1621" t="s">
        <v>32</v>
      </c>
      <c r="N1621" t="s">
        <v>32</v>
      </c>
      <c r="O1621">
        <v>30</v>
      </c>
      <c r="P1621">
        <v>55</v>
      </c>
      <c r="Q1621">
        <v>99</v>
      </c>
      <c r="R1621">
        <v>199.5</v>
      </c>
      <c r="S1621" t="s">
        <v>32</v>
      </c>
      <c r="T1621" t="s">
        <v>32</v>
      </c>
      <c r="U1621">
        <v>32</v>
      </c>
      <c r="V1621">
        <v>32</v>
      </c>
      <c r="W1621">
        <v>283</v>
      </c>
      <c r="X1621">
        <v>0</v>
      </c>
      <c r="Z1621" t="s">
        <v>33</v>
      </c>
      <c r="AA1621" t="s">
        <v>32</v>
      </c>
      <c r="AB1621" t="s">
        <v>7667</v>
      </c>
      <c r="AC1621" t="s">
        <v>7682</v>
      </c>
    </row>
    <row r="1622" spans="1:29" x14ac:dyDescent="0.3">
      <c r="A1622" t="s">
        <v>1615</v>
      </c>
      <c r="C1622" t="s">
        <v>29</v>
      </c>
      <c r="D1622" t="s">
        <v>220</v>
      </c>
      <c r="E1622">
        <v>1</v>
      </c>
      <c r="F1622" t="s">
        <v>32</v>
      </c>
      <c r="G1622">
        <v>34</v>
      </c>
      <c r="H1622">
        <v>44</v>
      </c>
      <c r="I1622">
        <v>387</v>
      </c>
      <c r="J1622">
        <v>47</v>
      </c>
      <c r="K1622">
        <v>416</v>
      </c>
      <c r="L1622" t="s">
        <v>32</v>
      </c>
      <c r="M1622" t="s">
        <v>31</v>
      </c>
      <c r="N1622" t="s">
        <v>32</v>
      </c>
      <c r="O1622">
        <v>38</v>
      </c>
      <c r="P1622">
        <v>38</v>
      </c>
      <c r="Q1622">
        <v>132</v>
      </c>
      <c r="R1622">
        <v>213.8</v>
      </c>
      <c r="S1622" t="s">
        <v>33</v>
      </c>
      <c r="T1622" t="s">
        <v>33</v>
      </c>
      <c r="U1622">
        <v>0</v>
      </c>
      <c r="V1622">
        <v>0</v>
      </c>
      <c r="X1622">
        <v>0</v>
      </c>
      <c r="Z1622" t="s">
        <v>32</v>
      </c>
      <c r="AA1622" t="s">
        <v>32</v>
      </c>
      <c r="AB1622" t="s">
        <v>7693</v>
      </c>
      <c r="AC1622" t="s">
        <v>7656</v>
      </c>
    </row>
    <row r="1623" spans="1:29" x14ac:dyDescent="0.3">
      <c r="A1623" t="s">
        <v>1560</v>
      </c>
      <c r="B1623">
        <v>4</v>
      </c>
      <c r="C1623" t="s">
        <v>29</v>
      </c>
      <c r="D1623" t="s">
        <v>30</v>
      </c>
      <c r="E1623">
        <v>20</v>
      </c>
      <c r="F1623" t="s">
        <v>32</v>
      </c>
      <c r="G1623">
        <v>52</v>
      </c>
      <c r="H1623">
        <v>73</v>
      </c>
      <c r="I1623">
        <v>671</v>
      </c>
      <c r="J1623">
        <v>75</v>
      </c>
      <c r="K1623">
        <v>702</v>
      </c>
      <c r="L1623" t="s">
        <v>32</v>
      </c>
      <c r="M1623" t="s">
        <v>32</v>
      </c>
      <c r="N1623" t="s">
        <v>32</v>
      </c>
      <c r="O1623">
        <v>58</v>
      </c>
      <c r="P1623">
        <v>78</v>
      </c>
      <c r="Q1623">
        <v>205</v>
      </c>
      <c r="R1623">
        <v>197.3</v>
      </c>
      <c r="S1623" t="s">
        <v>32</v>
      </c>
      <c r="T1623" t="s">
        <v>32</v>
      </c>
      <c r="U1623">
        <v>74</v>
      </c>
      <c r="V1623">
        <v>74</v>
      </c>
      <c r="W1623">
        <v>704</v>
      </c>
      <c r="X1623">
        <v>0</v>
      </c>
      <c r="Z1623" t="s">
        <v>33</v>
      </c>
      <c r="AA1623" t="s">
        <v>32</v>
      </c>
    </row>
    <row r="1624" spans="1:29" x14ac:dyDescent="0.3">
      <c r="A1624" t="s">
        <v>1561</v>
      </c>
      <c r="B1624">
        <v>5</v>
      </c>
      <c r="C1624" t="s">
        <v>29</v>
      </c>
      <c r="D1624" t="s">
        <v>35</v>
      </c>
      <c r="E1624">
        <v>12</v>
      </c>
      <c r="F1624" t="s">
        <v>33</v>
      </c>
      <c r="G1624">
        <v>14</v>
      </c>
      <c r="H1624">
        <v>41</v>
      </c>
      <c r="I1624">
        <v>379</v>
      </c>
      <c r="J1624">
        <v>42</v>
      </c>
      <c r="K1624">
        <v>398</v>
      </c>
      <c r="L1624" t="s">
        <v>32</v>
      </c>
      <c r="M1624" t="s">
        <v>32</v>
      </c>
      <c r="N1624" t="s">
        <v>32</v>
      </c>
      <c r="O1624">
        <v>29</v>
      </c>
      <c r="P1624">
        <v>29</v>
      </c>
      <c r="Q1624">
        <v>133</v>
      </c>
      <c r="R1624">
        <v>128.9</v>
      </c>
      <c r="S1624" t="s">
        <v>32</v>
      </c>
      <c r="T1624" t="s">
        <v>32</v>
      </c>
      <c r="U1624">
        <v>36</v>
      </c>
      <c r="V1624">
        <v>36</v>
      </c>
      <c r="W1624">
        <v>308</v>
      </c>
      <c r="X1624">
        <v>0</v>
      </c>
      <c r="Z1624" t="s">
        <v>33</v>
      </c>
      <c r="AA1624" t="s">
        <v>32</v>
      </c>
      <c r="AB1624" t="s">
        <v>7661</v>
      </c>
      <c r="AC1624" t="s">
        <v>7682</v>
      </c>
    </row>
    <row r="1625" spans="1:29" x14ac:dyDescent="0.3">
      <c r="A1625" t="s">
        <v>1562</v>
      </c>
      <c r="B1625">
        <v>5</v>
      </c>
      <c r="C1625" t="s">
        <v>29</v>
      </c>
      <c r="D1625" t="s">
        <v>30</v>
      </c>
      <c r="E1625">
        <v>12</v>
      </c>
      <c r="F1625" t="s">
        <v>32</v>
      </c>
      <c r="G1625">
        <v>38</v>
      </c>
      <c r="H1625">
        <v>55</v>
      </c>
      <c r="I1625">
        <v>461</v>
      </c>
      <c r="J1625">
        <v>60</v>
      </c>
      <c r="K1625">
        <v>483</v>
      </c>
      <c r="L1625" t="s">
        <v>32</v>
      </c>
      <c r="M1625" t="s">
        <v>32</v>
      </c>
      <c r="N1625" t="s">
        <v>32</v>
      </c>
      <c r="O1625">
        <v>43</v>
      </c>
      <c r="P1625">
        <v>33</v>
      </c>
      <c r="Q1625">
        <v>169</v>
      </c>
      <c r="R1625">
        <v>185.1</v>
      </c>
      <c r="S1625" t="s">
        <v>32</v>
      </c>
      <c r="T1625" t="s">
        <v>32</v>
      </c>
      <c r="U1625">
        <v>60</v>
      </c>
      <c r="V1625">
        <v>60</v>
      </c>
      <c r="W1625">
        <v>484</v>
      </c>
      <c r="X1625">
        <v>0</v>
      </c>
      <c r="Z1625" t="s">
        <v>32</v>
      </c>
      <c r="AA1625" t="s">
        <v>32</v>
      </c>
    </row>
    <row r="1626" spans="1:29" x14ac:dyDescent="0.3">
      <c r="A1626" t="s">
        <v>1563</v>
      </c>
      <c r="B1626">
        <v>4</v>
      </c>
      <c r="C1626" t="s">
        <v>29</v>
      </c>
      <c r="D1626" t="s">
        <v>35</v>
      </c>
      <c r="E1626">
        <v>12</v>
      </c>
      <c r="F1626" t="s">
        <v>32</v>
      </c>
      <c r="G1626">
        <v>44</v>
      </c>
      <c r="H1626">
        <v>57</v>
      </c>
      <c r="I1626">
        <v>536</v>
      </c>
      <c r="J1626">
        <v>62</v>
      </c>
      <c r="K1626">
        <v>530</v>
      </c>
      <c r="L1626" t="s">
        <v>32</v>
      </c>
      <c r="M1626" t="s">
        <v>32</v>
      </c>
      <c r="N1626" t="s">
        <v>32</v>
      </c>
      <c r="O1626">
        <v>49</v>
      </c>
      <c r="P1626">
        <v>69</v>
      </c>
      <c r="Q1626">
        <v>231</v>
      </c>
      <c r="R1626">
        <v>244</v>
      </c>
      <c r="S1626" t="s">
        <v>32</v>
      </c>
      <c r="T1626" t="s">
        <v>32</v>
      </c>
      <c r="U1626">
        <v>61</v>
      </c>
      <c r="V1626">
        <v>61</v>
      </c>
      <c r="W1626">
        <v>547</v>
      </c>
      <c r="X1626">
        <v>0</v>
      </c>
      <c r="Z1626" t="s">
        <v>33</v>
      </c>
      <c r="AA1626" t="s">
        <v>32</v>
      </c>
      <c r="AB1626" t="s">
        <v>7703</v>
      </c>
      <c r="AC1626" t="s">
        <v>7682</v>
      </c>
    </row>
    <row r="1627" spans="1:29" x14ac:dyDescent="0.3">
      <c r="A1627" t="s">
        <v>1564</v>
      </c>
      <c r="B1627">
        <v>5</v>
      </c>
      <c r="C1627" t="s">
        <v>29</v>
      </c>
      <c r="D1627" t="s">
        <v>30</v>
      </c>
      <c r="E1627">
        <v>9</v>
      </c>
      <c r="F1627" t="s">
        <v>32</v>
      </c>
      <c r="G1627">
        <v>29</v>
      </c>
      <c r="H1627">
        <v>40</v>
      </c>
      <c r="I1627">
        <v>327</v>
      </c>
      <c r="J1627">
        <v>41</v>
      </c>
      <c r="K1627">
        <v>346</v>
      </c>
      <c r="L1627" t="s">
        <v>32</v>
      </c>
      <c r="M1627" t="s">
        <v>32</v>
      </c>
      <c r="N1627" t="s">
        <v>32</v>
      </c>
      <c r="O1627">
        <v>41</v>
      </c>
      <c r="P1627">
        <v>34</v>
      </c>
      <c r="Q1627">
        <v>155</v>
      </c>
      <c r="R1627">
        <v>141.4</v>
      </c>
      <c r="S1627" t="s">
        <v>32</v>
      </c>
      <c r="T1627" t="s">
        <v>32</v>
      </c>
      <c r="U1627">
        <v>41</v>
      </c>
      <c r="V1627">
        <v>41</v>
      </c>
      <c r="W1627">
        <v>350</v>
      </c>
      <c r="X1627">
        <v>0</v>
      </c>
      <c r="Z1627" t="s">
        <v>33</v>
      </c>
      <c r="AA1627" t="s">
        <v>32</v>
      </c>
    </row>
    <row r="1628" spans="1:29" x14ac:dyDescent="0.3">
      <c r="A1628" t="s">
        <v>1567</v>
      </c>
      <c r="B1628">
        <v>3</v>
      </c>
      <c r="C1628" t="s">
        <v>29</v>
      </c>
      <c r="D1628" t="s">
        <v>30</v>
      </c>
      <c r="E1628">
        <v>20</v>
      </c>
      <c r="F1628" t="s">
        <v>32</v>
      </c>
      <c r="G1628">
        <v>87</v>
      </c>
      <c r="H1628">
        <v>128</v>
      </c>
      <c r="I1628">
        <v>829</v>
      </c>
      <c r="J1628">
        <v>123</v>
      </c>
      <c r="K1628">
        <v>768</v>
      </c>
      <c r="L1628" t="s">
        <v>32</v>
      </c>
      <c r="M1628" t="s">
        <v>32</v>
      </c>
      <c r="N1628" t="s">
        <v>32</v>
      </c>
      <c r="O1628">
        <v>97</v>
      </c>
      <c r="P1628">
        <v>71</v>
      </c>
      <c r="Q1628">
        <v>339</v>
      </c>
      <c r="R1628">
        <v>161.69999999999999</v>
      </c>
      <c r="S1628" t="s">
        <v>32</v>
      </c>
      <c r="T1628" t="s">
        <v>32</v>
      </c>
      <c r="U1628">
        <v>93</v>
      </c>
      <c r="V1628">
        <v>93</v>
      </c>
      <c r="W1628">
        <v>712</v>
      </c>
      <c r="X1628">
        <v>0</v>
      </c>
      <c r="Z1628" t="s">
        <v>32</v>
      </c>
      <c r="AA1628" t="s">
        <v>32</v>
      </c>
    </row>
    <row r="1629" spans="1:29" x14ac:dyDescent="0.3">
      <c r="A1629" t="s">
        <v>1568</v>
      </c>
      <c r="B1629">
        <v>3</v>
      </c>
      <c r="C1629" t="s">
        <v>29</v>
      </c>
      <c r="D1629" t="s">
        <v>35</v>
      </c>
      <c r="E1629">
        <v>11</v>
      </c>
      <c r="F1629" t="s">
        <v>32</v>
      </c>
      <c r="G1629">
        <v>76</v>
      </c>
      <c r="H1629">
        <v>89</v>
      </c>
      <c r="I1629">
        <v>612</v>
      </c>
      <c r="J1629">
        <v>96</v>
      </c>
      <c r="K1629">
        <v>673</v>
      </c>
      <c r="L1629" t="s">
        <v>32</v>
      </c>
      <c r="M1629" t="s">
        <v>32</v>
      </c>
      <c r="N1629" t="s">
        <v>32</v>
      </c>
      <c r="O1629">
        <v>89</v>
      </c>
      <c r="P1629">
        <v>138</v>
      </c>
      <c r="Q1629">
        <v>270</v>
      </c>
      <c r="R1629">
        <v>260.10000000000002</v>
      </c>
      <c r="S1629" t="s">
        <v>37</v>
      </c>
      <c r="T1629" t="s">
        <v>32</v>
      </c>
      <c r="U1629">
        <v>96</v>
      </c>
      <c r="V1629">
        <v>96</v>
      </c>
      <c r="W1629">
        <v>666</v>
      </c>
      <c r="X1629">
        <v>0</v>
      </c>
      <c r="Z1629" t="s">
        <v>33</v>
      </c>
      <c r="AA1629" t="s">
        <v>32</v>
      </c>
      <c r="AB1629" t="s">
        <v>7696</v>
      </c>
      <c r="AC1629" t="s">
        <v>7656</v>
      </c>
    </row>
    <row r="1630" spans="1:29" x14ac:dyDescent="0.3">
      <c r="A1630" t="s">
        <v>1569</v>
      </c>
      <c r="B1630">
        <v>2</v>
      </c>
      <c r="C1630" t="s">
        <v>29</v>
      </c>
      <c r="D1630" t="s">
        <v>30</v>
      </c>
      <c r="E1630">
        <v>20</v>
      </c>
      <c r="F1630" t="s">
        <v>32</v>
      </c>
      <c r="G1630">
        <v>36</v>
      </c>
      <c r="H1630">
        <v>59</v>
      </c>
      <c r="I1630">
        <v>531</v>
      </c>
      <c r="J1630">
        <v>60</v>
      </c>
      <c r="K1630">
        <v>504</v>
      </c>
      <c r="L1630" t="s">
        <v>32</v>
      </c>
      <c r="M1630" t="s">
        <v>32</v>
      </c>
      <c r="N1630" t="s">
        <v>32</v>
      </c>
      <c r="O1630">
        <v>42</v>
      </c>
      <c r="P1630">
        <v>43</v>
      </c>
      <c r="Q1630">
        <v>220</v>
      </c>
      <c r="R1630">
        <v>169.1</v>
      </c>
      <c r="S1630" t="s">
        <v>32</v>
      </c>
      <c r="T1630" t="s">
        <v>32</v>
      </c>
      <c r="U1630">
        <v>60</v>
      </c>
      <c r="V1630">
        <v>60</v>
      </c>
      <c r="W1630">
        <v>542</v>
      </c>
      <c r="X1630">
        <v>0</v>
      </c>
      <c r="Z1630" t="s">
        <v>33</v>
      </c>
      <c r="AA1630" t="s">
        <v>32</v>
      </c>
    </row>
    <row r="1631" spans="1:29" x14ac:dyDescent="0.3">
      <c r="A1631" t="s">
        <v>1570</v>
      </c>
      <c r="B1631">
        <v>5</v>
      </c>
      <c r="C1631" t="s">
        <v>29</v>
      </c>
      <c r="D1631" t="s">
        <v>35</v>
      </c>
      <c r="E1631">
        <v>16</v>
      </c>
      <c r="F1631" t="s">
        <v>32</v>
      </c>
      <c r="G1631">
        <v>69</v>
      </c>
      <c r="H1631">
        <v>85</v>
      </c>
      <c r="I1631">
        <v>832</v>
      </c>
      <c r="J1631">
        <v>84</v>
      </c>
      <c r="K1631">
        <v>843</v>
      </c>
      <c r="L1631" t="s">
        <v>32</v>
      </c>
      <c r="M1631" t="s">
        <v>32</v>
      </c>
      <c r="N1631" t="s">
        <v>37</v>
      </c>
      <c r="O1631">
        <v>78</v>
      </c>
      <c r="P1631">
        <v>61</v>
      </c>
      <c r="Q1631">
        <v>322</v>
      </c>
      <c r="R1631">
        <v>142.1</v>
      </c>
      <c r="S1631" t="s">
        <v>37</v>
      </c>
      <c r="T1631" t="s">
        <v>32</v>
      </c>
      <c r="U1631">
        <v>85</v>
      </c>
      <c r="V1631">
        <v>85</v>
      </c>
      <c r="W1631">
        <v>852</v>
      </c>
      <c r="X1631">
        <v>0</v>
      </c>
      <c r="Z1631" t="s">
        <v>32</v>
      </c>
      <c r="AA1631" t="s">
        <v>32</v>
      </c>
      <c r="AB1631" t="s">
        <v>7685</v>
      </c>
      <c r="AC1631" t="s">
        <v>7682</v>
      </c>
    </row>
    <row r="1632" spans="1:29" x14ac:dyDescent="0.3">
      <c r="A1632" t="s">
        <v>1571</v>
      </c>
      <c r="B1632">
        <v>5</v>
      </c>
      <c r="C1632" t="s">
        <v>29</v>
      </c>
      <c r="D1632" t="s">
        <v>35</v>
      </c>
      <c r="E1632">
        <v>30</v>
      </c>
      <c r="F1632" t="s">
        <v>32</v>
      </c>
      <c r="G1632">
        <v>70</v>
      </c>
      <c r="H1632">
        <v>110</v>
      </c>
      <c r="I1632">
        <v>1078</v>
      </c>
      <c r="J1632">
        <v>112</v>
      </c>
      <c r="K1632">
        <v>1099</v>
      </c>
      <c r="L1632" t="s">
        <v>32</v>
      </c>
      <c r="M1632" t="s">
        <v>32</v>
      </c>
      <c r="N1632" t="s">
        <v>37</v>
      </c>
      <c r="O1632">
        <v>80</v>
      </c>
      <c r="P1632">
        <v>98</v>
      </c>
      <c r="Q1632">
        <v>383</v>
      </c>
      <c r="R1632">
        <v>192.5</v>
      </c>
      <c r="S1632" t="s">
        <v>32</v>
      </c>
      <c r="T1632" t="s">
        <v>32</v>
      </c>
      <c r="U1632">
        <v>113</v>
      </c>
      <c r="V1632">
        <v>113</v>
      </c>
      <c r="W1632">
        <v>1103</v>
      </c>
      <c r="X1632">
        <v>0</v>
      </c>
      <c r="Z1632" t="s">
        <v>32</v>
      </c>
      <c r="AA1632" t="s">
        <v>32</v>
      </c>
      <c r="AB1632" t="s">
        <v>7689</v>
      </c>
      <c r="AC1632" t="s">
        <v>7656</v>
      </c>
    </row>
    <row r="1633" spans="1:29" x14ac:dyDescent="0.3">
      <c r="A1633" t="s">
        <v>2456</v>
      </c>
      <c r="B1633">
        <v>4</v>
      </c>
      <c r="C1633" t="s">
        <v>29</v>
      </c>
      <c r="D1633" t="s">
        <v>54</v>
      </c>
      <c r="E1633">
        <v>24</v>
      </c>
      <c r="F1633" t="s">
        <v>32</v>
      </c>
      <c r="G1633">
        <v>70</v>
      </c>
      <c r="H1633">
        <v>137</v>
      </c>
      <c r="I1633">
        <v>1352</v>
      </c>
      <c r="J1633">
        <v>140</v>
      </c>
      <c r="K1633">
        <v>1363</v>
      </c>
      <c r="L1633" t="s">
        <v>32</v>
      </c>
      <c r="M1633" t="s">
        <v>32</v>
      </c>
      <c r="N1633" t="s">
        <v>32</v>
      </c>
      <c r="O1633">
        <v>79</v>
      </c>
      <c r="P1633">
        <v>63</v>
      </c>
      <c r="Q1633">
        <v>367</v>
      </c>
      <c r="R1633">
        <v>179.9</v>
      </c>
      <c r="S1633" t="s">
        <v>32</v>
      </c>
      <c r="T1633" t="s">
        <v>32</v>
      </c>
      <c r="U1633">
        <v>141</v>
      </c>
      <c r="V1633">
        <v>141</v>
      </c>
      <c r="W1633">
        <v>1376</v>
      </c>
      <c r="X1633">
        <v>0</v>
      </c>
      <c r="Z1633" t="s">
        <v>32</v>
      </c>
      <c r="AA1633" t="s">
        <v>32</v>
      </c>
      <c r="AB1633" t="s">
        <v>7669</v>
      </c>
      <c r="AC1633" t="s">
        <v>7682</v>
      </c>
    </row>
    <row r="1634" spans="1:29" x14ac:dyDescent="0.3">
      <c r="A1634" t="s">
        <v>1572</v>
      </c>
      <c r="B1634">
        <v>4</v>
      </c>
      <c r="C1634" t="s">
        <v>29</v>
      </c>
      <c r="D1634" t="s">
        <v>35</v>
      </c>
      <c r="E1634">
        <v>20</v>
      </c>
      <c r="F1634" t="s">
        <v>32</v>
      </c>
      <c r="G1634">
        <v>71</v>
      </c>
      <c r="H1634">
        <v>107</v>
      </c>
      <c r="I1634">
        <v>853</v>
      </c>
      <c r="J1634">
        <v>115</v>
      </c>
      <c r="K1634">
        <v>887</v>
      </c>
      <c r="L1634" t="s">
        <v>32</v>
      </c>
      <c r="M1634" t="s">
        <v>32</v>
      </c>
      <c r="N1634" t="s">
        <v>32</v>
      </c>
      <c r="O1634">
        <v>92</v>
      </c>
      <c r="P1634">
        <v>106</v>
      </c>
      <c r="Q1634">
        <v>366</v>
      </c>
      <c r="R1634">
        <v>222.1</v>
      </c>
      <c r="S1634" t="s">
        <v>32</v>
      </c>
      <c r="T1634" t="s">
        <v>32</v>
      </c>
      <c r="U1634">
        <v>100</v>
      </c>
      <c r="V1634">
        <v>100</v>
      </c>
      <c r="W1634">
        <v>764</v>
      </c>
      <c r="X1634">
        <v>0</v>
      </c>
      <c r="Z1634" t="s">
        <v>32</v>
      </c>
      <c r="AA1634" t="s">
        <v>32</v>
      </c>
      <c r="AB1634" t="s">
        <v>7703</v>
      </c>
      <c r="AC1634" t="s">
        <v>7682</v>
      </c>
    </row>
    <row r="1635" spans="1:29" x14ac:dyDescent="0.3">
      <c r="A1635" t="s">
        <v>2457</v>
      </c>
      <c r="B1635">
        <v>4</v>
      </c>
      <c r="C1635" t="s">
        <v>29</v>
      </c>
      <c r="D1635" t="s">
        <v>54</v>
      </c>
      <c r="E1635">
        <v>54</v>
      </c>
      <c r="F1635" t="s">
        <v>32</v>
      </c>
      <c r="G1635">
        <v>178</v>
      </c>
      <c r="H1635">
        <v>304</v>
      </c>
      <c r="I1635">
        <v>2774</v>
      </c>
      <c r="J1635">
        <v>314</v>
      </c>
      <c r="K1635">
        <v>2858</v>
      </c>
      <c r="L1635" t="s">
        <v>32</v>
      </c>
      <c r="M1635" t="s">
        <v>37</v>
      </c>
      <c r="N1635" t="s">
        <v>32</v>
      </c>
      <c r="O1635">
        <v>198</v>
      </c>
      <c r="P1635">
        <v>185</v>
      </c>
      <c r="Q1635">
        <v>832</v>
      </c>
      <c r="R1635">
        <v>169.8</v>
      </c>
      <c r="S1635" t="s">
        <v>32</v>
      </c>
      <c r="T1635" t="s">
        <v>32</v>
      </c>
      <c r="U1635">
        <v>265</v>
      </c>
      <c r="V1635">
        <v>265</v>
      </c>
      <c r="W1635">
        <v>2379</v>
      </c>
      <c r="X1635">
        <v>0</v>
      </c>
      <c r="Z1635" t="s">
        <v>32</v>
      </c>
      <c r="AA1635" t="s">
        <v>32</v>
      </c>
      <c r="AB1635" t="s">
        <v>7681</v>
      </c>
      <c r="AC1635" t="s">
        <v>7682</v>
      </c>
    </row>
    <row r="1636" spans="1:29" x14ac:dyDescent="0.3">
      <c r="A1636" t="s">
        <v>1573</v>
      </c>
      <c r="C1636" t="s">
        <v>29</v>
      </c>
      <c r="D1636" t="s">
        <v>220</v>
      </c>
      <c r="E1636">
        <v>4</v>
      </c>
      <c r="F1636" t="s">
        <v>33</v>
      </c>
      <c r="G1636">
        <v>11</v>
      </c>
      <c r="H1636">
        <v>19</v>
      </c>
      <c r="I1636">
        <v>159</v>
      </c>
      <c r="J1636">
        <v>21</v>
      </c>
      <c r="K1636">
        <v>130</v>
      </c>
      <c r="L1636" t="s">
        <v>32</v>
      </c>
      <c r="M1636" t="s">
        <v>32</v>
      </c>
      <c r="N1636" t="s">
        <v>32</v>
      </c>
      <c r="O1636">
        <v>16</v>
      </c>
      <c r="P1636">
        <v>19</v>
      </c>
      <c r="Q1636">
        <v>57</v>
      </c>
      <c r="R1636">
        <v>246.5</v>
      </c>
      <c r="S1636" t="s">
        <v>33</v>
      </c>
      <c r="T1636" t="s">
        <v>33</v>
      </c>
      <c r="U1636">
        <v>0</v>
      </c>
      <c r="V1636">
        <v>0</v>
      </c>
      <c r="X1636">
        <v>0</v>
      </c>
      <c r="Z1636" t="s">
        <v>33</v>
      </c>
      <c r="AA1636" t="s">
        <v>32</v>
      </c>
      <c r="AB1636" t="s">
        <v>7710</v>
      </c>
      <c r="AC1636" t="s">
        <v>7675</v>
      </c>
    </row>
    <row r="1637" spans="1:29" x14ac:dyDescent="0.3">
      <c r="A1637" t="s">
        <v>2458</v>
      </c>
      <c r="B1637">
        <v>3</v>
      </c>
      <c r="C1637" t="s">
        <v>29</v>
      </c>
      <c r="D1637" t="s">
        <v>54</v>
      </c>
      <c r="E1637">
        <v>24</v>
      </c>
      <c r="F1637" t="s">
        <v>32</v>
      </c>
      <c r="G1637">
        <v>82</v>
      </c>
      <c r="H1637">
        <v>127</v>
      </c>
      <c r="I1637">
        <v>1225</v>
      </c>
      <c r="J1637">
        <v>129</v>
      </c>
      <c r="K1637">
        <v>1249</v>
      </c>
      <c r="L1637" t="s">
        <v>32</v>
      </c>
      <c r="M1637" t="s">
        <v>32</v>
      </c>
      <c r="N1637" t="s">
        <v>32</v>
      </c>
      <c r="O1637">
        <v>89</v>
      </c>
      <c r="P1637">
        <v>97</v>
      </c>
      <c r="Q1637">
        <v>366</v>
      </c>
      <c r="R1637">
        <v>185.7</v>
      </c>
      <c r="S1637" t="s">
        <v>37</v>
      </c>
      <c r="T1637" t="s">
        <v>32</v>
      </c>
      <c r="U1637">
        <v>134</v>
      </c>
      <c r="V1637">
        <v>134</v>
      </c>
      <c r="W1637">
        <v>1274</v>
      </c>
      <c r="X1637">
        <v>0</v>
      </c>
      <c r="Z1637" t="s">
        <v>32</v>
      </c>
      <c r="AA1637" t="s">
        <v>32</v>
      </c>
      <c r="AB1637" t="s">
        <v>7698</v>
      </c>
      <c r="AC1637" t="s">
        <v>7682</v>
      </c>
    </row>
    <row r="1638" spans="1:29" x14ac:dyDescent="0.3">
      <c r="A1638" t="s">
        <v>1574</v>
      </c>
      <c r="B1638">
        <v>1</v>
      </c>
      <c r="C1638" t="s">
        <v>29</v>
      </c>
      <c r="D1638" t="s">
        <v>50</v>
      </c>
      <c r="E1638">
        <v>1</v>
      </c>
      <c r="F1638" t="s">
        <v>32</v>
      </c>
      <c r="G1638">
        <v>117</v>
      </c>
      <c r="H1638">
        <v>262</v>
      </c>
      <c r="I1638">
        <v>1106</v>
      </c>
      <c r="J1638">
        <v>282</v>
      </c>
      <c r="K1638">
        <v>1017</v>
      </c>
      <c r="L1638" t="s">
        <v>32</v>
      </c>
      <c r="M1638" t="s">
        <v>32</v>
      </c>
      <c r="N1638" t="s">
        <v>31</v>
      </c>
      <c r="O1638">
        <v>176</v>
      </c>
      <c r="P1638">
        <v>223</v>
      </c>
      <c r="Q1638">
        <v>527</v>
      </c>
      <c r="R1638">
        <v>177.4</v>
      </c>
      <c r="S1638" t="s">
        <v>33</v>
      </c>
      <c r="T1638" t="s">
        <v>31</v>
      </c>
      <c r="U1638">
        <v>285</v>
      </c>
      <c r="V1638">
        <v>285</v>
      </c>
      <c r="W1638">
        <v>1128</v>
      </c>
      <c r="X1638">
        <v>0</v>
      </c>
      <c r="Z1638" t="s">
        <v>33</v>
      </c>
      <c r="AA1638" t="s">
        <v>32</v>
      </c>
      <c r="AB1638" t="s">
        <v>7655</v>
      </c>
      <c r="AC1638" t="s">
        <v>7734</v>
      </c>
    </row>
    <row r="1639" spans="1:29" x14ac:dyDescent="0.3">
      <c r="A1639" t="s">
        <v>2459</v>
      </c>
      <c r="B1639">
        <v>5</v>
      </c>
      <c r="C1639" t="s">
        <v>29</v>
      </c>
      <c r="D1639" t="s">
        <v>54</v>
      </c>
      <c r="E1639">
        <v>20</v>
      </c>
      <c r="F1639" t="s">
        <v>32</v>
      </c>
      <c r="G1639">
        <v>76</v>
      </c>
      <c r="H1639">
        <v>138</v>
      </c>
      <c r="I1639">
        <v>1324</v>
      </c>
      <c r="J1639">
        <v>139</v>
      </c>
      <c r="K1639">
        <v>1351</v>
      </c>
      <c r="L1639" t="s">
        <v>32</v>
      </c>
      <c r="M1639" t="s">
        <v>32</v>
      </c>
      <c r="N1639" t="s">
        <v>32</v>
      </c>
      <c r="O1639">
        <v>86</v>
      </c>
      <c r="P1639">
        <v>77</v>
      </c>
      <c r="Q1639">
        <v>387</v>
      </c>
      <c r="R1639">
        <v>192.3</v>
      </c>
      <c r="S1639" t="s">
        <v>37</v>
      </c>
      <c r="T1639" t="s">
        <v>32</v>
      </c>
      <c r="U1639">
        <v>141</v>
      </c>
      <c r="V1639">
        <v>141</v>
      </c>
      <c r="W1639">
        <v>1367</v>
      </c>
      <c r="X1639">
        <v>0</v>
      </c>
      <c r="Z1639" t="s">
        <v>32</v>
      </c>
      <c r="AA1639" t="s">
        <v>32</v>
      </c>
      <c r="AB1639" t="s">
        <v>7730</v>
      </c>
      <c r="AC1639" t="s">
        <v>7682</v>
      </c>
    </row>
    <row r="1640" spans="1:29" x14ac:dyDescent="0.3">
      <c r="A1640" t="s">
        <v>1575</v>
      </c>
      <c r="B1640">
        <v>3</v>
      </c>
      <c r="C1640" t="s">
        <v>29</v>
      </c>
      <c r="D1640" t="s">
        <v>30</v>
      </c>
      <c r="E1640">
        <v>16</v>
      </c>
      <c r="F1640" t="s">
        <v>32</v>
      </c>
      <c r="G1640">
        <v>58</v>
      </c>
      <c r="H1640">
        <v>72</v>
      </c>
      <c r="I1640">
        <v>630</v>
      </c>
      <c r="J1640">
        <v>72</v>
      </c>
      <c r="K1640">
        <v>637</v>
      </c>
      <c r="L1640" t="s">
        <v>32</v>
      </c>
      <c r="M1640" t="s">
        <v>32</v>
      </c>
      <c r="N1640" t="s">
        <v>32</v>
      </c>
      <c r="O1640">
        <v>61</v>
      </c>
      <c r="P1640">
        <v>90</v>
      </c>
      <c r="Q1640">
        <v>275</v>
      </c>
      <c r="R1640">
        <v>206.2</v>
      </c>
      <c r="S1640" t="s">
        <v>32</v>
      </c>
      <c r="T1640" t="s">
        <v>31</v>
      </c>
      <c r="U1640">
        <v>73</v>
      </c>
      <c r="V1640">
        <v>73</v>
      </c>
      <c r="W1640">
        <v>652</v>
      </c>
      <c r="X1640">
        <v>0</v>
      </c>
      <c r="Z1640" t="s">
        <v>32</v>
      </c>
      <c r="AA1640" t="s">
        <v>32</v>
      </c>
    </row>
    <row r="1641" spans="1:29" x14ac:dyDescent="0.3">
      <c r="A1641" t="s">
        <v>2460</v>
      </c>
      <c r="B1641">
        <v>5</v>
      </c>
      <c r="C1641" t="s">
        <v>29</v>
      </c>
      <c r="D1641" t="s">
        <v>35</v>
      </c>
      <c r="E1641">
        <v>6</v>
      </c>
      <c r="F1641" t="s">
        <v>33</v>
      </c>
      <c r="G1641">
        <v>12</v>
      </c>
      <c r="H1641">
        <v>15</v>
      </c>
      <c r="I1641">
        <v>140</v>
      </c>
      <c r="J1641">
        <v>15</v>
      </c>
      <c r="K1641">
        <v>143</v>
      </c>
      <c r="L1641" t="s">
        <v>32</v>
      </c>
      <c r="M1641" t="s">
        <v>33</v>
      </c>
      <c r="N1641" t="s">
        <v>32</v>
      </c>
      <c r="O1641">
        <v>13</v>
      </c>
      <c r="P1641">
        <v>2</v>
      </c>
      <c r="Q1641">
        <v>51</v>
      </c>
      <c r="R1641">
        <v>57.9</v>
      </c>
      <c r="S1641" t="s">
        <v>32</v>
      </c>
      <c r="T1641" t="s">
        <v>32</v>
      </c>
      <c r="U1641">
        <v>15</v>
      </c>
      <c r="V1641">
        <v>15</v>
      </c>
      <c r="W1641">
        <v>143</v>
      </c>
      <c r="X1641">
        <v>0</v>
      </c>
      <c r="Z1641" t="s">
        <v>33</v>
      </c>
      <c r="AA1641" t="s">
        <v>32</v>
      </c>
      <c r="AB1641" t="s">
        <v>7720</v>
      </c>
      <c r="AC1641" t="s">
        <v>7682</v>
      </c>
    </row>
    <row r="1642" spans="1:29" x14ac:dyDescent="0.3">
      <c r="A1642" t="s">
        <v>1576</v>
      </c>
      <c r="B1642">
        <v>4</v>
      </c>
      <c r="C1642" t="s">
        <v>29</v>
      </c>
      <c r="D1642" t="s">
        <v>35</v>
      </c>
      <c r="E1642">
        <v>20</v>
      </c>
      <c r="F1642" t="s">
        <v>32</v>
      </c>
      <c r="G1642">
        <v>32</v>
      </c>
      <c r="H1642">
        <v>99</v>
      </c>
      <c r="I1642">
        <v>880</v>
      </c>
      <c r="J1642">
        <v>103</v>
      </c>
      <c r="K1642">
        <v>903</v>
      </c>
      <c r="L1642" t="s">
        <v>32</v>
      </c>
      <c r="M1642" t="s">
        <v>32</v>
      </c>
      <c r="N1642" t="s">
        <v>32</v>
      </c>
      <c r="O1642">
        <v>66</v>
      </c>
      <c r="P1642">
        <v>69</v>
      </c>
      <c r="Q1642">
        <v>226</v>
      </c>
      <c r="R1642">
        <v>216.1</v>
      </c>
      <c r="S1642" t="s">
        <v>32</v>
      </c>
      <c r="T1642" t="s">
        <v>32</v>
      </c>
      <c r="U1642">
        <v>105</v>
      </c>
      <c r="V1642">
        <v>105</v>
      </c>
      <c r="W1642">
        <v>939</v>
      </c>
      <c r="X1642">
        <v>0</v>
      </c>
      <c r="Z1642" t="s">
        <v>32</v>
      </c>
      <c r="AA1642" t="s">
        <v>32</v>
      </c>
      <c r="AB1642" t="s">
        <v>7699</v>
      </c>
      <c r="AC1642" t="s">
        <v>7682</v>
      </c>
    </row>
    <row r="1643" spans="1:29" x14ac:dyDescent="0.3">
      <c r="A1643" t="s">
        <v>2477</v>
      </c>
      <c r="B1643">
        <v>5</v>
      </c>
      <c r="C1643" t="s">
        <v>29</v>
      </c>
      <c r="D1643" t="s">
        <v>706</v>
      </c>
      <c r="E1643">
        <v>48</v>
      </c>
      <c r="F1643" t="s">
        <v>32</v>
      </c>
      <c r="G1643">
        <v>197</v>
      </c>
      <c r="H1643">
        <v>322</v>
      </c>
      <c r="I1643">
        <v>3193</v>
      </c>
      <c r="J1643">
        <v>340</v>
      </c>
      <c r="K1643">
        <v>3275</v>
      </c>
      <c r="L1643" t="s">
        <v>32</v>
      </c>
      <c r="M1643" t="s">
        <v>32</v>
      </c>
      <c r="N1643" t="s">
        <v>32</v>
      </c>
      <c r="O1643">
        <v>222</v>
      </c>
      <c r="P1643">
        <v>209</v>
      </c>
      <c r="Q1643">
        <v>899</v>
      </c>
      <c r="R1643">
        <v>152.9</v>
      </c>
      <c r="S1643" t="s">
        <v>37</v>
      </c>
      <c r="T1643" t="s">
        <v>32</v>
      </c>
      <c r="U1643">
        <v>306</v>
      </c>
      <c r="V1643">
        <v>306</v>
      </c>
      <c r="W1643">
        <v>2944</v>
      </c>
      <c r="X1643">
        <v>0</v>
      </c>
      <c r="Z1643" t="s">
        <v>31</v>
      </c>
      <c r="AA1643" t="s">
        <v>32</v>
      </c>
      <c r="AB1643" t="s">
        <v>7677</v>
      </c>
      <c r="AC1643" t="s">
        <v>7682</v>
      </c>
    </row>
    <row r="1644" spans="1:29" x14ac:dyDescent="0.3">
      <c r="A1644" t="s">
        <v>1577</v>
      </c>
      <c r="B1644">
        <v>5</v>
      </c>
      <c r="C1644" t="s">
        <v>29</v>
      </c>
      <c r="D1644" t="s">
        <v>220</v>
      </c>
      <c r="E1644">
        <v>13</v>
      </c>
      <c r="F1644" t="s">
        <v>32</v>
      </c>
      <c r="G1644">
        <v>55</v>
      </c>
      <c r="H1644">
        <v>74</v>
      </c>
      <c r="I1644">
        <v>696</v>
      </c>
      <c r="J1644">
        <v>74</v>
      </c>
      <c r="K1644">
        <v>711</v>
      </c>
      <c r="L1644" t="s">
        <v>37</v>
      </c>
      <c r="M1644" t="s">
        <v>32</v>
      </c>
      <c r="N1644" t="s">
        <v>37</v>
      </c>
      <c r="O1644">
        <v>65</v>
      </c>
      <c r="P1644">
        <v>36</v>
      </c>
      <c r="Q1644">
        <v>254</v>
      </c>
      <c r="R1644">
        <v>87.4</v>
      </c>
      <c r="S1644" t="s">
        <v>37</v>
      </c>
      <c r="T1644" t="s">
        <v>32</v>
      </c>
      <c r="U1644">
        <v>77</v>
      </c>
      <c r="V1644">
        <v>77</v>
      </c>
      <c r="W1644">
        <v>727</v>
      </c>
      <c r="X1644">
        <v>0</v>
      </c>
      <c r="Z1644" t="s">
        <v>32</v>
      </c>
      <c r="AA1644" t="s">
        <v>32</v>
      </c>
      <c r="AB1644" t="s">
        <v>7699</v>
      </c>
      <c r="AC1644" t="s">
        <v>7682</v>
      </c>
    </row>
    <row r="1645" spans="1:29" x14ac:dyDescent="0.3">
      <c r="A1645" t="s">
        <v>2540</v>
      </c>
      <c r="B1645">
        <v>4</v>
      </c>
      <c r="C1645" t="s">
        <v>29</v>
      </c>
      <c r="D1645" t="s">
        <v>54</v>
      </c>
      <c r="E1645">
        <v>32</v>
      </c>
      <c r="F1645" t="s">
        <v>32</v>
      </c>
      <c r="G1645">
        <v>99</v>
      </c>
      <c r="H1645">
        <v>173</v>
      </c>
      <c r="I1645">
        <v>1671</v>
      </c>
      <c r="J1645">
        <v>174</v>
      </c>
      <c r="K1645">
        <v>1664</v>
      </c>
      <c r="L1645" t="s">
        <v>32</v>
      </c>
      <c r="M1645" t="s">
        <v>32</v>
      </c>
      <c r="N1645" t="s">
        <v>32</v>
      </c>
      <c r="O1645">
        <v>112</v>
      </c>
      <c r="P1645">
        <v>98</v>
      </c>
      <c r="Q1645">
        <v>520</v>
      </c>
      <c r="R1645">
        <v>173.2</v>
      </c>
      <c r="S1645" t="s">
        <v>37</v>
      </c>
      <c r="T1645" t="s">
        <v>32</v>
      </c>
      <c r="U1645">
        <v>172</v>
      </c>
      <c r="V1645">
        <v>172</v>
      </c>
      <c r="W1645">
        <v>1645</v>
      </c>
      <c r="X1645">
        <v>0</v>
      </c>
      <c r="Z1645" t="s">
        <v>32</v>
      </c>
      <c r="AA1645" t="s">
        <v>32</v>
      </c>
      <c r="AB1645" t="s">
        <v>7703</v>
      </c>
      <c r="AC1645" t="s">
        <v>7682</v>
      </c>
    </row>
    <row r="1646" spans="1:29" x14ac:dyDescent="0.3">
      <c r="A1646" t="s">
        <v>1578</v>
      </c>
      <c r="B1646">
        <v>5</v>
      </c>
      <c r="C1646" t="s">
        <v>29</v>
      </c>
      <c r="D1646" t="s">
        <v>30</v>
      </c>
      <c r="E1646">
        <v>16</v>
      </c>
      <c r="F1646" t="s">
        <v>33</v>
      </c>
      <c r="G1646">
        <v>15</v>
      </c>
      <c r="H1646">
        <v>21</v>
      </c>
      <c r="I1646">
        <v>150</v>
      </c>
      <c r="J1646">
        <v>20</v>
      </c>
      <c r="K1646">
        <v>148</v>
      </c>
      <c r="L1646" t="s">
        <v>32</v>
      </c>
      <c r="M1646" t="s">
        <v>32</v>
      </c>
      <c r="N1646" t="s">
        <v>32</v>
      </c>
      <c r="O1646">
        <v>17</v>
      </c>
      <c r="P1646">
        <v>12</v>
      </c>
      <c r="Q1646">
        <v>87</v>
      </c>
      <c r="R1646">
        <v>122.4</v>
      </c>
      <c r="S1646" t="s">
        <v>32</v>
      </c>
      <c r="T1646" t="s">
        <v>32</v>
      </c>
      <c r="U1646">
        <v>19</v>
      </c>
      <c r="V1646">
        <v>19</v>
      </c>
      <c r="W1646">
        <v>140</v>
      </c>
      <c r="X1646">
        <v>0</v>
      </c>
      <c r="Z1646" t="s">
        <v>33</v>
      </c>
      <c r="AA1646" t="s">
        <v>32</v>
      </c>
    </row>
    <row r="1647" spans="1:29" x14ac:dyDescent="0.3">
      <c r="A1647" t="s">
        <v>2541</v>
      </c>
      <c r="B1647">
        <v>4</v>
      </c>
      <c r="C1647" t="s">
        <v>29</v>
      </c>
      <c r="D1647" t="s">
        <v>54</v>
      </c>
      <c r="E1647">
        <v>48</v>
      </c>
      <c r="F1647" t="s">
        <v>32</v>
      </c>
      <c r="G1647">
        <v>229</v>
      </c>
      <c r="H1647">
        <v>423</v>
      </c>
      <c r="I1647">
        <v>4070</v>
      </c>
      <c r="J1647">
        <v>432</v>
      </c>
      <c r="K1647">
        <v>4190</v>
      </c>
      <c r="L1647" t="s">
        <v>32</v>
      </c>
      <c r="M1647" t="s">
        <v>37</v>
      </c>
      <c r="N1647" t="s">
        <v>32</v>
      </c>
      <c r="O1647">
        <v>262</v>
      </c>
      <c r="P1647">
        <v>253</v>
      </c>
      <c r="Q1647">
        <v>1048</v>
      </c>
      <c r="R1647">
        <v>179.9</v>
      </c>
      <c r="S1647" t="s">
        <v>37</v>
      </c>
      <c r="T1647" t="s">
        <v>32</v>
      </c>
      <c r="U1647">
        <v>358</v>
      </c>
      <c r="V1647">
        <v>358</v>
      </c>
      <c r="W1647">
        <v>3413</v>
      </c>
      <c r="X1647">
        <v>0</v>
      </c>
      <c r="Z1647" t="s">
        <v>32</v>
      </c>
      <c r="AA1647" t="s">
        <v>32</v>
      </c>
      <c r="AB1647" t="s">
        <v>7708</v>
      </c>
      <c r="AC1647" t="s">
        <v>7682</v>
      </c>
    </row>
    <row r="1648" spans="1:29" x14ac:dyDescent="0.3">
      <c r="A1648" t="s">
        <v>1579</v>
      </c>
      <c r="B1648">
        <v>5</v>
      </c>
      <c r="C1648" t="s">
        <v>29</v>
      </c>
      <c r="D1648" t="s">
        <v>30</v>
      </c>
      <c r="E1648">
        <v>12</v>
      </c>
      <c r="F1648" t="s">
        <v>33</v>
      </c>
      <c r="G1648">
        <v>9</v>
      </c>
      <c r="H1648">
        <v>16</v>
      </c>
      <c r="I1648">
        <v>136</v>
      </c>
      <c r="J1648">
        <v>16</v>
      </c>
      <c r="K1648">
        <v>142</v>
      </c>
      <c r="L1648" t="s">
        <v>32</v>
      </c>
      <c r="M1648" t="s">
        <v>32</v>
      </c>
      <c r="N1648" t="s">
        <v>32</v>
      </c>
      <c r="O1648">
        <v>11</v>
      </c>
      <c r="P1648">
        <v>16</v>
      </c>
      <c r="Q1648">
        <v>51</v>
      </c>
      <c r="R1648">
        <v>180.7</v>
      </c>
      <c r="S1648" t="s">
        <v>32</v>
      </c>
      <c r="T1648" t="s">
        <v>32</v>
      </c>
      <c r="U1648">
        <v>16</v>
      </c>
      <c r="V1648">
        <v>16</v>
      </c>
      <c r="W1648">
        <v>140</v>
      </c>
      <c r="X1648">
        <v>0</v>
      </c>
      <c r="Z1648" t="s">
        <v>33</v>
      </c>
      <c r="AA1648" t="s">
        <v>32</v>
      </c>
    </row>
    <row r="1649" spans="1:29" x14ac:dyDescent="0.3">
      <c r="A1649" t="s">
        <v>2558</v>
      </c>
      <c r="B1649">
        <v>4</v>
      </c>
      <c r="C1649" t="s">
        <v>29</v>
      </c>
      <c r="D1649" t="s">
        <v>706</v>
      </c>
      <c r="E1649">
        <v>53</v>
      </c>
      <c r="F1649" t="s">
        <v>32</v>
      </c>
      <c r="G1649">
        <v>169</v>
      </c>
      <c r="H1649">
        <v>305</v>
      </c>
      <c r="I1649">
        <v>3009</v>
      </c>
      <c r="J1649">
        <v>310</v>
      </c>
      <c r="K1649">
        <v>3081</v>
      </c>
      <c r="L1649" t="s">
        <v>32</v>
      </c>
      <c r="M1649" t="s">
        <v>32</v>
      </c>
      <c r="N1649" t="s">
        <v>37</v>
      </c>
      <c r="O1649">
        <v>203</v>
      </c>
      <c r="P1649">
        <v>165</v>
      </c>
      <c r="Q1649">
        <v>787</v>
      </c>
      <c r="R1649">
        <v>144.6</v>
      </c>
      <c r="S1649" t="s">
        <v>32</v>
      </c>
      <c r="T1649" t="s">
        <v>31</v>
      </c>
      <c r="U1649">
        <v>273</v>
      </c>
      <c r="V1649">
        <v>273</v>
      </c>
      <c r="W1649">
        <v>2652</v>
      </c>
      <c r="X1649">
        <v>0</v>
      </c>
      <c r="Z1649" t="s">
        <v>32</v>
      </c>
      <c r="AA1649" t="s">
        <v>32</v>
      </c>
      <c r="AB1649" t="s">
        <v>7703</v>
      </c>
      <c r="AC1649" t="s">
        <v>7682</v>
      </c>
    </row>
    <row r="1650" spans="1:29" x14ac:dyDescent="0.3">
      <c r="A1650" t="s">
        <v>1580</v>
      </c>
      <c r="B1650">
        <v>5</v>
      </c>
      <c r="C1650" t="s">
        <v>29</v>
      </c>
      <c r="D1650" t="s">
        <v>30</v>
      </c>
      <c r="E1650">
        <v>16</v>
      </c>
      <c r="F1650" t="s">
        <v>32</v>
      </c>
      <c r="G1650">
        <v>36</v>
      </c>
      <c r="H1650">
        <v>45</v>
      </c>
      <c r="I1650">
        <v>436</v>
      </c>
      <c r="J1650">
        <v>47</v>
      </c>
      <c r="K1650">
        <v>442</v>
      </c>
      <c r="L1650" t="s">
        <v>32</v>
      </c>
      <c r="M1650" t="s">
        <v>37</v>
      </c>
      <c r="N1650" t="s">
        <v>32</v>
      </c>
      <c r="O1650">
        <v>39</v>
      </c>
      <c r="P1650">
        <v>30</v>
      </c>
      <c r="Q1650">
        <v>167</v>
      </c>
      <c r="R1650">
        <v>100.3</v>
      </c>
      <c r="S1650" t="s">
        <v>32</v>
      </c>
      <c r="T1650" t="s">
        <v>32</v>
      </c>
      <c r="U1650">
        <v>42</v>
      </c>
      <c r="V1650">
        <v>42</v>
      </c>
      <c r="W1650">
        <v>397</v>
      </c>
      <c r="X1650">
        <v>0</v>
      </c>
      <c r="Z1650" t="s">
        <v>33</v>
      </c>
      <c r="AA1650" t="s">
        <v>32</v>
      </c>
    </row>
    <row r="1651" spans="1:29" x14ac:dyDescent="0.3">
      <c r="A1651" t="s">
        <v>2559</v>
      </c>
      <c r="B1651">
        <v>4</v>
      </c>
      <c r="C1651" t="s">
        <v>29</v>
      </c>
      <c r="D1651" t="s">
        <v>706</v>
      </c>
      <c r="E1651">
        <v>11</v>
      </c>
      <c r="F1651" t="s">
        <v>32</v>
      </c>
      <c r="G1651">
        <v>57</v>
      </c>
      <c r="H1651">
        <v>94</v>
      </c>
      <c r="I1651">
        <v>878</v>
      </c>
      <c r="J1651">
        <v>97</v>
      </c>
      <c r="K1651">
        <v>910</v>
      </c>
      <c r="L1651" t="s">
        <v>32</v>
      </c>
      <c r="M1651" t="s">
        <v>32</v>
      </c>
      <c r="N1651" t="s">
        <v>32</v>
      </c>
      <c r="O1651">
        <v>61</v>
      </c>
      <c r="P1651">
        <v>31</v>
      </c>
      <c r="Q1651">
        <v>253</v>
      </c>
      <c r="R1651">
        <v>104.4</v>
      </c>
      <c r="S1651" t="s">
        <v>32</v>
      </c>
      <c r="T1651" t="s">
        <v>32</v>
      </c>
      <c r="U1651">
        <v>73</v>
      </c>
      <c r="V1651">
        <v>73</v>
      </c>
      <c r="W1651">
        <v>696</v>
      </c>
      <c r="X1651">
        <v>0</v>
      </c>
      <c r="Z1651" t="s">
        <v>32</v>
      </c>
      <c r="AA1651" t="s">
        <v>32</v>
      </c>
      <c r="AB1651" t="s">
        <v>7667</v>
      </c>
      <c r="AC1651" t="s">
        <v>7682</v>
      </c>
    </row>
    <row r="1652" spans="1:29" x14ac:dyDescent="0.3">
      <c r="A1652" t="s">
        <v>1581</v>
      </c>
      <c r="B1652">
        <v>5</v>
      </c>
      <c r="C1652" t="s">
        <v>29</v>
      </c>
      <c r="D1652" t="s">
        <v>30</v>
      </c>
      <c r="E1652">
        <v>6</v>
      </c>
      <c r="F1652" t="s">
        <v>33</v>
      </c>
      <c r="G1652">
        <v>10</v>
      </c>
      <c r="H1652">
        <v>16</v>
      </c>
      <c r="I1652">
        <v>159</v>
      </c>
      <c r="J1652">
        <v>16</v>
      </c>
      <c r="K1652">
        <v>163</v>
      </c>
      <c r="L1652" t="s">
        <v>32</v>
      </c>
      <c r="M1652" t="s">
        <v>33</v>
      </c>
      <c r="N1652" t="s">
        <v>32</v>
      </c>
      <c r="O1652">
        <v>12</v>
      </c>
      <c r="P1652">
        <v>6</v>
      </c>
      <c r="Q1652">
        <v>49</v>
      </c>
      <c r="R1652">
        <v>84.2</v>
      </c>
      <c r="S1652" t="s">
        <v>32</v>
      </c>
      <c r="T1652" t="s">
        <v>32</v>
      </c>
      <c r="U1652">
        <v>16</v>
      </c>
      <c r="V1652">
        <v>16</v>
      </c>
      <c r="W1652">
        <v>163</v>
      </c>
      <c r="X1652">
        <v>0</v>
      </c>
      <c r="Z1652" t="s">
        <v>33</v>
      </c>
      <c r="AA1652" t="s">
        <v>31</v>
      </c>
    </row>
    <row r="1653" spans="1:29" x14ac:dyDescent="0.3">
      <c r="A1653" t="s">
        <v>2560</v>
      </c>
      <c r="B1653">
        <v>4</v>
      </c>
      <c r="C1653" t="s">
        <v>29</v>
      </c>
      <c r="D1653" t="s">
        <v>35</v>
      </c>
      <c r="E1653">
        <v>24</v>
      </c>
      <c r="F1653" t="s">
        <v>32</v>
      </c>
      <c r="G1653">
        <v>130</v>
      </c>
      <c r="H1653">
        <v>221</v>
      </c>
      <c r="I1653">
        <v>1931</v>
      </c>
      <c r="J1653">
        <v>239</v>
      </c>
      <c r="K1653">
        <v>2053</v>
      </c>
      <c r="L1653" t="s">
        <v>32</v>
      </c>
      <c r="M1653" t="s">
        <v>32</v>
      </c>
      <c r="N1653" t="s">
        <v>32</v>
      </c>
      <c r="O1653">
        <v>152</v>
      </c>
      <c r="P1653">
        <v>130</v>
      </c>
      <c r="Q1653">
        <v>515</v>
      </c>
      <c r="R1653">
        <v>147</v>
      </c>
      <c r="S1653" t="s">
        <v>32</v>
      </c>
      <c r="T1653" t="s">
        <v>32</v>
      </c>
      <c r="U1653">
        <v>237</v>
      </c>
      <c r="V1653">
        <v>237</v>
      </c>
      <c r="W1653">
        <v>2043</v>
      </c>
      <c r="X1653">
        <v>0</v>
      </c>
      <c r="Z1653" t="s">
        <v>32</v>
      </c>
      <c r="AA1653" t="s">
        <v>32</v>
      </c>
      <c r="AB1653" t="s">
        <v>7725</v>
      </c>
      <c r="AC1653" t="s">
        <v>7682</v>
      </c>
    </row>
    <row r="1654" spans="1:29" x14ac:dyDescent="0.3">
      <c r="A1654" t="s">
        <v>1582</v>
      </c>
      <c r="B1654">
        <v>5</v>
      </c>
      <c r="C1654" t="s">
        <v>29</v>
      </c>
      <c r="D1654" t="s">
        <v>30</v>
      </c>
      <c r="E1654">
        <v>8</v>
      </c>
      <c r="F1654" t="s">
        <v>32</v>
      </c>
      <c r="G1654">
        <v>13</v>
      </c>
      <c r="H1654">
        <v>22</v>
      </c>
      <c r="I1654">
        <v>211</v>
      </c>
      <c r="J1654">
        <v>22</v>
      </c>
      <c r="K1654">
        <v>217</v>
      </c>
      <c r="L1654" t="s">
        <v>32</v>
      </c>
      <c r="M1654" t="s">
        <v>32</v>
      </c>
      <c r="N1654" t="s">
        <v>32</v>
      </c>
      <c r="O1654">
        <v>16</v>
      </c>
      <c r="P1654">
        <v>20</v>
      </c>
      <c r="Q1654">
        <v>70</v>
      </c>
      <c r="R1654">
        <v>187.2</v>
      </c>
      <c r="S1654" t="s">
        <v>32</v>
      </c>
      <c r="T1654" t="s">
        <v>32</v>
      </c>
      <c r="U1654">
        <v>22</v>
      </c>
      <c r="V1654">
        <v>22</v>
      </c>
      <c r="W1654">
        <v>218</v>
      </c>
      <c r="X1654">
        <v>0</v>
      </c>
      <c r="Z1654" t="s">
        <v>33</v>
      </c>
      <c r="AA1654" t="s">
        <v>32</v>
      </c>
    </row>
    <row r="1655" spans="1:29" x14ac:dyDescent="0.3">
      <c r="A1655" t="s">
        <v>2561</v>
      </c>
      <c r="B1655">
        <v>4</v>
      </c>
      <c r="C1655" t="s">
        <v>29</v>
      </c>
      <c r="D1655" t="s">
        <v>35</v>
      </c>
      <c r="E1655">
        <v>24</v>
      </c>
      <c r="F1655" t="s">
        <v>32</v>
      </c>
      <c r="G1655">
        <v>75</v>
      </c>
      <c r="H1655">
        <v>146</v>
      </c>
      <c r="I1655">
        <v>1321</v>
      </c>
      <c r="J1655">
        <v>158</v>
      </c>
      <c r="K1655">
        <v>1357</v>
      </c>
      <c r="L1655" t="s">
        <v>32</v>
      </c>
      <c r="M1655" t="s">
        <v>32</v>
      </c>
      <c r="N1655" t="s">
        <v>32</v>
      </c>
      <c r="O1655">
        <v>83</v>
      </c>
      <c r="P1655">
        <v>69</v>
      </c>
      <c r="Q1655">
        <v>304</v>
      </c>
      <c r="R1655">
        <v>149</v>
      </c>
      <c r="S1655" t="s">
        <v>32</v>
      </c>
      <c r="T1655" t="s">
        <v>32</v>
      </c>
      <c r="U1655">
        <v>128</v>
      </c>
      <c r="V1655">
        <v>128</v>
      </c>
      <c r="W1655">
        <v>1100</v>
      </c>
      <c r="X1655">
        <v>0</v>
      </c>
      <c r="Z1655" t="s">
        <v>32</v>
      </c>
      <c r="AA1655" t="s">
        <v>32</v>
      </c>
      <c r="AB1655" t="s">
        <v>7708</v>
      </c>
      <c r="AC1655" t="s">
        <v>7682</v>
      </c>
    </row>
    <row r="1656" spans="1:29" x14ac:dyDescent="0.3">
      <c r="A1656" t="s">
        <v>1583</v>
      </c>
      <c r="B1656">
        <v>3</v>
      </c>
      <c r="C1656" t="s">
        <v>40</v>
      </c>
      <c r="D1656" t="s">
        <v>41</v>
      </c>
      <c r="E1656">
        <v>12</v>
      </c>
      <c r="F1656" t="s">
        <v>33</v>
      </c>
      <c r="G1656">
        <v>17</v>
      </c>
      <c r="H1656">
        <v>25</v>
      </c>
      <c r="I1656">
        <v>205</v>
      </c>
      <c r="J1656">
        <v>28</v>
      </c>
      <c r="K1656">
        <v>209</v>
      </c>
      <c r="L1656" t="s">
        <v>32</v>
      </c>
      <c r="M1656" t="s">
        <v>32</v>
      </c>
      <c r="N1656" t="s">
        <v>32</v>
      </c>
      <c r="O1656">
        <v>24</v>
      </c>
      <c r="P1656">
        <v>16</v>
      </c>
      <c r="Q1656">
        <v>94</v>
      </c>
      <c r="R1656">
        <v>159.4</v>
      </c>
      <c r="S1656" t="s">
        <v>32</v>
      </c>
      <c r="T1656" t="s">
        <v>32</v>
      </c>
      <c r="U1656">
        <v>26</v>
      </c>
      <c r="V1656">
        <v>26</v>
      </c>
      <c r="W1656">
        <v>205</v>
      </c>
      <c r="X1656">
        <v>0</v>
      </c>
      <c r="Z1656" t="s">
        <v>33</v>
      </c>
      <c r="AA1656" t="s">
        <v>32</v>
      </c>
      <c r="AB1656" t="s">
        <v>7649</v>
      </c>
      <c r="AC1656" t="s">
        <v>7682</v>
      </c>
    </row>
    <row r="1657" spans="1:29" x14ac:dyDescent="0.3">
      <c r="A1657" t="s">
        <v>2315</v>
      </c>
      <c r="B1657">
        <v>4</v>
      </c>
      <c r="C1657" t="s">
        <v>29</v>
      </c>
      <c r="D1657" t="s">
        <v>35</v>
      </c>
      <c r="E1657">
        <v>20</v>
      </c>
      <c r="F1657" t="s">
        <v>32</v>
      </c>
      <c r="G1657">
        <v>81</v>
      </c>
      <c r="H1657">
        <v>130</v>
      </c>
      <c r="I1657">
        <v>1233</v>
      </c>
      <c r="J1657">
        <v>132</v>
      </c>
      <c r="K1657">
        <v>1274</v>
      </c>
      <c r="L1657" t="s">
        <v>32</v>
      </c>
      <c r="M1657" t="s">
        <v>32</v>
      </c>
      <c r="N1657" t="s">
        <v>32</v>
      </c>
      <c r="O1657">
        <v>91</v>
      </c>
      <c r="P1657">
        <v>112</v>
      </c>
      <c r="Q1657">
        <v>363</v>
      </c>
      <c r="R1657">
        <v>217.6</v>
      </c>
      <c r="S1657" t="s">
        <v>32</v>
      </c>
      <c r="T1657" t="s">
        <v>32</v>
      </c>
      <c r="U1657">
        <v>131</v>
      </c>
      <c r="V1657">
        <v>131</v>
      </c>
      <c r="W1657">
        <v>1257</v>
      </c>
      <c r="X1657">
        <v>0</v>
      </c>
      <c r="Z1657" t="s">
        <v>31</v>
      </c>
      <c r="AA1657" t="s">
        <v>32</v>
      </c>
      <c r="AB1657" t="s">
        <v>7708</v>
      </c>
      <c r="AC1657" t="s">
        <v>7682</v>
      </c>
    </row>
    <row r="1658" spans="1:29" x14ac:dyDescent="0.3">
      <c r="A1658" t="s">
        <v>1584</v>
      </c>
      <c r="B1658">
        <v>4</v>
      </c>
      <c r="C1658" t="s">
        <v>29</v>
      </c>
      <c r="D1658" t="s">
        <v>30</v>
      </c>
      <c r="E1658">
        <v>13</v>
      </c>
      <c r="F1658" t="s">
        <v>32</v>
      </c>
      <c r="G1658">
        <v>55</v>
      </c>
      <c r="H1658">
        <v>76</v>
      </c>
      <c r="I1658">
        <v>710</v>
      </c>
      <c r="J1658">
        <v>79</v>
      </c>
      <c r="K1658">
        <v>718</v>
      </c>
      <c r="L1658" t="s">
        <v>32</v>
      </c>
      <c r="M1658" t="s">
        <v>32</v>
      </c>
      <c r="N1658" t="s">
        <v>32</v>
      </c>
      <c r="O1658">
        <v>59</v>
      </c>
      <c r="P1658">
        <v>66</v>
      </c>
      <c r="Q1658">
        <v>198</v>
      </c>
      <c r="R1658">
        <v>193.4</v>
      </c>
      <c r="S1658" t="s">
        <v>32</v>
      </c>
      <c r="T1658" t="s">
        <v>32</v>
      </c>
      <c r="U1658">
        <v>76</v>
      </c>
      <c r="V1658">
        <v>76</v>
      </c>
      <c r="W1658">
        <v>677</v>
      </c>
      <c r="X1658">
        <v>0</v>
      </c>
      <c r="Z1658" t="s">
        <v>33</v>
      </c>
      <c r="AA1658" t="s">
        <v>32</v>
      </c>
    </row>
    <row r="1659" spans="1:29" x14ac:dyDescent="0.3">
      <c r="A1659" t="s">
        <v>2316</v>
      </c>
      <c r="B1659">
        <v>5</v>
      </c>
      <c r="C1659" t="s">
        <v>29</v>
      </c>
      <c r="D1659" t="s">
        <v>35</v>
      </c>
      <c r="E1659">
        <v>12</v>
      </c>
      <c r="F1659" t="s">
        <v>32</v>
      </c>
      <c r="G1659">
        <v>30</v>
      </c>
      <c r="H1659">
        <v>52</v>
      </c>
      <c r="I1659">
        <v>512</v>
      </c>
      <c r="J1659">
        <v>52</v>
      </c>
      <c r="K1659">
        <v>517</v>
      </c>
      <c r="L1659" t="s">
        <v>32</v>
      </c>
      <c r="M1659" t="s">
        <v>32</v>
      </c>
      <c r="N1659" t="s">
        <v>37</v>
      </c>
      <c r="O1659">
        <v>36</v>
      </c>
      <c r="P1659">
        <v>35</v>
      </c>
      <c r="Q1659">
        <v>154</v>
      </c>
      <c r="R1659">
        <v>170</v>
      </c>
      <c r="S1659" t="s">
        <v>31</v>
      </c>
      <c r="T1659" t="s">
        <v>32</v>
      </c>
      <c r="U1659">
        <v>45</v>
      </c>
      <c r="V1659">
        <v>45</v>
      </c>
      <c r="W1659">
        <v>471</v>
      </c>
      <c r="X1659">
        <v>0</v>
      </c>
      <c r="Z1659" t="s">
        <v>33</v>
      </c>
      <c r="AA1659" t="s">
        <v>32</v>
      </c>
      <c r="AB1659" t="s">
        <v>7711</v>
      </c>
      <c r="AC1659" t="s">
        <v>7682</v>
      </c>
    </row>
    <row r="1660" spans="1:29" x14ac:dyDescent="0.3">
      <c r="A1660" t="s">
        <v>2317</v>
      </c>
      <c r="B1660">
        <v>4</v>
      </c>
      <c r="C1660" t="s">
        <v>29</v>
      </c>
      <c r="D1660" t="s">
        <v>35</v>
      </c>
      <c r="E1660">
        <v>8</v>
      </c>
      <c r="F1660" t="s">
        <v>32</v>
      </c>
      <c r="G1660">
        <v>29</v>
      </c>
      <c r="H1660">
        <v>42</v>
      </c>
      <c r="I1660">
        <v>412</v>
      </c>
      <c r="J1660">
        <v>45</v>
      </c>
      <c r="K1660">
        <v>428</v>
      </c>
      <c r="L1660" t="s">
        <v>32</v>
      </c>
      <c r="M1660" t="s">
        <v>32</v>
      </c>
      <c r="N1660" t="s">
        <v>32</v>
      </c>
      <c r="O1660">
        <v>31</v>
      </c>
      <c r="P1660">
        <v>26</v>
      </c>
      <c r="Q1660">
        <v>139</v>
      </c>
      <c r="R1660">
        <v>125.2</v>
      </c>
      <c r="S1660" t="s">
        <v>32</v>
      </c>
      <c r="T1660" t="s">
        <v>32</v>
      </c>
      <c r="U1660">
        <v>45</v>
      </c>
      <c r="V1660">
        <v>45</v>
      </c>
      <c r="W1660">
        <v>430</v>
      </c>
      <c r="X1660">
        <v>0</v>
      </c>
      <c r="Z1660" t="s">
        <v>33</v>
      </c>
      <c r="AA1660" t="s">
        <v>32</v>
      </c>
      <c r="AB1660" t="s">
        <v>7647</v>
      </c>
      <c r="AC1660" t="s">
        <v>7682</v>
      </c>
    </row>
    <row r="1661" spans="1:29" x14ac:dyDescent="0.3">
      <c r="A1661" t="s">
        <v>1586</v>
      </c>
      <c r="C1661" t="s">
        <v>29</v>
      </c>
      <c r="D1661" t="s">
        <v>30</v>
      </c>
      <c r="E1661">
        <v>0</v>
      </c>
      <c r="F1661" t="s">
        <v>32</v>
      </c>
      <c r="G1661">
        <v>55</v>
      </c>
      <c r="H1661">
        <v>69</v>
      </c>
      <c r="I1661">
        <v>598</v>
      </c>
      <c r="J1661">
        <v>70</v>
      </c>
      <c r="K1661">
        <v>612</v>
      </c>
      <c r="L1661" t="s">
        <v>32</v>
      </c>
      <c r="M1661" t="s">
        <v>32</v>
      </c>
      <c r="N1661" t="s">
        <v>32</v>
      </c>
      <c r="O1661">
        <v>64</v>
      </c>
      <c r="P1661">
        <v>49</v>
      </c>
      <c r="Q1661">
        <v>229</v>
      </c>
      <c r="R1661">
        <v>163.6</v>
      </c>
      <c r="S1661" t="s">
        <v>33</v>
      </c>
      <c r="T1661" t="s">
        <v>33</v>
      </c>
      <c r="U1661">
        <v>10</v>
      </c>
      <c r="V1661">
        <v>10</v>
      </c>
      <c r="W1661">
        <v>80</v>
      </c>
      <c r="X1661">
        <v>0</v>
      </c>
      <c r="Z1661" t="s">
        <v>32</v>
      </c>
      <c r="AA1661" t="s">
        <v>32</v>
      </c>
    </row>
    <row r="1662" spans="1:29" x14ac:dyDescent="0.3">
      <c r="A1662" t="s">
        <v>2318</v>
      </c>
      <c r="B1662">
        <v>5</v>
      </c>
      <c r="C1662" t="s">
        <v>29</v>
      </c>
      <c r="D1662" t="s">
        <v>35</v>
      </c>
      <c r="E1662">
        <v>6</v>
      </c>
      <c r="F1662" t="s">
        <v>32</v>
      </c>
      <c r="G1662">
        <v>33</v>
      </c>
      <c r="H1662">
        <v>46</v>
      </c>
      <c r="I1662">
        <v>425</v>
      </c>
      <c r="J1662">
        <v>48</v>
      </c>
      <c r="K1662">
        <v>438</v>
      </c>
      <c r="L1662" t="s">
        <v>32</v>
      </c>
      <c r="M1662" t="s">
        <v>32</v>
      </c>
      <c r="N1662" t="s">
        <v>32</v>
      </c>
      <c r="O1662">
        <v>36</v>
      </c>
      <c r="P1662">
        <v>30</v>
      </c>
      <c r="Q1662">
        <v>126</v>
      </c>
      <c r="R1662">
        <v>168.6</v>
      </c>
      <c r="S1662" t="s">
        <v>32</v>
      </c>
      <c r="T1662" t="s">
        <v>32</v>
      </c>
      <c r="U1662">
        <v>48</v>
      </c>
      <c r="V1662">
        <v>48</v>
      </c>
      <c r="W1662">
        <v>437</v>
      </c>
      <c r="X1662">
        <v>0</v>
      </c>
      <c r="Z1662" t="s">
        <v>33</v>
      </c>
      <c r="AA1662" t="s">
        <v>32</v>
      </c>
      <c r="AB1662" t="s">
        <v>7704</v>
      </c>
      <c r="AC1662" t="s">
        <v>7682</v>
      </c>
    </row>
    <row r="1663" spans="1:29" x14ac:dyDescent="0.3">
      <c r="A1663" t="s">
        <v>1587</v>
      </c>
      <c r="B1663">
        <v>2</v>
      </c>
      <c r="C1663" t="s">
        <v>40</v>
      </c>
      <c r="D1663" t="s">
        <v>50</v>
      </c>
      <c r="E1663">
        <v>11</v>
      </c>
      <c r="F1663" t="s">
        <v>32</v>
      </c>
      <c r="G1663">
        <v>52</v>
      </c>
      <c r="H1663">
        <v>81</v>
      </c>
      <c r="I1663">
        <v>721</v>
      </c>
      <c r="J1663">
        <v>79</v>
      </c>
      <c r="K1663">
        <v>734</v>
      </c>
      <c r="L1663" t="s">
        <v>32</v>
      </c>
      <c r="M1663" t="s">
        <v>32</v>
      </c>
      <c r="N1663" t="s">
        <v>32</v>
      </c>
      <c r="O1663">
        <v>59</v>
      </c>
      <c r="P1663">
        <v>60</v>
      </c>
      <c r="Q1663">
        <v>227</v>
      </c>
      <c r="R1663">
        <v>182.2</v>
      </c>
      <c r="S1663" t="s">
        <v>33</v>
      </c>
      <c r="T1663" t="s">
        <v>31</v>
      </c>
      <c r="U1663">
        <v>82</v>
      </c>
      <c r="V1663">
        <v>82</v>
      </c>
      <c r="W1663">
        <v>752</v>
      </c>
      <c r="X1663">
        <v>0</v>
      </c>
      <c r="Z1663" t="s">
        <v>32</v>
      </c>
      <c r="AA1663" t="s">
        <v>32</v>
      </c>
      <c r="AB1663" t="s">
        <v>7673</v>
      </c>
      <c r="AC1663" t="s">
        <v>7656</v>
      </c>
    </row>
    <row r="1664" spans="1:29" x14ac:dyDescent="0.3">
      <c r="A1664" t="s">
        <v>2319</v>
      </c>
      <c r="B1664">
        <v>4</v>
      </c>
      <c r="C1664" t="s">
        <v>29</v>
      </c>
      <c r="D1664" t="s">
        <v>706</v>
      </c>
      <c r="E1664">
        <v>74</v>
      </c>
      <c r="F1664" t="s">
        <v>37</v>
      </c>
      <c r="G1664">
        <v>311</v>
      </c>
      <c r="H1664">
        <v>553</v>
      </c>
      <c r="I1664">
        <v>5251</v>
      </c>
      <c r="J1664">
        <v>571</v>
      </c>
      <c r="K1664">
        <v>5421</v>
      </c>
      <c r="L1664" t="s">
        <v>37</v>
      </c>
      <c r="M1664" t="s">
        <v>32</v>
      </c>
      <c r="N1664" t="s">
        <v>32</v>
      </c>
      <c r="O1664">
        <v>344</v>
      </c>
      <c r="P1664">
        <v>271</v>
      </c>
      <c r="Q1664">
        <v>1488</v>
      </c>
      <c r="R1664">
        <v>138.30000000000001</v>
      </c>
      <c r="S1664" t="s">
        <v>37</v>
      </c>
      <c r="T1664" t="s">
        <v>32</v>
      </c>
      <c r="U1664">
        <v>442</v>
      </c>
      <c r="V1664">
        <v>442</v>
      </c>
      <c r="W1664">
        <v>4155</v>
      </c>
      <c r="X1664">
        <v>1</v>
      </c>
      <c r="Y1664">
        <v>12</v>
      </c>
      <c r="Z1664" t="s">
        <v>31</v>
      </c>
      <c r="AA1664" t="s">
        <v>32</v>
      </c>
      <c r="AB1664" t="s">
        <v>7713</v>
      </c>
      <c r="AC1664" t="s">
        <v>7682</v>
      </c>
    </row>
    <row r="1665" spans="1:29" x14ac:dyDescent="0.3">
      <c r="A1665" t="s">
        <v>1588</v>
      </c>
      <c r="C1665" t="s">
        <v>40</v>
      </c>
      <c r="D1665" t="s">
        <v>50</v>
      </c>
      <c r="E1665">
        <v>9</v>
      </c>
      <c r="F1665" t="s">
        <v>33</v>
      </c>
      <c r="G1665">
        <v>7</v>
      </c>
      <c r="H1665">
        <v>20</v>
      </c>
      <c r="I1665">
        <v>156</v>
      </c>
      <c r="J1665">
        <v>18</v>
      </c>
      <c r="K1665">
        <v>149</v>
      </c>
      <c r="L1665" t="s">
        <v>33</v>
      </c>
      <c r="M1665" t="s">
        <v>33</v>
      </c>
      <c r="N1665" t="s">
        <v>33</v>
      </c>
      <c r="O1665">
        <v>8</v>
      </c>
      <c r="P1665">
        <v>7</v>
      </c>
      <c r="Q1665">
        <v>36</v>
      </c>
      <c r="S1665" t="s">
        <v>32</v>
      </c>
      <c r="T1665" t="s">
        <v>31</v>
      </c>
      <c r="U1665">
        <v>21</v>
      </c>
      <c r="V1665">
        <v>21</v>
      </c>
      <c r="W1665">
        <v>171</v>
      </c>
      <c r="X1665">
        <v>0</v>
      </c>
      <c r="Z1665" t="s">
        <v>32</v>
      </c>
      <c r="AA1665" t="s">
        <v>32</v>
      </c>
      <c r="AB1665" t="s">
        <v>7677</v>
      </c>
      <c r="AC1665" t="s">
        <v>7682</v>
      </c>
    </row>
    <row r="1666" spans="1:29" x14ac:dyDescent="0.3">
      <c r="A1666" t="s">
        <v>2336</v>
      </c>
      <c r="B1666">
        <v>5</v>
      </c>
      <c r="C1666" t="s">
        <v>29</v>
      </c>
      <c r="D1666" t="s">
        <v>35</v>
      </c>
      <c r="E1666">
        <v>9</v>
      </c>
      <c r="F1666" t="s">
        <v>32</v>
      </c>
      <c r="G1666">
        <v>35</v>
      </c>
      <c r="H1666">
        <v>53</v>
      </c>
      <c r="I1666">
        <v>520</v>
      </c>
      <c r="J1666">
        <v>56</v>
      </c>
      <c r="K1666">
        <v>541</v>
      </c>
      <c r="L1666" t="s">
        <v>32</v>
      </c>
      <c r="M1666" t="s">
        <v>32</v>
      </c>
      <c r="N1666" t="s">
        <v>32</v>
      </c>
      <c r="O1666">
        <v>38</v>
      </c>
      <c r="P1666">
        <v>24</v>
      </c>
      <c r="Q1666">
        <v>150</v>
      </c>
      <c r="R1666">
        <v>140.69999999999999</v>
      </c>
      <c r="S1666" t="s">
        <v>32</v>
      </c>
      <c r="T1666" t="s">
        <v>32</v>
      </c>
      <c r="U1666">
        <v>56</v>
      </c>
      <c r="V1666">
        <v>56</v>
      </c>
      <c r="W1666">
        <v>528</v>
      </c>
      <c r="X1666">
        <v>0</v>
      </c>
      <c r="Z1666" t="s">
        <v>33</v>
      </c>
      <c r="AA1666" t="s">
        <v>32</v>
      </c>
      <c r="AB1666" t="s">
        <v>7694</v>
      </c>
      <c r="AC1666" t="s">
        <v>7682</v>
      </c>
    </row>
    <row r="1667" spans="1:29" x14ac:dyDescent="0.3">
      <c r="A1667" t="s">
        <v>1589</v>
      </c>
      <c r="B1667">
        <v>2</v>
      </c>
      <c r="C1667" t="s">
        <v>29</v>
      </c>
      <c r="D1667" t="s">
        <v>30</v>
      </c>
      <c r="E1667">
        <v>24</v>
      </c>
      <c r="F1667" t="s">
        <v>32</v>
      </c>
      <c r="G1667">
        <v>72</v>
      </c>
      <c r="H1667">
        <v>119</v>
      </c>
      <c r="I1667">
        <v>950</v>
      </c>
      <c r="J1667">
        <v>122</v>
      </c>
      <c r="K1667">
        <v>954</v>
      </c>
      <c r="L1667" t="s">
        <v>32</v>
      </c>
      <c r="M1667" t="s">
        <v>31</v>
      </c>
      <c r="N1667" t="s">
        <v>32</v>
      </c>
      <c r="O1667">
        <v>85</v>
      </c>
      <c r="P1667">
        <v>124</v>
      </c>
      <c r="Q1667">
        <v>317</v>
      </c>
      <c r="R1667">
        <v>270</v>
      </c>
      <c r="S1667" t="s">
        <v>32</v>
      </c>
      <c r="T1667" t="s">
        <v>32</v>
      </c>
      <c r="U1667">
        <v>101</v>
      </c>
      <c r="V1667">
        <v>101</v>
      </c>
      <c r="W1667">
        <v>799</v>
      </c>
      <c r="X1667">
        <v>0</v>
      </c>
      <c r="Z1667" t="s">
        <v>32</v>
      </c>
      <c r="AA1667" t="s">
        <v>32</v>
      </c>
    </row>
    <row r="1668" spans="1:29" x14ac:dyDescent="0.3">
      <c r="A1668" t="s">
        <v>2403</v>
      </c>
      <c r="B1668">
        <v>5</v>
      </c>
      <c r="C1668" t="s">
        <v>29</v>
      </c>
      <c r="D1668" t="s">
        <v>35</v>
      </c>
      <c r="E1668">
        <v>24</v>
      </c>
      <c r="F1668" t="s">
        <v>32</v>
      </c>
      <c r="G1668">
        <v>96</v>
      </c>
      <c r="H1668">
        <v>155</v>
      </c>
      <c r="I1668">
        <v>1473</v>
      </c>
      <c r="J1668">
        <v>159</v>
      </c>
      <c r="K1668">
        <v>1534</v>
      </c>
      <c r="L1668" t="s">
        <v>32</v>
      </c>
      <c r="M1668" t="s">
        <v>32</v>
      </c>
      <c r="N1668" t="s">
        <v>32</v>
      </c>
      <c r="O1668">
        <v>106</v>
      </c>
      <c r="P1668">
        <v>95</v>
      </c>
      <c r="Q1668">
        <v>452</v>
      </c>
      <c r="R1668">
        <v>152.9</v>
      </c>
      <c r="S1668" t="s">
        <v>32</v>
      </c>
      <c r="T1668" t="s">
        <v>32</v>
      </c>
      <c r="U1668">
        <v>158</v>
      </c>
      <c r="V1668">
        <v>158</v>
      </c>
      <c r="W1668">
        <v>1530</v>
      </c>
      <c r="X1668">
        <v>0</v>
      </c>
      <c r="Z1668" t="s">
        <v>32</v>
      </c>
      <c r="AA1668" t="s">
        <v>32</v>
      </c>
      <c r="AB1668" t="s">
        <v>7721</v>
      </c>
      <c r="AC1668" t="s">
        <v>7682</v>
      </c>
    </row>
    <row r="1669" spans="1:29" x14ac:dyDescent="0.3">
      <c r="A1669" t="s">
        <v>1590</v>
      </c>
      <c r="B1669">
        <v>4</v>
      </c>
      <c r="C1669" t="s">
        <v>29</v>
      </c>
      <c r="D1669" t="s">
        <v>30</v>
      </c>
      <c r="E1669">
        <v>12</v>
      </c>
      <c r="F1669" t="s">
        <v>32</v>
      </c>
      <c r="G1669">
        <v>64</v>
      </c>
      <c r="H1669">
        <v>88</v>
      </c>
      <c r="I1669">
        <v>763</v>
      </c>
      <c r="J1669">
        <v>91</v>
      </c>
      <c r="K1669">
        <v>762</v>
      </c>
      <c r="L1669" t="s">
        <v>32</v>
      </c>
      <c r="M1669" t="s">
        <v>32</v>
      </c>
      <c r="N1669" t="s">
        <v>32</v>
      </c>
      <c r="O1669">
        <v>76</v>
      </c>
      <c r="P1669">
        <v>78</v>
      </c>
      <c r="Q1669">
        <v>321</v>
      </c>
      <c r="R1669">
        <v>178.8</v>
      </c>
      <c r="S1669" t="s">
        <v>32</v>
      </c>
      <c r="T1669" t="s">
        <v>32</v>
      </c>
      <c r="U1669">
        <v>68</v>
      </c>
      <c r="V1669">
        <v>68</v>
      </c>
      <c r="W1669">
        <v>549</v>
      </c>
      <c r="X1669">
        <v>0</v>
      </c>
      <c r="Z1669" t="s">
        <v>32</v>
      </c>
      <c r="AA1669" t="s">
        <v>32</v>
      </c>
    </row>
    <row r="1670" spans="1:29" x14ac:dyDescent="0.3">
      <c r="A1670" t="s">
        <v>2419</v>
      </c>
      <c r="B1670">
        <v>3</v>
      </c>
      <c r="C1670" t="s">
        <v>29</v>
      </c>
      <c r="D1670" t="s">
        <v>54</v>
      </c>
      <c r="E1670">
        <v>24</v>
      </c>
      <c r="F1670" t="s">
        <v>32</v>
      </c>
      <c r="G1670">
        <v>68</v>
      </c>
      <c r="H1670">
        <v>124</v>
      </c>
      <c r="I1670">
        <v>1164</v>
      </c>
      <c r="J1670">
        <v>127</v>
      </c>
      <c r="K1670">
        <v>1181</v>
      </c>
      <c r="L1670" t="s">
        <v>32</v>
      </c>
      <c r="M1670" t="s">
        <v>32</v>
      </c>
      <c r="N1670" t="s">
        <v>32</v>
      </c>
      <c r="O1670">
        <v>76</v>
      </c>
      <c r="P1670">
        <v>73</v>
      </c>
      <c r="Q1670">
        <v>313</v>
      </c>
      <c r="R1670">
        <v>186</v>
      </c>
      <c r="S1670" t="s">
        <v>32</v>
      </c>
      <c r="T1670" t="s">
        <v>32</v>
      </c>
      <c r="U1670">
        <v>130</v>
      </c>
      <c r="V1670">
        <v>130</v>
      </c>
      <c r="W1670">
        <v>1213</v>
      </c>
      <c r="X1670">
        <v>1</v>
      </c>
      <c r="Y1670">
        <v>1</v>
      </c>
      <c r="Z1670" t="s">
        <v>32</v>
      </c>
      <c r="AA1670" t="s">
        <v>32</v>
      </c>
      <c r="AB1670" t="s">
        <v>7711</v>
      </c>
      <c r="AC1670" t="s">
        <v>7682</v>
      </c>
    </row>
    <row r="1671" spans="1:29" x14ac:dyDescent="0.3">
      <c r="A1671" t="s">
        <v>1591</v>
      </c>
      <c r="C1671" t="s">
        <v>29</v>
      </c>
      <c r="D1671" t="s">
        <v>30</v>
      </c>
      <c r="E1671">
        <v>0</v>
      </c>
      <c r="F1671" t="s">
        <v>33</v>
      </c>
      <c r="G1671">
        <v>13</v>
      </c>
      <c r="H1671">
        <v>22</v>
      </c>
      <c r="I1671">
        <v>184</v>
      </c>
      <c r="J1671">
        <v>25</v>
      </c>
      <c r="K1671">
        <v>200</v>
      </c>
      <c r="L1671" t="s">
        <v>32</v>
      </c>
      <c r="M1671" t="s">
        <v>32</v>
      </c>
      <c r="N1671" t="s">
        <v>32</v>
      </c>
      <c r="O1671">
        <v>17</v>
      </c>
      <c r="P1671">
        <v>18</v>
      </c>
      <c r="Q1671">
        <v>80</v>
      </c>
      <c r="R1671">
        <v>272.60000000000002</v>
      </c>
      <c r="S1671" t="s">
        <v>33</v>
      </c>
      <c r="T1671" t="s">
        <v>33</v>
      </c>
      <c r="U1671">
        <v>5</v>
      </c>
      <c r="V1671">
        <v>5</v>
      </c>
      <c r="W1671">
        <v>44</v>
      </c>
      <c r="X1671">
        <v>0</v>
      </c>
      <c r="Z1671" t="s">
        <v>33</v>
      </c>
      <c r="AA1671" t="s">
        <v>32</v>
      </c>
    </row>
    <row r="1672" spans="1:29" x14ac:dyDescent="0.3">
      <c r="A1672" t="s">
        <v>2420</v>
      </c>
      <c r="B1672">
        <v>4</v>
      </c>
      <c r="C1672" t="s">
        <v>29</v>
      </c>
      <c r="D1672" t="s">
        <v>35</v>
      </c>
      <c r="E1672">
        <v>36</v>
      </c>
      <c r="F1672" t="s">
        <v>32</v>
      </c>
      <c r="G1672">
        <v>178</v>
      </c>
      <c r="H1672">
        <v>313</v>
      </c>
      <c r="I1672">
        <v>2950</v>
      </c>
      <c r="J1672">
        <v>328</v>
      </c>
      <c r="K1672">
        <v>3049</v>
      </c>
      <c r="L1672" t="s">
        <v>32</v>
      </c>
      <c r="M1672" t="s">
        <v>32</v>
      </c>
      <c r="N1672" t="s">
        <v>32</v>
      </c>
      <c r="O1672">
        <v>193</v>
      </c>
      <c r="P1672">
        <v>179</v>
      </c>
      <c r="Q1672">
        <v>783</v>
      </c>
      <c r="R1672">
        <v>179.1</v>
      </c>
      <c r="S1672" t="s">
        <v>31</v>
      </c>
      <c r="T1672" t="s">
        <v>31</v>
      </c>
      <c r="U1672">
        <v>273</v>
      </c>
      <c r="V1672">
        <v>273</v>
      </c>
      <c r="W1672">
        <v>2558</v>
      </c>
      <c r="X1672">
        <v>1</v>
      </c>
      <c r="Y1672">
        <v>2</v>
      </c>
      <c r="Z1672" t="s">
        <v>31</v>
      </c>
      <c r="AA1672" t="s">
        <v>32</v>
      </c>
      <c r="AB1672" t="s">
        <v>7690</v>
      </c>
      <c r="AC1672" t="s">
        <v>7675</v>
      </c>
    </row>
    <row r="1673" spans="1:29" x14ac:dyDescent="0.3">
      <c r="A1673" t="s">
        <v>1592</v>
      </c>
      <c r="B1673">
        <v>4</v>
      </c>
      <c r="C1673" t="s">
        <v>29</v>
      </c>
      <c r="D1673" t="s">
        <v>35</v>
      </c>
      <c r="E1673">
        <v>24</v>
      </c>
      <c r="F1673" t="s">
        <v>32</v>
      </c>
      <c r="G1673">
        <v>100</v>
      </c>
      <c r="H1673">
        <v>159</v>
      </c>
      <c r="I1673">
        <v>1423</v>
      </c>
      <c r="J1673">
        <v>165</v>
      </c>
      <c r="K1673">
        <v>1436</v>
      </c>
      <c r="L1673" t="s">
        <v>32</v>
      </c>
      <c r="M1673" t="s">
        <v>32</v>
      </c>
      <c r="N1673" t="s">
        <v>37</v>
      </c>
      <c r="O1673">
        <v>122</v>
      </c>
      <c r="P1673">
        <v>99</v>
      </c>
      <c r="Q1673">
        <v>437</v>
      </c>
      <c r="R1673">
        <v>168</v>
      </c>
      <c r="S1673" t="s">
        <v>32</v>
      </c>
      <c r="T1673" t="s">
        <v>32</v>
      </c>
      <c r="U1673">
        <v>136</v>
      </c>
      <c r="V1673">
        <v>136</v>
      </c>
      <c r="W1673">
        <v>1174</v>
      </c>
      <c r="X1673">
        <v>0</v>
      </c>
      <c r="Z1673" t="s">
        <v>37</v>
      </c>
      <c r="AA1673" t="s">
        <v>32</v>
      </c>
      <c r="AB1673" t="s">
        <v>7721</v>
      </c>
      <c r="AC1673" t="s">
        <v>7682</v>
      </c>
    </row>
    <row r="1674" spans="1:29" x14ac:dyDescent="0.3">
      <c r="A1674" t="s">
        <v>2421</v>
      </c>
      <c r="B1674">
        <v>4</v>
      </c>
      <c r="C1674" t="s">
        <v>29</v>
      </c>
      <c r="D1674" t="s">
        <v>54</v>
      </c>
      <c r="E1674">
        <v>24</v>
      </c>
      <c r="F1674" t="s">
        <v>32</v>
      </c>
      <c r="G1674">
        <v>61</v>
      </c>
      <c r="H1674">
        <v>88</v>
      </c>
      <c r="I1674">
        <v>850</v>
      </c>
      <c r="J1674">
        <v>87</v>
      </c>
      <c r="K1674">
        <v>854</v>
      </c>
      <c r="L1674" t="s">
        <v>32</v>
      </c>
      <c r="M1674" t="s">
        <v>32</v>
      </c>
      <c r="N1674" t="s">
        <v>32</v>
      </c>
      <c r="O1674">
        <v>64</v>
      </c>
      <c r="P1674">
        <v>51</v>
      </c>
      <c r="Q1674">
        <v>273</v>
      </c>
      <c r="R1674">
        <v>180.5</v>
      </c>
      <c r="S1674" t="s">
        <v>32</v>
      </c>
      <c r="T1674" t="s">
        <v>32</v>
      </c>
      <c r="U1674">
        <v>74</v>
      </c>
      <c r="V1674">
        <v>74</v>
      </c>
      <c r="W1674">
        <v>711</v>
      </c>
      <c r="X1674">
        <v>0</v>
      </c>
      <c r="Z1674" t="s">
        <v>32</v>
      </c>
      <c r="AA1674" t="s">
        <v>32</v>
      </c>
      <c r="AB1674" t="s">
        <v>7694</v>
      </c>
      <c r="AC1674" t="s">
        <v>7682</v>
      </c>
    </row>
    <row r="1675" spans="1:29" x14ac:dyDescent="0.3">
      <c r="A1675" t="s">
        <v>1593</v>
      </c>
      <c r="B1675">
        <v>3</v>
      </c>
      <c r="C1675" t="s">
        <v>29</v>
      </c>
      <c r="D1675" t="s">
        <v>30</v>
      </c>
      <c r="E1675">
        <v>12</v>
      </c>
      <c r="F1675" t="s">
        <v>32</v>
      </c>
      <c r="G1675">
        <v>31</v>
      </c>
      <c r="H1675">
        <v>42</v>
      </c>
      <c r="I1675">
        <v>354</v>
      </c>
      <c r="J1675">
        <v>44</v>
      </c>
      <c r="K1675">
        <v>360</v>
      </c>
      <c r="L1675" t="s">
        <v>32</v>
      </c>
      <c r="M1675" t="s">
        <v>32</v>
      </c>
      <c r="N1675" t="s">
        <v>32</v>
      </c>
      <c r="O1675">
        <v>40</v>
      </c>
      <c r="P1675">
        <v>46</v>
      </c>
      <c r="Q1675">
        <v>140</v>
      </c>
      <c r="R1675">
        <v>235.2</v>
      </c>
      <c r="S1675" t="s">
        <v>32</v>
      </c>
      <c r="T1675" t="s">
        <v>32</v>
      </c>
      <c r="U1675">
        <v>33</v>
      </c>
      <c r="V1675">
        <v>33</v>
      </c>
      <c r="W1675">
        <v>258</v>
      </c>
      <c r="X1675">
        <v>0</v>
      </c>
      <c r="Z1675" t="s">
        <v>33</v>
      </c>
      <c r="AA1675" t="s">
        <v>32</v>
      </c>
    </row>
    <row r="1676" spans="1:29" x14ac:dyDescent="0.3">
      <c r="A1676" t="s">
        <v>2422</v>
      </c>
      <c r="B1676">
        <v>5</v>
      </c>
      <c r="C1676" t="s">
        <v>29</v>
      </c>
      <c r="D1676" t="s">
        <v>35</v>
      </c>
      <c r="E1676">
        <v>24</v>
      </c>
      <c r="F1676" t="s">
        <v>32</v>
      </c>
      <c r="G1676">
        <v>68</v>
      </c>
      <c r="H1676">
        <v>113</v>
      </c>
      <c r="I1676">
        <v>998</v>
      </c>
      <c r="J1676">
        <v>117</v>
      </c>
      <c r="K1676">
        <v>1036</v>
      </c>
      <c r="L1676" t="s">
        <v>32</v>
      </c>
      <c r="M1676" t="s">
        <v>32</v>
      </c>
      <c r="N1676" t="s">
        <v>32</v>
      </c>
      <c r="O1676">
        <v>81</v>
      </c>
      <c r="P1676">
        <v>59</v>
      </c>
      <c r="Q1676">
        <v>302</v>
      </c>
      <c r="R1676">
        <v>155.9</v>
      </c>
      <c r="S1676" t="s">
        <v>37</v>
      </c>
      <c r="T1676" t="s">
        <v>32</v>
      </c>
      <c r="U1676">
        <v>118</v>
      </c>
      <c r="V1676">
        <v>118</v>
      </c>
      <c r="W1676">
        <v>1043</v>
      </c>
      <c r="X1676">
        <v>0</v>
      </c>
      <c r="Z1676" t="s">
        <v>32</v>
      </c>
      <c r="AA1676" t="s">
        <v>32</v>
      </c>
      <c r="AB1676" t="s">
        <v>7665</v>
      </c>
      <c r="AC1676" t="s">
        <v>7682</v>
      </c>
    </row>
    <row r="1677" spans="1:29" x14ac:dyDescent="0.3">
      <c r="A1677" t="s">
        <v>1594</v>
      </c>
      <c r="B1677">
        <v>3</v>
      </c>
      <c r="C1677" t="s">
        <v>29</v>
      </c>
      <c r="D1677" t="s">
        <v>35</v>
      </c>
      <c r="E1677">
        <v>20</v>
      </c>
      <c r="F1677" t="s">
        <v>32</v>
      </c>
      <c r="G1677">
        <v>43</v>
      </c>
      <c r="H1677">
        <v>60</v>
      </c>
      <c r="I1677">
        <v>596</v>
      </c>
      <c r="J1677">
        <v>60</v>
      </c>
      <c r="K1677">
        <v>602</v>
      </c>
      <c r="L1677" t="s">
        <v>32</v>
      </c>
      <c r="M1677" t="s">
        <v>32</v>
      </c>
      <c r="N1677" t="s">
        <v>32</v>
      </c>
      <c r="O1677">
        <v>47</v>
      </c>
      <c r="P1677">
        <v>60</v>
      </c>
      <c r="Q1677">
        <v>307</v>
      </c>
      <c r="R1677">
        <v>210.7</v>
      </c>
      <c r="S1677" t="s">
        <v>32</v>
      </c>
      <c r="T1677" t="s">
        <v>32</v>
      </c>
      <c r="U1677">
        <v>61</v>
      </c>
      <c r="V1677">
        <v>61</v>
      </c>
      <c r="W1677">
        <v>617</v>
      </c>
      <c r="X1677">
        <v>0</v>
      </c>
      <c r="Z1677" t="s">
        <v>33</v>
      </c>
      <c r="AA1677" t="s">
        <v>32</v>
      </c>
      <c r="AB1677" t="s">
        <v>7677</v>
      </c>
      <c r="AC1677" t="s">
        <v>7682</v>
      </c>
    </row>
    <row r="1678" spans="1:29" x14ac:dyDescent="0.3">
      <c r="A1678" t="s">
        <v>2423</v>
      </c>
      <c r="B1678">
        <v>4</v>
      </c>
      <c r="C1678" t="s">
        <v>29</v>
      </c>
      <c r="D1678" t="s">
        <v>54</v>
      </c>
      <c r="E1678">
        <v>24</v>
      </c>
      <c r="F1678" t="s">
        <v>32</v>
      </c>
      <c r="G1678">
        <v>94</v>
      </c>
      <c r="H1678">
        <v>160</v>
      </c>
      <c r="I1678">
        <v>1484</v>
      </c>
      <c r="J1678">
        <v>165</v>
      </c>
      <c r="K1678">
        <v>1505</v>
      </c>
      <c r="L1678" t="s">
        <v>32</v>
      </c>
      <c r="M1678" t="s">
        <v>32</v>
      </c>
      <c r="N1678" t="s">
        <v>32</v>
      </c>
      <c r="O1678">
        <v>103</v>
      </c>
      <c r="P1678">
        <v>71</v>
      </c>
      <c r="Q1678">
        <v>382</v>
      </c>
      <c r="R1678">
        <v>163.1</v>
      </c>
      <c r="S1678" t="s">
        <v>37</v>
      </c>
      <c r="T1678" t="s">
        <v>32</v>
      </c>
      <c r="U1678">
        <v>164</v>
      </c>
      <c r="V1678">
        <v>164</v>
      </c>
      <c r="W1678">
        <v>1497</v>
      </c>
      <c r="X1678">
        <v>0</v>
      </c>
      <c r="Z1678" t="s">
        <v>31</v>
      </c>
      <c r="AA1678" t="s">
        <v>32</v>
      </c>
      <c r="AB1678" t="s">
        <v>7671</v>
      </c>
      <c r="AC1678" t="s">
        <v>7682</v>
      </c>
    </row>
    <row r="1679" spans="1:29" x14ac:dyDescent="0.3">
      <c r="A1679" t="s">
        <v>1595</v>
      </c>
      <c r="B1679">
        <v>5</v>
      </c>
      <c r="C1679" t="s">
        <v>29</v>
      </c>
      <c r="D1679" t="s">
        <v>50</v>
      </c>
      <c r="E1679">
        <v>14</v>
      </c>
      <c r="F1679" t="s">
        <v>33</v>
      </c>
      <c r="G1679">
        <v>17</v>
      </c>
      <c r="H1679">
        <v>27</v>
      </c>
      <c r="I1679">
        <v>139</v>
      </c>
      <c r="J1679">
        <v>30</v>
      </c>
      <c r="K1679">
        <v>167</v>
      </c>
      <c r="L1679" t="s">
        <v>32</v>
      </c>
      <c r="M1679" t="s">
        <v>32</v>
      </c>
      <c r="N1679" t="s">
        <v>32</v>
      </c>
      <c r="O1679">
        <v>25</v>
      </c>
      <c r="P1679">
        <v>19</v>
      </c>
      <c r="Q1679">
        <v>25</v>
      </c>
      <c r="R1679">
        <v>138.69999999999999</v>
      </c>
      <c r="S1679" t="s">
        <v>33</v>
      </c>
      <c r="T1679" t="s">
        <v>32</v>
      </c>
      <c r="U1679">
        <v>29</v>
      </c>
      <c r="V1679">
        <v>29</v>
      </c>
      <c r="W1679">
        <v>170</v>
      </c>
      <c r="X1679">
        <v>0</v>
      </c>
      <c r="Z1679" t="s">
        <v>33</v>
      </c>
      <c r="AA1679" t="s">
        <v>32</v>
      </c>
    </row>
    <row r="1680" spans="1:29" x14ac:dyDescent="0.3">
      <c r="A1680" t="s">
        <v>1596</v>
      </c>
      <c r="C1680" t="s">
        <v>29</v>
      </c>
      <c r="D1680" t="s">
        <v>35</v>
      </c>
      <c r="E1680">
        <v>9</v>
      </c>
      <c r="F1680" t="s">
        <v>33</v>
      </c>
      <c r="G1680">
        <v>6</v>
      </c>
      <c r="H1680">
        <v>13</v>
      </c>
      <c r="I1680">
        <v>60</v>
      </c>
      <c r="J1680">
        <v>17</v>
      </c>
      <c r="K1680">
        <v>70</v>
      </c>
      <c r="L1680" t="s">
        <v>33</v>
      </c>
      <c r="M1680" t="s">
        <v>33</v>
      </c>
      <c r="N1680" t="s">
        <v>33</v>
      </c>
      <c r="O1680">
        <v>10</v>
      </c>
      <c r="P1680">
        <v>4</v>
      </c>
      <c r="Q1680">
        <v>10</v>
      </c>
      <c r="S1680" t="s">
        <v>33</v>
      </c>
      <c r="T1680" t="s">
        <v>32</v>
      </c>
      <c r="U1680">
        <v>18</v>
      </c>
      <c r="V1680">
        <v>18</v>
      </c>
      <c r="W1680">
        <v>72</v>
      </c>
      <c r="X1680">
        <v>0</v>
      </c>
      <c r="Z1680" t="s">
        <v>33</v>
      </c>
      <c r="AA1680" t="s">
        <v>32</v>
      </c>
    </row>
    <row r="1681" spans="1:29" x14ac:dyDescent="0.3">
      <c r="A1681" t="s">
        <v>706</v>
      </c>
      <c r="B1681">
        <v>4</v>
      </c>
      <c r="C1681" t="s">
        <v>29</v>
      </c>
      <c r="D1681" t="s">
        <v>35</v>
      </c>
      <c r="E1681">
        <v>24</v>
      </c>
      <c r="F1681" t="s">
        <v>32</v>
      </c>
      <c r="G1681">
        <v>36</v>
      </c>
      <c r="H1681">
        <v>60</v>
      </c>
      <c r="I1681">
        <v>487</v>
      </c>
      <c r="J1681">
        <v>66</v>
      </c>
      <c r="K1681">
        <v>528</v>
      </c>
      <c r="L1681" t="s">
        <v>32</v>
      </c>
      <c r="M1681" t="s">
        <v>32</v>
      </c>
      <c r="N1681" t="s">
        <v>32</v>
      </c>
      <c r="O1681">
        <v>49</v>
      </c>
      <c r="P1681">
        <v>39</v>
      </c>
      <c r="Q1681">
        <v>131</v>
      </c>
      <c r="R1681">
        <v>233.3</v>
      </c>
      <c r="S1681" t="s">
        <v>32</v>
      </c>
      <c r="T1681" t="s">
        <v>32</v>
      </c>
      <c r="U1681">
        <v>64</v>
      </c>
      <c r="V1681">
        <v>64</v>
      </c>
      <c r="W1681">
        <v>528</v>
      </c>
      <c r="X1681">
        <v>0</v>
      </c>
      <c r="Z1681" t="s">
        <v>33</v>
      </c>
      <c r="AA1681" t="s">
        <v>32</v>
      </c>
      <c r="AB1681" t="s">
        <v>7694</v>
      </c>
      <c r="AC1681" t="s">
        <v>7682</v>
      </c>
    </row>
    <row r="1682" spans="1:29" x14ac:dyDescent="0.3">
      <c r="A1682" t="s">
        <v>1597</v>
      </c>
      <c r="C1682" t="s">
        <v>29</v>
      </c>
      <c r="D1682" t="s">
        <v>30</v>
      </c>
      <c r="E1682">
        <v>12</v>
      </c>
      <c r="F1682" t="s">
        <v>33</v>
      </c>
      <c r="G1682">
        <v>3</v>
      </c>
      <c r="H1682">
        <v>6</v>
      </c>
      <c r="I1682">
        <v>24</v>
      </c>
      <c r="J1682">
        <v>8</v>
      </c>
      <c r="K1682">
        <v>28</v>
      </c>
      <c r="L1682" t="s">
        <v>33</v>
      </c>
      <c r="M1682" t="s">
        <v>33</v>
      </c>
      <c r="N1682" t="s">
        <v>33</v>
      </c>
      <c r="O1682">
        <v>3</v>
      </c>
      <c r="P1682">
        <v>3</v>
      </c>
      <c r="Q1682">
        <v>3</v>
      </c>
      <c r="S1682" t="s">
        <v>33</v>
      </c>
      <c r="T1682" t="s">
        <v>33</v>
      </c>
      <c r="U1682">
        <v>8</v>
      </c>
      <c r="V1682">
        <v>8</v>
      </c>
      <c r="W1682">
        <v>29</v>
      </c>
      <c r="X1682">
        <v>0</v>
      </c>
      <c r="Z1682" t="s">
        <v>33</v>
      </c>
      <c r="AA1682" t="s">
        <v>32</v>
      </c>
    </row>
    <row r="1683" spans="1:29" x14ac:dyDescent="0.3">
      <c r="A1683" t="s">
        <v>1598</v>
      </c>
      <c r="C1683" t="s">
        <v>29</v>
      </c>
      <c r="D1683" t="s">
        <v>50</v>
      </c>
      <c r="E1683">
        <v>12</v>
      </c>
      <c r="F1683" t="s">
        <v>33</v>
      </c>
      <c r="G1683">
        <v>3</v>
      </c>
      <c r="H1683">
        <v>3</v>
      </c>
      <c r="I1683">
        <v>13</v>
      </c>
      <c r="J1683">
        <v>4</v>
      </c>
      <c r="K1683">
        <v>16</v>
      </c>
      <c r="L1683" t="s">
        <v>33</v>
      </c>
      <c r="M1683" t="s">
        <v>33</v>
      </c>
      <c r="N1683" t="s">
        <v>33</v>
      </c>
      <c r="O1683">
        <v>3</v>
      </c>
      <c r="P1683">
        <v>4</v>
      </c>
      <c r="Q1683">
        <v>3</v>
      </c>
      <c r="S1683" t="s">
        <v>33</v>
      </c>
      <c r="T1683" t="s">
        <v>33</v>
      </c>
      <c r="U1683">
        <v>4</v>
      </c>
      <c r="V1683">
        <v>4</v>
      </c>
      <c r="W1683">
        <v>16</v>
      </c>
      <c r="X1683">
        <v>0</v>
      </c>
      <c r="Z1683" t="s">
        <v>33</v>
      </c>
      <c r="AA1683" t="s">
        <v>33</v>
      </c>
    </row>
    <row r="1684" spans="1:29" x14ac:dyDescent="0.3">
      <c r="A1684" t="s">
        <v>2521</v>
      </c>
      <c r="B1684">
        <v>4</v>
      </c>
      <c r="C1684" t="s">
        <v>29</v>
      </c>
      <c r="D1684" t="s">
        <v>220</v>
      </c>
      <c r="E1684">
        <v>28</v>
      </c>
      <c r="F1684" t="s">
        <v>32</v>
      </c>
      <c r="G1684">
        <v>66</v>
      </c>
      <c r="H1684">
        <v>125</v>
      </c>
      <c r="I1684">
        <v>1041</v>
      </c>
      <c r="J1684">
        <v>133</v>
      </c>
      <c r="K1684">
        <v>1103</v>
      </c>
      <c r="L1684" t="s">
        <v>32</v>
      </c>
      <c r="M1684" t="s">
        <v>32</v>
      </c>
      <c r="N1684" t="s">
        <v>32</v>
      </c>
      <c r="O1684">
        <v>75</v>
      </c>
      <c r="P1684">
        <v>73</v>
      </c>
      <c r="Q1684">
        <v>174</v>
      </c>
      <c r="R1684">
        <v>205.5</v>
      </c>
      <c r="S1684" t="s">
        <v>32</v>
      </c>
      <c r="T1684" t="s">
        <v>32</v>
      </c>
      <c r="U1684">
        <v>109</v>
      </c>
      <c r="V1684">
        <v>109</v>
      </c>
      <c r="W1684">
        <v>920</v>
      </c>
      <c r="X1684">
        <v>0</v>
      </c>
      <c r="Z1684" t="s">
        <v>32</v>
      </c>
      <c r="AA1684" t="s">
        <v>32</v>
      </c>
      <c r="AB1684" t="s">
        <v>7730</v>
      </c>
      <c r="AC1684" t="s">
        <v>7682</v>
      </c>
    </row>
    <row r="1685" spans="1:29" x14ac:dyDescent="0.3">
      <c r="A1685" t="s">
        <v>1599</v>
      </c>
      <c r="B1685">
        <v>4</v>
      </c>
      <c r="C1685" t="s">
        <v>29</v>
      </c>
      <c r="D1685" t="s">
        <v>35</v>
      </c>
      <c r="E1685">
        <v>12</v>
      </c>
      <c r="F1685" t="s">
        <v>33</v>
      </c>
      <c r="G1685">
        <v>19</v>
      </c>
      <c r="H1685">
        <v>38</v>
      </c>
      <c r="I1685">
        <v>145</v>
      </c>
      <c r="J1685">
        <v>42</v>
      </c>
      <c r="K1685">
        <v>152</v>
      </c>
      <c r="L1685" t="s">
        <v>32</v>
      </c>
      <c r="M1685" t="s">
        <v>32</v>
      </c>
      <c r="N1685" t="s">
        <v>33</v>
      </c>
      <c r="O1685">
        <v>24</v>
      </c>
      <c r="P1685">
        <v>14</v>
      </c>
      <c r="Q1685">
        <v>24</v>
      </c>
      <c r="R1685">
        <v>217.3</v>
      </c>
      <c r="S1685" t="s">
        <v>33</v>
      </c>
      <c r="T1685" t="s">
        <v>32</v>
      </c>
      <c r="U1685">
        <v>43</v>
      </c>
      <c r="V1685">
        <v>43</v>
      </c>
      <c r="W1685">
        <v>161</v>
      </c>
      <c r="X1685">
        <v>0</v>
      </c>
      <c r="Z1685" t="s">
        <v>33</v>
      </c>
      <c r="AA1685" t="s">
        <v>32</v>
      </c>
    </row>
    <row r="1686" spans="1:29" x14ac:dyDescent="0.3">
      <c r="A1686" t="s">
        <v>2522</v>
      </c>
      <c r="B1686">
        <v>4</v>
      </c>
      <c r="C1686" t="s">
        <v>29</v>
      </c>
      <c r="D1686" t="s">
        <v>706</v>
      </c>
      <c r="E1686">
        <v>24</v>
      </c>
      <c r="F1686" t="s">
        <v>32</v>
      </c>
      <c r="G1686">
        <v>49</v>
      </c>
      <c r="H1686">
        <v>93</v>
      </c>
      <c r="I1686">
        <v>796</v>
      </c>
      <c r="J1686">
        <v>98</v>
      </c>
      <c r="K1686">
        <v>840</v>
      </c>
      <c r="L1686" t="s">
        <v>32</v>
      </c>
      <c r="M1686" t="s">
        <v>32</v>
      </c>
      <c r="N1686" t="s">
        <v>32</v>
      </c>
      <c r="O1686">
        <v>57</v>
      </c>
      <c r="P1686">
        <v>52</v>
      </c>
      <c r="Q1686">
        <v>137</v>
      </c>
      <c r="R1686">
        <v>193.3</v>
      </c>
      <c r="S1686" t="s">
        <v>37</v>
      </c>
      <c r="T1686" t="s">
        <v>32</v>
      </c>
      <c r="U1686">
        <v>100</v>
      </c>
      <c r="V1686">
        <v>100</v>
      </c>
      <c r="W1686">
        <v>842</v>
      </c>
      <c r="X1686">
        <v>0</v>
      </c>
      <c r="Z1686" t="s">
        <v>32</v>
      </c>
      <c r="AA1686" t="s">
        <v>32</v>
      </c>
      <c r="AB1686" t="s">
        <v>7661</v>
      </c>
      <c r="AC1686" t="s">
        <v>7682</v>
      </c>
    </row>
    <row r="1687" spans="1:29" x14ac:dyDescent="0.3">
      <c r="A1687" t="s">
        <v>1600</v>
      </c>
      <c r="B1687">
        <v>5</v>
      </c>
      <c r="C1687" t="s">
        <v>29</v>
      </c>
      <c r="D1687" t="s">
        <v>35</v>
      </c>
      <c r="E1687">
        <v>16</v>
      </c>
      <c r="F1687" t="s">
        <v>32</v>
      </c>
      <c r="G1687">
        <v>55</v>
      </c>
      <c r="H1687">
        <v>78</v>
      </c>
      <c r="I1687">
        <v>662</v>
      </c>
      <c r="J1687">
        <v>85</v>
      </c>
      <c r="K1687">
        <v>706</v>
      </c>
      <c r="L1687" t="s">
        <v>32</v>
      </c>
      <c r="M1687" t="s">
        <v>32</v>
      </c>
      <c r="N1687" t="s">
        <v>32</v>
      </c>
      <c r="O1687">
        <v>65</v>
      </c>
      <c r="P1687">
        <v>63</v>
      </c>
      <c r="Q1687">
        <v>276</v>
      </c>
      <c r="R1687">
        <v>113.9</v>
      </c>
      <c r="S1687" t="s">
        <v>37</v>
      </c>
      <c r="T1687" t="s">
        <v>32</v>
      </c>
      <c r="U1687">
        <v>85</v>
      </c>
      <c r="V1687">
        <v>85</v>
      </c>
      <c r="W1687">
        <v>704</v>
      </c>
      <c r="X1687">
        <v>0</v>
      </c>
      <c r="Z1687" t="s">
        <v>32</v>
      </c>
      <c r="AA1687" t="s">
        <v>32</v>
      </c>
      <c r="AB1687" t="s">
        <v>7694</v>
      </c>
      <c r="AC1687" t="s">
        <v>7682</v>
      </c>
    </row>
    <row r="1688" spans="1:29" x14ac:dyDescent="0.3">
      <c r="A1688" t="s">
        <v>2523</v>
      </c>
      <c r="B1688">
        <v>5</v>
      </c>
      <c r="C1688" t="s">
        <v>29</v>
      </c>
      <c r="D1688" t="s">
        <v>220</v>
      </c>
      <c r="E1688">
        <v>17</v>
      </c>
      <c r="F1688" t="s">
        <v>32</v>
      </c>
      <c r="G1688">
        <v>38</v>
      </c>
      <c r="H1688">
        <v>67</v>
      </c>
      <c r="I1688">
        <v>618</v>
      </c>
      <c r="J1688">
        <v>73</v>
      </c>
      <c r="K1688">
        <v>678</v>
      </c>
      <c r="L1688" t="s">
        <v>32</v>
      </c>
      <c r="M1688" t="s">
        <v>32</v>
      </c>
      <c r="N1688" t="s">
        <v>32</v>
      </c>
      <c r="O1688">
        <v>42</v>
      </c>
      <c r="P1688">
        <v>47</v>
      </c>
      <c r="Q1688">
        <v>64</v>
      </c>
      <c r="R1688">
        <v>145.1</v>
      </c>
      <c r="S1688" t="s">
        <v>32</v>
      </c>
      <c r="T1688" t="s">
        <v>32</v>
      </c>
      <c r="U1688">
        <v>75</v>
      </c>
      <c r="V1688">
        <v>75</v>
      </c>
      <c r="W1688">
        <v>682</v>
      </c>
      <c r="X1688">
        <v>0</v>
      </c>
      <c r="Z1688" t="s">
        <v>33</v>
      </c>
      <c r="AA1688" t="s">
        <v>32</v>
      </c>
      <c r="AB1688" t="s">
        <v>7712</v>
      </c>
      <c r="AC1688" t="s">
        <v>7682</v>
      </c>
    </row>
    <row r="1689" spans="1:29" x14ac:dyDescent="0.3">
      <c r="A1689" t="s">
        <v>1601</v>
      </c>
      <c r="B1689">
        <v>5</v>
      </c>
      <c r="C1689" t="s">
        <v>29</v>
      </c>
      <c r="D1689" t="s">
        <v>30</v>
      </c>
      <c r="E1689">
        <v>16</v>
      </c>
      <c r="F1689" t="s">
        <v>32</v>
      </c>
      <c r="G1689">
        <v>21</v>
      </c>
      <c r="H1689">
        <v>29</v>
      </c>
      <c r="I1689">
        <v>257</v>
      </c>
      <c r="J1689">
        <v>32</v>
      </c>
      <c r="K1689">
        <v>268</v>
      </c>
      <c r="L1689" t="s">
        <v>32</v>
      </c>
      <c r="M1689" t="s">
        <v>33</v>
      </c>
      <c r="N1689" t="s">
        <v>32</v>
      </c>
      <c r="O1689">
        <v>23</v>
      </c>
      <c r="P1689">
        <v>7</v>
      </c>
      <c r="Q1689">
        <v>109</v>
      </c>
      <c r="R1689">
        <v>82</v>
      </c>
      <c r="S1689" t="s">
        <v>32</v>
      </c>
      <c r="T1689" t="s">
        <v>37</v>
      </c>
      <c r="U1689">
        <v>31</v>
      </c>
      <c r="V1689">
        <v>31</v>
      </c>
      <c r="W1689">
        <v>263</v>
      </c>
      <c r="X1689">
        <v>0</v>
      </c>
      <c r="Z1689" t="s">
        <v>33</v>
      </c>
      <c r="AA1689" t="s">
        <v>32</v>
      </c>
    </row>
    <row r="1690" spans="1:29" x14ac:dyDescent="0.3">
      <c r="A1690" t="s">
        <v>2603</v>
      </c>
      <c r="C1690" t="s">
        <v>29</v>
      </c>
      <c r="D1690" t="s">
        <v>35</v>
      </c>
      <c r="E1690">
        <v>3</v>
      </c>
      <c r="F1690" t="s">
        <v>33</v>
      </c>
      <c r="G1690">
        <v>0</v>
      </c>
      <c r="H1690">
        <v>1</v>
      </c>
      <c r="I1690">
        <v>1</v>
      </c>
      <c r="J1690">
        <v>1</v>
      </c>
      <c r="K1690">
        <v>1</v>
      </c>
      <c r="L1690" t="s">
        <v>33</v>
      </c>
      <c r="M1690" t="s">
        <v>33</v>
      </c>
      <c r="N1690" t="s">
        <v>33</v>
      </c>
      <c r="O1690">
        <v>0</v>
      </c>
      <c r="P1690">
        <v>1</v>
      </c>
      <c r="Q1690">
        <v>0</v>
      </c>
      <c r="S1690" t="s">
        <v>33</v>
      </c>
      <c r="T1690" t="s">
        <v>33</v>
      </c>
      <c r="U1690">
        <v>1</v>
      </c>
      <c r="V1690">
        <v>1</v>
      </c>
      <c r="W1690">
        <v>1</v>
      </c>
      <c r="X1690">
        <v>0</v>
      </c>
      <c r="Z1690" t="s">
        <v>33</v>
      </c>
      <c r="AA1690" t="s">
        <v>33</v>
      </c>
      <c r="AB1690" t="s">
        <v>7635</v>
      </c>
      <c r="AC1690" t="s">
        <v>7682</v>
      </c>
    </row>
    <row r="1691" spans="1:29" x14ac:dyDescent="0.3">
      <c r="A1691" t="s">
        <v>1602</v>
      </c>
      <c r="B1691">
        <v>3</v>
      </c>
      <c r="C1691" t="s">
        <v>29</v>
      </c>
      <c r="D1691" t="s">
        <v>50</v>
      </c>
      <c r="E1691">
        <v>0</v>
      </c>
      <c r="F1691" t="s">
        <v>32</v>
      </c>
      <c r="G1691">
        <v>20</v>
      </c>
      <c r="H1691">
        <v>29</v>
      </c>
      <c r="I1691">
        <v>246</v>
      </c>
      <c r="J1691">
        <v>32</v>
      </c>
      <c r="K1691">
        <v>265</v>
      </c>
      <c r="L1691" t="s">
        <v>32</v>
      </c>
      <c r="M1691" t="s">
        <v>32</v>
      </c>
      <c r="N1691" t="s">
        <v>32</v>
      </c>
      <c r="O1691">
        <v>22</v>
      </c>
      <c r="P1691">
        <v>20</v>
      </c>
      <c r="Q1691">
        <v>95</v>
      </c>
      <c r="R1691">
        <v>202.9</v>
      </c>
      <c r="S1691" t="s">
        <v>33</v>
      </c>
      <c r="T1691" t="s">
        <v>33</v>
      </c>
      <c r="U1691">
        <v>0</v>
      </c>
      <c r="V1691">
        <v>0</v>
      </c>
      <c r="X1691">
        <v>0</v>
      </c>
      <c r="Z1691" t="s">
        <v>33</v>
      </c>
      <c r="AA1691" t="s">
        <v>32</v>
      </c>
    </row>
    <row r="1692" spans="1:29" x14ac:dyDescent="0.3">
      <c r="A1692" t="s">
        <v>2604</v>
      </c>
      <c r="B1692">
        <v>4</v>
      </c>
      <c r="C1692" t="s">
        <v>29</v>
      </c>
      <c r="D1692" t="s">
        <v>35</v>
      </c>
      <c r="E1692">
        <v>35</v>
      </c>
      <c r="F1692" t="s">
        <v>32</v>
      </c>
      <c r="G1692">
        <v>83</v>
      </c>
      <c r="H1692">
        <v>133</v>
      </c>
      <c r="I1692">
        <v>1016</v>
      </c>
      <c r="J1692">
        <v>149</v>
      </c>
      <c r="K1692">
        <v>1151</v>
      </c>
      <c r="L1692" t="s">
        <v>32</v>
      </c>
      <c r="M1692" t="s">
        <v>32</v>
      </c>
      <c r="N1692" t="s">
        <v>32</v>
      </c>
      <c r="O1692">
        <v>96</v>
      </c>
      <c r="P1692">
        <v>77</v>
      </c>
      <c r="Q1692">
        <v>126</v>
      </c>
      <c r="R1692">
        <v>176.5</v>
      </c>
      <c r="S1692" t="s">
        <v>32</v>
      </c>
      <c r="T1692" t="s">
        <v>32</v>
      </c>
      <c r="U1692">
        <v>135</v>
      </c>
      <c r="V1692">
        <v>135</v>
      </c>
      <c r="W1692">
        <v>1013</v>
      </c>
      <c r="X1692">
        <v>0</v>
      </c>
      <c r="Z1692" t="s">
        <v>33</v>
      </c>
      <c r="AA1692" t="s">
        <v>32</v>
      </c>
      <c r="AB1692" t="s">
        <v>7699</v>
      </c>
      <c r="AC1692" t="s">
        <v>7682</v>
      </c>
    </row>
    <row r="1693" spans="1:29" x14ac:dyDescent="0.3">
      <c r="A1693" t="s">
        <v>1603</v>
      </c>
      <c r="B1693">
        <v>4</v>
      </c>
      <c r="C1693" t="s">
        <v>29</v>
      </c>
      <c r="D1693" t="s">
        <v>30</v>
      </c>
      <c r="E1693">
        <v>24</v>
      </c>
      <c r="F1693" t="s">
        <v>32</v>
      </c>
      <c r="G1693">
        <v>59</v>
      </c>
      <c r="H1693">
        <v>108</v>
      </c>
      <c r="I1693">
        <v>908</v>
      </c>
      <c r="J1693">
        <v>108</v>
      </c>
      <c r="K1693">
        <v>899</v>
      </c>
      <c r="L1693" t="s">
        <v>31</v>
      </c>
      <c r="M1693" t="s">
        <v>32</v>
      </c>
      <c r="N1693" t="s">
        <v>32</v>
      </c>
      <c r="O1693">
        <v>67</v>
      </c>
      <c r="P1693">
        <v>82</v>
      </c>
      <c r="Q1693">
        <v>317</v>
      </c>
      <c r="R1693">
        <v>291.60000000000002</v>
      </c>
      <c r="S1693" t="s">
        <v>32</v>
      </c>
      <c r="T1693" t="s">
        <v>32</v>
      </c>
      <c r="U1693">
        <v>110</v>
      </c>
      <c r="V1693">
        <v>110</v>
      </c>
      <c r="W1693">
        <v>941</v>
      </c>
      <c r="X1693">
        <v>0</v>
      </c>
      <c r="Z1693" t="s">
        <v>32</v>
      </c>
      <c r="AA1693" t="s">
        <v>32</v>
      </c>
    </row>
    <row r="1694" spans="1:29" x14ac:dyDescent="0.3">
      <c r="A1694" t="s">
        <v>2605</v>
      </c>
      <c r="B1694">
        <v>5</v>
      </c>
      <c r="C1694" t="s">
        <v>40</v>
      </c>
      <c r="D1694" t="s">
        <v>50</v>
      </c>
      <c r="E1694">
        <v>7</v>
      </c>
      <c r="F1694" t="s">
        <v>33</v>
      </c>
      <c r="G1694">
        <v>9</v>
      </c>
      <c r="H1694">
        <v>13</v>
      </c>
      <c r="I1694">
        <v>95</v>
      </c>
      <c r="J1694">
        <v>14</v>
      </c>
      <c r="K1694">
        <v>101</v>
      </c>
      <c r="L1694" t="s">
        <v>32</v>
      </c>
      <c r="M1694" t="s">
        <v>33</v>
      </c>
      <c r="N1694" t="s">
        <v>32</v>
      </c>
      <c r="O1694">
        <v>14</v>
      </c>
      <c r="P1694">
        <v>7</v>
      </c>
      <c r="Q1694">
        <v>44</v>
      </c>
      <c r="R1694">
        <v>86.5</v>
      </c>
      <c r="S1694" t="s">
        <v>33</v>
      </c>
      <c r="T1694" t="s">
        <v>32</v>
      </c>
      <c r="U1694">
        <v>13</v>
      </c>
      <c r="V1694">
        <v>13</v>
      </c>
      <c r="W1694">
        <v>99</v>
      </c>
      <c r="X1694">
        <v>1</v>
      </c>
      <c r="Y1694">
        <v>12</v>
      </c>
      <c r="Z1694" t="s">
        <v>33</v>
      </c>
      <c r="AA1694" t="s">
        <v>32</v>
      </c>
      <c r="AB1694" t="s">
        <v>7670</v>
      </c>
      <c r="AC1694" t="s">
        <v>7682</v>
      </c>
    </row>
    <row r="1695" spans="1:29" x14ac:dyDescent="0.3">
      <c r="A1695" t="s">
        <v>1604</v>
      </c>
      <c r="B1695">
        <v>4</v>
      </c>
      <c r="C1695" t="s">
        <v>29</v>
      </c>
      <c r="D1695" t="s">
        <v>35</v>
      </c>
      <c r="E1695">
        <v>12</v>
      </c>
      <c r="F1695" t="s">
        <v>32</v>
      </c>
      <c r="G1695">
        <v>41</v>
      </c>
      <c r="H1695">
        <v>56</v>
      </c>
      <c r="I1695">
        <v>484</v>
      </c>
      <c r="J1695">
        <v>58</v>
      </c>
      <c r="K1695">
        <v>491</v>
      </c>
      <c r="L1695" t="s">
        <v>32</v>
      </c>
      <c r="M1695" t="s">
        <v>32</v>
      </c>
      <c r="N1695" t="s">
        <v>32</v>
      </c>
      <c r="O1695">
        <v>48</v>
      </c>
      <c r="P1695">
        <v>63</v>
      </c>
      <c r="Q1695">
        <v>186</v>
      </c>
      <c r="R1695">
        <v>223.3</v>
      </c>
      <c r="S1695" t="s">
        <v>32</v>
      </c>
      <c r="T1695" t="s">
        <v>32</v>
      </c>
      <c r="U1695">
        <v>56</v>
      </c>
      <c r="V1695">
        <v>56</v>
      </c>
      <c r="W1695">
        <v>494</v>
      </c>
      <c r="X1695">
        <v>0</v>
      </c>
      <c r="Z1695" t="s">
        <v>33</v>
      </c>
      <c r="AA1695" t="s">
        <v>32</v>
      </c>
      <c r="AB1695" t="s">
        <v>7649</v>
      </c>
      <c r="AC1695" t="s">
        <v>7682</v>
      </c>
    </row>
    <row r="1696" spans="1:29" x14ac:dyDescent="0.3">
      <c r="A1696" t="s">
        <v>2606</v>
      </c>
      <c r="B1696">
        <v>3</v>
      </c>
      <c r="C1696" t="s">
        <v>40</v>
      </c>
      <c r="D1696" t="s">
        <v>2368</v>
      </c>
      <c r="E1696">
        <v>13</v>
      </c>
      <c r="F1696" t="s">
        <v>32</v>
      </c>
      <c r="G1696">
        <v>34</v>
      </c>
      <c r="H1696">
        <v>41</v>
      </c>
      <c r="I1696">
        <v>359</v>
      </c>
      <c r="J1696">
        <v>45</v>
      </c>
      <c r="K1696">
        <v>359</v>
      </c>
      <c r="L1696" t="s">
        <v>32</v>
      </c>
      <c r="M1696" t="s">
        <v>32</v>
      </c>
      <c r="N1696" t="s">
        <v>32</v>
      </c>
      <c r="O1696">
        <v>42</v>
      </c>
      <c r="P1696">
        <v>36</v>
      </c>
      <c r="Q1696">
        <v>154</v>
      </c>
      <c r="R1696">
        <v>192.3</v>
      </c>
      <c r="S1696" t="s">
        <v>33</v>
      </c>
      <c r="T1696" t="s">
        <v>32</v>
      </c>
      <c r="U1696">
        <v>40</v>
      </c>
      <c r="V1696">
        <v>40</v>
      </c>
      <c r="W1696">
        <v>343</v>
      </c>
      <c r="X1696">
        <v>2</v>
      </c>
      <c r="Y1696">
        <v>21</v>
      </c>
      <c r="Z1696" t="s">
        <v>33</v>
      </c>
      <c r="AA1696" t="s">
        <v>32</v>
      </c>
      <c r="AB1696" t="s">
        <v>7660</v>
      </c>
      <c r="AC1696" t="s">
        <v>7675</v>
      </c>
    </row>
    <row r="1697" spans="1:29" x14ac:dyDescent="0.3">
      <c r="A1697" t="s">
        <v>1605</v>
      </c>
      <c r="B1697">
        <v>2</v>
      </c>
      <c r="C1697" t="s">
        <v>29</v>
      </c>
      <c r="D1697" t="s">
        <v>50</v>
      </c>
      <c r="E1697">
        <v>8</v>
      </c>
      <c r="F1697" t="s">
        <v>31</v>
      </c>
      <c r="G1697">
        <v>27</v>
      </c>
      <c r="H1697">
        <v>42</v>
      </c>
      <c r="I1697">
        <v>372</v>
      </c>
      <c r="J1697">
        <v>42</v>
      </c>
      <c r="K1697">
        <v>327</v>
      </c>
      <c r="L1697" t="s">
        <v>32</v>
      </c>
      <c r="M1697" t="s">
        <v>32</v>
      </c>
      <c r="N1697" t="s">
        <v>32</v>
      </c>
      <c r="O1697">
        <v>33</v>
      </c>
      <c r="P1697">
        <v>37</v>
      </c>
      <c r="Q1697">
        <v>105</v>
      </c>
      <c r="R1697">
        <v>169.6</v>
      </c>
      <c r="S1697" t="s">
        <v>37</v>
      </c>
      <c r="T1697" t="s">
        <v>32</v>
      </c>
      <c r="U1697">
        <v>41</v>
      </c>
      <c r="V1697">
        <v>41</v>
      </c>
      <c r="W1697">
        <v>342</v>
      </c>
      <c r="X1697">
        <v>0</v>
      </c>
      <c r="Z1697" t="s">
        <v>33</v>
      </c>
      <c r="AA1697" t="s">
        <v>32</v>
      </c>
      <c r="AB1697" t="s">
        <v>7728</v>
      </c>
      <c r="AC1697" t="s">
        <v>7675</v>
      </c>
    </row>
    <row r="1698" spans="1:29" x14ac:dyDescent="0.3">
      <c r="A1698" t="s">
        <v>1606</v>
      </c>
      <c r="B1698">
        <v>3</v>
      </c>
      <c r="C1698" t="s">
        <v>29</v>
      </c>
      <c r="D1698" t="s">
        <v>50</v>
      </c>
      <c r="E1698">
        <v>24</v>
      </c>
      <c r="F1698" t="s">
        <v>32</v>
      </c>
      <c r="G1698">
        <v>72</v>
      </c>
      <c r="H1698">
        <v>170</v>
      </c>
      <c r="I1698">
        <v>1561</v>
      </c>
      <c r="J1698">
        <v>173</v>
      </c>
      <c r="K1698">
        <v>1595</v>
      </c>
      <c r="L1698" t="s">
        <v>32</v>
      </c>
      <c r="M1698" t="s">
        <v>32</v>
      </c>
      <c r="N1698" t="s">
        <v>37</v>
      </c>
      <c r="O1698">
        <v>128</v>
      </c>
      <c r="P1698">
        <v>127</v>
      </c>
      <c r="Q1698">
        <v>566</v>
      </c>
      <c r="R1698">
        <v>196.3</v>
      </c>
      <c r="S1698" t="s">
        <v>32</v>
      </c>
      <c r="T1698" t="s">
        <v>32</v>
      </c>
      <c r="U1698">
        <v>154</v>
      </c>
      <c r="V1698">
        <v>154</v>
      </c>
      <c r="W1698">
        <v>1410</v>
      </c>
      <c r="X1698">
        <v>0</v>
      </c>
      <c r="Z1698" t="s">
        <v>37</v>
      </c>
      <c r="AA1698" t="s">
        <v>37</v>
      </c>
      <c r="AB1698" t="s">
        <v>7648</v>
      </c>
      <c r="AC1698" t="s">
        <v>7675</v>
      </c>
    </row>
    <row r="1699" spans="1:29" x14ac:dyDescent="0.3">
      <c r="A1699" t="s">
        <v>1607</v>
      </c>
      <c r="B1699">
        <v>4</v>
      </c>
      <c r="C1699" t="s">
        <v>40</v>
      </c>
      <c r="D1699" t="s">
        <v>50</v>
      </c>
      <c r="E1699">
        <v>31</v>
      </c>
      <c r="F1699" t="s">
        <v>32</v>
      </c>
      <c r="G1699">
        <v>149</v>
      </c>
      <c r="H1699">
        <v>193</v>
      </c>
      <c r="I1699">
        <v>1869</v>
      </c>
      <c r="J1699">
        <v>204</v>
      </c>
      <c r="K1699">
        <v>1940</v>
      </c>
      <c r="L1699" t="s">
        <v>32</v>
      </c>
      <c r="M1699" t="s">
        <v>32</v>
      </c>
      <c r="N1699" t="s">
        <v>37</v>
      </c>
      <c r="O1699">
        <v>172</v>
      </c>
      <c r="P1699">
        <v>162</v>
      </c>
      <c r="Q1699">
        <v>674</v>
      </c>
      <c r="R1699">
        <v>148.1</v>
      </c>
      <c r="S1699" t="s">
        <v>32</v>
      </c>
      <c r="T1699" t="s">
        <v>32</v>
      </c>
      <c r="U1699">
        <v>182</v>
      </c>
      <c r="V1699">
        <v>182</v>
      </c>
      <c r="W1699">
        <v>1685</v>
      </c>
      <c r="X1699">
        <v>2</v>
      </c>
      <c r="Y1699">
        <v>17</v>
      </c>
      <c r="Z1699" t="s">
        <v>32</v>
      </c>
      <c r="AA1699" t="s">
        <v>32</v>
      </c>
      <c r="AB1699" t="s">
        <v>7713</v>
      </c>
      <c r="AC1699" t="s">
        <v>7682</v>
      </c>
    </row>
    <row r="1700" spans="1:29" x14ac:dyDescent="0.3">
      <c r="A1700" t="s">
        <v>1608</v>
      </c>
      <c r="C1700" t="s">
        <v>29</v>
      </c>
      <c r="D1700" t="s">
        <v>50</v>
      </c>
      <c r="E1700">
        <v>1</v>
      </c>
      <c r="F1700" t="s">
        <v>33</v>
      </c>
      <c r="G1700">
        <v>3</v>
      </c>
      <c r="H1700">
        <v>4</v>
      </c>
      <c r="I1700">
        <v>15</v>
      </c>
      <c r="J1700">
        <v>4</v>
      </c>
      <c r="K1700">
        <v>4</v>
      </c>
      <c r="L1700" t="s">
        <v>33</v>
      </c>
      <c r="M1700" t="s">
        <v>33</v>
      </c>
      <c r="N1700" t="s">
        <v>33</v>
      </c>
      <c r="O1700">
        <v>3</v>
      </c>
      <c r="P1700">
        <v>0</v>
      </c>
      <c r="Q1700">
        <v>3</v>
      </c>
      <c r="S1700" t="s">
        <v>33</v>
      </c>
      <c r="T1700" t="s">
        <v>33</v>
      </c>
      <c r="U1700">
        <v>3</v>
      </c>
      <c r="V1700">
        <v>3</v>
      </c>
      <c r="W1700">
        <v>11</v>
      </c>
      <c r="X1700">
        <v>0</v>
      </c>
      <c r="Z1700" t="s">
        <v>33</v>
      </c>
      <c r="AA1700" t="s">
        <v>33</v>
      </c>
    </row>
    <row r="1701" spans="1:29" x14ac:dyDescent="0.3">
      <c r="A1701" t="s">
        <v>1609</v>
      </c>
      <c r="B1701">
        <v>5</v>
      </c>
      <c r="C1701" t="s">
        <v>29</v>
      </c>
      <c r="D1701" t="s">
        <v>35</v>
      </c>
      <c r="E1701">
        <v>28</v>
      </c>
      <c r="F1701" t="s">
        <v>32</v>
      </c>
      <c r="G1701">
        <v>85</v>
      </c>
      <c r="H1701">
        <v>154</v>
      </c>
      <c r="I1701">
        <v>1422</v>
      </c>
      <c r="J1701">
        <v>158</v>
      </c>
      <c r="K1701">
        <v>1455</v>
      </c>
      <c r="L1701" t="s">
        <v>32</v>
      </c>
      <c r="M1701" t="s">
        <v>32</v>
      </c>
      <c r="N1701" t="s">
        <v>37</v>
      </c>
      <c r="O1701">
        <v>110</v>
      </c>
      <c r="P1701">
        <v>131</v>
      </c>
      <c r="Q1701">
        <v>453</v>
      </c>
      <c r="R1701">
        <v>238.3</v>
      </c>
      <c r="S1701" t="s">
        <v>32</v>
      </c>
      <c r="T1701" t="s">
        <v>32</v>
      </c>
      <c r="U1701">
        <v>141</v>
      </c>
      <c r="V1701">
        <v>141</v>
      </c>
      <c r="W1701">
        <v>1267</v>
      </c>
      <c r="X1701">
        <v>0</v>
      </c>
      <c r="Z1701" t="s">
        <v>32</v>
      </c>
      <c r="AA1701" t="s">
        <v>32</v>
      </c>
      <c r="AB1701" t="s">
        <v>7694</v>
      </c>
      <c r="AC1701" t="s">
        <v>7682</v>
      </c>
    </row>
    <row r="1702" spans="1:29" x14ac:dyDescent="0.3">
      <c r="A1702" t="s">
        <v>1610</v>
      </c>
      <c r="B1702">
        <v>4</v>
      </c>
      <c r="C1702" t="s">
        <v>29</v>
      </c>
      <c r="D1702" t="s">
        <v>30</v>
      </c>
      <c r="E1702">
        <v>13</v>
      </c>
      <c r="F1702" t="s">
        <v>32</v>
      </c>
      <c r="G1702">
        <v>36</v>
      </c>
      <c r="H1702">
        <v>57</v>
      </c>
      <c r="I1702">
        <v>479</v>
      </c>
      <c r="J1702">
        <v>59</v>
      </c>
      <c r="K1702">
        <v>495</v>
      </c>
      <c r="L1702" t="s">
        <v>32</v>
      </c>
      <c r="M1702" t="s">
        <v>32</v>
      </c>
      <c r="N1702" t="s">
        <v>32</v>
      </c>
      <c r="O1702">
        <v>47</v>
      </c>
      <c r="P1702">
        <v>64</v>
      </c>
      <c r="Q1702">
        <v>201</v>
      </c>
      <c r="R1702">
        <v>204.7</v>
      </c>
      <c r="S1702" t="s">
        <v>32</v>
      </c>
      <c r="T1702" t="s">
        <v>32</v>
      </c>
      <c r="U1702">
        <v>52</v>
      </c>
      <c r="V1702">
        <v>52</v>
      </c>
      <c r="W1702">
        <v>438</v>
      </c>
      <c r="X1702">
        <v>0</v>
      </c>
      <c r="Z1702" t="s">
        <v>33</v>
      </c>
      <c r="AA1702" t="s">
        <v>32</v>
      </c>
    </row>
    <row r="1703" spans="1:29" x14ac:dyDescent="0.3">
      <c r="A1703" t="s">
        <v>1611</v>
      </c>
      <c r="B1703">
        <v>3</v>
      </c>
      <c r="C1703" t="s">
        <v>29</v>
      </c>
      <c r="D1703" t="s">
        <v>30</v>
      </c>
      <c r="E1703">
        <v>14</v>
      </c>
      <c r="F1703" t="s">
        <v>32</v>
      </c>
      <c r="G1703">
        <v>58</v>
      </c>
      <c r="H1703">
        <v>78</v>
      </c>
      <c r="I1703">
        <v>657</v>
      </c>
      <c r="J1703">
        <v>86</v>
      </c>
      <c r="K1703">
        <v>708</v>
      </c>
      <c r="L1703" t="s">
        <v>32</v>
      </c>
      <c r="M1703" t="s">
        <v>32</v>
      </c>
      <c r="N1703" t="s">
        <v>32</v>
      </c>
      <c r="O1703">
        <v>64</v>
      </c>
      <c r="P1703">
        <v>90</v>
      </c>
      <c r="Q1703">
        <v>273</v>
      </c>
      <c r="R1703">
        <v>193.6</v>
      </c>
      <c r="S1703" t="s">
        <v>32</v>
      </c>
      <c r="T1703" t="s">
        <v>32</v>
      </c>
      <c r="U1703">
        <v>74</v>
      </c>
      <c r="V1703">
        <v>74</v>
      </c>
      <c r="W1703">
        <v>576</v>
      </c>
      <c r="X1703">
        <v>0</v>
      </c>
      <c r="Z1703" t="s">
        <v>32</v>
      </c>
      <c r="AA1703" t="s">
        <v>32</v>
      </c>
    </row>
    <row r="1704" spans="1:29" x14ac:dyDescent="0.3">
      <c r="A1704" t="s">
        <v>2366</v>
      </c>
      <c r="B1704">
        <v>4</v>
      </c>
      <c r="C1704" t="s">
        <v>29</v>
      </c>
      <c r="D1704" t="s">
        <v>35</v>
      </c>
      <c r="E1704">
        <v>12</v>
      </c>
      <c r="F1704" t="s">
        <v>32</v>
      </c>
      <c r="G1704">
        <v>27</v>
      </c>
      <c r="H1704">
        <v>55</v>
      </c>
      <c r="I1704">
        <v>353</v>
      </c>
      <c r="J1704">
        <v>58</v>
      </c>
      <c r="K1704">
        <v>376</v>
      </c>
      <c r="L1704" t="s">
        <v>32</v>
      </c>
      <c r="M1704" t="s">
        <v>32</v>
      </c>
      <c r="N1704" t="s">
        <v>32</v>
      </c>
      <c r="O1704">
        <v>39</v>
      </c>
      <c r="P1704">
        <v>41</v>
      </c>
      <c r="Q1704">
        <v>148</v>
      </c>
      <c r="R1704">
        <v>168.7</v>
      </c>
      <c r="S1704" t="s">
        <v>32</v>
      </c>
      <c r="T1704" t="s">
        <v>32</v>
      </c>
      <c r="U1704">
        <v>59</v>
      </c>
      <c r="V1704">
        <v>59</v>
      </c>
      <c r="W1704">
        <v>378</v>
      </c>
      <c r="X1704">
        <v>0</v>
      </c>
      <c r="Z1704" t="s">
        <v>33</v>
      </c>
      <c r="AA1704" t="s">
        <v>32</v>
      </c>
      <c r="AB1704" t="s">
        <v>7661</v>
      </c>
      <c r="AC1704" t="s">
        <v>7682</v>
      </c>
    </row>
    <row r="1705" spans="1:29" x14ac:dyDescent="0.3">
      <c r="A1705" t="s">
        <v>1612</v>
      </c>
      <c r="B1705">
        <v>3</v>
      </c>
      <c r="C1705" t="s">
        <v>29</v>
      </c>
      <c r="D1705" t="s">
        <v>318</v>
      </c>
      <c r="E1705">
        <v>13</v>
      </c>
      <c r="F1705" t="s">
        <v>32</v>
      </c>
      <c r="G1705">
        <v>24</v>
      </c>
      <c r="H1705">
        <v>40</v>
      </c>
      <c r="I1705">
        <v>305</v>
      </c>
      <c r="J1705">
        <v>41</v>
      </c>
      <c r="K1705">
        <v>315</v>
      </c>
      <c r="L1705" t="s">
        <v>32</v>
      </c>
      <c r="M1705" t="s">
        <v>32</v>
      </c>
      <c r="N1705" t="s">
        <v>32</v>
      </c>
      <c r="O1705">
        <v>32</v>
      </c>
      <c r="P1705">
        <v>36</v>
      </c>
      <c r="Q1705">
        <v>145</v>
      </c>
      <c r="R1705">
        <v>222.4</v>
      </c>
      <c r="S1705" t="s">
        <v>32</v>
      </c>
      <c r="T1705" t="s">
        <v>32</v>
      </c>
      <c r="U1705">
        <v>41</v>
      </c>
      <c r="V1705">
        <v>41</v>
      </c>
      <c r="W1705">
        <v>304</v>
      </c>
      <c r="X1705">
        <v>0</v>
      </c>
      <c r="Z1705" t="s">
        <v>33</v>
      </c>
      <c r="AA1705" t="s">
        <v>32</v>
      </c>
      <c r="AB1705" t="s">
        <v>7719</v>
      </c>
      <c r="AC1705" t="s">
        <v>7682</v>
      </c>
    </row>
    <row r="1706" spans="1:29" x14ac:dyDescent="0.3">
      <c r="A1706" t="s">
        <v>2367</v>
      </c>
      <c r="B1706">
        <v>4</v>
      </c>
      <c r="C1706" t="s">
        <v>40</v>
      </c>
      <c r="D1706" t="s">
        <v>2368</v>
      </c>
      <c r="E1706">
        <v>12</v>
      </c>
      <c r="F1706" t="s">
        <v>32</v>
      </c>
      <c r="G1706">
        <v>19</v>
      </c>
      <c r="H1706">
        <v>21</v>
      </c>
      <c r="I1706">
        <v>177</v>
      </c>
      <c r="J1706">
        <v>22</v>
      </c>
      <c r="K1706">
        <v>193</v>
      </c>
      <c r="L1706" t="s">
        <v>32</v>
      </c>
      <c r="M1706" t="s">
        <v>33</v>
      </c>
      <c r="N1706" t="s">
        <v>32</v>
      </c>
      <c r="O1706">
        <v>20</v>
      </c>
      <c r="P1706">
        <v>10</v>
      </c>
      <c r="Q1706">
        <v>82</v>
      </c>
      <c r="R1706">
        <v>112.1</v>
      </c>
      <c r="S1706" t="s">
        <v>32</v>
      </c>
      <c r="T1706" t="s">
        <v>32</v>
      </c>
      <c r="U1706">
        <v>22</v>
      </c>
      <c r="V1706">
        <v>22</v>
      </c>
      <c r="W1706">
        <v>191</v>
      </c>
      <c r="X1706">
        <v>0</v>
      </c>
      <c r="Z1706" t="s">
        <v>33</v>
      </c>
      <c r="AA1706" t="s">
        <v>32</v>
      </c>
      <c r="AB1706" t="s">
        <v>7691</v>
      </c>
      <c r="AC1706" t="s">
        <v>7682</v>
      </c>
    </row>
    <row r="1707" spans="1:29" x14ac:dyDescent="0.3">
      <c r="A1707" t="s">
        <v>1613</v>
      </c>
      <c r="B1707">
        <v>4</v>
      </c>
      <c r="C1707" t="s">
        <v>29</v>
      </c>
      <c r="D1707" t="s">
        <v>220</v>
      </c>
      <c r="E1707">
        <v>13</v>
      </c>
      <c r="F1707" t="s">
        <v>32</v>
      </c>
      <c r="G1707">
        <v>29</v>
      </c>
      <c r="H1707">
        <v>55</v>
      </c>
      <c r="I1707">
        <v>512</v>
      </c>
      <c r="J1707">
        <v>60</v>
      </c>
      <c r="K1707">
        <v>543</v>
      </c>
      <c r="L1707" t="s">
        <v>32</v>
      </c>
      <c r="M1707" t="s">
        <v>32</v>
      </c>
      <c r="N1707" t="s">
        <v>32</v>
      </c>
      <c r="O1707">
        <v>45</v>
      </c>
      <c r="P1707">
        <v>51</v>
      </c>
      <c r="Q1707">
        <v>169</v>
      </c>
      <c r="R1707">
        <v>219</v>
      </c>
      <c r="S1707" t="s">
        <v>37</v>
      </c>
      <c r="T1707" t="s">
        <v>32</v>
      </c>
      <c r="U1707">
        <v>53</v>
      </c>
      <c r="V1707">
        <v>53</v>
      </c>
      <c r="W1707">
        <v>487</v>
      </c>
      <c r="X1707">
        <v>0</v>
      </c>
      <c r="Z1707" t="s">
        <v>33</v>
      </c>
      <c r="AA1707" t="s">
        <v>32</v>
      </c>
      <c r="AB1707" t="s">
        <v>7652</v>
      </c>
      <c r="AC1707" t="s">
        <v>7646</v>
      </c>
    </row>
    <row r="1708" spans="1:29" x14ac:dyDescent="0.3">
      <c r="A1708" t="s">
        <v>2384</v>
      </c>
      <c r="B1708">
        <v>5</v>
      </c>
      <c r="C1708" t="s">
        <v>29</v>
      </c>
      <c r="D1708" t="s">
        <v>35</v>
      </c>
      <c r="E1708">
        <v>20</v>
      </c>
      <c r="F1708" t="s">
        <v>32</v>
      </c>
      <c r="G1708">
        <v>82</v>
      </c>
      <c r="H1708">
        <v>125</v>
      </c>
      <c r="I1708">
        <v>1124</v>
      </c>
      <c r="J1708">
        <v>131</v>
      </c>
      <c r="K1708">
        <v>1180</v>
      </c>
      <c r="L1708" t="s">
        <v>32</v>
      </c>
      <c r="M1708" t="s">
        <v>32</v>
      </c>
      <c r="N1708" t="s">
        <v>31</v>
      </c>
      <c r="O1708">
        <v>95</v>
      </c>
      <c r="P1708">
        <v>85</v>
      </c>
      <c r="Q1708">
        <v>401</v>
      </c>
      <c r="R1708">
        <v>152.6</v>
      </c>
      <c r="S1708" t="s">
        <v>32</v>
      </c>
      <c r="T1708" t="s">
        <v>32</v>
      </c>
      <c r="U1708">
        <v>100</v>
      </c>
      <c r="V1708">
        <v>100</v>
      </c>
      <c r="W1708">
        <v>863</v>
      </c>
      <c r="X1708">
        <v>0</v>
      </c>
      <c r="Z1708" t="s">
        <v>32</v>
      </c>
      <c r="AA1708" t="s">
        <v>32</v>
      </c>
      <c r="AB1708" t="s">
        <v>7669</v>
      </c>
      <c r="AC1708" t="s">
        <v>7682</v>
      </c>
    </row>
    <row r="1709" spans="1:29" x14ac:dyDescent="0.3">
      <c r="A1709" t="s">
        <v>2448</v>
      </c>
      <c r="B1709">
        <v>5</v>
      </c>
      <c r="C1709" t="s">
        <v>29</v>
      </c>
      <c r="D1709" t="s">
        <v>35</v>
      </c>
      <c r="E1709">
        <v>15</v>
      </c>
      <c r="F1709" t="s">
        <v>32</v>
      </c>
      <c r="G1709">
        <v>69</v>
      </c>
      <c r="H1709">
        <v>124</v>
      </c>
      <c r="I1709">
        <v>1016</v>
      </c>
      <c r="J1709">
        <v>131</v>
      </c>
      <c r="K1709">
        <v>1098</v>
      </c>
      <c r="L1709" t="s">
        <v>32</v>
      </c>
      <c r="M1709" t="s">
        <v>32</v>
      </c>
      <c r="N1709" t="s">
        <v>32</v>
      </c>
      <c r="O1709">
        <v>90</v>
      </c>
      <c r="P1709">
        <v>67</v>
      </c>
      <c r="Q1709">
        <v>354</v>
      </c>
      <c r="R1709">
        <v>131.30000000000001</v>
      </c>
      <c r="S1709" t="s">
        <v>32</v>
      </c>
      <c r="T1709" t="s">
        <v>32</v>
      </c>
      <c r="U1709">
        <v>90</v>
      </c>
      <c r="V1709">
        <v>90</v>
      </c>
      <c r="W1709">
        <v>708</v>
      </c>
      <c r="X1709">
        <v>0</v>
      </c>
      <c r="Z1709" t="s">
        <v>32</v>
      </c>
      <c r="AA1709" t="s">
        <v>32</v>
      </c>
      <c r="AB1709" t="s">
        <v>7711</v>
      </c>
      <c r="AC1709" t="s">
        <v>7682</v>
      </c>
    </row>
    <row r="1710" spans="1:29" x14ac:dyDescent="0.3">
      <c r="A1710" t="s">
        <v>1616</v>
      </c>
      <c r="B1710">
        <v>5</v>
      </c>
      <c r="C1710" t="s">
        <v>29</v>
      </c>
      <c r="D1710" t="s">
        <v>30</v>
      </c>
      <c r="E1710">
        <v>16</v>
      </c>
      <c r="F1710" t="s">
        <v>32</v>
      </c>
      <c r="G1710">
        <v>50</v>
      </c>
      <c r="H1710">
        <v>66</v>
      </c>
      <c r="I1710">
        <v>580</v>
      </c>
      <c r="J1710">
        <v>69</v>
      </c>
      <c r="K1710">
        <v>615</v>
      </c>
      <c r="L1710" t="s">
        <v>32</v>
      </c>
      <c r="M1710" t="s">
        <v>32</v>
      </c>
      <c r="N1710" t="s">
        <v>32</v>
      </c>
      <c r="O1710">
        <v>54</v>
      </c>
      <c r="P1710">
        <v>53</v>
      </c>
      <c r="Q1710">
        <v>183</v>
      </c>
      <c r="R1710">
        <v>174</v>
      </c>
      <c r="S1710" t="s">
        <v>32</v>
      </c>
      <c r="T1710" t="s">
        <v>32</v>
      </c>
      <c r="U1710">
        <v>61</v>
      </c>
      <c r="V1710">
        <v>61</v>
      </c>
      <c r="W1710">
        <v>537</v>
      </c>
      <c r="X1710">
        <v>0</v>
      </c>
      <c r="Z1710" t="s">
        <v>32</v>
      </c>
      <c r="AA1710" t="s">
        <v>32</v>
      </c>
    </row>
    <row r="1711" spans="1:29" x14ac:dyDescent="0.3">
      <c r="A1711" t="s">
        <v>2466</v>
      </c>
      <c r="B1711">
        <v>5</v>
      </c>
      <c r="C1711" t="s">
        <v>29</v>
      </c>
      <c r="D1711" t="s">
        <v>35</v>
      </c>
      <c r="E1711">
        <v>20</v>
      </c>
      <c r="F1711" t="s">
        <v>32</v>
      </c>
      <c r="G1711">
        <v>108</v>
      </c>
      <c r="H1711">
        <v>150</v>
      </c>
      <c r="I1711">
        <v>1371</v>
      </c>
      <c r="J1711">
        <v>161</v>
      </c>
      <c r="K1711">
        <v>1420</v>
      </c>
      <c r="L1711" t="s">
        <v>32</v>
      </c>
      <c r="M1711" t="s">
        <v>37</v>
      </c>
      <c r="N1711" t="s">
        <v>32</v>
      </c>
      <c r="O1711">
        <v>119</v>
      </c>
      <c r="P1711">
        <v>66</v>
      </c>
      <c r="Q1711">
        <v>508</v>
      </c>
      <c r="R1711">
        <v>112.8</v>
      </c>
      <c r="S1711" t="s">
        <v>37</v>
      </c>
      <c r="T1711" t="s">
        <v>32</v>
      </c>
      <c r="U1711">
        <v>125</v>
      </c>
      <c r="V1711">
        <v>125</v>
      </c>
      <c r="W1711">
        <v>1023</v>
      </c>
      <c r="X1711">
        <v>0</v>
      </c>
      <c r="Z1711" t="s">
        <v>32</v>
      </c>
      <c r="AA1711" t="s">
        <v>32</v>
      </c>
      <c r="AB1711" t="s">
        <v>7677</v>
      </c>
      <c r="AC1711" t="s">
        <v>7682</v>
      </c>
    </row>
    <row r="1712" spans="1:29" x14ac:dyDescent="0.3">
      <c r="A1712" t="s">
        <v>1617</v>
      </c>
      <c r="B1712">
        <v>3</v>
      </c>
      <c r="C1712" t="s">
        <v>29</v>
      </c>
      <c r="D1712" t="s">
        <v>30</v>
      </c>
      <c r="E1712">
        <v>12</v>
      </c>
      <c r="F1712" t="s">
        <v>32</v>
      </c>
      <c r="G1712">
        <v>40</v>
      </c>
      <c r="H1712">
        <v>50</v>
      </c>
      <c r="I1712">
        <v>429</v>
      </c>
      <c r="J1712">
        <v>50</v>
      </c>
      <c r="K1712">
        <v>415</v>
      </c>
      <c r="L1712" t="s">
        <v>32</v>
      </c>
      <c r="M1712" t="s">
        <v>32</v>
      </c>
      <c r="N1712" t="s">
        <v>32</v>
      </c>
      <c r="O1712">
        <v>42</v>
      </c>
      <c r="P1712">
        <v>30</v>
      </c>
      <c r="Q1712">
        <v>170</v>
      </c>
      <c r="R1712">
        <v>181.7</v>
      </c>
      <c r="S1712" t="s">
        <v>32</v>
      </c>
      <c r="T1712" t="s">
        <v>32</v>
      </c>
      <c r="U1712">
        <v>41</v>
      </c>
      <c r="V1712">
        <v>41</v>
      </c>
      <c r="W1712">
        <v>324</v>
      </c>
      <c r="X1712">
        <v>0</v>
      </c>
      <c r="Z1712" t="s">
        <v>33</v>
      </c>
      <c r="AA1712" t="s">
        <v>37</v>
      </c>
    </row>
    <row r="1713" spans="1:29" x14ac:dyDescent="0.3">
      <c r="A1713" t="s">
        <v>2467</v>
      </c>
      <c r="B1713">
        <v>4</v>
      </c>
      <c r="C1713" t="s">
        <v>29</v>
      </c>
      <c r="D1713" t="s">
        <v>35</v>
      </c>
      <c r="E1713">
        <v>13</v>
      </c>
      <c r="F1713" t="s">
        <v>32</v>
      </c>
      <c r="G1713">
        <v>40</v>
      </c>
      <c r="H1713">
        <v>60</v>
      </c>
      <c r="I1713">
        <v>505</v>
      </c>
      <c r="J1713">
        <v>61</v>
      </c>
      <c r="K1713">
        <v>536</v>
      </c>
      <c r="L1713" t="s">
        <v>32</v>
      </c>
      <c r="M1713" t="s">
        <v>32</v>
      </c>
      <c r="N1713" t="s">
        <v>32</v>
      </c>
      <c r="O1713">
        <v>42</v>
      </c>
      <c r="P1713">
        <v>28</v>
      </c>
      <c r="Q1713">
        <v>149</v>
      </c>
      <c r="R1713">
        <v>127</v>
      </c>
      <c r="S1713" t="s">
        <v>32</v>
      </c>
      <c r="T1713" t="s">
        <v>32</v>
      </c>
      <c r="U1713">
        <v>49</v>
      </c>
      <c r="V1713">
        <v>49</v>
      </c>
      <c r="W1713">
        <v>414</v>
      </c>
      <c r="X1713">
        <v>0</v>
      </c>
      <c r="Z1713" t="s">
        <v>33</v>
      </c>
      <c r="AA1713" t="s">
        <v>32</v>
      </c>
      <c r="AB1713" t="s">
        <v>7719</v>
      </c>
      <c r="AC1713" t="s">
        <v>7682</v>
      </c>
    </row>
    <row r="1714" spans="1:29" x14ac:dyDescent="0.3">
      <c r="A1714" t="s">
        <v>1618</v>
      </c>
      <c r="C1714" t="s">
        <v>29</v>
      </c>
      <c r="D1714" t="s">
        <v>30</v>
      </c>
      <c r="E1714">
        <v>12</v>
      </c>
      <c r="F1714" t="s">
        <v>33</v>
      </c>
      <c r="G1714">
        <v>4</v>
      </c>
      <c r="H1714">
        <v>9</v>
      </c>
      <c r="I1714">
        <v>31</v>
      </c>
      <c r="J1714">
        <v>11</v>
      </c>
      <c r="K1714">
        <v>39</v>
      </c>
      <c r="L1714" t="s">
        <v>33</v>
      </c>
      <c r="M1714" t="s">
        <v>33</v>
      </c>
      <c r="N1714" t="s">
        <v>33</v>
      </c>
      <c r="O1714">
        <v>4</v>
      </c>
      <c r="P1714">
        <v>6</v>
      </c>
      <c r="Q1714">
        <v>4</v>
      </c>
      <c r="S1714" t="s">
        <v>33</v>
      </c>
      <c r="T1714" t="s">
        <v>32</v>
      </c>
      <c r="U1714">
        <v>11</v>
      </c>
      <c r="V1714">
        <v>11</v>
      </c>
      <c r="W1714">
        <v>39</v>
      </c>
      <c r="X1714">
        <v>0</v>
      </c>
      <c r="Z1714" t="s">
        <v>33</v>
      </c>
      <c r="AA1714" t="s">
        <v>32</v>
      </c>
    </row>
    <row r="1715" spans="1:29" x14ac:dyDescent="0.3">
      <c r="A1715" t="s">
        <v>2468</v>
      </c>
      <c r="B1715">
        <v>5</v>
      </c>
      <c r="C1715" t="s">
        <v>29</v>
      </c>
      <c r="D1715" t="s">
        <v>35</v>
      </c>
      <c r="E1715">
        <v>12</v>
      </c>
      <c r="F1715" t="s">
        <v>32</v>
      </c>
      <c r="G1715">
        <v>54</v>
      </c>
      <c r="H1715">
        <v>74</v>
      </c>
      <c r="I1715">
        <v>610</v>
      </c>
      <c r="J1715">
        <v>79</v>
      </c>
      <c r="K1715">
        <v>630</v>
      </c>
      <c r="L1715" t="s">
        <v>32</v>
      </c>
      <c r="M1715" t="s">
        <v>37</v>
      </c>
      <c r="N1715" t="s">
        <v>32</v>
      </c>
      <c r="O1715">
        <v>61</v>
      </c>
      <c r="P1715">
        <v>62</v>
      </c>
      <c r="Q1715">
        <v>230</v>
      </c>
      <c r="R1715">
        <v>122.9</v>
      </c>
      <c r="S1715" t="s">
        <v>32</v>
      </c>
      <c r="T1715" t="s">
        <v>32</v>
      </c>
      <c r="U1715">
        <v>80</v>
      </c>
      <c r="V1715">
        <v>80</v>
      </c>
      <c r="W1715">
        <v>645</v>
      </c>
      <c r="X1715">
        <v>0</v>
      </c>
      <c r="Z1715" t="s">
        <v>33</v>
      </c>
      <c r="AA1715" t="s">
        <v>32</v>
      </c>
      <c r="AB1715" t="s">
        <v>7691</v>
      </c>
      <c r="AC1715" t="s">
        <v>7682</v>
      </c>
    </row>
    <row r="1716" spans="1:29" x14ac:dyDescent="0.3">
      <c r="A1716" t="s">
        <v>1619</v>
      </c>
      <c r="B1716">
        <v>4</v>
      </c>
      <c r="C1716" t="s">
        <v>29</v>
      </c>
      <c r="D1716" t="s">
        <v>220</v>
      </c>
      <c r="E1716">
        <v>17</v>
      </c>
      <c r="F1716" t="s">
        <v>32</v>
      </c>
      <c r="G1716">
        <v>36</v>
      </c>
      <c r="H1716">
        <v>47</v>
      </c>
      <c r="I1716">
        <v>418</v>
      </c>
      <c r="J1716">
        <v>49</v>
      </c>
      <c r="K1716">
        <v>445</v>
      </c>
      <c r="L1716" t="s">
        <v>32</v>
      </c>
      <c r="M1716" t="s">
        <v>32</v>
      </c>
      <c r="N1716" t="s">
        <v>32</v>
      </c>
      <c r="O1716">
        <v>39</v>
      </c>
      <c r="P1716">
        <v>47</v>
      </c>
      <c r="Q1716">
        <v>120</v>
      </c>
      <c r="R1716">
        <v>152.6</v>
      </c>
      <c r="S1716" t="s">
        <v>32</v>
      </c>
      <c r="T1716" t="s">
        <v>32</v>
      </c>
      <c r="U1716">
        <v>49</v>
      </c>
      <c r="V1716">
        <v>49</v>
      </c>
      <c r="W1716">
        <v>450</v>
      </c>
      <c r="X1716">
        <v>0</v>
      </c>
      <c r="Z1716" t="s">
        <v>33</v>
      </c>
      <c r="AA1716" t="s">
        <v>32</v>
      </c>
      <c r="AB1716" t="s">
        <v>7688</v>
      </c>
      <c r="AC1716" t="s">
        <v>7682</v>
      </c>
    </row>
    <row r="1717" spans="1:29" x14ac:dyDescent="0.3">
      <c r="A1717" t="s">
        <v>1620</v>
      </c>
      <c r="B1717">
        <v>3</v>
      </c>
      <c r="C1717" t="s">
        <v>29</v>
      </c>
      <c r="D1717" t="s">
        <v>35</v>
      </c>
      <c r="E1717">
        <v>21</v>
      </c>
      <c r="F1717" t="s">
        <v>32</v>
      </c>
      <c r="G1717">
        <v>37</v>
      </c>
      <c r="H1717">
        <v>51</v>
      </c>
      <c r="I1717">
        <v>496</v>
      </c>
      <c r="J1717">
        <v>59</v>
      </c>
      <c r="K1717">
        <v>526</v>
      </c>
      <c r="L1717" t="s">
        <v>32</v>
      </c>
      <c r="M1717" t="s">
        <v>32</v>
      </c>
      <c r="N1717" t="s">
        <v>32</v>
      </c>
      <c r="O1717">
        <v>49</v>
      </c>
      <c r="P1717">
        <v>82</v>
      </c>
      <c r="Q1717">
        <v>202</v>
      </c>
      <c r="R1717">
        <v>217.5</v>
      </c>
      <c r="S1717" t="s">
        <v>32</v>
      </c>
      <c r="T1717" t="s">
        <v>32</v>
      </c>
      <c r="U1717">
        <v>59</v>
      </c>
      <c r="V1717">
        <v>59</v>
      </c>
      <c r="W1717">
        <v>514</v>
      </c>
      <c r="X1717">
        <v>0</v>
      </c>
      <c r="Z1717" t="s">
        <v>33</v>
      </c>
      <c r="AA1717" t="s">
        <v>32</v>
      </c>
      <c r="AB1717" t="s">
        <v>7723</v>
      </c>
      <c r="AC1717" t="s">
        <v>7675</v>
      </c>
    </row>
    <row r="1718" spans="1:29" x14ac:dyDescent="0.3">
      <c r="A1718" t="s">
        <v>2547</v>
      </c>
      <c r="B1718">
        <v>3</v>
      </c>
      <c r="C1718" t="s">
        <v>29</v>
      </c>
      <c r="D1718" t="s">
        <v>220</v>
      </c>
      <c r="E1718">
        <v>15</v>
      </c>
      <c r="F1718" t="s">
        <v>32</v>
      </c>
      <c r="G1718">
        <v>60</v>
      </c>
      <c r="H1718">
        <v>76</v>
      </c>
      <c r="I1718">
        <v>632</v>
      </c>
      <c r="J1718">
        <v>83</v>
      </c>
      <c r="K1718">
        <v>668</v>
      </c>
      <c r="L1718" t="s">
        <v>32</v>
      </c>
      <c r="M1718" t="s">
        <v>32</v>
      </c>
      <c r="N1718" t="s">
        <v>32</v>
      </c>
      <c r="O1718">
        <v>68</v>
      </c>
      <c r="P1718">
        <v>31</v>
      </c>
      <c r="Q1718">
        <v>285</v>
      </c>
      <c r="R1718">
        <v>96.7</v>
      </c>
      <c r="S1718" t="s">
        <v>32</v>
      </c>
      <c r="T1718" t="s">
        <v>32</v>
      </c>
      <c r="U1718">
        <v>61</v>
      </c>
      <c r="V1718">
        <v>61</v>
      </c>
      <c r="W1718">
        <v>457</v>
      </c>
      <c r="X1718">
        <v>0</v>
      </c>
      <c r="Z1718" t="s">
        <v>32</v>
      </c>
      <c r="AA1718" t="s">
        <v>32</v>
      </c>
      <c r="AB1718" t="s">
        <v>7674</v>
      </c>
      <c r="AC1718" t="s">
        <v>7675</v>
      </c>
    </row>
    <row r="1719" spans="1:29" x14ac:dyDescent="0.3">
      <c r="A1719" t="s">
        <v>1621</v>
      </c>
      <c r="B1719">
        <v>4</v>
      </c>
      <c r="C1719" t="s">
        <v>29</v>
      </c>
      <c r="D1719" t="s">
        <v>35</v>
      </c>
      <c r="E1719">
        <v>12</v>
      </c>
      <c r="F1719" t="s">
        <v>31</v>
      </c>
      <c r="G1719">
        <v>37</v>
      </c>
      <c r="H1719">
        <v>48</v>
      </c>
      <c r="I1719">
        <v>429</v>
      </c>
      <c r="J1719">
        <v>51</v>
      </c>
      <c r="K1719">
        <v>454</v>
      </c>
      <c r="L1719" t="s">
        <v>32</v>
      </c>
      <c r="M1719" t="s">
        <v>32</v>
      </c>
      <c r="N1719" t="s">
        <v>32</v>
      </c>
      <c r="O1719">
        <v>46</v>
      </c>
      <c r="P1719">
        <v>47</v>
      </c>
      <c r="Q1719">
        <v>180</v>
      </c>
      <c r="R1719">
        <v>137.6</v>
      </c>
      <c r="S1719" t="s">
        <v>32</v>
      </c>
      <c r="T1719" t="s">
        <v>32</v>
      </c>
      <c r="U1719">
        <v>50</v>
      </c>
      <c r="V1719">
        <v>50</v>
      </c>
      <c r="W1719">
        <v>445</v>
      </c>
      <c r="X1719">
        <v>0</v>
      </c>
      <c r="Z1719" t="s">
        <v>33</v>
      </c>
      <c r="AA1719" t="s">
        <v>32</v>
      </c>
      <c r="AB1719" t="s">
        <v>7672</v>
      </c>
      <c r="AC1719" t="s">
        <v>7675</v>
      </c>
    </row>
    <row r="1720" spans="1:29" x14ac:dyDescent="0.3">
      <c r="A1720" t="s">
        <v>2548</v>
      </c>
      <c r="B1720">
        <v>5</v>
      </c>
      <c r="C1720" t="s">
        <v>29</v>
      </c>
      <c r="D1720" t="s">
        <v>35</v>
      </c>
      <c r="E1720">
        <v>10</v>
      </c>
      <c r="F1720" t="s">
        <v>32</v>
      </c>
      <c r="G1720">
        <v>23</v>
      </c>
      <c r="H1720">
        <v>29</v>
      </c>
      <c r="I1720">
        <v>250</v>
      </c>
      <c r="J1720">
        <v>32</v>
      </c>
      <c r="K1720">
        <v>264</v>
      </c>
      <c r="L1720" t="s">
        <v>32</v>
      </c>
      <c r="M1720" t="s">
        <v>33</v>
      </c>
      <c r="N1720" t="s">
        <v>32</v>
      </c>
      <c r="O1720">
        <v>25</v>
      </c>
      <c r="P1720">
        <v>6</v>
      </c>
      <c r="Q1720">
        <v>107</v>
      </c>
      <c r="R1720">
        <v>51</v>
      </c>
      <c r="S1720" t="s">
        <v>32</v>
      </c>
      <c r="T1720" t="s">
        <v>32</v>
      </c>
      <c r="U1720">
        <v>27</v>
      </c>
      <c r="V1720">
        <v>27</v>
      </c>
      <c r="W1720">
        <v>221</v>
      </c>
      <c r="X1720">
        <v>0</v>
      </c>
      <c r="Z1720" t="s">
        <v>33</v>
      </c>
      <c r="AA1720" t="s">
        <v>32</v>
      </c>
      <c r="AB1720" t="s">
        <v>7720</v>
      </c>
      <c r="AC1720" t="s">
        <v>7682</v>
      </c>
    </row>
    <row r="1721" spans="1:29" x14ac:dyDescent="0.3">
      <c r="A1721" t="s">
        <v>1622</v>
      </c>
      <c r="B1721">
        <v>3</v>
      </c>
      <c r="C1721" t="s">
        <v>29</v>
      </c>
      <c r="D1721" t="s">
        <v>220</v>
      </c>
      <c r="E1721">
        <v>30</v>
      </c>
      <c r="F1721" t="s">
        <v>32</v>
      </c>
      <c r="G1721">
        <v>81</v>
      </c>
      <c r="H1721">
        <v>121</v>
      </c>
      <c r="I1721">
        <v>1041</v>
      </c>
      <c r="J1721">
        <v>126</v>
      </c>
      <c r="K1721">
        <v>1080</v>
      </c>
      <c r="L1721" t="s">
        <v>32</v>
      </c>
      <c r="M1721" t="s">
        <v>32</v>
      </c>
      <c r="N1721" t="s">
        <v>32</v>
      </c>
      <c r="O1721">
        <v>100</v>
      </c>
      <c r="P1721">
        <v>124</v>
      </c>
      <c r="Q1721">
        <v>446</v>
      </c>
      <c r="R1721">
        <v>160.30000000000001</v>
      </c>
      <c r="S1721" t="s">
        <v>32</v>
      </c>
      <c r="T1721" t="s">
        <v>32</v>
      </c>
      <c r="U1721">
        <v>105</v>
      </c>
      <c r="V1721">
        <v>105</v>
      </c>
      <c r="W1721">
        <v>902</v>
      </c>
      <c r="X1721">
        <v>0</v>
      </c>
      <c r="Z1721" t="s">
        <v>32</v>
      </c>
      <c r="AA1721" t="s">
        <v>32</v>
      </c>
      <c r="AB1721" t="s">
        <v>7672</v>
      </c>
      <c r="AC1721" t="s">
        <v>7675</v>
      </c>
    </row>
    <row r="1722" spans="1:29" x14ac:dyDescent="0.3">
      <c r="A1722" t="s">
        <v>1623</v>
      </c>
      <c r="B1722">
        <v>5</v>
      </c>
      <c r="C1722" t="s">
        <v>29</v>
      </c>
      <c r="D1722" t="s">
        <v>35</v>
      </c>
      <c r="E1722">
        <v>1</v>
      </c>
      <c r="F1722" t="s">
        <v>33</v>
      </c>
      <c r="G1722">
        <v>18</v>
      </c>
      <c r="H1722">
        <v>21</v>
      </c>
      <c r="I1722">
        <v>166</v>
      </c>
      <c r="J1722">
        <v>21</v>
      </c>
      <c r="K1722">
        <v>177</v>
      </c>
      <c r="L1722" t="s">
        <v>32</v>
      </c>
      <c r="M1722" t="s">
        <v>32</v>
      </c>
      <c r="N1722" t="s">
        <v>32</v>
      </c>
      <c r="O1722">
        <v>20</v>
      </c>
      <c r="P1722">
        <v>19</v>
      </c>
      <c r="Q1722">
        <v>55</v>
      </c>
      <c r="R1722">
        <v>186.4</v>
      </c>
      <c r="S1722" t="s">
        <v>33</v>
      </c>
      <c r="T1722" t="s">
        <v>33</v>
      </c>
      <c r="U1722">
        <v>1</v>
      </c>
      <c r="V1722">
        <v>1</v>
      </c>
      <c r="W1722">
        <v>10</v>
      </c>
      <c r="X1722">
        <v>0</v>
      </c>
      <c r="Z1722" t="s">
        <v>33</v>
      </c>
      <c r="AA1722" t="s">
        <v>32</v>
      </c>
      <c r="AB1722" t="s">
        <v>7731</v>
      </c>
      <c r="AC1722" t="s">
        <v>7682</v>
      </c>
    </row>
    <row r="1723" spans="1:29" x14ac:dyDescent="0.3">
      <c r="A1723" t="s">
        <v>2550</v>
      </c>
      <c r="B1723">
        <v>4</v>
      </c>
      <c r="C1723" t="s">
        <v>29</v>
      </c>
      <c r="D1723" t="s">
        <v>35</v>
      </c>
      <c r="E1723">
        <v>12</v>
      </c>
      <c r="F1723" t="s">
        <v>32</v>
      </c>
      <c r="G1723">
        <v>41</v>
      </c>
      <c r="H1723">
        <v>50</v>
      </c>
      <c r="I1723">
        <v>430</v>
      </c>
      <c r="J1723">
        <v>54</v>
      </c>
      <c r="K1723">
        <v>454</v>
      </c>
      <c r="L1723" t="s">
        <v>32</v>
      </c>
      <c r="M1723" t="s">
        <v>32</v>
      </c>
      <c r="N1723" t="s">
        <v>32</v>
      </c>
      <c r="O1723">
        <v>48</v>
      </c>
      <c r="P1723">
        <v>31</v>
      </c>
      <c r="Q1723">
        <v>224</v>
      </c>
      <c r="R1723">
        <v>125</v>
      </c>
      <c r="S1723" t="s">
        <v>32</v>
      </c>
      <c r="T1723" t="s">
        <v>32</v>
      </c>
      <c r="U1723">
        <v>48</v>
      </c>
      <c r="V1723">
        <v>48</v>
      </c>
      <c r="W1723">
        <v>407</v>
      </c>
      <c r="X1723">
        <v>1</v>
      </c>
      <c r="Y1723">
        <v>4</v>
      </c>
      <c r="Z1723" t="s">
        <v>33</v>
      </c>
      <c r="AA1723" t="s">
        <v>32</v>
      </c>
      <c r="AB1723" t="s">
        <v>7667</v>
      </c>
      <c r="AC1723" t="s">
        <v>7682</v>
      </c>
    </row>
    <row r="1724" spans="1:29" x14ac:dyDescent="0.3">
      <c r="A1724" t="s">
        <v>1624</v>
      </c>
      <c r="C1724" t="s">
        <v>29</v>
      </c>
      <c r="D1724" t="s">
        <v>35</v>
      </c>
      <c r="E1724">
        <v>0</v>
      </c>
      <c r="F1724" t="s">
        <v>33</v>
      </c>
      <c r="G1724">
        <v>15</v>
      </c>
      <c r="H1724">
        <v>30</v>
      </c>
      <c r="I1724">
        <v>225</v>
      </c>
      <c r="J1724">
        <v>30</v>
      </c>
      <c r="K1724">
        <v>244</v>
      </c>
      <c r="L1724" t="s">
        <v>32</v>
      </c>
      <c r="M1724" t="s">
        <v>32</v>
      </c>
      <c r="N1724" t="s">
        <v>32</v>
      </c>
      <c r="O1724">
        <v>19</v>
      </c>
      <c r="P1724">
        <v>15</v>
      </c>
      <c r="Q1724">
        <v>72</v>
      </c>
      <c r="R1724">
        <v>167.3</v>
      </c>
      <c r="S1724" t="s">
        <v>33</v>
      </c>
      <c r="T1724" t="s">
        <v>33</v>
      </c>
      <c r="U1724">
        <v>2</v>
      </c>
      <c r="V1724">
        <v>2</v>
      </c>
      <c r="W1724">
        <v>19</v>
      </c>
      <c r="X1724">
        <v>0</v>
      </c>
      <c r="Z1724" t="s">
        <v>33</v>
      </c>
      <c r="AA1724" t="s">
        <v>32</v>
      </c>
      <c r="AB1724" t="s">
        <v>7685</v>
      </c>
      <c r="AC1724" t="s">
        <v>7682</v>
      </c>
    </row>
    <row r="1725" spans="1:29" x14ac:dyDescent="0.3">
      <c r="A1725" t="s">
        <v>2551</v>
      </c>
      <c r="B1725">
        <v>4</v>
      </c>
      <c r="C1725" t="s">
        <v>29</v>
      </c>
      <c r="D1725" t="s">
        <v>35</v>
      </c>
      <c r="E1725">
        <v>13</v>
      </c>
      <c r="F1725" t="s">
        <v>32</v>
      </c>
      <c r="G1725">
        <v>74</v>
      </c>
      <c r="H1725">
        <v>106</v>
      </c>
      <c r="I1725">
        <v>947</v>
      </c>
      <c r="J1725">
        <v>116</v>
      </c>
      <c r="K1725">
        <v>1009</v>
      </c>
      <c r="L1725" t="s">
        <v>32</v>
      </c>
      <c r="M1725" t="s">
        <v>32</v>
      </c>
      <c r="N1725" t="s">
        <v>32</v>
      </c>
      <c r="O1725">
        <v>82</v>
      </c>
      <c r="P1725">
        <v>78</v>
      </c>
      <c r="Q1725">
        <v>321</v>
      </c>
      <c r="R1725">
        <v>198</v>
      </c>
      <c r="S1725" t="s">
        <v>32</v>
      </c>
      <c r="T1725" t="s">
        <v>32</v>
      </c>
      <c r="U1725">
        <v>86</v>
      </c>
      <c r="V1725">
        <v>86</v>
      </c>
      <c r="W1725">
        <v>708</v>
      </c>
      <c r="X1725">
        <v>0</v>
      </c>
      <c r="Z1725" t="s">
        <v>32</v>
      </c>
      <c r="AA1725" t="s">
        <v>32</v>
      </c>
      <c r="AB1725" t="s">
        <v>7711</v>
      </c>
      <c r="AC1725" t="s">
        <v>7682</v>
      </c>
    </row>
    <row r="1726" spans="1:29" x14ac:dyDescent="0.3">
      <c r="A1726" t="s">
        <v>1625</v>
      </c>
      <c r="B1726">
        <v>4</v>
      </c>
      <c r="C1726" t="s">
        <v>29</v>
      </c>
      <c r="D1726" t="s">
        <v>30</v>
      </c>
      <c r="E1726">
        <v>24</v>
      </c>
      <c r="F1726" t="s">
        <v>32</v>
      </c>
      <c r="G1726">
        <v>54</v>
      </c>
      <c r="H1726">
        <v>84</v>
      </c>
      <c r="I1726">
        <v>758</v>
      </c>
      <c r="J1726">
        <v>89</v>
      </c>
      <c r="K1726">
        <v>788</v>
      </c>
      <c r="L1726" t="s">
        <v>31</v>
      </c>
      <c r="M1726" t="s">
        <v>32</v>
      </c>
      <c r="N1726" t="s">
        <v>32</v>
      </c>
      <c r="O1726">
        <v>67</v>
      </c>
      <c r="P1726">
        <v>93</v>
      </c>
      <c r="Q1726">
        <v>336</v>
      </c>
      <c r="R1726">
        <v>273.3</v>
      </c>
      <c r="S1726" t="s">
        <v>32</v>
      </c>
      <c r="T1726" t="s">
        <v>32</v>
      </c>
      <c r="U1726">
        <v>88</v>
      </c>
      <c r="V1726">
        <v>88</v>
      </c>
      <c r="W1726">
        <v>777</v>
      </c>
      <c r="X1726">
        <v>0</v>
      </c>
      <c r="Z1726" t="s">
        <v>32</v>
      </c>
      <c r="AA1726" t="s">
        <v>32</v>
      </c>
    </row>
    <row r="1727" spans="1:29" x14ac:dyDescent="0.3">
      <c r="A1727" t="s">
        <v>1626</v>
      </c>
      <c r="B1727">
        <v>4</v>
      </c>
      <c r="C1727" t="s">
        <v>29</v>
      </c>
      <c r="D1727" t="s">
        <v>35</v>
      </c>
      <c r="E1727">
        <v>24</v>
      </c>
      <c r="F1727" t="s">
        <v>32</v>
      </c>
      <c r="G1727">
        <v>65</v>
      </c>
      <c r="H1727">
        <v>107</v>
      </c>
      <c r="I1727">
        <v>889</v>
      </c>
      <c r="J1727">
        <v>115</v>
      </c>
      <c r="K1727">
        <v>924</v>
      </c>
      <c r="L1727" t="s">
        <v>32</v>
      </c>
      <c r="M1727" t="s">
        <v>32</v>
      </c>
      <c r="N1727" t="s">
        <v>32</v>
      </c>
      <c r="O1727">
        <v>80</v>
      </c>
      <c r="P1727">
        <v>102</v>
      </c>
      <c r="Q1727">
        <v>350</v>
      </c>
      <c r="R1727">
        <v>219.8</v>
      </c>
      <c r="S1727" t="s">
        <v>32</v>
      </c>
      <c r="T1727" t="s">
        <v>32</v>
      </c>
      <c r="U1727">
        <v>85</v>
      </c>
      <c r="V1727">
        <v>85</v>
      </c>
      <c r="W1727">
        <v>678</v>
      </c>
      <c r="X1727">
        <v>0</v>
      </c>
      <c r="Z1727" t="s">
        <v>33</v>
      </c>
      <c r="AA1727" t="s">
        <v>32</v>
      </c>
      <c r="AB1727" t="s">
        <v>7703</v>
      </c>
      <c r="AC1727" t="s">
        <v>7682</v>
      </c>
    </row>
    <row r="1728" spans="1:29" x14ac:dyDescent="0.3">
      <c r="A1728" t="s">
        <v>2552</v>
      </c>
      <c r="B1728">
        <v>3</v>
      </c>
      <c r="C1728" t="s">
        <v>29</v>
      </c>
      <c r="D1728" t="s">
        <v>35</v>
      </c>
      <c r="E1728">
        <v>12</v>
      </c>
      <c r="F1728" t="s">
        <v>32</v>
      </c>
      <c r="G1728">
        <v>37</v>
      </c>
      <c r="H1728">
        <v>89</v>
      </c>
      <c r="I1728">
        <v>496</v>
      </c>
      <c r="J1728">
        <v>89</v>
      </c>
      <c r="K1728">
        <v>512</v>
      </c>
      <c r="L1728" t="s">
        <v>32</v>
      </c>
      <c r="M1728" t="s">
        <v>32</v>
      </c>
      <c r="N1728" t="s">
        <v>32</v>
      </c>
      <c r="O1728">
        <v>42</v>
      </c>
      <c r="P1728">
        <v>30</v>
      </c>
      <c r="Q1728">
        <v>135</v>
      </c>
      <c r="R1728">
        <v>153.1</v>
      </c>
      <c r="S1728" t="s">
        <v>37</v>
      </c>
      <c r="T1728" t="s">
        <v>32</v>
      </c>
      <c r="U1728">
        <v>70</v>
      </c>
      <c r="V1728">
        <v>70</v>
      </c>
      <c r="W1728">
        <v>310</v>
      </c>
      <c r="X1728">
        <v>0</v>
      </c>
      <c r="Z1728" t="s">
        <v>32</v>
      </c>
      <c r="AA1728" t="s">
        <v>32</v>
      </c>
      <c r="AB1728" t="s">
        <v>7730</v>
      </c>
      <c r="AC1728" t="s">
        <v>7682</v>
      </c>
    </row>
    <row r="1729" spans="1:29" x14ac:dyDescent="0.3">
      <c r="A1729" t="s">
        <v>1627</v>
      </c>
      <c r="B1729">
        <v>3</v>
      </c>
      <c r="C1729" t="s">
        <v>29</v>
      </c>
      <c r="D1729" t="s">
        <v>35</v>
      </c>
      <c r="E1729">
        <v>24</v>
      </c>
      <c r="F1729" t="s">
        <v>31</v>
      </c>
      <c r="G1729">
        <v>96</v>
      </c>
      <c r="H1729">
        <v>141</v>
      </c>
      <c r="I1729">
        <v>1344</v>
      </c>
      <c r="J1729">
        <v>146</v>
      </c>
      <c r="K1729">
        <v>1372</v>
      </c>
      <c r="L1729" t="s">
        <v>32</v>
      </c>
      <c r="M1729" t="s">
        <v>32</v>
      </c>
      <c r="N1729" t="s">
        <v>32</v>
      </c>
      <c r="O1729">
        <v>115</v>
      </c>
      <c r="P1729">
        <v>126</v>
      </c>
      <c r="Q1729">
        <v>453</v>
      </c>
      <c r="R1729">
        <v>166.9</v>
      </c>
      <c r="S1729" t="s">
        <v>32</v>
      </c>
      <c r="T1729" t="s">
        <v>32</v>
      </c>
      <c r="U1729">
        <v>128</v>
      </c>
      <c r="V1729">
        <v>128</v>
      </c>
      <c r="W1729">
        <v>1204</v>
      </c>
      <c r="X1729">
        <v>0</v>
      </c>
      <c r="Z1729" t="s">
        <v>32</v>
      </c>
      <c r="AA1729" t="s">
        <v>32</v>
      </c>
      <c r="AB1729" t="s">
        <v>7717</v>
      </c>
      <c r="AC1729" t="s">
        <v>7675</v>
      </c>
    </row>
    <row r="1730" spans="1:29" x14ac:dyDescent="0.3">
      <c r="A1730" t="s">
        <v>2633</v>
      </c>
      <c r="B1730">
        <v>3</v>
      </c>
      <c r="C1730" t="s">
        <v>29</v>
      </c>
      <c r="D1730" t="s">
        <v>35</v>
      </c>
      <c r="E1730">
        <v>18</v>
      </c>
      <c r="F1730" t="s">
        <v>32</v>
      </c>
      <c r="G1730">
        <v>60</v>
      </c>
      <c r="H1730">
        <v>83</v>
      </c>
      <c r="I1730">
        <v>729</v>
      </c>
      <c r="J1730">
        <v>87</v>
      </c>
      <c r="K1730">
        <v>768</v>
      </c>
      <c r="L1730" t="s">
        <v>32</v>
      </c>
      <c r="M1730" t="s">
        <v>32</v>
      </c>
      <c r="N1730" t="s">
        <v>32</v>
      </c>
      <c r="O1730">
        <v>68</v>
      </c>
      <c r="P1730">
        <v>73</v>
      </c>
      <c r="Q1730">
        <v>217</v>
      </c>
      <c r="R1730">
        <v>177.7</v>
      </c>
      <c r="S1730" t="s">
        <v>37</v>
      </c>
      <c r="T1730" t="s">
        <v>32</v>
      </c>
      <c r="U1730">
        <v>65</v>
      </c>
      <c r="V1730">
        <v>65</v>
      </c>
      <c r="W1730">
        <v>559</v>
      </c>
      <c r="X1730">
        <v>0</v>
      </c>
      <c r="Z1730" t="s">
        <v>32</v>
      </c>
      <c r="AA1730" t="s">
        <v>32</v>
      </c>
      <c r="AB1730" t="s">
        <v>7684</v>
      </c>
      <c r="AC1730" t="s">
        <v>7682</v>
      </c>
    </row>
    <row r="1731" spans="1:29" x14ac:dyDescent="0.3">
      <c r="A1731" t="s">
        <v>1628</v>
      </c>
      <c r="B1731">
        <v>3</v>
      </c>
      <c r="C1731" t="s">
        <v>29</v>
      </c>
      <c r="D1731" t="s">
        <v>35</v>
      </c>
      <c r="E1731">
        <v>10</v>
      </c>
      <c r="F1731" t="s">
        <v>32</v>
      </c>
      <c r="G1731">
        <v>26</v>
      </c>
      <c r="H1731">
        <v>40</v>
      </c>
      <c r="I1731">
        <v>384</v>
      </c>
      <c r="J1731">
        <v>44</v>
      </c>
      <c r="K1731">
        <v>410</v>
      </c>
      <c r="L1731" t="s">
        <v>32</v>
      </c>
      <c r="M1731" t="s">
        <v>32</v>
      </c>
      <c r="N1731" t="s">
        <v>32</v>
      </c>
      <c r="O1731">
        <v>35</v>
      </c>
      <c r="P1731">
        <v>46</v>
      </c>
      <c r="Q1731">
        <v>135</v>
      </c>
      <c r="R1731">
        <v>182.6</v>
      </c>
      <c r="S1731" t="s">
        <v>32</v>
      </c>
      <c r="T1731" t="s">
        <v>32</v>
      </c>
      <c r="U1731">
        <v>45</v>
      </c>
      <c r="V1731">
        <v>45</v>
      </c>
      <c r="W1731">
        <v>423</v>
      </c>
      <c r="X1731">
        <v>0</v>
      </c>
      <c r="Z1731" t="s">
        <v>33</v>
      </c>
      <c r="AA1731" t="s">
        <v>32</v>
      </c>
      <c r="AB1731" t="s">
        <v>7669</v>
      </c>
      <c r="AC1731" t="s">
        <v>7682</v>
      </c>
    </row>
    <row r="1732" spans="1:29" x14ac:dyDescent="0.3">
      <c r="A1732" t="s">
        <v>2634</v>
      </c>
      <c r="B1732">
        <v>5</v>
      </c>
      <c r="C1732" t="s">
        <v>29</v>
      </c>
      <c r="D1732" t="s">
        <v>35</v>
      </c>
      <c r="E1732">
        <v>12</v>
      </c>
      <c r="F1732" t="s">
        <v>32</v>
      </c>
      <c r="G1732">
        <v>34</v>
      </c>
      <c r="H1732">
        <v>62</v>
      </c>
      <c r="I1732">
        <v>437</v>
      </c>
      <c r="J1732">
        <v>67</v>
      </c>
      <c r="K1732">
        <v>490</v>
      </c>
      <c r="L1732" t="s">
        <v>32</v>
      </c>
      <c r="M1732" t="s">
        <v>32</v>
      </c>
      <c r="N1732" t="s">
        <v>32</v>
      </c>
      <c r="O1732">
        <v>47</v>
      </c>
      <c r="P1732">
        <v>40</v>
      </c>
      <c r="Q1732">
        <v>130</v>
      </c>
      <c r="R1732">
        <v>165.8</v>
      </c>
      <c r="S1732" t="s">
        <v>32</v>
      </c>
      <c r="T1732" t="s">
        <v>32</v>
      </c>
      <c r="U1732">
        <v>50</v>
      </c>
      <c r="V1732">
        <v>50</v>
      </c>
      <c r="W1732">
        <v>361</v>
      </c>
      <c r="X1732">
        <v>0</v>
      </c>
      <c r="Z1732" t="s">
        <v>32</v>
      </c>
      <c r="AA1732" t="s">
        <v>32</v>
      </c>
      <c r="AB1732" t="s">
        <v>7683</v>
      </c>
      <c r="AC1732" t="s">
        <v>7682</v>
      </c>
    </row>
    <row r="1733" spans="1:29" x14ac:dyDescent="0.3">
      <c r="A1733" t="s">
        <v>1629</v>
      </c>
      <c r="B1733">
        <v>5</v>
      </c>
      <c r="C1733" t="s">
        <v>29</v>
      </c>
      <c r="D1733" t="s">
        <v>35</v>
      </c>
      <c r="E1733">
        <v>28</v>
      </c>
      <c r="F1733" t="s">
        <v>32</v>
      </c>
      <c r="G1733">
        <v>84</v>
      </c>
      <c r="H1733">
        <v>137</v>
      </c>
      <c r="I1733">
        <v>1265</v>
      </c>
      <c r="J1733">
        <v>149</v>
      </c>
      <c r="K1733">
        <v>1337</v>
      </c>
      <c r="L1733" t="s">
        <v>32</v>
      </c>
      <c r="M1733" t="s">
        <v>32</v>
      </c>
      <c r="N1733" t="s">
        <v>32</v>
      </c>
      <c r="O1733">
        <v>104</v>
      </c>
      <c r="P1733">
        <v>105</v>
      </c>
      <c r="Q1733">
        <v>428</v>
      </c>
      <c r="R1733">
        <v>146</v>
      </c>
      <c r="S1733" t="s">
        <v>37</v>
      </c>
      <c r="T1733" t="s">
        <v>32</v>
      </c>
      <c r="U1733">
        <v>149</v>
      </c>
      <c r="V1733">
        <v>149</v>
      </c>
      <c r="W1733">
        <v>1334</v>
      </c>
      <c r="X1733">
        <v>0</v>
      </c>
      <c r="Z1733" t="s">
        <v>32</v>
      </c>
      <c r="AA1733" t="s">
        <v>32</v>
      </c>
      <c r="AB1733" t="s">
        <v>7687</v>
      </c>
      <c r="AC1733" t="s">
        <v>7682</v>
      </c>
    </row>
    <row r="1734" spans="1:29" x14ac:dyDescent="0.3">
      <c r="A1734" t="s">
        <v>2635</v>
      </c>
      <c r="B1734">
        <v>5</v>
      </c>
      <c r="C1734" t="s">
        <v>29</v>
      </c>
      <c r="D1734" t="s">
        <v>220</v>
      </c>
      <c r="E1734">
        <v>13</v>
      </c>
      <c r="F1734" t="s">
        <v>32</v>
      </c>
      <c r="G1734">
        <v>28</v>
      </c>
      <c r="H1734">
        <v>39</v>
      </c>
      <c r="I1734">
        <v>335</v>
      </c>
      <c r="J1734">
        <v>42</v>
      </c>
      <c r="K1734">
        <v>349</v>
      </c>
      <c r="L1734" t="s">
        <v>32</v>
      </c>
      <c r="M1734" t="s">
        <v>37</v>
      </c>
      <c r="N1734" t="s">
        <v>32</v>
      </c>
      <c r="O1734">
        <v>32</v>
      </c>
      <c r="P1734">
        <v>21</v>
      </c>
      <c r="Q1734">
        <v>110</v>
      </c>
      <c r="R1734">
        <v>108.2</v>
      </c>
      <c r="S1734" t="s">
        <v>32</v>
      </c>
      <c r="T1734" t="s">
        <v>32</v>
      </c>
      <c r="U1734">
        <v>43</v>
      </c>
      <c r="V1734">
        <v>43</v>
      </c>
      <c r="W1734">
        <v>360</v>
      </c>
      <c r="X1734">
        <v>0</v>
      </c>
      <c r="Z1734" t="s">
        <v>33</v>
      </c>
      <c r="AA1734" t="s">
        <v>32</v>
      </c>
      <c r="AB1734" t="s">
        <v>7694</v>
      </c>
      <c r="AC1734" t="s">
        <v>7682</v>
      </c>
    </row>
    <row r="1735" spans="1:29" x14ac:dyDescent="0.3">
      <c r="A1735" t="s">
        <v>1630</v>
      </c>
      <c r="B1735">
        <v>5</v>
      </c>
      <c r="C1735" t="s">
        <v>29</v>
      </c>
      <c r="D1735" t="s">
        <v>35</v>
      </c>
      <c r="E1735">
        <v>21</v>
      </c>
      <c r="F1735" t="s">
        <v>32</v>
      </c>
      <c r="G1735">
        <v>102</v>
      </c>
      <c r="H1735">
        <v>148</v>
      </c>
      <c r="I1735">
        <v>1161</v>
      </c>
      <c r="J1735">
        <v>152</v>
      </c>
      <c r="K1735">
        <v>1203</v>
      </c>
      <c r="L1735" t="s">
        <v>32</v>
      </c>
      <c r="M1735" t="s">
        <v>32</v>
      </c>
      <c r="N1735" t="s">
        <v>32</v>
      </c>
      <c r="O1735">
        <v>123</v>
      </c>
      <c r="P1735">
        <v>120</v>
      </c>
      <c r="Q1735">
        <v>509</v>
      </c>
      <c r="R1735">
        <v>196.4</v>
      </c>
      <c r="S1735" t="s">
        <v>37</v>
      </c>
      <c r="T1735" t="s">
        <v>32</v>
      </c>
      <c r="U1735">
        <v>151</v>
      </c>
      <c r="V1735">
        <v>151</v>
      </c>
      <c r="W1735">
        <v>1188</v>
      </c>
      <c r="X1735">
        <v>0</v>
      </c>
      <c r="Z1735" t="s">
        <v>32</v>
      </c>
      <c r="AA1735" t="s">
        <v>37</v>
      </c>
      <c r="AB1735" t="s">
        <v>7703</v>
      </c>
      <c r="AC1735" t="s">
        <v>7682</v>
      </c>
    </row>
    <row r="1736" spans="1:29" x14ac:dyDescent="0.3">
      <c r="A1736" t="s">
        <v>2636</v>
      </c>
      <c r="B1736">
        <v>3</v>
      </c>
      <c r="C1736" t="s">
        <v>29</v>
      </c>
      <c r="D1736" t="s">
        <v>318</v>
      </c>
      <c r="E1736">
        <v>23</v>
      </c>
      <c r="F1736" t="s">
        <v>32</v>
      </c>
      <c r="G1736">
        <v>49</v>
      </c>
      <c r="H1736">
        <v>76</v>
      </c>
      <c r="I1736">
        <v>663</v>
      </c>
      <c r="J1736">
        <v>84</v>
      </c>
      <c r="K1736">
        <v>698</v>
      </c>
      <c r="L1736" t="s">
        <v>37</v>
      </c>
      <c r="M1736" t="s">
        <v>32</v>
      </c>
      <c r="N1736" t="s">
        <v>32</v>
      </c>
      <c r="O1736">
        <v>67</v>
      </c>
      <c r="P1736">
        <v>41</v>
      </c>
      <c r="Q1736">
        <v>250</v>
      </c>
      <c r="R1736">
        <v>96.1</v>
      </c>
      <c r="S1736" t="s">
        <v>32</v>
      </c>
      <c r="T1736" t="s">
        <v>32</v>
      </c>
      <c r="U1736">
        <v>70</v>
      </c>
      <c r="V1736">
        <v>70</v>
      </c>
      <c r="W1736">
        <v>558</v>
      </c>
      <c r="X1736">
        <v>1</v>
      </c>
      <c r="Y1736">
        <v>9</v>
      </c>
      <c r="Z1736" t="s">
        <v>32</v>
      </c>
      <c r="AA1736" t="s">
        <v>32</v>
      </c>
      <c r="AB1736" t="s">
        <v>7672</v>
      </c>
      <c r="AC1736" t="s">
        <v>7675</v>
      </c>
    </row>
    <row r="1737" spans="1:29" x14ac:dyDescent="0.3">
      <c r="A1737" t="s">
        <v>1631</v>
      </c>
      <c r="B1737">
        <v>5</v>
      </c>
      <c r="C1737" t="s">
        <v>29</v>
      </c>
      <c r="D1737" t="s">
        <v>30</v>
      </c>
      <c r="E1737">
        <v>16</v>
      </c>
      <c r="F1737" t="s">
        <v>32</v>
      </c>
      <c r="G1737">
        <v>55</v>
      </c>
      <c r="H1737">
        <v>85</v>
      </c>
      <c r="I1737">
        <v>759</v>
      </c>
      <c r="J1737">
        <v>85</v>
      </c>
      <c r="K1737">
        <v>756</v>
      </c>
      <c r="L1737" t="s">
        <v>32</v>
      </c>
      <c r="M1737" t="s">
        <v>32</v>
      </c>
      <c r="N1737" t="s">
        <v>32</v>
      </c>
      <c r="O1737">
        <v>67</v>
      </c>
      <c r="P1737">
        <v>86</v>
      </c>
      <c r="Q1737">
        <v>279</v>
      </c>
      <c r="R1737">
        <v>235.4</v>
      </c>
      <c r="S1737" t="s">
        <v>32</v>
      </c>
      <c r="T1737" t="s">
        <v>32</v>
      </c>
      <c r="U1737">
        <v>86</v>
      </c>
      <c r="V1737">
        <v>86</v>
      </c>
      <c r="W1737">
        <v>775</v>
      </c>
      <c r="X1737">
        <v>1</v>
      </c>
      <c r="Y1737">
        <v>2</v>
      </c>
      <c r="Z1737" t="s">
        <v>32</v>
      </c>
      <c r="AA1737" t="s">
        <v>32</v>
      </c>
    </row>
    <row r="1738" spans="1:29" x14ac:dyDescent="0.3">
      <c r="A1738" t="s">
        <v>1632</v>
      </c>
      <c r="B1738">
        <v>4</v>
      </c>
      <c r="C1738" t="s">
        <v>29</v>
      </c>
      <c r="D1738" t="s">
        <v>30</v>
      </c>
      <c r="E1738">
        <v>16</v>
      </c>
      <c r="F1738" t="s">
        <v>32</v>
      </c>
      <c r="G1738">
        <v>39</v>
      </c>
      <c r="H1738">
        <v>57</v>
      </c>
      <c r="I1738">
        <v>466</v>
      </c>
      <c r="J1738">
        <v>58</v>
      </c>
      <c r="K1738">
        <v>471</v>
      </c>
      <c r="L1738" t="s">
        <v>32</v>
      </c>
      <c r="M1738" t="s">
        <v>32</v>
      </c>
      <c r="N1738" t="s">
        <v>32</v>
      </c>
      <c r="O1738">
        <v>53</v>
      </c>
      <c r="P1738">
        <v>69</v>
      </c>
      <c r="Q1738">
        <v>239</v>
      </c>
      <c r="R1738">
        <v>199.4</v>
      </c>
      <c r="S1738" t="s">
        <v>32</v>
      </c>
      <c r="T1738" t="s">
        <v>32</v>
      </c>
      <c r="U1738">
        <v>57</v>
      </c>
      <c r="V1738">
        <v>57</v>
      </c>
      <c r="W1738">
        <v>475</v>
      </c>
      <c r="X1738">
        <v>0</v>
      </c>
      <c r="Z1738" t="s">
        <v>33</v>
      </c>
      <c r="AA1738" t="s">
        <v>32</v>
      </c>
    </row>
    <row r="1739" spans="1:29" x14ac:dyDescent="0.3">
      <c r="A1739" t="s">
        <v>1633</v>
      </c>
      <c r="B1739">
        <v>4</v>
      </c>
      <c r="C1739" t="s">
        <v>29</v>
      </c>
      <c r="D1739" t="s">
        <v>35</v>
      </c>
      <c r="E1739">
        <v>12</v>
      </c>
      <c r="F1739" t="s">
        <v>32</v>
      </c>
      <c r="G1739">
        <v>38</v>
      </c>
      <c r="H1739">
        <v>51</v>
      </c>
      <c r="I1739">
        <v>371</v>
      </c>
      <c r="J1739">
        <v>51</v>
      </c>
      <c r="K1739">
        <v>389</v>
      </c>
      <c r="L1739" t="s">
        <v>32</v>
      </c>
      <c r="M1739" t="s">
        <v>32</v>
      </c>
      <c r="N1739" t="s">
        <v>32</v>
      </c>
      <c r="O1739">
        <v>46</v>
      </c>
      <c r="P1739">
        <v>58</v>
      </c>
      <c r="Q1739">
        <v>160</v>
      </c>
      <c r="R1739">
        <v>212.1</v>
      </c>
      <c r="S1739" t="s">
        <v>32</v>
      </c>
      <c r="T1739" t="s">
        <v>32</v>
      </c>
      <c r="U1739">
        <v>52</v>
      </c>
      <c r="V1739">
        <v>52</v>
      </c>
      <c r="W1739">
        <v>397</v>
      </c>
      <c r="X1739">
        <v>0</v>
      </c>
      <c r="Z1739" t="s">
        <v>32</v>
      </c>
      <c r="AA1739" t="s">
        <v>32</v>
      </c>
      <c r="AB1739" t="s">
        <v>7685</v>
      </c>
      <c r="AC1739" t="s">
        <v>7682</v>
      </c>
    </row>
    <row r="1740" spans="1:29" x14ac:dyDescent="0.3">
      <c r="A1740" t="s">
        <v>1634</v>
      </c>
      <c r="B1740">
        <v>3</v>
      </c>
      <c r="C1740" t="s">
        <v>29</v>
      </c>
      <c r="D1740" t="s">
        <v>35</v>
      </c>
      <c r="E1740">
        <v>21</v>
      </c>
      <c r="F1740" t="s">
        <v>32</v>
      </c>
      <c r="G1740">
        <v>47</v>
      </c>
      <c r="H1740">
        <v>83</v>
      </c>
      <c r="I1740">
        <v>764</v>
      </c>
      <c r="J1740">
        <v>89</v>
      </c>
      <c r="K1740">
        <v>799</v>
      </c>
      <c r="L1740" t="s">
        <v>32</v>
      </c>
      <c r="M1740" t="s">
        <v>32</v>
      </c>
      <c r="N1740" t="s">
        <v>32</v>
      </c>
      <c r="O1740">
        <v>63</v>
      </c>
      <c r="P1740">
        <v>93</v>
      </c>
      <c r="Q1740">
        <v>263</v>
      </c>
      <c r="R1740">
        <v>191.6</v>
      </c>
      <c r="S1740" t="s">
        <v>32</v>
      </c>
      <c r="T1740" t="s">
        <v>32</v>
      </c>
      <c r="U1740">
        <v>69</v>
      </c>
      <c r="V1740">
        <v>69</v>
      </c>
      <c r="W1740">
        <v>615</v>
      </c>
      <c r="X1740">
        <v>0</v>
      </c>
      <c r="Z1740" t="s">
        <v>32</v>
      </c>
      <c r="AA1740" t="s">
        <v>32</v>
      </c>
      <c r="AB1740" t="s">
        <v>7703</v>
      </c>
      <c r="AC1740" t="s">
        <v>7682</v>
      </c>
    </row>
    <row r="1741" spans="1:29" x14ac:dyDescent="0.3">
      <c r="A1741" t="s">
        <v>1635</v>
      </c>
      <c r="B1741">
        <v>5</v>
      </c>
      <c r="C1741" t="s">
        <v>29</v>
      </c>
      <c r="D1741" t="s">
        <v>35</v>
      </c>
      <c r="E1741">
        <v>12</v>
      </c>
      <c r="F1741" t="s">
        <v>32</v>
      </c>
      <c r="G1741">
        <v>34</v>
      </c>
      <c r="H1741">
        <v>51</v>
      </c>
      <c r="I1741">
        <v>441</v>
      </c>
      <c r="J1741">
        <v>52</v>
      </c>
      <c r="K1741">
        <v>464</v>
      </c>
      <c r="L1741" t="s">
        <v>32</v>
      </c>
      <c r="M1741" t="s">
        <v>32</v>
      </c>
      <c r="N1741" t="s">
        <v>32</v>
      </c>
      <c r="O1741">
        <v>42</v>
      </c>
      <c r="P1741">
        <v>46</v>
      </c>
      <c r="Q1741">
        <v>197</v>
      </c>
      <c r="R1741">
        <v>164.6</v>
      </c>
      <c r="S1741" t="s">
        <v>32</v>
      </c>
      <c r="T1741" t="s">
        <v>32</v>
      </c>
      <c r="U1741">
        <v>53</v>
      </c>
      <c r="V1741">
        <v>53</v>
      </c>
      <c r="W1741">
        <v>471</v>
      </c>
      <c r="X1741">
        <v>0</v>
      </c>
      <c r="Z1741" t="s">
        <v>33</v>
      </c>
      <c r="AA1741" t="s">
        <v>32</v>
      </c>
      <c r="AB1741" t="s">
        <v>7671</v>
      </c>
      <c r="AC1741" t="s">
        <v>7682</v>
      </c>
    </row>
    <row r="1742" spans="1:29" x14ac:dyDescent="0.3">
      <c r="A1742" t="s">
        <v>1636</v>
      </c>
      <c r="B1742">
        <v>5</v>
      </c>
      <c r="C1742" t="s">
        <v>29</v>
      </c>
      <c r="D1742" t="s">
        <v>35</v>
      </c>
      <c r="E1742">
        <v>21</v>
      </c>
      <c r="F1742" t="s">
        <v>32</v>
      </c>
      <c r="G1742">
        <v>68</v>
      </c>
      <c r="H1742">
        <v>102</v>
      </c>
      <c r="I1742">
        <v>933</v>
      </c>
      <c r="J1742">
        <v>109</v>
      </c>
      <c r="K1742">
        <v>988</v>
      </c>
      <c r="L1742" t="s">
        <v>32</v>
      </c>
      <c r="M1742" t="s">
        <v>32</v>
      </c>
      <c r="N1742" t="s">
        <v>37</v>
      </c>
      <c r="O1742">
        <v>88</v>
      </c>
      <c r="P1742">
        <v>108</v>
      </c>
      <c r="Q1742">
        <v>327</v>
      </c>
      <c r="R1742">
        <v>146.30000000000001</v>
      </c>
      <c r="S1742" t="s">
        <v>37</v>
      </c>
      <c r="T1742" t="s">
        <v>32</v>
      </c>
      <c r="U1742">
        <v>105</v>
      </c>
      <c r="V1742">
        <v>105</v>
      </c>
      <c r="W1742">
        <v>964</v>
      </c>
      <c r="X1742">
        <v>0</v>
      </c>
      <c r="Z1742" t="s">
        <v>33</v>
      </c>
      <c r="AA1742" t="s">
        <v>32</v>
      </c>
      <c r="AB1742" t="s">
        <v>7661</v>
      </c>
      <c r="AC1742" t="s">
        <v>7682</v>
      </c>
    </row>
    <row r="1743" spans="1:29" x14ac:dyDescent="0.3">
      <c r="A1743" t="s">
        <v>1637</v>
      </c>
      <c r="B1743">
        <v>4</v>
      </c>
      <c r="C1743" t="s">
        <v>29</v>
      </c>
      <c r="D1743" t="s">
        <v>35</v>
      </c>
      <c r="E1743">
        <v>12</v>
      </c>
      <c r="F1743" t="s">
        <v>32</v>
      </c>
      <c r="G1743">
        <v>59</v>
      </c>
      <c r="H1743">
        <v>92</v>
      </c>
      <c r="I1743">
        <v>846</v>
      </c>
      <c r="J1743">
        <v>96</v>
      </c>
      <c r="K1743">
        <v>873</v>
      </c>
      <c r="L1743" t="s">
        <v>32</v>
      </c>
      <c r="M1743" t="s">
        <v>32</v>
      </c>
      <c r="N1743" t="s">
        <v>32</v>
      </c>
      <c r="O1743">
        <v>71</v>
      </c>
      <c r="P1743">
        <v>75</v>
      </c>
      <c r="Q1743">
        <v>316</v>
      </c>
      <c r="R1743">
        <v>173.4</v>
      </c>
      <c r="S1743" t="s">
        <v>32</v>
      </c>
      <c r="T1743" t="s">
        <v>32</v>
      </c>
      <c r="U1743">
        <v>74</v>
      </c>
      <c r="V1743">
        <v>74</v>
      </c>
      <c r="W1743">
        <v>601</v>
      </c>
      <c r="X1743">
        <v>0</v>
      </c>
      <c r="Z1743" t="s">
        <v>32</v>
      </c>
      <c r="AA1743" t="s">
        <v>32</v>
      </c>
      <c r="AB1743" t="s">
        <v>7698</v>
      </c>
      <c r="AC1743" t="s">
        <v>7682</v>
      </c>
    </row>
    <row r="1744" spans="1:29" x14ac:dyDescent="0.3">
      <c r="A1744" t="s">
        <v>1638</v>
      </c>
      <c r="B1744">
        <v>5</v>
      </c>
      <c r="C1744" t="s">
        <v>29</v>
      </c>
      <c r="D1744" t="s">
        <v>35</v>
      </c>
      <c r="E1744">
        <v>14</v>
      </c>
      <c r="F1744" t="s">
        <v>32</v>
      </c>
      <c r="G1744">
        <v>70</v>
      </c>
      <c r="H1744">
        <v>112</v>
      </c>
      <c r="I1744">
        <v>925</v>
      </c>
      <c r="J1744">
        <v>119</v>
      </c>
      <c r="K1744">
        <v>983</v>
      </c>
      <c r="L1744" t="s">
        <v>32</v>
      </c>
      <c r="M1744" t="s">
        <v>32</v>
      </c>
      <c r="N1744" t="s">
        <v>32</v>
      </c>
      <c r="O1744">
        <v>90</v>
      </c>
      <c r="P1744">
        <v>97</v>
      </c>
      <c r="Q1744">
        <v>353</v>
      </c>
      <c r="R1744">
        <v>167.2</v>
      </c>
      <c r="S1744" t="s">
        <v>37</v>
      </c>
      <c r="T1744" t="s">
        <v>32</v>
      </c>
      <c r="U1744">
        <v>92</v>
      </c>
      <c r="V1744">
        <v>92</v>
      </c>
      <c r="W1744">
        <v>769</v>
      </c>
      <c r="X1744">
        <v>0</v>
      </c>
      <c r="Z1744" t="s">
        <v>33</v>
      </c>
      <c r="AA1744" t="s">
        <v>32</v>
      </c>
      <c r="AB1744" t="s">
        <v>7648</v>
      </c>
      <c r="AC1744" t="s">
        <v>7675</v>
      </c>
    </row>
    <row r="1745" spans="1:29" x14ac:dyDescent="0.3">
      <c r="A1745" t="s">
        <v>1639</v>
      </c>
      <c r="B1745">
        <v>5</v>
      </c>
      <c r="C1745" t="s">
        <v>29</v>
      </c>
      <c r="D1745" t="s">
        <v>35</v>
      </c>
      <c r="E1745">
        <v>12</v>
      </c>
      <c r="F1745" t="s">
        <v>32</v>
      </c>
      <c r="G1745">
        <v>31</v>
      </c>
      <c r="H1745">
        <v>55</v>
      </c>
      <c r="I1745">
        <v>386</v>
      </c>
      <c r="J1745">
        <v>59</v>
      </c>
      <c r="K1745">
        <v>410</v>
      </c>
      <c r="L1745" t="s">
        <v>32</v>
      </c>
      <c r="M1745" t="s">
        <v>32</v>
      </c>
      <c r="N1745" t="s">
        <v>32</v>
      </c>
      <c r="O1745">
        <v>40</v>
      </c>
      <c r="P1745">
        <v>31</v>
      </c>
      <c r="Q1745">
        <v>57</v>
      </c>
      <c r="R1745">
        <v>126.7</v>
      </c>
      <c r="S1745" t="s">
        <v>37</v>
      </c>
      <c r="T1745" t="s">
        <v>32</v>
      </c>
      <c r="U1745">
        <v>59</v>
      </c>
      <c r="V1745">
        <v>59</v>
      </c>
      <c r="W1745">
        <v>420</v>
      </c>
      <c r="X1745">
        <v>0</v>
      </c>
      <c r="Z1745" t="s">
        <v>33</v>
      </c>
      <c r="AA1745" t="s">
        <v>32</v>
      </c>
      <c r="AB1745" t="s">
        <v>7704</v>
      </c>
      <c r="AC1745" t="s">
        <v>7682</v>
      </c>
    </row>
    <row r="1746" spans="1:29" x14ac:dyDescent="0.3">
      <c r="A1746" t="s">
        <v>1640</v>
      </c>
      <c r="B1746">
        <v>3</v>
      </c>
      <c r="C1746" t="s">
        <v>29</v>
      </c>
      <c r="D1746" t="s">
        <v>30</v>
      </c>
      <c r="E1746">
        <v>12</v>
      </c>
      <c r="F1746" t="s">
        <v>33</v>
      </c>
      <c r="G1746">
        <v>15</v>
      </c>
      <c r="H1746">
        <v>21</v>
      </c>
      <c r="I1746">
        <v>125</v>
      </c>
      <c r="J1746">
        <v>23</v>
      </c>
      <c r="K1746">
        <v>151</v>
      </c>
      <c r="L1746" t="s">
        <v>32</v>
      </c>
      <c r="M1746" t="s">
        <v>32</v>
      </c>
      <c r="N1746" t="s">
        <v>33</v>
      </c>
      <c r="O1746">
        <v>16</v>
      </c>
      <c r="P1746">
        <v>12</v>
      </c>
      <c r="Q1746">
        <v>21</v>
      </c>
      <c r="R1746">
        <v>157.69999999999999</v>
      </c>
      <c r="S1746" t="s">
        <v>32</v>
      </c>
      <c r="T1746" t="s">
        <v>32</v>
      </c>
      <c r="U1746">
        <v>23</v>
      </c>
      <c r="V1746">
        <v>23</v>
      </c>
      <c r="W1746">
        <v>152</v>
      </c>
      <c r="X1746">
        <v>0</v>
      </c>
      <c r="Z1746" t="s">
        <v>33</v>
      </c>
      <c r="AA1746" t="s">
        <v>32</v>
      </c>
    </row>
    <row r="1747" spans="1:29" x14ac:dyDescent="0.3">
      <c r="A1747" t="s">
        <v>1641</v>
      </c>
      <c r="B1747">
        <v>3</v>
      </c>
      <c r="C1747" t="s">
        <v>29</v>
      </c>
      <c r="D1747" t="s">
        <v>35</v>
      </c>
      <c r="E1747">
        <v>12</v>
      </c>
      <c r="F1747" t="s">
        <v>32</v>
      </c>
      <c r="G1747">
        <v>35</v>
      </c>
      <c r="H1747">
        <v>52</v>
      </c>
      <c r="I1747">
        <v>410</v>
      </c>
      <c r="J1747">
        <v>55</v>
      </c>
      <c r="K1747">
        <v>448</v>
      </c>
      <c r="L1747" t="s">
        <v>32</v>
      </c>
      <c r="M1747" t="s">
        <v>32</v>
      </c>
      <c r="N1747" t="s">
        <v>32</v>
      </c>
      <c r="O1747">
        <v>39</v>
      </c>
      <c r="P1747">
        <v>48</v>
      </c>
      <c r="Q1747">
        <v>61</v>
      </c>
      <c r="R1747">
        <v>190.5</v>
      </c>
      <c r="S1747" t="s">
        <v>37</v>
      </c>
      <c r="T1747" t="s">
        <v>32</v>
      </c>
      <c r="U1747">
        <v>55</v>
      </c>
      <c r="V1747">
        <v>55</v>
      </c>
      <c r="W1747">
        <v>454</v>
      </c>
      <c r="X1747">
        <v>0</v>
      </c>
      <c r="Z1747" t="s">
        <v>33</v>
      </c>
      <c r="AA1747" t="s">
        <v>32</v>
      </c>
      <c r="AB1747" t="s">
        <v>7658</v>
      </c>
      <c r="AC1747" t="s">
        <v>7646</v>
      </c>
    </row>
    <row r="1748" spans="1:29" x14ac:dyDescent="0.3">
      <c r="A1748" t="s">
        <v>1642</v>
      </c>
      <c r="B1748">
        <v>3</v>
      </c>
      <c r="C1748" t="s">
        <v>29</v>
      </c>
      <c r="D1748" t="s">
        <v>35</v>
      </c>
      <c r="E1748">
        <v>12</v>
      </c>
      <c r="F1748" t="s">
        <v>32</v>
      </c>
      <c r="G1748">
        <v>42</v>
      </c>
      <c r="H1748">
        <v>57</v>
      </c>
      <c r="I1748">
        <v>477</v>
      </c>
      <c r="J1748">
        <v>62</v>
      </c>
      <c r="K1748">
        <v>501</v>
      </c>
      <c r="L1748" t="s">
        <v>32</v>
      </c>
      <c r="M1748" t="s">
        <v>32</v>
      </c>
      <c r="N1748" t="s">
        <v>32</v>
      </c>
      <c r="O1748">
        <v>51</v>
      </c>
      <c r="P1748">
        <v>62</v>
      </c>
      <c r="Q1748">
        <v>165</v>
      </c>
      <c r="R1748">
        <v>175.1</v>
      </c>
      <c r="S1748" t="s">
        <v>32</v>
      </c>
      <c r="T1748" t="s">
        <v>32</v>
      </c>
      <c r="U1748">
        <v>57</v>
      </c>
      <c r="V1748">
        <v>57</v>
      </c>
      <c r="W1748">
        <v>482</v>
      </c>
      <c r="X1748">
        <v>0</v>
      </c>
      <c r="Z1748" t="s">
        <v>33</v>
      </c>
      <c r="AA1748" t="s">
        <v>32</v>
      </c>
      <c r="AB1748" t="s">
        <v>7697</v>
      </c>
      <c r="AC1748" t="s">
        <v>7656</v>
      </c>
    </row>
    <row r="1749" spans="1:29" x14ac:dyDescent="0.3">
      <c r="A1749" t="s">
        <v>1643</v>
      </c>
      <c r="B1749">
        <v>3</v>
      </c>
      <c r="C1749" t="s">
        <v>29</v>
      </c>
      <c r="D1749" t="s">
        <v>35</v>
      </c>
      <c r="E1749">
        <v>12</v>
      </c>
      <c r="F1749" t="s">
        <v>32</v>
      </c>
      <c r="G1749">
        <v>38</v>
      </c>
      <c r="H1749">
        <v>57</v>
      </c>
      <c r="I1749">
        <v>485</v>
      </c>
      <c r="J1749">
        <v>60</v>
      </c>
      <c r="K1749">
        <v>507</v>
      </c>
      <c r="L1749" t="s">
        <v>32</v>
      </c>
      <c r="M1749" t="s">
        <v>32</v>
      </c>
      <c r="N1749" t="s">
        <v>32</v>
      </c>
      <c r="O1749">
        <v>45</v>
      </c>
      <c r="P1749">
        <v>66</v>
      </c>
      <c r="Q1749">
        <v>204</v>
      </c>
      <c r="R1749">
        <v>180.6</v>
      </c>
      <c r="S1749" t="s">
        <v>37</v>
      </c>
      <c r="T1749" t="s">
        <v>32</v>
      </c>
      <c r="U1749">
        <v>60</v>
      </c>
      <c r="V1749">
        <v>60</v>
      </c>
      <c r="W1749">
        <v>505</v>
      </c>
      <c r="X1749">
        <v>0</v>
      </c>
      <c r="Z1749" t="s">
        <v>33</v>
      </c>
      <c r="AA1749" t="s">
        <v>32</v>
      </c>
      <c r="AB1749" t="s">
        <v>7674</v>
      </c>
      <c r="AC1749" t="s">
        <v>7675</v>
      </c>
    </row>
    <row r="1750" spans="1:29" x14ac:dyDescent="0.3">
      <c r="A1750" t="s">
        <v>1644</v>
      </c>
      <c r="B1750">
        <v>3</v>
      </c>
      <c r="C1750" t="s">
        <v>29</v>
      </c>
      <c r="D1750" t="s">
        <v>35</v>
      </c>
      <c r="E1750">
        <v>24</v>
      </c>
      <c r="F1750" t="s">
        <v>32</v>
      </c>
      <c r="G1750">
        <v>107</v>
      </c>
      <c r="H1750">
        <v>118</v>
      </c>
      <c r="I1750">
        <v>1027</v>
      </c>
      <c r="J1750">
        <v>128</v>
      </c>
      <c r="K1750">
        <v>1068</v>
      </c>
      <c r="L1750" t="s">
        <v>32</v>
      </c>
      <c r="M1750" t="s">
        <v>32</v>
      </c>
      <c r="N1750" t="s">
        <v>32</v>
      </c>
      <c r="O1750">
        <v>120</v>
      </c>
      <c r="P1750">
        <v>150</v>
      </c>
      <c r="Q1750">
        <v>479</v>
      </c>
      <c r="R1750">
        <v>227.3</v>
      </c>
      <c r="S1750" t="s">
        <v>37</v>
      </c>
      <c r="T1750" t="s">
        <v>32</v>
      </c>
      <c r="U1750">
        <v>128</v>
      </c>
      <c r="V1750">
        <v>128</v>
      </c>
      <c r="W1750">
        <v>1072</v>
      </c>
      <c r="X1750">
        <v>0</v>
      </c>
      <c r="Z1750" t="s">
        <v>32</v>
      </c>
      <c r="AA1750" t="s">
        <v>32</v>
      </c>
      <c r="AB1750" t="s">
        <v>7674</v>
      </c>
      <c r="AC1750" t="s">
        <v>7675</v>
      </c>
    </row>
    <row r="1751" spans="1:29" x14ac:dyDescent="0.3">
      <c r="A1751" t="s">
        <v>1645</v>
      </c>
      <c r="B1751">
        <v>4</v>
      </c>
      <c r="C1751" t="s">
        <v>29</v>
      </c>
      <c r="D1751" t="s">
        <v>30</v>
      </c>
      <c r="E1751">
        <v>22</v>
      </c>
      <c r="F1751" t="s">
        <v>32</v>
      </c>
      <c r="G1751">
        <v>70</v>
      </c>
      <c r="H1751">
        <v>104</v>
      </c>
      <c r="I1751">
        <v>974</v>
      </c>
      <c r="J1751">
        <v>105</v>
      </c>
      <c r="K1751">
        <v>976</v>
      </c>
      <c r="L1751" t="s">
        <v>32</v>
      </c>
      <c r="M1751" t="s">
        <v>32</v>
      </c>
      <c r="N1751" t="s">
        <v>32</v>
      </c>
      <c r="O1751">
        <v>79</v>
      </c>
      <c r="P1751">
        <v>91</v>
      </c>
      <c r="Q1751">
        <v>319</v>
      </c>
      <c r="R1751">
        <v>215.5</v>
      </c>
      <c r="S1751" t="s">
        <v>32</v>
      </c>
      <c r="T1751" t="s">
        <v>32</v>
      </c>
      <c r="U1751">
        <v>108</v>
      </c>
      <c r="V1751">
        <v>108</v>
      </c>
      <c r="W1751">
        <v>999</v>
      </c>
      <c r="X1751">
        <v>0</v>
      </c>
      <c r="Z1751" t="s">
        <v>32</v>
      </c>
      <c r="AA1751" t="s">
        <v>32</v>
      </c>
    </row>
    <row r="1752" spans="1:29" x14ac:dyDescent="0.3">
      <c r="A1752" t="s">
        <v>1646</v>
      </c>
      <c r="B1752">
        <v>5</v>
      </c>
      <c r="C1752" t="s">
        <v>29</v>
      </c>
      <c r="D1752" t="s">
        <v>30</v>
      </c>
      <c r="E1752">
        <v>1</v>
      </c>
      <c r="F1752" t="s">
        <v>33</v>
      </c>
      <c r="G1752">
        <v>11</v>
      </c>
      <c r="H1752">
        <v>15</v>
      </c>
      <c r="I1752">
        <v>82</v>
      </c>
      <c r="J1752">
        <v>14</v>
      </c>
      <c r="K1752">
        <v>81</v>
      </c>
      <c r="L1752" t="s">
        <v>32</v>
      </c>
      <c r="M1752" t="s">
        <v>33</v>
      </c>
      <c r="N1752" t="s">
        <v>32</v>
      </c>
      <c r="O1752">
        <v>14</v>
      </c>
      <c r="P1752">
        <v>4</v>
      </c>
      <c r="Q1752">
        <v>56</v>
      </c>
      <c r="R1752">
        <v>153.1</v>
      </c>
      <c r="S1752" t="s">
        <v>33</v>
      </c>
      <c r="T1752" t="s">
        <v>33</v>
      </c>
      <c r="U1752">
        <v>0</v>
      </c>
      <c r="V1752">
        <v>0</v>
      </c>
      <c r="X1752">
        <v>0</v>
      </c>
      <c r="Z1752" t="s">
        <v>33</v>
      </c>
      <c r="AA1752" t="s">
        <v>32</v>
      </c>
    </row>
    <row r="1753" spans="1:29" x14ac:dyDescent="0.3">
      <c r="A1753" t="s">
        <v>1648</v>
      </c>
      <c r="B1753">
        <v>4</v>
      </c>
      <c r="C1753" t="s">
        <v>29</v>
      </c>
      <c r="D1753" t="s">
        <v>30</v>
      </c>
      <c r="E1753">
        <v>16</v>
      </c>
      <c r="F1753" t="s">
        <v>32</v>
      </c>
      <c r="G1753">
        <v>72</v>
      </c>
      <c r="H1753">
        <v>92</v>
      </c>
      <c r="I1753">
        <v>789</v>
      </c>
      <c r="J1753">
        <v>93</v>
      </c>
      <c r="K1753">
        <v>789</v>
      </c>
      <c r="L1753" t="s">
        <v>32</v>
      </c>
      <c r="M1753" t="s">
        <v>32</v>
      </c>
      <c r="N1753" t="s">
        <v>32</v>
      </c>
      <c r="O1753">
        <v>80</v>
      </c>
      <c r="P1753">
        <v>83</v>
      </c>
      <c r="Q1753">
        <v>306</v>
      </c>
      <c r="R1753">
        <v>215.5</v>
      </c>
      <c r="S1753" t="s">
        <v>32</v>
      </c>
      <c r="T1753" t="s">
        <v>32</v>
      </c>
      <c r="U1753">
        <v>94</v>
      </c>
      <c r="V1753">
        <v>94</v>
      </c>
      <c r="W1753">
        <v>792</v>
      </c>
      <c r="X1753">
        <v>0</v>
      </c>
      <c r="Z1753" t="s">
        <v>32</v>
      </c>
      <c r="AA1753" t="s">
        <v>32</v>
      </c>
    </row>
    <row r="1754" spans="1:29" x14ac:dyDescent="0.3">
      <c r="A1754" t="s">
        <v>1649</v>
      </c>
      <c r="B1754">
        <v>2</v>
      </c>
      <c r="C1754" t="s">
        <v>29</v>
      </c>
      <c r="D1754" t="s">
        <v>30</v>
      </c>
      <c r="E1754">
        <v>12</v>
      </c>
      <c r="F1754" t="s">
        <v>32</v>
      </c>
      <c r="G1754">
        <v>57</v>
      </c>
      <c r="H1754">
        <v>90</v>
      </c>
      <c r="I1754">
        <v>734</v>
      </c>
      <c r="J1754">
        <v>93</v>
      </c>
      <c r="K1754">
        <v>735</v>
      </c>
      <c r="L1754" t="s">
        <v>31</v>
      </c>
      <c r="M1754" t="s">
        <v>31</v>
      </c>
      <c r="N1754" t="s">
        <v>32</v>
      </c>
      <c r="O1754">
        <v>67</v>
      </c>
      <c r="P1754">
        <v>95</v>
      </c>
      <c r="Q1754">
        <v>289</v>
      </c>
      <c r="R1754">
        <v>313.5</v>
      </c>
      <c r="S1754" t="s">
        <v>32</v>
      </c>
      <c r="T1754" t="s">
        <v>32</v>
      </c>
      <c r="U1754">
        <v>96</v>
      </c>
      <c r="V1754">
        <v>96</v>
      </c>
      <c r="W1754">
        <v>772</v>
      </c>
      <c r="X1754">
        <v>0</v>
      </c>
      <c r="Z1754" t="s">
        <v>33</v>
      </c>
      <c r="AA1754" t="s">
        <v>32</v>
      </c>
    </row>
    <row r="1755" spans="1:29" x14ac:dyDescent="0.3">
      <c r="A1755" t="s">
        <v>1652</v>
      </c>
      <c r="B1755">
        <v>3</v>
      </c>
      <c r="C1755" t="s">
        <v>29</v>
      </c>
      <c r="D1755" t="s">
        <v>30</v>
      </c>
      <c r="E1755">
        <v>33</v>
      </c>
      <c r="F1755" t="s">
        <v>32</v>
      </c>
      <c r="G1755">
        <v>131</v>
      </c>
      <c r="H1755">
        <v>183</v>
      </c>
      <c r="I1755">
        <v>1593</v>
      </c>
      <c r="J1755">
        <v>188</v>
      </c>
      <c r="K1755">
        <v>1620</v>
      </c>
      <c r="L1755" t="s">
        <v>32</v>
      </c>
      <c r="M1755" t="s">
        <v>32</v>
      </c>
      <c r="N1755" t="s">
        <v>32</v>
      </c>
      <c r="O1755">
        <v>149</v>
      </c>
      <c r="P1755">
        <v>213</v>
      </c>
      <c r="Q1755">
        <v>617</v>
      </c>
      <c r="R1755">
        <v>206.8</v>
      </c>
      <c r="S1755" t="s">
        <v>32</v>
      </c>
      <c r="T1755" t="s">
        <v>31</v>
      </c>
      <c r="U1755">
        <v>156</v>
      </c>
      <c r="V1755">
        <v>156</v>
      </c>
      <c r="W1755">
        <v>1373</v>
      </c>
      <c r="X1755">
        <v>0</v>
      </c>
      <c r="Z1755" t="s">
        <v>32</v>
      </c>
      <c r="AA1755" t="s">
        <v>32</v>
      </c>
    </row>
    <row r="1756" spans="1:29" x14ac:dyDescent="0.3">
      <c r="A1756" t="s">
        <v>1653</v>
      </c>
      <c r="B1756">
        <v>3</v>
      </c>
      <c r="C1756" t="s">
        <v>29</v>
      </c>
      <c r="D1756" t="s">
        <v>30</v>
      </c>
      <c r="E1756">
        <v>37</v>
      </c>
      <c r="F1756" t="s">
        <v>33</v>
      </c>
      <c r="G1756">
        <v>31</v>
      </c>
      <c r="H1756">
        <v>45</v>
      </c>
      <c r="I1756">
        <v>215</v>
      </c>
      <c r="J1756">
        <v>47</v>
      </c>
      <c r="K1756">
        <v>220</v>
      </c>
      <c r="L1756" t="s">
        <v>32</v>
      </c>
      <c r="M1756" t="s">
        <v>32</v>
      </c>
      <c r="N1756" t="s">
        <v>32</v>
      </c>
      <c r="O1756">
        <v>39</v>
      </c>
      <c r="P1756">
        <v>36</v>
      </c>
      <c r="Q1756">
        <v>250</v>
      </c>
      <c r="R1756">
        <v>171.2</v>
      </c>
      <c r="S1756" t="s">
        <v>33</v>
      </c>
      <c r="T1756" t="s">
        <v>32</v>
      </c>
      <c r="U1756">
        <v>40</v>
      </c>
      <c r="V1756">
        <v>40</v>
      </c>
      <c r="W1756">
        <v>196</v>
      </c>
      <c r="X1756">
        <v>0</v>
      </c>
      <c r="Z1756" t="s">
        <v>33</v>
      </c>
      <c r="AA1756" t="s">
        <v>32</v>
      </c>
    </row>
    <row r="1757" spans="1:29" x14ac:dyDescent="0.3">
      <c r="A1757" t="s">
        <v>1655</v>
      </c>
      <c r="B1757">
        <v>4</v>
      </c>
      <c r="C1757" t="s">
        <v>29</v>
      </c>
      <c r="D1757" t="s">
        <v>30</v>
      </c>
      <c r="E1757">
        <v>16</v>
      </c>
      <c r="F1757" t="s">
        <v>32</v>
      </c>
      <c r="G1757">
        <v>69</v>
      </c>
      <c r="H1757">
        <v>100</v>
      </c>
      <c r="I1757">
        <v>826</v>
      </c>
      <c r="J1757">
        <v>96</v>
      </c>
      <c r="K1757">
        <v>801</v>
      </c>
      <c r="L1757" t="s">
        <v>32</v>
      </c>
      <c r="M1757" t="s">
        <v>32</v>
      </c>
      <c r="N1757" t="s">
        <v>32</v>
      </c>
      <c r="O1757">
        <v>79</v>
      </c>
      <c r="P1757">
        <v>100</v>
      </c>
      <c r="Q1757">
        <v>303</v>
      </c>
      <c r="R1757">
        <v>146.6</v>
      </c>
      <c r="S1757" t="s">
        <v>32</v>
      </c>
      <c r="T1757" t="s">
        <v>32</v>
      </c>
      <c r="U1757">
        <v>94</v>
      </c>
      <c r="V1757">
        <v>94</v>
      </c>
      <c r="W1757">
        <v>790</v>
      </c>
      <c r="X1757">
        <v>0</v>
      </c>
      <c r="Z1757" t="s">
        <v>33</v>
      </c>
      <c r="AA1757" t="s">
        <v>32</v>
      </c>
    </row>
    <row r="1758" spans="1:29" x14ac:dyDescent="0.3">
      <c r="A1758" t="s">
        <v>1656</v>
      </c>
      <c r="C1758" t="s">
        <v>29</v>
      </c>
      <c r="D1758" t="s">
        <v>30</v>
      </c>
      <c r="E1758">
        <v>1</v>
      </c>
      <c r="F1758" t="s">
        <v>33</v>
      </c>
      <c r="G1758">
        <v>14</v>
      </c>
      <c r="H1758">
        <v>20</v>
      </c>
      <c r="I1758">
        <v>154</v>
      </c>
      <c r="J1758">
        <v>22</v>
      </c>
      <c r="K1758">
        <v>160</v>
      </c>
      <c r="L1758" t="s">
        <v>32</v>
      </c>
      <c r="M1758" t="s">
        <v>33</v>
      </c>
      <c r="N1758" t="s">
        <v>32</v>
      </c>
      <c r="O1758">
        <v>20</v>
      </c>
      <c r="P1758">
        <v>8</v>
      </c>
      <c r="Q1758">
        <v>58</v>
      </c>
      <c r="R1758">
        <v>177.4</v>
      </c>
      <c r="S1758" t="s">
        <v>33</v>
      </c>
      <c r="T1758" t="s">
        <v>33</v>
      </c>
      <c r="U1758">
        <v>5</v>
      </c>
      <c r="V1758">
        <v>5</v>
      </c>
      <c r="W1758">
        <v>54</v>
      </c>
      <c r="X1758">
        <v>0</v>
      </c>
      <c r="Z1758" t="s">
        <v>33</v>
      </c>
      <c r="AA1758" t="s">
        <v>32</v>
      </c>
    </row>
    <row r="1759" spans="1:29" x14ac:dyDescent="0.3">
      <c r="A1759" t="s">
        <v>1657</v>
      </c>
      <c r="B1759">
        <v>4</v>
      </c>
      <c r="C1759" t="s">
        <v>29</v>
      </c>
      <c r="D1759" t="s">
        <v>30</v>
      </c>
      <c r="E1759">
        <v>12</v>
      </c>
      <c r="F1759" t="s">
        <v>32</v>
      </c>
      <c r="G1759">
        <v>47</v>
      </c>
      <c r="H1759">
        <v>72</v>
      </c>
      <c r="I1759">
        <v>622</v>
      </c>
      <c r="J1759">
        <v>74</v>
      </c>
      <c r="K1759">
        <v>644</v>
      </c>
      <c r="L1759" t="s">
        <v>32</v>
      </c>
      <c r="M1759" t="s">
        <v>32</v>
      </c>
      <c r="N1759" t="s">
        <v>32</v>
      </c>
      <c r="O1759">
        <v>53</v>
      </c>
      <c r="P1759">
        <v>48</v>
      </c>
      <c r="Q1759">
        <v>160</v>
      </c>
      <c r="R1759">
        <v>183.7</v>
      </c>
      <c r="S1759" t="s">
        <v>32</v>
      </c>
      <c r="T1759" t="s">
        <v>32</v>
      </c>
      <c r="U1759">
        <v>65</v>
      </c>
      <c r="V1759">
        <v>65</v>
      </c>
      <c r="W1759">
        <v>572</v>
      </c>
      <c r="X1759">
        <v>0</v>
      </c>
      <c r="Z1759" t="s">
        <v>32</v>
      </c>
      <c r="AA1759" t="s">
        <v>32</v>
      </c>
    </row>
    <row r="1760" spans="1:29" x14ac:dyDescent="0.3">
      <c r="A1760" t="s">
        <v>1658</v>
      </c>
      <c r="B1760">
        <v>3</v>
      </c>
      <c r="C1760" t="s">
        <v>29</v>
      </c>
      <c r="D1760" t="s">
        <v>30</v>
      </c>
      <c r="E1760">
        <v>12</v>
      </c>
      <c r="F1760" t="s">
        <v>33</v>
      </c>
      <c r="G1760">
        <v>15</v>
      </c>
      <c r="H1760">
        <v>22</v>
      </c>
      <c r="I1760">
        <v>155</v>
      </c>
      <c r="J1760">
        <v>23</v>
      </c>
      <c r="K1760">
        <v>157</v>
      </c>
      <c r="L1760" t="s">
        <v>32</v>
      </c>
      <c r="M1760" t="s">
        <v>32</v>
      </c>
      <c r="N1760" t="s">
        <v>32</v>
      </c>
      <c r="O1760">
        <v>17</v>
      </c>
      <c r="P1760">
        <v>29</v>
      </c>
      <c r="Q1760">
        <v>54</v>
      </c>
      <c r="R1760">
        <v>292.8</v>
      </c>
      <c r="S1760" t="s">
        <v>32</v>
      </c>
      <c r="T1760" t="s">
        <v>32</v>
      </c>
      <c r="U1760">
        <v>21</v>
      </c>
      <c r="V1760">
        <v>21</v>
      </c>
      <c r="W1760">
        <v>153</v>
      </c>
      <c r="X1760">
        <v>0</v>
      </c>
      <c r="Z1760" t="s">
        <v>33</v>
      </c>
      <c r="AA1760" t="s">
        <v>32</v>
      </c>
    </row>
    <row r="1761" spans="1:29" x14ac:dyDescent="0.3">
      <c r="A1761" t="s">
        <v>1659</v>
      </c>
      <c r="B1761">
        <v>4</v>
      </c>
      <c r="C1761" t="s">
        <v>29</v>
      </c>
      <c r="D1761" t="s">
        <v>30</v>
      </c>
      <c r="E1761">
        <v>13</v>
      </c>
      <c r="F1761" t="s">
        <v>33</v>
      </c>
      <c r="G1761">
        <v>23</v>
      </c>
      <c r="H1761">
        <v>39</v>
      </c>
      <c r="I1761">
        <v>218</v>
      </c>
      <c r="J1761">
        <v>39</v>
      </c>
      <c r="K1761">
        <v>229</v>
      </c>
      <c r="L1761" t="s">
        <v>32</v>
      </c>
      <c r="M1761" t="s">
        <v>32</v>
      </c>
      <c r="N1761" t="s">
        <v>32</v>
      </c>
      <c r="O1761">
        <v>31</v>
      </c>
      <c r="P1761">
        <v>33</v>
      </c>
      <c r="Q1761">
        <v>108</v>
      </c>
      <c r="R1761">
        <v>241.8</v>
      </c>
      <c r="S1761" t="s">
        <v>32</v>
      </c>
      <c r="T1761" t="s">
        <v>32</v>
      </c>
      <c r="U1761">
        <v>39</v>
      </c>
      <c r="V1761">
        <v>39</v>
      </c>
      <c r="W1761">
        <v>228</v>
      </c>
      <c r="X1761">
        <v>0</v>
      </c>
      <c r="Z1761" t="s">
        <v>33</v>
      </c>
      <c r="AA1761" t="s">
        <v>32</v>
      </c>
    </row>
    <row r="1762" spans="1:29" x14ac:dyDescent="0.3">
      <c r="A1762" t="s">
        <v>1660</v>
      </c>
      <c r="B1762">
        <v>4</v>
      </c>
      <c r="C1762" t="s">
        <v>29</v>
      </c>
      <c r="D1762" t="s">
        <v>35</v>
      </c>
      <c r="E1762">
        <v>12</v>
      </c>
      <c r="F1762" t="s">
        <v>32</v>
      </c>
      <c r="G1762">
        <v>33</v>
      </c>
      <c r="H1762">
        <v>51</v>
      </c>
      <c r="I1762">
        <v>456</v>
      </c>
      <c r="J1762">
        <v>55</v>
      </c>
      <c r="K1762">
        <v>478</v>
      </c>
      <c r="L1762" t="s">
        <v>32</v>
      </c>
      <c r="M1762" t="s">
        <v>32</v>
      </c>
      <c r="N1762" t="s">
        <v>32</v>
      </c>
      <c r="O1762">
        <v>45</v>
      </c>
      <c r="P1762">
        <v>50</v>
      </c>
      <c r="Q1762">
        <v>199</v>
      </c>
      <c r="R1762">
        <v>134.19999999999999</v>
      </c>
      <c r="S1762" t="s">
        <v>32</v>
      </c>
      <c r="T1762" t="s">
        <v>32</v>
      </c>
      <c r="U1762">
        <v>54</v>
      </c>
      <c r="V1762">
        <v>54</v>
      </c>
      <c r="W1762">
        <v>464</v>
      </c>
      <c r="X1762">
        <v>0</v>
      </c>
      <c r="Z1762" t="s">
        <v>32</v>
      </c>
      <c r="AA1762" t="s">
        <v>32</v>
      </c>
      <c r="AB1762" t="s">
        <v>7717</v>
      </c>
      <c r="AC1762" t="s">
        <v>7675</v>
      </c>
    </row>
    <row r="1763" spans="1:29" x14ac:dyDescent="0.3">
      <c r="A1763" t="s">
        <v>1661</v>
      </c>
      <c r="C1763" t="s">
        <v>29</v>
      </c>
      <c r="D1763" t="s">
        <v>35</v>
      </c>
      <c r="E1763">
        <v>6</v>
      </c>
      <c r="F1763" t="s">
        <v>32</v>
      </c>
      <c r="G1763">
        <v>49</v>
      </c>
      <c r="H1763">
        <v>82</v>
      </c>
      <c r="I1763">
        <v>622</v>
      </c>
      <c r="J1763">
        <v>88</v>
      </c>
      <c r="K1763">
        <v>642</v>
      </c>
      <c r="L1763" t="s">
        <v>32</v>
      </c>
      <c r="M1763" t="s">
        <v>32</v>
      </c>
      <c r="N1763" t="s">
        <v>32</v>
      </c>
      <c r="O1763">
        <v>59</v>
      </c>
      <c r="P1763">
        <v>32</v>
      </c>
      <c r="Q1763">
        <v>220</v>
      </c>
      <c r="R1763">
        <v>140.9</v>
      </c>
      <c r="S1763" t="s">
        <v>33</v>
      </c>
      <c r="T1763" t="s">
        <v>33</v>
      </c>
      <c r="U1763">
        <v>9</v>
      </c>
      <c r="V1763">
        <v>9</v>
      </c>
      <c r="W1763">
        <v>35</v>
      </c>
      <c r="X1763">
        <v>0</v>
      </c>
      <c r="Z1763" t="s">
        <v>37</v>
      </c>
      <c r="AA1763" t="s">
        <v>32</v>
      </c>
      <c r="AB1763" t="s">
        <v>7673</v>
      </c>
      <c r="AC1763" t="s">
        <v>7656</v>
      </c>
    </row>
    <row r="1764" spans="1:29" x14ac:dyDescent="0.3">
      <c r="A1764" t="s">
        <v>1662</v>
      </c>
      <c r="B1764">
        <v>4</v>
      </c>
      <c r="C1764" t="s">
        <v>29</v>
      </c>
      <c r="D1764" t="s">
        <v>30</v>
      </c>
      <c r="E1764">
        <v>0</v>
      </c>
      <c r="F1764" t="s">
        <v>33</v>
      </c>
      <c r="G1764">
        <v>21</v>
      </c>
      <c r="H1764">
        <v>23</v>
      </c>
      <c r="I1764">
        <v>110</v>
      </c>
      <c r="J1764">
        <v>24</v>
      </c>
      <c r="K1764">
        <v>114</v>
      </c>
      <c r="L1764" t="s">
        <v>32</v>
      </c>
      <c r="M1764" t="s">
        <v>32</v>
      </c>
      <c r="N1764" t="s">
        <v>32</v>
      </c>
      <c r="O1764">
        <v>23</v>
      </c>
      <c r="P1764">
        <v>12</v>
      </c>
      <c r="Q1764">
        <v>101</v>
      </c>
      <c r="R1764">
        <v>173.3</v>
      </c>
      <c r="S1764" t="s">
        <v>33</v>
      </c>
      <c r="T1764" t="s">
        <v>32</v>
      </c>
      <c r="U1764">
        <v>23</v>
      </c>
      <c r="V1764">
        <v>23</v>
      </c>
      <c r="W1764">
        <v>111</v>
      </c>
      <c r="X1764">
        <v>0</v>
      </c>
      <c r="Z1764" t="s">
        <v>33</v>
      </c>
      <c r="AA1764" t="s">
        <v>32</v>
      </c>
    </row>
    <row r="1765" spans="1:29" x14ac:dyDescent="0.3">
      <c r="A1765" t="s">
        <v>1663</v>
      </c>
      <c r="B1765">
        <v>3</v>
      </c>
      <c r="C1765" t="s">
        <v>29</v>
      </c>
      <c r="D1765" t="s">
        <v>30</v>
      </c>
      <c r="E1765">
        <v>5</v>
      </c>
      <c r="F1765" t="s">
        <v>32</v>
      </c>
      <c r="G1765">
        <v>58</v>
      </c>
      <c r="H1765">
        <v>86</v>
      </c>
      <c r="I1765">
        <v>781</v>
      </c>
      <c r="J1765">
        <v>86</v>
      </c>
      <c r="K1765">
        <v>743</v>
      </c>
      <c r="L1765" t="s">
        <v>32</v>
      </c>
      <c r="M1765" t="s">
        <v>32</v>
      </c>
      <c r="N1765" t="s">
        <v>32</v>
      </c>
      <c r="O1765">
        <v>64</v>
      </c>
      <c r="P1765">
        <v>60</v>
      </c>
      <c r="Q1765">
        <v>223</v>
      </c>
      <c r="R1765">
        <v>214.8</v>
      </c>
      <c r="S1765" t="s">
        <v>33</v>
      </c>
      <c r="T1765" t="s">
        <v>32</v>
      </c>
      <c r="U1765">
        <v>42</v>
      </c>
      <c r="V1765">
        <v>42</v>
      </c>
      <c r="W1765">
        <v>397</v>
      </c>
      <c r="X1765">
        <v>0</v>
      </c>
      <c r="Z1765" t="s">
        <v>33</v>
      </c>
      <c r="AA1765" t="s">
        <v>37</v>
      </c>
    </row>
    <row r="1766" spans="1:29" x14ac:dyDescent="0.3">
      <c r="A1766" t="s">
        <v>1664</v>
      </c>
      <c r="B1766">
        <v>3</v>
      </c>
      <c r="C1766" t="s">
        <v>29</v>
      </c>
      <c r="D1766" t="s">
        <v>30</v>
      </c>
      <c r="E1766">
        <v>16</v>
      </c>
      <c r="F1766" t="s">
        <v>32</v>
      </c>
      <c r="G1766">
        <v>56</v>
      </c>
      <c r="H1766">
        <v>71</v>
      </c>
      <c r="I1766">
        <v>632</v>
      </c>
      <c r="J1766">
        <v>69</v>
      </c>
      <c r="K1766">
        <v>596</v>
      </c>
      <c r="L1766" t="s">
        <v>32</v>
      </c>
      <c r="M1766" t="s">
        <v>32</v>
      </c>
      <c r="N1766" t="s">
        <v>32</v>
      </c>
      <c r="O1766">
        <v>61</v>
      </c>
      <c r="P1766">
        <v>47</v>
      </c>
      <c r="Q1766">
        <v>175</v>
      </c>
      <c r="R1766">
        <v>98.3</v>
      </c>
      <c r="S1766" t="s">
        <v>32</v>
      </c>
      <c r="T1766" t="s">
        <v>32</v>
      </c>
      <c r="U1766">
        <v>73</v>
      </c>
      <c r="V1766">
        <v>73</v>
      </c>
      <c r="W1766">
        <v>650</v>
      </c>
      <c r="X1766">
        <v>0</v>
      </c>
      <c r="Z1766" t="s">
        <v>33</v>
      </c>
      <c r="AA1766" t="s">
        <v>32</v>
      </c>
    </row>
    <row r="1767" spans="1:29" x14ac:dyDescent="0.3">
      <c r="A1767" t="s">
        <v>1667</v>
      </c>
      <c r="B1767">
        <v>2</v>
      </c>
      <c r="C1767" t="s">
        <v>40</v>
      </c>
      <c r="D1767" t="s">
        <v>442</v>
      </c>
      <c r="E1767">
        <v>12</v>
      </c>
      <c r="F1767" t="s">
        <v>32</v>
      </c>
      <c r="G1767">
        <v>54</v>
      </c>
      <c r="H1767">
        <v>234</v>
      </c>
      <c r="I1767">
        <v>1641</v>
      </c>
      <c r="J1767">
        <v>247</v>
      </c>
      <c r="K1767">
        <v>1702</v>
      </c>
      <c r="L1767" t="s">
        <v>31</v>
      </c>
      <c r="M1767" t="s">
        <v>32</v>
      </c>
      <c r="N1767" t="s">
        <v>32</v>
      </c>
      <c r="O1767">
        <v>58</v>
      </c>
      <c r="P1767">
        <v>64</v>
      </c>
      <c r="Q1767">
        <v>59</v>
      </c>
      <c r="R1767">
        <v>400.8</v>
      </c>
      <c r="S1767" t="s">
        <v>33</v>
      </c>
      <c r="T1767" t="s">
        <v>33</v>
      </c>
      <c r="U1767">
        <v>0</v>
      </c>
      <c r="V1767">
        <v>0</v>
      </c>
      <c r="X1767">
        <v>0</v>
      </c>
      <c r="Z1767" t="s">
        <v>33</v>
      </c>
      <c r="AA1767" t="s">
        <v>37</v>
      </c>
    </row>
    <row r="1768" spans="1:29" x14ac:dyDescent="0.3">
      <c r="A1768" t="s">
        <v>2478</v>
      </c>
      <c r="B1768">
        <v>3</v>
      </c>
      <c r="C1768" t="s">
        <v>29</v>
      </c>
      <c r="D1768" t="s">
        <v>35</v>
      </c>
      <c r="E1768">
        <v>12</v>
      </c>
      <c r="F1768" t="s">
        <v>33</v>
      </c>
      <c r="G1768">
        <v>7</v>
      </c>
      <c r="H1768">
        <v>11</v>
      </c>
      <c r="I1768">
        <v>103</v>
      </c>
      <c r="J1768">
        <v>10</v>
      </c>
      <c r="K1768">
        <v>97</v>
      </c>
      <c r="L1768" t="s">
        <v>32</v>
      </c>
      <c r="M1768" t="s">
        <v>33</v>
      </c>
      <c r="N1768" t="s">
        <v>37</v>
      </c>
      <c r="O1768">
        <v>9</v>
      </c>
      <c r="P1768">
        <v>8</v>
      </c>
      <c r="Q1768">
        <v>429</v>
      </c>
      <c r="R1768">
        <v>112</v>
      </c>
      <c r="S1768" t="s">
        <v>33</v>
      </c>
      <c r="T1768" t="s">
        <v>32</v>
      </c>
      <c r="U1768">
        <v>11</v>
      </c>
      <c r="V1768">
        <v>11</v>
      </c>
      <c r="W1768">
        <v>106</v>
      </c>
      <c r="X1768">
        <v>0</v>
      </c>
      <c r="Z1768" t="s">
        <v>32</v>
      </c>
      <c r="AA1768" t="s">
        <v>33</v>
      </c>
      <c r="AB1768" t="s">
        <v>7712</v>
      </c>
      <c r="AC1768" t="s">
        <v>7682</v>
      </c>
    </row>
    <row r="1769" spans="1:29" x14ac:dyDescent="0.3">
      <c r="A1769" t="s">
        <v>1670</v>
      </c>
      <c r="B1769">
        <v>4</v>
      </c>
      <c r="C1769" t="s">
        <v>29</v>
      </c>
      <c r="D1769" t="s">
        <v>30</v>
      </c>
      <c r="E1769">
        <v>27</v>
      </c>
      <c r="F1769" t="s">
        <v>32</v>
      </c>
      <c r="G1769">
        <v>72</v>
      </c>
      <c r="H1769">
        <v>93</v>
      </c>
      <c r="I1769">
        <v>750</v>
      </c>
      <c r="J1769">
        <v>100</v>
      </c>
      <c r="K1769">
        <v>781</v>
      </c>
      <c r="L1769" t="s">
        <v>32</v>
      </c>
      <c r="M1769" t="s">
        <v>32</v>
      </c>
      <c r="N1769" t="s">
        <v>32</v>
      </c>
      <c r="O1769">
        <v>83</v>
      </c>
      <c r="P1769">
        <v>79</v>
      </c>
      <c r="Q1769">
        <v>342</v>
      </c>
      <c r="R1769">
        <v>193.4</v>
      </c>
      <c r="S1769" t="s">
        <v>32</v>
      </c>
      <c r="T1769" t="s">
        <v>32</v>
      </c>
      <c r="U1769">
        <v>99</v>
      </c>
      <c r="V1769">
        <v>99</v>
      </c>
      <c r="W1769">
        <v>785</v>
      </c>
      <c r="X1769">
        <v>0</v>
      </c>
      <c r="Z1769" t="s">
        <v>32</v>
      </c>
      <c r="AA1769" t="s">
        <v>32</v>
      </c>
    </row>
    <row r="1770" spans="1:29" x14ac:dyDescent="0.3">
      <c r="A1770" t="s">
        <v>2480</v>
      </c>
      <c r="B1770">
        <v>3</v>
      </c>
      <c r="C1770" t="s">
        <v>29</v>
      </c>
      <c r="D1770" t="s">
        <v>35</v>
      </c>
      <c r="E1770">
        <v>24</v>
      </c>
      <c r="F1770" t="s">
        <v>32</v>
      </c>
      <c r="G1770">
        <v>58</v>
      </c>
      <c r="H1770">
        <v>100</v>
      </c>
      <c r="I1770">
        <v>928</v>
      </c>
      <c r="J1770">
        <v>100</v>
      </c>
      <c r="K1770">
        <v>929</v>
      </c>
      <c r="L1770" t="s">
        <v>32</v>
      </c>
      <c r="M1770" t="s">
        <v>32</v>
      </c>
      <c r="N1770" t="s">
        <v>32</v>
      </c>
      <c r="O1770">
        <v>70</v>
      </c>
      <c r="P1770">
        <v>76</v>
      </c>
      <c r="Q1770">
        <v>345</v>
      </c>
      <c r="R1770">
        <v>184.8</v>
      </c>
      <c r="S1770" t="s">
        <v>32</v>
      </c>
      <c r="T1770" t="s">
        <v>32</v>
      </c>
      <c r="U1770">
        <v>100</v>
      </c>
      <c r="V1770">
        <v>100</v>
      </c>
      <c r="W1770">
        <v>944</v>
      </c>
      <c r="X1770">
        <v>0</v>
      </c>
      <c r="Z1770" t="s">
        <v>32</v>
      </c>
      <c r="AA1770" t="s">
        <v>32</v>
      </c>
      <c r="AB1770" t="s">
        <v>7725</v>
      </c>
      <c r="AC1770" t="s">
        <v>7682</v>
      </c>
    </row>
    <row r="1771" spans="1:29" x14ac:dyDescent="0.3">
      <c r="A1771" t="s">
        <v>2481</v>
      </c>
      <c r="B1771">
        <v>3</v>
      </c>
      <c r="C1771" t="s">
        <v>29</v>
      </c>
      <c r="D1771" t="s">
        <v>35</v>
      </c>
      <c r="E1771">
        <v>28</v>
      </c>
      <c r="F1771" t="s">
        <v>32</v>
      </c>
      <c r="G1771">
        <v>81</v>
      </c>
      <c r="H1771">
        <v>142</v>
      </c>
      <c r="I1771">
        <v>1317</v>
      </c>
      <c r="J1771">
        <v>147</v>
      </c>
      <c r="K1771">
        <v>1355</v>
      </c>
      <c r="L1771" t="s">
        <v>32</v>
      </c>
      <c r="M1771" t="s">
        <v>32</v>
      </c>
      <c r="N1771" t="s">
        <v>37</v>
      </c>
      <c r="O1771">
        <v>98</v>
      </c>
      <c r="P1771">
        <v>81</v>
      </c>
      <c r="Q1771">
        <v>427</v>
      </c>
      <c r="R1771">
        <v>154.69999999999999</v>
      </c>
      <c r="S1771" t="s">
        <v>37</v>
      </c>
      <c r="T1771" t="s">
        <v>32</v>
      </c>
      <c r="U1771">
        <v>138</v>
      </c>
      <c r="V1771">
        <v>138</v>
      </c>
      <c r="W1771">
        <v>1275</v>
      </c>
      <c r="X1771">
        <v>0</v>
      </c>
      <c r="Z1771" t="s">
        <v>32</v>
      </c>
      <c r="AA1771" t="s">
        <v>32</v>
      </c>
      <c r="AB1771" t="s">
        <v>7674</v>
      </c>
      <c r="AC1771" t="s">
        <v>7675</v>
      </c>
    </row>
    <row r="1772" spans="1:29" x14ac:dyDescent="0.3">
      <c r="A1772" t="s">
        <v>1672</v>
      </c>
      <c r="B1772">
        <v>3</v>
      </c>
      <c r="C1772" t="s">
        <v>29</v>
      </c>
      <c r="D1772" t="s">
        <v>30</v>
      </c>
      <c r="E1772">
        <v>14</v>
      </c>
      <c r="F1772" t="s">
        <v>32</v>
      </c>
      <c r="G1772">
        <v>59</v>
      </c>
      <c r="H1772">
        <v>84</v>
      </c>
      <c r="I1772">
        <v>697</v>
      </c>
      <c r="J1772">
        <v>89</v>
      </c>
      <c r="K1772">
        <v>709</v>
      </c>
      <c r="L1772" t="s">
        <v>32</v>
      </c>
      <c r="M1772" t="s">
        <v>32</v>
      </c>
      <c r="N1772" t="s">
        <v>32</v>
      </c>
      <c r="O1772">
        <v>73</v>
      </c>
      <c r="P1772">
        <v>66</v>
      </c>
      <c r="Q1772">
        <v>252</v>
      </c>
      <c r="R1772">
        <v>163.6</v>
      </c>
      <c r="S1772" t="s">
        <v>37</v>
      </c>
      <c r="T1772" t="s">
        <v>32</v>
      </c>
      <c r="U1772">
        <v>60</v>
      </c>
      <c r="V1772">
        <v>60</v>
      </c>
      <c r="W1772">
        <v>480</v>
      </c>
      <c r="X1772">
        <v>0</v>
      </c>
      <c r="Z1772" t="s">
        <v>32</v>
      </c>
      <c r="AA1772" t="s">
        <v>32</v>
      </c>
    </row>
    <row r="1773" spans="1:29" x14ac:dyDescent="0.3">
      <c r="A1773" t="s">
        <v>2495</v>
      </c>
      <c r="B1773">
        <v>2</v>
      </c>
      <c r="C1773" t="s">
        <v>29</v>
      </c>
      <c r="D1773" t="s">
        <v>50</v>
      </c>
      <c r="E1773">
        <v>28</v>
      </c>
      <c r="F1773" t="s">
        <v>32</v>
      </c>
      <c r="G1773">
        <v>100</v>
      </c>
      <c r="H1773">
        <v>162</v>
      </c>
      <c r="I1773">
        <v>1404</v>
      </c>
      <c r="J1773">
        <v>177</v>
      </c>
      <c r="K1773">
        <v>1475</v>
      </c>
      <c r="L1773" t="s">
        <v>32</v>
      </c>
      <c r="M1773" t="s">
        <v>32</v>
      </c>
      <c r="N1773" t="s">
        <v>32</v>
      </c>
      <c r="O1773">
        <v>134</v>
      </c>
      <c r="P1773">
        <v>167</v>
      </c>
      <c r="Q1773">
        <v>754</v>
      </c>
      <c r="R1773">
        <v>184.2</v>
      </c>
      <c r="S1773" t="s">
        <v>32</v>
      </c>
      <c r="T1773" t="s">
        <v>32</v>
      </c>
      <c r="U1773">
        <v>154</v>
      </c>
      <c r="V1773">
        <v>154</v>
      </c>
      <c r="W1773">
        <v>1279</v>
      </c>
      <c r="X1773">
        <v>2</v>
      </c>
      <c r="Y1773">
        <v>6</v>
      </c>
      <c r="Z1773" t="s">
        <v>32</v>
      </c>
      <c r="AA1773" t="s">
        <v>32</v>
      </c>
      <c r="AB1773" t="s">
        <v>7657</v>
      </c>
      <c r="AC1773" t="s">
        <v>7646</v>
      </c>
    </row>
    <row r="1774" spans="1:29" x14ac:dyDescent="0.3">
      <c r="A1774" t="s">
        <v>1673</v>
      </c>
      <c r="B1774">
        <v>4</v>
      </c>
      <c r="C1774" t="s">
        <v>29</v>
      </c>
      <c r="D1774" t="s">
        <v>30</v>
      </c>
      <c r="E1774">
        <v>27</v>
      </c>
      <c r="F1774" t="s">
        <v>32</v>
      </c>
      <c r="G1774">
        <v>81</v>
      </c>
      <c r="H1774">
        <v>122</v>
      </c>
      <c r="I1774">
        <v>955</v>
      </c>
      <c r="J1774">
        <v>132</v>
      </c>
      <c r="K1774">
        <v>1002</v>
      </c>
      <c r="L1774" t="s">
        <v>32</v>
      </c>
      <c r="M1774" t="s">
        <v>32</v>
      </c>
      <c r="N1774" t="s">
        <v>32</v>
      </c>
      <c r="O1774">
        <v>107</v>
      </c>
      <c r="P1774">
        <v>81</v>
      </c>
      <c r="Q1774">
        <v>436</v>
      </c>
      <c r="R1774">
        <v>147</v>
      </c>
      <c r="S1774" t="s">
        <v>37</v>
      </c>
      <c r="T1774" t="s">
        <v>32</v>
      </c>
      <c r="U1774">
        <v>123</v>
      </c>
      <c r="V1774">
        <v>123</v>
      </c>
      <c r="W1774">
        <v>921</v>
      </c>
      <c r="X1774">
        <v>0</v>
      </c>
      <c r="Z1774" t="s">
        <v>33</v>
      </c>
      <c r="AA1774" t="s">
        <v>32</v>
      </c>
    </row>
    <row r="1775" spans="1:29" x14ac:dyDescent="0.3">
      <c r="A1775" t="s">
        <v>2562</v>
      </c>
      <c r="B1775">
        <v>3</v>
      </c>
      <c r="C1775" t="s">
        <v>29</v>
      </c>
      <c r="D1775" t="s">
        <v>35</v>
      </c>
      <c r="E1775">
        <v>23</v>
      </c>
      <c r="F1775" t="s">
        <v>32</v>
      </c>
      <c r="G1775">
        <v>103</v>
      </c>
      <c r="H1775">
        <v>161</v>
      </c>
      <c r="I1775">
        <v>1442</v>
      </c>
      <c r="J1775">
        <v>169</v>
      </c>
      <c r="K1775">
        <v>1447</v>
      </c>
      <c r="L1775" t="s">
        <v>32</v>
      </c>
      <c r="M1775" t="s">
        <v>32</v>
      </c>
      <c r="N1775" t="s">
        <v>32</v>
      </c>
      <c r="O1775">
        <v>127</v>
      </c>
      <c r="P1775">
        <v>129</v>
      </c>
      <c r="Q1775">
        <v>493</v>
      </c>
      <c r="R1775">
        <v>178.9</v>
      </c>
      <c r="S1775" t="s">
        <v>37</v>
      </c>
      <c r="T1775" t="s">
        <v>32</v>
      </c>
      <c r="U1775">
        <v>146</v>
      </c>
      <c r="V1775">
        <v>146</v>
      </c>
      <c r="W1775">
        <v>1243</v>
      </c>
      <c r="X1775">
        <v>0</v>
      </c>
      <c r="Z1775" t="s">
        <v>32</v>
      </c>
      <c r="AA1775" t="s">
        <v>32</v>
      </c>
      <c r="AB1775" t="s">
        <v>7728</v>
      </c>
      <c r="AC1775" t="s">
        <v>7675</v>
      </c>
    </row>
    <row r="1776" spans="1:29" x14ac:dyDescent="0.3">
      <c r="A1776" t="s">
        <v>1675</v>
      </c>
      <c r="B1776">
        <v>4</v>
      </c>
      <c r="C1776" t="s">
        <v>29</v>
      </c>
      <c r="D1776" t="s">
        <v>35</v>
      </c>
      <c r="E1776">
        <v>16</v>
      </c>
      <c r="F1776" t="s">
        <v>32</v>
      </c>
      <c r="G1776">
        <v>17</v>
      </c>
      <c r="H1776">
        <v>28</v>
      </c>
      <c r="I1776">
        <v>255</v>
      </c>
      <c r="J1776">
        <v>28</v>
      </c>
      <c r="K1776">
        <v>258</v>
      </c>
      <c r="L1776" t="s">
        <v>32</v>
      </c>
      <c r="M1776" t="s">
        <v>32</v>
      </c>
      <c r="N1776" t="s">
        <v>32</v>
      </c>
      <c r="O1776">
        <v>24</v>
      </c>
      <c r="P1776">
        <v>27</v>
      </c>
      <c r="Q1776">
        <v>143</v>
      </c>
      <c r="R1776">
        <v>159.80000000000001</v>
      </c>
      <c r="S1776" t="s">
        <v>32</v>
      </c>
      <c r="T1776" t="s">
        <v>32</v>
      </c>
      <c r="U1776">
        <v>28</v>
      </c>
      <c r="V1776">
        <v>28</v>
      </c>
      <c r="W1776">
        <v>259</v>
      </c>
      <c r="X1776">
        <v>0</v>
      </c>
      <c r="Z1776" t="s">
        <v>33</v>
      </c>
      <c r="AA1776" t="s">
        <v>32</v>
      </c>
      <c r="AB1776" t="s">
        <v>7721</v>
      </c>
      <c r="AC1776" t="s">
        <v>7682</v>
      </c>
    </row>
    <row r="1777" spans="1:29" x14ac:dyDescent="0.3">
      <c r="A1777" t="s">
        <v>1676</v>
      </c>
      <c r="B1777">
        <v>4</v>
      </c>
      <c r="C1777" t="s">
        <v>29</v>
      </c>
      <c r="D1777" t="s">
        <v>30</v>
      </c>
      <c r="E1777">
        <v>12</v>
      </c>
      <c r="F1777" t="s">
        <v>32</v>
      </c>
      <c r="G1777">
        <v>64</v>
      </c>
      <c r="H1777">
        <v>92</v>
      </c>
      <c r="I1777">
        <v>740</v>
      </c>
      <c r="J1777">
        <v>101</v>
      </c>
      <c r="K1777">
        <v>776</v>
      </c>
      <c r="L1777" t="s">
        <v>32</v>
      </c>
      <c r="M1777" t="s">
        <v>32</v>
      </c>
      <c r="N1777" t="s">
        <v>32</v>
      </c>
      <c r="O1777">
        <v>73</v>
      </c>
      <c r="P1777">
        <v>78</v>
      </c>
      <c r="Q1777">
        <v>287</v>
      </c>
      <c r="R1777">
        <v>195.9</v>
      </c>
      <c r="S1777" t="s">
        <v>32</v>
      </c>
      <c r="T1777" t="s">
        <v>32</v>
      </c>
      <c r="U1777">
        <v>72</v>
      </c>
      <c r="V1777">
        <v>72</v>
      </c>
      <c r="W1777">
        <v>475</v>
      </c>
      <c r="X1777">
        <v>0</v>
      </c>
      <c r="Z1777" t="s">
        <v>32</v>
      </c>
      <c r="AA1777" t="s">
        <v>32</v>
      </c>
    </row>
    <row r="1778" spans="1:29" x14ac:dyDescent="0.3">
      <c r="A1778" t="s">
        <v>2580</v>
      </c>
      <c r="B1778">
        <v>3</v>
      </c>
      <c r="C1778" t="s">
        <v>29</v>
      </c>
      <c r="D1778" t="s">
        <v>35</v>
      </c>
      <c r="E1778">
        <v>16</v>
      </c>
      <c r="F1778" t="s">
        <v>32</v>
      </c>
      <c r="G1778">
        <v>61</v>
      </c>
      <c r="H1778">
        <v>87</v>
      </c>
      <c r="I1778">
        <v>706</v>
      </c>
      <c r="J1778">
        <v>96</v>
      </c>
      <c r="K1778">
        <v>739</v>
      </c>
      <c r="L1778" t="s">
        <v>32</v>
      </c>
      <c r="M1778" t="s">
        <v>32</v>
      </c>
      <c r="N1778" t="s">
        <v>32</v>
      </c>
      <c r="O1778">
        <v>78</v>
      </c>
      <c r="P1778">
        <v>67</v>
      </c>
      <c r="Q1778">
        <v>442</v>
      </c>
      <c r="R1778">
        <v>181.2</v>
      </c>
      <c r="S1778" t="s">
        <v>32</v>
      </c>
      <c r="T1778" t="s">
        <v>32</v>
      </c>
      <c r="U1778">
        <v>92</v>
      </c>
      <c r="V1778">
        <v>92</v>
      </c>
      <c r="W1778">
        <v>726</v>
      </c>
      <c r="X1778">
        <v>0</v>
      </c>
      <c r="Z1778" t="s">
        <v>32</v>
      </c>
      <c r="AA1778" t="s">
        <v>32</v>
      </c>
      <c r="AB1778" t="s">
        <v>7674</v>
      </c>
      <c r="AC1778" t="s">
        <v>7675</v>
      </c>
    </row>
    <row r="1779" spans="1:29" x14ac:dyDescent="0.3">
      <c r="A1779" t="s">
        <v>1677</v>
      </c>
      <c r="B1779">
        <v>5</v>
      </c>
      <c r="C1779" t="s">
        <v>29</v>
      </c>
      <c r="D1779" t="s">
        <v>50</v>
      </c>
      <c r="E1779">
        <v>6</v>
      </c>
      <c r="F1779" t="s">
        <v>32</v>
      </c>
      <c r="G1779">
        <v>16</v>
      </c>
      <c r="H1779">
        <v>21</v>
      </c>
      <c r="I1779">
        <v>185</v>
      </c>
      <c r="J1779">
        <v>21</v>
      </c>
      <c r="K1779">
        <v>195</v>
      </c>
      <c r="L1779" t="s">
        <v>32</v>
      </c>
      <c r="M1779" t="s">
        <v>32</v>
      </c>
      <c r="N1779" t="s">
        <v>32</v>
      </c>
      <c r="O1779">
        <v>17</v>
      </c>
      <c r="P1779">
        <v>18</v>
      </c>
      <c r="Q1779">
        <v>67</v>
      </c>
      <c r="R1779">
        <v>153.1</v>
      </c>
      <c r="S1779" t="s">
        <v>33</v>
      </c>
      <c r="T1779" t="s">
        <v>32</v>
      </c>
      <c r="U1779">
        <v>21</v>
      </c>
      <c r="V1779">
        <v>21</v>
      </c>
      <c r="W1779">
        <v>200</v>
      </c>
      <c r="X1779">
        <v>0</v>
      </c>
      <c r="Z1779" t="s">
        <v>33</v>
      </c>
      <c r="AA1779" t="s">
        <v>33</v>
      </c>
      <c r="AB1779" t="s">
        <v>7653</v>
      </c>
      <c r="AC1779" t="s">
        <v>7656</v>
      </c>
    </row>
    <row r="1780" spans="1:29" x14ac:dyDescent="0.3">
      <c r="A1780" t="s">
        <v>2581</v>
      </c>
      <c r="B1780">
        <v>5</v>
      </c>
      <c r="C1780" t="s">
        <v>29</v>
      </c>
      <c r="D1780" t="s">
        <v>35</v>
      </c>
      <c r="E1780">
        <v>20</v>
      </c>
      <c r="F1780" t="s">
        <v>32</v>
      </c>
      <c r="G1780">
        <v>54</v>
      </c>
      <c r="H1780">
        <v>105</v>
      </c>
      <c r="I1780">
        <v>972</v>
      </c>
      <c r="J1780">
        <v>104</v>
      </c>
      <c r="K1780">
        <v>974</v>
      </c>
      <c r="L1780" t="s">
        <v>32</v>
      </c>
      <c r="M1780" t="s">
        <v>32</v>
      </c>
      <c r="N1780" t="s">
        <v>32</v>
      </c>
      <c r="O1780">
        <v>66</v>
      </c>
      <c r="P1780">
        <v>44</v>
      </c>
      <c r="Q1780">
        <v>317</v>
      </c>
      <c r="R1780">
        <v>122.1</v>
      </c>
      <c r="S1780" t="s">
        <v>32</v>
      </c>
      <c r="T1780" t="s">
        <v>32</v>
      </c>
      <c r="U1780">
        <v>106</v>
      </c>
      <c r="V1780">
        <v>106</v>
      </c>
      <c r="W1780">
        <v>1001</v>
      </c>
      <c r="X1780">
        <v>0</v>
      </c>
      <c r="Z1780" t="s">
        <v>37</v>
      </c>
      <c r="AA1780" t="s">
        <v>32</v>
      </c>
      <c r="AB1780" t="s">
        <v>7647</v>
      </c>
      <c r="AC1780" t="s">
        <v>7682</v>
      </c>
    </row>
    <row r="1781" spans="1:29" x14ac:dyDescent="0.3">
      <c r="A1781" t="s">
        <v>1678</v>
      </c>
      <c r="B1781">
        <v>5</v>
      </c>
      <c r="C1781" t="s">
        <v>29</v>
      </c>
      <c r="D1781" t="s">
        <v>35</v>
      </c>
      <c r="E1781">
        <v>10</v>
      </c>
      <c r="F1781" t="s">
        <v>32</v>
      </c>
      <c r="G1781">
        <v>22</v>
      </c>
      <c r="H1781">
        <v>24</v>
      </c>
      <c r="I1781">
        <v>210</v>
      </c>
      <c r="J1781">
        <v>32</v>
      </c>
      <c r="K1781">
        <v>238</v>
      </c>
      <c r="L1781" t="s">
        <v>32</v>
      </c>
      <c r="M1781" t="s">
        <v>32</v>
      </c>
      <c r="N1781" t="s">
        <v>32</v>
      </c>
      <c r="O1781">
        <v>24</v>
      </c>
      <c r="P1781">
        <v>17</v>
      </c>
      <c r="Q1781">
        <v>101</v>
      </c>
      <c r="R1781">
        <v>91.4</v>
      </c>
      <c r="S1781" t="s">
        <v>32</v>
      </c>
      <c r="T1781" t="s">
        <v>32</v>
      </c>
      <c r="U1781">
        <v>28</v>
      </c>
      <c r="V1781">
        <v>28</v>
      </c>
      <c r="W1781">
        <v>212</v>
      </c>
      <c r="X1781">
        <v>0</v>
      </c>
      <c r="Z1781" t="s">
        <v>33</v>
      </c>
      <c r="AA1781" t="s">
        <v>32</v>
      </c>
      <c r="AB1781" t="s">
        <v>7714</v>
      </c>
      <c r="AC1781" t="s">
        <v>7682</v>
      </c>
    </row>
    <row r="1782" spans="1:29" x14ac:dyDescent="0.3">
      <c r="A1782" t="s">
        <v>1679</v>
      </c>
      <c r="B1782">
        <v>4</v>
      </c>
      <c r="C1782" t="s">
        <v>29</v>
      </c>
      <c r="D1782" t="s">
        <v>30</v>
      </c>
      <c r="E1782">
        <v>12</v>
      </c>
      <c r="F1782" t="s">
        <v>32</v>
      </c>
      <c r="G1782">
        <v>39</v>
      </c>
      <c r="H1782">
        <v>54</v>
      </c>
      <c r="I1782">
        <v>467</v>
      </c>
      <c r="J1782">
        <v>60</v>
      </c>
      <c r="K1782">
        <v>506</v>
      </c>
      <c r="L1782" t="s">
        <v>32</v>
      </c>
      <c r="M1782" t="s">
        <v>32</v>
      </c>
      <c r="N1782" t="s">
        <v>32</v>
      </c>
      <c r="O1782">
        <v>47</v>
      </c>
      <c r="P1782">
        <v>49</v>
      </c>
      <c r="Q1782">
        <v>164</v>
      </c>
      <c r="R1782">
        <v>189.7</v>
      </c>
      <c r="S1782" t="s">
        <v>32</v>
      </c>
      <c r="T1782" t="s">
        <v>32</v>
      </c>
      <c r="U1782">
        <v>40</v>
      </c>
      <c r="V1782">
        <v>40</v>
      </c>
      <c r="W1782">
        <v>345</v>
      </c>
      <c r="X1782">
        <v>0</v>
      </c>
      <c r="Z1782" t="s">
        <v>32</v>
      </c>
      <c r="AA1782" t="s">
        <v>32</v>
      </c>
    </row>
    <row r="1783" spans="1:29" x14ac:dyDescent="0.3">
      <c r="A1783" t="s">
        <v>2337</v>
      </c>
      <c r="B1783">
        <v>4</v>
      </c>
      <c r="C1783" t="s">
        <v>29</v>
      </c>
      <c r="D1783" t="s">
        <v>35</v>
      </c>
      <c r="E1783">
        <v>16</v>
      </c>
      <c r="F1783" t="s">
        <v>32</v>
      </c>
      <c r="G1783">
        <v>54</v>
      </c>
      <c r="H1783">
        <v>136</v>
      </c>
      <c r="I1783">
        <v>1184</v>
      </c>
      <c r="J1783">
        <v>136</v>
      </c>
      <c r="K1783">
        <v>1202</v>
      </c>
      <c r="L1783" t="s">
        <v>32</v>
      </c>
      <c r="M1783" t="s">
        <v>32</v>
      </c>
      <c r="N1783" t="s">
        <v>37</v>
      </c>
      <c r="O1783">
        <v>104</v>
      </c>
      <c r="P1783">
        <v>109</v>
      </c>
      <c r="Q1783">
        <v>349</v>
      </c>
      <c r="R1783">
        <v>217.7</v>
      </c>
      <c r="S1783" t="s">
        <v>37</v>
      </c>
      <c r="T1783" t="s">
        <v>32</v>
      </c>
      <c r="U1783">
        <v>126</v>
      </c>
      <c r="V1783">
        <v>126</v>
      </c>
      <c r="W1783">
        <v>1152</v>
      </c>
      <c r="X1783">
        <v>0</v>
      </c>
      <c r="Z1783" t="s">
        <v>32</v>
      </c>
      <c r="AA1783" t="s">
        <v>32</v>
      </c>
      <c r="AB1783" t="s">
        <v>7674</v>
      </c>
      <c r="AC1783" t="s">
        <v>7675</v>
      </c>
    </row>
    <row r="1784" spans="1:29" x14ac:dyDescent="0.3">
      <c r="A1784" t="s">
        <v>1680</v>
      </c>
      <c r="B1784">
        <v>5</v>
      </c>
      <c r="C1784" t="s">
        <v>29</v>
      </c>
      <c r="D1784" t="s">
        <v>30</v>
      </c>
      <c r="E1784">
        <v>16</v>
      </c>
      <c r="F1784" t="s">
        <v>32</v>
      </c>
      <c r="G1784">
        <v>63</v>
      </c>
      <c r="H1784">
        <v>91</v>
      </c>
      <c r="I1784">
        <v>828</v>
      </c>
      <c r="J1784">
        <v>95</v>
      </c>
      <c r="K1784">
        <v>854</v>
      </c>
      <c r="L1784" t="s">
        <v>32</v>
      </c>
      <c r="M1784" t="s">
        <v>32</v>
      </c>
      <c r="N1784" t="s">
        <v>37</v>
      </c>
      <c r="O1784">
        <v>78</v>
      </c>
      <c r="P1784">
        <v>86</v>
      </c>
      <c r="Q1784">
        <v>252</v>
      </c>
      <c r="R1784">
        <v>151.5</v>
      </c>
      <c r="S1784" t="s">
        <v>32</v>
      </c>
      <c r="T1784" t="s">
        <v>32</v>
      </c>
      <c r="U1784">
        <v>96</v>
      </c>
      <c r="V1784">
        <v>96</v>
      </c>
      <c r="W1784">
        <v>862</v>
      </c>
      <c r="X1784">
        <v>0</v>
      </c>
      <c r="Z1784" t="s">
        <v>32</v>
      </c>
      <c r="AA1784" t="s">
        <v>32</v>
      </c>
    </row>
    <row r="1785" spans="1:29" x14ac:dyDescent="0.3">
      <c r="A1785" t="s">
        <v>2338</v>
      </c>
      <c r="B1785">
        <v>5</v>
      </c>
      <c r="C1785" t="s">
        <v>29</v>
      </c>
      <c r="D1785" t="s">
        <v>35</v>
      </c>
      <c r="E1785">
        <v>18</v>
      </c>
      <c r="F1785" t="s">
        <v>32</v>
      </c>
      <c r="G1785">
        <v>41</v>
      </c>
      <c r="H1785">
        <v>70</v>
      </c>
      <c r="I1785">
        <v>589</v>
      </c>
      <c r="J1785">
        <v>72</v>
      </c>
      <c r="K1785">
        <v>616</v>
      </c>
      <c r="L1785" t="s">
        <v>32</v>
      </c>
      <c r="M1785" t="s">
        <v>32</v>
      </c>
      <c r="N1785" t="s">
        <v>37</v>
      </c>
      <c r="O1785">
        <v>55</v>
      </c>
      <c r="P1785">
        <v>47</v>
      </c>
      <c r="Q1785">
        <v>278</v>
      </c>
      <c r="R1785">
        <v>146.30000000000001</v>
      </c>
      <c r="S1785" t="s">
        <v>32</v>
      </c>
      <c r="T1785" t="s">
        <v>32</v>
      </c>
      <c r="U1785">
        <v>75</v>
      </c>
      <c r="V1785">
        <v>75</v>
      </c>
      <c r="W1785">
        <v>625</v>
      </c>
      <c r="X1785">
        <v>0</v>
      </c>
      <c r="Z1785" t="s">
        <v>33</v>
      </c>
      <c r="AA1785" t="s">
        <v>32</v>
      </c>
      <c r="AB1785" t="s">
        <v>7724</v>
      </c>
      <c r="AC1785" t="s">
        <v>7682</v>
      </c>
    </row>
    <row r="1786" spans="1:29" x14ac:dyDescent="0.3">
      <c r="A1786" t="s">
        <v>1681</v>
      </c>
      <c r="B1786">
        <v>3</v>
      </c>
      <c r="C1786" t="s">
        <v>29</v>
      </c>
      <c r="D1786" t="s">
        <v>30</v>
      </c>
      <c r="E1786">
        <v>13</v>
      </c>
      <c r="F1786" t="s">
        <v>32</v>
      </c>
      <c r="G1786">
        <v>89</v>
      </c>
      <c r="H1786">
        <v>112</v>
      </c>
      <c r="I1786">
        <v>877</v>
      </c>
      <c r="J1786">
        <v>139</v>
      </c>
      <c r="K1786">
        <v>988</v>
      </c>
      <c r="L1786" t="s">
        <v>32</v>
      </c>
      <c r="M1786" t="s">
        <v>32</v>
      </c>
      <c r="N1786" t="s">
        <v>32</v>
      </c>
      <c r="O1786">
        <v>108</v>
      </c>
      <c r="P1786">
        <v>153</v>
      </c>
      <c r="Q1786">
        <v>162</v>
      </c>
      <c r="R1786">
        <v>209.3</v>
      </c>
      <c r="S1786" t="s">
        <v>32</v>
      </c>
      <c r="T1786" t="s">
        <v>32</v>
      </c>
      <c r="U1786">
        <v>110</v>
      </c>
      <c r="V1786">
        <v>110</v>
      </c>
      <c r="W1786">
        <v>797</v>
      </c>
      <c r="X1786">
        <v>0</v>
      </c>
      <c r="Z1786" t="s">
        <v>33</v>
      </c>
      <c r="AA1786" t="s">
        <v>32</v>
      </c>
    </row>
    <row r="1787" spans="1:29" x14ac:dyDescent="0.3">
      <c r="A1787" t="s">
        <v>2339</v>
      </c>
      <c r="B1787">
        <v>4</v>
      </c>
      <c r="C1787" t="s">
        <v>29</v>
      </c>
      <c r="D1787" t="s">
        <v>35</v>
      </c>
      <c r="E1787">
        <v>20</v>
      </c>
      <c r="F1787" t="s">
        <v>32</v>
      </c>
      <c r="G1787">
        <v>49</v>
      </c>
      <c r="H1787">
        <v>80</v>
      </c>
      <c r="I1787">
        <v>694</v>
      </c>
      <c r="J1787">
        <v>82</v>
      </c>
      <c r="K1787">
        <v>717</v>
      </c>
      <c r="L1787" t="s">
        <v>32</v>
      </c>
      <c r="M1787" t="s">
        <v>32</v>
      </c>
      <c r="N1787" t="s">
        <v>37</v>
      </c>
      <c r="O1787">
        <v>66</v>
      </c>
      <c r="P1787">
        <v>44</v>
      </c>
      <c r="Q1787">
        <v>250</v>
      </c>
      <c r="R1787">
        <v>149.4</v>
      </c>
      <c r="S1787" t="s">
        <v>32</v>
      </c>
      <c r="T1787" t="s">
        <v>32</v>
      </c>
      <c r="U1787">
        <v>83</v>
      </c>
      <c r="V1787">
        <v>83</v>
      </c>
      <c r="W1787">
        <v>729</v>
      </c>
      <c r="X1787">
        <v>0</v>
      </c>
      <c r="Z1787" t="s">
        <v>32</v>
      </c>
      <c r="AA1787" t="s">
        <v>32</v>
      </c>
      <c r="AB1787" t="s">
        <v>7661</v>
      </c>
      <c r="AC1787" t="s">
        <v>7682</v>
      </c>
    </row>
    <row r="1788" spans="1:29" x14ac:dyDescent="0.3">
      <c r="A1788" t="s">
        <v>1682</v>
      </c>
      <c r="B1788">
        <v>5</v>
      </c>
      <c r="C1788" t="s">
        <v>29</v>
      </c>
      <c r="D1788" t="s">
        <v>30</v>
      </c>
      <c r="E1788">
        <v>13</v>
      </c>
      <c r="F1788" t="s">
        <v>32</v>
      </c>
      <c r="G1788">
        <v>23</v>
      </c>
      <c r="H1788">
        <v>41</v>
      </c>
      <c r="I1788">
        <v>284</v>
      </c>
      <c r="J1788">
        <v>44</v>
      </c>
      <c r="K1788">
        <v>314</v>
      </c>
      <c r="L1788" t="s">
        <v>32</v>
      </c>
      <c r="M1788" t="s">
        <v>32</v>
      </c>
      <c r="N1788" t="s">
        <v>32</v>
      </c>
      <c r="O1788">
        <v>31</v>
      </c>
      <c r="P1788">
        <v>30</v>
      </c>
      <c r="Q1788">
        <v>48</v>
      </c>
      <c r="R1788">
        <v>155.5</v>
      </c>
      <c r="S1788" t="s">
        <v>32</v>
      </c>
      <c r="T1788" t="s">
        <v>32</v>
      </c>
      <c r="U1788">
        <v>32</v>
      </c>
      <c r="V1788">
        <v>32</v>
      </c>
      <c r="W1788">
        <v>208</v>
      </c>
      <c r="X1788">
        <v>0</v>
      </c>
      <c r="Z1788" t="s">
        <v>33</v>
      </c>
      <c r="AA1788" t="s">
        <v>32</v>
      </c>
    </row>
    <row r="1789" spans="1:29" x14ac:dyDescent="0.3">
      <c r="A1789" t="s">
        <v>1683</v>
      </c>
      <c r="B1789">
        <v>4</v>
      </c>
      <c r="C1789" t="s">
        <v>29</v>
      </c>
      <c r="D1789" t="s">
        <v>35</v>
      </c>
      <c r="E1789">
        <v>24</v>
      </c>
      <c r="F1789" t="s">
        <v>32</v>
      </c>
      <c r="G1789">
        <v>61</v>
      </c>
      <c r="H1789">
        <v>91</v>
      </c>
      <c r="I1789">
        <v>738</v>
      </c>
      <c r="J1789">
        <v>102</v>
      </c>
      <c r="K1789">
        <v>793</v>
      </c>
      <c r="L1789" t="s">
        <v>32</v>
      </c>
      <c r="M1789" t="s">
        <v>32</v>
      </c>
      <c r="N1789" t="s">
        <v>32</v>
      </c>
      <c r="O1789">
        <v>72</v>
      </c>
      <c r="P1789">
        <v>71</v>
      </c>
      <c r="Q1789">
        <v>115</v>
      </c>
      <c r="R1789">
        <v>162.6</v>
      </c>
      <c r="S1789" t="s">
        <v>32</v>
      </c>
      <c r="T1789" t="s">
        <v>32</v>
      </c>
      <c r="U1789">
        <v>86</v>
      </c>
      <c r="V1789">
        <v>86</v>
      </c>
      <c r="W1789">
        <v>651</v>
      </c>
      <c r="X1789">
        <v>0</v>
      </c>
      <c r="Z1789" t="s">
        <v>32</v>
      </c>
      <c r="AA1789" t="s">
        <v>32</v>
      </c>
      <c r="AB1789" t="s">
        <v>7684</v>
      </c>
      <c r="AC1789" t="s">
        <v>7682</v>
      </c>
    </row>
    <row r="1790" spans="1:29" x14ac:dyDescent="0.3">
      <c r="A1790" t="s">
        <v>1684</v>
      </c>
      <c r="B1790">
        <v>3</v>
      </c>
      <c r="C1790" t="s">
        <v>29</v>
      </c>
      <c r="D1790" t="s">
        <v>318</v>
      </c>
      <c r="E1790">
        <v>20</v>
      </c>
      <c r="F1790" t="s">
        <v>32</v>
      </c>
      <c r="G1790">
        <v>42</v>
      </c>
      <c r="H1790">
        <v>68</v>
      </c>
      <c r="I1790">
        <v>549</v>
      </c>
      <c r="J1790">
        <v>78</v>
      </c>
      <c r="K1790">
        <v>608</v>
      </c>
      <c r="L1790" t="s">
        <v>32</v>
      </c>
      <c r="M1790" t="s">
        <v>32</v>
      </c>
      <c r="N1790" t="s">
        <v>32</v>
      </c>
      <c r="O1790">
        <v>55</v>
      </c>
      <c r="P1790">
        <v>71</v>
      </c>
      <c r="Q1790">
        <v>72</v>
      </c>
      <c r="R1790">
        <v>214.3</v>
      </c>
      <c r="S1790" t="s">
        <v>37</v>
      </c>
      <c r="T1790" t="s">
        <v>32</v>
      </c>
      <c r="U1790">
        <v>66</v>
      </c>
      <c r="V1790">
        <v>66</v>
      </c>
      <c r="W1790">
        <v>520</v>
      </c>
      <c r="X1790">
        <v>0</v>
      </c>
      <c r="Z1790" t="s">
        <v>33</v>
      </c>
      <c r="AA1790" t="s">
        <v>32</v>
      </c>
      <c r="AB1790" t="s">
        <v>7693</v>
      </c>
      <c r="AC1790" t="s">
        <v>7656</v>
      </c>
    </row>
    <row r="1791" spans="1:29" x14ac:dyDescent="0.3">
      <c r="A1791" t="s">
        <v>2358</v>
      </c>
      <c r="B1791">
        <v>4</v>
      </c>
      <c r="C1791" t="s">
        <v>29</v>
      </c>
      <c r="D1791" t="s">
        <v>35</v>
      </c>
      <c r="E1791">
        <v>18</v>
      </c>
      <c r="F1791" t="s">
        <v>32</v>
      </c>
      <c r="G1791">
        <v>46</v>
      </c>
      <c r="H1791">
        <v>89</v>
      </c>
      <c r="I1791">
        <v>829</v>
      </c>
      <c r="J1791">
        <v>94</v>
      </c>
      <c r="K1791">
        <v>851</v>
      </c>
      <c r="L1791" t="s">
        <v>32</v>
      </c>
      <c r="M1791" t="s">
        <v>32</v>
      </c>
      <c r="N1791" t="s">
        <v>32</v>
      </c>
      <c r="O1791">
        <v>57</v>
      </c>
      <c r="P1791">
        <v>44</v>
      </c>
      <c r="Q1791">
        <v>245</v>
      </c>
      <c r="R1791">
        <v>156.4</v>
      </c>
      <c r="S1791" t="s">
        <v>32</v>
      </c>
      <c r="T1791" t="s">
        <v>32</v>
      </c>
      <c r="U1791">
        <v>94</v>
      </c>
      <c r="V1791">
        <v>94</v>
      </c>
      <c r="W1791">
        <v>850</v>
      </c>
      <c r="X1791">
        <v>0</v>
      </c>
      <c r="Z1791" t="s">
        <v>32</v>
      </c>
      <c r="AA1791" t="s">
        <v>32</v>
      </c>
      <c r="AB1791" t="s">
        <v>7649</v>
      </c>
      <c r="AC1791" t="s">
        <v>7682</v>
      </c>
    </row>
    <row r="1792" spans="1:29" x14ac:dyDescent="0.3">
      <c r="A1792" t="s">
        <v>1685</v>
      </c>
      <c r="B1792">
        <v>4</v>
      </c>
      <c r="C1792" t="s">
        <v>29</v>
      </c>
      <c r="D1792" t="s">
        <v>35</v>
      </c>
      <c r="E1792">
        <v>18</v>
      </c>
      <c r="F1792" t="s">
        <v>32</v>
      </c>
      <c r="G1792">
        <v>66</v>
      </c>
      <c r="H1792">
        <v>103</v>
      </c>
      <c r="I1792">
        <v>947</v>
      </c>
      <c r="J1792">
        <v>107</v>
      </c>
      <c r="K1792">
        <v>977</v>
      </c>
      <c r="L1792" t="s">
        <v>32</v>
      </c>
      <c r="M1792" t="s">
        <v>32</v>
      </c>
      <c r="N1792" t="s">
        <v>32</v>
      </c>
      <c r="O1792">
        <v>77</v>
      </c>
      <c r="P1792">
        <v>105</v>
      </c>
      <c r="Q1792">
        <v>284</v>
      </c>
      <c r="R1792">
        <v>191</v>
      </c>
      <c r="S1792" t="s">
        <v>37</v>
      </c>
      <c r="T1792" t="s">
        <v>32</v>
      </c>
      <c r="U1792">
        <v>106</v>
      </c>
      <c r="V1792">
        <v>106</v>
      </c>
      <c r="W1792">
        <v>985</v>
      </c>
      <c r="X1792">
        <v>0</v>
      </c>
      <c r="Z1792" t="s">
        <v>32</v>
      </c>
      <c r="AA1792" t="s">
        <v>32</v>
      </c>
      <c r="AB1792" t="s">
        <v>7728</v>
      </c>
      <c r="AC1792" t="s">
        <v>7675</v>
      </c>
    </row>
    <row r="1793" spans="1:29" x14ac:dyDescent="0.3">
      <c r="A1793" t="s">
        <v>2359</v>
      </c>
      <c r="B1793">
        <v>3</v>
      </c>
      <c r="C1793" t="s">
        <v>29</v>
      </c>
      <c r="D1793" t="s">
        <v>35</v>
      </c>
      <c r="E1793">
        <v>22</v>
      </c>
      <c r="F1793" t="s">
        <v>32</v>
      </c>
      <c r="G1793">
        <v>65</v>
      </c>
      <c r="H1793">
        <v>93</v>
      </c>
      <c r="I1793">
        <v>845</v>
      </c>
      <c r="J1793">
        <v>94</v>
      </c>
      <c r="K1793">
        <v>851</v>
      </c>
      <c r="L1793" t="s">
        <v>32</v>
      </c>
      <c r="M1793" t="s">
        <v>32</v>
      </c>
      <c r="N1793" t="s">
        <v>32</v>
      </c>
      <c r="O1793">
        <v>73</v>
      </c>
      <c r="P1793">
        <v>80</v>
      </c>
      <c r="Q1793">
        <v>318</v>
      </c>
      <c r="R1793">
        <v>221.9</v>
      </c>
      <c r="S1793" t="s">
        <v>32</v>
      </c>
      <c r="T1793" t="s">
        <v>32</v>
      </c>
      <c r="U1793">
        <v>94</v>
      </c>
      <c r="V1793">
        <v>94</v>
      </c>
      <c r="W1793">
        <v>865</v>
      </c>
      <c r="X1793">
        <v>0</v>
      </c>
      <c r="Z1793" t="s">
        <v>32</v>
      </c>
      <c r="AA1793" t="s">
        <v>32</v>
      </c>
      <c r="AB1793" t="s">
        <v>7728</v>
      </c>
      <c r="AC1793" t="s">
        <v>7675</v>
      </c>
    </row>
    <row r="1794" spans="1:29" x14ac:dyDescent="0.3">
      <c r="A1794" t="s">
        <v>1686</v>
      </c>
      <c r="B1794">
        <v>4</v>
      </c>
      <c r="C1794" t="s">
        <v>29</v>
      </c>
      <c r="D1794" t="s">
        <v>30</v>
      </c>
      <c r="E1794">
        <v>9</v>
      </c>
      <c r="F1794" t="s">
        <v>32</v>
      </c>
      <c r="G1794">
        <v>35</v>
      </c>
      <c r="H1794">
        <v>47</v>
      </c>
      <c r="I1794">
        <v>348</v>
      </c>
      <c r="J1794">
        <v>51</v>
      </c>
      <c r="K1794">
        <v>379</v>
      </c>
      <c r="L1794" t="s">
        <v>32</v>
      </c>
      <c r="M1794" t="s">
        <v>32</v>
      </c>
      <c r="N1794" t="s">
        <v>32</v>
      </c>
      <c r="O1794">
        <v>44</v>
      </c>
      <c r="P1794">
        <v>49</v>
      </c>
      <c r="Q1794">
        <v>185</v>
      </c>
      <c r="R1794">
        <v>185.1</v>
      </c>
      <c r="S1794" t="s">
        <v>32</v>
      </c>
      <c r="T1794" t="s">
        <v>32</v>
      </c>
      <c r="U1794">
        <v>51</v>
      </c>
      <c r="V1794">
        <v>51</v>
      </c>
      <c r="W1794">
        <v>378</v>
      </c>
      <c r="X1794">
        <v>0</v>
      </c>
      <c r="Z1794" t="s">
        <v>33</v>
      </c>
      <c r="AA1794" t="s">
        <v>31</v>
      </c>
    </row>
    <row r="1795" spans="1:29" x14ac:dyDescent="0.3">
      <c r="A1795" t="s">
        <v>2440</v>
      </c>
      <c r="B1795">
        <v>3</v>
      </c>
      <c r="C1795" t="s">
        <v>29</v>
      </c>
      <c r="D1795" t="s">
        <v>35</v>
      </c>
      <c r="E1795">
        <v>20</v>
      </c>
      <c r="F1795" t="s">
        <v>32</v>
      </c>
      <c r="G1795">
        <v>97</v>
      </c>
      <c r="H1795">
        <v>129</v>
      </c>
      <c r="I1795">
        <v>1092</v>
      </c>
      <c r="J1795">
        <v>133</v>
      </c>
      <c r="K1795">
        <v>1119</v>
      </c>
      <c r="L1795" t="s">
        <v>32</v>
      </c>
      <c r="M1795" t="s">
        <v>32</v>
      </c>
      <c r="N1795" t="s">
        <v>32</v>
      </c>
      <c r="O1795">
        <v>110</v>
      </c>
      <c r="P1795">
        <v>136</v>
      </c>
      <c r="Q1795">
        <v>501</v>
      </c>
      <c r="R1795">
        <v>222.4</v>
      </c>
      <c r="S1795" t="s">
        <v>31</v>
      </c>
      <c r="T1795" t="s">
        <v>31</v>
      </c>
      <c r="U1795">
        <v>106</v>
      </c>
      <c r="V1795">
        <v>106</v>
      </c>
      <c r="W1795">
        <v>879</v>
      </c>
      <c r="X1795">
        <v>0</v>
      </c>
      <c r="Z1795" t="s">
        <v>32</v>
      </c>
      <c r="AA1795" t="s">
        <v>32</v>
      </c>
      <c r="AB1795" t="s">
        <v>7725</v>
      </c>
      <c r="AC1795" t="s">
        <v>7682</v>
      </c>
    </row>
    <row r="1796" spans="1:29" x14ac:dyDescent="0.3">
      <c r="A1796" t="s">
        <v>2441</v>
      </c>
      <c r="B1796">
        <v>5</v>
      </c>
      <c r="C1796" t="s">
        <v>29</v>
      </c>
      <c r="D1796" t="s">
        <v>35</v>
      </c>
      <c r="E1796">
        <v>32</v>
      </c>
      <c r="F1796" t="s">
        <v>32</v>
      </c>
      <c r="G1796">
        <v>90</v>
      </c>
      <c r="H1796">
        <v>133</v>
      </c>
      <c r="I1796">
        <v>1233</v>
      </c>
      <c r="J1796">
        <v>139</v>
      </c>
      <c r="K1796">
        <v>1272</v>
      </c>
      <c r="L1796" t="s">
        <v>32</v>
      </c>
      <c r="M1796" t="s">
        <v>32</v>
      </c>
      <c r="N1796" t="s">
        <v>32</v>
      </c>
      <c r="O1796">
        <v>108</v>
      </c>
      <c r="P1796">
        <v>60</v>
      </c>
      <c r="Q1796">
        <v>438</v>
      </c>
      <c r="R1796">
        <v>128.19999999999999</v>
      </c>
      <c r="S1796" t="s">
        <v>37</v>
      </c>
      <c r="T1796" t="s">
        <v>32</v>
      </c>
      <c r="U1796">
        <v>120</v>
      </c>
      <c r="V1796">
        <v>120</v>
      </c>
      <c r="W1796">
        <v>1095</v>
      </c>
      <c r="X1796">
        <v>1</v>
      </c>
      <c r="Y1796">
        <v>1</v>
      </c>
      <c r="Z1796" t="s">
        <v>32</v>
      </c>
      <c r="AA1796" t="s">
        <v>32</v>
      </c>
      <c r="AB1796" t="s">
        <v>7713</v>
      </c>
      <c r="AC1796" t="s">
        <v>7682</v>
      </c>
    </row>
    <row r="1797" spans="1:29" x14ac:dyDescent="0.3">
      <c r="A1797" t="s">
        <v>1688</v>
      </c>
      <c r="B1797">
        <v>5</v>
      </c>
      <c r="C1797" t="s">
        <v>29</v>
      </c>
      <c r="D1797" t="s">
        <v>30</v>
      </c>
      <c r="E1797">
        <v>21</v>
      </c>
      <c r="F1797" t="s">
        <v>32</v>
      </c>
      <c r="G1797">
        <v>82</v>
      </c>
      <c r="H1797">
        <v>118</v>
      </c>
      <c r="I1797">
        <v>1135</v>
      </c>
      <c r="J1797">
        <v>123</v>
      </c>
      <c r="K1797">
        <v>1146</v>
      </c>
      <c r="L1797" t="s">
        <v>32</v>
      </c>
      <c r="M1797" t="s">
        <v>32</v>
      </c>
      <c r="N1797" t="s">
        <v>32</v>
      </c>
      <c r="O1797">
        <v>97</v>
      </c>
      <c r="P1797">
        <v>85</v>
      </c>
      <c r="Q1797">
        <v>398</v>
      </c>
      <c r="R1797">
        <v>141</v>
      </c>
      <c r="S1797" t="s">
        <v>32</v>
      </c>
      <c r="T1797" t="s">
        <v>32</v>
      </c>
      <c r="U1797">
        <v>125</v>
      </c>
      <c r="V1797">
        <v>125</v>
      </c>
      <c r="W1797">
        <v>1181</v>
      </c>
      <c r="X1797">
        <v>0</v>
      </c>
      <c r="Z1797" t="s">
        <v>32</v>
      </c>
      <c r="AA1797" t="s">
        <v>32</v>
      </c>
    </row>
    <row r="1798" spans="1:29" x14ac:dyDescent="0.3">
      <c r="A1798" t="s">
        <v>1689</v>
      </c>
      <c r="B1798">
        <v>5</v>
      </c>
      <c r="C1798" t="s">
        <v>29</v>
      </c>
      <c r="D1798" t="s">
        <v>30</v>
      </c>
      <c r="E1798">
        <v>23</v>
      </c>
      <c r="F1798" t="s">
        <v>32</v>
      </c>
      <c r="G1798">
        <v>128</v>
      </c>
      <c r="H1798">
        <v>172</v>
      </c>
      <c r="I1798">
        <v>1542</v>
      </c>
      <c r="J1798">
        <v>182</v>
      </c>
      <c r="K1798">
        <v>1639</v>
      </c>
      <c r="L1798" t="s">
        <v>37</v>
      </c>
      <c r="M1798" t="s">
        <v>32</v>
      </c>
      <c r="N1798" t="s">
        <v>32</v>
      </c>
      <c r="O1798">
        <v>155</v>
      </c>
      <c r="P1798">
        <v>140</v>
      </c>
      <c r="Q1798">
        <v>597</v>
      </c>
      <c r="R1798">
        <v>123.9</v>
      </c>
      <c r="S1798" t="s">
        <v>32</v>
      </c>
      <c r="T1798" t="s">
        <v>37</v>
      </c>
      <c r="U1798">
        <v>157</v>
      </c>
      <c r="V1798">
        <v>157</v>
      </c>
      <c r="W1798">
        <v>1412</v>
      </c>
      <c r="X1798">
        <v>0</v>
      </c>
      <c r="Z1798" t="s">
        <v>32</v>
      </c>
      <c r="AA1798" t="s">
        <v>32</v>
      </c>
    </row>
    <row r="1799" spans="1:29" x14ac:dyDescent="0.3">
      <c r="A1799" t="s">
        <v>1690</v>
      </c>
      <c r="B1799">
        <v>4</v>
      </c>
      <c r="C1799" t="s">
        <v>29</v>
      </c>
      <c r="D1799" t="s">
        <v>30</v>
      </c>
      <c r="E1799">
        <v>27</v>
      </c>
      <c r="F1799" t="s">
        <v>32</v>
      </c>
      <c r="G1799">
        <v>110</v>
      </c>
      <c r="H1799">
        <v>171</v>
      </c>
      <c r="I1799">
        <v>1661</v>
      </c>
      <c r="J1799">
        <v>178</v>
      </c>
      <c r="K1799">
        <v>1745</v>
      </c>
      <c r="L1799" t="s">
        <v>32</v>
      </c>
      <c r="M1799" t="s">
        <v>32</v>
      </c>
      <c r="N1799" t="s">
        <v>37</v>
      </c>
      <c r="O1799">
        <v>126</v>
      </c>
      <c r="P1799">
        <v>113</v>
      </c>
      <c r="Q1799">
        <v>518</v>
      </c>
      <c r="R1799">
        <v>145.9</v>
      </c>
      <c r="S1799" t="s">
        <v>32</v>
      </c>
      <c r="T1799" t="s">
        <v>32</v>
      </c>
      <c r="U1799">
        <v>161</v>
      </c>
      <c r="V1799">
        <v>161</v>
      </c>
      <c r="W1799">
        <v>1529</v>
      </c>
      <c r="X1799">
        <v>0</v>
      </c>
      <c r="Z1799" t="s">
        <v>32</v>
      </c>
      <c r="AA1799" t="s">
        <v>32</v>
      </c>
    </row>
    <row r="1800" spans="1:29" x14ac:dyDescent="0.3">
      <c r="A1800" t="s">
        <v>2444</v>
      </c>
      <c r="B1800">
        <v>3</v>
      </c>
      <c r="C1800" t="s">
        <v>29</v>
      </c>
      <c r="D1800" t="s">
        <v>35</v>
      </c>
      <c r="E1800">
        <v>24</v>
      </c>
      <c r="F1800" t="s">
        <v>32</v>
      </c>
      <c r="G1800">
        <v>117</v>
      </c>
      <c r="H1800">
        <v>175</v>
      </c>
      <c r="I1800">
        <v>1409</v>
      </c>
      <c r="J1800">
        <v>187</v>
      </c>
      <c r="K1800">
        <v>1476</v>
      </c>
      <c r="L1800" t="s">
        <v>32</v>
      </c>
      <c r="M1800" t="s">
        <v>32</v>
      </c>
      <c r="N1800" t="s">
        <v>31</v>
      </c>
      <c r="O1800">
        <v>151</v>
      </c>
      <c r="P1800">
        <v>176</v>
      </c>
      <c r="Q1800">
        <v>652</v>
      </c>
      <c r="R1800">
        <v>231</v>
      </c>
      <c r="S1800" t="s">
        <v>31</v>
      </c>
      <c r="T1800" t="s">
        <v>32</v>
      </c>
      <c r="U1800">
        <v>134</v>
      </c>
      <c r="V1800">
        <v>134</v>
      </c>
      <c r="W1800">
        <v>1097</v>
      </c>
      <c r="X1800">
        <v>1</v>
      </c>
      <c r="Y1800">
        <v>9</v>
      </c>
      <c r="Z1800" t="s">
        <v>32</v>
      </c>
      <c r="AA1800" t="s">
        <v>32</v>
      </c>
      <c r="AB1800" t="s">
        <v>7658</v>
      </c>
      <c r="AC1800" t="s">
        <v>7646</v>
      </c>
    </row>
    <row r="1801" spans="1:29" x14ac:dyDescent="0.3">
      <c r="A1801" t="s">
        <v>1691</v>
      </c>
      <c r="B1801">
        <v>5</v>
      </c>
      <c r="C1801" t="s">
        <v>29</v>
      </c>
      <c r="D1801" t="s">
        <v>30</v>
      </c>
      <c r="E1801">
        <v>13</v>
      </c>
      <c r="F1801" t="s">
        <v>32</v>
      </c>
      <c r="G1801">
        <v>44</v>
      </c>
      <c r="H1801">
        <v>60</v>
      </c>
      <c r="I1801">
        <v>543</v>
      </c>
      <c r="J1801">
        <v>64</v>
      </c>
      <c r="K1801">
        <v>567</v>
      </c>
      <c r="L1801" t="s">
        <v>32</v>
      </c>
      <c r="M1801" t="s">
        <v>32</v>
      </c>
      <c r="N1801" t="s">
        <v>32</v>
      </c>
      <c r="O1801">
        <v>50</v>
      </c>
      <c r="P1801">
        <v>51</v>
      </c>
      <c r="Q1801">
        <v>196</v>
      </c>
      <c r="R1801">
        <v>115.5</v>
      </c>
      <c r="S1801" t="s">
        <v>32</v>
      </c>
      <c r="T1801" t="s">
        <v>32</v>
      </c>
      <c r="U1801">
        <v>64</v>
      </c>
      <c r="V1801">
        <v>64</v>
      </c>
      <c r="W1801">
        <v>569</v>
      </c>
      <c r="X1801">
        <v>0</v>
      </c>
      <c r="Z1801" t="s">
        <v>33</v>
      </c>
      <c r="AA1801" t="s">
        <v>32</v>
      </c>
    </row>
    <row r="1802" spans="1:29" x14ac:dyDescent="0.3">
      <c r="A1802" t="s">
        <v>2461</v>
      </c>
      <c r="B1802">
        <v>3</v>
      </c>
      <c r="C1802" t="s">
        <v>29</v>
      </c>
      <c r="D1802" t="s">
        <v>35</v>
      </c>
      <c r="E1802">
        <v>20</v>
      </c>
      <c r="F1802" t="s">
        <v>32</v>
      </c>
      <c r="G1802">
        <v>79</v>
      </c>
      <c r="H1802">
        <v>103</v>
      </c>
      <c r="I1802">
        <v>874</v>
      </c>
      <c r="J1802">
        <v>113</v>
      </c>
      <c r="K1802">
        <v>937</v>
      </c>
      <c r="L1802" t="s">
        <v>32</v>
      </c>
      <c r="M1802" t="s">
        <v>32</v>
      </c>
      <c r="N1802" t="s">
        <v>31</v>
      </c>
      <c r="O1802">
        <v>91</v>
      </c>
      <c r="P1802">
        <v>97</v>
      </c>
      <c r="Q1802">
        <v>333</v>
      </c>
      <c r="R1802">
        <v>206.2</v>
      </c>
      <c r="S1802" t="s">
        <v>32</v>
      </c>
      <c r="T1802" t="s">
        <v>32</v>
      </c>
      <c r="U1802">
        <v>112</v>
      </c>
      <c r="V1802">
        <v>112</v>
      </c>
      <c r="W1802">
        <v>934</v>
      </c>
      <c r="X1802">
        <v>0</v>
      </c>
      <c r="Z1802" t="s">
        <v>32</v>
      </c>
      <c r="AA1802" t="s">
        <v>32</v>
      </c>
      <c r="AB1802" t="s">
        <v>7690</v>
      </c>
      <c r="AC1802" t="s">
        <v>7675</v>
      </c>
    </row>
    <row r="1803" spans="1:29" x14ac:dyDescent="0.3">
      <c r="A1803" t="s">
        <v>1692</v>
      </c>
      <c r="B1803">
        <v>5</v>
      </c>
      <c r="C1803" t="s">
        <v>29</v>
      </c>
      <c r="D1803" t="s">
        <v>30</v>
      </c>
      <c r="E1803">
        <v>21</v>
      </c>
      <c r="F1803" t="s">
        <v>32</v>
      </c>
      <c r="G1803">
        <v>80</v>
      </c>
      <c r="H1803">
        <v>140</v>
      </c>
      <c r="I1803">
        <v>1210</v>
      </c>
      <c r="J1803">
        <v>146</v>
      </c>
      <c r="K1803">
        <v>1267</v>
      </c>
      <c r="L1803" t="s">
        <v>32</v>
      </c>
      <c r="M1803" t="s">
        <v>32</v>
      </c>
      <c r="N1803" t="s">
        <v>32</v>
      </c>
      <c r="O1803">
        <v>95</v>
      </c>
      <c r="P1803">
        <v>132</v>
      </c>
      <c r="Q1803">
        <v>439</v>
      </c>
      <c r="R1803">
        <v>222.2</v>
      </c>
      <c r="S1803" t="s">
        <v>32</v>
      </c>
      <c r="T1803" t="s">
        <v>32</v>
      </c>
      <c r="U1803">
        <v>146</v>
      </c>
      <c r="V1803">
        <v>146</v>
      </c>
      <c r="W1803">
        <v>1273</v>
      </c>
      <c r="X1803">
        <v>0</v>
      </c>
      <c r="Z1803" t="s">
        <v>32</v>
      </c>
      <c r="AA1803" t="s">
        <v>32</v>
      </c>
    </row>
    <row r="1804" spans="1:29" x14ac:dyDescent="0.3">
      <c r="A1804" t="s">
        <v>2524</v>
      </c>
      <c r="B1804">
        <v>5</v>
      </c>
      <c r="C1804" t="s">
        <v>29</v>
      </c>
      <c r="D1804" t="s">
        <v>35</v>
      </c>
      <c r="E1804">
        <v>17</v>
      </c>
      <c r="F1804" t="s">
        <v>32</v>
      </c>
      <c r="G1804">
        <v>65</v>
      </c>
      <c r="H1804">
        <v>87</v>
      </c>
      <c r="I1804">
        <v>742</v>
      </c>
      <c r="J1804">
        <v>91</v>
      </c>
      <c r="K1804">
        <v>773</v>
      </c>
      <c r="L1804" t="s">
        <v>32</v>
      </c>
      <c r="M1804" t="s">
        <v>32</v>
      </c>
      <c r="N1804" t="s">
        <v>32</v>
      </c>
      <c r="O1804">
        <v>74</v>
      </c>
      <c r="P1804">
        <v>57</v>
      </c>
      <c r="Q1804">
        <v>296</v>
      </c>
      <c r="R1804">
        <v>129.6</v>
      </c>
      <c r="S1804" t="s">
        <v>32</v>
      </c>
      <c r="T1804" t="s">
        <v>32</v>
      </c>
      <c r="U1804">
        <v>90</v>
      </c>
      <c r="V1804">
        <v>90</v>
      </c>
      <c r="W1804">
        <v>774</v>
      </c>
      <c r="X1804">
        <v>0</v>
      </c>
      <c r="Z1804" t="s">
        <v>33</v>
      </c>
      <c r="AA1804" t="s">
        <v>32</v>
      </c>
      <c r="AB1804" t="s">
        <v>7698</v>
      </c>
      <c r="AC1804" t="s">
        <v>7682</v>
      </c>
    </row>
    <row r="1805" spans="1:29" x14ac:dyDescent="0.3">
      <c r="A1805" t="s">
        <v>2525</v>
      </c>
      <c r="B1805">
        <v>5</v>
      </c>
      <c r="C1805" t="s">
        <v>29</v>
      </c>
      <c r="D1805" t="s">
        <v>35</v>
      </c>
      <c r="E1805">
        <v>11</v>
      </c>
      <c r="F1805" t="s">
        <v>32</v>
      </c>
      <c r="G1805">
        <v>39</v>
      </c>
      <c r="H1805">
        <v>53</v>
      </c>
      <c r="I1805">
        <v>429</v>
      </c>
      <c r="J1805">
        <v>55</v>
      </c>
      <c r="K1805">
        <v>460</v>
      </c>
      <c r="L1805" t="s">
        <v>32</v>
      </c>
      <c r="M1805" t="s">
        <v>32</v>
      </c>
      <c r="N1805" t="s">
        <v>32</v>
      </c>
      <c r="O1805">
        <v>47</v>
      </c>
      <c r="P1805">
        <v>35</v>
      </c>
      <c r="Q1805">
        <v>161</v>
      </c>
      <c r="R1805">
        <v>139.6</v>
      </c>
      <c r="S1805" t="s">
        <v>32</v>
      </c>
      <c r="T1805" t="s">
        <v>32</v>
      </c>
      <c r="U1805">
        <v>56</v>
      </c>
      <c r="V1805">
        <v>56</v>
      </c>
      <c r="W1805">
        <v>468</v>
      </c>
      <c r="X1805">
        <v>0</v>
      </c>
      <c r="Z1805" t="s">
        <v>33</v>
      </c>
      <c r="AA1805" t="s">
        <v>32</v>
      </c>
      <c r="AB1805" t="s">
        <v>7694</v>
      </c>
      <c r="AC1805" t="s">
        <v>7682</v>
      </c>
    </row>
    <row r="1806" spans="1:29" x14ac:dyDescent="0.3">
      <c r="A1806" t="s">
        <v>1694</v>
      </c>
      <c r="B1806">
        <v>4</v>
      </c>
      <c r="C1806" t="s">
        <v>29</v>
      </c>
      <c r="D1806" t="s">
        <v>30</v>
      </c>
      <c r="E1806">
        <v>21</v>
      </c>
      <c r="F1806" t="s">
        <v>32</v>
      </c>
      <c r="G1806">
        <v>53</v>
      </c>
      <c r="H1806">
        <v>76</v>
      </c>
      <c r="I1806">
        <v>704</v>
      </c>
      <c r="J1806">
        <v>78</v>
      </c>
      <c r="K1806">
        <v>722</v>
      </c>
      <c r="L1806" t="s">
        <v>31</v>
      </c>
      <c r="M1806" t="s">
        <v>32</v>
      </c>
      <c r="N1806" t="s">
        <v>32</v>
      </c>
      <c r="O1806">
        <v>58</v>
      </c>
      <c r="P1806">
        <v>67</v>
      </c>
      <c r="Q1806">
        <v>246</v>
      </c>
      <c r="R1806">
        <v>275.60000000000002</v>
      </c>
      <c r="S1806" t="s">
        <v>32</v>
      </c>
      <c r="T1806" t="s">
        <v>37</v>
      </c>
      <c r="U1806">
        <v>78</v>
      </c>
      <c r="V1806">
        <v>78</v>
      </c>
      <c r="W1806">
        <v>730</v>
      </c>
      <c r="X1806">
        <v>0</v>
      </c>
      <c r="Z1806" t="s">
        <v>32</v>
      </c>
      <c r="AA1806" t="s">
        <v>32</v>
      </c>
    </row>
    <row r="1807" spans="1:29" x14ac:dyDescent="0.3">
      <c r="A1807" t="s">
        <v>2542</v>
      </c>
      <c r="B1807">
        <v>3</v>
      </c>
      <c r="C1807" t="s">
        <v>29</v>
      </c>
      <c r="D1807" t="s">
        <v>35</v>
      </c>
      <c r="E1807">
        <v>16</v>
      </c>
      <c r="F1807" t="s">
        <v>32</v>
      </c>
      <c r="G1807">
        <v>53</v>
      </c>
      <c r="H1807">
        <v>97</v>
      </c>
      <c r="I1807">
        <v>918</v>
      </c>
      <c r="J1807">
        <v>98</v>
      </c>
      <c r="K1807">
        <v>872</v>
      </c>
      <c r="L1807" t="s">
        <v>32</v>
      </c>
      <c r="M1807" t="s">
        <v>32</v>
      </c>
      <c r="N1807" t="s">
        <v>32</v>
      </c>
      <c r="O1807">
        <v>56</v>
      </c>
      <c r="P1807">
        <v>65</v>
      </c>
      <c r="Q1807">
        <v>255</v>
      </c>
      <c r="R1807">
        <v>175.8</v>
      </c>
      <c r="S1807" t="s">
        <v>37</v>
      </c>
      <c r="T1807" t="s">
        <v>32</v>
      </c>
      <c r="U1807">
        <v>102</v>
      </c>
      <c r="V1807">
        <v>102</v>
      </c>
      <c r="W1807">
        <v>939</v>
      </c>
      <c r="X1807">
        <v>0</v>
      </c>
      <c r="Z1807" t="s">
        <v>32</v>
      </c>
      <c r="AA1807" t="s">
        <v>32</v>
      </c>
      <c r="AB1807" t="s">
        <v>7672</v>
      </c>
      <c r="AC1807" t="s">
        <v>7675</v>
      </c>
    </row>
    <row r="1808" spans="1:29" x14ac:dyDescent="0.3">
      <c r="A1808" t="s">
        <v>1695</v>
      </c>
      <c r="B1808">
        <v>4</v>
      </c>
      <c r="C1808" t="s">
        <v>29</v>
      </c>
      <c r="D1808" t="s">
        <v>30</v>
      </c>
      <c r="E1808">
        <v>15</v>
      </c>
      <c r="F1808" t="s">
        <v>32</v>
      </c>
      <c r="G1808">
        <v>73</v>
      </c>
      <c r="H1808">
        <v>108</v>
      </c>
      <c r="I1808">
        <v>861</v>
      </c>
      <c r="J1808">
        <v>124</v>
      </c>
      <c r="K1808">
        <v>967</v>
      </c>
      <c r="L1808" t="s">
        <v>32</v>
      </c>
      <c r="M1808" t="s">
        <v>32</v>
      </c>
      <c r="N1808" t="s">
        <v>32</v>
      </c>
      <c r="O1808">
        <v>83</v>
      </c>
      <c r="P1808">
        <v>89</v>
      </c>
      <c r="Q1808">
        <v>331</v>
      </c>
      <c r="R1808">
        <v>204.8</v>
      </c>
      <c r="S1808" t="s">
        <v>32</v>
      </c>
      <c r="T1808" t="s">
        <v>32</v>
      </c>
      <c r="U1808">
        <v>120</v>
      </c>
      <c r="V1808">
        <v>120</v>
      </c>
      <c r="W1808">
        <v>939</v>
      </c>
      <c r="X1808">
        <v>0</v>
      </c>
      <c r="Z1808" t="s">
        <v>32</v>
      </c>
      <c r="AA1808" t="s">
        <v>32</v>
      </c>
    </row>
    <row r="1809" spans="1:29" x14ac:dyDescent="0.3">
      <c r="A1809" t="s">
        <v>2544</v>
      </c>
      <c r="B1809">
        <v>5</v>
      </c>
      <c r="C1809" t="s">
        <v>29</v>
      </c>
      <c r="D1809" t="s">
        <v>50</v>
      </c>
      <c r="E1809">
        <v>29</v>
      </c>
      <c r="F1809" t="s">
        <v>32</v>
      </c>
      <c r="G1809">
        <v>159</v>
      </c>
      <c r="H1809">
        <v>224</v>
      </c>
      <c r="I1809">
        <v>2065</v>
      </c>
      <c r="J1809">
        <v>238</v>
      </c>
      <c r="K1809">
        <v>2120</v>
      </c>
      <c r="L1809" t="s">
        <v>32</v>
      </c>
      <c r="M1809" t="s">
        <v>32</v>
      </c>
      <c r="N1809" t="s">
        <v>32</v>
      </c>
      <c r="O1809">
        <v>180</v>
      </c>
      <c r="P1809">
        <v>182</v>
      </c>
      <c r="Q1809">
        <v>687</v>
      </c>
      <c r="R1809">
        <v>140.1</v>
      </c>
      <c r="S1809" t="s">
        <v>33</v>
      </c>
      <c r="T1809" t="s">
        <v>37</v>
      </c>
      <c r="U1809">
        <v>194</v>
      </c>
      <c r="V1809">
        <v>194</v>
      </c>
      <c r="W1809">
        <v>1730</v>
      </c>
      <c r="X1809">
        <v>1</v>
      </c>
      <c r="Y1809">
        <v>12</v>
      </c>
      <c r="Z1809" t="s">
        <v>32</v>
      </c>
      <c r="AA1809" t="s">
        <v>32</v>
      </c>
      <c r="AB1809" t="s">
        <v>7724</v>
      </c>
      <c r="AC1809" t="s">
        <v>7682</v>
      </c>
    </row>
    <row r="1810" spans="1:29" x14ac:dyDescent="0.3">
      <c r="A1810" t="s">
        <v>1697</v>
      </c>
      <c r="B1810">
        <v>4</v>
      </c>
      <c r="C1810" t="s">
        <v>29</v>
      </c>
      <c r="D1810" t="s">
        <v>30</v>
      </c>
      <c r="E1810">
        <v>24</v>
      </c>
      <c r="F1810" t="s">
        <v>32</v>
      </c>
      <c r="G1810">
        <v>80</v>
      </c>
      <c r="H1810">
        <v>105</v>
      </c>
      <c r="I1810">
        <v>978</v>
      </c>
      <c r="J1810">
        <v>115</v>
      </c>
      <c r="K1810">
        <v>1029</v>
      </c>
      <c r="L1810" t="s">
        <v>32</v>
      </c>
      <c r="M1810" t="s">
        <v>32</v>
      </c>
      <c r="N1810" t="s">
        <v>32</v>
      </c>
      <c r="O1810">
        <v>91</v>
      </c>
      <c r="P1810">
        <v>93</v>
      </c>
      <c r="Q1810">
        <v>394</v>
      </c>
      <c r="R1810">
        <v>160.19999999999999</v>
      </c>
      <c r="S1810" t="s">
        <v>32</v>
      </c>
      <c r="T1810" t="s">
        <v>32</v>
      </c>
      <c r="U1810">
        <v>112</v>
      </c>
      <c r="V1810">
        <v>112</v>
      </c>
      <c r="W1810">
        <v>1002</v>
      </c>
      <c r="X1810">
        <v>0</v>
      </c>
      <c r="Z1810" t="s">
        <v>32</v>
      </c>
      <c r="AA1810" t="s">
        <v>32</v>
      </c>
    </row>
    <row r="1811" spans="1:29" x14ac:dyDescent="0.3">
      <c r="A1811" t="s">
        <v>2545</v>
      </c>
      <c r="B1811">
        <v>3</v>
      </c>
      <c r="C1811" t="s">
        <v>29</v>
      </c>
      <c r="D1811" t="s">
        <v>35</v>
      </c>
      <c r="E1811">
        <v>27</v>
      </c>
      <c r="F1811" t="s">
        <v>32</v>
      </c>
      <c r="G1811">
        <v>80</v>
      </c>
      <c r="H1811">
        <v>121</v>
      </c>
      <c r="I1811">
        <v>1084</v>
      </c>
      <c r="J1811">
        <v>127</v>
      </c>
      <c r="K1811">
        <v>1120</v>
      </c>
      <c r="L1811" t="s">
        <v>32</v>
      </c>
      <c r="M1811" t="s">
        <v>32</v>
      </c>
      <c r="N1811" t="s">
        <v>32</v>
      </c>
      <c r="O1811">
        <v>93</v>
      </c>
      <c r="P1811">
        <v>99</v>
      </c>
      <c r="Q1811">
        <v>390</v>
      </c>
      <c r="R1811">
        <v>213.8</v>
      </c>
      <c r="S1811" t="s">
        <v>32</v>
      </c>
      <c r="T1811" t="s">
        <v>32</v>
      </c>
      <c r="U1811">
        <v>126</v>
      </c>
      <c r="V1811">
        <v>126</v>
      </c>
      <c r="W1811">
        <v>1113</v>
      </c>
      <c r="X1811">
        <v>0</v>
      </c>
      <c r="Z1811" t="s">
        <v>32</v>
      </c>
      <c r="AA1811" t="s">
        <v>37</v>
      </c>
      <c r="AB1811" t="s">
        <v>7717</v>
      </c>
      <c r="AC1811" t="s">
        <v>7675</v>
      </c>
    </row>
    <row r="1812" spans="1:29" x14ac:dyDescent="0.3">
      <c r="A1812" t="s">
        <v>1698</v>
      </c>
      <c r="C1812" t="s">
        <v>29</v>
      </c>
      <c r="D1812" t="s">
        <v>50</v>
      </c>
      <c r="E1812">
        <v>0</v>
      </c>
      <c r="F1812" t="s">
        <v>33</v>
      </c>
      <c r="G1812">
        <v>20</v>
      </c>
      <c r="H1812">
        <v>28</v>
      </c>
      <c r="I1812">
        <v>215</v>
      </c>
      <c r="J1812">
        <v>36</v>
      </c>
      <c r="K1812">
        <v>140</v>
      </c>
      <c r="L1812" t="s">
        <v>32</v>
      </c>
      <c r="M1812" t="s">
        <v>32</v>
      </c>
      <c r="N1812" t="s">
        <v>33</v>
      </c>
      <c r="O1812">
        <v>22</v>
      </c>
      <c r="P1812">
        <v>23</v>
      </c>
      <c r="Q1812">
        <v>33</v>
      </c>
      <c r="R1812">
        <v>220.8</v>
      </c>
      <c r="S1812" t="s">
        <v>33</v>
      </c>
      <c r="T1812" t="s">
        <v>33</v>
      </c>
      <c r="U1812">
        <v>4</v>
      </c>
      <c r="V1812">
        <v>4</v>
      </c>
      <c r="W1812">
        <v>11</v>
      </c>
      <c r="X1812">
        <v>0</v>
      </c>
      <c r="Z1812" t="s">
        <v>33</v>
      </c>
      <c r="AA1812" t="s">
        <v>32</v>
      </c>
      <c r="AB1812" t="s">
        <v>7641</v>
      </c>
      <c r="AC1812" t="s">
        <v>7734</v>
      </c>
    </row>
    <row r="1813" spans="1:29" x14ac:dyDescent="0.3">
      <c r="A1813" t="s">
        <v>1699</v>
      </c>
      <c r="B1813">
        <v>3</v>
      </c>
      <c r="C1813" t="s">
        <v>29</v>
      </c>
      <c r="D1813" t="s">
        <v>30</v>
      </c>
      <c r="E1813">
        <v>16</v>
      </c>
      <c r="F1813" t="s">
        <v>32</v>
      </c>
      <c r="G1813">
        <v>37</v>
      </c>
      <c r="H1813">
        <v>60</v>
      </c>
      <c r="I1813">
        <v>461</v>
      </c>
      <c r="J1813">
        <v>62</v>
      </c>
      <c r="K1813">
        <v>478</v>
      </c>
      <c r="L1813" t="s">
        <v>32</v>
      </c>
      <c r="M1813" t="s">
        <v>32</v>
      </c>
      <c r="N1813" t="s">
        <v>32</v>
      </c>
      <c r="O1813">
        <v>44</v>
      </c>
      <c r="P1813">
        <v>48</v>
      </c>
      <c r="Q1813">
        <v>79</v>
      </c>
      <c r="R1813">
        <v>213</v>
      </c>
      <c r="S1813" t="s">
        <v>32</v>
      </c>
      <c r="T1813" t="s">
        <v>32</v>
      </c>
      <c r="U1813">
        <v>63</v>
      </c>
      <c r="V1813">
        <v>63</v>
      </c>
      <c r="W1813">
        <v>485</v>
      </c>
      <c r="X1813">
        <v>0</v>
      </c>
      <c r="Z1813" t="s">
        <v>33</v>
      </c>
      <c r="AA1813" t="s">
        <v>32</v>
      </c>
    </row>
    <row r="1814" spans="1:29" x14ac:dyDescent="0.3">
      <c r="A1814" t="s">
        <v>2626</v>
      </c>
      <c r="B1814">
        <v>4</v>
      </c>
      <c r="C1814" t="s">
        <v>29</v>
      </c>
      <c r="D1814" t="s">
        <v>35</v>
      </c>
      <c r="E1814">
        <v>11</v>
      </c>
      <c r="F1814" t="s">
        <v>32</v>
      </c>
      <c r="G1814">
        <v>36</v>
      </c>
      <c r="H1814">
        <v>49</v>
      </c>
      <c r="I1814">
        <v>450</v>
      </c>
      <c r="J1814">
        <v>52</v>
      </c>
      <c r="K1814">
        <v>470</v>
      </c>
      <c r="L1814" t="s">
        <v>32</v>
      </c>
      <c r="M1814" t="s">
        <v>32</v>
      </c>
      <c r="N1814" t="s">
        <v>32</v>
      </c>
      <c r="O1814">
        <v>47</v>
      </c>
      <c r="P1814">
        <v>28</v>
      </c>
      <c r="Q1814">
        <v>175</v>
      </c>
      <c r="R1814">
        <v>174.1</v>
      </c>
      <c r="S1814" t="s">
        <v>37</v>
      </c>
      <c r="T1814" t="s">
        <v>32</v>
      </c>
      <c r="U1814">
        <v>52</v>
      </c>
      <c r="V1814">
        <v>52</v>
      </c>
      <c r="W1814">
        <v>473</v>
      </c>
      <c r="X1814">
        <v>0</v>
      </c>
      <c r="Z1814" t="s">
        <v>33</v>
      </c>
      <c r="AA1814" t="s">
        <v>32</v>
      </c>
      <c r="AB1814" t="s">
        <v>7721</v>
      </c>
      <c r="AC1814" t="s">
        <v>7682</v>
      </c>
    </row>
    <row r="1815" spans="1:29" x14ac:dyDescent="0.3">
      <c r="A1815" t="s">
        <v>1700</v>
      </c>
      <c r="B1815">
        <v>3</v>
      </c>
      <c r="C1815" t="s">
        <v>29</v>
      </c>
      <c r="D1815" t="s">
        <v>30</v>
      </c>
      <c r="E1815">
        <v>12</v>
      </c>
      <c r="F1815" t="s">
        <v>32</v>
      </c>
      <c r="G1815">
        <v>39</v>
      </c>
      <c r="H1815">
        <v>56</v>
      </c>
      <c r="I1815">
        <v>428</v>
      </c>
      <c r="J1815">
        <v>59</v>
      </c>
      <c r="K1815">
        <v>460</v>
      </c>
      <c r="L1815" t="s">
        <v>32</v>
      </c>
      <c r="M1815" t="s">
        <v>32</v>
      </c>
      <c r="N1815" t="s">
        <v>32</v>
      </c>
      <c r="O1815">
        <v>44</v>
      </c>
      <c r="P1815">
        <v>73</v>
      </c>
      <c r="Q1815">
        <v>103</v>
      </c>
      <c r="R1815">
        <v>199.4</v>
      </c>
      <c r="S1815" t="s">
        <v>32</v>
      </c>
      <c r="T1815" t="s">
        <v>32</v>
      </c>
      <c r="U1815">
        <v>60</v>
      </c>
      <c r="V1815">
        <v>60</v>
      </c>
      <c r="W1815">
        <v>457</v>
      </c>
      <c r="X1815">
        <v>0</v>
      </c>
      <c r="Z1815" t="s">
        <v>32</v>
      </c>
      <c r="AA1815" t="s">
        <v>32</v>
      </c>
    </row>
    <row r="1816" spans="1:29" x14ac:dyDescent="0.3">
      <c r="A1816" t="s">
        <v>2627</v>
      </c>
      <c r="B1816">
        <v>2</v>
      </c>
      <c r="C1816" t="s">
        <v>29</v>
      </c>
      <c r="D1816" t="s">
        <v>35</v>
      </c>
      <c r="E1816">
        <v>16</v>
      </c>
      <c r="F1816" t="s">
        <v>32</v>
      </c>
      <c r="G1816">
        <v>28</v>
      </c>
      <c r="H1816">
        <v>53</v>
      </c>
      <c r="I1816">
        <v>458</v>
      </c>
      <c r="J1816">
        <v>56</v>
      </c>
      <c r="K1816">
        <v>470</v>
      </c>
      <c r="L1816" t="s">
        <v>31</v>
      </c>
      <c r="M1816" t="s">
        <v>32</v>
      </c>
      <c r="N1816" t="s">
        <v>32</v>
      </c>
      <c r="O1816">
        <v>36</v>
      </c>
      <c r="P1816">
        <v>42</v>
      </c>
      <c r="Q1816">
        <v>185</v>
      </c>
      <c r="R1816">
        <v>340.6</v>
      </c>
      <c r="S1816" t="s">
        <v>32</v>
      </c>
      <c r="T1816" t="s">
        <v>32</v>
      </c>
      <c r="U1816">
        <v>57</v>
      </c>
      <c r="V1816">
        <v>57</v>
      </c>
      <c r="W1816">
        <v>475</v>
      </c>
      <c r="X1816">
        <v>0</v>
      </c>
      <c r="Z1816" t="s">
        <v>32</v>
      </c>
      <c r="AA1816" t="s">
        <v>32</v>
      </c>
      <c r="AB1816" t="s">
        <v>7690</v>
      </c>
      <c r="AC1816" t="s">
        <v>7675</v>
      </c>
    </row>
    <row r="1817" spans="1:29" x14ac:dyDescent="0.3">
      <c r="A1817" t="s">
        <v>1701</v>
      </c>
      <c r="B1817">
        <v>4</v>
      </c>
      <c r="C1817" t="s">
        <v>29</v>
      </c>
      <c r="D1817" t="s">
        <v>35</v>
      </c>
      <c r="E1817">
        <v>0</v>
      </c>
      <c r="F1817" t="s">
        <v>32</v>
      </c>
      <c r="G1817">
        <v>65</v>
      </c>
      <c r="H1817">
        <v>88</v>
      </c>
      <c r="I1817">
        <v>708</v>
      </c>
      <c r="J1817">
        <v>90</v>
      </c>
      <c r="K1817">
        <v>738</v>
      </c>
      <c r="L1817" t="s">
        <v>32</v>
      </c>
      <c r="M1817" t="s">
        <v>32</v>
      </c>
      <c r="N1817" t="s">
        <v>32</v>
      </c>
      <c r="O1817">
        <v>74</v>
      </c>
      <c r="P1817">
        <v>73</v>
      </c>
      <c r="Q1817">
        <v>156</v>
      </c>
      <c r="R1817">
        <v>218</v>
      </c>
      <c r="S1817" t="s">
        <v>33</v>
      </c>
      <c r="T1817" t="s">
        <v>32</v>
      </c>
      <c r="U1817">
        <v>41</v>
      </c>
      <c r="V1817">
        <v>41</v>
      </c>
      <c r="W1817">
        <v>347</v>
      </c>
      <c r="X1817">
        <v>0</v>
      </c>
      <c r="Z1817" t="s">
        <v>33</v>
      </c>
      <c r="AA1817" t="s">
        <v>32</v>
      </c>
      <c r="AB1817" t="s">
        <v>7683</v>
      </c>
      <c r="AC1817" t="s">
        <v>7682</v>
      </c>
    </row>
    <row r="1818" spans="1:29" x14ac:dyDescent="0.3">
      <c r="A1818" t="s">
        <v>2628</v>
      </c>
      <c r="B1818">
        <v>2</v>
      </c>
      <c r="C1818" t="s">
        <v>29</v>
      </c>
      <c r="D1818" t="s">
        <v>35</v>
      </c>
      <c r="E1818">
        <v>18</v>
      </c>
      <c r="F1818" t="s">
        <v>31</v>
      </c>
      <c r="G1818">
        <v>63</v>
      </c>
      <c r="H1818">
        <v>79</v>
      </c>
      <c r="I1818">
        <v>650</v>
      </c>
      <c r="J1818">
        <v>81</v>
      </c>
      <c r="K1818">
        <v>658</v>
      </c>
      <c r="L1818" t="s">
        <v>32</v>
      </c>
      <c r="M1818" t="s">
        <v>32</v>
      </c>
      <c r="N1818" t="s">
        <v>32</v>
      </c>
      <c r="O1818">
        <v>75</v>
      </c>
      <c r="P1818">
        <v>96</v>
      </c>
      <c r="Q1818">
        <v>315</v>
      </c>
      <c r="R1818">
        <v>203.5</v>
      </c>
      <c r="S1818" t="s">
        <v>32</v>
      </c>
      <c r="T1818" t="s">
        <v>32</v>
      </c>
      <c r="U1818">
        <v>69</v>
      </c>
      <c r="V1818">
        <v>69</v>
      </c>
      <c r="W1818">
        <v>579</v>
      </c>
      <c r="X1818">
        <v>0</v>
      </c>
      <c r="Z1818" t="s">
        <v>32</v>
      </c>
      <c r="AA1818" t="s">
        <v>32</v>
      </c>
      <c r="AB1818" t="s">
        <v>7705</v>
      </c>
      <c r="AC1818" t="s">
        <v>7656</v>
      </c>
    </row>
    <row r="1819" spans="1:29" x14ac:dyDescent="0.3">
      <c r="A1819" t="s">
        <v>1702</v>
      </c>
      <c r="B1819">
        <v>3</v>
      </c>
      <c r="C1819" t="s">
        <v>29</v>
      </c>
      <c r="D1819" t="s">
        <v>30</v>
      </c>
      <c r="E1819">
        <v>19</v>
      </c>
      <c r="F1819" t="s">
        <v>32</v>
      </c>
      <c r="G1819">
        <v>77</v>
      </c>
      <c r="H1819">
        <v>122</v>
      </c>
      <c r="I1819">
        <v>1087</v>
      </c>
      <c r="J1819">
        <v>126</v>
      </c>
      <c r="K1819">
        <v>1095</v>
      </c>
      <c r="L1819" t="s">
        <v>32</v>
      </c>
      <c r="M1819" t="s">
        <v>32</v>
      </c>
      <c r="N1819" t="s">
        <v>32</v>
      </c>
      <c r="O1819">
        <v>96</v>
      </c>
      <c r="P1819">
        <v>136</v>
      </c>
      <c r="Q1819">
        <v>429</v>
      </c>
      <c r="R1819">
        <v>225.6</v>
      </c>
      <c r="S1819" t="s">
        <v>32</v>
      </c>
      <c r="T1819" t="s">
        <v>32</v>
      </c>
      <c r="U1819">
        <v>127</v>
      </c>
      <c r="V1819">
        <v>127</v>
      </c>
      <c r="W1819">
        <v>1120</v>
      </c>
      <c r="X1819">
        <v>0</v>
      </c>
      <c r="Z1819" t="s">
        <v>32</v>
      </c>
      <c r="AA1819" t="s">
        <v>32</v>
      </c>
    </row>
    <row r="1820" spans="1:29" x14ac:dyDescent="0.3">
      <c r="A1820" t="s">
        <v>2629</v>
      </c>
      <c r="B1820">
        <v>4</v>
      </c>
      <c r="C1820" t="s">
        <v>29</v>
      </c>
      <c r="D1820" t="s">
        <v>35</v>
      </c>
      <c r="E1820">
        <v>32</v>
      </c>
      <c r="F1820" t="s">
        <v>32</v>
      </c>
      <c r="G1820">
        <v>95</v>
      </c>
      <c r="H1820">
        <v>150</v>
      </c>
      <c r="I1820">
        <v>1364</v>
      </c>
      <c r="J1820">
        <v>159</v>
      </c>
      <c r="K1820">
        <v>1404</v>
      </c>
      <c r="L1820" t="s">
        <v>32</v>
      </c>
      <c r="M1820" t="s">
        <v>32</v>
      </c>
      <c r="N1820" t="s">
        <v>32</v>
      </c>
      <c r="O1820">
        <v>125</v>
      </c>
      <c r="P1820">
        <v>181</v>
      </c>
      <c r="Q1820">
        <v>531</v>
      </c>
      <c r="R1820">
        <v>198.3</v>
      </c>
      <c r="S1820" t="s">
        <v>32</v>
      </c>
      <c r="T1820" t="s">
        <v>32</v>
      </c>
      <c r="U1820">
        <v>157</v>
      </c>
      <c r="V1820">
        <v>157</v>
      </c>
      <c r="W1820">
        <v>1406</v>
      </c>
      <c r="X1820">
        <v>0</v>
      </c>
      <c r="Z1820" t="s">
        <v>32</v>
      </c>
      <c r="AA1820" t="s">
        <v>32</v>
      </c>
      <c r="AB1820" t="s">
        <v>7672</v>
      </c>
      <c r="AC1820" t="s">
        <v>7675</v>
      </c>
    </row>
    <row r="1821" spans="1:29" x14ac:dyDescent="0.3">
      <c r="A1821" t="s">
        <v>1703</v>
      </c>
      <c r="B1821">
        <v>4</v>
      </c>
      <c r="C1821" t="s">
        <v>29</v>
      </c>
      <c r="D1821" t="s">
        <v>30</v>
      </c>
      <c r="E1821">
        <v>29</v>
      </c>
      <c r="F1821" t="s">
        <v>32</v>
      </c>
      <c r="G1821">
        <v>111</v>
      </c>
      <c r="H1821">
        <v>148</v>
      </c>
      <c r="I1821">
        <v>1375</v>
      </c>
      <c r="J1821">
        <v>149</v>
      </c>
      <c r="K1821">
        <v>1387</v>
      </c>
      <c r="L1821" t="s">
        <v>32</v>
      </c>
      <c r="M1821" t="s">
        <v>32</v>
      </c>
      <c r="N1821" t="s">
        <v>32</v>
      </c>
      <c r="O1821">
        <v>121</v>
      </c>
      <c r="P1821">
        <v>150</v>
      </c>
      <c r="Q1821">
        <v>539</v>
      </c>
      <c r="R1821">
        <v>222.8</v>
      </c>
      <c r="S1821" t="s">
        <v>37</v>
      </c>
      <c r="T1821" t="s">
        <v>32</v>
      </c>
      <c r="U1821">
        <v>141</v>
      </c>
      <c r="V1821">
        <v>141</v>
      </c>
      <c r="W1821">
        <v>1304</v>
      </c>
      <c r="X1821">
        <v>0</v>
      </c>
      <c r="Z1821" t="s">
        <v>32</v>
      </c>
      <c r="AA1821" t="s">
        <v>32</v>
      </c>
    </row>
    <row r="1822" spans="1:29" x14ac:dyDescent="0.3">
      <c r="A1822" t="s">
        <v>1704</v>
      </c>
      <c r="C1822" t="s">
        <v>29</v>
      </c>
      <c r="D1822" t="s">
        <v>50</v>
      </c>
      <c r="E1822">
        <v>0</v>
      </c>
      <c r="F1822" t="s">
        <v>33</v>
      </c>
      <c r="G1822">
        <v>6</v>
      </c>
      <c r="H1822">
        <v>5</v>
      </c>
      <c r="I1822">
        <v>54</v>
      </c>
      <c r="J1822">
        <v>5</v>
      </c>
      <c r="K1822">
        <v>45</v>
      </c>
      <c r="L1822" t="s">
        <v>33</v>
      </c>
      <c r="M1822" t="s">
        <v>33</v>
      </c>
      <c r="N1822" t="s">
        <v>32</v>
      </c>
      <c r="O1822">
        <v>6</v>
      </c>
      <c r="P1822">
        <v>9</v>
      </c>
      <c r="Q1822">
        <v>45</v>
      </c>
      <c r="S1822" t="s">
        <v>33</v>
      </c>
      <c r="T1822" t="s">
        <v>33</v>
      </c>
      <c r="U1822">
        <v>0</v>
      </c>
      <c r="V1822">
        <v>0</v>
      </c>
      <c r="X1822">
        <v>0</v>
      </c>
      <c r="Z1822" t="s">
        <v>33</v>
      </c>
      <c r="AA1822" t="s">
        <v>33</v>
      </c>
      <c r="AB1822" t="s">
        <v>7657</v>
      </c>
      <c r="AC1822" t="s">
        <v>7646</v>
      </c>
    </row>
    <row r="1823" spans="1:29" x14ac:dyDescent="0.3">
      <c r="A1823" t="s">
        <v>2320</v>
      </c>
      <c r="B1823">
        <v>5</v>
      </c>
      <c r="C1823" t="s">
        <v>29</v>
      </c>
      <c r="D1823" t="s">
        <v>35</v>
      </c>
      <c r="E1823">
        <v>12</v>
      </c>
      <c r="F1823" t="s">
        <v>32</v>
      </c>
      <c r="G1823">
        <v>47</v>
      </c>
      <c r="H1823">
        <v>62</v>
      </c>
      <c r="I1823">
        <v>556</v>
      </c>
      <c r="J1823">
        <v>62</v>
      </c>
      <c r="K1823">
        <v>553</v>
      </c>
      <c r="L1823" t="s">
        <v>32</v>
      </c>
      <c r="M1823" t="s">
        <v>32</v>
      </c>
      <c r="N1823" t="s">
        <v>32</v>
      </c>
      <c r="O1823">
        <v>55</v>
      </c>
      <c r="P1823">
        <v>58</v>
      </c>
      <c r="Q1823">
        <v>210</v>
      </c>
      <c r="R1823">
        <v>169.1</v>
      </c>
      <c r="S1823" t="s">
        <v>32</v>
      </c>
      <c r="T1823" t="s">
        <v>32</v>
      </c>
      <c r="U1823">
        <v>62</v>
      </c>
      <c r="V1823">
        <v>62</v>
      </c>
      <c r="W1823">
        <v>559</v>
      </c>
      <c r="X1823">
        <v>0</v>
      </c>
      <c r="Z1823" t="s">
        <v>33</v>
      </c>
      <c r="AA1823" t="s">
        <v>32</v>
      </c>
      <c r="AB1823" t="s">
        <v>7719</v>
      </c>
      <c r="AC1823" t="s">
        <v>7682</v>
      </c>
    </row>
    <row r="1824" spans="1:29" x14ac:dyDescent="0.3">
      <c r="A1824" t="s">
        <v>1705</v>
      </c>
      <c r="B1824">
        <v>3</v>
      </c>
      <c r="C1824" t="s">
        <v>29</v>
      </c>
      <c r="D1824" t="s">
        <v>35</v>
      </c>
      <c r="E1824">
        <v>16</v>
      </c>
      <c r="F1824" t="s">
        <v>32</v>
      </c>
      <c r="G1824">
        <v>60</v>
      </c>
      <c r="H1824">
        <v>102</v>
      </c>
      <c r="I1824">
        <v>934</v>
      </c>
      <c r="J1824">
        <v>106</v>
      </c>
      <c r="K1824">
        <v>948</v>
      </c>
      <c r="L1824" t="s">
        <v>32</v>
      </c>
      <c r="M1824" t="s">
        <v>32</v>
      </c>
      <c r="N1824" t="s">
        <v>32</v>
      </c>
      <c r="O1824">
        <v>75</v>
      </c>
      <c r="P1824">
        <v>91</v>
      </c>
      <c r="Q1824">
        <v>331</v>
      </c>
      <c r="R1824">
        <v>241.9</v>
      </c>
      <c r="S1824" t="s">
        <v>32</v>
      </c>
      <c r="T1824" t="s">
        <v>32</v>
      </c>
      <c r="U1824">
        <v>106</v>
      </c>
      <c r="V1824">
        <v>106</v>
      </c>
      <c r="W1824">
        <v>958</v>
      </c>
      <c r="X1824">
        <v>0</v>
      </c>
      <c r="Z1824" t="s">
        <v>32</v>
      </c>
      <c r="AA1824" t="s">
        <v>32</v>
      </c>
      <c r="AB1824" t="s">
        <v>7673</v>
      </c>
      <c r="AC1824" t="s">
        <v>7656</v>
      </c>
    </row>
    <row r="1825" spans="1:29" x14ac:dyDescent="0.3">
      <c r="A1825" t="s">
        <v>1706</v>
      </c>
      <c r="B1825">
        <v>5</v>
      </c>
      <c r="C1825" t="s">
        <v>29</v>
      </c>
      <c r="D1825" t="s">
        <v>30</v>
      </c>
      <c r="E1825">
        <v>12</v>
      </c>
      <c r="F1825" t="s">
        <v>32</v>
      </c>
      <c r="G1825">
        <v>22</v>
      </c>
      <c r="H1825">
        <v>38</v>
      </c>
      <c r="I1825">
        <v>239</v>
      </c>
      <c r="J1825">
        <v>47</v>
      </c>
      <c r="K1825">
        <v>288</v>
      </c>
      <c r="L1825" t="s">
        <v>32</v>
      </c>
      <c r="M1825" t="s">
        <v>32</v>
      </c>
      <c r="N1825" t="s">
        <v>32</v>
      </c>
      <c r="O1825">
        <v>29</v>
      </c>
      <c r="P1825">
        <v>28</v>
      </c>
      <c r="Q1825">
        <v>41</v>
      </c>
      <c r="R1825">
        <v>118.1</v>
      </c>
      <c r="S1825" t="s">
        <v>32</v>
      </c>
      <c r="T1825" t="s">
        <v>32</v>
      </c>
      <c r="U1825">
        <v>47</v>
      </c>
      <c r="V1825">
        <v>47</v>
      </c>
      <c r="W1825">
        <v>288</v>
      </c>
      <c r="X1825">
        <v>0</v>
      </c>
      <c r="Z1825" t="s">
        <v>33</v>
      </c>
      <c r="AA1825" t="s">
        <v>32</v>
      </c>
    </row>
    <row r="1826" spans="1:29" x14ac:dyDescent="0.3">
      <c r="A1826" t="s">
        <v>2386</v>
      </c>
      <c r="B1826">
        <v>4</v>
      </c>
      <c r="C1826" t="s">
        <v>29</v>
      </c>
      <c r="D1826" t="s">
        <v>35</v>
      </c>
      <c r="E1826">
        <v>8</v>
      </c>
      <c r="F1826" t="s">
        <v>32</v>
      </c>
      <c r="G1826">
        <v>23</v>
      </c>
      <c r="H1826">
        <v>38</v>
      </c>
      <c r="I1826">
        <v>330</v>
      </c>
      <c r="J1826">
        <v>38</v>
      </c>
      <c r="K1826">
        <v>346</v>
      </c>
      <c r="L1826" t="s">
        <v>32</v>
      </c>
      <c r="M1826" t="s">
        <v>32</v>
      </c>
      <c r="N1826" t="s">
        <v>32</v>
      </c>
      <c r="O1826">
        <v>30</v>
      </c>
      <c r="P1826">
        <v>29</v>
      </c>
      <c r="Q1826">
        <v>128</v>
      </c>
      <c r="R1826">
        <v>157.4</v>
      </c>
      <c r="S1826" t="s">
        <v>32</v>
      </c>
      <c r="T1826" t="s">
        <v>32</v>
      </c>
      <c r="U1826">
        <v>39</v>
      </c>
      <c r="V1826">
        <v>39</v>
      </c>
      <c r="W1826">
        <v>349</v>
      </c>
      <c r="X1826">
        <v>0</v>
      </c>
      <c r="Z1826" t="s">
        <v>33</v>
      </c>
      <c r="AA1826" t="s">
        <v>32</v>
      </c>
      <c r="AB1826" t="s">
        <v>7723</v>
      </c>
      <c r="AC1826" t="s">
        <v>7675</v>
      </c>
    </row>
    <row r="1827" spans="1:29" x14ac:dyDescent="0.3">
      <c r="A1827" t="s">
        <v>1707</v>
      </c>
      <c r="B1827">
        <v>4</v>
      </c>
      <c r="C1827" t="s">
        <v>29</v>
      </c>
      <c r="D1827" t="s">
        <v>30</v>
      </c>
      <c r="E1827">
        <v>24</v>
      </c>
      <c r="F1827" t="s">
        <v>32</v>
      </c>
      <c r="G1827">
        <v>55</v>
      </c>
      <c r="H1827">
        <v>93</v>
      </c>
      <c r="I1827">
        <v>844</v>
      </c>
      <c r="J1827">
        <v>97</v>
      </c>
      <c r="K1827">
        <v>857</v>
      </c>
      <c r="L1827" t="s">
        <v>32</v>
      </c>
      <c r="M1827" t="s">
        <v>32</v>
      </c>
      <c r="N1827" t="s">
        <v>37</v>
      </c>
      <c r="O1827">
        <v>65</v>
      </c>
      <c r="P1827">
        <v>56</v>
      </c>
      <c r="Q1827">
        <v>267</v>
      </c>
      <c r="R1827">
        <v>145</v>
      </c>
      <c r="S1827" t="s">
        <v>32</v>
      </c>
      <c r="T1827" t="s">
        <v>32</v>
      </c>
      <c r="U1827">
        <v>88</v>
      </c>
      <c r="V1827">
        <v>88</v>
      </c>
      <c r="W1827">
        <v>778</v>
      </c>
      <c r="X1827">
        <v>0</v>
      </c>
      <c r="Z1827" t="s">
        <v>33</v>
      </c>
      <c r="AA1827" t="s">
        <v>32</v>
      </c>
    </row>
    <row r="1828" spans="1:29" x14ac:dyDescent="0.3">
      <c r="A1828" t="s">
        <v>2387</v>
      </c>
      <c r="B1828">
        <v>3</v>
      </c>
      <c r="C1828" t="s">
        <v>29</v>
      </c>
      <c r="D1828" t="s">
        <v>35</v>
      </c>
      <c r="E1828">
        <v>21</v>
      </c>
      <c r="F1828" t="s">
        <v>32</v>
      </c>
      <c r="G1828">
        <v>100</v>
      </c>
      <c r="H1828">
        <v>132</v>
      </c>
      <c r="I1828">
        <v>1101</v>
      </c>
      <c r="J1828">
        <v>139</v>
      </c>
      <c r="K1828">
        <v>1151</v>
      </c>
      <c r="L1828" t="s">
        <v>32</v>
      </c>
      <c r="M1828" t="s">
        <v>32</v>
      </c>
      <c r="N1828" t="s">
        <v>32</v>
      </c>
      <c r="O1828">
        <v>116</v>
      </c>
      <c r="P1828">
        <v>106</v>
      </c>
      <c r="Q1828">
        <v>393</v>
      </c>
      <c r="R1828">
        <v>160</v>
      </c>
      <c r="S1828" t="s">
        <v>32</v>
      </c>
      <c r="T1828" t="s">
        <v>32</v>
      </c>
      <c r="U1828">
        <v>108</v>
      </c>
      <c r="V1828">
        <v>108</v>
      </c>
      <c r="W1828">
        <v>853</v>
      </c>
      <c r="X1828">
        <v>0</v>
      </c>
      <c r="Z1828" t="s">
        <v>32</v>
      </c>
      <c r="AA1828" t="s">
        <v>32</v>
      </c>
      <c r="AB1828" t="s">
        <v>7705</v>
      </c>
      <c r="AC1828" t="s">
        <v>7656</v>
      </c>
    </row>
    <row r="1829" spans="1:29" x14ac:dyDescent="0.3">
      <c r="A1829" t="s">
        <v>1714</v>
      </c>
      <c r="B1829">
        <v>5</v>
      </c>
      <c r="C1829" t="s">
        <v>29</v>
      </c>
      <c r="D1829" t="s">
        <v>30</v>
      </c>
      <c r="E1829">
        <v>18</v>
      </c>
      <c r="F1829" t="s">
        <v>32</v>
      </c>
      <c r="G1829">
        <v>69</v>
      </c>
      <c r="H1829">
        <v>77</v>
      </c>
      <c r="I1829">
        <v>709</v>
      </c>
      <c r="J1829">
        <v>83</v>
      </c>
      <c r="K1829">
        <v>733</v>
      </c>
      <c r="L1829" t="s">
        <v>32</v>
      </c>
      <c r="M1829" t="s">
        <v>32</v>
      </c>
      <c r="N1829" t="s">
        <v>32</v>
      </c>
      <c r="O1829">
        <v>75</v>
      </c>
      <c r="P1829">
        <v>46</v>
      </c>
      <c r="Q1829">
        <v>299</v>
      </c>
      <c r="R1829">
        <v>143.1</v>
      </c>
      <c r="S1829" t="s">
        <v>32</v>
      </c>
      <c r="T1829" t="s">
        <v>32</v>
      </c>
      <c r="U1829">
        <v>74</v>
      </c>
      <c r="V1829">
        <v>74</v>
      </c>
      <c r="W1829">
        <v>668</v>
      </c>
      <c r="X1829">
        <v>0</v>
      </c>
      <c r="Z1829" t="s">
        <v>33</v>
      </c>
      <c r="AA1829" t="s">
        <v>32</v>
      </c>
    </row>
    <row r="1830" spans="1:29" x14ac:dyDescent="0.3">
      <c r="A1830" t="s">
        <v>1715</v>
      </c>
      <c r="B1830">
        <v>5</v>
      </c>
      <c r="C1830" t="s">
        <v>29</v>
      </c>
      <c r="D1830" t="s">
        <v>30</v>
      </c>
      <c r="E1830">
        <v>24</v>
      </c>
      <c r="F1830" t="s">
        <v>32</v>
      </c>
      <c r="G1830">
        <v>93</v>
      </c>
      <c r="H1830">
        <v>143</v>
      </c>
      <c r="I1830">
        <v>1229</v>
      </c>
      <c r="J1830">
        <v>145</v>
      </c>
      <c r="K1830">
        <v>1239</v>
      </c>
      <c r="L1830" t="s">
        <v>32</v>
      </c>
      <c r="M1830" t="s">
        <v>32</v>
      </c>
      <c r="N1830" t="s">
        <v>32</v>
      </c>
      <c r="O1830">
        <v>102</v>
      </c>
      <c r="P1830">
        <v>95</v>
      </c>
      <c r="Q1830">
        <v>404</v>
      </c>
      <c r="R1830">
        <v>194.8</v>
      </c>
      <c r="S1830" t="s">
        <v>37</v>
      </c>
      <c r="T1830" t="s">
        <v>32</v>
      </c>
      <c r="U1830">
        <v>114</v>
      </c>
      <c r="V1830">
        <v>114</v>
      </c>
      <c r="W1830">
        <v>1009</v>
      </c>
      <c r="X1830">
        <v>0</v>
      </c>
      <c r="Z1830" t="s">
        <v>32</v>
      </c>
      <c r="AA1830" t="s">
        <v>32</v>
      </c>
    </row>
    <row r="1831" spans="1:29" x14ac:dyDescent="0.3">
      <c r="A1831" t="s">
        <v>2488</v>
      </c>
      <c r="B1831">
        <v>3</v>
      </c>
      <c r="C1831" t="s">
        <v>29</v>
      </c>
      <c r="D1831" t="s">
        <v>35</v>
      </c>
      <c r="E1831">
        <v>25</v>
      </c>
      <c r="F1831" t="s">
        <v>32</v>
      </c>
      <c r="G1831">
        <v>81</v>
      </c>
      <c r="H1831">
        <v>125</v>
      </c>
      <c r="I1831">
        <v>1204</v>
      </c>
      <c r="J1831">
        <v>125</v>
      </c>
      <c r="K1831">
        <v>1231</v>
      </c>
      <c r="L1831" t="s">
        <v>31</v>
      </c>
      <c r="M1831" t="s">
        <v>32</v>
      </c>
      <c r="N1831" t="s">
        <v>32</v>
      </c>
      <c r="O1831">
        <v>96</v>
      </c>
      <c r="P1831">
        <v>153</v>
      </c>
      <c r="Q1831">
        <v>406</v>
      </c>
      <c r="R1831">
        <v>269.60000000000002</v>
      </c>
      <c r="S1831" t="s">
        <v>37</v>
      </c>
      <c r="T1831" t="s">
        <v>32</v>
      </c>
      <c r="U1831">
        <v>123</v>
      </c>
      <c r="V1831">
        <v>123</v>
      </c>
      <c r="W1831">
        <v>1210</v>
      </c>
      <c r="X1831">
        <v>0</v>
      </c>
      <c r="Z1831" t="s">
        <v>32</v>
      </c>
      <c r="AA1831" t="s">
        <v>32</v>
      </c>
      <c r="AB1831" t="s">
        <v>7705</v>
      </c>
      <c r="AC1831" t="s">
        <v>7656</v>
      </c>
    </row>
    <row r="1832" spans="1:29" x14ac:dyDescent="0.3">
      <c r="A1832" t="s">
        <v>1717</v>
      </c>
      <c r="B1832">
        <v>5</v>
      </c>
      <c r="C1832" t="s">
        <v>29</v>
      </c>
      <c r="D1832" t="s">
        <v>30</v>
      </c>
      <c r="E1832">
        <v>18</v>
      </c>
      <c r="F1832" t="s">
        <v>32</v>
      </c>
      <c r="G1832">
        <v>40</v>
      </c>
      <c r="H1832">
        <v>79</v>
      </c>
      <c r="I1832">
        <v>513</v>
      </c>
      <c r="J1832">
        <v>83</v>
      </c>
      <c r="K1832">
        <v>534</v>
      </c>
      <c r="L1832" t="s">
        <v>32</v>
      </c>
      <c r="M1832" t="s">
        <v>32</v>
      </c>
      <c r="N1832" t="s">
        <v>32</v>
      </c>
      <c r="O1832">
        <v>53</v>
      </c>
      <c r="P1832">
        <v>75</v>
      </c>
      <c r="Q1832">
        <v>175</v>
      </c>
      <c r="R1832">
        <v>203.7</v>
      </c>
      <c r="S1832" t="s">
        <v>32</v>
      </c>
      <c r="T1832" t="s">
        <v>37</v>
      </c>
      <c r="U1832">
        <v>82</v>
      </c>
      <c r="V1832">
        <v>82</v>
      </c>
      <c r="W1832">
        <v>537</v>
      </c>
      <c r="X1832">
        <v>0</v>
      </c>
      <c r="Z1832" t="s">
        <v>33</v>
      </c>
      <c r="AA1832" t="s">
        <v>32</v>
      </c>
    </row>
    <row r="1833" spans="1:29" x14ac:dyDescent="0.3">
      <c r="A1833" t="s">
        <v>2569</v>
      </c>
      <c r="B1833">
        <v>5</v>
      </c>
      <c r="C1833" t="s">
        <v>29</v>
      </c>
      <c r="D1833" t="s">
        <v>35</v>
      </c>
      <c r="E1833">
        <v>8</v>
      </c>
      <c r="F1833" t="s">
        <v>32</v>
      </c>
      <c r="G1833">
        <v>23</v>
      </c>
      <c r="H1833">
        <v>30</v>
      </c>
      <c r="I1833">
        <v>261</v>
      </c>
      <c r="J1833">
        <v>33</v>
      </c>
      <c r="K1833">
        <v>287</v>
      </c>
      <c r="L1833" t="s">
        <v>32</v>
      </c>
      <c r="M1833" t="s">
        <v>32</v>
      </c>
      <c r="N1833" t="s">
        <v>32</v>
      </c>
      <c r="O1833">
        <v>29</v>
      </c>
      <c r="P1833">
        <v>24</v>
      </c>
      <c r="Q1833">
        <v>101</v>
      </c>
      <c r="R1833">
        <v>117.4</v>
      </c>
      <c r="S1833" t="s">
        <v>32</v>
      </c>
      <c r="T1833" t="s">
        <v>32</v>
      </c>
      <c r="U1833">
        <v>33</v>
      </c>
      <c r="V1833">
        <v>33</v>
      </c>
      <c r="W1833">
        <v>278</v>
      </c>
      <c r="X1833">
        <v>0</v>
      </c>
      <c r="Z1833" t="s">
        <v>33</v>
      </c>
      <c r="AA1833" t="s">
        <v>32</v>
      </c>
      <c r="AB1833" t="s">
        <v>7707</v>
      </c>
      <c r="AC1833" t="s">
        <v>7682</v>
      </c>
    </row>
    <row r="1834" spans="1:29" x14ac:dyDescent="0.3">
      <c r="A1834" t="s">
        <v>1718</v>
      </c>
      <c r="C1834" t="s">
        <v>29</v>
      </c>
      <c r="D1834" t="s">
        <v>50</v>
      </c>
      <c r="E1834">
        <v>0</v>
      </c>
      <c r="F1834" t="s">
        <v>31</v>
      </c>
      <c r="G1834">
        <v>59</v>
      </c>
      <c r="H1834">
        <v>70</v>
      </c>
      <c r="I1834">
        <v>569</v>
      </c>
      <c r="J1834">
        <v>81</v>
      </c>
      <c r="K1834">
        <v>662</v>
      </c>
      <c r="L1834" t="s">
        <v>32</v>
      </c>
      <c r="M1834" t="s">
        <v>32</v>
      </c>
      <c r="N1834" t="s">
        <v>37</v>
      </c>
      <c r="O1834">
        <v>65</v>
      </c>
      <c r="P1834">
        <v>79</v>
      </c>
      <c r="Q1834">
        <v>118</v>
      </c>
      <c r="R1834">
        <v>197.6</v>
      </c>
      <c r="S1834" t="s">
        <v>33</v>
      </c>
      <c r="T1834" t="s">
        <v>33</v>
      </c>
      <c r="U1834">
        <v>0</v>
      </c>
      <c r="V1834">
        <v>0</v>
      </c>
      <c r="X1834">
        <v>0</v>
      </c>
      <c r="Z1834" t="s">
        <v>32</v>
      </c>
      <c r="AA1834" t="s">
        <v>32</v>
      </c>
      <c r="AB1834" t="s">
        <v>7639</v>
      </c>
      <c r="AC1834" t="s">
        <v>7734</v>
      </c>
    </row>
    <row r="1835" spans="1:29" x14ac:dyDescent="0.3">
      <c r="A1835" t="s">
        <v>1719</v>
      </c>
      <c r="B1835">
        <v>3</v>
      </c>
      <c r="C1835" t="s">
        <v>29</v>
      </c>
      <c r="D1835" t="s">
        <v>35</v>
      </c>
      <c r="E1835">
        <v>34</v>
      </c>
      <c r="F1835" t="s">
        <v>32</v>
      </c>
      <c r="G1835">
        <v>99</v>
      </c>
      <c r="H1835">
        <v>171</v>
      </c>
      <c r="I1835">
        <v>1662</v>
      </c>
      <c r="J1835">
        <v>167</v>
      </c>
      <c r="K1835">
        <v>1637</v>
      </c>
      <c r="L1835" t="s">
        <v>32</v>
      </c>
      <c r="M1835" t="s">
        <v>32</v>
      </c>
      <c r="N1835" t="s">
        <v>32</v>
      </c>
      <c r="O1835">
        <v>118</v>
      </c>
      <c r="P1835">
        <v>153</v>
      </c>
      <c r="Q1835">
        <v>248</v>
      </c>
      <c r="R1835">
        <v>196.7</v>
      </c>
      <c r="S1835" t="s">
        <v>32</v>
      </c>
      <c r="T1835" t="s">
        <v>32</v>
      </c>
      <c r="U1835">
        <v>162</v>
      </c>
      <c r="V1835">
        <v>162</v>
      </c>
      <c r="W1835">
        <v>1530</v>
      </c>
      <c r="X1835">
        <v>0</v>
      </c>
      <c r="Z1835" t="s">
        <v>32</v>
      </c>
      <c r="AA1835" t="s">
        <v>32</v>
      </c>
      <c r="AB1835" t="s">
        <v>7725</v>
      </c>
      <c r="AC1835" t="s">
        <v>7682</v>
      </c>
    </row>
    <row r="1836" spans="1:29" x14ac:dyDescent="0.3">
      <c r="A1836" t="s">
        <v>2571</v>
      </c>
      <c r="B1836">
        <v>4</v>
      </c>
      <c r="C1836" t="s">
        <v>29</v>
      </c>
      <c r="D1836" t="s">
        <v>35</v>
      </c>
      <c r="E1836">
        <v>8</v>
      </c>
      <c r="F1836" t="s">
        <v>33</v>
      </c>
      <c r="G1836">
        <v>20</v>
      </c>
      <c r="H1836">
        <v>25</v>
      </c>
      <c r="I1836">
        <v>175</v>
      </c>
      <c r="J1836">
        <v>27</v>
      </c>
      <c r="K1836">
        <v>187</v>
      </c>
      <c r="L1836" t="s">
        <v>32</v>
      </c>
      <c r="M1836" t="s">
        <v>32</v>
      </c>
      <c r="N1836" t="s">
        <v>32</v>
      </c>
      <c r="O1836">
        <v>24</v>
      </c>
      <c r="P1836">
        <v>26</v>
      </c>
      <c r="Q1836">
        <v>82</v>
      </c>
      <c r="R1836">
        <v>203.2</v>
      </c>
      <c r="S1836" t="s">
        <v>32</v>
      </c>
      <c r="T1836" t="s">
        <v>32</v>
      </c>
      <c r="U1836">
        <v>27</v>
      </c>
      <c r="V1836">
        <v>27</v>
      </c>
      <c r="W1836">
        <v>187</v>
      </c>
      <c r="X1836">
        <v>0</v>
      </c>
      <c r="Z1836" t="s">
        <v>33</v>
      </c>
      <c r="AA1836" t="s">
        <v>32</v>
      </c>
      <c r="AB1836" t="s">
        <v>7684</v>
      </c>
      <c r="AC1836" t="s">
        <v>7682</v>
      </c>
    </row>
    <row r="1837" spans="1:29" x14ac:dyDescent="0.3">
      <c r="A1837" t="s">
        <v>1720</v>
      </c>
      <c r="B1837">
        <v>3</v>
      </c>
      <c r="C1837" t="s">
        <v>40</v>
      </c>
      <c r="D1837" t="s">
        <v>35</v>
      </c>
      <c r="E1837">
        <v>18</v>
      </c>
      <c r="F1837" t="s">
        <v>32</v>
      </c>
      <c r="G1837">
        <v>65</v>
      </c>
      <c r="H1837">
        <v>84</v>
      </c>
      <c r="I1837">
        <v>843</v>
      </c>
      <c r="J1837">
        <v>83</v>
      </c>
      <c r="K1837">
        <v>853</v>
      </c>
      <c r="L1837" t="s">
        <v>32</v>
      </c>
      <c r="M1837" t="s">
        <v>32</v>
      </c>
      <c r="N1837" t="s">
        <v>37</v>
      </c>
      <c r="O1837">
        <v>74</v>
      </c>
      <c r="P1837">
        <v>76</v>
      </c>
      <c r="Q1837">
        <v>351</v>
      </c>
      <c r="R1837">
        <v>163.1</v>
      </c>
      <c r="S1837" t="s">
        <v>32</v>
      </c>
      <c r="T1837" t="s">
        <v>32</v>
      </c>
      <c r="U1837">
        <v>85</v>
      </c>
      <c r="V1837">
        <v>85</v>
      </c>
      <c r="W1837">
        <v>862</v>
      </c>
      <c r="X1837">
        <v>0</v>
      </c>
      <c r="Z1837" t="s">
        <v>32</v>
      </c>
      <c r="AA1837" t="s">
        <v>32</v>
      </c>
      <c r="AB1837" t="s">
        <v>7673</v>
      </c>
      <c r="AC1837" t="s">
        <v>7656</v>
      </c>
    </row>
    <row r="1838" spans="1:29" x14ac:dyDescent="0.3">
      <c r="A1838" t="s">
        <v>1721</v>
      </c>
      <c r="B1838">
        <v>3</v>
      </c>
      <c r="C1838" t="s">
        <v>29</v>
      </c>
      <c r="D1838" t="s">
        <v>30</v>
      </c>
      <c r="E1838">
        <v>12</v>
      </c>
      <c r="F1838" t="s">
        <v>32</v>
      </c>
      <c r="G1838">
        <v>35</v>
      </c>
      <c r="H1838">
        <v>55</v>
      </c>
      <c r="I1838">
        <v>503</v>
      </c>
      <c r="J1838">
        <v>56</v>
      </c>
      <c r="K1838">
        <v>500</v>
      </c>
      <c r="L1838" t="s">
        <v>32</v>
      </c>
      <c r="M1838" t="s">
        <v>32</v>
      </c>
      <c r="N1838" t="s">
        <v>32</v>
      </c>
      <c r="O1838">
        <v>42</v>
      </c>
      <c r="P1838">
        <v>41</v>
      </c>
      <c r="Q1838">
        <v>197</v>
      </c>
      <c r="R1838">
        <v>196.1</v>
      </c>
      <c r="S1838" t="s">
        <v>32</v>
      </c>
      <c r="T1838" t="s">
        <v>32</v>
      </c>
      <c r="U1838">
        <v>56</v>
      </c>
      <c r="V1838">
        <v>56</v>
      </c>
      <c r="W1838">
        <v>514</v>
      </c>
      <c r="X1838">
        <v>0</v>
      </c>
      <c r="Z1838" t="s">
        <v>33</v>
      </c>
      <c r="AA1838" t="s">
        <v>32</v>
      </c>
    </row>
    <row r="1839" spans="1:29" x14ac:dyDescent="0.3">
      <c r="A1839" t="s">
        <v>2572</v>
      </c>
      <c r="C1839" t="s">
        <v>29</v>
      </c>
      <c r="D1839" t="s">
        <v>35</v>
      </c>
      <c r="E1839">
        <v>0</v>
      </c>
      <c r="F1839" t="s">
        <v>32</v>
      </c>
      <c r="G1839">
        <v>23</v>
      </c>
      <c r="H1839">
        <v>44</v>
      </c>
      <c r="I1839">
        <v>335</v>
      </c>
      <c r="J1839">
        <v>46</v>
      </c>
      <c r="K1839">
        <v>355</v>
      </c>
      <c r="L1839" t="s">
        <v>32</v>
      </c>
      <c r="M1839" t="s">
        <v>32</v>
      </c>
      <c r="N1839" t="s">
        <v>32</v>
      </c>
      <c r="O1839">
        <v>27</v>
      </c>
      <c r="P1839">
        <v>19</v>
      </c>
      <c r="Q1839">
        <v>109</v>
      </c>
      <c r="R1839">
        <v>102.2</v>
      </c>
      <c r="S1839" t="s">
        <v>33</v>
      </c>
      <c r="T1839" t="s">
        <v>33</v>
      </c>
      <c r="U1839">
        <v>4</v>
      </c>
      <c r="V1839">
        <v>4</v>
      </c>
      <c r="W1839">
        <v>25</v>
      </c>
      <c r="X1839">
        <v>0</v>
      </c>
      <c r="Z1839" t="s">
        <v>33</v>
      </c>
      <c r="AA1839" t="s">
        <v>32</v>
      </c>
      <c r="AB1839" t="s">
        <v>7688</v>
      </c>
      <c r="AC1839" t="s">
        <v>7682</v>
      </c>
    </row>
    <row r="1840" spans="1:29" x14ac:dyDescent="0.3">
      <c r="A1840" t="s">
        <v>1722</v>
      </c>
      <c r="B1840">
        <v>3</v>
      </c>
      <c r="C1840" t="s">
        <v>29</v>
      </c>
      <c r="D1840" t="s">
        <v>35</v>
      </c>
      <c r="E1840">
        <v>16</v>
      </c>
      <c r="F1840" t="s">
        <v>32</v>
      </c>
      <c r="G1840">
        <v>41</v>
      </c>
      <c r="H1840">
        <v>57</v>
      </c>
      <c r="I1840">
        <v>486</v>
      </c>
      <c r="J1840">
        <v>55</v>
      </c>
      <c r="K1840">
        <v>467</v>
      </c>
      <c r="L1840" t="s">
        <v>32</v>
      </c>
      <c r="M1840" t="s">
        <v>32</v>
      </c>
      <c r="N1840" t="s">
        <v>32</v>
      </c>
      <c r="O1840">
        <v>48</v>
      </c>
      <c r="P1840">
        <v>54</v>
      </c>
      <c r="Q1840">
        <v>208</v>
      </c>
      <c r="R1840">
        <v>201.1</v>
      </c>
      <c r="S1840" t="s">
        <v>32</v>
      </c>
      <c r="T1840" t="s">
        <v>32</v>
      </c>
      <c r="U1840">
        <v>58</v>
      </c>
      <c r="V1840">
        <v>58</v>
      </c>
      <c r="W1840">
        <v>504</v>
      </c>
      <c r="X1840">
        <v>0</v>
      </c>
      <c r="Z1840" t="s">
        <v>33</v>
      </c>
      <c r="AA1840" t="s">
        <v>32</v>
      </c>
      <c r="AB1840" t="s">
        <v>7690</v>
      </c>
      <c r="AC1840" t="s">
        <v>7675</v>
      </c>
    </row>
    <row r="1841" spans="1:29" x14ac:dyDescent="0.3">
      <c r="A1841" t="s">
        <v>2588</v>
      </c>
      <c r="B1841">
        <v>3</v>
      </c>
      <c r="C1841" t="s">
        <v>29</v>
      </c>
      <c r="D1841" t="s">
        <v>35</v>
      </c>
      <c r="E1841">
        <v>13</v>
      </c>
      <c r="F1841" t="s">
        <v>32</v>
      </c>
      <c r="G1841">
        <v>36</v>
      </c>
      <c r="H1841">
        <v>49</v>
      </c>
      <c r="I1841">
        <v>410</v>
      </c>
      <c r="J1841">
        <v>49</v>
      </c>
      <c r="K1841">
        <v>413</v>
      </c>
      <c r="L1841" t="s">
        <v>32</v>
      </c>
      <c r="M1841" t="s">
        <v>32</v>
      </c>
      <c r="N1841" t="s">
        <v>32</v>
      </c>
      <c r="O1841">
        <v>44</v>
      </c>
      <c r="P1841">
        <v>49</v>
      </c>
      <c r="Q1841">
        <v>186</v>
      </c>
      <c r="R1841">
        <v>140.6</v>
      </c>
      <c r="S1841" t="s">
        <v>32</v>
      </c>
      <c r="T1841" t="s">
        <v>32</v>
      </c>
      <c r="U1841">
        <v>49</v>
      </c>
      <c r="V1841">
        <v>49</v>
      </c>
      <c r="W1841">
        <v>420</v>
      </c>
      <c r="X1841">
        <v>0</v>
      </c>
      <c r="Z1841" t="s">
        <v>33</v>
      </c>
      <c r="AA1841" t="s">
        <v>32</v>
      </c>
      <c r="AB1841" t="s">
        <v>7725</v>
      </c>
      <c r="AC1841" t="s">
        <v>7682</v>
      </c>
    </row>
    <row r="1842" spans="1:29" x14ac:dyDescent="0.3">
      <c r="A1842" t="s">
        <v>1723</v>
      </c>
      <c r="B1842">
        <v>3</v>
      </c>
      <c r="C1842" t="s">
        <v>29</v>
      </c>
      <c r="D1842" t="s">
        <v>35</v>
      </c>
      <c r="E1842">
        <v>25</v>
      </c>
      <c r="F1842" t="s">
        <v>32</v>
      </c>
      <c r="G1842">
        <v>59</v>
      </c>
      <c r="H1842">
        <v>90</v>
      </c>
      <c r="I1842">
        <v>830</v>
      </c>
      <c r="J1842">
        <v>95</v>
      </c>
      <c r="K1842">
        <v>872</v>
      </c>
      <c r="L1842" t="s">
        <v>32</v>
      </c>
      <c r="M1842" t="s">
        <v>32</v>
      </c>
      <c r="N1842" t="s">
        <v>37</v>
      </c>
      <c r="O1842">
        <v>72</v>
      </c>
      <c r="P1842">
        <v>104</v>
      </c>
      <c r="Q1842">
        <v>318</v>
      </c>
      <c r="R1842">
        <v>198.3</v>
      </c>
      <c r="S1842" t="s">
        <v>32</v>
      </c>
      <c r="T1842" t="s">
        <v>32</v>
      </c>
      <c r="U1842">
        <v>97</v>
      </c>
      <c r="V1842">
        <v>97</v>
      </c>
      <c r="W1842">
        <v>876</v>
      </c>
      <c r="X1842">
        <v>0</v>
      </c>
      <c r="Z1842" t="s">
        <v>32</v>
      </c>
      <c r="AA1842" t="s">
        <v>32</v>
      </c>
      <c r="AB1842" t="s">
        <v>7712</v>
      </c>
      <c r="AC1842" t="s">
        <v>7682</v>
      </c>
    </row>
    <row r="1843" spans="1:29" x14ac:dyDescent="0.3">
      <c r="A1843" t="s">
        <v>2307</v>
      </c>
      <c r="B1843">
        <v>3</v>
      </c>
      <c r="C1843" t="s">
        <v>29</v>
      </c>
      <c r="D1843" t="s">
        <v>35</v>
      </c>
      <c r="E1843">
        <v>10</v>
      </c>
      <c r="F1843" t="s">
        <v>32</v>
      </c>
      <c r="G1843">
        <v>32</v>
      </c>
      <c r="H1843">
        <v>56</v>
      </c>
      <c r="I1843">
        <v>463</v>
      </c>
      <c r="J1843">
        <v>55</v>
      </c>
      <c r="K1843">
        <v>485</v>
      </c>
      <c r="L1843" t="s">
        <v>32</v>
      </c>
      <c r="M1843" t="s">
        <v>32</v>
      </c>
      <c r="N1843" t="s">
        <v>32</v>
      </c>
      <c r="O1843">
        <v>40</v>
      </c>
      <c r="P1843">
        <v>33</v>
      </c>
      <c r="Q1843">
        <v>136</v>
      </c>
      <c r="R1843">
        <v>204.9</v>
      </c>
      <c r="S1843" t="s">
        <v>32</v>
      </c>
      <c r="T1843" t="s">
        <v>32</v>
      </c>
      <c r="U1843">
        <v>56</v>
      </c>
      <c r="V1843">
        <v>56</v>
      </c>
      <c r="W1843">
        <v>501</v>
      </c>
      <c r="X1843">
        <v>0</v>
      </c>
      <c r="Z1843" t="s">
        <v>33</v>
      </c>
      <c r="AA1843" t="s">
        <v>32</v>
      </c>
      <c r="AB1843" t="s">
        <v>7724</v>
      </c>
      <c r="AC1843" t="s">
        <v>7682</v>
      </c>
    </row>
    <row r="1844" spans="1:29" x14ac:dyDescent="0.3">
      <c r="A1844" t="s">
        <v>1724</v>
      </c>
      <c r="B1844">
        <v>3</v>
      </c>
      <c r="C1844" t="s">
        <v>29</v>
      </c>
      <c r="D1844" t="s">
        <v>35</v>
      </c>
      <c r="E1844">
        <v>12</v>
      </c>
      <c r="F1844" t="s">
        <v>32</v>
      </c>
      <c r="G1844">
        <v>29</v>
      </c>
      <c r="H1844">
        <v>45</v>
      </c>
      <c r="I1844">
        <v>342</v>
      </c>
      <c r="J1844">
        <v>52</v>
      </c>
      <c r="K1844">
        <v>363</v>
      </c>
      <c r="L1844" t="s">
        <v>32</v>
      </c>
      <c r="M1844" t="s">
        <v>32</v>
      </c>
      <c r="N1844" t="s">
        <v>32</v>
      </c>
      <c r="O1844">
        <v>34</v>
      </c>
      <c r="P1844">
        <v>47</v>
      </c>
      <c r="Q1844">
        <v>44</v>
      </c>
      <c r="R1844">
        <v>240.9</v>
      </c>
      <c r="S1844" t="s">
        <v>32</v>
      </c>
      <c r="T1844" t="s">
        <v>32</v>
      </c>
      <c r="U1844">
        <v>52</v>
      </c>
      <c r="V1844">
        <v>52</v>
      </c>
      <c r="W1844">
        <v>362</v>
      </c>
      <c r="X1844">
        <v>0</v>
      </c>
      <c r="Z1844" t="s">
        <v>33</v>
      </c>
      <c r="AA1844" t="s">
        <v>32</v>
      </c>
      <c r="AB1844" t="s">
        <v>7635</v>
      </c>
      <c r="AC1844" t="s">
        <v>7682</v>
      </c>
    </row>
    <row r="1845" spans="1:29" x14ac:dyDescent="0.3">
      <c r="A1845" t="s">
        <v>2308</v>
      </c>
      <c r="B1845">
        <v>3</v>
      </c>
      <c r="C1845" t="s">
        <v>29</v>
      </c>
      <c r="D1845" t="s">
        <v>35</v>
      </c>
      <c r="E1845">
        <v>42</v>
      </c>
      <c r="F1845" t="s">
        <v>32</v>
      </c>
      <c r="G1845">
        <v>104</v>
      </c>
      <c r="H1845">
        <v>166</v>
      </c>
      <c r="I1845">
        <v>1562</v>
      </c>
      <c r="J1845">
        <v>176</v>
      </c>
      <c r="K1845">
        <v>1592</v>
      </c>
      <c r="L1845" t="s">
        <v>32</v>
      </c>
      <c r="M1845" t="s">
        <v>32</v>
      </c>
      <c r="N1845" t="s">
        <v>37</v>
      </c>
      <c r="O1845">
        <v>145</v>
      </c>
      <c r="P1845">
        <v>218</v>
      </c>
      <c r="Q1845">
        <v>613</v>
      </c>
      <c r="R1845">
        <v>220.7</v>
      </c>
      <c r="S1845" t="s">
        <v>37</v>
      </c>
      <c r="T1845" t="s">
        <v>31</v>
      </c>
      <c r="U1845">
        <v>175</v>
      </c>
      <c r="V1845">
        <v>175</v>
      </c>
      <c r="W1845">
        <v>1581</v>
      </c>
      <c r="X1845">
        <v>0</v>
      </c>
      <c r="Z1845" t="s">
        <v>32</v>
      </c>
      <c r="AA1845" t="s">
        <v>37</v>
      </c>
      <c r="AB1845" t="s">
        <v>7717</v>
      </c>
      <c r="AC1845" t="s">
        <v>7675</v>
      </c>
    </row>
    <row r="1846" spans="1:29" x14ac:dyDescent="0.3">
      <c r="A1846" t="s">
        <v>1725</v>
      </c>
      <c r="B1846">
        <v>5</v>
      </c>
      <c r="C1846" t="s">
        <v>29</v>
      </c>
      <c r="D1846" t="s">
        <v>50</v>
      </c>
      <c r="E1846">
        <v>0</v>
      </c>
      <c r="F1846" t="s">
        <v>33</v>
      </c>
      <c r="G1846">
        <v>12</v>
      </c>
      <c r="H1846">
        <v>17</v>
      </c>
      <c r="I1846">
        <v>96</v>
      </c>
      <c r="J1846">
        <v>20</v>
      </c>
      <c r="K1846">
        <v>109</v>
      </c>
      <c r="L1846" t="s">
        <v>32</v>
      </c>
      <c r="M1846" t="s">
        <v>33</v>
      </c>
      <c r="N1846" t="s">
        <v>33</v>
      </c>
      <c r="O1846">
        <v>14</v>
      </c>
      <c r="P1846">
        <v>2</v>
      </c>
      <c r="Q1846">
        <v>19</v>
      </c>
      <c r="R1846">
        <v>62.1</v>
      </c>
      <c r="S1846" t="s">
        <v>33</v>
      </c>
      <c r="T1846" t="s">
        <v>33</v>
      </c>
      <c r="U1846">
        <v>0</v>
      </c>
      <c r="V1846">
        <v>0</v>
      </c>
      <c r="X1846">
        <v>0</v>
      </c>
      <c r="Z1846" t="s">
        <v>33</v>
      </c>
      <c r="AA1846" t="s">
        <v>32</v>
      </c>
    </row>
    <row r="1847" spans="1:29" x14ac:dyDescent="0.3">
      <c r="A1847" t="s">
        <v>1726</v>
      </c>
      <c r="B1847">
        <v>4</v>
      </c>
      <c r="C1847" t="s">
        <v>29</v>
      </c>
      <c r="D1847" t="s">
        <v>35</v>
      </c>
      <c r="E1847">
        <v>16</v>
      </c>
      <c r="F1847" t="s">
        <v>33</v>
      </c>
      <c r="G1847">
        <v>17</v>
      </c>
      <c r="H1847">
        <v>52</v>
      </c>
      <c r="I1847">
        <v>300</v>
      </c>
      <c r="J1847">
        <v>62</v>
      </c>
      <c r="K1847">
        <v>380</v>
      </c>
      <c r="L1847" t="s">
        <v>32</v>
      </c>
      <c r="M1847" t="s">
        <v>32</v>
      </c>
      <c r="N1847" t="s">
        <v>32</v>
      </c>
      <c r="O1847">
        <v>33</v>
      </c>
      <c r="P1847">
        <v>35</v>
      </c>
      <c r="Q1847">
        <v>35</v>
      </c>
      <c r="R1847">
        <v>195.5</v>
      </c>
      <c r="S1847" t="s">
        <v>32</v>
      </c>
      <c r="T1847" t="s">
        <v>32</v>
      </c>
      <c r="U1847">
        <v>49</v>
      </c>
      <c r="V1847">
        <v>49</v>
      </c>
      <c r="W1847">
        <v>302</v>
      </c>
      <c r="X1847">
        <v>0</v>
      </c>
      <c r="Z1847" t="s">
        <v>33</v>
      </c>
      <c r="AA1847" t="s">
        <v>32</v>
      </c>
      <c r="AB1847" t="s">
        <v>7635</v>
      </c>
      <c r="AC1847" t="s">
        <v>7682</v>
      </c>
    </row>
    <row r="1848" spans="1:29" x14ac:dyDescent="0.3">
      <c r="A1848" t="s">
        <v>1727</v>
      </c>
      <c r="C1848" t="s">
        <v>29</v>
      </c>
      <c r="D1848" t="s">
        <v>50</v>
      </c>
      <c r="E1848">
        <v>4</v>
      </c>
      <c r="F1848" t="s">
        <v>33</v>
      </c>
      <c r="G1848">
        <v>7</v>
      </c>
      <c r="H1848">
        <v>10</v>
      </c>
      <c r="I1848">
        <v>56</v>
      </c>
      <c r="J1848">
        <v>14</v>
      </c>
      <c r="K1848">
        <v>74</v>
      </c>
      <c r="L1848" t="s">
        <v>33</v>
      </c>
      <c r="M1848" t="s">
        <v>33</v>
      </c>
      <c r="N1848" t="s">
        <v>33</v>
      </c>
      <c r="O1848">
        <v>7</v>
      </c>
      <c r="P1848">
        <v>4</v>
      </c>
      <c r="Q1848">
        <v>8</v>
      </c>
      <c r="S1848" t="s">
        <v>33</v>
      </c>
      <c r="T1848" t="s">
        <v>33</v>
      </c>
      <c r="U1848">
        <v>0</v>
      </c>
      <c r="V1848">
        <v>0</v>
      </c>
      <c r="X1848">
        <v>0</v>
      </c>
      <c r="Z1848" t="s">
        <v>33</v>
      </c>
      <c r="AA1848" t="s">
        <v>32</v>
      </c>
      <c r="AB1848" t="s">
        <v>7635</v>
      </c>
      <c r="AC1848" t="s">
        <v>7682</v>
      </c>
    </row>
    <row r="1849" spans="1:29" x14ac:dyDescent="0.3">
      <c r="A1849" t="s">
        <v>2326</v>
      </c>
      <c r="B1849">
        <v>5</v>
      </c>
      <c r="C1849" t="s">
        <v>29</v>
      </c>
      <c r="D1849" t="s">
        <v>50</v>
      </c>
      <c r="E1849">
        <v>16</v>
      </c>
      <c r="F1849" t="s">
        <v>32</v>
      </c>
      <c r="G1849">
        <v>79</v>
      </c>
      <c r="H1849">
        <v>109</v>
      </c>
      <c r="I1849">
        <v>1008</v>
      </c>
      <c r="J1849">
        <v>114</v>
      </c>
      <c r="K1849">
        <v>1049</v>
      </c>
      <c r="L1849" t="s">
        <v>32</v>
      </c>
      <c r="M1849" t="s">
        <v>32</v>
      </c>
      <c r="N1849" t="s">
        <v>32</v>
      </c>
      <c r="O1849">
        <v>99</v>
      </c>
      <c r="P1849">
        <v>103</v>
      </c>
      <c r="Q1849">
        <v>379</v>
      </c>
      <c r="R1849">
        <v>158.69999999999999</v>
      </c>
      <c r="S1849" t="s">
        <v>32</v>
      </c>
      <c r="T1849" t="s">
        <v>37</v>
      </c>
      <c r="U1849">
        <v>113</v>
      </c>
      <c r="V1849">
        <v>113</v>
      </c>
      <c r="W1849">
        <v>1039</v>
      </c>
      <c r="X1849">
        <v>0</v>
      </c>
      <c r="Z1849" t="s">
        <v>33</v>
      </c>
      <c r="AA1849" t="s">
        <v>32</v>
      </c>
      <c r="AB1849" t="s">
        <v>7699</v>
      </c>
      <c r="AC1849" t="s">
        <v>7682</v>
      </c>
    </row>
    <row r="1850" spans="1:29" x14ac:dyDescent="0.3">
      <c r="A1850" t="s">
        <v>1728</v>
      </c>
      <c r="B1850">
        <v>4</v>
      </c>
      <c r="C1850" t="s">
        <v>29</v>
      </c>
      <c r="D1850" t="s">
        <v>35</v>
      </c>
      <c r="E1850">
        <v>12</v>
      </c>
      <c r="F1850" t="s">
        <v>33</v>
      </c>
      <c r="G1850">
        <v>15</v>
      </c>
      <c r="H1850">
        <v>23</v>
      </c>
      <c r="I1850">
        <v>125</v>
      </c>
      <c r="J1850">
        <v>26</v>
      </c>
      <c r="K1850">
        <v>129</v>
      </c>
      <c r="L1850" t="s">
        <v>32</v>
      </c>
      <c r="M1850" t="s">
        <v>32</v>
      </c>
      <c r="N1850" t="s">
        <v>33</v>
      </c>
      <c r="O1850">
        <v>19</v>
      </c>
      <c r="P1850">
        <v>16</v>
      </c>
      <c r="Q1850">
        <v>19</v>
      </c>
      <c r="R1850">
        <v>194.3</v>
      </c>
      <c r="S1850" t="s">
        <v>32</v>
      </c>
      <c r="T1850" t="s">
        <v>32</v>
      </c>
      <c r="U1850">
        <v>27</v>
      </c>
      <c r="V1850">
        <v>27</v>
      </c>
      <c r="W1850">
        <v>132</v>
      </c>
      <c r="X1850">
        <v>0</v>
      </c>
      <c r="Z1850" t="s">
        <v>33</v>
      </c>
      <c r="AA1850" t="s">
        <v>32</v>
      </c>
    </row>
    <row r="1851" spans="1:29" x14ac:dyDescent="0.3">
      <c r="A1851" t="s">
        <v>2327</v>
      </c>
      <c r="B1851">
        <v>3</v>
      </c>
      <c r="C1851" t="s">
        <v>29</v>
      </c>
      <c r="D1851" t="s">
        <v>35</v>
      </c>
      <c r="E1851">
        <v>28</v>
      </c>
      <c r="F1851" t="s">
        <v>32</v>
      </c>
      <c r="G1851">
        <v>70</v>
      </c>
      <c r="H1851">
        <v>134</v>
      </c>
      <c r="I1851">
        <v>1255</v>
      </c>
      <c r="J1851">
        <v>135</v>
      </c>
      <c r="K1851">
        <v>1287</v>
      </c>
      <c r="L1851" t="s">
        <v>32</v>
      </c>
      <c r="M1851" t="s">
        <v>37</v>
      </c>
      <c r="N1851" t="s">
        <v>32</v>
      </c>
      <c r="O1851">
        <v>98</v>
      </c>
      <c r="P1851">
        <v>108</v>
      </c>
      <c r="Q1851">
        <v>419</v>
      </c>
      <c r="R1851">
        <v>215.8</v>
      </c>
      <c r="S1851" t="s">
        <v>37</v>
      </c>
      <c r="T1851" t="s">
        <v>31</v>
      </c>
      <c r="U1851">
        <v>135</v>
      </c>
      <c r="V1851">
        <v>135</v>
      </c>
      <c r="W1851">
        <v>1281</v>
      </c>
      <c r="X1851">
        <v>0</v>
      </c>
      <c r="Z1851" t="s">
        <v>31</v>
      </c>
      <c r="AA1851" t="s">
        <v>32</v>
      </c>
      <c r="AB1851" t="s">
        <v>7728</v>
      </c>
      <c r="AC1851" t="s">
        <v>7675</v>
      </c>
    </row>
    <row r="1852" spans="1:29" x14ac:dyDescent="0.3">
      <c r="A1852" t="s">
        <v>1729</v>
      </c>
      <c r="B1852">
        <v>4</v>
      </c>
      <c r="C1852" t="s">
        <v>29</v>
      </c>
      <c r="D1852" t="s">
        <v>35</v>
      </c>
      <c r="E1852">
        <v>17</v>
      </c>
      <c r="F1852" t="s">
        <v>31</v>
      </c>
      <c r="G1852">
        <v>28</v>
      </c>
      <c r="H1852">
        <v>36</v>
      </c>
      <c r="I1852">
        <v>304</v>
      </c>
      <c r="J1852">
        <v>36</v>
      </c>
      <c r="K1852">
        <v>307</v>
      </c>
      <c r="L1852" t="s">
        <v>32</v>
      </c>
      <c r="M1852" t="s">
        <v>32</v>
      </c>
      <c r="N1852" t="s">
        <v>32</v>
      </c>
      <c r="O1852">
        <v>38</v>
      </c>
      <c r="P1852">
        <v>61</v>
      </c>
      <c r="Q1852">
        <v>295</v>
      </c>
      <c r="R1852">
        <v>248.1</v>
      </c>
      <c r="S1852" t="s">
        <v>32</v>
      </c>
      <c r="T1852" t="s">
        <v>32</v>
      </c>
      <c r="U1852">
        <v>36</v>
      </c>
      <c r="V1852">
        <v>36</v>
      </c>
      <c r="W1852">
        <v>298</v>
      </c>
      <c r="X1852">
        <v>0</v>
      </c>
      <c r="Z1852" t="s">
        <v>32</v>
      </c>
      <c r="AA1852" t="s">
        <v>31</v>
      </c>
      <c r="AB1852" t="s">
        <v>7683</v>
      </c>
      <c r="AC1852" t="s">
        <v>7682</v>
      </c>
    </row>
    <row r="1853" spans="1:29" x14ac:dyDescent="0.3">
      <c r="A1853" t="s">
        <v>1731</v>
      </c>
      <c r="B1853">
        <v>3</v>
      </c>
      <c r="C1853" t="s">
        <v>29</v>
      </c>
      <c r="D1853" t="s">
        <v>30</v>
      </c>
      <c r="E1853">
        <v>20</v>
      </c>
      <c r="F1853" t="s">
        <v>32</v>
      </c>
      <c r="G1853">
        <v>76</v>
      </c>
      <c r="H1853">
        <v>136</v>
      </c>
      <c r="I1853">
        <v>1038</v>
      </c>
      <c r="J1853">
        <v>137</v>
      </c>
      <c r="K1853">
        <v>1056</v>
      </c>
      <c r="L1853" t="s">
        <v>32</v>
      </c>
      <c r="M1853" t="s">
        <v>32</v>
      </c>
      <c r="N1853" t="s">
        <v>32</v>
      </c>
      <c r="O1853">
        <v>99</v>
      </c>
      <c r="P1853">
        <v>103</v>
      </c>
      <c r="Q1853">
        <v>449</v>
      </c>
      <c r="R1853">
        <v>183.3</v>
      </c>
      <c r="S1853" t="s">
        <v>32</v>
      </c>
      <c r="T1853" t="s">
        <v>32</v>
      </c>
      <c r="U1853">
        <v>117</v>
      </c>
      <c r="V1853">
        <v>117</v>
      </c>
      <c r="W1853">
        <v>858</v>
      </c>
      <c r="X1853">
        <v>0</v>
      </c>
      <c r="Z1853" t="s">
        <v>37</v>
      </c>
      <c r="AA1853" t="s">
        <v>37</v>
      </c>
    </row>
    <row r="1854" spans="1:29" x14ac:dyDescent="0.3">
      <c r="A1854" t="s">
        <v>1732</v>
      </c>
      <c r="B1854">
        <v>4</v>
      </c>
      <c r="C1854" t="s">
        <v>29</v>
      </c>
      <c r="D1854" t="s">
        <v>30</v>
      </c>
      <c r="E1854">
        <v>24</v>
      </c>
      <c r="F1854" t="s">
        <v>32</v>
      </c>
      <c r="G1854">
        <v>106</v>
      </c>
      <c r="H1854">
        <v>132</v>
      </c>
      <c r="I1854">
        <v>1111</v>
      </c>
      <c r="J1854">
        <v>138</v>
      </c>
      <c r="K1854">
        <v>1159</v>
      </c>
      <c r="L1854" t="s">
        <v>32</v>
      </c>
      <c r="M1854" t="s">
        <v>32</v>
      </c>
      <c r="N1854" t="s">
        <v>32</v>
      </c>
      <c r="O1854">
        <v>125</v>
      </c>
      <c r="P1854">
        <v>132</v>
      </c>
      <c r="Q1854">
        <v>493</v>
      </c>
      <c r="R1854">
        <v>161.6</v>
      </c>
      <c r="S1854" t="s">
        <v>37</v>
      </c>
      <c r="T1854" t="s">
        <v>32</v>
      </c>
      <c r="U1854">
        <v>135</v>
      </c>
      <c r="V1854">
        <v>135</v>
      </c>
      <c r="W1854">
        <v>1117</v>
      </c>
      <c r="X1854">
        <v>0</v>
      </c>
      <c r="Z1854" t="s">
        <v>32</v>
      </c>
      <c r="AA1854" t="s">
        <v>32</v>
      </c>
    </row>
    <row r="1855" spans="1:29" x14ac:dyDescent="0.3">
      <c r="A1855" t="s">
        <v>1733</v>
      </c>
      <c r="B1855">
        <v>3</v>
      </c>
      <c r="C1855" t="s">
        <v>29</v>
      </c>
      <c r="D1855" t="s">
        <v>30</v>
      </c>
      <c r="E1855">
        <v>29</v>
      </c>
      <c r="F1855" t="s">
        <v>32</v>
      </c>
      <c r="G1855">
        <v>100</v>
      </c>
      <c r="H1855">
        <v>136</v>
      </c>
      <c r="I1855">
        <v>1172</v>
      </c>
      <c r="J1855">
        <v>145</v>
      </c>
      <c r="K1855">
        <v>1182</v>
      </c>
      <c r="L1855" t="s">
        <v>32</v>
      </c>
      <c r="M1855" t="s">
        <v>32</v>
      </c>
      <c r="N1855" t="s">
        <v>32</v>
      </c>
      <c r="O1855">
        <v>112</v>
      </c>
      <c r="P1855">
        <v>182</v>
      </c>
      <c r="Q1855">
        <v>493</v>
      </c>
      <c r="R1855">
        <v>246.3</v>
      </c>
      <c r="S1855" t="s">
        <v>32</v>
      </c>
      <c r="T1855" t="s">
        <v>32</v>
      </c>
      <c r="U1855">
        <v>146</v>
      </c>
      <c r="V1855">
        <v>146</v>
      </c>
      <c r="W1855">
        <v>1201</v>
      </c>
      <c r="X1855">
        <v>0</v>
      </c>
      <c r="Z1855" t="s">
        <v>32</v>
      </c>
      <c r="AA1855" t="s">
        <v>32</v>
      </c>
    </row>
    <row r="1856" spans="1:29" x14ac:dyDescent="0.3">
      <c r="A1856" t="s">
        <v>1734</v>
      </c>
      <c r="B1856">
        <v>3</v>
      </c>
      <c r="C1856" t="s">
        <v>29</v>
      </c>
      <c r="D1856" t="s">
        <v>30</v>
      </c>
      <c r="E1856">
        <v>24</v>
      </c>
      <c r="F1856" t="s">
        <v>32</v>
      </c>
      <c r="G1856">
        <v>63</v>
      </c>
      <c r="H1856">
        <v>115</v>
      </c>
      <c r="I1856">
        <v>1012</v>
      </c>
      <c r="J1856">
        <v>114</v>
      </c>
      <c r="K1856">
        <v>1007</v>
      </c>
      <c r="L1856" t="s">
        <v>32</v>
      </c>
      <c r="M1856" t="s">
        <v>32</v>
      </c>
      <c r="N1856" t="s">
        <v>32</v>
      </c>
      <c r="O1856">
        <v>76</v>
      </c>
      <c r="P1856">
        <v>101</v>
      </c>
      <c r="Q1856">
        <v>354</v>
      </c>
      <c r="R1856">
        <v>236.9</v>
      </c>
      <c r="S1856" t="s">
        <v>32</v>
      </c>
      <c r="T1856" t="s">
        <v>32</v>
      </c>
      <c r="U1856">
        <v>108</v>
      </c>
      <c r="V1856">
        <v>108</v>
      </c>
      <c r="W1856">
        <v>950</v>
      </c>
      <c r="X1856">
        <v>0</v>
      </c>
      <c r="Z1856" t="s">
        <v>32</v>
      </c>
      <c r="AA1856" t="s">
        <v>32</v>
      </c>
    </row>
    <row r="1857" spans="1:29" x14ac:dyDescent="0.3">
      <c r="A1857" t="s">
        <v>1736</v>
      </c>
      <c r="B1857">
        <v>5</v>
      </c>
      <c r="C1857" t="s">
        <v>29</v>
      </c>
      <c r="D1857" t="s">
        <v>30</v>
      </c>
      <c r="E1857">
        <v>19</v>
      </c>
      <c r="F1857" t="s">
        <v>32</v>
      </c>
      <c r="G1857">
        <v>32</v>
      </c>
      <c r="H1857">
        <v>56</v>
      </c>
      <c r="I1857">
        <v>522</v>
      </c>
      <c r="J1857">
        <v>59</v>
      </c>
      <c r="K1857">
        <v>553</v>
      </c>
      <c r="L1857" t="s">
        <v>32</v>
      </c>
      <c r="M1857" t="s">
        <v>32</v>
      </c>
      <c r="N1857" t="s">
        <v>32</v>
      </c>
      <c r="O1857">
        <v>42</v>
      </c>
      <c r="P1857">
        <v>45</v>
      </c>
      <c r="Q1857">
        <v>164</v>
      </c>
      <c r="R1857">
        <v>173.3</v>
      </c>
      <c r="S1857" t="s">
        <v>32</v>
      </c>
      <c r="T1857" t="s">
        <v>32</v>
      </c>
      <c r="U1857">
        <v>53</v>
      </c>
      <c r="V1857">
        <v>53</v>
      </c>
      <c r="W1857">
        <v>477</v>
      </c>
      <c r="X1857">
        <v>0</v>
      </c>
      <c r="Z1857" t="s">
        <v>33</v>
      </c>
      <c r="AA1857" t="s">
        <v>32</v>
      </c>
    </row>
    <row r="1858" spans="1:29" x14ac:dyDescent="0.3">
      <c r="A1858" t="s">
        <v>1738</v>
      </c>
      <c r="B1858">
        <v>3</v>
      </c>
      <c r="C1858" t="s">
        <v>29</v>
      </c>
      <c r="D1858" t="s">
        <v>30</v>
      </c>
      <c r="E1858">
        <v>21</v>
      </c>
      <c r="F1858" t="s">
        <v>32</v>
      </c>
      <c r="G1858">
        <v>39</v>
      </c>
      <c r="H1858">
        <v>68</v>
      </c>
      <c r="I1858">
        <v>592</v>
      </c>
      <c r="J1858">
        <v>69</v>
      </c>
      <c r="K1858">
        <v>595</v>
      </c>
      <c r="L1858" t="s">
        <v>32</v>
      </c>
      <c r="M1858" t="s">
        <v>32</v>
      </c>
      <c r="N1858" t="s">
        <v>32</v>
      </c>
      <c r="O1858">
        <v>50</v>
      </c>
      <c r="P1858">
        <v>68</v>
      </c>
      <c r="Q1858">
        <v>217</v>
      </c>
      <c r="R1858">
        <v>180.8</v>
      </c>
      <c r="S1858" t="s">
        <v>37</v>
      </c>
      <c r="T1858" t="s">
        <v>32</v>
      </c>
      <c r="U1858">
        <v>67</v>
      </c>
      <c r="V1858">
        <v>67</v>
      </c>
      <c r="W1858">
        <v>587</v>
      </c>
      <c r="X1858">
        <v>0</v>
      </c>
      <c r="Z1858" t="s">
        <v>33</v>
      </c>
      <c r="AA1858" t="s">
        <v>32</v>
      </c>
    </row>
    <row r="1859" spans="1:29" x14ac:dyDescent="0.3">
      <c r="A1859" t="s">
        <v>1739</v>
      </c>
      <c r="B1859">
        <v>4</v>
      </c>
      <c r="C1859" t="s">
        <v>29</v>
      </c>
      <c r="D1859" t="s">
        <v>30</v>
      </c>
      <c r="E1859">
        <v>19</v>
      </c>
      <c r="F1859" t="s">
        <v>32</v>
      </c>
      <c r="G1859">
        <v>92</v>
      </c>
      <c r="H1859">
        <v>134</v>
      </c>
      <c r="I1859">
        <v>1300</v>
      </c>
      <c r="J1859">
        <v>143</v>
      </c>
      <c r="K1859">
        <v>1342</v>
      </c>
      <c r="L1859" t="s">
        <v>32</v>
      </c>
      <c r="M1859" t="s">
        <v>32</v>
      </c>
      <c r="N1859" t="s">
        <v>32</v>
      </c>
      <c r="O1859">
        <v>120</v>
      </c>
      <c r="P1859">
        <v>192</v>
      </c>
      <c r="Q1859">
        <v>519</v>
      </c>
      <c r="R1859">
        <v>237.3</v>
      </c>
      <c r="S1859" t="s">
        <v>37</v>
      </c>
      <c r="T1859" t="s">
        <v>37</v>
      </c>
      <c r="U1859">
        <v>125</v>
      </c>
      <c r="V1859">
        <v>125</v>
      </c>
      <c r="W1859">
        <v>1212</v>
      </c>
      <c r="X1859">
        <v>0</v>
      </c>
      <c r="Z1859" t="s">
        <v>32</v>
      </c>
      <c r="AA1859" t="s">
        <v>32</v>
      </c>
    </row>
    <row r="1860" spans="1:29" x14ac:dyDescent="0.3">
      <c r="A1860" t="s">
        <v>1740</v>
      </c>
      <c r="B1860">
        <v>4</v>
      </c>
      <c r="C1860" t="s">
        <v>29</v>
      </c>
      <c r="D1860" t="s">
        <v>30</v>
      </c>
      <c r="E1860">
        <v>13</v>
      </c>
      <c r="F1860" t="s">
        <v>32</v>
      </c>
      <c r="G1860">
        <v>22</v>
      </c>
      <c r="H1860">
        <v>32</v>
      </c>
      <c r="I1860">
        <v>269</v>
      </c>
      <c r="J1860">
        <v>33</v>
      </c>
      <c r="K1860">
        <v>277</v>
      </c>
      <c r="L1860" t="s">
        <v>31</v>
      </c>
      <c r="M1860" t="s">
        <v>32</v>
      </c>
      <c r="N1860" t="s">
        <v>32</v>
      </c>
      <c r="O1860">
        <v>30</v>
      </c>
      <c r="P1860">
        <v>40</v>
      </c>
      <c r="Q1860">
        <v>113</v>
      </c>
      <c r="R1860">
        <v>332.7</v>
      </c>
      <c r="S1860" t="s">
        <v>32</v>
      </c>
      <c r="T1860" t="s">
        <v>32</v>
      </c>
      <c r="U1860">
        <v>29</v>
      </c>
      <c r="V1860">
        <v>29</v>
      </c>
      <c r="W1860">
        <v>251</v>
      </c>
      <c r="X1860">
        <v>0</v>
      </c>
      <c r="Z1860" t="s">
        <v>33</v>
      </c>
      <c r="AA1860" t="s">
        <v>32</v>
      </c>
    </row>
    <row r="1861" spans="1:29" x14ac:dyDescent="0.3">
      <c r="A1861" t="s">
        <v>1741</v>
      </c>
      <c r="B1861">
        <v>5</v>
      </c>
      <c r="C1861" t="s">
        <v>29</v>
      </c>
      <c r="D1861" t="s">
        <v>35</v>
      </c>
      <c r="E1861">
        <v>17</v>
      </c>
      <c r="F1861" t="s">
        <v>32</v>
      </c>
      <c r="G1861">
        <v>25</v>
      </c>
      <c r="H1861">
        <v>35</v>
      </c>
      <c r="I1861">
        <v>332</v>
      </c>
      <c r="J1861">
        <v>36</v>
      </c>
      <c r="K1861">
        <v>337</v>
      </c>
      <c r="L1861" t="s">
        <v>32</v>
      </c>
      <c r="M1861" t="s">
        <v>32</v>
      </c>
      <c r="N1861" t="s">
        <v>32</v>
      </c>
      <c r="O1861">
        <v>30</v>
      </c>
      <c r="P1861">
        <v>37</v>
      </c>
      <c r="Q1861">
        <v>156</v>
      </c>
      <c r="R1861">
        <v>188.9</v>
      </c>
      <c r="S1861" t="s">
        <v>32</v>
      </c>
      <c r="T1861" t="s">
        <v>32</v>
      </c>
      <c r="U1861">
        <v>37</v>
      </c>
      <c r="V1861">
        <v>37</v>
      </c>
      <c r="W1861">
        <v>339</v>
      </c>
      <c r="X1861">
        <v>0</v>
      </c>
      <c r="Z1861" t="s">
        <v>33</v>
      </c>
      <c r="AA1861" t="s">
        <v>32</v>
      </c>
      <c r="AB1861" t="s">
        <v>7694</v>
      </c>
      <c r="AC1861" t="s">
        <v>7682</v>
      </c>
    </row>
    <row r="1862" spans="1:29" x14ac:dyDescent="0.3">
      <c r="A1862" t="s">
        <v>1742</v>
      </c>
      <c r="B1862">
        <v>4</v>
      </c>
      <c r="C1862" t="s">
        <v>29</v>
      </c>
      <c r="D1862" t="s">
        <v>35</v>
      </c>
      <c r="E1862">
        <v>12</v>
      </c>
      <c r="F1862" t="s">
        <v>32</v>
      </c>
      <c r="G1862">
        <v>51</v>
      </c>
      <c r="H1862">
        <v>73</v>
      </c>
      <c r="I1862">
        <v>660</v>
      </c>
      <c r="J1862">
        <v>81</v>
      </c>
      <c r="K1862">
        <v>689</v>
      </c>
      <c r="L1862" t="s">
        <v>32</v>
      </c>
      <c r="M1862" t="s">
        <v>32</v>
      </c>
      <c r="N1862" t="s">
        <v>37</v>
      </c>
      <c r="O1862">
        <v>65</v>
      </c>
      <c r="P1862">
        <v>74</v>
      </c>
      <c r="Q1862">
        <v>243</v>
      </c>
      <c r="R1862">
        <v>157.19999999999999</v>
      </c>
      <c r="S1862" t="s">
        <v>32</v>
      </c>
      <c r="T1862" t="s">
        <v>32</v>
      </c>
      <c r="U1862">
        <v>80</v>
      </c>
      <c r="V1862">
        <v>80</v>
      </c>
      <c r="W1862">
        <v>670</v>
      </c>
      <c r="X1862">
        <v>0</v>
      </c>
      <c r="Z1862" t="s">
        <v>32</v>
      </c>
      <c r="AA1862" t="s">
        <v>32</v>
      </c>
      <c r="AB1862" t="s">
        <v>7723</v>
      </c>
      <c r="AC1862" t="s">
        <v>7675</v>
      </c>
    </row>
    <row r="1863" spans="1:29" x14ac:dyDescent="0.3">
      <c r="A1863" t="s">
        <v>1743</v>
      </c>
      <c r="B1863">
        <v>5</v>
      </c>
      <c r="C1863" t="s">
        <v>29</v>
      </c>
      <c r="D1863" t="s">
        <v>30</v>
      </c>
      <c r="E1863">
        <v>20</v>
      </c>
      <c r="F1863" t="s">
        <v>32</v>
      </c>
      <c r="G1863">
        <v>57</v>
      </c>
      <c r="H1863">
        <v>93</v>
      </c>
      <c r="I1863">
        <v>842</v>
      </c>
      <c r="J1863">
        <v>100</v>
      </c>
      <c r="K1863">
        <v>878</v>
      </c>
      <c r="L1863" t="s">
        <v>32</v>
      </c>
      <c r="M1863" t="s">
        <v>32</v>
      </c>
      <c r="N1863" t="s">
        <v>32</v>
      </c>
      <c r="O1863">
        <v>65</v>
      </c>
      <c r="P1863">
        <v>77</v>
      </c>
      <c r="Q1863">
        <v>225</v>
      </c>
      <c r="R1863">
        <v>184.8</v>
      </c>
      <c r="S1863" t="s">
        <v>32</v>
      </c>
      <c r="T1863" t="s">
        <v>32</v>
      </c>
      <c r="U1863">
        <v>84</v>
      </c>
      <c r="V1863">
        <v>84</v>
      </c>
      <c r="W1863">
        <v>699</v>
      </c>
      <c r="X1863">
        <v>0</v>
      </c>
      <c r="Z1863" t="s">
        <v>31</v>
      </c>
      <c r="AA1863" t="s">
        <v>32</v>
      </c>
    </row>
    <row r="1864" spans="1:29" x14ac:dyDescent="0.3">
      <c r="A1864" t="s">
        <v>1744</v>
      </c>
      <c r="B1864">
        <v>5</v>
      </c>
      <c r="C1864" t="s">
        <v>29</v>
      </c>
      <c r="D1864" t="s">
        <v>35</v>
      </c>
      <c r="E1864">
        <v>17</v>
      </c>
      <c r="F1864" t="s">
        <v>32</v>
      </c>
      <c r="G1864">
        <v>47</v>
      </c>
      <c r="H1864">
        <v>66</v>
      </c>
      <c r="I1864">
        <v>567</v>
      </c>
      <c r="J1864">
        <v>69</v>
      </c>
      <c r="K1864">
        <v>574</v>
      </c>
      <c r="L1864" t="s">
        <v>32</v>
      </c>
      <c r="M1864" t="s">
        <v>32</v>
      </c>
      <c r="N1864" t="s">
        <v>32</v>
      </c>
      <c r="O1864">
        <v>61</v>
      </c>
      <c r="P1864">
        <v>77</v>
      </c>
      <c r="Q1864">
        <v>152</v>
      </c>
      <c r="R1864">
        <v>193.9</v>
      </c>
      <c r="S1864" t="s">
        <v>32</v>
      </c>
      <c r="T1864" t="s">
        <v>32</v>
      </c>
      <c r="U1864">
        <v>69</v>
      </c>
      <c r="V1864">
        <v>69</v>
      </c>
      <c r="W1864">
        <v>580</v>
      </c>
      <c r="X1864">
        <v>0</v>
      </c>
      <c r="Z1864" t="s">
        <v>32</v>
      </c>
      <c r="AA1864" t="s">
        <v>32</v>
      </c>
      <c r="AB1864" t="s">
        <v>7713</v>
      </c>
      <c r="AC1864" t="s">
        <v>7682</v>
      </c>
    </row>
    <row r="1865" spans="1:29" x14ac:dyDescent="0.3">
      <c r="A1865" t="s">
        <v>1745</v>
      </c>
      <c r="B1865">
        <v>5</v>
      </c>
      <c r="C1865" t="s">
        <v>29</v>
      </c>
      <c r="D1865" t="s">
        <v>318</v>
      </c>
      <c r="E1865">
        <v>17</v>
      </c>
      <c r="F1865" t="s">
        <v>32</v>
      </c>
      <c r="G1865">
        <v>44</v>
      </c>
      <c r="H1865">
        <v>56</v>
      </c>
      <c r="I1865">
        <v>478</v>
      </c>
      <c r="J1865">
        <v>61</v>
      </c>
      <c r="K1865">
        <v>498</v>
      </c>
      <c r="L1865" t="s">
        <v>32</v>
      </c>
      <c r="M1865" t="s">
        <v>32</v>
      </c>
      <c r="N1865" t="s">
        <v>32</v>
      </c>
      <c r="O1865">
        <v>53</v>
      </c>
      <c r="P1865">
        <v>56</v>
      </c>
      <c r="Q1865">
        <v>177</v>
      </c>
      <c r="R1865">
        <v>161.9</v>
      </c>
      <c r="S1865" t="s">
        <v>32</v>
      </c>
      <c r="T1865" t="s">
        <v>32</v>
      </c>
      <c r="U1865">
        <v>52</v>
      </c>
      <c r="V1865">
        <v>52</v>
      </c>
      <c r="W1865">
        <v>426</v>
      </c>
      <c r="X1865">
        <v>0</v>
      </c>
      <c r="Z1865" t="s">
        <v>32</v>
      </c>
      <c r="AA1865" t="s">
        <v>32</v>
      </c>
      <c r="AB1865" t="s">
        <v>7713</v>
      </c>
      <c r="AC1865" t="s">
        <v>7682</v>
      </c>
    </row>
    <row r="1866" spans="1:29" x14ac:dyDescent="0.3">
      <c r="A1866" t="s">
        <v>1746</v>
      </c>
      <c r="B1866">
        <v>4</v>
      </c>
      <c r="C1866" t="s">
        <v>29</v>
      </c>
      <c r="D1866" t="s">
        <v>30</v>
      </c>
      <c r="E1866">
        <v>12</v>
      </c>
      <c r="F1866" t="s">
        <v>33</v>
      </c>
      <c r="G1866">
        <v>13</v>
      </c>
      <c r="H1866">
        <v>22</v>
      </c>
      <c r="I1866">
        <v>144</v>
      </c>
      <c r="J1866">
        <v>25</v>
      </c>
      <c r="K1866">
        <v>167</v>
      </c>
      <c r="L1866" t="s">
        <v>32</v>
      </c>
      <c r="M1866" t="s">
        <v>32</v>
      </c>
      <c r="N1866" t="s">
        <v>33</v>
      </c>
      <c r="O1866">
        <v>19</v>
      </c>
      <c r="P1866">
        <v>27</v>
      </c>
      <c r="Q1866">
        <v>28</v>
      </c>
      <c r="R1866">
        <v>345.8</v>
      </c>
      <c r="S1866" t="s">
        <v>32</v>
      </c>
      <c r="T1866" t="s">
        <v>32</v>
      </c>
      <c r="U1866">
        <v>23</v>
      </c>
      <c r="V1866">
        <v>23</v>
      </c>
      <c r="W1866">
        <v>160</v>
      </c>
      <c r="X1866">
        <v>0</v>
      </c>
      <c r="Z1866" t="s">
        <v>33</v>
      </c>
      <c r="AA1866" t="s">
        <v>32</v>
      </c>
    </row>
    <row r="1867" spans="1:29" x14ac:dyDescent="0.3">
      <c r="A1867" t="s">
        <v>1749</v>
      </c>
      <c r="B1867">
        <v>5</v>
      </c>
      <c r="C1867" t="s">
        <v>29</v>
      </c>
      <c r="D1867" t="s">
        <v>30</v>
      </c>
      <c r="E1867">
        <v>12</v>
      </c>
      <c r="F1867" t="s">
        <v>32</v>
      </c>
      <c r="G1867">
        <v>26</v>
      </c>
      <c r="H1867">
        <v>42</v>
      </c>
      <c r="I1867">
        <v>351</v>
      </c>
      <c r="J1867">
        <v>45</v>
      </c>
      <c r="K1867">
        <v>358</v>
      </c>
      <c r="L1867" t="s">
        <v>32</v>
      </c>
      <c r="M1867" t="s">
        <v>32</v>
      </c>
      <c r="N1867" t="s">
        <v>32</v>
      </c>
      <c r="O1867">
        <v>30</v>
      </c>
      <c r="P1867">
        <v>16</v>
      </c>
      <c r="Q1867">
        <v>44</v>
      </c>
      <c r="R1867">
        <v>84.8</v>
      </c>
      <c r="S1867" t="s">
        <v>32</v>
      </c>
      <c r="T1867" t="s">
        <v>37</v>
      </c>
      <c r="U1867">
        <v>27</v>
      </c>
      <c r="V1867">
        <v>27</v>
      </c>
      <c r="W1867">
        <v>241</v>
      </c>
      <c r="X1867">
        <v>0</v>
      </c>
      <c r="Z1867" t="s">
        <v>33</v>
      </c>
      <c r="AA1867" t="s">
        <v>32</v>
      </c>
    </row>
    <row r="1868" spans="1:29" x14ac:dyDescent="0.3">
      <c r="A1868" t="s">
        <v>1750</v>
      </c>
      <c r="B1868">
        <v>5</v>
      </c>
      <c r="C1868" t="s">
        <v>29</v>
      </c>
      <c r="D1868" t="s">
        <v>30</v>
      </c>
      <c r="E1868">
        <v>20</v>
      </c>
      <c r="F1868" t="s">
        <v>32</v>
      </c>
      <c r="G1868">
        <v>60</v>
      </c>
      <c r="H1868">
        <v>88</v>
      </c>
      <c r="I1868">
        <v>839</v>
      </c>
      <c r="J1868">
        <v>90</v>
      </c>
      <c r="K1868">
        <v>833</v>
      </c>
      <c r="L1868" t="s">
        <v>32</v>
      </c>
      <c r="M1868" t="s">
        <v>32</v>
      </c>
      <c r="N1868" t="s">
        <v>32</v>
      </c>
      <c r="O1868">
        <v>67</v>
      </c>
      <c r="P1868">
        <v>74</v>
      </c>
      <c r="Q1868">
        <v>298</v>
      </c>
      <c r="R1868">
        <v>154.30000000000001</v>
      </c>
      <c r="S1868" t="s">
        <v>32</v>
      </c>
      <c r="T1868" t="s">
        <v>32</v>
      </c>
      <c r="U1868">
        <v>91</v>
      </c>
      <c r="V1868">
        <v>91</v>
      </c>
      <c r="W1868">
        <v>853</v>
      </c>
      <c r="X1868">
        <v>0</v>
      </c>
      <c r="Z1868" t="s">
        <v>33</v>
      </c>
      <c r="AA1868" t="s">
        <v>32</v>
      </c>
    </row>
    <row r="1869" spans="1:29" x14ac:dyDescent="0.3">
      <c r="A1869" t="s">
        <v>1751</v>
      </c>
      <c r="B1869">
        <v>4</v>
      </c>
      <c r="C1869" t="s">
        <v>29</v>
      </c>
      <c r="D1869" t="s">
        <v>30</v>
      </c>
      <c r="E1869">
        <v>24</v>
      </c>
      <c r="F1869" t="s">
        <v>32</v>
      </c>
      <c r="G1869">
        <v>68</v>
      </c>
      <c r="H1869">
        <v>111</v>
      </c>
      <c r="I1869">
        <v>821</v>
      </c>
      <c r="J1869">
        <v>116</v>
      </c>
      <c r="K1869">
        <v>874</v>
      </c>
      <c r="L1869" t="s">
        <v>32</v>
      </c>
      <c r="M1869" t="s">
        <v>32</v>
      </c>
      <c r="N1869" t="s">
        <v>31</v>
      </c>
      <c r="O1869">
        <v>81</v>
      </c>
      <c r="P1869">
        <v>99</v>
      </c>
      <c r="Q1869">
        <v>351</v>
      </c>
      <c r="R1869">
        <v>240.5</v>
      </c>
      <c r="S1869" t="s">
        <v>32</v>
      </c>
      <c r="T1869" t="s">
        <v>32</v>
      </c>
      <c r="U1869">
        <v>116</v>
      </c>
      <c r="V1869">
        <v>116</v>
      </c>
      <c r="W1869">
        <v>883</v>
      </c>
      <c r="X1869">
        <v>0</v>
      </c>
      <c r="Z1869" t="s">
        <v>32</v>
      </c>
      <c r="AA1869" t="s">
        <v>32</v>
      </c>
    </row>
    <row r="1870" spans="1:29" x14ac:dyDescent="0.3">
      <c r="A1870" t="s">
        <v>1752</v>
      </c>
      <c r="B1870">
        <v>3</v>
      </c>
      <c r="C1870" t="s">
        <v>29</v>
      </c>
      <c r="D1870" t="s">
        <v>30</v>
      </c>
      <c r="E1870">
        <v>18</v>
      </c>
      <c r="F1870" t="s">
        <v>32</v>
      </c>
      <c r="G1870">
        <v>80</v>
      </c>
      <c r="H1870">
        <v>101</v>
      </c>
      <c r="I1870">
        <v>815</v>
      </c>
      <c r="J1870">
        <v>109</v>
      </c>
      <c r="K1870">
        <v>831</v>
      </c>
      <c r="L1870" t="s">
        <v>32</v>
      </c>
      <c r="M1870" t="s">
        <v>32</v>
      </c>
      <c r="N1870" t="s">
        <v>32</v>
      </c>
      <c r="O1870">
        <v>88</v>
      </c>
      <c r="P1870">
        <v>116</v>
      </c>
      <c r="Q1870">
        <v>345</v>
      </c>
      <c r="R1870">
        <v>242.2</v>
      </c>
      <c r="S1870" t="s">
        <v>32</v>
      </c>
      <c r="T1870" t="s">
        <v>32</v>
      </c>
      <c r="U1870">
        <v>111</v>
      </c>
      <c r="V1870">
        <v>111</v>
      </c>
      <c r="W1870">
        <v>848</v>
      </c>
      <c r="X1870">
        <v>0</v>
      </c>
      <c r="Z1870" t="s">
        <v>32</v>
      </c>
      <c r="AA1870" t="s">
        <v>32</v>
      </c>
    </row>
    <row r="1871" spans="1:29" x14ac:dyDescent="0.3">
      <c r="A1871" t="s">
        <v>1755</v>
      </c>
      <c r="B1871">
        <v>5</v>
      </c>
      <c r="C1871" t="s">
        <v>29</v>
      </c>
      <c r="D1871" t="s">
        <v>30</v>
      </c>
      <c r="E1871">
        <v>20</v>
      </c>
      <c r="F1871" t="s">
        <v>32</v>
      </c>
      <c r="G1871">
        <v>146</v>
      </c>
      <c r="H1871">
        <v>221</v>
      </c>
      <c r="I1871">
        <v>1968</v>
      </c>
      <c r="J1871">
        <v>228</v>
      </c>
      <c r="K1871">
        <v>2040</v>
      </c>
      <c r="L1871" t="s">
        <v>32</v>
      </c>
      <c r="M1871" t="s">
        <v>32</v>
      </c>
      <c r="N1871" t="s">
        <v>32</v>
      </c>
      <c r="O1871">
        <v>165</v>
      </c>
      <c r="P1871">
        <v>160</v>
      </c>
      <c r="Q1871">
        <v>735</v>
      </c>
      <c r="R1871">
        <v>179.8</v>
      </c>
      <c r="S1871" t="s">
        <v>31</v>
      </c>
      <c r="T1871" t="s">
        <v>32</v>
      </c>
      <c r="U1871">
        <v>147</v>
      </c>
      <c r="V1871">
        <v>147</v>
      </c>
      <c r="W1871">
        <v>1345</v>
      </c>
      <c r="X1871">
        <v>0</v>
      </c>
      <c r="Z1871" t="s">
        <v>32</v>
      </c>
      <c r="AA1871" t="s">
        <v>32</v>
      </c>
    </row>
    <row r="1872" spans="1:29" x14ac:dyDescent="0.3">
      <c r="A1872" t="s">
        <v>1757</v>
      </c>
      <c r="B1872">
        <v>4</v>
      </c>
      <c r="C1872" t="s">
        <v>29</v>
      </c>
      <c r="D1872" t="s">
        <v>30</v>
      </c>
      <c r="E1872">
        <v>16</v>
      </c>
      <c r="F1872" t="s">
        <v>32</v>
      </c>
      <c r="G1872">
        <v>56</v>
      </c>
      <c r="H1872">
        <v>88</v>
      </c>
      <c r="I1872">
        <v>762</v>
      </c>
      <c r="J1872">
        <v>98</v>
      </c>
      <c r="K1872">
        <v>821</v>
      </c>
      <c r="L1872" t="s">
        <v>32</v>
      </c>
      <c r="M1872" t="s">
        <v>32</v>
      </c>
      <c r="N1872" t="s">
        <v>32</v>
      </c>
      <c r="O1872">
        <v>63</v>
      </c>
      <c r="P1872">
        <v>81</v>
      </c>
      <c r="Q1872">
        <v>241</v>
      </c>
      <c r="R1872">
        <v>206.6</v>
      </c>
      <c r="S1872" t="s">
        <v>32</v>
      </c>
      <c r="T1872" t="s">
        <v>32</v>
      </c>
      <c r="U1872">
        <v>96</v>
      </c>
      <c r="V1872">
        <v>96</v>
      </c>
      <c r="W1872">
        <v>818</v>
      </c>
      <c r="X1872">
        <v>0</v>
      </c>
      <c r="Z1872" t="s">
        <v>32</v>
      </c>
      <c r="AA1872" t="s">
        <v>32</v>
      </c>
    </row>
    <row r="1873" spans="1:29" x14ac:dyDescent="0.3">
      <c r="A1873" t="s">
        <v>1760</v>
      </c>
      <c r="B1873">
        <v>4</v>
      </c>
      <c r="C1873" t="s">
        <v>29</v>
      </c>
      <c r="D1873" t="s">
        <v>318</v>
      </c>
      <c r="E1873">
        <v>29</v>
      </c>
      <c r="F1873" t="s">
        <v>32</v>
      </c>
      <c r="G1873">
        <v>58</v>
      </c>
      <c r="H1873">
        <v>103</v>
      </c>
      <c r="I1873">
        <v>950</v>
      </c>
      <c r="J1873">
        <v>108</v>
      </c>
      <c r="K1873">
        <v>965</v>
      </c>
      <c r="L1873" t="s">
        <v>32</v>
      </c>
      <c r="M1873" t="s">
        <v>32</v>
      </c>
      <c r="N1873" t="s">
        <v>37</v>
      </c>
      <c r="O1873">
        <v>77</v>
      </c>
      <c r="P1873">
        <v>102</v>
      </c>
      <c r="Q1873">
        <v>271</v>
      </c>
      <c r="R1873">
        <v>166.2</v>
      </c>
      <c r="S1873" t="s">
        <v>32</v>
      </c>
      <c r="T1873" t="s">
        <v>32</v>
      </c>
      <c r="U1873">
        <v>96</v>
      </c>
      <c r="V1873">
        <v>96</v>
      </c>
      <c r="W1873">
        <v>846</v>
      </c>
      <c r="X1873">
        <v>0</v>
      </c>
      <c r="Z1873" t="s">
        <v>32</v>
      </c>
      <c r="AA1873" t="s">
        <v>32</v>
      </c>
      <c r="AB1873" t="s">
        <v>7690</v>
      </c>
      <c r="AC1873" t="s">
        <v>7675</v>
      </c>
    </row>
    <row r="1874" spans="1:29" x14ac:dyDescent="0.3">
      <c r="A1874" t="s">
        <v>1761</v>
      </c>
      <c r="B1874">
        <v>3</v>
      </c>
      <c r="C1874" t="s">
        <v>29</v>
      </c>
      <c r="D1874" t="s">
        <v>318</v>
      </c>
      <c r="E1874">
        <v>21</v>
      </c>
      <c r="F1874" t="s">
        <v>32</v>
      </c>
      <c r="G1874">
        <v>81</v>
      </c>
      <c r="H1874">
        <v>108</v>
      </c>
      <c r="I1874">
        <v>938</v>
      </c>
      <c r="J1874">
        <v>110</v>
      </c>
      <c r="K1874">
        <v>973</v>
      </c>
      <c r="L1874" t="s">
        <v>32</v>
      </c>
      <c r="M1874" t="s">
        <v>32</v>
      </c>
      <c r="N1874" t="s">
        <v>32</v>
      </c>
      <c r="O1874">
        <v>93</v>
      </c>
      <c r="P1874">
        <v>87</v>
      </c>
      <c r="Q1874">
        <v>336</v>
      </c>
      <c r="R1874">
        <v>165.4</v>
      </c>
      <c r="S1874" t="s">
        <v>37</v>
      </c>
      <c r="T1874" t="s">
        <v>32</v>
      </c>
      <c r="U1874">
        <v>96</v>
      </c>
      <c r="V1874">
        <v>96</v>
      </c>
      <c r="W1874">
        <v>828</v>
      </c>
      <c r="X1874">
        <v>0</v>
      </c>
      <c r="Z1874" t="s">
        <v>32</v>
      </c>
      <c r="AA1874" t="s">
        <v>32</v>
      </c>
      <c r="AB1874" t="s">
        <v>7689</v>
      </c>
      <c r="AC1874" t="s">
        <v>7656</v>
      </c>
    </row>
    <row r="1875" spans="1:29" x14ac:dyDescent="0.3">
      <c r="A1875" t="s">
        <v>1762</v>
      </c>
      <c r="B1875">
        <v>5</v>
      </c>
      <c r="C1875" t="s">
        <v>29</v>
      </c>
      <c r="D1875" t="s">
        <v>220</v>
      </c>
      <c r="E1875">
        <v>13</v>
      </c>
      <c r="F1875" t="s">
        <v>32</v>
      </c>
      <c r="G1875">
        <v>33</v>
      </c>
      <c r="H1875">
        <v>49</v>
      </c>
      <c r="I1875">
        <v>420</v>
      </c>
      <c r="J1875">
        <v>54</v>
      </c>
      <c r="K1875">
        <v>465</v>
      </c>
      <c r="L1875" t="s">
        <v>32</v>
      </c>
      <c r="M1875" t="s">
        <v>32</v>
      </c>
      <c r="N1875" t="s">
        <v>32</v>
      </c>
      <c r="O1875">
        <v>42</v>
      </c>
      <c r="P1875">
        <v>49</v>
      </c>
      <c r="Q1875">
        <v>118</v>
      </c>
      <c r="R1875">
        <v>159.69999999999999</v>
      </c>
      <c r="S1875" t="s">
        <v>32</v>
      </c>
      <c r="T1875" t="s">
        <v>32</v>
      </c>
      <c r="U1875">
        <v>51</v>
      </c>
      <c r="V1875">
        <v>51</v>
      </c>
      <c r="W1875">
        <v>425</v>
      </c>
      <c r="X1875">
        <v>0</v>
      </c>
      <c r="Z1875" t="s">
        <v>33</v>
      </c>
      <c r="AA1875" t="s">
        <v>32</v>
      </c>
      <c r="AB1875" t="s">
        <v>7669</v>
      </c>
      <c r="AC1875" t="s">
        <v>7682</v>
      </c>
    </row>
    <row r="1876" spans="1:29" x14ac:dyDescent="0.3">
      <c r="A1876" t="s">
        <v>1763</v>
      </c>
      <c r="B1876">
        <v>5</v>
      </c>
      <c r="C1876" t="s">
        <v>29</v>
      </c>
      <c r="D1876" t="s">
        <v>30</v>
      </c>
      <c r="E1876">
        <v>12</v>
      </c>
      <c r="F1876" t="s">
        <v>33</v>
      </c>
      <c r="G1876">
        <v>19</v>
      </c>
      <c r="H1876">
        <v>27</v>
      </c>
      <c r="I1876">
        <v>218</v>
      </c>
      <c r="J1876">
        <v>28</v>
      </c>
      <c r="K1876">
        <v>232</v>
      </c>
      <c r="L1876" t="s">
        <v>32</v>
      </c>
      <c r="M1876" t="s">
        <v>33</v>
      </c>
      <c r="N1876" t="s">
        <v>32</v>
      </c>
      <c r="O1876">
        <v>19</v>
      </c>
      <c r="P1876">
        <v>9</v>
      </c>
      <c r="Q1876">
        <v>83</v>
      </c>
      <c r="R1876">
        <v>99.9</v>
      </c>
      <c r="S1876" t="s">
        <v>32</v>
      </c>
      <c r="T1876" t="s">
        <v>32</v>
      </c>
      <c r="U1876">
        <v>28</v>
      </c>
      <c r="V1876">
        <v>28</v>
      </c>
      <c r="W1876">
        <v>234</v>
      </c>
      <c r="X1876">
        <v>0</v>
      </c>
      <c r="Z1876" t="s">
        <v>33</v>
      </c>
      <c r="AA1876" t="s">
        <v>32</v>
      </c>
    </row>
    <row r="1877" spans="1:29" x14ac:dyDescent="0.3">
      <c r="A1877" t="s">
        <v>1764</v>
      </c>
      <c r="B1877">
        <v>3</v>
      </c>
      <c r="C1877" t="s">
        <v>29</v>
      </c>
      <c r="D1877" t="s">
        <v>35</v>
      </c>
      <c r="E1877">
        <v>13</v>
      </c>
      <c r="F1877" t="s">
        <v>33</v>
      </c>
      <c r="G1877">
        <v>13</v>
      </c>
      <c r="H1877">
        <v>26</v>
      </c>
      <c r="I1877">
        <v>60</v>
      </c>
      <c r="J1877">
        <v>28</v>
      </c>
      <c r="K1877">
        <v>48</v>
      </c>
      <c r="L1877" t="s">
        <v>33</v>
      </c>
      <c r="M1877" t="s">
        <v>32</v>
      </c>
      <c r="N1877" t="s">
        <v>33</v>
      </c>
      <c r="O1877">
        <v>17</v>
      </c>
      <c r="P1877">
        <v>11</v>
      </c>
      <c r="Q1877">
        <v>17</v>
      </c>
      <c r="S1877" t="s">
        <v>33</v>
      </c>
      <c r="T1877" t="s">
        <v>32</v>
      </c>
      <c r="U1877">
        <v>13</v>
      </c>
      <c r="V1877">
        <v>13</v>
      </c>
      <c r="W1877">
        <v>28</v>
      </c>
      <c r="X1877">
        <v>0</v>
      </c>
      <c r="Z1877" t="s">
        <v>33</v>
      </c>
      <c r="AA1877" t="s">
        <v>32</v>
      </c>
    </row>
    <row r="1878" spans="1:29" x14ac:dyDescent="0.3">
      <c r="A1878" t="s">
        <v>1765</v>
      </c>
      <c r="B1878">
        <v>5</v>
      </c>
      <c r="C1878" t="s">
        <v>40</v>
      </c>
      <c r="D1878" t="s">
        <v>50</v>
      </c>
      <c r="E1878">
        <v>4</v>
      </c>
      <c r="F1878" t="s">
        <v>32</v>
      </c>
      <c r="G1878">
        <v>29</v>
      </c>
      <c r="H1878">
        <v>38</v>
      </c>
      <c r="I1878">
        <v>382</v>
      </c>
      <c r="J1878">
        <v>38</v>
      </c>
      <c r="K1878">
        <v>384</v>
      </c>
      <c r="L1878" t="s">
        <v>32</v>
      </c>
      <c r="M1878" t="s">
        <v>32</v>
      </c>
      <c r="N1878" t="s">
        <v>37</v>
      </c>
      <c r="O1878">
        <v>36</v>
      </c>
      <c r="P1878">
        <v>24</v>
      </c>
      <c r="Q1878">
        <v>138</v>
      </c>
      <c r="R1878">
        <v>96.5</v>
      </c>
      <c r="S1878" t="s">
        <v>32</v>
      </c>
      <c r="T1878" t="s">
        <v>32</v>
      </c>
      <c r="U1878">
        <v>36</v>
      </c>
      <c r="V1878">
        <v>36</v>
      </c>
      <c r="W1878">
        <v>375</v>
      </c>
      <c r="X1878">
        <v>0</v>
      </c>
      <c r="Z1878" t="s">
        <v>33</v>
      </c>
      <c r="AA1878" t="s">
        <v>32</v>
      </c>
      <c r="AB1878" t="s">
        <v>7711</v>
      </c>
      <c r="AC1878" t="s">
        <v>7682</v>
      </c>
    </row>
    <row r="1879" spans="1:29" x14ac:dyDescent="0.3">
      <c r="A1879" t="s">
        <v>2414</v>
      </c>
      <c r="B1879">
        <v>3</v>
      </c>
      <c r="C1879" t="s">
        <v>29</v>
      </c>
      <c r="D1879" t="s">
        <v>35</v>
      </c>
      <c r="E1879">
        <v>26</v>
      </c>
      <c r="F1879" t="s">
        <v>32</v>
      </c>
      <c r="G1879">
        <v>66</v>
      </c>
      <c r="H1879">
        <v>109</v>
      </c>
      <c r="I1879">
        <v>1052</v>
      </c>
      <c r="J1879">
        <v>107</v>
      </c>
      <c r="K1879">
        <v>1013</v>
      </c>
      <c r="L1879" t="s">
        <v>32</v>
      </c>
      <c r="M1879" t="s">
        <v>32</v>
      </c>
      <c r="N1879" t="s">
        <v>37</v>
      </c>
      <c r="O1879">
        <v>77</v>
      </c>
      <c r="P1879">
        <v>99</v>
      </c>
      <c r="Q1879">
        <v>398</v>
      </c>
      <c r="R1879">
        <v>180.2</v>
      </c>
      <c r="S1879" t="s">
        <v>32</v>
      </c>
      <c r="T1879" t="s">
        <v>32</v>
      </c>
      <c r="U1879">
        <v>111</v>
      </c>
      <c r="V1879">
        <v>111</v>
      </c>
      <c r="W1879">
        <v>1064</v>
      </c>
      <c r="X1879">
        <v>0</v>
      </c>
      <c r="Z1879" t="s">
        <v>31</v>
      </c>
      <c r="AA1879" t="s">
        <v>32</v>
      </c>
      <c r="AB1879" t="s">
        <v>7648</v>
      </c>
      <c r="AC1879" t="s">
        <v>7675</v>
      </c>
    </row>
    <row r="1880" spans="1:29" x14ac:dyDescent="0.3">
      <c r="A1880" t="s">
        <v>1766</v>
      </c>
      <c r="B1880">
        <v>3</v>
      </c>
      <c r="C1880" t="s">
        <v>29</v>
      </c>
      <c r="D1880" t="s">
        <v>30</v>
      </c>
      <c r="E1880">
        <v>24</v>
      </c>
      <c r="F1880" t="s">
        <v>32</v>
      </c>
      <c r="G1880">
        <v>98</v>
      </c>
      <c r="H1880">
        <v>128</v>
      </c>
      <c r="I1880">
        <v>1181</v>
      </c>
      <c r="J1880">
        <v>128</v>
      </c>
      <c r="K1880">
        <v>1101</v>
      </c>
      <c r="L1880" t="s">
        <v>32</v>
      </c>
      <c r="M1880" t="s">
        <v>32</v>
      </c>
      <c r="N1880" t="s">
        <v>32</v>
      </c>
      <c r="O1880">
        <v>104</v>
      </c>
      <c r="P1880">
        <v>123</v>
      </c>
      <c r="Q1880">
        <v>420</v>
      </c>
      <c r="R1880">
        <v>190.5</v>
      </c>
      <c r="S1880" t="s">
        <v>37</v>
      </c>
      <c r="T1880" t="s">
        <v>32</v>
      </c>
      <c r="U1880">
        <v>129</v>
      </c>
      <c r="V1880">
        <v>129</v>
      </c>
      <c r="W1880">
        <v>1189</v>
      </c>
      <c r="X1880">
        <v>0</v>
      </c>
      <c r="Z1880" t="s">
        <v>32</v>
      </c>
      <c r="AA1880" t="s">
        <v>32</v>
      </c>
    </row>
    <row r="1881" spans="1:29" x14ac:dyDescent="0.3">
      <c r="A1881" t="s">
        <v>2416</v>
      </c>
      <c r="B1881">
        <v>2</v>
      </c>
      <c r="C1881" t="s">
        <v>29</v>
      </c>
      <c r="D1881" t="s">
        <v>50</v>
      </c>
      <c r="E1881">
        <v>18</v>
      </c>
      <c r="F1881" t="s">
        <v>32</v>
      </c>
      <c r="G1881">
        <v>55</v>
      </c>
      <c r="H1881">
        <v>100</v>
      </c>
      <c r="I1881">
        <v>852</v>
      </c>
      <c r="J1881">
        <v>101</v>
      </c>
      <c r="K1881">
        <v>751</v>
      </c>
      <c r="L1881" t="s">
        <v>32</v>
      </c>
      <c r="M1881" t="s">
        <v>32</v>
      </c>
      <c r="N1881" t="s">
        <v>32</v>
      </c>
      <c r="O1881">
        <v>68</v>
      </c>
      <c r="P1881">
        <v>123</v>
      </c>
      <c r="Q1881">
        <v>299</v>
      </c>
      <c r="R1881">
        <v>261.10000000000002</v>
      </c>
      <c r="S1881" t="s">
        <v>33</v>
      </c>
      <c r="T1881" t="s">
        <v>32</v>
      </c>
      <c r="U1881">
        <v>81</v>
      </c>
      <c r="V1881">
        <v>81</v>
      </c>
      <c r="W1881">
        <v>700</v>
      </c>
      <c r="X1881">
        <v>0</v>
      </c>
      <c r="Z1881" t="s">
        <v>32</v>
      </c>
      <c r="AA1881" t="s">
        <v>32</v>
      </c>
      <c r="AB1881" t="s">
        <v>7701</v>
      </c>
      <c r="AC1881" t="s">
        <v>7734</v>
      </c>
    </row>
    <row r="1882" spans="1:29" x14ac:dyDescent="0.3">
      <c r="A1882" t="s">
        <v>1769</v>
      </c>
      <c r="B1882">
        <v>4</v>
      </c>
      <c r="C1882" t="s">
        <v>29</v>
      </c>
      <c r="D1882" t="s">
        <v>30</v>
      </c>
      <c r="E1882">
        <v>25</v>
      </c>
      <c r="F1882" t="s">
        <v>32</v>
      </c>
      <c r="G1882">
        <v>92</v>
      </c>
      <c r="H1882">
        <v>127</v>
      </c>
      <c r="I1882">
        <v>1169</v>
      </c>
      <c r="J1882">
        <v>132</v>
      </c>
      <c r="K1882">
        <v>1194</v>
      </c>
      <c r="L1882" t="s">
        <v>32</v>
      </c>
      <c r="M1882" t="s">
        <v>32</v>
      </c>
      <c r="N1882" t="s">
        <v>37</v>
      </c>
      <c r="O1882">
        <v>101</v>
      </c>
      <c r="P1882">
        <v>99</v>
      </c>
      <c r="Q1882">
        <v>428</v>
      </c>
      <c r="R1882">
        <v>210.7</v>
      </c>
      <c r="S1882" t="s">
        <v>37</v>
      </c>
      <c r="T1882" t="s">
        <v>32</v>
      </c>
      <c r="U1882">
        <v>136</v>
      </c>
      <c r="V1882">
        <v>136</v>
      </c>
      <c r="W1882">
        <v>1230</v>
      </c>
      <c r="X1882">
        <v>0</v>
      </c>
      <c r="Z1882" t="s">
        <v>32</v>
      </c>
      <c r="AA1882" t="s">
        <v>32</v>
      </c>
    </row>
    <row r="1883" spans="1:29" x14ac:dyDescent="0.3">
      <c r="A1883" t="s">
        <v>2417</v>
      </c>
      <c r="B1883">
        <v>2</v>
      </c>
      <c r="C1883" t="s">
        <v>29</v>
      </c>
      <c r="D1883" t="s">
        <v>35</v>
      </c>
      <c r="E1883">
        <v>8</v>
      </c>
      <c r="F1883" t="s">
        <v>33</v>
      </c>
      <c r="G1883">
        <v>12</v>
      </c>
      <c r="H1883">
        <v>18</v>
      </c>
      <c r="I1883">
        <v>158</v>
      </c>
      <c r="J1883">
        <v>16</v>
      </c>
      <c r="K1883">
        <v>148</v>
      </c>
      <c r="L1883" t="s">
        <v>32</v>
      </c>
      <c r="M1883" t="s">
        <v>32</v>
      </c>
      <c r="N1883" t="s">
        <v>32</v>
      </c>
      <c r="O1883">
        <v>14</v>
      </c>
      <c r="P1883">
        <v>14</v>
      </c>
      <c r="Q1883">
        <v>64</v>
      </c>
      <c r="R1883">
        <v>140.1</v>
      </c>
      <c r="S1883" t="s">
        <v>32</v>
      </c>
      <c r="T1883" t="s">
        <v>32</v>
      </c>
      <c r="U1883">
        <v>18</v>
      </c>
      <c r="V1883">
        <v>18</v>
      </c>
      <c r="W1883">
        <v>157</v>
      </c>
      <c r="X1883">
        <v>0</v>
      </c>
      <c r="Z1883" t="s">
        <v>33</v>
      </c>
      <c r="AA1883" t="s">
        <v>32</v>
      </c>
      <c r="AB1883" t="s">
        <v>7721</v>
      </c>
      <c r="AC1883" t="s">
        <v>7682</v>
      </c>
    </row>
    <row r="1884" spans="1:29" x14ac:dyDescent="0.3">
      <c r="A1884" t="s">
        <v>1770</v>
      </c>
      <c r="B1884">
        <v>4</v>
      </c>
      <c r="C1884" t="s">
        <v>29</v>
      </c>
      <c r="D1884" t="s">
        <v>30</v>
      </c>
      <c r="E1884">
        <v>25</v>
      </c>
      <c r="F1884" t="s">
        <v>32</v>
      </c>
      <c r="G1884">
        <v>104</v>
      </c>
      <c r="H1884">
        <v>156</v>
      </c>
      <c r="I1884">
        <v>1403</v>
      </c>
      <c r="J1884">
        <v>159</v>
      </c>
      <c r="K1884">
        <v>1421</v>
      </c>
      <c r="L1884" t="s">
        <v>32</v>
      </c>
      <c r="M1884" t="s">
        <v>32</v>
      </c>
      <c r="N1884" t="s">
        <v>37</v>
      </c>
      <c r="O1884">
        <v>119</v>
      </c>
      <c r="P1884">
        <v>95</v>
      </c>
      <c r="Q1884">
        <v>511</v>
      </c>
      <c r="R1884">
        <v>148.9</v>
      </c>
      <c r="S1884" t="s">
        <v>32</v>
      </c>
      <c r="T1884" t="s">
        <v>32</v>
      </c>
      <c r="U1884">
        <v>121</v>
      </c>
      <c r="V1884">
        <v>121</v>
      </c>
      <c r="W1884">
        <v>1047</v>
      </c>
      <c r="X1884">
        <v>0</v>
      </c>
      <c r="Z1884" t="s">
        <v>32</v>
      </c>
      <c r="AA1884" t="s">
        <v>37</v>
      </c>
    </row>
    <row r="1885" spans="1:29" x14ac:dyDescent="0.3">
      <c r="A1885" t="s">
        <v>1773</v>
      </c>
      <c r="B1885">
        <v>4</v>
      </c>
      <c r="C1885" t="s">
        <v>29</v>
      </c>
      <c r="D1885" t="s">
        <v>30</v>
      </c>
      <c r="E1885">
        <v>43</v>
      </c>
      <c r="F1885" t="s">
        <v>32</v>
      </c>
      <c r="G1885">
        <v>84</v>
      </c>
      <c r="H1885">
        <v>128</v>
      </c>
      <c r="I1885">
        <v>1136</v>
      </c>
      <c r="J1885">
        <v>129</v>
      </c>
      <c r="K1885">
        <v>1133</v>
      </c>
      <c r="L1885" t="s">
        <v>32</v>
      </c>
      <c r="M1885" t="s">
        <v>37</v>
      </c>
      <c r="N1885" t="s">
        <v>31</v>
      </c>
      <c r="O1885">
        <v>96</v>
      </c>
      <c r="P1885">
        <v>83</v>
      </c>
      <c r="Q1885">
        <v>447</v>
      </c>
      <c r="R1885">
        <v>165.8</v>
      </c>
      <c r="S1885" t="s">
        <v>32</v>
      </c>
      <c r="T1885" t="s">
        <v>32</v>
      </c>
      <c r="U1885">
        <v>104</v>
      </c>
      <c r="V1885">
        <v>104</v>
      </c>
      <c r="W1885">
        <v>898</v>
      </c>
      <c r="X1885">
        <v>0</v>
      </c>
      <c r="Z1885" t="s">
        <v>32</v>
      </c>
      <c r="AA1885" t="s">
        <v>32</v>
      </c>
    </row>
    <row r="1886" spans="1:29" x14ac:dyDescent="0.3">
      <c r="A1886" t="s">
        <v>2519</v>
      </c>
      <c r="B1886">
        <v>5</v>
      </c>
      <c r="C1886" t="s">
        <v>29</v>
      </c>
      <c r="D1886" t="s">
        <v>35</v>
      </c>
      <c r="E1886">
        <v>0</v>
      </c>
      <c r="F1886" t="s">
        <v>32</v>
      </c>
      <c r="G1886">
        <v>32</v>
      </c>
      <c r="H1886">
        <v>54</v>
      </c>
      <c r="I1886">
        <v>419</v>
      </c>
      <c r="J1886">
        <v>58</v>
      </c>
      <c r="K1886">
        <v>444</v>
      </c>
      <c r="L1886" t="s">
        <v>32</v>
      </c>
      <c r="M1886" t="s">
        <v>32</v>
      </c>
      <c r="N1886" t="s">
        <v>31</v>
      </c>
      <c r="O1886">
        <v>40</v>
      </c>
      <c r="P1886">
        <v>37</v>
      </c>
      <c r="Q1886">
        <v>141</v>
      </c>
      <c r="R1886">
        <v>186.9</v>
      </c>
      <c r="S1886" t="s">
        <v>33</v>
      </c>
      <c r="T1886" t="s">
        <v>37</v>
      </c>
      <c r="U1886">
        <v>18</v>
      </c>
      <c r="V1886">
        <v>18</v>
      </c>
      <c r="W1886">
        <v>105</v>
      </c>
      <c r="X1886">
        <v>0</v>
      </c>
      <c r="Z1886" t="s">
        <v>33</v>
      </c>
      <c r="AA1886" t="s">
        <v>37</v>
      </c>
      <c r="AB1886" t="s">
        <v>7660</v>
      </c>
      <c r="AC1886" t="s">
        <v>7675</v>
      </c>
    </row>
    <row r="1887" spans="1:29" x14ac:dyDescent="0.3">
      <c r="A1887" t="s">
        <v>1776</v>
      </c>
      <c r="B1887">
        <v>5</v>
      </c>
      <c r="C1887" t="s">
        <v>29</v>
      </c>
      <c r="D1887" t="s">
        <v>30</v>
      </c>
      <c r="E1887">
        <v>16</v>
      </c>
      <c r="F1887" t="s">
        <v>32</v>
      </c>
      <c r="G1887">
        <v>96</v>
      </c>
      <c r="H1887">
        <v>127</v>
      </c>
      <c r="I1887">
        <v>1257</v>
      </c>
      <c r="J1887">
        <v>130</v>
      </c>
      <c r="K1887">
        <v>1272</v>
      </c>
      <c r="L1887" t="s">
        <v>32</v>
      </c>
      <c r="M1887" t="s">
        <v>32</v>
      </c>
      <c r="N1887" t="s">
        <v>37</v>
      </c>
      <c r="O1887">
        <v>111</v>
      </c>
      <c r="P1887">
        <v>94</v>
      </c>
      <c r="Q1887">
        <v>434</v>
      </c>
      <c r="R1887">
        <v>118.5</v>
      </c>
      <c r="S1887" t="s">
        <v>32</v>
      </c>
      <c r="T1887" t="s">
        <v>32</v>
      </c>
      <c r="U1887">
        <v>106</v>
      </c>
      <c r="V1887">
        <v>106</v>
      </c>
      <c r="W1887">
        <v>1044</v>
      </c>
      <c r="X1887">
        <v>0</v>
      </c>
      <c r="Z1887" t="s">
        <v>32</v>
      </c>
      <c r="AA1887" t="s">
        <v>32</v>
      </c>
    </row>
    <row r="1888" spans="1:29" x14ac:dyDescent="0.3">
      <c r="A1888" t="s">
        <v>2583</v>
      </c>
      <c r="B1888">
        <v>4</v>
      </c>
      <c r="C1888" t="s">
        <v>29</v>
      </c>
      <c r="D1888" t="s">
        <v>35</v>
      </c>
      <c r="E1888">
        <v>20</v>
      </c>
      <c r="F1888" t="s">
        <v>32</v>
      </c>
      <c r="G1888">
        <v>45</v>
      </c>
      <c r="H1888">
        <v>74</v>
      </c>
      <c r="I1888">
        <v>616</v>
      </c>
      <c r="J1888">
        <v>71</v>
      </c>
      <c r="K1888">
        <v>625</v>
      </c>
      <c r="L1888" t="s">
        <v>32</v>
      </c>
      <c r="M1888" t="s">
        <v>32</v>
      </c>
      <c r="N1888" t="s">
        <v>32</v>
      </c>
      <c r="O1888">
        <v>53</v>
      </c>
      <c r="P1888">
        <v>58</v>
      </c>
      <c r="Q1888">
        <v>200</v>
      </c>
      <c r="R1888">
        <v>241.3</v>
      </c>
      <c r="S1888" t="s">
        <v>32</v>
      </c>
      <c r="T1888" t="s">
        <v>32</v>
      </c>
      <c r="U1888">
        <v>73</v>
      </c>
      <c r="V1888">
        <v>73</v>
      </c>
      <c r="W1888">
        <v>641</v>
      </c>
      <c r="X1888">
        <v>0</v>
      </c>
      <c r="Z1888" t="s">
        <v>32</v>
      </c>
      <c r="AA1888" t="s">
        <v>32</v>
      </c>
      <c r="AB1888" t="s">
        <v>7717</v>
      </c>
      <c r="AC1888" t="s">
        <v>7675</v>
      </c>
    </row>
    <row r="1889" spans="1:29" x14ac:dyDescent="0.3">
      <c r="A1889" t="s">
        <v>1778</v>
      </c>
      <c r="B1889">
        <v>2</v>
      </c>
      <c r="C1889" t="s">
        <v>29</v>
      </c>
      <c r="D1889" t="s">
        <v>35</v>
      </c>
      <c r="E1889">
        <v>12</v>
      </c>
      <c r="F1889" t="s">
        <v>32</v>
      </c>
      <c r="G1889">
        <v>21</v>
      </c>
      <c r="H1889">
        <v>32</v>
      </c>
      <c r="I1889">
        <v>288</v>
      </c>
      <c r="J1889">
        <v>35</v>
      </c>
      <c r="K1889">
        <v>274</v>
      </c>
      <c r="L1889" t="s">
        <v>32</v>
      </c>
      <c r="M1889" t="s">
        <v>32</v>
      </c>
      <c r="N1889" t="s">
        <v>32</v>
      </c>
      <c r="O1889">
        <v>28</v>
      </c>
      <c r="P1889">
        <v>30</v>
      </c>
      <c r="Q1889">
        <v>87</v>
      </c>
      <c r="R1889">
        <v>145</v>
      </c>
      <c r="S1889" t="s">
        <v>32</v>
      </c>
      <c r="T1889" t="s">
        <v>32</v>
      </c>
      <c r="U1889">
        <v>33</v>
      </c>
      <c r="V1889">
        <v>33</v>
      </c>
      <c r="W1889">
        <v>296</v>
      </c>
      <c r="X1889">
        <v>0</v>
      </c>
      <c r="Z1889" t="s">
        <v>33</v>
      </c>
      <c r="AA1889" t="s">
        <v>31</v>
      </c>
      <c r="AB1889" t="s">
        <v>7684</v>
      </c>
      <c r="AC1889" t="s">
        <v>7682</v>
      </c>
    </row>
    <row r="1890" spans="1:29" x14ac:dyDescent="0.3">
      <c r="A1890" t="s">
        <v>2599</v>
      </c>
      <c r="B1890">
        <v>2</v>
      </c>
      <c r="C1890" t="s">
        <v>29</v>
      </c>
      <c r="D1890" t="s">
        <v>50</v>
      </c>
      <c r="E1890">
        <v>9</v>
      </c>
      <c r="F1890" t="s">
        <v>32</v>
      </c>
      <c r="G1890">
        <v>439</v>
      </c>
      <c r="H1890">
        <v>820</v>
      </c>
      <c r="I1890">
        <v>3916</v>
      </c>
      <c r="J1890">
        <v>938</v>
      </c>
      <c r="K1890">
        <v>4227</v>
      </c>
      <c r="L1890" t="s">
        <v>32</v>
      </c>
      <c r="M1890" t="s">
        <v>31</v>
      </c>
      <c r="N1890" t="s">
        <v>31</v>
      </c>
      <c r="O1890">
        <v>615</v>
      </c>
      <c r="P1890">
        <v>710</v>
      </c>
      <c r="Q1890">
        <v>2438</v>
      </c>
      <c r="R1890">
        <v>197</v>
      </c>
      <c r="S1890" t="s">
        <v>33</v>
      </c>
      <c r="T1890" t="s">
        <v>31</v>
      </c>
      <c r="U1890">
        <v>906</v>
      </c>
      <c r="V1890">
        <v>906</v>
      </c>
      <c r="W1890">
        <v>4063</v>
      </c>
      <c r="X1890">
        <v>0</v>
      </c>
      <c r="Z1890" t="s">
        <v>32</v>
      </c>
      <c r="AA1890" t="s">
        <v>32</v>
      </c>
      <c r="AB1890" t="s">
        <v>7644</v>
      </c>
      <c r="AC1890" t="s">
        <v>7675</v>
      </c>
    </row>
    <row r="1891" spans="1:29" x14ac:dyDescent="0.3">
      <c r="A1891" t="s">
        <v>1779</v>
      </c>
      <c r="C1891" t="s">
        <v>29</v>
      </c>
      <c r="D1891" t="s">
        <v>50</v>
      </c>
      <c r="E1891">
        <v>0</v>
      </c>
      <c r="F1891" t="s">
        <v>33</v>
      </c>
      <c r="G1891">
        <v>7</v>
      </c>
      <c r="H1891">
        <v>14</v>
      </c>
      <c r="I1891">
        <v>130</v>
      </c>
      <c r="J1891">
        <v>14</v>
      </c>
      <c r="K1891">
        <v>131</v>
      </c>
      <c r="L1891" t="s">
        <v>33</v>
      </c>
      <c r="M1891" t="s">
        <v>32</v>
      </c>
      <c r="N1891" t="s">
        <v>32</v>
      </c>
      <c r="O1891">
        <v>8</v>
      </c>
      <c r="P1891">
        <v>19</v>
      </c>
      <c r="Q1891">
        <v>31</v>
      </c>
      <c r="S1891" t="s">
        <v>33</v>
      </c>
      <c r="T1891" t="s">
        <v>33</v>
      </c>
      <c r="U1891">
        <v>4</v>
      </c>
      <c r="V1891">
        <v>4</v>
      </c>
      <c r="W1891">
        <v>30</v>
      </c>
      <c r="X1891">
        <v>0</v>
      </c>
      <c r="Z1891" t="s">
        <v>32</v>
      </c>
      <c r="AA1891" t="s">
        <v>32</v>
      </c>
      <c r="AB1891" t="s">
        <v>7681</v>
      </c>
      <c r="AC1891" t="s">
        <v>7682</v>
      </c>
    </row>
    <row r="1892" spans="1:29" x14ac:dyDescent="0.3">
      <c r="A1892" t="s">
        <v>2600</v>
      </c>
      <c r="B1892">
        <v>5</v>
      </c>
      <c r="C1892" t="s">
        <v>29</v>
      </c>
      <c r="D1892" t="s">
        <v>35</v>
      </c>
      <c r="E1892">
        <v>0</v>
      </c>
      <c r="F1892" t="s">
        <v>33</v>
      </c>
      <c r="G1892">
        <v>14</v>
      </c>
      <c r="H1892">
        <v>24</v>
      </c>
      <c r="I1892">
        <v>192</v>
      </c>
      <c r="J1892">
        <v>27</v>
      </c>
      <c r="K1892">
        <v>209</v>
      </c>
      <c r="L1892" t="s">
        <v>32</v>
      </c>
      <c r="M1892" t="s">
        <v>32</v>
      </c>
      <c r="N1892" t="s">
        <v>32</v>
      </c>
      <c r="O1892">
        <v>22</v>
      </c>
      <c r="P1892">
        <v>15</v>
      </c>
      <c r="Q1892">
        <v>52</v>
      </c>
      <c r="R1892">
        <v>145.5</v>
      </c>
      <c r="S1892" t="s">
        <v>33</v>
      </c>
      <c r="T1892" t="s">
        <v>33</v>
      </c>
      <c r="U1892">
        <v>2</v>
      </c>
      <c r="V1892">
        <v>2</v>
      </c>
      <c r="W1892">
        <v>11</v>
      </c>
      <c r="X1892">
        <v>0</v>
      </c>
      <c r="Z1892" t="s">
        <v>33</v>
      </c>
      <c r="AA1892" t="s">
        <v>32</v>
      </c>
      <c r="AB1892" t="s">
        <v>7708</v>
      </c>
      <c r="AC1892" t="s">
        <v>7682</v>
      </c>
    </row>
    <row r="1893" spans="1:29" x14ac:dyDescent="0.3">
      <c r="A1893" t="s">
        <v>1780</v>
      </c>
      <c r="C1893" t="s">
        <v>29</v>
      </c>
      <c r="D1893" t="s">
        <v>50</v>
      </c>
      <c r="E1893">
        <v>0</v>
      </c>
      <c r="F1893" t="s">
        <v>33</v>
      </c>
      <c r="G1893">
        <v>10</v>
      </c>
      <c r="H1893">
        <v>16</v>
      </c>
      <c r="I1893">
        <v>140</v>
      </c>
      <c r="J1893">
        <v>19</v>
      </c>
      <c r="K1893">
        <v>139</v>
      </c>
      <c r="L1893" t="s">
        <v>32</v>
      </c>
      <c r="M1893" t="s">
        <v>32</v>
      </c>
      <c r="N1893" t="s">
        <v>32</v>
      </c>
      <c r="O1893">
        <v>12</v>
      </c>
      <c r="P1893">
        <v>23</v>
      </c>
      <c r="Q1893">
        <v>30</v>
      </c>
      <c r="R1893">
        <v>241.8</v>
      </c>
      <c r="S1893" t="s">
        <v>33</v>
      </c>
      <c r="T1893" t="s">
        <v>33</v>
      </c>
      <c r="U1893">
        <v>2</v>
      </c>
      <c r="V1893">
        <v>2</v>
      </c>
      <c r="W1893">
        <v>12</v>
      </c>
      <c r="X1893">
        <v>0</v>
      </c>
      <c r="Z1893" t="s">
        <v>33</v>
      </c>
      <c r="AA1893" t="s">
        <v>32</v>
      </c>
      <c r="AB1893" t="s">
        <v>7710</v>
      </c>
      <c r="AC1893" t="s">
        <v>7675</v>
      </c>
    </row>
    <row r="1894" spans="1:29" x14ac:dyDescent="0.3">
      <c r="A1894" t="s">
        <v>2601</v>
      </c>
      <c r="B1894">
        <v>5</v>
      </c>
      <c r="C1894" t="s">
        <v>29</v>
      </c>
      <c r="D1894" t="s">
        <v>35</v>
      </c>
      <c r="E1894">
        <v>8</v>
      </c>
      <c r="F1894" t="s">
        <v>33</v>
      </c>
      <c r="G1894">
        <v>10</v>
      </c>
      <c r="H1894">
        <v>17</v>
      </c>
      <c r="I1894">
        <v>145</v>
      </c>
      <c r="J1894">
        <v>17</v>
      </c>
      <c r="K1894">
        <v>148</v>
      </c>
      <c r="L1894" t="s">
        <v>32</v>
      </c>
      <c r="M1894" t="s">
        <v>33</v>
      </c>
      <c r="N1894" t="s">
        <v>32</v>
      </c>
      <c r="O1894">
        <v>12</v>
      </c>
      <c r="P1894">
        <v>5</v>
      </c>
      <c r="Q1894">
        <v>57</v>
      </c>
      <c r="R1894">
        <v>65.3</v>
      </c>
      <c r="S1894" t="s">
        <v>32</v>
      </c>
      <c r="T1894" t="s">
        <v>32</v>
      </c>
      <c r="U1894">
        <v>17</v>
      </c>
      <c r="V1894">
        <v>17</v>
      </c>
      <c r="W1894">
        <v>148</v>
      </c>
      <c r="X1894">
        <v>0</v>
      </c>
      <c r="Z1894" t="s">
        <v>33</v>
      </c>
      <c r="AA1894" t="s">
        <v>33</v>
      </c>
      <c r="AB1894" t="s">
        <v>7715</v>
      </c>
      <c r="AC1894" t="s">
        <v>7682</v>
      </c>
    </row>
    <row r="1895" spans="1:29" x14ac:dyDescent="0.3">
      <c r="A1895" t="s">
        <v>1781</v>
      </c>
      <c r="C1895" t="s">
        <v>29</v>
      </c>
      <c r="D1895" t="s">
        <v>50</v>
      </c>
      <c r="E1895">
        <v>0</v>
      </c>
      <c r="F1895" t="s">
        <v>33</v>
      </c>
      <c r="G1895">
        <v>12</v>
      </c>
      <c r="H1895">
        <v>28</v>
      </c>
      <c r="I1895">
        <v>242</v>
      </c>
      <c r="J1895">
        <v>28</v>
      </c>
      <c r="K1895">
        <v>257</v>
      </c>
      <c r="L1895" t="s">
        <v>32</v>
      </c>
      <c r="M1895" t="s">
        <v>32</v>
      </c>
      <c r="N1895" t="s">
        <v>32</v>
      </c>
      <c r="O1895">
        <v>15</v>
      </c>
      <c r="P1895">
        <v>13</v>
      </c>
      <c r="Q1895">
        <v>31</v>
      </c>
      <c r="R1895">
        <v>126.1</v>
      </c>
      <c r="S1895" t="s">
        <v>33</v>
      </c>
      <c r="T1895" t="s">
        <v>33</v>
      </c>
      <c r="U1895">
        <v>4</v>
      </c>
      <c r="V1895">
        <v>4</v>
      </c>
      <c r="W1895">
        <v>44</v>
      </c>
      <c r="X1895">
        <v>0</v>
      </c>
      <c r="Z1895" t="s">
        <v>32</v>
      </c>
      <c r="AA1895" t="s">
        <v>32</v>
      </c>
      <c r="AB1895" t="s">
        <v>7722</v>
      </c>
      <c r="AC1895" t="s">
        <v>7656</v>
      </c>
    </row>
    <row r="1896" spans="1:29" x14ac:dyDescent="0.3">
      <c r="A1896" t="s">
        <v>1782</v>
      </c>
      <c r="B1896">
        <v>4</v>
      </c>
      <c r="C1896" t="s">
        <v>40</v>
      </c>
      <c r="D1896" t="s">
        <v>50</v>
      </c>
      <c r="E1896">
        <v>12</v>
      </c>
      <c r="F1896" t="s">
        <v>32</v>
      </c>
      <c r="G1896">
        <v>30</v>
      </c>
      <c r="H1896">
        <v>40</v>
      </c>
      <c r="I1896">
        <v>344</v>
      </c>
      <c r="J1896">
        <v>45</v>
      </c>
      <c r="K1896">
        <v>370</v>
      </c>
      <c r="L1896" t="s">
        <v>32</v>
      </c>
      <c r="M1896" t="s">
        <v>32</v>
      </c>
      <c r="N1896" t="s">
        <v>32</v>
      </c>
      <c r="O1896">
        <v>37</v>
      </c>
      <c r="P1896">
        <v>14</v>
      </c>
      <c r="Q1896">
        <v>143</v>
      </c>
      <c r="R1896">
        <v>109.6</v>
      </c>
      <c r="S1896" t="s">
        <v>32</v>
      </c>
      <c r="T1896" t="s">
        <v>32</v>
      </c>
      <c r="U1896">
        <v>46</v>
      </c>
      <c r="V1896">
        <v>46</v>
      </c>
      <c r="W1896">
        <v>384</v>
      </c>
      <c r="X1896">
        <v>0</v>
      </c>
      <c r="Z1896" t="s">
        <v>33</v>
      </c>
      <c r="AA1896" t="s">
        <v>32</v>
      </c>
      <c r="AB1896" t="s">
        <v>7677</v>
      </c>
      <c r="AC1896" t="s">
        <v>7682</v>
      </c>
    </row>
    <row r="1897" spans="1:29" x14ac:dyDescent="0.3">
      <c r="A1897" t="s">
        <v>1783</v>
      </c>
      <c r="B1897">
        <v>5</v>
      </c>
      <c r="C1897" t="s">
        <v>40</v>
      </c>
      <c r="D1897" t="s">
        <v>50</v>
      </c>
      <c r="E1897">
        <v>9</v>
      </c>
      <c r="F1897" t="s">
        <v>33</v>
      </c>
      <c r="G1897">
        <v>11</v>
      </c>
      <c r="H1897">
        <v>15</v>
      </c>
      <c r="I1897">
        <v>118</v>
      </c>
      <c r="J1897">
        <v>16</v>
      </c>
      <c r="K1897">
        <v>131</v>
      </c>
      <c r="L1897" t="s">
        <v>32</v>
      </c>
      <c r="M1897" t="s">
        <v>33</v>
      </c>
      <c r="N1897" t="s">
        <v>32</v>
      </c>
      <c r="O1897">
        <v>13</v>
      </c>
      <c r="P1897">
        <v>1</v>
      </c>
      <c r="Q1897">
        <v>54</v>
      </c>
      <c r="R1897">
        <v>92.8</v>
      </c>
      <c r="S1897" t="s">
        <v>32</v>
      </c>
      <c r="T1897" t="s">
        <v>32</v>
      </c>
      <c r="U1897">
        <v>16</v>
      </c>
      <c r="V1897">
        <v>16</v>
      </c>
      <c r="W1897">
        <v>131</v>
      </c>
      <c r="X1897">
        <v>0</v>
      </c>
      <c r="Z1897" t="s">
        <v>33</v>
      </c>
      <c r="AA1897" t="s">
        <v>33</v>
      </c>
      <c r="AB1897" t="s">
        <v>7704</v>
      </c>
      <c r="AC1897" t="s">
        <v>7682</v>
      </c>
    </row>
    <row r="1898" spans="1:29" x14ac:dyDescent="0.3">
      <c r="A1898" t="s">
        <v>2361</v>
      </c>
      <c r="B1898">
        <v>5</v>
      </c>
      <c r="C1898" t="s">
        <v>29</v>
      </c>
      <c r="D1898" t="s">
        <v>318</v>
      </c>
      <c r="E1898">
        <v>14</v>
      </c>
      <c r="F1898" t="s">
        <v>32</v>
      </c>
      <c r="G1898">
        <v>39</v>
      </c>
      <c r="H1898">
        <v>55</v>
      </c>
      <c r="I1898">
        <v>547</v>
      </c>
      <c r="J1898">
        <v>56</v>
      </c>
      <c r="K1898">
        <v>557</v>
      </c>
      <c r="L1898" t="s">
        <v>32</v>
      </c>
      <c r="M1898" t="s">
        <v>32</v>
      </c>
      <c r="N1898" t="s">
        <v>37</v>
      </c>
      <c r="O1898">
        <v>50</v>
      </c>
      <c r="P1898">
        <v>56</v>
      </c>
      <c r="Q1898">
        <v>216</v>
      </c>
      <c r="R1898">
        <v>203.7</v>
      </c>
      <c r="S1898" t="s">
        <v>32</v>
      </c>
      <c r="T1898" t="s">
        <v>32</v>
      </c>
      <c r="U1898">
        <v>53</v>
      </c>
      <c r="V1898">
        <v>53</v>
      </c>
      <c r="W1898">
        <v>525</v>
      </c>
      <c r="X1898">
        <v>0</v>
      </c>
      <c r="Z1898" t="s">
        <v>33</v>
      </c>
      <c r="AA1898" t="s">
        <v>32</v>
      </c>
      <c r="AB1898" t="s">
        <v>7667</v>
      </c>
      <c r="AC1898" t="s">
        <v>7682</v>
      </c>
    </row>
    <row r="1899" spans="1:29" x14ac:dyDescent="0.3">
      <c r="A1899" t="s">
        <v>1784</v>
      </c>
      <c r="B1899">
        <v>5</v>
      </c>
      <c r="C1899" t="s">
        <v>40</v>
      </c>
      <c r="D1899" t="s">
        <v>50</v>
      </c>
      <c r="E1899">
        <v>12</v>
      </c>
      <c r="F1899" t="s">
        <v>32</v>
      </c>
      <c r="G1899">
        <v>25</v>
      </c>
      <c r="H1899">
        <v>29</v>
      </c>
      <c r="I1899">
        <v>262</v>
      </c>
      <c r="J1899">
        <v>30</v>
      </c>
      <c r="K1899">
        <v>258</v>
      </c>
      <c r="L1899" t="s">
        <v>32</v>
      </c>
      <c r="M1899" t="s">
        <v>32</v>
      </c>
      <c r="N1899" t="s">
        <v>32</v>
      </c>
      <c r="O1899">
        <v>31</v>
      </c>
      <c r="P1899">
        <v>13</v>
      </c>
      <c r="Q1899">
        <v>104</v>
      </c>
      <c r="R1899">
        <v>103.3</v>
      </c>
      <c r="S1899" t="s">
        <v>32</v>
      </c>
      <c r="T1899" t="s">
        <v>32</v>
      </c>
      <c r="U1899">
        <v>30</v>
      </c>
      <c r="V1899">
        <v>30</v>
      </c>
      <c r="W1899">
        <v>264</v>
      </c>
      <c r="X1899">
        <v>0</v>
      </c>
      <c r="Z1899" t="s">
        <v>33</v>
      </c>
      <c r="AA1899" t="s">
        <v>32</v>
      </c>
      <c r="AB1899" t="s">
        <v>7661</v>
      </c>
      <c r="AC1899" t="s">
        <v>7682</v>
      </c>
    </row>
    <row r="1900" spans="1:29" x14ac:dyDescent="0.3">
      <c r="A1900" t="s">
        <v>2379</v>
      </c>
      <c r="B1900">
        <v>5</v>
      </c>
      <c r="C1900" t="s">
        <v>29</v>
      </c>
      <c r="D1900" t="s">
        <v>50</v>
      </c>
      <c r="E1900">
        <v>16</v>
      </c>
      <c r="F1900" t="s">
        <v>32</v>
      </c>
      <c r="G1900">
        <v>44</v>
      </c>
      <c r="H1900">
        <v>57</v>
      </c>
      <c r="I1900">
        <v>576</v>
      </c>
      <c r="J1900">
        <v>62</v>
      </c>
      <c r="K1900">
        <v>594</v>
      </c>
      <c r="L1900" t="s">
        <v>32</v>
      </c>
      <c r="M1900" t="s">
        <v>32</v>
      </c>
      <c r="N1900" t="s">
        <v>37</v>
      </c>
      <c r="O1900">
        <v>54</v>
      </c>
      <c r="P1900">
        <v>64</v>
      </c>
      <c r="Q1900">
        <v>231</v>
      </c>
      <c r="R1900">
        <v>181.5</v>
      </c>
      <c r="S1900" t="s">
        <v>37</v>
      </c>
      <c r="T1900" t="s">
        <v>32</v>
      </c>
      <c r="U1900">
        <v>60</v>
      </c>
      <c r="V1900">
        <v>60</v>
      </c>
      <c r="W1900">
        <v>581</v>
      </c>
      <c r="X1900">
        <v>0</v>
      </c>
      <c r="Z1900" t="s">
        <v>33</v>
      </c>
      <c r="AA1900" t="s">
        <v>32</v>
      </c>
      <c r="AB1900" t="s">
        <v>7660</v>
      </c>
      <c r="AC1900" t="s">
        <v>7675</v>
      </c>
    </row>
    <row r="1901" spans="1:29" x14ac:dyDescent="0.3">
      <c r="A1901" t="s">
        <v>1785</v>
      </c>
      <c r="B1901">
        <v>3</v>
      </c>
      <c r="C1901" t="s">
        <v>29</v>
      </c>
      <c r="D1901" t="s">
        <v>30</v>
      </c>
      <c r="E1901">
        <v>8</v>
      </c>
      <c r="F1901" t="s">
        <v>33</v>
      </c>
      <c r="G1901">
        <v>14</v>
      </c>
      <c r="H1901">
        <v>22</v>
      </c>
      <c r="I1901">
        <v>154</v>
      </c>
      <c r="J1901">
        <v>22</v>
      </c>
      <c r="K1901">
        <v>156</v>
      </c>
      <c r="L1901" t="s">
        <v>31</v>
      </c>
      <c r="M1901" t="s">
        <v>32</v>
      </c>
      <c r="N1901" t="s">
        <v>32</v>
      </c>
      <c r="O1901">
        <v>18</v>
      </c>
      <c r="P1901">
        <v>24</v>
      </c>
      <c r="Q1901">
        <v>36</v>
      </c>
      <c r="R1901">
        <v>402.1</v>
      </c>
      <c r="S1901" t="s">
        <v>32</v>
      </c>
      <c r="T1901" t="s">
        <v>32</v>
      </c>
      <c r="U1901">
        <v>24</v>
      </c>
      <c r="V1901">
        <v>24</v>
      </c>
      <c r="W1901">
        <v>170</v>
      </c>
      <c r="X1901">
        <v>0</v>
      </c>
      <c r="Z1901" t="s">
        <v>33</v>
      </c>
      <c r="AA1901" t="s">
        <v>32</v>
      </c>
    </row>
    <row r="1902" spans="1:29" x14ac:dyDescent="0.3">
      <c r="A1902" t="s">
        <v>2380</v>
      </c>
      <c r="B1902">
        <v>5</v>
      </c>
      <c r="C1902" t="s">
        <v>29</v>
      </c>
      <c r="D1902" t="s">
        <v>318</v>
      </c>
      <c r="E1902">
        <v>16</v>
      </c>
      <c r="F1902" t="s">
        <v>32</v>
      </c>
      <c r="G1902">
        <v>23</v>
      </c>
      <c r="H1902">
        <v>39</v>
      </c>
      <c r="I1902">
        <v>321</v>
      </c>
      <c r="J1902">
        <v>40</v>
      </c>
      <c r="K1902">
        <v>330</v>
      </c>
      <c r="L1902" t="s">
        <v>32</v>
      </c>
      <c r="M1902" t="s">
        <v>32</v>
      </c>
      <c r="N1902" t="s">
        <v>37</v>
      </c>
      <c r="O1902">
        <v>36</v>
      </c>
      <c r="P1902">
        <v>38</v>
      </c>
      <c r="Q1902">
        <v>154</v>
      </c>
      <c r="R1902">
        <v>145.30000000000001</v>
      </c>
      <c r="S1902" t="s">
        <v>32</v>
      </c>
      <c r="T1902" t="s">
        <v>32</v>
      </c>
      <c r="U1902">
        <v>38</v>
      </c>
      <c r="V1902">
        <v>38</v>
      </c>
      <c r="W1902">
        <v>320</v>
      </c>
      <c r="X1902">
        <v>0</v>
      </c>
      <c r="Z1902" t="s">
        <v>33</v>
      </c>
      <c r="AA1902" t="s">
        <v>32</v>
      </c>
      <c r="AB1902" t="s">
        <v>7674</v>
      </c>
      <c r="AC1902" t="s">
        <v>7675</v>
      </c>
    </row>
    <row r="1903" spans="1:29" x14ac:dyDescent="0.3">
      <c r="A1903" t="s">
        <v>1786</v>
      </c>
      <c r="B1903">
        <v>3</v>
      </c>
      <c r="C1903" t="s">
        <v>29</v>
      </c>
      <c r="D1903" t="s">
        <v>35</v>
      </c>
      <c r="E1903">
        <v>30</v>
      </c>
      <c r="F1903" t="s">
        <v>32</v>
      </c>
      <c r="G1903">
        <v>93</v>
      </c>
      <c r="H1903">
        <v>145</v>
      </c>
      <c r="I1903">
        <v>1332</v>
      </c>
      <c r="J1903">
        <v>152</v>
      </c>
      <c r="K1903">
        <v>1368</v>
      </c>
      <c r="L1903" t="s">
        <v>32</v>
      </c>
      <c r="M1903" t="s">
        <v>32</v>
      </c>
      <c r="N1903" t="s">
        <v>37</v>
      </c>
      <c r="O1903">
        <v>114</v>
      </c>
      <c r="P1903">
        <v>141</v>
      </c>
      <c r="Q1903">
        <v>217</v>
      </c>
      <c r="R1903">
        <v>220.8</v>
      </c>
      <c r="S1903" t="s">
        <v>37</v>
      </c>
      <c r="T1903" t="s">
        <v>32</v>
      </c>
      <c r="U1903">
        <v>110</v>
      </c>
      <c r="V1903">
        <v>110</v>
      </c>
      <c r="W1903">
        <v>999</v>
      </c>
      <c r="X1903">
        <v>0</v>
      </c>
      <c r="Z1903" t="s">
        <v>33</v>
      </c>
      <c r="AA1903" t="s">
        <v>37</v>
      </c>
      <c r="AB1903" t="s">
        <v>7705</v>
      </c>
      <c r="AC1903" t="s">
        <v>7656</v>
      </c>
    </row>
    <row r="1904" spans="1:29" x14ac:dyDescent="0.3">
      <c r="A1904" t="s">
        <v>2462</v>
      </c>
      <c r="B1904">
        <v>4</v>
      </c>
      <c r="C1904" t="s">
        <v>29</v>
      </c>
      <c r="D1904" t="s">
        <v>35</v>
      </c>
      <c r="E1904">
        <v>24</v>
      </c>
      <c r="F1904" t="s">
        <v>37</v>
      </c>
      <c r="G1904">
        <v>110</v>
      </c>
      <c r="H1904">
        <v>180</v>
      </c>
      <c r="I1904">
        <v>1775</v>
      </c>
      <c r="J1904">
        <v>184</v>
      </c>
      <c r="K1904">
        <v>1802</v>
      </c>
      <c r="L1904" t="s">
        <v>32</v>
      </c>
      <c r="M1904" t="s">
        <v>32</v>
      </c>
      <c r="N1904" t="s">
        <v>37</v>
      </c>
      <c r="O1904">
        <v>132</v>
      </c>
      <c r="P1904">
        <v>152</v>
      </c>
      <c r="Q1904">
        <v>549</v>
      </c>
      <c r="R1904">
        <v>168.5</v>
      </c>
      <c r="S1904" t="s">
        <v>37</v>
      </c>
      <c r="T1904" t="s">
        <v>31</v>
      </c>
      <c r="U1904">
        <v>155</v>
      </c>
      <c r="V1904">
        <v>155</v>
      </c>
      <c r="W1904">
        <v>1508</v>
      </c>
      <c r="X1904">
        <v>0</v>
      </c>
      <c r="Z1904" t="s">
        <v>32</v>
      </c>
      <c r="AA1904" t="s">
        <v>32</v>
      </c>
      <c r="AB1904" t="s">
        <v>7703</v>
      </c>
      <c r="AC1904" t="s">
        <v>7682</v>
      </c>
    </row>
    <row r="1905" spans="1:29" x14ac:dyDescent="0.3">
      <c r="A1905" t="s">
        <v>1790</v>
      </c>
      <c r="B1905">
        <v>4</v>
      </c>
      <c r="C1905" t="s">
        <v>29</v>
      </c>
      <c r="D1905" t="s">
        <v>30</v>
      </c>
      <c r="E1905">
        <v>16</v>
      </c>
      <c r="F1905" t="s">
        <v>32</v>
      </c>
      <c r="G1905">
        <v>88</v>
      </c>
      <c r="H1905">
        <v>126</v>
      </c>
      <c r="I1905">
        <v>1050</v>
      </c>
      <c r="J1905">
        <v>127</v>
      </c>
      <c r="K1905">
        <v>1027</v>
      </c>
      <c r="L1905" t="s">
        <v>32</v>
      </c>
      <c r="M1905" t="s">
        <v>32</v>
      </c>
      <c r="N1905" t="s">
        <v>31</v>
      </c>
      <c r="O1905">
        <v>99</v>
      </c>
      <c r="P1905">
        <v>119</v>
      </c>
      <c r="Q1905">
        <v>427</v>
      </c>
      <c r="R1905">
        <v>256.10000000000002</v>
      </c>
      <c r="S1905" t="s">
        <v>32</v>
      </c>
      <c r="T1905" t="s">
        <v>37</v>
      </c>
      <c r="U1905">
        <v>130</v>
      </c>
      <c r="V1905">
        <v>130</v>
      </c>
      <c r="W1905">
        <v>1087</v>
      </c>
      <c r="X1905">
        <v>0</v>
      </c>
      <c r="Z1905" t="s">
        <v>32</v>
      </c>
      <c r="AA1905" t="s">
        <v>32</v>
      </c>
    </row>
    <row r="1906" spans="1:29" x14ac:dyDescent="0.3">
      <c r="A1906" t="s">
        <v>2464</v>
      </c>
      <c r="B1906">
        <v>3</v>
      </c>
      <c r="C1906" t="s">
        <v>29</v>
      </c>
      <c r="D1906" t="s">
        <v>35</v>
      </c>
      <c r="E1906">
        <v>16</v>
      </c>
      <c r="F1906" t="s">
        <v>32</v>
      </c>
      <c r="G1906">
        <v>45</v>
      </c>
      <c r="H1906">
        <v>80</v>
      </c>
      <c r="I1906">
        <v>780</v>
      </c>
      <c r="J1906">
        <v>85</v>
      </c>
      <c r="K1906">
        <v>791</v>
      </c>
      <c r="L1906" t="s">
        <v>32</v>
      </c>
      <c r="M1906" t="s">
        <v>32</v>
      </c>
      <c r="N1906" t="s">
        <v>37</v>
      </c>
      <c r="O1906">
        <v>71</v>
      </c>
      <c r="P1906">
        <v>82</v>
      </c>
      <c r="Q1906">
        <v>288</v>
      </c>
      <c r="R1906">
        <v>221.7</v>
      </c>
      <c r="S1906" t="s">
        <v>37</v>
      </c>
      <c r="T1906" t="s">
        <v>32</v>
      </c>
      <c r="U1906">
        <v>77</v>
      </c>
      <c r="V1906">
        <v>77</v>
      </c>
      <c r="W1906">
        <v>713</v>
      </c>
      <c r="X1906">
        <v>0</v>
      </c>
      <c r="Z1906" t="s">
        <v>32</v>
      </c>
      <c r="AA1906" t="s">
        <v>32</v>
      </c>
      <c r="AB1906" t="s">
        <v>7730</v>
      </c>
      <c r="AC1906" t="s">
        <v>7682</v>
      </c>
    </row>
    <row r="1907" spans="1:29" x14ac:dyDescent="0.3">
      <c r="A1907" t="s">
        <v>1791</v>
      </c>
      <c r="B1907">
        <v>3</v>
      </c>
      <c r="C1907" t="s">
        <v>29</v>
      </c>
      <c r="D1907" t="s">
        <v>30</v>
      </c>
      <c r="E1907">
        <v>28</v>
      </c>
      <c r="F1907" t="s">
        <v>31</v>
      </c>
      <c r="G1907">
        <v>99</v>
      </c>
      <c r="H1907">
        <v>147</v>
      </c>
      <c r="I1907">
        <v>1264</v>
      </c>
      <c r="J1907">
        <v>151</v>
      </c>
      <c r="K1907">
        <v>1285</v>
      </c>
      <c r="L1907" t="s">
        <v>31</v>
      </c>
      <c r="M1907" t="s">
        <v>32</v>
      </c>
      <c r="N1907" t="s">
        <v>32</v>
      </c>
      <c r="O1907">
        <v>115</v>
      </c>
      <c r="P1907">
        <v>180</v>
      </c>
      <c r="Q1907">
        <v>525</v>
      </c>
      <c r="R1907">
        <v>267.60000000000002</v>
      </c>
      <c r="S1907" t="s">
        <v>32</v>
      </c>
      <c r="T1907" t="s">
        <v>32</v>
      </c>
      <c r="U1907">
        <v>146</v>
      </c>
      <c r="V1907">
        <v>146</v>
      </c>
      <c r="W1907">
        <v>1209</v>
      </c>
      <c r="X1907">
        <v>0</v>
      </c>
      <c r="Z1907" t="s">
        <v>32</v>
      </c>
      <c r="AA1907" t="s">
        <v>32</v>
      </c>
    </row>
    <row r="1908" spans="1:29" x14ac:dyDescent="0.3">
      <c r="A1908" t="s">
        <v>2465</v>
      </c>
      <c r="B1908">
        <v>3</v>
      </c>
      <c r="C1908" t="s">
        <v>29</v>
      </c>
      <c r="D1908" t="s">
        <v>35</v>
      </c>
      <c r="E1908">
        <v>24</v>
      </c>
      <c r="F1908" t="s">
        <v>32</v>
      </c>
      <c r="G1908">
        <v>50</v>
      </c>
      <c r="H1908">
        <v>75</v>
      </c>
      <c r="I1908">
        <v>657</v>
      </c>
      <c r="J1908">
        <v>85</v>
      </c>
      <c r="K1908">
        <v>684</v>
      </c>
      <c r="L1908" t="s">
        <v>31</v>
      </c>
      <c r="M1908" t="s">
        <v>31</v>
      </c>
      <c r="N1908" t="s">
        <v>32</v>
      </c>
      <c r="O1908">
        <v>59</v>
      </c>
      <c r="P1908">
        <v>83</v>
      </c>
      <c r="Q1908">
        <v>296</v>
      </c>
      <c r="R1908">
        <v>281.3</v>
      </c>
      <c r="S1908" t="s">
        <v>32</v>
      </c>
      <c r="T1908" t="s">
        <v>32</v>
      </c>
      <c r="U1908">
        <v>85</v>
      </c>
      <c r="V1908">
        <v>85</v>
      </c>
      <c r="W1908">
        <v>689</v>
      </c>
      <c r="X1908">
        <v>0</v>
      </c>
      <c r="Z1908" t="s">
        <v>31</v>
      </c>
      <c r="AA1908" t="s">
        <v>32</v>
      </c>
      <c r="AB1908" t="s">
        <v>7689</v>
      </c>
      <c r="AC1908" t="s">
        <v>7656</v>
      </c>
    </row>
    <row r="1909" spans="1:29" x14ac:dyDescent="0.3">
      <c r="A1909" t="s">
        <v>1792</v>
      </c>
      <c r="B1909">
        <v>5</v>
      </c>
      <c r="C1909" t="s">
        <v>29</v>
      </c>
      <c r="D1909" t="s">
        <v>30</v>
      </c>
      <c r="E1909">
        <v>22</v>
      </c>
      <c r="F1909" t="s">
        <v>32</v>
      </c>
      <c r="G1909">
        <v>127</v>
      </c>
      <c r="H1909">
        <v>167</v>
      </c>
      <c r="I1909">
        <v>1552</v>
      </c>
      <c r="J1909">
        <v>178</v>
      </c>
      <c r="K1909">
        <v>1578</v>
      </c>
      <c r="L1909" t="s">
        <v>32</v>
      </c>
      <c r="M1909" t="s">
        <v>32</v>
      </c>
      <c r="N1909" t="s">
        <v>37</v>
      </c>
      <c r="O1909">
        <v>151</v>
      </c>
      <c r="P1909">
        <v>169</v>
      </c>
      <c r="Q1909">
        <v>619</v>
      </c>
      <c r="R1909">
        <v>174</v>
      </c>
      <c r="S1909" t="s">
        <v>37</v>
      </c>
      <c r="T1909" t="s">
        <v>32</v>
      </c>
      <c r="U1909">
        <v>157</v>
      </c>
      <c r="V1909">
        <v>157</v>
      </c>
      <c r="W1909">
        <v>1351</v>
      </c>
      <c r="X1909">
        <v>0</v>
      </c>
      <c r="Z1909" t="s">
        <v>32</v>
      </c>
      <c r="AA1909" t="s">
        <v>32</v>
      </c>
    </row>
    <row r="1910" spans="1:29" x14ac:dyDescent="0.3">
      <c r="A1910" t="s">
        <v>2483</v>
      </c>
      <c r="B1910">
        <v>5</v>
      </c>
      <c r="C1910" t="s">
        <v>29</v>
      </c>
      <c r="D1910" t="s">
        <v>35</v>
      </c>
      <c r="E1910">
        <v>14</v>
      </c>
      <c r="F1910" t="s">
        <v>32</v>
      </c>
      <c r="G1910">
        <v>39</v>
      </c>
      <c r="H1910">
        <v>48</v>
      </c>
      <c r="I1910">
        <v>449</v>
      </c>
      <c r="J1910">
        <v>48</v>
      </c>
      <c r="K1910">
        <v>446</v>
      </c>
      <c r="L1910" t="s">
        <v>32</v>
      </c>
      <c r="M1910" t="s">
        <v>32</v>
      </c>
      <c r="N1910" t="s">
        <v>37</v>
      </c>
      <c r="O1910">
        <v>41</v>
      </c>
      <c r="P1910">
        <v>33</v>
      </c>
      <c r="Q1910">
        <v>174</v>
      </c>
      <c r="R1910">
        <v>138</v>
      </c>
      <c r="S1910" t="s">
        <v>32</v>
      </c>
      <c r="T1910" t="s">
        <v>32</v>
      </c>
      <c r="U1910">
        <v>44</v>
      </c>
      <c r="V1910">
        <v>44</v>
      </c>
      <c r="W1910">
        <v>408</v>
      </c>
      <c r="X1910">
        <v>0</v>
      </c>
      <c r="Z1910" t="s">
        <v>33</v>
      </c>
      <c r="AA1910" t="s">
        <v>32</v>
      </c>
      <c r="AB1910" t="s">
        <v>7711</v>
      </c>
      <c r="AC1910" t="s">
        <v>7682</v>
      </c>
    </row>
    <row r="1911" spans="1:29" x14ac:dyDescent="0.3">
      <c r="A1911" t="s">
        <v>1794</v>
      </c>
      <c r="B1911">
        <v>5</v>
      </c>
      <c r="C1911" t="s">
        <v>29</v>
      </c>
      <c r="D1911" t="s">
        <v>30</v>
      </c>
      <c r="E1911">
        <v>19</v>
      </c>
      <c r="F1911" t="s">
        <v>32</v>
      </c>
      <c r="G1911">
        <v>60</v>
      </c>
      <c r="H1911">
        <v>94</v>
      </c>
      <c r="I1911">
        <v>875</v>
      </c>
      <c r="J1911">
        <v>99</v>
      </c>
      <c r="K1911">
        <v>943</v>
      </c>
      <c r="L1911" t="s">
        <v>32</v>
      </c>
      <c r="M1911" t="s">
        <v>32</v>
      </c>
      <c r="N1911" t="s">
        <v>37</v>
      </c>
      <c r="O1911">
        <v>69</v>
      </c>
      <c r="P1911">
        <v>81</v>
      </c>
      <c r="Q1911">
        <v>303</v>
      </c>
      <c r="R1911">
        <v>129.19999999999999</v>
      </c>
      <c r="S1911" t="s">
        <v>32</v>
      </c>
      <c r="T1911" t="s">
        <v>32</v>
      </c>
      <c r="U1911">
        <v>80</v>
      </c>
      <c r="V1911">
        <v>80</v>
      </c>
      <c r="W1911">
        <v>750</v>
      </c>
      <c r="X1911">
        <v>0</v>
      </c>
      <c r="Z1911" t="s">
        <v>33</v>
      </c>
      <c r="AA1911" t="s">
        <v>32</v>
      </c>
    </row>
    <row r="1912" spans="1:29" x14ac:dyDescent="0.3">
      <c r="A1912" t="s">
        <v>2546</v>
      </c>
      <c r="B1912">
        <v>5</v>
      </c>
      <c r="C1912" t="s">
        <v>29</v>
      </c>
      <c r="D1912" t="s">
        <v>35</v>
      </c>
      <c r="E1912">
        <v>12</v>
      </c>
      <c r="F1912" t="s">
        <v>32</v>
      </c>
      <c r="G1912">
        <v>25</v>
      </c>
      <c r="H1912">
        <v>31</v>
      </c>
      <c r="I1912">
        <v>277</v>
      </c>
      <c r="J1912">
        <v>33</v>
      </c>
      <c r="K1912">
        <v>287</v>
      </c>
      <c r="L1912" t="s">
        <v>32</v>
      </c>
      <c r="M1912" t="s">
        <v>32</v>
      </c>
      <c r="N1912" t="s">
        <v>32</v>
      </c>
      <c r="O1912">
        <v>32</v>
      </c>
      <c r="P1912">
        <v>37</v>
      </c>
      <c r="Q1912">
        <v>182</v>
      </c>
      <c r="R1912">
        <v>206.6</v>
      </c>
      <c r="S1912" t="s">
        <v>32</v>
      </c>
      <c r="T1912" t="s">
        <v>32</v>
      </c>
      <c r="U1912">
        <v>32</v>
      </c>
      <c r="V1912">
        <v>32</v>
      </c>
      <c r="W1912">
        <v>284</v>
      </c>
      <c r="X1912">
        <v>0</v>
      </c>
      <c r="Z1912" t="s">
        <v>33</v>
      </c>
      <c r="AA1912" t="s">
        <v>32</v>
      </c>
      <c r="AB1912" t="s">
        <v>7699</v>
      </c>
      <c r="AC1912" t="s">
        <v>7682</v>
      </c>
    </row>
    <row r="1913" spans="1:29" x14ac:dyDescent="0.3">
      <c r="A1913" t="s">
        <v>1795</v>
      </c>
      <c r="B1913">
        <v>5</v>
      </c>
      <c r="C1913" t="s">
        <v>29</v>
      </c>
      <c r="D1913" t="s">
        <v>30</v>
      </c>
      <c r="E1913">
        <v>22</v>
      </c>
      <c r="F1913" t="s">
        <v>32</v>
      </c>
      <c r="G1913">
        <v>78</v>
      </c>
      <c r="H1913">
        <v>113</v>
      </c>
      <c r="I1913">
        <v>1019</v>
      </c>
      <c r="J1913">
        <v>115</v>
      </c>
      <c r="K1913">
        <v>1072</v>
      </c>
      <c r="L1913" t="s">
        <v>32</v>
      </c>
      <c r="M1913" t="s">
        <v>32</v>
      </c>
      <c r="N1913" t="s">
        <v>32</v>
      </c>
      <c r="O1913">
        <v>87</v>
      </c>
      <c r="P1913">
        <v>84</v>
      </c>
      <c r="Q1913">
        <v>368</v>
      </c>
      <c r="R1913">
        <v>178.5</v>
      </c>
      <c r="S1913" t="s">
        <v>37</v>
      </c>
      <c r="T1913" t="s">
        <v>32</v>
      </c>
      <c r="U1913">
        <v>100</v>
      </c>
      <c r="V1913">
        <v>100</v>
      </c>
      <c r="W1913">
        <v>868</v>
      </c>
      <c r="X1913">
        <v>0</v>
      </c>
      <c r="Z1913" t="s">
        <v>37</v>
      </c>
      <c r="AA1913" t="s">
        <v>32</v>
      </c>
    </row>
    <row r="1914" spans="1:29" x14ac:dyDescent="0.3">
      <c r="A1914" t="s">
        <v>2564</v>
      </c>
      <c r="B1914">
        <v>4</v>
      </c>
      <c r="C1914" t="s">
        <v>29</v>
      </c>
      <c r="D1914" t="s">
        <v>35</v>
      </c>
      <c r="E1914">
        <v>18</v>
      </c>
      <c r="F1914" t="s">
        <v>31</v>
      </c>
      <c r="G1914">
        <v>51</v>
      </c>
      <c r="H1914">
        <v>65</v>
      </c>
      <c r="I1914">
        <v>618</v>
      </c>
      <c r="J1914">
        <v>73</v>
      </c>
      <c r="K1914">
        <v>654</v>
      </c>
      <c r="L1914" t="s">
        <v>32</v>
      </c>
      <c r="M1914" t="s">
        <v>32</v>
      </c>
      <c r="N1914" t="s">
        <v>32</v>
      </c>
      <c r="O1914">
        <v>56</v>
      </c>
      <c r="P1914">
        <v>63</v>
      </c>
      <c r="Q1914">
        <v>258</v>
      </c>
      <c r="R1914">
        <v>183.7</v>
      </c>
      <c r="S1914" t="s">
        <v>32</v>
      </c>
      <c r="T1914" t="s">
        <v>32</v>
      </c>
      <c r="U1914">
        <v>73</v>
      </c>
      <c r="V1914">
        <v>73</v>
      </c>
      <c r="W1914">
        <v>654</v>
      </c>
      <c r="X1914">
        <v>0</v>
      </c>
      <c r="Z1914" t="s">
        <v>32</v>
      </c>
      <c r="AA1914" t="s">
        <v>32</v>
      </c>
      <c r="AB1914" t="s">
        <v>7685</v>
      </c>
      <c r="AC1914" t="s">
        <v>7682</v>
      </c>
    </row>
    <row r="1915" spans="1:29" x14ac:dyDescent="0.3">
      <c r="A1915" t="s">
        <v>1797</v>
      </c>
      <c r="B1915">
        <v>3</v>
      </c>
      <c r="C1915" t="s">
        <v>29</v>
      </c>
      <c r="D1915" t="s">
        <v>35</v>
      </c>
      <c r="E1915">
        <v>14</v>
      </c>
      <c r="F1915" t="s">
        <v>32</v>
      </c>
      <c r="G1915">
        <v>46</v>
      </c>
      <c r="H1915">
        <v>70</v>
      </c>
      <c r="I1915">
        <v>628</v>
      </c>
      <c r="J1915">
        <v>72</v>
      </c>
      <c r="K1915">
        <v>599</v>
      </c>
      <c r="L1915" t="s">
        <v>32</v>
      </c>
      <c r="M1915" t="s">
        <v>32</v>
      </c>
      <c r="N1915" t="s">
        <v>32</v>
      </c>
      <c r="O1915">
        <v>54</v>
      </c>
      <c r="P1915">
        <v>58</v>
      </c>
      <c r="Q1915">
        <v>112</v>
      </c>
      <c r="R1915">
        <v>190.1</v>
      </c>
      <c r="S1915" t="s">
        <v>37</v>
      </c>
      <c r="T1915" t="s">
        <v>32</v>
      </c>
      <c r="U1915">
        <v>58</v>
      </c>
      <c r="V1915">
        <v>58</v>
      </c>
      <c r="W1915">
        <v>494</v>
      </c>
      <c r="X1915">
        <v>0</v>
      </c>
      <c r="Z1915" t="s">
        <v>33</v>
      </c>
      <c r="AA1915" t="s">
        <v>32</v>
      </c>
      <c r="AB1915" t="s">
        <v>7688</v>
      </c>
      <c r="AC1915" t="s">
        <v>7682</v>
      </c>
    </row>
    <row r="1916" spans="1:29" x14ac:dyDescent="0.3">
      <c r="A1916" t="s">
        <v>1798</v>
      </c>
      <c r="B1916">
        <v>1</v>
      </c>
      <c r="C1916" t="s">
        <v>29</v>
      </c>
      <c r="D1916" t="s">
        <v>50</v>
      </c>
      <c r="E1916">
        <v>0</v>
      </c>
      <c r="F1916" t="s">
        <v>32</v>
      </c>
      <c r="G1916">
        <v>117</v>
      </c>
      <c r="H1916">
        <v>239</v>
      </c>
      <c r="I1916">
        <v>1314</v>
      </c>
      <c r="J1916">
        <v>255</v>
      </c>
      <c r="K1916">
        <v>1359</v>
      </c>
      <c r="L1916" t="s">
        <v>32</v>
      </c>
      <c r="M1916" t="s">
        <v>32</v>
      </c>
      <c r="N1916" t="s">
        <v>31</v>
      </c>
      <c r="O1916">
        <v>178</v>
      </c>
      <c r="P1916">
        <v>235</v>
      </c>
      <c r="Q1916">
        <v>293</v>
      </c>
      <c r="R1916">
        <v>208.6</v>
      </c>
      <c r="S1916" t="s">
        <v>33</v>
      </c>
      <c r="T1916" t="s">
        <v>31</v>
      </c>
      <c r="U1916">
        <v>230</v>
      </c>
      <c r="V1916">
        <v>230</v>
      </c>
      <c r="W1916">
        <v>1207</v>
      </c>
      <c r="X1916">
        <v>0</v>
      </c>
      <c r="Z1916" t="s">
        <v>33</v>
      </c>
      <c r="AA1916" t="s">
        <v>32</v>
      </c>
      <c r="AB1916" t="s">
        <v>7716</v>
      </c>
      <c r="AC1916" t="s">
        <v>7646</v>
      </c>
    </row>
    <row r="1917" spans="1:29" x14ac:dyDescent="0.3">
      <c r="A1917" t="s">
        <v>2566</v>
      </c>
      <c r="B1917">
        <v>5</v>
      </c>
      <c r="C1917" t="s">
        <v>29</v>
      </c>
      <c r="D1917" t="s">
        <v>35</v>
      </c>
      <c r="E1917">
        <v>19</v>
      </c>
      <c r="F1917" t="s">
        <v>32</v>
      </c>
      <c r="G1917">
        <v>54</v>
      </c>
      <c r="H1917">
        <v>79</v>
      </c>
      <c r="I1917">
        <v>713</v>
      </c>
      <c r="J1917">
        <v>86</v>
      </c>
      <c r="K1917">
        <v>741</v>
      </c>
      <c r="L1917" t="s">
        <v>32</v>
      </c>
      <c r="M1917" t="s">
        <v>32</v>
      </c>
      <c r="N1917" t="s">
        <v>37</v>
      </c>
      <c r="O1917">
        <v>64</v>
      </c>
      <c r="P1917">
        <v>87</v>
      </c>
      <c r="Q1917">
        <v>257</v>
      </c>
      <c r="R1917">
        <v>215.5</v>
      </c>
      <c r="S1917" t="s">
        <v>37</v>
      </c>
      <c r="T1917" t="s">
        <v>32</v>
      </c>
      <c r="U1917">
        <v>86</v>
      </c>
      <c r="V1917">
        <v>86</v>
      </c>
      <c r="W1917">
        <v>748</v>
      </c>
      <c r="X1917">
        <v>0</v>
      </c>
      <c r="Z1917" t="s">
        <v>32</v>
      </c>
      <c r="AA1917" t="s">
        <v>32</v>
      </c>
      <c r="AB1917" t="s">
        <v>7694</v>
      </c>
      <c r="AC1917" t="s">
        <v>7682</v>
      </c>
    </row>
    <row r="1918" spans="1:29" x14ac:dyDescent="0.3">
      <c r="A1918" t="s">
        <v>1799</v>
      </c>
      <c r="B1918">
        <v>4</v>
      </c>
      <c r="C1918" t="s">
        <v>29</v>
      </c>
      <c r="D1918" t="s">
        <v>30</v>
      </c>
      <c r="E1918">
        <v>24</v>
      </c>
      <c r="F1918" t="s">
        <v>32</v>
      </c>
      <c r="G1918">
        <v>50</v>
      </c>
      <c r="H1918">
        <v>89</v>
      </c>
      <c r="I1918">
        <v>738</v>
      </c>
      <c r="J1918">
        <v>91</v>
      </c>
      <c r="K1918">
        <v>760</v>
      </c>
      <c r="L1918" t="s">
        <v>32</v>
      </c>
      <c r="M1918" t="s">
        <v>32</v>
      </c>
      <c r="N1918" t="s">
        <v>32</v>
      </c>
      <c r="O1918">
        <v>70</v>
      </c>
      <c r="P1918">
        <v>85</v>
      </c>
      <c r="Q1918">
        <v>362</v>
      </c>
      <c r="R1918">
        <v>177.3</v>
      </c>
      <c r="S1918" t="s">
        <v>32</v>
      </c>
      <c r="T1918" t="s">
        <v>32</v>
      </c>
      <c r="U1918">
        <v>91</v>
      </c>
      <c r="V1918">
        <v>91</v>
      </c>
      <c r="W1918">
        <v>769</v>
      </c>
      <c r="X1918">
        <v>0</v>
      </c>
      <c r="Z1918" t="s">
        <v>37</v>
      </c>
      <c r="AA1918" t="s">
        <v>32</v>
      </c>
    </row>
    <row r="1919" spans="1:29" x14ac:dyDescent="0.3">
      <c r="A1919" t="s">
        <v>2567</v>
      </c>
      <c r="B1919">
        <v>4</v>
      </c>
      <c r="C1919" t="s">
        <v>29</v>
      </c>
      <c r="D1919" t="s">
        <v>35</v>
      </c>
      <c r="E1919">
        <v>21</v>
      </c>
      <c r="F1919" t="s">
        <v>32</v>
      </c>
      <c r="G1919">
        <v>54</v>
      </c>
      <c r="H1919">
        <v>74</v>
      </c>
      <c r="I1919">
        <v>618</v>
      </c>
      <c r="J1919">
        <v>85</v>
      </c>
      <c r="K1919">
        <v>647</v>
      </c>
      <c r="L1919" t="s">
        <v>32</v>
      </c>
      <c r="M1919" t="s">
        <v>32</v>
      </c>
      <c r="N1919" t="s">
        <v>32</v>
      </c>
      <c r="O1919">
        <v>67</v>
      </c>
      <c r="P1919">
        <v>91</v>
      </c>
      <c r="Q1919">
        <v>274</v>
      </c>
      <c r="R1919">
        <v>239.6</v>
      </c>
      <c r="S1919" t="s">
        <v>37</v>
      </c>
      <c r="T1919" t="s">
        <v>32</v>
      </c>
      <c r="U1919">
        <v>84</v>
      </c>
      <c r="V1919">
        <v>84</v>
      </c>
      <c r="W1919">
        <v>647</v>
      </c>
      <c r="X1919">
        <v>0</v>
      </c>
      <c r="Z1919" t="s">
        <v>33</v>
      </c>
      <c r="AA1919" t="s">
        <v>32</v>
      </c>
      <c r="AB1919" t="s">
        <v>7669</v>
      </c>
      <c r="AC1919" t="s">
        <v>7682</v>
      </c>
    </row>
    <row r="1920" spans="1:29" x14ac:dyDescent="0.3">
      <c r="A1920" t="s">
        <v>1800</v>
      </c>
      <c r="B1920">
        <v>5</v>
      </c>
      <c r="C1920" t="s">
        <v>29</v>
      </c>
      <c r="D1920" t="s">
        <v>35</v>
      </c>
      <c r="E1920">
        <v>24</v>
      </c>
      <c r="F1920" t="s">
        <v>32</v>
      </c>
      <c r="G1920">
        <v>52</v>
      </c>
      <c r="H1920">
        <v>71</v>
      </c>
      <c r="I1920">
        <v>595</v>
      </c>
      <c r="J1920">
        <v>79</v>
      </c>
      <c r="K1920">
        <v>639</v>
      </c>
      <c r="L1920" t="s">
        <v>32</v>
      </c>
      <c r="M1920" t="s">
        <v>32</v>
      </c>
      <c r="N1920" t="s">
        <v>32</v>
      </c>
      <c r="O1920">
        <v>59</v>
      </c>
      <c r="P1920">
        <v>91</v>
      </c>
      <c r="Q1920">
        <v>226</v>
      </c>
      <c r="R1920">
        <v>229.3</v>
      </c>
      <c r="S1920" t="s">
        <v>32</v>
      </c>
      <c r="T1920" t="s">
        <v>32</v>
      </c>
      <c r="U1920">
        <v>79</v>
      </c>
      <c r="V1920">
        <v>79</v>
      </c>
      <c r="W1920">
        <v>641</v>
      </c>
      <c r="X1920">
        <v>0</v>
      </c>
      <c r="Z1920" t="s">
        <v>33</v>
      </c>
      <c r="AA1920" t="s">
        <v>32</v>
      </c>
      <c r="AB1920" t="s">
        <v>7684</v>
      </c>
      <c r="AC1920" t="s">
        <v>7682</v>
      </c>
    </row>
    <row r="1921" spans="1:29" x14ac:dyDescent="0.3">
      <c r="A1921" t="s">
        <v>2321</v>
      </c>
      <c r="B1921">
        <v>4</v>
      </c>
      <c r="C1921" t="s">
        <v>29</v>
      </c>
      <c r="D1921" t="s">
        <v>35</v>
      </c>
      <c r="E1921">
        <v>14</v>
      </c>
      <c r="F1921" t="s">
        <v>32</v>
      </c>
      <c r="G1921">
        <v>43</v>
      </c>
      <c r="H1921">
        <v>67</v>
      </c>
      <c r="I1921">
        <v>616</v>
      </c>
      <c r="J1921">
        <v>69</v>
      </c>
      <c r="K1921">
        <v>630</v>
      </c>
      <c r="L1921" t="s">
        <v>32</v>
      </c>
      <c r="M1921" t="s">
        <v>32</v>
      </c>
      <c r="N1921" t="s">
        <v>37</v>
      </c>
      <c r="O1921">
        <v>50</v>
      </c>
      <c r="P1921">
        <v>62</v>
      </c>
      <c r="Q1921">
        <v>194</v>
      </c>
      <c r="R1921">
        <v>183.8</v>
      </c>
      <c r="S1921" t="s">
        <v>32</v>
      </c>
      <c r="T1921" t="s">
        <v>32</v>
      </c>
      <c r="U1921">
        <v>69</v>
      </c>
      <c r="V1921">
        <v>69</v>
      </c>
      <c r="W1921">
        <v>654</v>
      </c>
      <c r="X1921">
        <v>0</v>
      </c>
      <c r="Z1921" t="s">
        <v>32</v>
      </c>
      <c r="AA1921" t="s">
        <v>32</v>
      </c>
      <c r="AB1921" t="s">
        <v>7671</v>
      </c>
      <c r="AC1921" t="s">
        <v>7682</v>
      </c>
    </row>
    <row r="1922" spans="1:29" x14ac:dyDescent="0.3">
      <c r="A1922" t="s">
        <v>1801</v>
      </c>
      <c r="B1922">
        <v>4</v>
      </c>
      <c r="C1922" t="s">
        <v>29</v>
      </c>
      <c r="D1922" t="s">
        <v>35</v>
      </c>
      <c r="E1922">
        <v>10</v>
      </c>
      <c r="F1922" t="s">
        <v>32</v>
      </c>
      <c r="G1922">
        <v>27</v>
      </c>
      <c r="H1922">
        <v>39</v>
      </c>
      <c r="I1922">
        <v>379</v>
      </c>
      <c r="J1922">
        <v>42</v>
      </c>
      <c r="K1922">
        <v>381</v>
      </c>
      <c r="L1922" t="s">
        <v>32</v>
      </c>
      <c r="M1922" t="s">
        <v>32</v>
      </c>
      <c r="N1922" t="s">
        <v>32</v>
      </c>
      <c r="O1922">
        <v>33</v>
      </c>
      <c r="P1922">
        <v>26</v>
      </c>
      <c r="Q1922">
        <v>130</v>
      </c>
      <c r="R1922">
        <v>140.69999999999999</v>
      </c>
      <c r="S1922" t="s">
        <v>31</v>
      </c>
      <c r="T1922" t="s">
        <v>32</v>
      </c>
      <c r="U1922">
        <v>43</v>
      </c>
      <c r="V1922">
        <v>43</v>
      </c>
      <c r="W1922">
        <v>394</v>
      </c>
      <c r="X1922">
        <v>0</v>
      </c>
      <c r="Z1922" t="s">
        <v>33</v>
      </c>
      <c r="AA1922" t="s">
        <v>32</v>
      </c>
      <c r="AB1922" t="s">
        <v>7710</v>
      </c>
      <c r="AC1922" t="s">
        <v>7675</v>
      </c>
    </row>
    <row r="1923" spans="1:29" x14ac:dyDescent="0.3">
      <c r="A1923" t="s">
        <v>2322</v>
      </c>
      <c r="C1923" t="s">
        <v>29</v>
      </c>
      <c r="D1923" t="s">
        <v>50</v>
      </c>
      <c r="E1923">
        <v>1</v>
      </c>
      <c r="F1923" t="s">
        <v>32</v>
      </c>
      <c r="G1923">
        <v>42</v>
      </c>
      <c r="H1923">
        <v>50</v>
      </c>
      <c r="I1923">
        <v>399</v>
      </c>
      <c r="J1923">
        <v>56</v>
      </c>
      <c r="K1923">
        <v>417</v>
      </c>
      <c r="L1923" t="s">
        <v>32</v>
      </c>
      <c r="M1923" t="s">
        <v>31</v>
      </c>
      <c r="N1923" t="s">
        <v>31</v>
      </c>
      <c r="O1923">
        <v>53</v>
      </c>
      <c r="P1923">
        <v>67</v>
      </c>
      <c r="Q1923">
        <v>216</v>
      </c>
      <c r="R1923">
        <v>240.7</v>
      </c>
      <c r="S1923" t="s">
        <v>33</v>
      </c>
      <c r="T1923" t="s">
        <v>33</v>
      </c>
      <c r="U1923">
        <v>1</v>
      </c>
      <c r="V1923">
        <v>1</v>
      </c>
      <c r="W1923">
        <v>1</v>
      </c>
      <c r="X1923">
        <v>0</v>
      </c>
      <c r="Z1923" t="s">
        <v>32</v>
      </c>
      <c r="AA1923" t="s">
        <v>32</v>
      </c>
      <c r="AB1923" t="s">
        <v>7636</v>
      </c>
      <c r="AC1923" t="s">
        <v>7734</v>
      </c>
    </row>
    <row r="1924" spans="1:29" x14ac:dyDescent="0.3">
      <c r="A1924" t="s">
        <v>1802</v>
      </c>
      <c r="B1924">
        <v>4</v>
      </c>
      <c r="C1924" t="s">
        <v>29</v>
      </c>
      <c r="D1924" t="s">
        <v>30</v>
      </c>
      <c r="E1924">
        <v>9</v>
      </c>
      <c r="F1924" t="s">
        <v>32</v>
      </c>
      <c r="G1924">
        <v>17</v>
      </c>
      <c r="H1924">
        <v>30</v>
      </c>
      <c r="I1924">
        <v>292</v>
      </c>
      <c r="J1924">
        <v>29</v>
      </c>
      <c r="K1924">
        <v>293</v>
      </c>
      <c r="L1924" t="s">
        <v>32</v>
      </c>
      <c r="M1924" t="s">
        <v>32</v>
      </c>
      <c r="N1924" t="s">
        <v>32</v>
      </c>
      <c r="O1924">
        <v>21</v>
      </c>
      <c r="P1924">
        <v>24</v>
      </c>
      <c r="Q1924">
        <v>104</v>
      </c>
      <c r="R1924">
        <v>142.19999999999999</v>
      </c>
      <c r="S1924" t="s">
        <v>32</v>
      </c>
      <c r="T1924" t="s">
        <v>32</v>
      </c>
      <c r="U1924">
        <v>29</v>
      </c>
      <c r="V1924">
        <v>29</v>
      </c>
      <c r="W1924">
        <v>294</v>
      </c>
      <c r="X1924">
        <v>0</v>
      </c>
      <c r="Z1924" t="s">
        <v>33</v>
      </c>
      <c r="AA1924" t="s">
        <v>32</v>
      </c>
    </row>
    <row r="1925" spans="1:29" x14ac:dyDescent="0.3">
      <c r="A1925" t="s">
        <v>2323</v>
      </c>
      <c r="B1925">
        <v>3</v>
      </c>
      <c r="C1925" t="s">
        <v>29</v>
      </c>
      <c r="D1925" t="s">
        <v>35</v>
      </c>
      <c r="E1925">
        <v>31</v>
      </c>
      <c r="F1925" t="s">
        <v>33</v>
      </c>
      <c r="G1925">
        <v>22</v>
      </c>
      <c r="H1925">
        <v>60</v>
      </c>
      <c r="I1925">
        <v>559</v>
      </c>
      <c r="J1925">
        <v>60</v>
      </c>
      <c r="K1925">
        <v>570</v>
      </c>
      <c r="L1925" t="s">
        <v>32</v>
      </c>
      <c r="M1925" t="s">
        <v>32</v>
      </c>
      <c r="N1925" t="s">
        <v>32</v>
      </c>
      <c r="O1925">
        <v>31</v>
      </c>
      <c r="P1925">
        <v>47</v>
      </c>
      <c r="Q1925">
        <v>185</v>
      </c>
      <c r="R1925">
        <v>280.2</v>
      </c>
      <c r="S1925" t="s">
        <v>37</v>
      </c>
      <c r="T1925" t="s">
        <v>32</v>
      </c>
      <c r="U1925">
        <v>60</v>
      </c>
      <c r="V1925">
        <v>60</v>
      </c>
      <c r="W1925">
        <v>561</v>
      </c>
      <c r="X1925">
        <v>0</v>
      </c>
      <c r="Z1925" t="s">
        <v>32</v>
      </c>
      <c r="AA1925" t="s">
        <v>32</v>
      </c>
      <c r="AB1925" t="s">
        <v>7724</v>
      </c>
      <c r="AC1925" t="s">
        <v>7682</v>
      </c>
    </row>
    <row r="1926" spans="1:29" x14ac:dyDescent="0.3">
      <c r="A1926" t="s">
        <v>1803</v>
      </c>
      <c r="C1926" t="s">
        <v>29</v>
      </c>
      <c r="D1926" t="s">
        <v>50</v>
      </c>
      <c r="E1926">
        <v>0</v>
      </c>
      <c r="F1926" t="s">
        <v>33</v>
      </c>
      <c r="G1926">
        <v>13</v>
      </c>
      <c r="H1926">
        <v>25</v>
      </c>
      <c r="I1926">
        <v>194</v>
      </c>
      <c r="J1926">
        <v>26</v>
      </c>
      <c r="K1926">
        <v>200</v>
      </c>
      <c r="L1926" t="s">
        <v>32</v>
      </c>
      <c r="M1926" t="s">
        <v>32</v>
      </c>
      <c r="N1926" t="s">
        <v>33</v>
      </c>
      <c r="O1926">
        <v>18</v>
      </c>
      <c r="P1926">
        <v>20</v>
      </c>
      <c r="Q1926">
        <v>29</v>
      </c>
      <c r="R1926">
        <v>287.8</v>
      </c>
      <c r="S1926" t="s">
        <v>33</v>
      </c>
      <c r="T1926" t="s">
        <v>33</v>
      </c>
      <c r="U1926">
        <v>8</v>
      </c>
      <c r="V1926">
        <v>8</v>
      </c>
      <c r="W1926">
        <v>63</v>
      </c>
      <c r="X1926">
        <v>0</v>
      </c>
      <c r="Z1926" t="s">
        <v>33</v>
      </c>
      <c r="AA1926" t="s">
        <v>32</v>
      </c>
      <c r="AB1926" t="s">
        <v>7680</v>
      </c>
      <c r="AC1926" t="s">
        <v>7646</v>
      </c>
    </row>
    <row r="1927" spans="1:29" x14ac:dyDescent="0.3">
      <c r="A1927" t="s">
        <v>2324</v>
      </c>
      <c r="B1927">
        <v>2</v>
      </c>
      <c r="C1927" t="s">
        <v>29</v>
      </c>
      <c r="D1927" t="s">
        <v>50</v>
      </c>
      <c r="E1927">
        <v>2</v>
      </c>
      <c r="F1927" t="s">
        <v>33</v>
      </c>
      <c r="G1927">
        <v>11</v>
      </c>
      <c r="H1927">
        <v>16</v>
      </c>
      <c r="I1927">
        <v>39</v>
      </c>
      <c r="J1927">
        <v>15</v>
      </c>
      <c r="K1927">
        <v>27</v>
      </c>
      <c r="L1927" t="s">
        <v>33</v>
      </c>
      <c r="M1927" t="s">
        <v>32</v>
      </c>
      <c r="N1927" t="s">
        <v>31</v>
      </c>
      <c r="O1927">
        <v>15</v>
      </c>
      <c r="P1927">
        <v>14</v>
      </c>
      <c r="Q1927">
        <v>149</v>
      </c>
      <c r="S1927" t="s">
        <v>33</v>
      </c>
      <c r="T1927" t="s">
        <v>32</v>
      </c>
      <c r="U1927">
        <v>15</v>
      </c>
      <c r="V1927">
        <v>15</v>
      </c>
      <c r="W1927">
        <v>34</v>
      </c>
      <c r="X1927">
        <v>0</v>
      </c>
      <c r="Z1927" t="s">
        <v>33</v>
      </c>
      <c r="AA1927" t="s">
        <v>33</v>
      </c>
      <c r="AB1927" t="s">
        <v>7680</v>
      </c>
      <c r="AC1927" t="s">
        <v>7646</v>
      </c>
    </row>
    <row r="1928" spans="1:29" x14ac:dyDescent="0.3">
      <c r="A1928" t="s">
        <v>1804</v>
      </c>
      <c r="B1928">
        <v>3</v>
      </c>
      <c r="C1928" t="s">
        <v>29</v>
      </c>
      <c r="D1928" t="s">
        <v>30</v>
      </c>
      <c r="E1928">
        <v>12</v>
      </c>
      <c r="F1928" t="s">
        <v>32</v>
      </c>
      <c r="G1928">
        <v>28</v>
      </c>
      <c r="H1928">
        <v>35</v>
      </c>
      <c r="I1928">
        <v>248</v>
      </c>
      <c r="J1928">
        <v>39</v>
      </c>
      <c r="K1928">
        <v>264</v>
      </c>
      <c r="L1928" t="s">
        <v>32</v>
      </c>
      <c r="M1928" t="s">
        <v>32</v>
      </c>
      <c r="N1928" t="s">
        <v>32</v>
      </c>
      <c r="O1928">
        <v>32</v>
      </c>
      <c r="P1928">
        <v>42</v>
      </c>
      <c r="Q1928">
        <v>59</v>
      </c>
      <c r="R1928">
        <v>208.6</v>
      </c>
      <c r="S1928" t="s">
        <v>32</v>
      </c>
      <c r="T1928" t="s">
        <v>32</v>
      </c>
      <c r="U1928">
        <v>38</v>
      </c>
      <c r="V1928">
        <v>38</v>
      </c>
      <c r="W1928">
        <v>266</v>
      </c>
      <c r="X1928">
        <v>0</v>
      </c>
      <c r="Z1928" t="s">
        <v>33</v>
      </c>
      <c r="AA1928" t="s">
        <v>31</v>
      </c>
    </row>
    <row r="1929" spans="1:29" x14ac:dyDescent="0.3">
      <c r="A1929" t="s">
        <v>1805</v>
      </c>
      <c r="B1929">
        <v>1</v>
      </c>
      <c r="C1929" t="s">
        <v>29</v>
      </c>
      <c r="D1929" t="s">
        <v>50</v>
      </c>
      <c r="E1929">
        <v>11</v>
      </c>
      <c r="F1929" t="s">
        <v>32</v>
      </c>
      <c r="G1929">
        <v>44</v>
      </c>
      <c r="H1929">
        <v>80</v>
      </c>
      <c r="I1929">
        <v>620</v>
      </c>
      <c r="J1929">
        <v>82</v>
      </c>
      <c r="K1929">
        <v>642</v>
      </c>
      <c r="L1929" t="s">
        <v>32</v>
      </c>
      <c r="M1929" t="s">
        <v>32</v>
      </c>
      <c r="N1929" t="s">
        <v>32</v>
      </c>
      <c r="O1929">
        <v>55</v>
      </c>
      <c r="P1929">
        <v>97</v>
      </c>
      <c r="Q1929">
        <v>88</v>
      </c>
      <c r="R1929">
        <v>211.9</v>
      </c>
      <c r="S1929" t="s">
        <v>37</v>
      </c>
      <c r="T1929" t="s">
        <v>31</v>
      </c>
      <c r="U1929">
        <v>87</v>
      </c>
      <c r="V1929">
        <v>87</v>
      </c>
      <c r="W1929">
        <v>669</v>
      </c>
      <c r="X1929">
        <v>0</v>
      </c>
      <c r="Z1929" t="s">
        <v>32</v>
      </c>
      <c r="AA1929" t="s">
        <v>32</v>
      </c>
      <c r="AB1929" t="s">
        <v>7654</v>
      </c>
      <c r="AC1929" t="s">
        <v>7734</v>
      </c>
    </row>
    <row r="1930" spans="1:29" x14ac:dyDescent="0.3">
      <c r="A1930" t="s">
        <v>1806</v>
      </c>
      <c r="B1930">
        <v>4</v>
      </c>
      <c r="C1930" t="s">
        <v>29</v>
      </c>
      <c r="D1930" t="s">
        <v>35</v>
      </c>
      <c r="E1930">
        <v>16</v>
      </c>
      <c r="F1930" t="s">
        <v>32</v>
      </c>
      <c r="G1930">
        <v>20</v>
      </c>
      <c r="H1930">
        <v>33</v>
      </c>
      <c r="I1930">
        <v>279</v>
      </c>
      <c r="J1930">
        <v>34</v>
      </c>
      <c r="K1930">
        <v>289</v>
      </c>
      <c r="L1930" t="s">
        <v>32</v>
      </c>
      <c r="M1930" t="s">
        <v>32</v>
      </c>
      <c r="N1930" t="s">
        <v>32</v>
      </c>
      <c r="O1930">
        <v>22</v>
      </c>
      <c r="P1930">
        <v>26</v>
      </c>
      <c r="Q1930">
        <v>36</v>
      </c>
      <c r="R1930">
        <v>203.9</v>
      </c>
      <c r="S1930" t="s">
        <v>32</v>
      </c>
      <c r="T1930" t="s">
        <v>32</v>
      </c>
      <c r="U1930">
        <v>34</v>
      </c>
      <c r="V1930">
        <v>34</v>
      </c>
      <c r="W1930">
        <v>291</v>
      </c>
      <c r="X1930">
        <v>0</v>
      </c>
      <c r="Z1930" t="s">
        <v>33</v>
      </c>
      <c r="AA1930" t="s">
        <v>32</v>
      </c>
      <c r="AB1930" t="s">
        <v>7696</v>
      </c>
      <c r="AC1930" t="s">
        <v>7656</v>
      </c>
    </row>
    <row r="1931" spans="1:29" x14ac:dyDescent="0.3">
      <c r="A1931" t="s">
        <v>2406</v>
      </c>
      <c r="C1931" t="s">
        <v>29</v>
      </c>
      <c r="D1931" t="s">
        <v>50</v>
      </c>
      <c r="E1931">
        <v>0</v>
      </c>
      <c r="F1931" t="s">
        <v>32</v>
      </c>
      <c r="G1931">
        <v>48</v>
      </c>
      <c r="H1931">
        <v>71</v>
      </c>
      <c r="I1931">
        <v>562</v>
      </c>
      <c r="J1931">
        <v>74</v>
      </c>
      <c r="K1931">
        <v>591</v>
      </c>
      <c r="L1931" t="s">
        <v>32</v>
      </c>
      <c r="M1931" t="s">
        <v>32</v>
      </c>
      <c r="N1931" t="s">
        <v>32</v>
      </c>
      <c r="O1931">
        <v>59</v>
      </c>
      <c r="P1931">
        <v>47</v>
      </c>
      <c r="Q1931">
        <v>273</v>
      </c>
      <c r="R1931">
        <v>188.8</v>
      </c>
      <c r="S1931" t="s">
        <v>33</v>
      </c>
      <c r="T1931" t="s">
        <v>33</v>
      </c>
      <c r="U1931">
        <v>6</v>
      </c>
      <c r="V1931">
        <v>6</v>
      </c>
      <c r="W1931">
        <v>47</v>
      </c>
      <c r="X1931">
        <v>0</v>
      </c>
      <c r="Z1931" t="s">
        <v>32</v>
      </c>
      <c r="AA1931" t="s">
        <v>37</v>
      </c>
      <c r="AB1931" t="s">
        <v>7663</v>
      </c>
      <c r="AC1931" t="s">
        <v>7734</v>
      </c>
    </row>
    <row r="1932" spans="1:29" x14ac:dyDescent="0.3">
      <c r="A1932" t="s">
        <v>1807</v>
      </c>
      <c r="B1932">
        <v>5</v>
      </c>
      <c r="C1932" t="s">
        <v>29</v>
      </c>
      <c r="D1932" t="s">
        <v>35</v>
      </c>
      <c r="E1932">
        <v>12</v>
      </c>
      <c r="F1932" t="s">
        <v>32</v>
      </c>
      <c r="G1932">
        <v>36</v>
      </c>
      <c r="H1932">
        <v>61</v>
      </c>
      <c r="I1932">
        <v>510</v>
      </c>
      <c r="J1932">
        <v>64</v>
      </c>
      <c r="K1932">
        <v>534</v>
      </c>
      <c r="L1932" t="s">
        <v>32</v>
      </c>
      <c r="M1932" t="s">
        <v>32</v>
      </c>
      <c r="N1932" t="s">
        <v>32</v>
      </c>
      <c r="O1932">
        <v>44</v>
      </c>
      <c r="P1932">
        <v>29</v>
      </c>
      <c r="Q1932">
        <v>176</v>
      </c>
      <c r="R1932">
        <v>103.9</v>
      </c>
      <c r="S1932" t="s">
        <v>32</v>
      </c>
      <c r="T1932" t="s">
        <v>32</v>
      </c>
      <c r="U1932">
        <v>61</v>
      </c>
      <c r="V1932">
        <v>61</v>
      </c>
      <c r="W1932">
        <v>528</v>
      </c>
      <c r="X1932">
        <v>0</v>
      </c>
      <c r="Z1932" t="s">
        <v>33</v>
      </c>
      <c r="AA1932" t="s">
        <v>32</v>
      </c>
      <c r="AB1932" t="s">
        <v>7704</v>
      </c>
      <c r="AC1932" t="s">
        <v>7682</v>
      </c>
    </row>
    <row r="1933" spans="1:29" x14ac:dyDescent="0.3">
      <c r="A1933" t="s">
        <v>1808</v>
      </c>
      <c r="B1933">
        <v>5</v>
      </c>
      <c r="C1933" t="s">
        <v>29</v>
      </c>
      <c r="D1933" t="s">
        <v>30</v>
      </c>
      <c r="E1933">
        <v>14</v>
      </c>
      <c r="F1933" t="s">
        <v>32</v>
      </c>
      <c r="G1933">
        <v>33</v>
      </c>
      <c r="H1933">
        <v>40</v>
      </c>
      <c r="I1933">
        <v>307</v>
      </c>
      <c r="J1933">
        <v>43</v>
      </c>
      <c r="K1933">
        <v>327</v>
      </c>
      <c r="L1933" t="s">
        <v>32</v>
      </c>
      <c r="M1933" t="s">
        <v>32</v>
      </c>
      <c r="N1933" t="s">
        <v>32</v>
      </c>
      <c r="O1933">
        <v>40</v>
      </c>
      <c r="P1933">
        <v>44</v>
      </c>
      <c r="Q1933">
        <v>177</v>
      </c>
      <c r="R1933">
        <v>158.9</v>
      </c>
      <c r="S1933" t="s">
        <v>32</v>
      </c>
      <c r="T1933" t="s">
        <v>32</v>
      </c>
      <c r="U1933">
        <v>44</v>
      </c>
      <c r="V1933">
        <v>44</v>
      </c>
      <c r="W1933">
        <v>333</v>
      </c>
      <c r="X1933">
        <v>0</v>
      </c>
      <c r="Z1933" t="s">
        <v>33</v>
      </c>
      <c r="AA1933" t="s">
        <v>32</v>
      </c>
    </row>
    <row r="1934" spans="1:29" x14ac:dyDescent="0.3">
      <c r="A1934" t="s">
        <v>2408</v>
      </c>
      <c r="B1934">
        <v>4</v>
      </c>
      <c r="C1934" t="s">
        <v>29</v>
      </c>
      <c r="D1934" t="s">
        <v>35</v>
      </c>
      <c r="E1934">
        <v>14</v>
      </c>
      <c r="F1934" t="s">
        <v>32</v>
      </c>
      <c r="G1934">
        <v>36</v>
      </c>
      <c r="H1934">
        <v>62</v>
      </c>
      <c r="I1934">
        <v>560</v>
      </c>
      <c r="J1934">
        <v>63</v>
      </c>
      <c r="K1934">
        <v>573</v>
      </c>
      <c r="L1934" t="s">
        <v>32</v>
      </c>
      <c r="M1934" t="s">
        <v>32</v>
      </c>
      <c r="N1934" t="s">
        <v>32</v>
      </c>
      <c r="O1934">
        <v>48</v>
      </c>
      <c r="P1934">
        <v>49</v>
      </c>
      <c r="Q1934">
        <v>205</v>
      </c>
      <c r="R1934">
        <v>203.2</v>
      </c>
      <c r="S1934" t="s">
        <v>32</v>
      </c>
      <c r="T1934" t="s">
        <v>32</v>
      </c>
      <c r="U1934">
        <v>62</v>
      </c>
      <c r="V1934">
        <v>62</v>
      </c>
      <c r="W1934">
        <v>567</v>
      </c>
      <c r="X1934">
        <v>0</v>
      </c>
      <c r="Z1934" t="s">
        <v>33</v>
      </c>
      <c r="AA1934" t="s">
        <v>32</v>
      </c>
      <c r="AB1934" t="s">
        <v>7688</v>
      </c>
      <c r="AC1934" t="s">
        <v>7682</v>
      </c>
    </row>
    <row r="1935" spans="1:29" x14ac:dyDescent="0.3">
      <c r="A1935" t="s">
        <v>2424</v>
      </c>
      <c r="B1935">
        <v>3</v>
      </c>
      <c r="C1935" t="s">
        <v>29</v>
      </c>
      <c r="D1935" t="s">
        <v>35</v>
      </c>
      <c r="E1935">
        <v>12</v>
      </c>
      <c r="F1935" t="s">
        <v>32</v>
      </c>
      <c r="G1935">
        <v>45</v>
      </c>
      <c r="H1935">
        <v>70</v>
      </c>
      <c r="I1935">
        <v>663</v>
      </c>
      <c r="J1935">
        <v>75</v>
      </c>
      <c r="K1935">
        <v>650</v>
      </c>
      <c r="L1935" t="s">
        <v>32</v>
      </c>
      <c r="M1935" t="s">
        <v>32</v>
      </c>
      <c r="N1935" t="s">
        <v>32</v>
      </c>
      <c r="O1935">
        <v>51</v>
      </c>
      <c r="P1935">
        <v>72</v>
      </c>
      <c r="Q1935">
        <v>232</v>
      </c>
      <c r="R1935">
        <v>235.1</v>
      </c>
      <c r="S1935" t="s">
        <v>32</v>
      </c>
      <c r="T1935" t="s">
        <v>32</v>
      </c>
      <c r="U1935">
        <v>78</v>
      </c>
      <c r="V1935">
        <v>78</v>
      </c>
      <c r="W1935">
        <v>684</v>
      </c>
      <c r="X1935">
        <v>0</v>
      </c>
      <c r="Z1935" t="s">
        <v>32</v>
      </c>
      <c r="AA1935" t="s">
        <v>32</v>
      </c>
      <c r="AB1935" t="s">
        <v>7723</v>
      </c>
      <c r="AC1935" t="s">
        <v>7675</v>
      </c>
    </row>
    <row r="1936" spans="1:29" x14ac:dyDescent="0.3">
      <c r="A1936" t="s">
        <v>2425</v>
      </c>
      <c r="B1936">
        <v>3</v>
      </c>
      <c r="C1936" t="s">
        <v>29</v>
      </c>
      <c r="D1936" t="s">
        <v>35</v>
      </c>
      <c r="E1936">
        <v>15</v>
      </c>
      <c r="F1936" t="s">
        <v>32</v>
      </c>
      <c r="G1936">
        <v>62</v>
      </c>
      <c r="H1936">
        <v>94</v>
      </c>
      <c r="I1936">
        <v>882</v>
      </c>
      <c r="J1936">
        <v>97</v>
      </c>
      <c r="K1936">
        <v>886</v>
      </c>
      <c r="L1936" t="s">
        <v>32</v>
      </c>
      <c r="M1936" t="s">
        <v>31</v>
      </c>
      <c r="N1936" t="s">
        <v>37</v>
      </c>
      <c r="O1936">
        <v>74</v>
      </c>
      <c r="P1936">
        <v>80</v>
      </c>
      <c r="Q1936">
        <v>297</v>
      </c>
      <c r="R1936">
        <v>186.9</v>
      </c>
      <c r="S1936" t="s">
        <v>32</v>
      </c>
      <c r="T1936" t="s">
        <v>32</v>
      </c>
      <c r="U1936">
        <v>92</v>
      </c>
      <c r="V1936">
        <v>92</v>
      </c>
      <c r="W1936">
        <v>855</v>
      </c>
      <c r="X1936">
        <v>0</v>
      </c>
      <c r="Z1936" t="s">
        <v>33</v>
      </c>
      <c r="AA1936" t="s">
        <v>32</v>
      </c>
      <c r="AB1936" t="s">
        <v>7690</v>
      </c>
      <c r="AC1936" t="s">
        <v>7675</v>
      </c>
    </row>
    <row r="1937" spans="1:29" x14ac:dyDescent="0.3">
      <c r="A1937" t="s">
        <v>1811</v>
      </c>
      <c r="B1937">
        <v>3</v>
      </c>
      <c r="C1937" t="s">
        <v>29</v>
      </c>
      <c r="D1937" t="s">
        <v>30</v>
      </c>
      <c r="E1937">
        <v>18</v>
      </c>
      <c r="F1937" t="s">
        <v>32</v>
      </c>
      <c r="G1937">
        <v>84</v>
      </c>
      <c r="H1937">
        <v>150</v>
      </c>
      <c r="I1937">
        <v>1294</v>
      </c>
      <c r="J1937">
        <v>158</v>
      </c>
      <c r="K1937">
        <v>1347</v>
      </c>
      <c r="L1937" t="s">
        <v>32</v>
      </c>
      <c r="M1937" t="s">
        <v>32</v>
      </c>
      <c r="N1937" t="s">
        <v>31</v>
      </c>
      <c r="O1937">
        <v>94</v>
      </c>
      <c r="P1937">
        <v>88</v>
      </c>
      <c r="Q1937">
        <v>369</v>
      </c>
      <c r="R1937">
        <v>257.10000000000002</v>
      </c>
      <c r="S1937" t="s">
        <v>32</v>
      </c>
      <c r="T1937" t="s">
        <v>32</v>
      </c>
      <c r="U1937">
        <v>157</v>
      </c>
      <c r="V1937">
        <v>157</v>
      </c>
      <c r="W1937">
        <v>1344</v>
      </c>
      <c r="X1937">
        <v>0</v>
      </c>
      <c r="Z1937" t="s">
        <v>32</v>
      </c>
      <c r="AA1937" t="s">
        <v>32</v>
      </c>
    </row>
    <row r="1938" spans="1:29" x14ac:dyDescent="0.3">
      <c r="A1938" t="s">
        <v>1812</v>
      </c>
      <c r="B1938">
        <v>4</v>
      </c>
      <c r="C1938" t="s">
        <v>29</v>
      </c>
      <c r="D1938" t="s">
        <v>30</v>
      </c>
      <c r="E1938">
        <v>21</v>
      </c>
      <c r="F1938" t="s">
        <v>32</v>
      </c>
      <c r="G1938">
        <v>65</v>
      </c>
      <c r="H1938">
        <v>120</v>
      </c>
      <c r="I1938">
        <v>1099</v>
      </c>
      <c r="J1938">
        <v>126</v>
      </c>
      <c r="K1938">
        <v>1135</v>
      </c>
      <c r="L1938" t="s">
        <v>32</v>
      </c>
      <c r="M1938" t="s">
        <v>32</v>
      </c>
      <c r="N1938" t="s">
        <v>31</v>
      </c>
      <c r="O1938">
        <v>74</v>
      </c>
      <c r="P1938">
        <v>76</v>
      </c>
      <c r="Q1938">
        <v>304</v>
      </c>
      <c r="R1938">
        <v>232.2</v>
      </c>
      <c r="S1938" t="s">
        <v>32</v>
      </c>
      <c r="T1938" t="s">
        <v>32</v>
      </c>
      <c r="U1938">
        <v>127</v>
      </c>
      <c r="V1938">
        <v>127</v>
      </c>
      <c r="W1938">
        <v>1153</v>
      </c>
      <c r="X1938">
        <v>0</v>
      </c>
      <c r="Z1938" t="s">
        <v>32</v>
      </c>
      <c r="AA1938" t="s">
        <v>32</v>
      </c>
    </row>
    <row r="1939" spans="1:29" x14ac:dyDescent="0.3">
      <c r="A1939" t="s">
        <v>2489</v>
      </c>
      <c r="C1939" t="s">
        <v>29</v>
      </c>
      <c r="D1939" t="s">
        <v>35</v>
      </c>
      <c r="E1939">
        <v>0</v>
      </c>
      <c r="F1939" t="s">
        <v>32</v>
      </c>
      <c r="G1939">
        <v>19</v>
      </c>
      <c r="H1939">
        <v>28</v>
      </c>
      <c r="I1939">
        <v>233</v>
      </c>
      <c r="J1939">
        <v>30</v>
      </c>
      <c r="K1939">
        <v>249</v>
      </c>
      <c r="L1939" t="s">
        <v>32</v>
      </c>
      <c r="M1939" t="s">
        <v>32</v>
      </c>
      <c r="N1939" t="s">
        <v>31</v>
      </c>
      <c r="O1939">
        <v>22</v>
      </c>
      <c r="P1939">
        <v>14</v>
      </c>
      <c r="Q1939">
        <v>92</v>
      </c>
      <c r="R1939">
        <v>154</v>
      </c>
      <c r="S1939" t="s">
        <v>33</v>
      </c>
      <c r="T1939" t="s">
        <v>33</v>
      </c>
      <c r="U1939">
        <v>3</v>
      </c>
      <c r="V1939">
        <v>3</v>
      </c>
      <c r="W1939">
        <v>30</v>
      </c>
      <c r="X1939">
        <v>0</v>
      </c>
      <c r="Z1939" t="s">
        <v>33</v>
      </c>
      <c r="AA1939" t="s">
        <v>32</v>
      </c>
      <c r="AB1939" t="s">
        <v>7730</v>
      </c>
      <c r="AC1939" t="s">
        <v>7682</v>
      </c>
    </row>
    <row r="1940" spans="1:29" x14ac:dyDescent="0.3">
      <c r="A1940" t="s">
        <v>1813</v>
      </c>
      <c r="B1940">
        <v>4</v>
      </c>
      <c r="C1940" t="s">
        <v>29</v>
      </c>
      <c r="D1940" t="s">
        <v>30</v>
      </c>
      <c r="E1940">
        <v>24</v>
      </c>
      <c r="F1940" t="s">
        <v>32</v>
      </c>
      <c r="G1940">
        <v>73</v>
      </c>
      <c r="H1940">
        <v>138</v>
      </c>
      <c r="I1940">
        <v>1361</v>
      </c>
      <c r="J1940">
        <v>143</v>
      </c>
      <c r="K1940">
        <v>1368</v>
      </c>
      <c r="L1940" t="s">
        <v>32</v>
      </c>
      <c r="M1940" t="s">
        <v>32</v>
      </c>
      <c r="N1940" t="s">
        <v>32</v>
      </c>
      <c r="O1940">
        <v>79</v>
      </c>
      <c r="P1940">
        <v>61</v>
      </c>
      <c r="Q1940">
        <v>371</v>
      </c>
      <c r="R1940">
        <v>172.6</v>
      </c>
      <c r="S1940" t="s">
        <v>32</v>
      </c>
      <c r="T1940" t="s">
        <v>32</v>
      </c>
      <c r="U1940">
        <v>127</v>
      </c>
      <c r="V1940">
        <v>127</v>
      </c>
      <c r="W1940">
        <v>1245</v>
      </c>
      <c r="X1940">
        <v>0</v>
      </c>
      <c r="Z1940" t="s">
        <v>32</v>
      </c>
      <c r="AA1940" t="s">
        <v>32</v>
      </c>
    </row>
    <row r="1941" spans="1:29" x14ac:dyDescent="0.3">
      <c r="A1941" t="s">
        <v>2505</v>
      </c>
      <c r="B1941">
        <v>3</v>
      </c>
      <c r="C1941" t="s">
        <v>29</v>
      </c>
      <c r="D1941" t="s">
        <v>35</v>
      </c>
      <c r="E1941">
        <v>8</v>
      </c>
      <c r="F1941" t="s">
        <v>32</v>
      </c>
      <c r="G1941">
        <v>30</v>
      </c>
      <c r="H1941">
        <v>38</v>
      </c>
      <c r="I1941">
        <v>322</v>
      </c>
      <c r="J1941">
        <v>37</v>
      </c>
      <c r="K1941">
        <v>326</v>
      </c>
      <c r="L1941" t="s">
        <v>32</v>
      </c>
      <c r="M1941" t="s">
        <v>32</v>
      </c>
      <c r="N1941" t="s">
        <v>32</v>
      </c>
      <c r="O1941">
        <v>35</v>
      </c>
      <c r="P1941">
        <v>29</v>
      </c>
      <c r="Q1941">
        <v>128</v>
      </c>
      <c r="R1941">
        <v>181.3</v>
      </c>
      <c r="S1941" t="s">
        <v>32</v>
      </c>
      <c r="T1941" t="s">
        <v>32</v>
      </c>
      <c r="U1941">
        <v>38</v>
      </c>
      <c r="V1941">
        <v>38</v>
      </c>
      <c r="W1941">
        <v>322</v>
      </c>
      <c r="X1941">
        <v>0</v>
      </c>
      <c r="Z1941" t="s">
        <v>32</v>
      </c>
      <c r="AA1941" t="s">
        <v>32</v>
      </c>
      <c r="AB1941" t="s">
        <v>7698</v>
      </c>
      <c r="AC1941" t="s">
        <v>7682</v>
      </c>
    </row>
    <row r="1942" spans="1:29" x14ac:dyDescent="0.3">
      <c r="A1942" t="s">
        <v>2509</v>
      </c>
      <c r="B1942">
        <v>4</v>
      </c>
      <c r="C1942" t="s">
        <v>29</v>
      </c>
      <c r="D1942" t="s">
        <v>35</v>
      </c>
      <c r="E1942">
        <v>12</v>
      </c>
      <c r="F1942" t="s">
        <v>32</v>
      </c>
      <c r="G1942">
        <v>31</v>
      </c>
      <c r="H1942">
        <v>44</v>
      </c>
      <c r="I1942">
        <v>347</v>
      </c>
      <c r="J1942">
        <v>47</v>
      </c>
      <c r="K1942">
        <v>364</v>
      </c>
      <c r="L1942" t="s">
        <v>32</v>
      </c>
      <c r="M1942" t="s">
        <v>32</v>
      </c>
      <c r="N1942" t="s">
        <v>32</v>
      </c>
      <c r="O1942">
        <v>39</v>
      </c>
      <c r="P1942">
        <v>32</v>
      </c>
      <c r="Q1942">
        <v>154</v>
      </c>
      <c r="R1942">
        <v>128.5</v>
      </c>
      <c r="S1942" t="s">
        <v>37</v>
      </c>
      <c r="T1942" t="s">
        <v>32</v>
      </c>
      <c r="U1942">
        <v>47</v>
      </c>
      <c r="V1942">
        <v>47</v>
      </c>
      <c r="W1942">
        <v>365</v>
      </c>
      <c r="X1942">
        <v>0</v>
      </c>
      <c r="Z1942" t="s">
        <v>33</v>
      </c>
      <c r="AA1942" t="s">
        <v>32</v>
      </c>
      <c r="AB1942" t="s">
        <v>7677</v>
      </c>
      <c r="AC1942" t="s">
        <v>7682</v>
      </c>
    </row>
    <row r="1943" spans="1:29" x14ac:dyDescent="0.3">
      <c r="A1943" t="s">
        <v>1819</v>
      </c>
      <c r="B1943">
        <v>4</v>
      </c>
      <c r="C1943" t="s">
        <v>29</v>
      </c>
      <c r="D1943" t="s">
        <v>30</v>
      </c>
      <c r="E1943">
        <v>16</v>
      </c>
      <c r="F1943" t="s">
        <v>32</v>
      </c>
      <c r="G1943">
        <v>89</v>
      </c>
      <c r="H1943">
        <v>125</v>
      </c>
      <c r="I1943">
        <v>1041</v>
      </c>
      <c r="J1943">
        <v>135</v>
      </c>
      <c r="K1943">
        <v>1071</v>
      </c>
      <c r="L1943" t="s">
        <v>32</v>
      </c>
      <c r="M1943" t="s">
        <v>32</v>
      </c>
      <c r="N1943" t="s">
        <v>32</v>
      </c>
      <c r="O1943">
        <v>102</v>
      </c>
      <c r="P1943">
        <v>158</v>
      </c>
      <c r="Q1943">
        <v>425</v>
      </c>
      <c r="R1943">
        <v>247</v>
      </c>
      <c r="S1943" t="s">
        <v>32</v>
      </c>
      <c r="T1943" t="s">
        <v>32</v>
      </c>
      <c r="U1943">
        <v>120</v>
      </c>
      <c r="V1943">
        <v>120</v>
      </c>
      <c r="W1943">
        <v>936</v>
      </c>
      <c r="X1943">
        <v>0</v>
      </c>
      <c r="Z1943" t="s">
        <v>32</v>
      </c>
      <c r="AA1943" t="s">
        <v>32</v>
      </c>
    </row>
    <row r="1944" spans="1:29" x14ac:dyDescent="0.3">
      <c r="A1944" t="s">
        <v>2590</v>
      </c>
      <c r="B1944">
        <v>5</v>
      </c>
      <c r="C1944" t="s">
        <v>29</v>
      </c>
      <c r="D1944" t="s">
        <v>35</v>
      </c>
      <c r="E1944">
        <v>12</v>
      </c>
      <c r="F1944" t="s">
        <v>32</v>
      </c>
      <c r="G1944">
        <v>39</v>
      </c>
      <c r="H1944">
        <v>67</v>
      </c>
      <c r="I1944">
        <v>618</v>
      </c>
      <c r="J1944">
        <v>67</v>
      </c>
      <c r="K1944">
        <v>623</v>
      </c>
      <c r="L1944" t="s">
        <v>32</v>
      </c>
      <c r="M1944" t="s">
        <v>32</v>
      </c>
      <c r="N1944" t="s">
        <v>37</v>
      </c>
      <c r="O1944">
        <v>55</v>
      </c>
      <c r="P1944">
        <v>47</v>
      </c>
      <c r="Q1944">
        <v>212</v>
      </c>
      <c r="R1944">
        <v>144.1</v>
      </c>
      <c r="S1944" t="s">
        <v>32</v>
      </c>
      <c r="T1944" t="s">
        <v>32</v>
      </c>
      <c r="U1944">
        <v>68</v>
      </c>
      <c r="V1944">
        <v>68</v>
      </c>
      <c r="W1944">
        <v>625</v>
      </c>
      <c r="X1944">
        <v>0</v>
      </c>
      <c r="Z1944" t="s">
        <v>32</v>
      </c>
      <c r="AA1944" t="s">
        <v>32</v>
      </c>
      <c r="AB1944" t="s">
        <v>7676</v>
      </c>
      <c r="AC1944" t="s">
        <v>7682</v>
      </c>
    </row>
    <row r="1945" spans="1:29" x14ac:dyDescent="0.3">
      <c r="A1945" t="s">
        <v>1820</v>
      </c>
      <c r="B1945">
        <v>3</v>
      </c>
      <c r="C1945" t="s">
        <v>29</v>
      </c>
      <c r="D1945" t="s">
        <v>35</v>
      </c>
      <c r="E1945">
        <v>25</v>
      </c>
      <c r="F1945" t="s">
        <v>32</v>
      </c>
      <c r="G1945">
        <v>78</v>
      </c>
      <c r="H1945">
        <v>121</v>
      </c>
      <c r="I1945">
        <v>1134</v>
      </c>
      <c r="J1945">
        <v>123</v>
      </c>
      <c r="K1945">
        <v>1148</v>
      </c>
      <c r="L1945" t="s">
        <v>32</v>
      </c>
      <c r="M1945" t="s">
        <v>32</v>
      </c>
      <c r="N1945" t="s">
        <v>32</v>
      </c>
      <c r="O1945">
        <v>96</v>
      </c>
      <c r="P1945">
        <v>100</v>
      </c>
      <c r="Q1945">
        <v>453</v>
      </c>
      <c r="R1945">
        <v>205.6</v>
      </c>
      <c r="S1945" t="s">
        <v>32</v>
      </c>
      <c r="T1945" t="s">
        <v>32</v>
      </c>
      <c r="U1945">
        <v>107</v>
      </c>
      <c r="V1945">
        <v>107</v>
      </c>
      <c r="W1945">
        <v>1010</v>
      </c>
      <c r="X1945">
        <v>0</v>
      </c>
      <c r="Z1945" t="s">
        <v>32</v>
      </c>
      <c r="AA1945" t="s">
        <v>32</v>
      </c>
      <c r="AB1945" t="s">
        <v>7717</v>
      </c>
      <c r="AC1945" t="s">
        <v>7675</v>
      </c>
    </row>
    <row r="1946" spans="1:29" x14ac:dyDescent="0.3">
      <c r="A1946" t="s">
        <v>1821</v>
      </c>
      <c r="B1946">
        <v>4</v>
      </c>
      <c r="C1946" t="s">
        <v>29</v>
      </c>
      <c r="D1946" t="s">
        <v>35</v>
      </c>
      <c r="E1946">
        <v>24</v>
      </c>
      <c r="F1946" t="s">
        <v>32</v>
      </c>
      <c r="G1946">
        <v>75</v>
      </c>
      <c r="H1946">
        <v>99</v>
      </c>
      <c r="I1946">
        <v>974</v>
      </c>
      <c r="J1946">
        <v>106</v>
      </c>
      <c r="K1946">
        <v>995</v>
      </c>
      <c r="L1946" t="s">
        <v>32</v>
      </c>
      <c r="M1946" t="s">
        <v>32</v>
      </c>
      <c r="N1946" t="s">
        <v>32</v>
      </c>
      <c r="O1946">
        <v>85</v>
      </c>
      <c r="P1946">
        <v>98</v>
      </c>
      <c r="Q1946">
        <v>349</v>
      </c>
      <c r="R1946">
        <v>169.4</v>
      </c>
      <c r="S1946" t="s">
        <v>32</v>
      </c>
      <c r="T1946" t="s">
        <v>32</v>
      </c>
      <c r="U1946">
        <v>108</v>
      </c>
      <c r="V1946">
        <v>108</v>
      </c>
      <c r="W1946">
        <v>1016</v>
      </c>
      <c r="X1946">
        <v>0</v>
      </c>
      <c r="Z1946" t="s">
        <v>32</v>
      </c>
      <c r="AA1946" t="s">
        <v>32</v>
      </c>
      <c r="AB1946" t="s">
        <v>7719</v>
      </c>
      <c r="AC1946" t="s">
        <v>7682</v>
      </c>
    </row>
    <row r="1947" spans="1:29" x14ac:dyDescent="0.3">
      <c r="A1947" t="s">
        <v>2591</v>
      </c>
      <c r="B1947">
        <v>3</v>
      </c>
      <c r="C1947" t="s">
        <v>29</v>
      </c>
      <c r="D1947" t="s">
        <v>35</v>
      </c>
      <c r="E1947">
        <v>10</v>
      </c>
      <c r="F1947" t="s">
        <v>32</v>
      </c>
      <c r="G1947">
        <v>26</v>
      </c>
      <c r="H1947">
        <v>39</v>
      </c>
      <c r="I1947">
        <v>325</v>
      </c>
      <c r="J1947">
        <v>41</v>
      </c>
      <c r="K1947">
        <v>347</v>
      </c>
      <c r="L1947" t="s">
        <v>32</v>
      </c>
      <c r="M1947" t="s">
        <v>32</v>
      </c>
      <c r="N1947" t="s">
        <v>32</v>
      </c>
      <c r="O1947">
        <v>32</v>
      </c>
      <c r="P1947">
        <v>37</v>
      </c>
      <c r="Q1947">
        <v>114</v>
      </c>
      <c r="R1947">
        <v>155.30000000000001</v>
      </c>
      <c r="S1947" t="s">
        <v>37</v>
      </c>
      <c r="T1947" t="s">
        <v>32</v>
      </c>
      <c r="U1947">
        <v>40</v>
      </c>
      <c r="V1947">
        <v>40</v>
      </c>
      <c r="W1947">
        <v>341</v>
      </c>
      <c r="X1947">
        <v>0</v>
      </c>
      <c r="Z1947" t="s">
        <v>33</v>
      </c>
      <c r="AA1947" t="s">
        <v>32</v>
      </c>
      <c r="AB1947" t="s">
        <v>7685</v>
      </c>
      <c r="AC1947" t="s">
        <v>7682</v>
      </c>
    </row>
    <row r="1948" spans="1:29" x14ac:dyDescent="0.3">
      <c r="A1948" t="s">
        <v>1822</v>
      </c>
      <c r="B1948">
        <v>2</v>
      </c>
      <c r="C1948" t="s">
        <v>29</v>
      </c>
      <c r="D1948" t="s">
        <v>30</v>
      </c>
      <c r="E1948">
        <v>4</v>
      </c>
      <c r="F1948" t="s">
        <v>31</v>
      </c>
      <c r="G1948">
        <v>75</v>
      </c>
      <c r="H1948">
        <v>111</v>
      </c>
      <c r="I1948">
        <v>864</v>
      </c>
      <c r="J1948">
        <v>113</v>
      </c>
      <c r="K1948">
        <v>901</v>
      </c>
      <c r="L1948" t="s">
        <v>32</v>
      </c>
      <c r="M1948" t="s">
        <v>32</v>
      </c>
      <c r="N1948" t="s">
        <v>32</v>
      </c>
      <c r="O1948">
        <v>85</v>
      </c>
      <c r="P1948">
        <v>100</v>
      </c>
      <c r="Q1948">
        <v>286</v>
      </c>
      <c r="R1948">
        <v>247.8</v>
      </c>
      <c r="S1948" t="s">
        <v>32</v>
      </c>
      <c r="T1948" t="s">
        <v>32</v>
      </c>
      <c r="U1948">
        <v>16</v>
      </c>
      <c r="V1948">
        <v>16</v>
      </c>
      <c r="W1948">
        <v>140</v>
      </c>
      <c r="X1948">
        <v>0</v>
      </c>
      <c r="Z1948" t="s">
        <v>37</v>
      </c>
      <c r="AA1948" t="s">
        <v>32</v>
      </c>
    </row>
    <row r="1949" spans="1:29" x14ac:dyDescent="0.3">
      <c r="A1949" t="s">
        <v>2592</v>
      </c>
      <c r="B1949">
        <v>5</v>
      </c>
      <c r="C1949" t="s">
        <v>29</v>
      </c>
      <c r="D1949" t="s">
        <v>35</v>
      </c>
      <c r="E1949">
        <v>15</v>
      </c>
      <c r="F1949" t="s">
        <v>32</v>
      </c>
      <c r="G1949">
        <v>56</v>
      </c>
      <c r="H1949">
        <v>90</v>
      </c>
      <c r="I1949">
        <v>790</v>
      </c>
      <c r="J1949">
        <v>92</v>
      </c>
      <c r="K1949">
        <v>791</v>
      </c>
      <c r="L1949" t="s">
        <v>32</v>
      </c>
      <c r="M1949" t="s">
        <v>32</v>
      </c>
      <c r="N1949" t="s">
        <v>32</v>
      </c>
      <c r="O1949">
        <v>74</v>
      </c>
      <c r="P1949">
        <v>57</v>
      </c>
      <c r="Q1949">
        <v>313</v>
      </c>
      <c r="R1949">
        <v>134.4</v>
      </c>
      <c r="S1949" t="s">
        <v>32</v>
      </c>
      <c r="T1949" t="s">
        <v>32</v>
      </c>
      <c r="U1949">
        <v>89</v>
      </c>
      <c r="V1949">
        <v>89</v>
      </c>
      <c r="W1949">
        <v>785</v>
      </c>
      <c r="X1949">
        <v>0</v>
      </c>
      <c r="Z1949" t="s">
        <v>32</v>
      </c>
      <c r="AA1949" t="s">
        <v>32</v>
      </c>
      <c r="AB1949" t="s">
        <v>7708</v>
      </c>
      <c r="AC1949" t="s">
        <v>7682</v>
      </c>
    </row>
    <row r="1950" spans="1:29" x14ac:dyDescent="0.3">
      <c r="A1950" t="s">
        <v>1823</v>
      </c>
      <c r="C1950" t="s">
        <v>29</v>
      </c>
      <c r="D1950" t="s">
        <v>30</v>
      </c>
      <c r="E1950">
        <v>6</v>
      </c>
      <c r="F1950" t="s">
        <v>33</v>
      </c>
      <c r="G1950">
        <v>11</v>
      </c>
      <c r="H1950">
        <v>1</v>
      </c>
      <c r="I1950">
        <v>12</v>
      </c>
      <c r="J1950">
        <v>0</v>
      </c>
      <c r="K1950">
        <v>0</v>
      </c>
      <c r="L1950" t="s">
        <v>33</v>
      </c>
      <c r="M1950" t="s">
        <v>33</v>
      </c>
      <c r="N1950" t="s">
        <v>32</v>
      </c>
      <c r="O1950">
        <v>12</v>
      </c>
      <c r="P1950">
        <v>1</v>
      </c>
      <c r="Q1950">
        <v>94</v>
      </c>
      <c r="S1950" t="s">
        <v>33</v>
      </c>
      <c r="T1950" t="s">
        <v>33</v>
      </c>
      <c r="U1950">
        <v>1</v>
      </c>
      <c r="V1950">
        <v>1</v>
      </c>
      <c r="W1950">
        <v>6</v>
      </c>
      <c r="X1950">
        <v>0</v>
      </c>
      <c r="Z1950" t="s">
        <v>33</v>
      </c>
      <c r="AA1950" t="s">
        <v>33</v>
      </c>
    </row>
    <row r="1951" spans="1:29" x14ac:dyDescent="0.3">
      <c r="A1951" t="s">
        <v>1824</v>
      </c>
      <c r="B1951">
        <v>4</v>
      </c>
      <c r="C1951" t="s">
        <v>29</v>
      </c>
      <c r="D1951" t="s">
        <v>30</v>
      </c>
      <c r="E1951">
        <v>12</v>
      </c>
      <c r="F1951" t="s">
        <v>32</v>
      </c>
      <c r="G1951">
        <v>30</v>
      </c>
      <c r="H1951">
        <v>48</v>
      </c>
      <c r="I1951">
        <v>358</v>
      </c>
      <c r="J1951">
        <v>51</v>
      </c>
      <c r="K1951">
        <v>369</v>
      </c>
      <c r="L1951" t="s">
        <v>32</v>
      </c>
      <c r="M1951" t="s">
        <v>32</v>
      </c>
      <c r="N1951" t="s">
        <v>32</v>
      </c>
      <c r="O1951">
        <v>35</v>
      </c>
      <c r="P1951">
        <v>35</v>
      </c>
      <c r="Q1951">
        <v>129</v>
      </c>
      <c r="R1951">
        <v>150.80000000000001</v>
      </c>
      <c r="S1951" t="s">
        <v>32</v>
      </c>
      <c r="T1951" t="s">
        <v>32</v>
      </c>
      <c r="U1951">
        <v>34</v>
      </c>
      <c r="V1951">
        <v>34</v>
      </c>
      <c r="W1951">
        <v>241</v>
      </c>
      <c r="X1951">
        <v>0</v>
      </c>
      <c r="Z1951" t="s">
        <v>32</v>
      </c>
      <c r="AA1951" t="s">
        <v>32</v>
      </c>
    </row>
    <row r="1952" spans="1:29" x14ac:dyDescent="0.3">
      <c r="A1952" t="s">
        <v>1825</v>
      </c>
      <c r="B1952">
        <v>3</v>
      </c>
      <c r="C1952" t="s">
        <v>29</v>
      </c>
      <c r="D1952" t="s">
        <v>30</v>
      </c>
      <c r="E1952">
        <v>26</v>
      </c>
      <c r="F1952" t="s">
        <v>32</v>
      </c>
      <c r="G1952">
        <v>145</v>
      </c>
      <c r="H1952">
        <v>208</v>
      </c>
      <c r="I1952">
        <v>1707</v>
      </c>
      <c r="J1952">
        <v>211</v>
      </c>
      <c r="K1952">
        <v>1798</v>
      </c>
      <c r="L1952" t="s">
        <v>32</v>
      </c>
      <c r="M1952" t="s">
        <v>32</v>
      </c>
      <c r="N1952" t="s">
        <v>32</v>
      </c>
      <c r="O1952">
        <v>168</v>
      </c>
      <c r="P1952">
        <v>194</v>
      </c>
      <c r="Q1952">
        <v>653</v>
      </c>
      <c r="R1952">
        <v>223.5</v>
      </c>
      <c r="S1952" t="s">
        <v>32</v>
      </c>
      <c r="T1952" t="s">
        <v>32</v>
      </c>
      <c r="U1952">
        <v>126</v>
      </c>
      <c r="V1952">
        <v>126</v>
      </c>
      <c r="W1952">
        <v>1084</v>
      </c>
      <c r="X1952">
        <v>0</v>
      </c>
      <c r="Z1952" t="s">
        <v>32</v>
      </c>
      <c r="AA1952" t="s">
        <v>32</v>
      </c>
    </row>
    <row r="1953" spans="1:29" x14ac:dyDescent="0.3">
      <c r="A1953" t="s">
        <v>1826</v>
      </c>
      <c r="B1953">
        <v>4</v>
      </c>
      <c r="C1953" t="s">
        <v>29</v>
      </c>
      <c r="D1953" t="s">
        <v>35</v>
      </c>
      <c r="E1953">
        <v>24</v>
      </c>
      <c r="F1953" t="s">
        <v>32</v>
      </c>
      <c r="G1953">
        <v>67</v>
      </c>
      <c r="H1953">
        <v>88</v>
      </c>
      <c r="I1953">
        <v>812</v>
      </c>
      <c r="J1953">
        <v>89</v>
      </c>
      <c r="K1953">
        <v>812</v>
      </c>
      <c r="L1953" t="s">
        <v>32</v>
      </c>
      <c r="M1953" t="s">
        <v>32</v>
      </c>
      <c r="N1953" t="s">
        <v>32</v>
      </c>
      <c r="O1953">
        <v>82</v>
      </c>
      <c r="P1953">
        <v>149</v>
      </c>
      <c r="Q1953">
        <v>537</v>
      </c>
      <c r="R1953">
        <v>228.4</v>
      </c>
      <c r="S1953" t="s">
        <v>32</v>
      </c>
      <c r="T1953" t="s">
        <v>32</v>
      </c>
      <c r="U1953">
        <v>90</v>
      </c>
      <c r="V1953">
        <v>90</v>
      </c>
      <c r="W1953">
        <v>803</v>
      </c>
      <c r="X1953">
        <v>0</v>
      </c>
      <c r="Z1953" t="s">
        <v>32</v>
      </c>
      <c r="AA1953" t="s">
        <v>32</v>
      </c>
      <c r="AB1953" t="s">
        <v>7728</v>
      </c>
      <c r="AC1953" t="s">
        <v>7675</v>
      </c>
    </row>
    <row r="1954" spans="1:29" x14ac:dyDescent="0.3">
      <c r="A1954" t="s">
        <v>1827</v>
      </c>
      <c r="B1954">
        <v>3</v>
      </c>
      <c r="C1954" t="s">
        <v>29</v>
      </c>
      <c r="D1954" t="s">
        <v>220</v>
      </c>
      <c r="E1954">
        <v>17</v>
      </c>
      <c r="F1954" t="s">
        <v>32</v>
      </c>
      <c r="G1954">
        <v>36</v>
      </c>
      <c r="H1954">
        <v>48</v>
      </c>
      <c r="I1954">
        <v>469</v>
      </c>
      <c r="J1954">
        <v>47</v>
      </c>
      <c r="K1954">
        <v>443</v>
      </c>
      <c r="L1954" t="s">
        <v>32</v>
      </c>
      <c r="M1954" t="s">
        <v>32</v>
      </c>
      <c r="N1954" t="s">
        <v>32</v>
      </c>
      <c r="O1954">
        <v>40</v>
      </c>
      <c r="P1954">
        <v>36</v>
      </c>
      <c r="Q1954">
        <v>233</v>
      </c>
      <c r="R1954">
        <v>128.9</v>
      </c>
      <c r="S1954" t="s">
        <v>32</v>
      </c>
      <c r="T1954" t="s">
        <v>32</v>
      </c>
      <c r="U1954">
        <v>44</v>
      </c>
      <c r="V1954">
        <v>44</v>
      </c>
      <c r="W1954">
        <v>438</v>
      </c>
      <c r="X1954">
        <v>0</v>
      </c>
      <c r="Z1954" t="s">
        <v>33</v>
      </c>
      <c r="AA1954" t="s">
        <v>32</v>
      </c>
      <c r="AB1954" t="s">
        <v>7669</v>
      </c>
      <c r="AC1954" t="s">
        <v>7682</v>
      </c>
    </row>
    <row r="1955" spans="1:29" x14ac:dyDescent="0.3">
      <c r="A1955" t="s">
        <v>1828</v>
      </c>
      <c r="B1955">
        <v>4</v>
      </c>
      <c r="C1955" t="s">
        <v>29</v>
      </c>
      <c r="D1955" t="s">
        <v>35</v>
      </c>
      <c r="E1955">
        <v>8</v>
      </c>
      <c r="F1955" t="s">
        <v>32</v>
      </c>
      <c r="G1955">
        <v>29</v>
      </c>
      <c r="H1955">
        <v>38</v>
      </c>
      <c r="I1955">
        <v>332</v>
      </c>
      <c r="J1955">
        <v>40</v>
      </c>
      <c r="K1955">
        <v>350</v>
      </c>
      <c r="L1955" t="s">
        <v>32</v>
      </c>
      <c r="M1955" t="s">
        <v>32</v>
      </c>
      <c r="N1955" t="s">
        <v>32</v>
      </c>
      <c r="O1955">
        <v>36</v>
      </c>
      <c r="P1955">
        <v>26</v>
      </c>
      <c r="Q1955">
        <v>113</v>
      </c>
      <c r="R1955">
        <v>127.8</v>
      </c>
      <c r="S1955" t="s">
        <v>32</v>
      </c>
      <c r="T1955" t="s">
        <v>32</v>
      </c>
      <c r="U1955">
        <v>40</v>
      </c>
      <c r="V1955">
        <v>40</v>
      </c>
      <c r="W1955">
        <v>353</v>
      </c>
      <c r="X1955">
        <v>0</v>
      </c>
      <c r="Z1955" t="s">
        <v>32</v>
      </c>
      <c r="AA1955" t="s">
        <v>32</v>
      </c>
      <c r="AB1955" t="s">
        <v>7670</v>
      </c>
      <c r="AC1955" t="s">
        <v>7682</v>
      </c>
    </row>
    <row r="1956" spans="1:29" x14ac:dyDescent="0.3">
      <c r="A1956" t="s">
        <v>1829</v>
      </c>
      <c r="C1956" t="s">
        <v>29</v>
      </c>
      <c r="D1956" t="s">
        <v>35</v>
      </c>
      <c r="E1956">
        <v>13</v>
      </c>
      <c r="F1956" t="s">
        <v>33</v>
      </c>
      <c r="G1956">
        <v>4</v>
      </c>
      <c r="H1956">
        <v>0</v>
      </c>
      <c r="J1956">
        <v>0</v>
      </c>
      <c r="L1956" t="s">
        <v>33</v>
      </c>
      <c r="M1956" t="s">
        <v>33</v>
      </c>
      <c r="N1956" t="s">
        <v>33</v>
      </c>
      <c r="O1956">
        <v>4</v>
      </c>
      <c r="P1956">
        <v>1</v>
      </c>
      <c r="Q1956">
        <v>22</v>
      </c>
      <c r="S1956" t="s">
        <v>33</v>
      </c>
      <c r="T1956" t="s">
        <v>33</v>
      </c>
      <c r="U1956">
        <v>0</v>
      </c>
      <c r="V1956">
        <v>0</v>
      </c>
      <c r="X1956">
        <v>0</v>
      </c>
      <c r="Z1956" t="s">
        <v>33</v>
      </c>
      <c r="AA1956" t="s">
        <v>33</v>
      </c>
      <c r="AB1956" t="s">
        <v>7635</v>
      </c>
      <c r="AC1956" t="s">
        <v>7682</v>
      </c>
    </row>
    <row r="1957" spans="1:29" x14ac:dyDescent="0.3">
      <c r="A1957" t="s">
        <v>1830</v>
      </c>
      <c r="B1957">
        <v>5</v>
      </c>
      <c r="C1957" t="s">
        <v>29</v>
      </c>
      <c r="D1957" t="s">
        <v>30</v>
      </c>
      <c r="E1957">
        <v>12</v>
      </c>
      <c r="F1957" t="s">
        <v>32</v>
      </c>
      <c r="G1957">
        <v>35</v>
      </c>
      <c r="H1957">
        <v>25</v>
      </c>
      <c r="I1957">
        <v>187</v>
      </c>
      <c r="J1957">
        <v>29</v>
      </c>
      <c r="K1957">
        <v>205</v>
      </c>
      <c r="L1957" t="s">
        <v>32</v>
      </c>
      <c r="M1957" t="s">
        <v>32</v>
      </c>
      <c r="N1957" t="s">
        <v>32</v>
      </c>
      <c r="O1957">
        <v>51</v>
      </c>
      <c r="P1957">
        <v>14</v>
      </c>
      <c r="Q1957">
        <v>95</v>
      </c>
      <c r="R1957">
        <v>119.4</v>
      </c>
      <c r="S1957" t="s">
        <v>32</v>
      </c>
      <c r="T1957" t="s">
        <v>32</v>
      </c>
      <c r="U1957">
        <v>29</v>
      </c>
      <c r="V1957">
        <v>29</v>
      </c>
      <c r="W1957">
        <v>206</v>
      </c>
      <c r="X1957">
        <v>0</v>
      </c>
      <c r="Z1957" t="s">
        <v>33</v>
      </c>
      <c r="AA1957" t="s">
        <v>32</v>
      </c>
    </row>
    <row r="1958" spans="1:29" x14ac:dyDescent="0.3">
      <c r="A1958" t="s">
        <v>1831</v>
      </c>
      <c r="C1958" t="s">
        <v>29</v>
      </c>
      <c r="D1958" t="s">
        <v>35</v>
      </c>
      <c r="E1958">
        <v>13</v>
      </c>
      <c r="F1958" t="s">
        <v>33</v>
      </c>
      <c r="G1958">
        <v>0</v>
      </c>
      <c r="H1958">
        <v>1</v>
      </c>
      <c r="I1958">
        <v>3</v>
      </c>
      <c r="J1958">
        <v>1</v>
      </c>
      <c r="K1958">
        <v>1</v>
      </c>
      <c r="L1958" t="s">
        <v>33</v>
      </c>
      <c r="M1958" t="s">
        <v>33</v>
      </c>
      <c r="N1958" t="s">
        <v>33</v>
      </c>
      <c r="O1958">
        <v>0</v>
      </c>
      <c r="P1958">
        <v>0</v>
      </c>
      <c r="Q1958">
        <v>0</v>
      </c>
      <c r="S1958" t="s">
        <v>33</v>
      </c>
      <c r="T1958" t="s">
        <v>33</v>
      </c>
      <c r="U1958">
        <v>1</v>
      </c>
      <c r="V1958">
        <v>1</v>
      </c>
      <c r="W1958">
        <v>3</v>
      </c>
      <c r="X1958">
        <v>0</v>
      </c>
      <c r="Z1958" t="s">
        <v>33</v>
      </c>
      <c r="AA1958" t="s">
        <v>33</v>
      </c>
    </row>
    <row r="1959" spans="1:29" x14ac:dyDescent="0.3">
      <c r="A1959" t="s">
        <v>1832</v>
      </c>
      <c r="B1959">
        <v>5</v>
      </c>
      <c r="C1959" t="s">
        <v>29</v>
      </c>
      <c r="D1959" t="s">
        <v>30</v>
      </c>
      <c r="E1959">
        <v>51</v>
      </c>
      <c r="F1959" t="s">
        <v>37</v>
      </c>
      <c r="G1959">
        <v>225</v>
      </c>
      <c r="H1959">
        <v>335</v>
      </c>
      <c r="I1959">
        <v>3226</v>
      </c>
      <c r="J1959">
        <v>350</v>
      </c>
      <c r="K1959">
        <v>3373</v>
      </c>
      <c r="L1959" t="s">
        <v>32</v>
      </c>
      <c r="M1959" t="s">
        <v>32</v>
      </c>
      <c r="N1959" t="s">
        <v>37</v>
      </c>
      <c r="O1959">
        <v>267</v>
      </c>
      <c r="P1959">
        <v>332</v>
      </c>
      <c r="Q1959">
        <v>1056</v>
      </c>
      <c r="R1959">
        <v>191.1</v>
      </c>
      <c r="S1959" t="s">
        <v>32</v>
      </c>
      <c r="T1959" t="s">
        <v>32</v>
      </c>
      <c r="U1959">
        <v>282</v>
      </c>
      <c r="V1959">
        <v>282</v>
      </c>
      <c r="W1959">
        <v>2667</v>
      </c>
      <c r="X1959">
        <v>0</v>
      </c>
      <c r="Z1959" t="s">
        <v>32</v>
      </c>
      <c r="AA1959" t="s">
        <v>32</v>
      </c>
    </row>
    <row r="1960" spans="1:29" x14ac:dyDescent="0.3">
      <c r="A1960" t="s">
        <v>1834</v>
      </c>
      <c r="B1960">
        <v>5</v>
      </c>
      <c r="C1960" t="s">
        <v>29</v>
      </c>
      <c r="D1960" t="s">
        <v>30</v>
      </c>
      <c r="E1960">
        <v>34</v>
      </c>
      <c r="F1960" t="s">
        <v>32</v>
      </c>
      <c r="G1960">
        <v>174</v>
      </c>
      <c r="H1960">
        <v>263</v>
      </c>
      <c r="I1960">
        <v>2498</v>
      </c>
      <c r="J1960">
        <v>276</v>
      </c>
      <c r="K1960">
        <v>2569</v>
      </c>
      <c r="L1960" t="s">
        <v>32</v>
      </c>
      <c r="M1960" t="s">
        <v>32</v>
      </c>
      <c r="N1960" t="s">
        <v>37</v>
      </c>
      <c r="O1960">
        <v>213</v>
      </c>
      <c r="P1960">
        <v>212</v>
      </c>
      <c r="Q1960">
        <v>863</v>
      </c>
      <c r="R1960">
        <v>145.30000000000001</v>
      </c>
      <c r="S1960" t="s">
        <v>32</v>
      </c>
      <c r="T1960" t="s">
        <v>32</v>
      </c>
      <c r="U1960">
        <v>224</v>
      </c>
      <c r="V1960">
        <v>224</v>
      </c>
      <c r="W1960">
        <v>2145</v>
      </c>
      <c r="X1960">
        <v>0</v>
      </c>
      <c r="Z1960" t="s">
        <v>37</v>
      </c>
      <c r="AA1960" t="s">
        <v>32</v>
      </c>
    </row>
    <row r="1961" spans="1:29" x14ac:dyDescent="0.3">
      <c r="A1961" t="s">
        <v>1835</v>
      </c>
      <c r="B1961">
        <v>5</v>
      </c>
      <c r="C1961" t="s">
        <v>29</v>
      </c>
      <c r="D1961" t="s">
        <v>30</v>
      </c>
      <c r="E1961">
        <v>24</v>
      </c>
      <c r="F1961" t="s">
        <v>32</v>
      </c>
      <c r="G1961">
        <v>94</v>
      </c>
      <c r="H1961">
        <v>151</v>
      </c>
      <c r="I1961">
        <v>1358</v>
      </c>
      <c r="J1961">
        <v>164</v>
      </c>
      <c r="K1961">
        <v>1428</v>
      </c>
      <c r="L1961" t="s">
        <v>32</v>
      </c>
      <c r="M1961" t="s">
        <v>32</v>
      </c>
      <c r="N1961" t="s">
        <v>32</v>
      </c>
      <c r="O1961">
        <v>111</v>
      </c>
      <c r="P1961">
        <v>118</v>
      </c>
      <c r="Q1961">
        <v>487</v>
      </c>
      <c r="R1961">
        <v>213.1</v>
      </c>
      <c r="S1961" t="s">
        <v>32</v>
      </c>
      <c r="T1961" t="s">
        <v>37</v>
      </c>
      <c r="U1961">
        <v>139</v>
      </c>
      <c r="V1961">
        <v>139</v>
      </c>
      <c r="W1961">
        <v>1162</v>
      </c>
      <c r="X1961">
        <v>0</v>
      </c>
      <c r="Z1961" t="s">
        <v>32</v>
      </c>
      <c r="AA1961" t="s">
        <v>32</v>
      </c>
    </row>
    <row r="1962" spans="1:29" x14ac:dyDescent="0.3">
      <c r="A1962" t="s">
        <v>1836</v>
      </c>
      <c r="B1962">
        <v>3</v>
      </c>
      <c r="C1962" t="s">
        <v>29</v>
      </c>
      <c r="D1962" t="s">
        <v>30</v>
      </c>
      <c r="E1962">
        <v>16</v>
      </c>
      <c r="F1962" t="s">
        <v>32</v>
      </c>
      <c r="G1962">
        <v>67</v>
      </c>
      <c r="H1962">
        <v>100</v>
      </c>
      <c r="I1962">
        <v>753</v>
      </c>
      <c r="J1962">
        <v>104</v>
      </c>
      <c r="K1962">
        <v>777</v>
      </c>
      <c r="L1962" t="s">
        <v>32</v>
      </c>
      <c r="M1962" t="s">
        <v>32</v>
      </c>
      <c r="N1962" t="s">
        <v>32</v>
      </c>
      <c r="O1962">
        <v>79</v>
      </c>
      <c r="P1962">
        <v>114</v>
      </c>
      <c r="Q1962">
        <v>288</v>
      </c>
      <c r="R1962">
        <v>279.7</v>
      </c>
      <c r="S1962" t="s">
        <v>32</v>
      </c>
      <c r="T1962" t="s">
        <v>32</v>
      </c>
      <c r="U1962">
        <v>85</v>
      </c>
      <c r="V1962">
        <v>85</v>
      </c>
      <c r="W1962">
        <v>617</v>
      </c>
      <c r="X1962">
        <v>0</v>
      </c>
      <c r="Z1962" t="s">
        <v>32</v>
      </c>
      <c r="AA1962" t="s">
        <v>32</v>
      </c>
    </row>
    <row r="1963" spans="1:29" x14ac:dyDescent="0.3">
      <c r="A1963" t="s">
        <v>1837</v>
      </c>
      <c r="B1963">
        <v>5</v>
      </c>
      <c r="C1963" t="s">
        <v>29</v>
      </c>
      <c r="D1963" t="s">
        <v>30</v>
      </c>
      <c r="E1963">
        <v>22</v>
      </c>
      <c r="F1963" t="s">
        <v>32</v>
      </c>
      <c r="G1963">
        <v>66</v>
      </c>
      <c r="H1963">
        <v>140</v>
      </c>
      <c r="I1963">
        <v>1160</v>
      </c>
      <c r="J1963">
        <v>151</v>
      </c>
      <c r="K1963">
        <v>1225</v>
      </c>
      <c r="L1963" t="s">
        <v>32</v>
      </c>
      <c r="M1963" t="s">
        <v>32</v>
      </c>
      <c r="N1963" t="s">
        <v>32</v>
      </c>
      <c r="O1963">
        <v>84</v>
      </c>
      <c r="P1963">
        <v>81</v>
      </c>
      <c r="Q1963">
        <v>359</v>
      </c>
      <c r="R1963">
        <v>178.2</v>
      </c>
      <c r="S1963" t="s">
        <v>32</v>
      </c>
      <c r="T1963" t="s">
        <v>32</v>
      </c>
      <c r="U1963">
        <v>150</v>
      </c>
      <c r="V1963">
        <v>150</v>
      </c>
      <c r="W1963">
        <v>1241</v>
      </c>
      <c r="X1963">
        <v>0</v>
      </c>
      <c r="Z1963" t="s">
        <v>37</v>
      </c>
      <c r="AA1963" t="s">
        <v>32</v>
      </c>
    </row>
    <row r="1964" spans="1:29" x14ac:dyDescent="0.3">
      <c r="A1964" t="s">
        <v>1838</v>
      </c>
      <c r="B1964">
        <v>4</v>
      </c>
      <c r="C1964" t="s">
        <v>29</v>
      </c>
      <c r="D1964" t="s">
        <v>30</v>
      </c>
      <c r="E1964">
        <v>18</v>
      </c>
      <c r="F1964" t="s">
        <v>32</v>
      </c>
      <c r="G1964">
        <v>66</v>
      </c>
      <c r="H1964">
        <v>107</v>
      </c>
      <c r="I1964">
        <v>922</v>
      </c>
      <c r="J1964">
        <v>107</v>
      </c>
      <c r="K1964">
        <v>944</v>
      </c>
      <c r="L1964" t="s">
        <v>32</v>
      </c>
      <c r="M1964" t="s">
        <v>32</v>
      </c>
      <c r="N1964" t="s">
        <v>31</v>
      </c>
      <c r="O1964">
        <v>77</v>
      </c>
      <c r="P1964">
        <v>72</v>
      </c>
      <c r="Q1964">
        <v>304</v>
      </c>
      <c r="R1964">
        <v>177.1</v>
      </c>
      <c r="S1964" t="s">
        <v>32</v>
      </c>
      <c r="T1964" t="s">
        <v>32</v>
      </c>
      <c r="U1964">
        <v>108</v>
      </c>
      <c r="V1964">
        <v>108</v>
      </c>
      <c r="W1964">
        <v>952</v>
      </c>
      <c r="X1964">
        <v>0</v>
      </c>
      <c r="Z1964" t="s">
        <v>33</v>
      </c>
      <c r="AA1964" t="s">
        <v>32</v>
      </c>
    </row>
    <row r="1965" spans="1:29" x14ac:dyDescent="0.3">
      <c r="A1965" t="s">
        <v>1840</v>
      </c>
      <c r="B1965">
        <v>5</v>
      </c>
      <c r="C1965" t="s">
        <v>29</v>
      </c>
      <c r="D1965" t="s">
        <v>30</v>
      </c>
      <c r="E1965">
        <v>12</v>
      </c>
      <c r="F1965" t="s">
        <v>32</v>
      </c>
      <c r="G1965">
        <v>38</v>
      </c>
      <c r="H1965">
        <v>60</v>
      </c>
      <c r="I1965">
        <v>551</v>
      </c>
      <c r="J1965">
        <v>62</v>
      </c>
      <c r="K1965">
        <v>561</v>
      </c>
      <c r="L1965" t="s">
        <v>32</v>
      </c>
      <c r="M1965" t="s">
        <v>32</v>
      </c>
      <c r="N1965" t="s">
        <v>32</v>
      </c>
      <c r="O1965">
        <v>47</v>
      </c>
      <c r="P1965">
        <v>54</v>
      </c>
      <c r="Q1965">
        <v>171</v>
      </c>
      <c r="R1965">
        <v>146.30000000000001</v>
      </c>
      <c r="S1965" t="s">
        <v>32</v>
      </c>
      <c r="T1965" t="s">
        <v>32</v>
      </c>
      <c r="U1965">
        <v>59</v>
      </c>
      <c r="V1965">
        <v>59</v>
      </c>
      <c r="W1965">
        <v>530</v>
      </c>
      <c r="X1965">
        <v>0</v>
      </c>
      <c r="Z1965" t="s">
        <v>33</v>
      </c>
      <c r="AA1965" t="s">
        <v>32</v>
      </c>
    </row>
    <row r="1966" spans="1:29" x14ac:dyDescent="0.3">
      <c r="A1966" t="s">
        <v>1841</v>
      </c>
      <c r="B1966">
        <v>4</v>
      </c>
      <c r="C1966" t="s">
        <v>29</v>
      </c>
      <c r="D1966" t="s">
        <v>30</v>
      </c>
      <c r="E1966">
        <v>25</v>
      </c>
      <c r="F1966" t="s">
        <v>32</v>
      </c>
      <c r="G1966">
        <v>85</v>
      </c>
      <c r="H1966">
        <v>129</v>
      </c>
      <c r="I1966">
        <v>1185</v>
      </c>
      <c r="J1966">
        <v>133</v>
      </c>
      <c r="K1966">
        <v>1212</v>
      </c>
      <c r="L1966" t="s">
        <v>32</v>
      </c>
      <c r="M1966" t="s">
        <v>32</v>
      </c>
      <c r="N1966" t="s">
        <v>32</v>
      </c>
      <c r="O1966">
        <v>93</v>
      </c>
      <c r="P1966">
        <v>128</v>
      </c>
      <c r="Q1966">
        <v>443</v>
      </c>
      <c r="R1966">
        <v>208</v>
      </c>
      <c r="S1966" t="s">
        <v>32</v>
      </c>
      <c r="T1966" t="s">
        <v>32</v>
      </c>
      <c r="U1966">
        <v>134</v>
      </c>
      <c r="V1966">
        <v>134</v>
      </c>
      <c r="W1966">
        <v>1221</v>
      </c>
      <c r="X1966">
        <v>0</v>
      </c>
      <c r="Z1966" t="s">
        <v>32</v>
      </c>
      <c r="AA1966" t="s">
        <v>32</v>
      </c>
    </row>
    <row r="1967" spans="1:29" x14ac:dyDescent="0.3">
      <c r="A1967" t="s">
        <v>1842</v>
      </c>
      <c r="B1967">
        <v>4</v>
      </c>
      <c r="C1967" t="s">
        <v>29</v>
      </c>
      <c r="D1967" t="s">
        <v>35</v>
      </c>
      <c r="E1967">
        <v>12</v>
      </c>
      <c r="F1967" t="s">
        <v>32</v>
      </c>
      <c r="G1967">
        <v>74</v>
      </c>
      <c r="H1967">
        <v>122</v>
      </c>
      <c r="I1967">
        <v>1043</v>
      </c>
      <c r="J1967">
        <v>124</v>
      </c>
      <c r="K1967">
        <v>1088</v>
      </c>
      <c r="L1967" t="s">
        <v>32</v>
      </c>
      <c r="M1967" t="s">
        <v>32</v>
      </c>
      <c r="N1967" t="s">
        <v>32</v>
      </c>
      <c r="O1967">
        <v>94</v>
      </c>
      <c r="P1967">
        <v>75</v>
      </c>
      <c r="Q1967">
        <v>333</v>
      </c>
      <c r="R1967">
        <v>128.6</v>
      </c>
      <c r="S1967" t="s">
        <v>37</v>
      </c>
      <c r="T1967" t="s">
        <v>32</v>
      </c>
      <c r="U1967">
        <v>91</v>
      </c>
      <c r="V1967">
        <v>91</v>
      </c>
      <c r="W1967">
        <v>806</v>
      </c>
      <c r="X1967">
        <v>0</v>
      </c>
      <c r="Z1967" t="s">
        <v>32</v>
      </c>
      <c r="AA1967" t="s">
        <v>32</v>
      </c>
      <c r="AB1967" t="s">
        <v>7649</v>
      </c>
      <c r="AC1967" t="s">
        <v>7682</v>
      </c>
    </row>
    <row r="1968" spans="1:29" x14ac:dyDescent="0.3">
      <c r="A1968" t="s">
        <v>1843</v>
      </c>
      <c r="B1968">
        <v>5</v>
      </c>
      <c r="C1968" t="s">
        <v>29</v>
      </c>
      <c r="D1968" t="s">
        <v>50</v>
      </c>
      <c r="E1968">
        <v>10</v>
      </c>
      <c r="F1968" t="s">
        <v>32</v>
      </c>
      <c r="G1968">
        <v>24</v>
      </c>
      <c r="H1968">
        <v>27</v>
      </c>
      <c r="I1968">
        <v>275</v>
      </c>
      <c r="J1968">
        <v>28</v>
      </c>
      <c r="K1968">
        <v>283</v>
      </c>
      <c r="L1968" t="s">
        <v>32</v>
      </c>
      <c r="M1968" t="s">
        <v>32</v>
      </c>
      <c r="N1968" t="s">
        <v>32</v>
      </c>
      <c r="O1968">
        <v>28</v>
      </c>
      <c r="P1968">
        <v>38</v>
      </c>
      <c r="Q1968">
        <v>102</v>
      </c>
      <c r="R1968">
        <v>238.4</v>
      </c>
      <c r="S1968" t="s">
        <v>32</v>
      </c>
      <c r="T1968" t="s">
        <v>32</v>
      </c>
      <c r="U1968">
        <v>28</v>
      </c>
      <c r="V1968">
        <v>28</v>
      </c>
      <c r="W1968">
        <v>284</v>
      </c>
      <c r="X1968">
        <v>0</v>
      </c>
      <c r="Z1968" t="s">
        <v>33</v>
      </c>
      <c r="AA1968" t="s">
        <v>32</v>
      </c>
      <c r="AB1968" t="s">
        <v>7647</v>
      </c>
      <c r="AC1968" t="s">
        <v>7682</v>
      </c>
    </row>
    <row r="1969" spans="1:29" x14ac:dyDescent="0.3">
      <c r="A1969" t="s">
        <v>1844</v>
      </c>
      <c r="B1969">
        <v>5</v>
      </c>
      <c r="C1969" t="s">
        <v>29</v>
      </c>
      <c r="D1969" t="s">
        <v>30</v>
      </c>
      <c r="E1969">
        <v>18</v>
      </c>
      <c r="F1969" t="s">
        <v>32</v>
      </c>
      <c r="G1969">
        <v>46</v>
      </c>
      <c r="H1969">
        <v>63</v>
      </c>
      <c r="I1969">
        <v>570</v>
      </c>
      <c r="J1969">
        <v>71</v>
      </c>
      <c r="K1969">
        <v>619</v>
      </c>
      <c r="L1969" t="s">
        <v>32</v>
      </c>
      <c r="M1969" t="s">
        <v>37</v>
      </c>
      <c r="N1969" t="s">
        <v>32</v>
      </c>
      <c r="O1969">
        <v>54</v>
      </c>
      <c r="P1969">
        <v>51</v>
      </c>
      <c r="Q1969">
        <v>255</v>
      </c>
      <c r="R1969">
        <v>133.4</v>
      </c>
      <c r="S1969" t="s">
        <v>32</v>
      </c>
      <c r="T1969" t="s">
        <v>32</v>
      </c>
      <c r="U1969">
        <v>71</v>
      </c>
      <c r="V1969">
        <v>71</v>
      </c>
      <c r="W1969">
        <v>620</v>
      </c>
      <c r="X1969">
        <v>0</v>
      </c>
      <c r="Z1969" t="s">
        <v>32</v>
      </c>
      <c r="AA1969" t="s">
        <v>32</v>
      </c>
    </row>
    <row r="1970" spans="1:29" x14ac:dyDescent="0.3">
      <c r="A1970" t="s">
        <v>1845</v>
      </c>
      <c r="B1970">
        <v>3</v>
      </c>
      <c r="C1970" t="s">
        <v>29</v>
      </c>
      <c r="D1970" t="s">
        <v>318</v>
      </c>
      <c r="E1970">
        <v>17</v>
      </c>
      <c r="F1970" t="s">
        <v>32</v>
      </c>
      <c r="G1970">
        <v>69</v>
      </c>
      <c r="H1970">
        <v>93</v>
      </c>
      <c r="I1970">
        <v>770</v>
      </c>
      <c r="J1970">
        <v>100</v>
      </c>
      <c r="K1970">
        <v>797</v>
      </c>
      <c r="L1970" t="s">
        <v>32</v>
      </c>
      <c r="M1970" t="s">
        <v>32</v>
      </c>
      <c r="N1970" t="s">
        <v>32</v>
      </c>
      <c r="O1970">
        <v>84</v>
      </c>
      <c r="P1970">
        <v>98</v>
      </c>
      <c r="Q1970">
        <v>255</v>
      </c>
      <c r="R1970">
        <v>172</v>
      </c>
      <c r="S1970" t="s">
        <v>32</v>
      </c>
      <c r="T1970" t="s">
        <v>32</v>
      </c>
      <c r="U1970">
        <v>82</v>
      </c>
      <c r="V1970">
        <v>82</v>
      </c>
      <c r="W1970">
        <v>678</v>
      </c>
      <c r="X1970">
        <v>0</v>
      </c>
      <c r="Z1970" t="s">
        <v>32</v>
      </c>
      <c r="AA1970" t="s">
        <v>32</v>
      </c>
      <c r="AB1970" t="s">
        <v>7689</v>
      </c>
      <c r="AC1970" t="s">
        <v>7656</v>
      </c>
    </row>
    <row r="1971" spans="1:29" x14ac:dyDescent="0.3">
      <c r="A1971" t="s">
        <v>1846</v>
      </c>
      <c r="B1971">
        <v>3</v>
      </c>
      <c r="C1971" t="s">
        <v>29</v>
      </c>
      <c r="D1971" t="s">
        <v>30</v>
      </c>
      <c r="E1971">
        <v>12</v>
      </c>
      <c r="F1971" t="s">
        <v>32</v>
      </c>
      <c r="G1971">
        <v>44</v>
      </c>
      <c r="H1971">
        <v>61</v>
      </c>
      <c r="I1971">
        <v>564</v>
      </c>
      <c r="J1971">
        <v>65</v>
      </c>
      <c r="K1971">
        <v>596</v>
      </c>
      <c r="L1971" t="s">
        <v>32</v>
      </c>
      <c r="M1971" t="s">
        <v>32</v>
      </c>
      <c r="N1971" t="s">
        <v>32</v>
      </c>
      <c r="O1971">
        <v>51</v>
      </c>
      <c r="P1971">
        <v>61</v>
      </c>
      <c r="Q1971">
        <v>116</v>
      </c>
      <c r="R1971">
        <v>197</v>
      </c>
      <c r="S1971" t="s">
        <v>32</v>
      </c>
      <c r="T1971" t="s">
        <v>32</v>
      </c>
      <c r="U1971">
        <v>58</v>
      </c>
      <c r="V1971">
        <v>58</v>
      </c>
      <c r="W1971">
        <v>514</v>
      </c>
      <c r="X1971">
        <v>0</v>
      </c>
      <c r="Z1971" t="s">
        <v>33</v>
      </c>
      <c r="AA1971" t="s">
        <v>32</v>
      </c>
    </row>
    <row r="1972" spans="1:29" x14ac:dyDescent="0.3">
      <c r="A1972" t="s">
        <v>1847</v>
      </c>
      <c r="C1972" t="s">
        <v>29</v>
      </c>
      <c r="D1972" t="s">
        <v>50</v>
      </c>
      <c r="E1972">
        <v>1</v>
      </c>
      <c r="F1972" t="s">
        <v>33</v>
      </c>
      <c r="G1972">
        <v>1</v>
      </c>
      <c r="H1972">
        <v>2</v>
      </c>
      <c r="I1972">
        <v>3</v>
      </c>
      <c r="J1972">
        <v>2</v>
      </c>
      <c r="K1972">
        <v>3</v>
      </c>
      <c r="L1972" t="s">
        <v>33</v>
      </c>
      <c r="M1972" t="s">
        <v>33</v>
      </c>
      <c r="N1972" t="s">
        <v>33</v>
      </c>
      <c r="O1972">
        <v>1</v>
      </c>
      <c r="P1972">
        <v>2</v>
      </c>
      <c r="Q1972">
        <v>9</v>
      </c>
      <c r="S1972" t="s">
        <v>33</v>
      </c>
      <c r="T1972" t="s">
        <v>33</v>
      </c>
      <c r="U1972">
        <v>0</v>
      </c>
      <c r="V1972">
        <v>0</v>
      </c>
      <c r="X1972">
        <v>0</v>
      </c>
      <c r="Z1972" t="s">
        <v>33</v>
      </c>
      <c r="AA1972" t="s">
        <v>33</v>
      </c>
      <c r="AB1972" t="s">
        <v>7635</v>
      </c>
      <c r="AC1972" t="s">
        <v>7682</v>
      </c>
    </row>
    <row r="1973" spans="1:29" x14ac:dyDescent="0.3">
      <c r="A1973" t="s">
        <v>1848</v>
      </c>
      <c r="B1973">
        <v>5</v>
      </c>
      <c r="C1973" t="s">
        <v>29</v>
      </c>
      <c r="D1973" t="s">
        <v>30</v>
      </c>
      <c r="E1973">
        <v>12</v>
      </c>
      <c r="F1973" t="s">
        <v>32</v>
      </c>
      <c r="G1973">
        <v>23</v>
      </c>
      <c r="H1973">
        <v>26</v>
      </c>
      <c r="I1973">
        <v>279</v>
      </c>
      <c r="J1973">
        <v>28</v>
      </c>
      <c r="K1973">
        <v>285</v>
      </c>
      <c r="L1973" t="s">
        <v>32</v>
      </c>
      <c r="M1973" t="s">
        <v>32</v>
      </c>
      <c r="N1973" t="s">
        <v>32</v>
      </c>
      <c r="O1973">
        <v>24</v>
      </c>
      <c r="P1973">
        <v>28</v>
      </c>
      <c r="Q1973">
        <v>55</v>
      </c>
      <c r="R1973">
        <v>138.19999999999999</v>
      </c>
      <c r="S1973" t="s">
        <v>31</v>
      </c>
      <c r="T1973" t="s">
        <v>32</v>
      </c>
      <c r="U1973">
        <v>27</v>
      </c>
      <c r="V1973">
        <v>27</v>
      </c>
      <c r="W1973">
        <v>278</v>
      </c>
      <c r="X1973">
        <v>0</v>
      </c>
      <c r="Z1973" t="s">
        <v>33</v>
      </c>
      <c r="AA1973" t="s">
        <v>32</v>
      </c>
    </row>
    <row r="1974" spans="1:29" x14ac:dyDescent="0.3">
      <c r="A1974" t="s">
        <v>1849</v>
      </c>
      <c r="B1974">
        <v>4</v>
      </c>
      <c r="C1974" t="s">
        <v>40</v>
      </c>
      <c r="D1974" t="s">
        <v>50</v>
      </c>
      <c r="E1974">
        <v>6</v>
      </c>
      <c r="F1974" t="s">
        <v>33</v>
      </c>
      <c r="G1974">
        <v>12</v>
      </c>
      <c r="H1974">
        <v>18</v>
      </c>
      <c r="I1974">
        <v>145</v>
      </c>
      <c r="J1974">
        <v>19</v>
      </c>
      <c r="K1974">
        <v>151</v>
      </c>
      <c r="L1974" t="s">
        <v>32</v>
      </c>
      <c r="M1974" t="s">
        <v>33</v>
      </c>
      <c r="N1974" t="s">
        <v>32</v>
      </c>
      <c r="O1974">
        <v>17</v>
      </c>
      <c r="P1974">
        <v>9</v>
      </c>
      <c r="Q1974">
        <v>66</v>
      </c>
      <c r="R1974">
        <v>176</v>
      </c>
      <c r="S1974" t="s">
        <v>32</v>
      </c>
      <c r="T1974" t="s">
        <v>32</v>
      </c>
      <c r="U1974">
        <v>19</v>
      </c>
      <c r="V1974">
        <v>19</v>
      </c>
      <c r="W1974">
        <v>151</v>
      </c>
      <c r="X1974">
        <v>0</v>
      </c>
      <c r="Z1974" t="s">
        <v>33</v>
      </c>
      <c r="AA1974" t="s">
        <v>32</v>
      </c>
      <c r="AB1974" t="s">
        <v>7707</v>
      </c>
      <c r="AC1974" t="s">
        <v>7682</v>
      </c>
    </row>
    <row r="1975" spans="1:29" x14ac:dyDescent="0.3">
      <c r="A1975" t="s">
        <v>1850</v>
      </c>
      <c r="B1975">
        <v>5</v>
      </c>
      <c r="C1975" t="s">
        <v>40</v>
      </c>
      <c r="D1975" t="s">
        <v>50</v>
      </c>
      <c r="E1975">
        <v>12</v>
      </c>
      <c r="F1975" t="s">
        <v>32</v>
      </c>
      <c r="G1975">
        <v>27</v>
      </c>
      <c r="H1975">
        <v>32</v>
      </c>
      <c r="I1975">
        <v>281</v>
      </c>
      <c r="J1975">
        <v>33</v>
      </c>
      <c r="K1975">
        <v>282</v>
      </c>
      <c r="L1975" t="s">
        <v>32</v>
      </c>
      <c r="M1975" t="s">
        <v>32</v>
      </c>
      <c r="N1975" t="s">
        <v>32</v>
      </c>
      <c r="O1975">
        <v>31</v>
      </c>
      <c r="P1975">
        <v>21</v>
      </c>
      <c r="Q1975">
        <v>159</v>
      </c>
      <c r="R1975">
        <v>96.3</v>
      </c>
      <c r="S1975" t="s">
        <v>32</v>
      </c>
      <c r="T1975" t="s">
        <v>32</v>
      </c>
      <c r="U1975">
        <v>33</v>
      </c>
      <c r="V1975">
        <v>33</v>
      </c>
      <c r="W1975">
        <v>274</v>
      </c>
      <c r="X1975">
        <v>0</v>
      </c>
      <c r="Z1975" t="s">
        <v>33</v>
      </c>
      <c r="AA1975" t="s">
        <v>32</v>
      </c>
      <c r="AB1975" t="s">
        <v>7661</v>
      </c>
      <c r="AC1975" t="s">
        <v>7682</v>
      </c>
    </row>
    <row r="1976" spans="1:29" x14ac:dyDescent="0.3">
      <c r="A1976" t="s">
        <v>1852</v>
      </c>
      <c r="B1976">
        <v>3</v>
      </c>
      <c r="C1976" t="s">
        <v>29</v>
      </c>
      <c r="D1976" t="s">
        <v>30</v>
      </c>
      <c r="E1976">
        <v>24</v>
      </c>
      <c r="F1976" t="s">
        <v>32</v>
      </c>
      <c r="G1976">
        <v>73</v>
      </c>
      <c r="H1976">
        <v>104</v>
      </c>
      <c r="I1976">
        <v>993</v>
      </c>
      <c r="J1976">
        <v>103</v>
      </c>
      <c r="K1976">
        <v>963</v>
      </c>
      <c r="L1976" t="s">
        <v>32</v>
      </c>
      <c r="M1976" t="s">
        <v>32</v>
      </c>
      <c r="N1976" t="s">
        <v>32</v>
      </c>
      <c r="O1976">
        <v>80</v>
      </c>
      <c r="P1976">
        <v>83</v>
      </c>
      <c r="Q1976">
        <v>376</v>
      </c>
      <c r="R1976">
        <v>202.3</v>
      </c>
      <c r="S1976" t="s">
        <v>32</v>
      </c>
      <c r="T1976" t="s">
        <v>32</v>
      </c>
      <c r="U1976">
        <v>101</v>
      </c>
      <c r="V1976">
        <v>101</v>
      </c>
      <c r="W1976">
        <v>985</v>
      </c>
      <c r="X1976">
        <v>0</v>
      </c>
      <c r="Z1976" t="s">
        <v>32</v>
      </c>
      <c r="AA1976" t="s">
        <v>32</v>
      </c>
    </row>
    <row r="1977" spans="1:29" x14ac:dyDescent="0.3">
      <c r="A1977" t="s">
        <v>1853</v>
      </c>
      <c r="B1977">
        <v>4</v>
      </c>
      <c r="C1977" t="s">
        <v>29</v>
      </c>
      <c r="D1977" t="s">
        <v>30</v>
      </c>
      <c r="E1977">
        <v>15</v>
      </c>
      <c r="F1977" t="s">
        <v>32</v>
      </c>
      <c r="G1977">
        <v>61</v>
      </c>
      <c r="H1977">
        <v>101</v>
      </c>
      <c r="I1977">
        <v>973</v>
      </c>
      <c r="J1977">
        <v>104</v>
      </c>
      <c r="K1977">
        <v>985</v>
      </c>
      <c r="L1977" t="s">
        <v>32</v>
      </c>
      <c r="M1977" t="s">
        <v>32</v>
      </c>
      <c r="N1977" t="s">
        <v>32</v>
      </c>
      <c r="O1977">
        <v>70</v>
      </c>
      <c r="P1977">
        <v>53</v>
      </c>
      <c r="Q1977">
        <v>329</v>
      </c>
      <c r="R1977">
        <v>192.7</v>
      </c>
      <c r="S1977" t="s">
        <v>32</v>
      </c>
      <c r="T1977" t="s">
        <v>32</v>
      </c>
      <c r="U1977">
        <v>105</v>
      </c>
      <c r="V1977">
        <v>105</v>
      </c>
      <c r="W1977">
        <v>1000</v>
      </c>
      <c r="X1977">
        <v>0</v>
      </c>
      <c r="Z1977" t="s">
        <v>32</v>
      </c>
      <c r="AA1977" t="s">
        <v>32</v>
      </c>
    </row>
    <row r="1978" spans="1:29" x14ac:dyDescent="0.3">
      <c r="A1978" t="s">
        <v>1855</v>
      </c>
      <c r="B1978">
        <v>3</v>
      </c>
      <c r="C1978" t="s">
        <v>29</v>
      </c>
      <c r="D1978" t="s">
        <v>30</v>
      </c>
      <c r="E1978">
        <v>12</v>
      </c>
      <c r="F1978" t="s">
        <v>32</v>
      </c>
      <c r="G1978">
        <v>71</v>
      </c>
      <c r="H1978">
        <v>95</v>
      </c>
      <c r="I1978">
        <v>572</v>
      </c>
      <c r="J1978">
        <v>100</v>
      </c>
      <c r="K1978">
        <v>565</v>
      </c>
      <c r="L1978" t="s">
        <v>32</v>
      </c>
      <c r="M1978" t="s">
        <v>32</v>
      </c>
      <c r="N1978" t="s">
        <v>32</v>
      </c>
      <c r="O1978">
        <v>90</v>
      </c>
      <c r="P1978">
        <v>79</v>
      </c>
      <c r="Q1978">
        <v>360</v>
      </c>
      <c r="R1978">
        <v>115.5</v>
      </c>
      <c r="S1978" t="s">
        <v>37</v>
      </c>
      <c r="T1978" t="s">
        <v>32</v>
      </c>
      <c r="U1978">
        <v>104</v>
      </c>
      <c r="V1978">
        <v>104</v>
      </c>
      <c r="W1978">
        <v>585</v>
      </c>
      <c r="X1978">
        <v>0</v>
      </c>
      <c r="Z1978" t="s">
        <v>33</v>
      </c>
      <c r="AA1978" t="s">
        <v>31</v>
      </c>
    </row>
    <row r="1979" spans="1:29" x14ac:dyDescent="0.3">
      <c r="A1979" t="s">
        <v>1856</v>
      </c>
      <c r="B1979">
        <v>3</v>
      </c>
      <c r="C1979" t="s">
        <v>29</v>
      </c>
      <c r="D1979" t="s">
        <v>30</v>
      </c>
      <c r="E1979">
        <v>9</v>
      </c>
      <c r="F1979" t="s">
        <v>32</v>
      </c>
      <c r="G1979">
        <v>46</v>
      </c>
      <c r="H1979">
        <v>76</v>
      </c>
      <c r="I1979">
        <v>488</v>
      </c>
      <c r="J1979">
        <v>80</v>
      </c>
      <c r="K1979">
        <v>473</v>
      </c>
      <c r="L1979" t="s">
        <v>32</v>
      </c>
      <c r="M1979" t="s">
        <v>32</v>
      </c>
      <c r="N1979" t="s">
        <v>32</v>
      </c>
      <c r="O1979">
        <v>63</v>
      </c>
      <c r="P1979">
        <v>81</v>
      </c>
      <c r="Q1979">
        <v>249</v>
      </c>
      <c r="R1979">
        <v>162.80000000000001</v>
      </c>
      <c r="S1979" t="s">
        <v>32</v>
      </c>
      <c r="T1979" t="s">
        <v>32</v>
      </c>
      <c r="U1979">
        <v>85</v>
      </c>
      <c r="V1979">
        <v>85</v>
      </c>
      <c r="W1979">
        <v>515</v>
      </c>
      <c r="X1979">
        <v>0</v>
      </c>
      <c r="Z1979" t="s">
        <v>33</v>
      </c>
      <c r="AA1979" t="s">
        <v>32</v>
      </c>
    </row>
    <row r="1980" spans="1:29" x14ac:dyDescent="0.3">
      <c r="A1980" t="s">
        <v>1857</v>
      </c>
      <c r="B1980">
        <v>3</v>
      </c>
      <c r="C1980" t="s">
        <v>29</v>
      </c>
      <c r="D1980" t="s">
        <v>30</v>
      </c>
      <c r="E1980">
        <v>24</v>
      </c>
      <c r="F1980" t="s">
        <v>32</v>
      </c>
      <c r="G1980">
        <v>64</v>
      </c>
      <c r="H1980">
        <v>94</v>
      </c>
      <c r="I1980">
        <v>803</v>
      </c>
      <c r="J1980">
        <v>94</v>
      </c>
      <c r="K1980">
        <v>776</v>
      </c>
      <c r="L1980" t="s">
        <v>32</v>
      </c>
      <c r="M1980" t="s">
        <v>32</v>
      </c>
      <c r="N1980" t="s">
        <v>32</v>
      </c>
      <c r="O1980">
        <v>70</v>
      </c>
      <c r="P1980">
        <v>77</v>
      </c>
      <c r="Q1980">
        <v>262</v>
      </c>
      <c r="R1980">
        <v>209.8</v>
      </c>
      <c r="S1980" t="s">
        <v>32</v>
      </c>
      <c r="T1980" t="s">
        <v>37</v>
      </c>
      <c r="U1980">
        <v>95</v>
      </c>
      <c r="V1980">
        <v>95</v>
      </c>
      <c r="W1980">
        <v>810</v>
      </c>
      <c r="X1980">
        <v>0</v>
      </c>
      <c r="Z1980" t="s">
        <v>33</v>
      </c>
      <c r="AA1980" t="s">
        <v>32</v>
      </c>
    </row>
    <row r="1981" spans="1:29" x14ac:dyDescent="0.3">
      <c r="A1981" t="s">
        <v>1858</v>
      </c>
      <c r="B1981">
        <v>5</v>
      </c>
      <c r="C1981" t="s">
        <v>29</v>
      </c>
      <c r="D1981" t="s">
        <v>30</v>
      </c>
      <c r="E1981">
        <v>27</v>
      </c>
      <c r="F1981" t="s">
        <v>32</v>
      </c>
      <c r="G1981">
        <v>64</v>
      </c>
      <c r="H1981">
        <v>131</v>
      </c>
      <c r="I1981">
        <v>990</v>
      </c>
      <c r="J1981">
        <v>144</v>
      </c>
      <c r="K1981">
        <v>1054</v>
      </c>
      <c r="L1981" t="s">
        <v>32</v>
      </c>
      <c r="M1981" t="s">
        <v>32</v>
      </c>
      <c r="N1981" t="s">
        <v>32</v>
      </c>
      <c r="O1981">
        <v>82</v>
      </c>
      <c r="P1981">
        <v>89</v>
      </c>
      <c r="Q1981">
        <v>461</v>
      </c>
      <c r="R1981">
        <v>155.1</v>
      </c>
      <c r="S1981" t="s">
        <v>32</v>
      </c>
      <c r="T1981" t="s">
        <v>32</v>
      </c>
      <c r="U1981">
        <v>144</v>
      </c>
      <c r="V1981">
        <v>144</v>
      </c>
      <c r="W1981">
        <v>1057</v>
      </c>
      <c r="X1981">
        <v>0</v>
      </c>
      <c r="Z1981" t="s">
        <v>32</v>
      </c>
      <c r="AA1981" t="s">
        <v>32</v>
      </c>
    </row>
    <row r="1982" spans="1:29" x14ac:dyDescent="0.3">
      <c r="A1982" t="s">
        <v>1859</v>
      </c>
      <c r="B1982">
        <v>5</v>
      </c>
      <c r="C1982" t="s">
        <v>29</v>
      </c>
      <c r="D1982" t="s">
        <v>30</v>
      </c>
      <c r="E1982">
        <v>14</v>
      </c>
      <c r="F1982" t="s">
        <v>33</v>
      </c>
      <c r="G1982">
        <v>9</v>
      </c>
      <c r="H1982">
        <v>24</v>
      </c>
      <c r="I1982">
        <v>199</v>
      </c>
      <c r="J1982">
        <v>24</v>
      </c>
      <c r="K1982">
        <v>197</v>
      </c>
      <c r="L1982" t="s">
        <v>32</v>
      </c>
      <c r="M1982" t="s">
        <v>32</v>
      </c>
      <c r="N1982" t="s">
        <v>32</v>
      </c>
      <c r="O1982">
        <v>14</v>
      </c>
      <c r="P1982">
        <v>19</v>
      </c>
      <c r="Q1982">
        <v>75</v>
      </c>
      <c r="R1982">
        <v>203.8</v>
      </c>
      <c r="S1982" t="s">
        <v>32</v>
      </c>
      <c r="T1982" t="s">
        <v>32</v>
      </c>
      <c r="U1982">
        <v>24</v>
      </c>
      <c r="V1982">
        <v>24</v>
      </c>
      <c r="W1982">
        <v>205</v>
      </c>
      <c r="X1982">
        <v>0</v>
      </c>
      <c r="Z1982" t="s">
        <v>33</v>
      </c>
      <c r="AA1982" t="s">
        <v>32</v>
      </c>
    </row>
    <row r="1983" spans="1:29" x14ac:dyDescent="0.3">
      <c r="A1983" t="s">
        <v>1860</v>
      </c>
      <c r="B1983">
        <v>5</v>
      </c>
      <c r="C1983" t="s">
        <v>29</v>
      </c>
      <c r="D1983" t="s">
        <v>30</v>
      </c>
      <c r="E1983">
        <v>17</v>
      </c>
      <c r="F1983" t="s">
        <v>32</v>
      </c>
      <c r="G1983">
        <v>53</v>
      </c>
      <c r="H1983">
        <v>82</v>
      </c>
      <c r="I1983">
        <v>656</v>
      </c>
      <c r="J1983">
        <v>87</v>
      </c>
      <c r="K1983">
        <v>695</v>
      </c>
      <c r="L1983" t="s">
        <v>32</v>
      </c>
      <c r="M1983" t="s">
        <v>32</v>
      </c>
      <c r="N1983" t="s">
        <v>32</v>
      </c>
      <c r="O1983">
        <v>71</v>
      </c>
      <c r="P1983">
        <v>80</v>
      </c>
      <c r="Q1983">
        <v>263</v>
      </c>
      <c r="R1983">
        <v>171</v>
      </c>
      <c r="S1983" t="s">
        <v>32</v>
      </c>
      <c r="T1983" t="s">
        <v>32</v>
      </c>
      <c r="U1983">
        <v>88</v>
      </c>
      <c r="V1983">
        <v>88</v>
      </c>
      <c r="W1983">
        <v>701</v>
      </c>
      <c r="X1983">
        <v>0</v>
      </c>
      <c r="Z1983" t="s">
        <v>33</v>
      </c>
      <c r="AA1983" t="s">
        <v>32</v>
      </c>
    </row>
    <row r="1984" spans="1:29" x14ac:dyDescent="0.3">
      <c r="A1984" t="s">
        <v>1862</v>
      </c>
      <c r="B1984">
        <v>5</v>
      </c>
      <c r="C1984" t="s">
        <v>29</v>
      </c>
      <c r="D1984" t="s">
        <v>30</v>
      </c>
      <c r="E1984">
        <v>16</v>
      </c>
      <c r="F1984" t="s">
        <v>32</v>
      </c>
      <c r="G1984">
        <v>35</v>
      </c>
      <c r="H1984">
        <v>39</v>
      </c>
      <c r="I1984">
        <v>379</v>
      </c>
      <c r="J1984">
        <v>42</v>
      </c>
      <c r="K1984">
        <v>390</v>
      </c>
      <c r="L1984" t="s">
        <v>32</v>
      </c>
      <c r="M1984" t="s">
        <v>32</v>
      </c>
      <c r="N1984" t="s">
        <v>32</v>
      </c>
      <c r="O1984">
        <v>40</v>
      </c>
      <c r="P1984">
        <v>28</v>
      </c>
      <c r="Q1984">
        <v>141</v>
      </c>
      <c r="R1984">
        <v>86</v>
      </c>
      <c r="S1984" t="s">
        <v>32</v>
      </c>
      <c r="T1984" t="s">
        <v>32</v>
      </c>
      <c r="U1984">
        <v>43</v>
      </c>
      <c r="V1984">
        <v>43</v>
      </c>
      <c r="W1984">
        <v>392</v>
      </c>
      <c r="X1984">
        <v>0</v>
      </c>
      <c r="Z1984" t="s">
        <v>33</v>
      </c>
      <c r="AA1984" t="s">
        <v>32</v>
      </c>
    </row>
    <row r="1985" spans="1:29" x14ac:dyDescent="0.3">
      <c r="A1985" t="s">
        <v>1863</v>
      </c>
      <c r="B1985">
        <v>4</v>
      </c>
      <c r="C1985" t="s">
        <v>29</v>
      </c>
      <c r="D1985" t="s">
        <v>35</v>
      </c>
      <c r="E1985">
        <v>9</v>
      </c>
      <c r="F1985" t="s">
        <v>33</v>
      </c>
      <c r="G1985">
        <v>12</v>
      </c>
      <c r="H1985">
        <v>18</v>
      </c>
      <c r="I1985">
        <v>135</v>
      </c>
      <c r="J1985">
        <v>19</v>
      </c>
      <c r="K1985">
        <v>146</v>
      </c>
      <c r="L1985" t="s">
        <v>32</v>
      </c>
      <c r="M1985" t="s">
        <v>33</v>
      </c>
      <c r="N1985" t="s">
        <v>32</v>
      </c>
      <c r="O1985">
        <v>15</v>
      </c>
      <c r="P1985">
        <v>10</v>
      </c>
      <c r="Q1985">
        <v>51</v>
      </c>
      <c r="R1985">
        <v>133.9</v>
      </c>
      <c r="S1985" t="s">
        <v>32</v>
      </c>
      <c r="T1985" t="s">
        <v>32</v>
      </c>
      <c r="U1985">
        <v>19</v>
      </c>
      <c r="V1985">
        <v>19</v>
      </c>
      <c r="W1985">
        <v>146</v>
      </c>
      <c r="X1985">
        <v>0</v>
      </c>
      <c r="Z1985" t="s">
        <v>33</v>
      </c>
      <c r="AA1985" t="s">
        <v>31</v>
      </c>
      <c r="AB1985" t="s">
        <v>7665</v>
      </c>
      <c r="AC1985" t="s">
        <v>7682</v>
      </c>
    </row>
    <row r="1986" spans="1:29" x14ac:dyDescent="0.3">
      <c r="A1986" t="s">
        <v>1864</v>
      </c>
      <c r="B1986">
        <v>5</v>
      </c>
      <c r="C1986" t="s">
        <v>29</v>
      </c>
      <c r="D1986" t="s">
        <v>30</v>
      </c>
      <c r="E1986">
        <v>12</v>
      </c>
      <c r="F1986" t="s">
        <v>32</v>
      </c>
      <c r="G1986">
        <v>19</v>
      </c>
      <c r="H1986">
        <v>30</v>
      </c>
      <c r="I1986">
        <v>246</v>
      </c>
      <c r="J1986">
        <v>32</v>
      </c>
      <c r="K1986">
        <v>262</v>
      </c>
      <c r="L1986" t="s">
        <v>32</v>
      </c>
      <c r="M1986" t="s">
        <v>32</v>
      </c>
      <c r="N1986" t="s">
        <v>32</v>
      </c>
      <c r="O1986">
        <v>22</v>
      </c>
      <c r="P1986">
        <v>13</v>
      </c>
      <c r="Q1986">
        <v>105</v>
      </c>
      <c r="R1986">
        <v>115.7</v>
      </c>
      <c r="S1986" t="s">
        <v>32</v>
      </c>
      <c r="T1986" t="s">
        <v>32</v>
      </c>
      <c r="U1986">
        <v>32</v>
      </c>
      <c r="V1986">
        <v>32</v>
      </c>
      <c r="W1986">
        <v>261</v>
      </c>
      <c r="X1986">
        <v>0</v>
      </c>
      <c r="Z1986" t="s">
        <v>33</v>
      </c>
      <c r="AA1986" t="s">
        <v>32</v>
      </c>
    </row>
    <row r="1987" spans="1:29" x14ac:dyDescent="0.3">
      <c r="A1987" t="s">
        <v>1865</v>
      </c>
      <c r="B1987">
        <v>5</v>
      </c>
      <c r="C1987" t="s">
        <v>40</v>
      </c>
      <c r="D1987" t="s">
        <v>35</v>
      </c>
      <c r="E1987">
        <v>9</v>
      </c>
      <c r="F1987" t="s">
        <v>33</v>
      </c>
      <c r="G1987">
        <v>10</v>
      </c>
      <c r="H1987">
        <v>14</v>
      </c>
      <c r="I1987">
        <v>97</v>
      </c>
      <c r="J1987">
        <v>17</v>
      </c>
      <c r="K1987">
        <v>108</v>
      </c>
      <c r="L1987" t="s">
        <v>32</v>
      </c>
      <c r="M1987" t="s">
        <v>32</v>
      </c>
      <c r="N1987" t="s">
        <v>32</v>
      </c>
      <c r="O1987">
        <v>12</v>
      </c>
      <c r="P1987">
        <v>12</v>
      </c>
      <c r="Q1987">
        <v>54</v>
      </c>
      <c r="R1987">
        <v>132.69999999999999</v>
      </c>
      <c r="S1987" t="s">
        <v>33</v>
      </c>
      <c r="T1987" t="s">
        <v>32</v>
      </c>
      <c r="U1987">
        <v>15</v>
      </c>
      <c r="V1987">
        <v>15</v>
      </c>
      <c r="W1987">
        <v>103</v>
      </c>
      <c r="X1987">
        <v>0</v>
      </c>
      <c r="Z1987" t="s">
        <v>33</v>
      </c>
      <c r="AA1987" t="s">
        <v>31</v>
      </c>
      <c r="AB1987" t="s">
        <v>7704</v>
      </c>
      <c r="AC1987" t="s">
        <v>7682</v>
      </c>
    </row>
    <row r="1988" spans="1:29" x14ac:dyDescent="0.3">
      <c r="A1988" t="s">
        <v>1866</v>
      </c>
      <c r="C1988" t="s">
        <v>29</v>
      </c>
      <c r="D1988" t="s">
        <v>30</v>
      </c>
      <c r="E1988">
        <v>0</v>
      </c>
      <c r="F1988" t="s">
        <v>32</v>
      </c>
      <c r="G1988">
        <v>21</v>
      </c>
      <c r="H1988">
        <v>35</v>
      </c>
      <c r="I1988">
        <v>306</v>
      </c>
      <c r="J1988">
        <v>34</v>
      </c>
      <c r="K1988">
        <v>296</v>
      </c>
      <c r="L1988" t="s">
        <v>32</v>
      </c>
      <c r="M1988" t="s">
        <v>32</v>
      </c>
      <c r="N1988" t="s">
        <v>32</v>
      </c>
      <c r="O1988">
        <v>28</v>
      </c>
      <c r="P1988">
        <v>21</v>
      </c>
      <c r="Q1988">
        <v>84</v>
      </c>
      <c r="R1988">
        <v>147.6</v>
      </c>
      <c r="S1988" t="s">
        <v>33</v>
      </c>
      <c r="T1988" t="s">
        <v>33</v>
      </c>
      <c r="U1988">
        <v>8</v>
      </c>
      <c r="V1988">
        <v>8</v>
      </c>
      <c r="W1988">
        <v>58</v>
      </c>
      <c r="X1988">
        <v>0</v>
      </c>
      <c r="Z1988" t="s">
        <v>33</v>
      </c>
      <c r="AA1988" t="s">
        <v>37</v>
      </c>
    </row>
    <row r="1989" spans="1:29" x14ac:dyDescent="0.3">
      <c r="A1989" t="s">
        <v>1867</v>
      </c>
      <c r="B1989">
        <v>5</v>
      </c>
      <c r="C1989" t="s">
        <v>29</v>
      </c>
      <c r="D1989" t="s">
        <v>30</v>
      </c>
      <c r="E1989">
        <v>12</v>
      </c>
      <c r="F1989" t="s">
        <v>32</v>
      </c>
      <c r="G1989">
        <v>38</v>
      </c>
      <c r="H1989">
        <v>54</v>
      </c>
      <c r="I1989">
        <v>442</v>
      </c>
      <c r="J1989">
        <v>60</v>
      </c>
      <c r="K1989">
        <v>468</v>
      </c>
      <c r="L1989" t="s">
        <v>32</v>
      </c>
      <c r="M1989" t="s">
        <v>32</v>
      </c>
      <c r="N1989" t="s">
        <v>32</v>
      </c>
      <c r="O1989">
        <v>46</v>
      </c>
      <c r="P1989">
        <v>24</v>
      </c>
      <c r="Q1989">
        <v>129</v>
      </c>
      <c r="R1989">
        <v>143.4</v>
      </c>
      <c r="S1989" t="s">
        <v>32</v>
      </c>
      <c r="T1989" t="s">
        <v>32</v>
      </c>
      <c r="U1989">
        <v>59</v>
      </c>
      <c r="V1989">
        <v>59</v>
      </c>
      <c r="W1989">
        <v>467</v>
      </c>
      <c r="X1989">
        <v>0</v>
      </c>
      <c r="Z1989" t="s">
        <v>33</v>
      </c>
      <c r="AA1989" t="s">
        <v>32</v>
      </c>
    </row>
    <row r="1990" spans="1:29" x14ac:dyDescent="0.3">
      <c r="A1990" t="s">
        <v>1868</v>
      </c>
      <c r="B1990">
        <v>5</v>
      </c>
      <c r="C1990" t="s">
        <v>40</v>
      </c>
      <c r="D1990" t="s">
        <v>50</v>
      </c>
      <c r="E1990">
        <v>33</v>
      </c>
      <c r="F1990" t="s">
        <v>32</v>
      </c>
      <c r="G1990">
        <v>77</v>
      </c>
      <c r="H1990">
        <v>115</v>
      </c>
      <c r="I1990">
        <v>1019</v>
      </c>
      <c r="J1990">
        <v>123</v>
      </c>
      <c r="K1990">
        <v>1089</v>
      </c>
      <c r="L1990" t="s">
        <v>32</v>
      </c>
      <c r="M1990" t="s">
        <v>32</v>
      </c>
      <c r="N1990" t="s">
        <v>32</v>
      </c>
      <c r="O1990">
        <v>95</v>
      </c>
      <c r="P1990">
        <v>91</v>
      </c>
      <c r="Q1990">
        <v>414</v>
      </c>
      <c r="R1990">
        <v>172.4</v>
      </c>
      <c r="S1990" t="s">
        <v>32</v>
      </c>
      <c r="T1990" t="s">
        <v>32</v>
      </c>
      <c r="U1990">
        <v>89</v>
      </c>
      <c r="V1990">
        <v>89</v>
      </c>
      <c r="W1990">
        <v>761</v>
      </c>
      <c r="X1990">
        <v>0</v>
      </c>
      <c r="Z1990" t="s">
        <v>37</v>
      </c>
      <c r="AA1990" t="s">
        <v>32</v>
      </c>
      <c r="AB1990" t="s">
        <v>7707</v>
      </c>
      <c r="AC1990" t="s">
        <v>7682</v>
      </c>
    </row>
    <row r="1991" spans="1:29" x14ac:dyDescent="0.3">
      <c r="A1991" t="s">
        <v>1869</v>
      </c>
      <c r="B1991">
        <v>4</v>
      </c>
      <c r="C1991" t="s">
        <v>40</v>
      </c>
      <c r="D1991" t="s">
        <v>50</v>
      </c>
      <c r="E1991">
        <v>14</v>
      </c>
      <c r="F1991" t="s">
        <v>32</v>
      </c>
      <c r="G1991">
        <v>17</v>
      </c>
      <c r="H1991">
        <v>23</v>
      </c>
      <c r="I1991">
        <v>198</v>
      </c>
      <c r="J1991">
        <v>24</v>
      </c>
      <c r="K1991">
        <v>206</v>
      </c>
      <c r="L1991" t="s">
        <v>32</v>
      </c>
      <c r="M1991" t="s">
        <v>32</v>
      </c>
      <c r="N1991" t="s">
        <v>32</v>
      </c>
      <c r="O1991">
        <v>23</v>
      </c>
      <c r="P1991">
        <v>16</v>
      </c>
      <c r="Q1991">
        <v>26</v>
      </c>
      <c r="R1991">
        <v>86.2</v>
      </c>
      <c r="S1991" t="s">
        <v>32</v>
      </c>
      <c r="T1991" t="s">
        <v>32</v>
      </c>
      <c r="U1991">
        <v>24</v>
      </c>
      <c r="V1991">
        <v>24</v>
      </c>
      <c r="W1991">
        <v>207</v>
      </c>
      <c r="X1991">
        <v>0</v>
      </c>
      <c r="Z1991" t="s">
        <v>33</v>
      </c>
      <c r="AA1991" t="s">
        <v>32</v>
      </c>
      <c r="AB1991" t="s">
        <v>7635</v>
      </c>
      <c r="AC1991" t="s">
        <v>7682</v>
      </c>
    </row>
    <row r="1992" spans="1:29" x14ac:dyDescent="0.3">
      <c r="A1992" t="s">
        <v>1870</v>
      </c>
      <c r="C1992" t="s">
        <v>40</v>
      </c>
      <c r="D1992" t="s">
        <v>50</v>
      </c>
      <c r="E1992">
        <v>4</v>
      </c>
      <c r="F1992" t="s">
        <v>33</v>
      </c>
      <c r="G1992">
        <v>1</v>
      </c>
      <c r="H1992">
        <v>2</v>
      </c>
      <c r="I1992">
        <v>24</v>
      </c>
      <c r="J1992">
        <v>2</v>
      </c>
      <c r="K1992">
        <v>22</v>
      </c>
      <c r="L1992" t="s">
        <v>33</v>
      </c>
      <c r="M1992" t="s">
        <v>33</v>
      </c>
      <c r="N1992" t="s">
        <v>33</v>
      </c>
      <c r="O1992">
        <v>1</v>
      </c>
      <c r="P1992">
        <v>6</v>
      </c>
      <c r="Q1992">
        <v>10</v>
      </c>
      <c r="S1992" t="s">
        <v>33</v>
      </c>
      <c r="T1992" t="s">
        <v>33</v>
      </c>
      <c r="U1992">
        <v>2</v>
      </c>
      <c r="V1992">
        <v>2</v>
      </c>
      <c r="W1992">
        <v>24</v>
      </c>
      <c r="X1992">
        <v>0</v>
      </c>
      <c r="Z1992" t="s">
        <v>33</v>
      </c>
      <c r="AA1992" t="s">
        <v>33</v>
      </c>
      <c r="AB1992" t="s">
        <v>7635</v>
      </c>
      <c r="AC1992" t="s">
        <v>7682</v>
      </c>
    </row>
    <row r="1993" spans="1:29" x14ac:dyDescent="0.3">
      <c r="A1993" t="s">
        <v>1871</v>
      </c>
      <c r="B1993">
        <v>3</v>
      </c>
      <c r="C1993" t="s">
        <v>29</v>
      </c>
      <c r="D1993" t="s">
        <v>30</v>
      </c>
      <c r="E1993">
        <v>12</v>
      </c>
      <c r="F1993" t="s">
        <v>32</v>
      </c>
      <c r="G1993">
        <v>40</v>
      </c>
      <c r="H1993">
        <v>55</v>
      </c>
      <c r="I1993">
        <v>402</v>
      </c>
      <c r="J1993">
        <v>60</v>
      </c>
      <c r="K1993">
        <v>432</v>
      </c>
      <c r="L1993" t="s">
        <v>32</v>
      </c>
      <c r="M1993" t="s">
        <v>32</v>
      </c>
      <c r="N1993" t="s">
        <v>32</v>
      </c>
      <c r="O1993">
        <v>51</v>
      </c>
      <c r="P1993">
        <v>51</v>
      </c>
      <c r="Q1993">
        <v>86</v>
      </c>
      <c r="R1993">
        <v>168.8</v>
      </c>
      <c r="S1993" t="s">
        <v>32</v>
      </c>
      <c r="T1993" t="s">
        <v>32</v>
      </c>
      <c r="U1993">
        <v>49</v>
      </c>
      <c r="V1993">
        <v>49</v>
      </c>
      <c r="W1993">
        <v>360</v>
      </c>
      <c r="X1993">
        <v>0</v>
      </c>
      <c r="Z1993" t="s">
        <v>33</v>
      </c>
      <c r="AA1993" t="s">
        <v>32</v>
      </c>
    </row>
    <row r="1994" spans="1:29" x14ac:dyDescent="0.3">
      <c r="A1994" t="s">
        <v>1872</v>
      </c>
      <c r="B1994">
        <v>2</v>
      </c>
      <c r="C1994" t="s">
        <v>29</v>
      </c>
      <c r="D1994" t="s">
        <v>50</v>
      </c>
      <c r="E1994">
        <v>11</v>
      </c>
      <c r="F1994" t="s">
        <v>32</v>
      </c>
      <c r="G1994">
        <v>47</v>
      </c>
      <c r="H1994">
        <v>88</v>
      </c>
      <c r="I1994">
        <v>684</v>
      </c>
      <c r="J1994">
        <v>94</v>
      </c>
      <c r="K1994">
        <v>737</v>
      </c>
      <c r="L1994" t="s">
        <v>32</v>
      </c>
      <c r="M1994" t="s">
        <v>32</v>
      </c>
      <c r="N1994" t="s">
        <v>32</v>
      </c>
      <c r="O1994">
        <v>57</v>
      </c>
      <c r="P1994">
        <v>88</v>
      </c>
      <c r="Q1994">
        <v>99</v>
      </c>
      <c r="R1994">
        <v>222.4</v>
      </c>
      <c r="S1994" t="s">
        <v>33</v>
      </c>
      <c r="T1994" t="s">
        <v>32</v>
      </c>
      <c r="U1994">
        <v>94</v>
      </c>
      <c r="V1994">
        <v>94</v>
      </c>
      <c r="W1994">
        <v>758</v>
      </c>
      <c r="X1994">
        <v>0</v>
      </c>
      <c r="Z1994" t="s">
        <v>32</v>
      </c>
      <c r="AA1994" t="s">
        <v>32</v>
      </c>
      <c r="AB1994" t="s">
        <v>7692</v>
      </c>
      <c r="AC1994" t="s">
        <v>7734</v>
      </c>
    </row>
    <row r="1995" spans="1:29" x14ac:dyDescent="0.3">
      <c r="A1995" t="s">
        <v>1873</v>
      </c>
      <c r="B1995">
        <v>5</v>
      </c>
      <c r="C1995" t="s">
        <v>29</v>
      </c>
      <c r="D1995" t="s">
        <v>50</v>
      </c>
      <c r="E1995">
        <v>13</v>
      </c>
      <c r="F1995" t="s">
        <v>33</v>
      </c>
      <c r="G1995">
        <v>18</v>
      </c>
      <c r="H1995">
        <v>29</v>
      </c>
      <c r="I1995">
        <v>214</v>
      </c>
      <c r="J1995">
        <v>34</v>
      </c>
      <c r="K1995">
        <v>244</v>
      </c>
      <c r="L1995" t="s">
        <v>32</v>
      </c>
      <c r="M1995" t="s">
        <v>32</v>
      </c>
      <c r="N1995" t="s">
        <v>37</v>
      </c>
      <c r="O1995">
        <v>22</v>
      </c>
      <c r="P1995">
        <v>25</v>
      </c>
      <c r="Q1995">
        <v>35</v>
      </c>
      <c r="R1995">
        <v>133.4</v>
      </c>
      <c r="S1995" t="s">
        <v>32</v>
      </c>
      <c r="T1995" t="s">
        <v>32</v>
      </c>
      <c r="U1995">
        <v>33</v>
      </c>
      <c r="V1995">
        <v>33</v>
      </c>
      <c r="W1995">
        <v>237</v>
      </c>
      <c r="X1995">
        <v>0</v>
      </c>
      <c r="Z1995" t="s">
        <v>33</v>
      </c>
      <c r="AA1995" t="s">
        <v>32</v>
      </c>
      <c r="AB1995" t="s">
        <v>7707</v>
      </c>
      <c r="AC1995" t="s">
        <v>7682</v>
      </c>
    </row>
    <row r="1996" spans="1:29" x14ac:dyDescent="0.3">
      <c r="A1996" t="s">
        <v>1874</v>
      </c>
      <c r="B1996">
        <v>5</v>
      </c>
      <c r="C1996" t="s">
        <v>29</v>
      </c>
      <c r="D1996" t="s">
        <v>30</v>
      </c>
      <c r="E1996">
        <v>15</v>
      </c>
      <c r="F1996" t="s">
        <v>32</v>
      </c>
      <c r="G1996">
        <v>46</v>
      </c>
      <c r="H1996">
        <v>63</v>
      </c>
      <c r="I1996">
        <v>589</v>
      </c>
      <c r="J1996">
        <v>66</v>
      </c>
      <c r="K1996">
        <v>594</v>
      </c>
      <c r="L1996" t="s">
        <v>32</v>
      </c>
      <c r="M1996" t="s">
        <v>32</v>
      </c>
      <c r="N1996" t="s">
        <v>37</v>
      </c>
      <c r="O1996">
        <v>49</v>
      </c>
      <c r="P1996">
        <v>41</v>
      </c>
      <c r="Q1996">
        <v>214</v>
      </c>
      <c r="R1996">
        <v>175.2</v>
      </c>
      <c r="S1996" t="s">
        <v>32</v>
      </c>
      <c r="T1996" t="s">
        <v>32</v>
      </c>
      <c r="U1996">
        <v>66</v>
      </c>
      <c r="V1996">
        <v>66</v>
      </c>
      <c r="W1996">
        <v>603</v>
      </c>
      <c r="X1996">
        <v>0</v>
      </c>
      <c r="Z1996" t="s">
        <v>33</v>
      </c>
      <c r="AA1996" t="s">
        <v>32</v>
      </c>
    </row>
    <row r="1997" spans="1:29" x14ac:dyDescent="0.3">
      <c r="A1997" t="s">
        <v>1875</v>
      </c>
      <c r="B1997">
        <v>3</v>
      </c>
      <c r="C1997" t="s">
        <v>29</v>
      </c>
      <c r="D1997" t="s">
        <v>30</v>
      </c>
      <c r="E1997">
        <v>21</v>
      </c>
      <c r="F1997" t="s">
        <v>32</v>
      </c>
      <c r="G1997">
        <v>104</v>
      </c>
      <c r="H1997">
        <v>155</v>
      </c>
      <c r="I1997">
        <v>1330</v>
      </c>
      <c r="J1997">
        <v>164</v>
      </c>
      <c r="K1997">
        <v>1383</v>
      </c>
      <c r="L1997" t="s">
        <v>31</v>
      </c>
      <c r="M1997" t="s">
        <v>31</v>
      </c>
      <c r="N1997" t="s">
        <v>32</v>
      </c>
      <c r="O1997">
        <v>126</v>
      </c>
      <c r="P1997">
        <v>202</v>
      </c>
      <c r="Q1997">
        <v>434</v>
      </c>
      <c r="R1997">
        <v>273.5</v>
      </c>
      <c r="S1997" t="s">
        <v>32</v>
      </c>
      <c r="T1997" t="s">
        <v>32</v>
      </c>
      <c r="U1997">
        <v>142</v>
      </c>
      <c r="V1997">
        <v>142</v>
      </c>
      <c r="W1997">
        <v>1111</v>
      </c>
      <c r="X1997">
        <v>0</v>
      </c>
      <c r="Z1997" t="s">
        <v>32</v>
      </c>
      <c r="AA1997" t="s">
        <v>32</v>
      </c>
    </row>
    <row r="1998" spans="1:29" x14ac:dyDescent="0.3">
      <c r="A1998" t="s">
        <v>1876</v>
      </c>
      <c r="B1998">
        <v>3</v>
      </c>
      <c r="C1998" t="s">
        <v>29</v>
      </c>
      <c r="D1998" t="s">
        <v>30</v>
      </c>
      <c r="E1998">
        <v>22</v>
      </c>
      <c r="F1998" t="s">
        <v>32</v>
      </c>
      <c r="G1998">
        <v>40</v>
      </c>
      <c r="H1998">
        <v>59</v>
      </c>
      <c r="I1998">
        <v>454</v>
      </c>
      <c r="J1998">
        <v>60</v>
      </c>
      <c r="K1998">
        <v>441</v>
      </c>
      <c r="L1998" t="s">
        <v>32</v>
      </c>
      <c r="M1998" t="s">
        <v>32</v>
      </c>
      <c r="N1998" t="s">
        <v>32</v>
      </c>
      <c r="O1998">
        <v>49</v>
      </c>
      <c r="P1998">
        <v>69</v>
      </c>
      <c r="Q1998">
        <v>222</v>
      </c>
      <c r="R1998">
        <v>218.3</v>
      </c>
      <c r="S1998" t="s">
        <v>32</v>
      </c>
      <c r="T1998" t="s">
        <v>32</v>
      </c>
      <c r="U1998">
        <v>62</v>
      </c>
      <c r="V1998">
        <v>62</v>
      </c>
      <c r="W1998">
        <v>464</v>
      </c>
      <c r="X1998">
        <v>0</v>
      </c>
      <c r="Z1998" t="s">
        <v>32</v>
      </c>
      <c r="AA1998" t="s">
        <v>32</v>
      </c>
    </row>
    <row r="1999" spans="1:29" x14ac:dyDescent="0.3">
      <c r="A1999" t="s">
        <v>1877</v>
      </c>
      <c r="B1999">
        <v>4</v>
      </c>
      <c r="C1999" t="s">
        <v>29</v>
      </c>
      <c r="D1999" t="s">
        <v>30</v>
      </c>
      <c r="E1999">
        <v>12</v>
      </c>
      <c r="F1999" t="s">
        <v>32</v>
      </c>
      <c r="G1999">
        <v>54</v>
      </c>
      <c r="H1999">
        <v>68</v>
      </c>
      <c r="I1999">
        <v>576</v>
      </c>
      <c r="J1999">
        <v>71</v>
      </c>
      <c r="K1999">
        <v>586</v>
      </c>
      <c r="L1999" t="s">
        <v>32</v>
      </c>
      <c r="M1999" t="s">
        <v>32</v>
      </c>
      <c r="N1999" t="s">
        <v>32</v>
      </c>
      <c r="O1999">
        <v>60</v>
      </c>
      <c r="P1999">
        <v>52</v>
      </c>
      <c r="Q1999">
        <v>217</v>
      </c>
      <c r="R1999">
        <v>181.3</v>
      </c>
      <c r="S1999" t="s">
        <v>32</v>
      </c>
      <c r="T1999" t="s">
        <v>32</v>
      </c>
      <c r="U1999">
        <v>72</v>
      </c>
      <c r="V1999">
        <v>72</v>
      </c>
      <c r="W1999">
        <v>593</v>
      </c>
      <c r="X1999">
        <v>0</v>
      </c>
      <c r="Z1999" t="s">
        <v>32</v>
      </c>
      <c r="AA1999" t="s">
        <v>32</v>
      </c>
    </row>
    <row r="2000" spans="1:29" x14ac:dyDescent="0.3">
      <c r="A2000" t="s">
        <v>1879</v>
      </c>
      <c r="B2000">
        <v>4</v>
      </c>
      <c r="C2000" t="s">
        <v>29</v>
      </c>
      <c r="D2000" t="s">
        <v>30</v>
      </c>
      <c r="E2000">
        <v>16</v>
      </c>
      <c r="F2000" t="s">
        <v>32</v>
      </c>
      <c r="G2000">
        <v>55</v>
      </c>
      <c r="H2000">
        <v>87</v>
      </c>
      <c r="I2000">
        <v>822</v>
      </c>
      <c r="J2000">
        <v>84</v>
      </c>
      <c r="K2000">
        <v>818</v>
      </c>
      <c r="L2000" t="s">
        <v>32</v>
      </c>
      <c r="M2000" t="s">
        <v>32</v>
      </c>
      <c r="N2000" t="s">
        <v>32</v>
      </c>
      <c r="O2000">
        <v>66</v>
      </c>
      <c r="P2000">
        <v>77</v>
      </c>
      <c r="Q2000">
        <v>305</v>
      </c>
      <c r="R2000">
        <v>197.8</v>
      </c>
      <c r="S2000" t="s">
        <v>32</v>
      </c>
      <c r="T2000" t="s">
        <v>32</v>
      </c>
      <c r="U2000">
        <v>75</v>
      </c>
      <c r="V2000">
        <v>75</v>
      </c>
      <c r="W2000">
        <v>700</v>
      </c>
      <c r="X2000">
        <v>0</v>
      </c>
      <c r="Z2000" t="s">
        <v>32</v>
      </c>
      <c r="AA2000" t="s">
        <v>37</v>
      </c>
    </row>
    <row r="2001" spans="1:29" x14ac:dyDescent="0.3">
      <c r="A2001" t="s">
        <v>1880</v>
      </c>
      <c r="B2001">
        <v>4</v>
      </c>
      <c r="C2001" t="s">
        <v>29</v>
      </c>
      <c r="D2001" t="s">
        <v>30</v>
      </c>
      <c r="E2001">
        <v>22</v>
      </c>
      <c r="F2001" t="s">
        <v>32</v>
      </c>
      <c r="G2001">
        <v>66</v>
      </c>
      <c r="H2001">
        <v>108</v>
      </c>
      <c r="I2001">
        <v>928</v>
      </c>
      <c r="J2001">
        <v>112</v>
      </c>
      <c r="K2001">
        <v>970</v>
      </c>
      <c r="L2001" t="s">
        <v>32</v>
      </c>
      <c r="M2001" t="s">
        <v>32</v>
      </c>
      <c r="N2001" t="s">
        <v>32</v>
      </c>
      <c r="O2001">
        <v>85</v>
      </c>
      <c r="P2001">
        <v>66</v>
      </c>
      <c r="Q2001">
        <v>342</v>
      </c>
      <c r="R2001">
        <v>166.1</v>
      </c>
      <c r="S2001" t="s">
        <v>32</v>
      </c>
      <c r="T2001" t="s">
        <v>32</v>
      </c>
      <c r="U2001">
        <v>79</v>
      </c>
      <c r="V2001">
        <v>79</v>
      </c>
      <c r="W2001">
        <v>707</v>
      </c>
      <c r="X2001">
        <v>0</v>
      </c>
      <c r="Z2001" t="s">
        <v>32</v>
      </c>
      <c r="AA2001" t="s">
        <v>32</v>
      </c>
    </row>
    <row r="2002" spans="1:29" x14ac:dyDescent="0.3">
      <c r="A2002" t="s">
        <v>1881</v>
      </c>
      <c r="B2002">
        <v>5</v>
      </c>
      <c r="C2002" t="s">
        <v>29</v>
      </c>
      <c r="D2002" t="s">
        <v>30</v>
      </c>
      <c r="E2002">
        <v>9</v>
      </c>
      <c r="F2002" t="s">
        <v>32</v>
      </c>
      <c r="G2002">
        <v>38</v>
      </c>
      <c r="H2002">
        <v>61</v>
      </c>
      <c r="I2002">
        <v>470</v>
      </c>
      <c r="J2002">
        <v>68</v>
      </c>
      <c r="K2002">
        <v>516</v>
      </c>
      <c r="L2002" t="s">
        <v>32</v>
      </c>
      <c r="M2002" t="s">
        <v>32</v>
      </c>
      <c r="N2002" t="s">
        <v>32</v>
      </c>
      <c r="O2002">
        <v>48</v>
      </c>
      <c r="P2002">
        <v>42</v>
      </c>
      <c r="Q2002">
        <v>187</v>
      </c>
      <c r="R2002">
        <v>130.1</v>
      </c>
      <c r="S2002" t="s">
        <v>32</v>
      </c>
      <c r="T2002" t="s">
        <v>32</v>
      </c>
      <c r="U2002">
        <v>67</v>
      </c>
      <c r="V2002">
        <v>67</v>
      </c>
      <c r="W2002">
        <v>511</v>
      </c>
      <c r="X2002">
        <v>0</v>
      </c>
      <c r="Z2002" t="s">
        <v>33</v>
      </c>
      <c r="AA2002" t="s">
        <v>32</v>
      </c>
    </row>
    <row r="2003" spans="1:29" x14ac:dyDescent="0.3">
      <c r="A2003" t="s">
        <v>1883</v>
      </c>
      <c r="B2003">
        <v>4</v>
      </c>
      <c r="C2003" t="s">
        <v>29</v>
      </c>
      <c r="D2003" t="s">
        <v>30</v>
      </c>
      <c r="E2003">
        <v>16</v>
      </c>
      <c r="F2003" t="s">
        <v>32</v>
      </c>
      <c r="G2003">
        <v>71</v>
      </c>
      <c r="H2003">
        <v>115</v>
      </c>
      <c r="I2003">
        <v>1015</v>
      </c>
      <c r="J2003">
        <v>124</v>
      </c>
      <c r="K2003">
        <v>1084</v>
      </c>
      <c r="L2003" t="s">
        <v>32</v>
      </c>
      <c r="M2003" t="s">
        <v>31</v>
      </c>
      <c r="N2003" t="s">
        <v>32</v>
      </c>
      <c r="O2003">
        <v>83</v>
      </c>
      <c r="P2003">
        <v>118</v>
      </c>
      <c r="Q2003">
        <v>339</v>
      </c>
      <c r="R2003">
        <v>185.4</v>
      </c>
      <c r="S2003" t="s">
        <v>32</v>
      </c>
      <c r="T2003" t="s">
        <v>32</v>
      </c>
      <c r="U2003">
        <v>123</v>
      </c>
      <c r="V2003">
        <v>123</v>
      </c>
      <c r="W2003">
        <v>1084</v>
      </c>
      <c r="X2003">
        <v>0</v>
      </c>
      <c r="Z2003" t="s">
        <v>33</v>
      </c>
      <c r="AA2003" t="s">
        <v>32</v>
      </c>
    </row>
    <row r="2004" spans="1:29" x14ac:dyDescent="0.3">
      <c r="A2004" t="s">
        <v>1884</v>
      </c>
      <c r="B2004">
        <v>5</v>
      </c>
      <c r="C2004" t="s">
        <v>29</v>
      </c>
      <c r="D2004" t="s">
        <v>30</v>
      </c>
      <c r="E2004">
        <v>30</v>
      </c>
      <c r="F2004" t="s">
        <v>32</v>
      </c>
      <c r="G2004">
        <v>109</v>
      </c>
      <c r="H2004">
        <v>184</v>
      </c>
      <c r="I2004">
        <v>1643</v>
      </c>
      <c r="J2004">
        <v>191</v>
      </c>
      <c r="K2004">
        <v>1716</v>
      </c>
      <c r="L2004" t="s">
        <v>32</v>
      </c>
      <c r="M2004" t="s">
        <v>32</v>
      </c>
      <c r="N2004" t="s">
        <v>32</v>
      </c>
      <c r="O2004">
        <v>127</v>
      </c>
      <c r="P2004">
        <v>133</v>
      </c>
      <c r="Q2004">
        <v>540</v>
      </c>
      <c r="R2004">
        <v>159.4</v>
      </c>
      <c r="S2004" t="s">
        <v>32</v>
      </c>
      <c r="T2004" t="s">
        <v>32</v>
      </c>
      <c r="U2004">
        <v>191</v>
      </c>
      <c r="V2004">
        <v>191</v>
      </c>
      <c r="W2004">
        <v>1708</v>
      </c>
      <c r="X2004">
        <v>0</v>
      </c>
      <c r="Z2004" t="s">
        <v>32</v>
      </c>
      <c r="AA2004" t="s">
        <v>32</v>
      </c>
    </row>
    <row r="2005" spans="1:29" x14ac:dyDescent="0.3">
      <c r="A2005" t="s">
        <v>1885</v>
      </c>
      <c r="C2005" t="s">
        <v>29</v>
      </c>
      <c r="D2005" t="s">
        <v>30</v>
      </c>
      <c r="E2005">
        <v>0</v>
      </c>
      <c r="F2005" t="s">
        <v>33</v>
      </c>
      <c r="G2005">
        <v>8</v>
      </c>
      <c r="H2005">
        <v>13</v>
      </c>
      <c r="I2005">
        <v>83</v>
      </c>
      <c r="J2005">
        <v>14</v>
      </c>
      <c r="K2005">
        <v>93</v>
      </c>
      <c r="L2005" t="s">
        <v>33</v>
      </c>
      <c r="M2005" t="s">
        <v>33</v>
      </c>
      <c r="N2005" t="s">
        <v>33</v>
      </c>
      <c r="O2005">
        <v>8</v>
      </c>
      <c r="P2005">
        <v>6</v>
      </c>
      <c r="Q2005">
        <v>18</v>
      </c>
      <c r="S2005" t="s">
        <v>33</v>
      </c>
      <c r="T2005" t="s">
        <v>33</v>
      </c>
      <c r="U2005">
        <v>2</v>
      </c>
      <c r="V2005">
        <v>2</v>
      </c>
      <c r="W2005">
        <v>13</v>
      </c>
      <c r="X2005">
        <v>0</v>
      </c>
      <c r="Z2005" t="s">
        <v>33</v>
      </c>
      <c r="AA2005" t="s">
        <v>32</v>
      </c>
    </row>
    <row r="2006" spans="1:29" x14ac:dyDescent="0.3">
      <c r="A2006" t="s">
        <v>1886</v>
      </c>
      <c r="B2006">
        <v>3</v>
      </c>
      <c r="C2006" t="s">
        <v>29</v>
      </c>
      <c r="D2006" t="s">
        <v>30</v>
      </c>
      <c r="E2006">
        <v>4</v>
      </c>
      <c r="F2006" t="s">
        <v>33</v>
      </c>
      <c r="G2006">
        <v>11</v>
      </c>
      <c r="H2006">
        <v>22</v>
      </c>
      <c r="I2006">
        <v>186</v>
      </c>
      <c r="J2006">
        <v>25</v>
      </c>
      <c r="K2006">
        <v>198</v>
      </c>
      <c r="L2006" t="s">
        <v>32</v>
      </c>
      <c r="M2006" t="s">
        <v>32</v>
      </c>
      <c r="N2006" t="s">
        <v>32</v>
      </c>
      <c r="O2006">
        <v>14</v>
      </c>
      <c r="P2006">
        <v>13</v>
      </c>
      <c r="Q2006">
        <v>33</v>
      </c>
      <c r="R2006">
        <v>173.5</v>
      </c>
      <c r="S2006" t="s">
        <v>33</v>
      </c>
      <c r="T2006" t="s">
        <v>33</v>
      </c>
      <c r="U2006">
        <v>3</v>
      </c>
      <c r="V2006">
        <v>3</v>
      </c>
      <c r="W2006">
        <v>36</v>
      </c>
      <c r="X2006">
        <v>0</v>
      </c>
      <c r="Z2006" t="s">
        <v>33</v>
      </c>
      <c r="AA2006" t="s">
        <v>32</v>
      </c>
    </row>
    <row r="2007" spans="1:29" x14ac:dyDescent="0.3">
      <c r="A2007" t="s">
        <v>1887</v>
      </c>
      <c r="C2007" t="s">
        <v>29</v>
      </c>
      <c r="D2007" t="s">
        <v>35</v>
      </c>
      <c r="E2007">
        <v>0</v>
      </c>
      <c r="F2007" t="s">
        <v>32</v>
      </c>
      <c r="G2007">
        <v>48</v>
      </c>
      <c r="H2007">
        <v>62</v>
      </c>
      <c r="I2007">
        <v>562</v>
      </c>
      <c r="J2007">
        <v>67</v>
      </c>
      <c r="K2007">
        <v>590</v>
      </c>
      <c r="L2007" t="s">
        <v>32</v>
      </c>
      <c r="M2007" t="s">
        <v>32</v>
      </c>
      <c r="N2007" t="s">
        <v>32</v>
      </c>
      <c r="O2007">
        <v>52</v>
      </c>
      <c r="P2007">
        <v>45</v>
      </c>
      <c r="Q2007">
        <v>144</v>
      </c>
      <c r="R2007">
        <v>193.9</v>
      </c>
      <c r="S2007" t="s">
        <v>33</v>
      </c>
      <c r="T2007" t="s">
        <v>33</v>
      </c>
      <c r="U2007">
        <v>3</v>
      </c>
      <c r="V2007">
        <v>3</v>
      </c>
      <c r="W2007">
        <v>30</v>
      </c>
      <c r="X2007">
        <v>0</v>
      </c>
      <c r="Z2007" t="s">
        <v>32</v>
      </c>
      <c r="AA2007" t="s">
        <v>32</v>
      </c>
      <c r="AB2007" t="s">
        <v>7648</v>
      </c>
      <c r="AC2007" t="s">
        <v>7675</v>
      </c>
    </row>
    <row r="2008" spans="1:29" x14ac:dyDescent="0.3">
      <c r="A2008" t="s">
        <v>1888</v>
      </c>
      <c r="B2008">
        <v>5</v>
      </c>
      <c r="C2008" t="s">
        <v>29</v>
      </c>
      <c r="D2008" t="s">
        <v>35</v>
      </c>
      <c r="E2008">
        <v>24</v>
      </c>
      <c r="F2008" t="s">
        <v>32</v>
      </c>
      <c r="G2008">
        <v>78</v>
      </c>
      <c r="H2008">
        <v>112</v>
      </c>
      <c r="I2008">
        <v>1024</v>
      </c>
      <c r="J2008">
        <v>114</v>
      </c>
      <c r="K2008">
        <v>1049</v>
      </c>
      <c r="L2008" t="s">
        <v>32</v>
      </c>
      <c r="M2008" t="s">
        <v>32</v>
      </c>
      <c r="N2008" t="s">
        <v>37</v>
      </c>
      <c r="O2008">
        <v>87</v>
      </c>
      <c r="P2008">
        <v>88</v>
      </c>
      <c r="Q2008">
        <v>363</v>
      </c>
      <c r="R2008">
        <v>167.2</v>
      </c>
      <c r="S2008" t="s">
        <v>32</v>
      </c>
      <c r="T2008" t="s">
        <v>32</v>
      </c>
      <c r="U2008">
        <v>113</v>
      </c>
      <c r="V2008">
        <v>113</v>
      </c>
      <c r="W2008">
        <v>1028</v>
      </c>
      <c r="X2008">
        <v>0</v>
      </c>
      <c r="Z2008" t="s">
        <v>32</v>
      </c>
      <c r="AA2008" t="s">
        <v>32</v>
      </c>
      <c r="AB2008" t="s">
        <v>7721</v>
      </c>
      <c r="AC2008" t="s">
        <v>7682</v>
      </c>
    </row>
    <row r="2009" spans="1:29" x14ac:dyDescent="0.3">
      <c r="A2009" t="s">
        <v>1889</v>
      </c>
      <c r="B2009">
        <v>5</v>
      </c>
      <c r="C2009" t="s">
        <v>29</v>
      </c>
      <c r="D2009" t="s">
        <v>30</v>
      </c>
      <c r="E2009">
        <v>11</v>
      </c>
      <c r="F2009" t="s">
        <v>33</v>
      </c>
      <c r="G2009">
        <v>16</v>
      </c>
      <c r="H2009">
        <v>21</v>
      </c>
      <c r="I2009">
        <v>187</v>
      </c>
      <c r="J2009">
        <v>25</v>
      </c>
      <c r="K2009">
        <v>197</v>
      </c>
      <c r="L2009" t="s">
        <v>32</v>
      </c>
      <c r="M2009" t="s">
        <v>32</v>
      </c>
      <c r="N2009" t="s">
        <v>32</v>
      </c>
      <c r="O2009">
        <v>17</v>
      </c>
      <c r="P2009">
        <v>21</v>
      </c>
      <c r="Q2009">
        <v>78</v>
      </c>
      <c r="R2009">
        <v>161.30000000000001</v>
      </c>
      <c r="S2009" t="s">
        <v>32</v>
      </c>
      <c r="T2009" t="s">
        <v>32</v>
      </c>
      <c r="U2009">
        <v>25</v>
      </c>
      <c r="V2009">
        <v>25</v>
      </c>
      <c r="W2009">
        <v>199</v>
      </c>
      <c r="X2009">
        <v>0</v>
      </c>
      <c r="Z2009" t="s">
        <v>33</v>
      </c>
      <c r="AA2009" t="s">
        <v>32</v>
      </c>
    </row>
    <row r="2010" spans="1:29" x14ac:dyDescent="0.3">
      <c r="A2010" t="s">
        <v>1890</v>
      </c>
      <c r="B2010">
        <v>3</v>
      </c>
      <c r="C2010" t="s">
        <v>29</v>
      </c>
      <c r="D2010" t="s">
        <v>30</v>
      </c>
      <c r="E2010">
        <v>15</v>
      </c>
      <c r="F2010" t="s">
        <v>32</v>
      </c>
      <c r="G2010">
        <v>65</v>
      </c>
      <c r="H2010">
        <v>76</v>
      </c>
      <c r="I2010">
        <v>676</v>
      </c>
      <c r="J2010">
        <v>81</v>
      </c>
      <c r="K2010">
        <v>693</v>
      </c>
      <c r="L2010" t="s">
        <v>32</v>
      </c>
      <c r="M2010" t="s">
        <v>31</v>
      </c>
      <c r="N2010" t="s">
        <v>32</v>
      </c>
      <c r="O2010">
        <v>74</v>
      </c>
      <c r="P2010">
        <v>95</v>
      </c>
      <c r="Q2010">
        <v>323</v>
      </c>
      <c r="R2010">
        <v>236.6</v>
      </c>
      <c r="S2010" t="s">
        <v>31</v>
      </c>
      <c r="T2010" t="s">
        <v>32</v>
      </c>
      <c r="U2010">
        <v>67</v>
      </c>
      <c r="V2010">
        <v>67</v>
      </c>
      <c r="W2010">
        <v>589</v>
      </c>
      <c r="X2010">
        <v>0</v>
      </c>
      <c r="Z2010" t="s">
        <v>32</v>
      </c>
      <c r="AA2010" t="s">
        <v>32</v>
      </c>
    </row>
    <row r="2011" spans="1:29" x14ac:dyDescent="0.3">
      <c r="A2011" t="s">
        <v>1891</v>
      </c>
      <c r="B2011">
        <v>3</v>
      </c>
      <c r="C2011" t="s">
        <v>29</v>
      </c>
      <c r="D2011" t="s">
        <v>50</v>
      </c>
      <c r="E2011">
        <v>16</v>
      </c>
      <c r="F2011" t="s">
        <v>32</v>
      </c>
      <c r="G2011">
        <v>36</v>
      </c>
      <c r="H2011">
        <v>57</v>
      </c>
      <c r="I2011">
        <v>407</v>
      </c>
      <c r="J2011">
        <v>58</v>
      </c>
      <c r="K2011">
        <v>419</v>
      </c>
      <c r="L2011" t="s">
        <v>32</v>
      </c>
      <c r="M2011" t="s">
        <v>32</v>
      </c>
      <c r="N2011" t="s">
        <v>32</v>
      </c>
      <c r="O2011">
        <v>44</v>
      </c>
      <c r="P2011">
        <v>50</v>
      </c>
      <c r="Q2011">
        <v>59</v>
      </c>
      <c r="R2011">
        <v>208</v>
      </c>
      <c r="S2011" t="s">
        <v>33</v>
      </c>
      <c r="T2011" t="s">
        <v>32</v>
      </c>
      <c r="U2011">
        <v>60</v>
      </c>
      <c r="V2011">
        <v>60</v>
      </c>
      <c r="W2011">
        <v>444</v>
      </c>
      <c r="X2011">
        <v>0</v>
      </c>
      <c r="Z2011" t="s">
        <v>33</v>
      </c>
      <c r="AA2011" t="s">
        <v>32</v>
      </c>
    </row>
    <row r="2012" spans="1:29" x14ac:dyDescent="0.3">
      <c r="A2012" t="s">
        <v>1892</v>
      </c>
      <c r="B2012">
        <v>2</v>
      </c>
      <c r="C2012" t="s">
        <v>29</v>
      </c>
      <c r="D2012" t="s">
        <v>35</v>
      </c>
      <c r="E2012">
        <v>12</v>
      </c>
      <c r="F2012" t="s">
        <v>32</v>
      </c>
      <c r="G2012">
        <v>41</v>
      </c>
      <c r="H2012">
        <v>69</v>
      </c>
      <c r="I2012">
        <v>533</v>
      </c>
      <c r="J2012">
        <v>75</v>
      </c>
      <c r="K2012">
        <v>580</v>
      </c>
      <c r="L2012" t="s">
        <v>32</v>
      </c>
      <c r="M2012" t="s">
        <v>32</v>
      </c>
      <c r="N2012" t="s">
        <v>32</v>
      </c>
      <c r="O2012">
        <v>45</v>
      </c>
      <c r="P2012">
        <v>63</v>
      </c>
      <c r="Q2012">
        <v>75</v>
      </c>
      <c r="R2012">
        <v>251.7</v>
      </c>
      <c r="S2012" t="s">
        <v>37</v>
      </c>
      <c r="T2012" t="s">
        <v>32</v>
      </c>
      <c r="U2012">
        <v>66</v>
      </c>
      <c r="V2012">
        <v>66</v>
      </c>
      <c r="W2012">
        <v>495</v>
      </c>
      <c r="X2012">
        <v>0</v>
      </c>
      <c r="Z2012" t="s">
        <v>33</v>
      </c>
      <c r="AA2012" t="s">
        <v>32</v>
      </c>
      <c r="AB2012" t="s">
        <v>7727</v>
      </c>
      <c r="AC2012" t="s">
        <v>7656</v>
      </c>
    </row>
    <row r="2013" spans="1:29" x14ac:dyDescent="0.3">
      <c r="A2013" t="s">
        <v>1893</v>
      </c>
      <c r="B2013">
        <v>5</v>
      </c>
      <c r="C2013" t="s">
        <v>29</v>
      </c>
      <c r="D2013" t="s">
        <v>30</v>
      </c>
      <c r="E2013">
        <v>12</v>
      </c>
      <c r="F2013" t="s">
        <v>32</v>
      </c>
      <c r="G2013">
        <v>27</v>
      </c>
      <c r="H2013">
        <v>37</v>
      </c>
      <c r="I2013">
        <v>370</v>
      </c>
      <c r="J2013">
        <v>39</v>
      </c>
      <c r="K2013">
        <v>388</v>
      </c>
      <c r="L2013" t="s">
        <v>32</v>
      </c>
      <c r="M2013" t="s">
        <v>32</v>
      </c>
      <c r="N2013" t="s">
        <v>32</v>
      </c>
      <c r="O2013">
        <v>32</v>
      </c>
      <c r="P2013">
        <v>34</v>
      </c>
      <c r="Q2013">
        <v>136</v>
      </c>
      <c r="R2013">
        <v>151.19999999999999</v>
      </c>
      <c r="S2013" t="s">
        <v>32</v>
      </c>
      <c r="T2013" t="s">
        <v>32</v>
      </c>
      <c r="U2013">
        <v>39</v>
      </c>
      <c r="V2013">
        <v>39</v>
      </c>
      <c r="W2013">
        <v>388</v>
      </c>
      <c r="X2013">
        <v>0</v>
      </c>
      <c r="Z2013" t="s">
        <v>33</v>
      </c>
      <c r="AA2013" t="s">
        <v>32</v>
      </c>
    </row>
    <row r="2014" spans="1:29" x14ac:dyDescent="0.3">
      <c r="A2014" t="s">
        <v>1894</v>
      </c>
      <c r="B2014">
        <v>4</v>
      </c>
      <c r="C2014" t="s">
        <v>29</v>
      </c>
      <c r="D2014" t="s">
        <v>35</v>
      </c>
      <c r="E2014">
        <v>12</v>
      </c>
      <c r="F2014" t="s">
        <v>32</v>
      </c>
      <c r="G2014">
        <v>58</v>
      </c>
      <c r="H2014">
        <v>83</v>
      </c>
      <c r="I2014">
        <v>674</v>
      </c>
      <c r="J2014">
        <v>86</v>
      </c>
      <c r="K2014">
        <v>695</v>
      </c>
      <c r="L2014" t="s">
        <v>32</v>
      </c>
      <c r="M2014" t="s">
        <v>32</v>
      </c>
      <c r="N2014" t="s">
        <v>32</v>
      </c>
      <c r="O2014">
        <v>72</v>
      </c>
      <c r="P2014">
        <v>76</v>
      </c>
      <c r="Q2014">
        <v>281</v>
      </c>
      <c r="R2014">
        <v>199.1</v>
      </c>
      <c r="S2014" t="s">
        <v>32</v>
      </c>
      <c r="T2014" t="s">
        <v>32</v>
      </c>
      <c r="U2014">
        <v>84</v>
      </c>
      <c r="V2014">
        <v>84</v>
      </c>
      <c r="W2014">
        <v>686</v>
      </c>
      <c r="X2014">
        <v>0</v>
      </c>
      <c r="Z2014" t="s">
        <v>33</v>
      </c>
      <c r="AA2014" t="s">
        <v>32</v>
      </c>
      <c r="AB2014" t="s">
        <v>7644</v>
      </c>
      <c r="AC2014" t="s">
        <v>7675</v>
      </c>
    </row>
    <row r="2015" spans="1:29" x14ac:dyDescent="0.3">
      <c r="A2015" t="s">
        <v>1895</v>
      </c>
      <c r="B2015">
        <v>4</v>
      </c>
      <c r="C2015" t="s">
        <v>29</v>
      </c>
      <c r="D2015" t="s">
        <v>35</v>
      </c>
      <c r="E2015">
        <v>7</v>
      </c>
      <c r="F2015" t="s">
        <v>32</v>
      </c>
      <c r="G2015">
        <v>35</v>
      </c>
      <c r="H2015">
        <v>38</v>
      </c>
      <c r="I2015">
        <v>347</v>
      </c>
      <c r="J2015">
        <v>42</v>
      </c>
      <c r="K2015">
        <v>366</v>
      </c>
      <c r="L2015" t="s">
        <v>32</v>
      </c>
      <c r="M2015" t="s">
        <v>32</v>
      </c>
      <c r="N2015" t="s">
        <v>32</v>
      </c>
      <c r="O2015">
        <v>39</v>
      </c>
      <c r="P2015">
        <v>29</v>
      </c>
      <c r="Q2015">
        <v>171</v>
      </c>
      <c r="R2015">
        <v>154.1</v>
      </c>
      <c r="S2015" t="s">
        <v>32</v>
      </c>
      <c r="T2015" t="s">
        <v>32</v>
      </c>
      <c r="U2015">
        <v>43</v>
      </c>
      <c r="V2015">
        <v>43</v>
      </c>
      <c r="W2015">
        <v>370</v>
      </c>
      <c r="X2015">
        <v>0</v>
      </c>
      <c r="Z2015" t="s">
        <v>33</v>
      </c>
      <c r="AA2015" t="s">
        <v>32</v>
      </c>
      <c r="AB2015" t="s">
        <v>7684</v>
      </c>
      <c r="AC2015" t="s">
        <v>7682</v>
      </c>
    </row>
    <row r="2016" spans="1:29" x14ac:dyDescent="0.3">
      <c r="A2016" t="s">
        <v>1896</v>
      </c>
      <c r="B2016">
        <v>3</v>
      </c>
      <c r="C2016" t="s">
        <v>29</v>
      </c>
      <c r="D2016" t="s">
        <v>35</v>
      </c>
      <c r="E2016">
        <v>24</v>
      </c>
      <c r="F2016" t="s">
        <v>32</v>
      </c>
      <c r="G2016">
        <v>90</v>
      </c>
      <c r="H2016">
        <v>122</v>
      </c>
      <c r="I2016">
        <v>1081</v>
      </c>
      <c r="J2016">
        <v>130</v>
      </c>
      <c r="K2016">
        <v>1150</v>
      </c>
      <c r="L2016" t="s">
        <v>32</v>
      </c>
      <c r="M2016" t="s">
        <v>32</v>
      </c>
      <c r="N2016" t="s">
        <v>32</v>
      </c>
      <c r="O2016">
        <v>112</v>
      </c>
      <c r="P2016">
        <v>84</v>
      </c>
      <c r="Q2016">
        <v>415</v>
      </c>
      <c r="R2016">
        <v>134.5</v>
      </c>
      <c r="S2016" t="s">
        <v>32</v>
      </c>
      <c r="T2016" t="s">
        <v>32</v>
      </c>
      <c r="U2016">
        <v>101</v>
      </c>
      <c r="V2016">
        <v>101</v>
      </c>
      <c r="W2016">
        <v>818</v>
      </c>
      <c r="X2016">
        <v>0</v>
      </c>
      <c r="Z2016" t="s">
        <v>32</v>
      </c>
      <c r="AA2016" t="s">
        <v>32</v>
      </c>
      <c r="AB2016" t="s">
        <v>7725</v>
      </c>
      <c r="AC2016" t="s">
        <v>7682</v>
      </c>
    </row>
    <row r="2017" spans="1:29" x14ac:dyDescent="0.3">
      <c r="A2017" t="s">
        <v>1897</v>
      </c>
      <c r="B2017">
        <v>3</v>
      </c>
      <c r="C2017" t="s">
        <v>29</v>
      </c>
      <c r="D2017" t="s">
        <v>30</v>
      </c>
      <c r="E2017">
        <v>23</v>
      </c>
      <c r="F2017" t="s">
        <v>32</v>
      </c>
      <c r="G2017">
        <v>79</v>
      </c>
      <c r="H2017">
        <v>119</v>
      </c>
      <c r="I2017">
        <v>980</v>
      </c>
      <c r="J2017">
        <v>127</v>
      </c>
      <c r="K2017">
        <v>981</v>
      </c>
      <c r="L2017" t="s">
        <v>32</v>
      </c>
      <c r="M2017" t="s">
        <v>32</v>
      </c>
      <c r="N2017" t="s">
        <v>32</v>
      </c>
      <c r="O2017">
        <v>97</v>
      </c>
      <c r="P2017">
        <v>164</v>
      </c>
      <c r="Q2017">
        <v>439</v>
      </c>
      <c r="R2017">
        <v>216.4</v>
      </c>
      <c r="S2017" t="s">
        <v>32</v>
      </c>
      <c r="T2017" t="s">
        <v>32</v>
      </c>
      <c r="U2017">
        <v>128</v>
      </c>
      <c r="V2017">
        <v>128</v>
      </c>
      <c r="W2017">
        <v>1002</v>
      </c>
      <c r="X2017">
        <v>0</v>
      </c>
      <c r="Z2017" t="s">
        <v>32</v>
      </c>
      <c r="AA2017" t="s">
        <v>32</v>
      </c>
    </row>
    <row r="2018" spans="1:29" x14ac:dyDescent="0.3">
      <c r="A2018" t="s">
        <v>1898</v>
      </c>
      <c r="B2018">
        <v>3</v>
      </c>
      <c r="C2018" t="s">
        <v>29</v>
      </c>
      <c r="D2018" t="s">
        <v>30</v>
      </c>
      <c r="E2018">
        <v>27</v>
      </c>
      <c r="F2018" t="s">
        <v>32</v>
      </c>
      <c r="G2018">
        <v>83</v>
      </c>
      <c r="H2018">
        <v>141</v>
      </c>
      <c r="I2018">
        <v>1310</v>
      </c>
      <c r="J2018">
        <v>147</v>
      </c>
      <c r="K2018">
        <v>1350</v>
      </c>
      <c r="L2018" t="s">
        <v>32</v>
      </c>
      <c r="M2018" t="s">
        <v>32</v>
      </c>
      <c r="N2018" t="s">
        <v>31</v>
      </c>
      <c r="O2018">
        <v>93</v>
      </c>
      <c r="P2018">
        <v>110</v>
      </c>
      <c r="Q2018">
        <v>396</v>
      </c>
      <c r="R2018">
        <v>222.3</v>
      </c>
      <c r="S2018" t="s">
        <v>32</v>
      </c>
      <c r="T2018" t="s">
        <v>32</v>
      </c>
      <c r="U2018">
        <v>147</v>
      </c>
      <c r="V2018">
        <v>147</v>
      </c>
      <c r="W2018">
        <v>1348</v>
      </c>
      <c r="X2018">
        <v>0</v>
      </c>
      <c r="Z2018" t="s">
        <v>32</v>
      </c>
      <c r="AA2018" t="s">
        <v>32</v>
      </c>
    </row>
    <row r="2019" spans="1:29" x14ac:dyDescent="0.3">
      <c r="A2019" t="s">
        <v>1905</v>
      </c>
      <c r="B2019">
        <v>3</v>
      </c>
      <c r="C2019" t="s">
        <v>29</v>
      </c>
      <c r="D2019" t="s">
        <v>30</v>
      </c>
      <c r="E2019">
        <v>20</v>
      </c>
      <c r="F2019" t="s">
        <v>32</v>
      </c>
      <c r="G2019">
        <v>42</v>
      </c>
      <c r="H2019">
        <v>56</v>
      </c>
      <c r="I2019">
        <v>492</v>
      </c>
      <c r="J2019">
        <v>58</v>
      </c>
      <c r="K2019">
        <v>479</v>
      </c>
      <c r="L2019" t="s">
        <v>32</v>
      </c>
      <c r="M2019" t="s">
        <v>32</v>
      </c>
      <c r="N2019" t="s">
        <v>32</v>
      </c>
      <c r="O2019">
        <v>44</v>
      </c>
      <c r="P2019">
        <v>50</v>
      </c>
      <c r="Q2019">
        <v>205</v>
      </c>
      <c r="R2019">
        <v>196.1</v>
      </c>
      <c r="S2019" t="s">
        <v>32</v>
      </c>
      <c r="T2019" t="s">
        <v>32</v>
      </c>
      <c r="U2019">
        <v>60</v>
      </c>
      <c r="V2019">
        <v>60</v>
      </c>
      <c r="W2019">
        <v>496</v>
      </c>
      <c r="X2019">
        <v>0</v>
      </c>
      <c r="Z2019" t="s">
        <v>33</v>
      </c>
      <c r="AA2019" t="s">
        <v>32</v>
      </c>
    </row>
    <row r="2020" spans="1:29" x14ac:dyDescent="0.3">
      <c r="A2020" t="s">
        <v>1908</v>
      </c>
      <c r="B2020">
        <v>5</v>
      </c>
      <c r="C2020" t="s">
        <v>40</v>
      </c>
      <c r="D2020" t="s">
        <v>41</v>
      </c>
      <c r="E2020">
        <v>27</v>
      </c>
      <c r="F2020" t="s">
        <v>32</v>
      </c>
      <c r="G2020">
        <v>111</v>
      </c>
      <c r="H2020">
        <v>158</v>
      </c>
      <c r="I2020">
        <v>1524</v>
      </c>
      <c r="J2020">
        <v>159</v>
      </c>
      <c r="K2020">
        <v>1552</v>
      </c>
      <c r="L2020" t="s">
        <v>32</v>
      </c>
      <c r="M2020" t="s">
        <v>32</v>
      </c>
      <c r="N2020" t="s">
        <v>32</v>
      </c>
      <c r="O2020">
        <v>129</v>
      </c>
      <c r="P2020">
        <v>132</v>
      </c>
      <c r="Q2020">
        <v>563</v>
      </c>
      <c r="R2020">
        <v>139.69999999999999</v>
      </c>
      <c r="S2020" t="s">
        <v>31</v>
      </c>
      <c r="T2020" t="s">
        <v>32</v>
      </c>
      <c r="U2020">
        <v>138</v>
      </c>
      <c r="V2020">
        <v>138</v>
      </c>
      <c r="W2020">
        <v>1302</v>
      </c>
      <c r="X2020">
        <v>0</v>
      </c>
      <c r="Z2020" t="s">
        <v>32</v>
      </c>
      <c r="AA2020" t="s">
        <v>31</v>
      </c>
      <c r="AB2020" t="s">
        <v>7668</v>
      </c>
      <c r="AC2020" t="s">
        <v>7656</v>
      </c>
    </row>
    <row r="2021" spans="1:29" x14ac:dyDescent="0.3">
      <c r="A2021" t="s">
        <v>1909</v>
      </c>
      <c r="B2021">
        <v>3</v>
      </c>
      <c r="C2021" t="s">
        <v>29</v>
      </c>
      <c r="D2021" t="s">
        <v>30</v>
      </c>
      <c r="E2021">
        <v>24</v>
      </c>
      <c r="F2021" t="s">
        <v>32</v>
      </c>
      <c r="G2021">
        <v>77</v>
      </c>
      <c r="H2021">
        <v>112</v>
      </c>
      <c r="I2021">
        <v>913</v>
      </c>
      <c r="J2021">
        <v>118</v>
      </c>
      <c r="K2021">
        <v>946</v>
      </c>
      <c r="L2021" t="s">
        <v>32</v>
      </c>
      <c r="M2021" t="s">
        <v>32</v>
      </c>
      <c r="N2021" t="s">
        <v>32</v>
      </c>
      <c r="O2021">
        <v>92</v>
      </c>
      <c r="P2021">
        <v>112</v>
      </c>
      <c r="Q2021">
        <v>430</v>
      </c>
      <c r="R2021">
        <v>251.3</v>
      </c>
      <c r="S2021" t="s">
        <v>32</v>
      </c>
      <c r="T2021" t="s">
        <v>32</v>
      </c>
      <c r="U2021">
        <v>110</v>
      </c>
      <c r="V2021">
        <v>110</v>
      </c>
      <c r="W2021">
        <v>908</v>
      </c>
      <c r="X2021">
        <v>0</v>
      </c>
      <c r="Z2021" t="s">
        <v>32</v>
      </c>
      <c r="AA2021" t="s">
        <v>32</v>
      </c>
    </row>
    <row r="2022" spans="1:29" x14ac:dyDescent="0.3">
      <c r="A2022" t="s">
        <v>1910</v>
      </c>
      <c r="B2022">
        <v>3</v>
      </c>
      <c r="C2022" t="s">
        <v>29</v>
      </c>
      <c r="D2022" t="s">
        <v>35</v>
      </c>
      <c r="E2022">
        <v>12</v>
      </c>
      <c r="F2022" t="s">
        <v>32</v>
      </c>
      <c r="G2022">
        <v>42</v>
      </c>
      <c r="H2022">
        <v>64</v>
      </c>
      <c r="I2022">
        <v>576</v>
      </c>
      <c r="J2022">
        <v>66</v>
      </c>
      <c r="K2022">
        <v>601</v>
      </c>
      <c r="L2022" t="s">
        <v>32</v>
      </c>
      <c r="M2022" t="s">
        <v>32</v>
      </c>
      <c r="N2022" t="s">
        <v>32</v>
      </c>
      <c r="O2022">
        <v>55</v>
      </c>
      <c r="P2022">
        <v>69</v>
      </c>
      <c r="Q2022">
        <v>216</v>
      </c>
      <c r="R2022">
        <v>192.7</v>
      </c>
      <c r="S2022" t="s">
        <v>32</v>
      </c>
      <c r="T2022" t="s">
        <v>32</v>
      </c>
      <c r="U2022">
        <v>53</v>
      </c>
      <c r="V2022">
        <v>53</v>
      </c>
      <c r="W2022">
        <v>458</v>
      </c>
      <c r="X2022">
        <v>0</v>
      </c>
      <c r="Z2022" t="s">
        <v>32</v>
      </c>
      <c r="AA2022" t="s">
        <v>32</v>
      </c>
      <c r="AB2022" t="s">
        <v>7697</v>
      </c>
      <c r="AC2022" t="s">
        <v>7656</v>
      </c>
    </row>
    <row r="2023" spans="1:29" x14ac:dyDescent="0.3">
      <c r="A2023" t="s">
        <v>1911</v>
      </c>
      <c r="B2023">
        <v>4</v>
      </c>
      <c r="C2023" t="s">
        <v>29</v>
      </c>
      <c r="D2023" t="s">
        <v>30</v>
      </c>
      <c r="E2023">
        <v>0</v>
      </c>
      <c r="F2023" t="s">
        <v>31</v>
      </c>
      <c r="G2023">
        <v>55</v>
      </c>
      <c r="H2023">
        <v>95</v>
      </c>
      <c r="I2023">
        <v>792</v>
      </c>
      <c r="J2023">
        <v>103</v>
      </c>
      <c r="K2023">
        <v>861</v>
      </c>
      <c r="L2023" t="s">
        <v>32</v>
      </c>
      <c r="M2023" t="s">
        <v>32</v>
      </c>
      <c r="N2023" t="s">
        <v>32</v>
      </c>
      <c r="O2023">
        <v>71</v>
      </c>
      <c r="P2023">
        <v>73</v>
      </c>
      <c r="Q2023">
        <v>269</v>
      </c>
      <c r="R2023">
        <v>158.5</v>
      </c>
      <c r="S2023" t="s">
        <v>32</v>
      </c>
      <c r="T2023" t="s">
        <v>32</v>
      </c>
      <c r="U2023">
        <v>75</v>
      </c>
      <c r="V2023">
        <v>75</v>
      </c>
      <c r="W2023">
        <v>599</v>
      </c>
      <c r="X2023">
        <v>0</v>
      </c>
      <c r="Z2023" t="s">
        <v>32</v>
      </c>
      <c r="AA2023" t="s">
        <v>32</v>
      </c>
    </row>
    <row r="2024" spans="1:29" x14ac:dyDescent="0.3">
      <c r="A2024" t="s">
        <v>1912</v>
      </c>
      <c r="B2024">
        <v>5</v>
      </c>
      <c r="C2024" t="s">
        <v>29</v>
      </c>
      <c r="D2024" t="s">
        <v>30</v>
      </c>
      <c r="E2024">
        <v>10</v>
      </c>
      <c r="F2024" t="s">
        <v>32</v>
      </c>
      <c r="G2024">
        <v>20</v>
      </c>
      <c r="H2024">
        <v>37</v>
      </c>
      <c r="I2024">
        <v>268</v>
      </c>
      <c r="J2024">
        <v>40</v>
      </c>
      <c r="K2024">
        <v>293</v>
      </c>
      <c r="L2024" t="s">
        <v>32</v>
      </c>
      <c r="M2024" t="s">
        <v>32</v>
      </c>
      <c r="N2024" t="s">
        <v>32</v>
      </c>
      <c r="O2024">
        <v>24</v>
      </c>
      <c r="P2024">
        <v>25</v>
      </c>
      <c r="Q2024">
        <v>112</v>
      </c>
      <c r="R2024">
        <v>146.69999999999999</v>
      </c>
      <c r="S2024" t="s">
        <v>32</v>
      </c>
      <c r="T2024" t="s">
        <v>32</v>
      </c>
      <c r="U2024">
        <v>42</v>
      </c>
      <c r="V2024">
        <v>42</v>
      </c>
      <c r="W2024">
        <v>287</v>
      </c>
      <c r="X2024">
        <v>0</v>
      </c>
      <c r="Z2024" t="s">
        <v>33</v>
      </c>
      <c r="AA2024" t="s">
        <v>32</v>
      </c>
    </row>
    <row r="2025" spans="1:29" x14ac:dyDescent="0.3">
      <c r="A2025" t="s">
        <v>1913</v>
      </c>
      <c r="B2025">
        <v>3</v>
      </c>
      <c r="C2025" t="s">
        <v>29</v>
      </c>
      <c r="D2025" t="s">
        <v>30</v>
      </c>
      <c r="E2025">
        <v>16</v>
      </c>
      <c r="F2025" t="s">
        <v>32</v>
      </c>
      <c r="G2025">
        <v>82</v>
      </c>
      <c r="H2025">
        <v>118</v>
      </c>
      <c r="I2025">
        <v>929</v>
      </c>
      <c r="J2025">
        <v>124</v>
      </c>
      <c r="K2025">
        <v>945</v>
      </c>
      <c r="L2025" t="s">
        <v>32</v>
      </c>
      <c r="M2025" t="s">
        <v>32</v>
      </c>
      <c r="N2025" t="s">
        <v>32</v>
      </c>
      <c r="O2025">
        <v>93</v>
      </c>
      <c r="P2025">
        <v>125</v>
      </c>
      <c r="Q2025">
        <v>365</v>
      </c>
      <c r="R2025">
        <v>255.2</v>
      </c>
      <c r="S2025" t="s">
        <v>32</v>
      </c>
      <c r="T2025" t="s">
        <v>32</v>
      </c>
      <c r="U2025">
        <v>108</v>
      </c>
      <c r="V2025">
        <v>108</v>
      </c>
      <c r="W2025">
        <v>814</v>
      </c>
      <c r="X2025">
        <v>0</v>
      </c>
      <c r="Z2025" t="s">
        <v>32</v>
      </c>
      <c r="AA2025" t="s">
        <v>32</v>
      </c>
    </row>
    <row r="2026" spans="1:29" x14ac:dyDescent="0.3">
      <c r="A2026" t="s">
        <v>1914</v>
      </c>
      <c r="B2026">
        <v>4</v>
      </c>
      <c r="C2026" t="s">
        <v>29</v>
      </c>
      <c r="D2026" t="s">
        <v>35</v>
      </c>
      <c r="E2026">
        <v>9</v>
      </c>
      <c r="F2026" t="s">
        <v>32</v>
      </c>
      <c r="G2026">
        <v>27</v>
      </c>
      <c r="H2026">
        <v>36</v>
      </c>
      <c r="I2026">
        <v>303</v>
      </c>
      <c r="J2026">
        <v>41</v>
      </c>
      <c r="K2026">
        <v>321</v>
      </c>
      <c r="L2026" t="s">
        <v>32</v>
      </c>
      <c r="M2026" t="s">
        <v>32</v>
      </c>
      <c r="N2026" t="s">
        <v>32</v>
      </c>
      <c r="O2026">
        <v>33</v>
      </c>
      <c r="P2026">
        <v>40</v>
      </c>
      <c r="Q2026">
        <v>119</v>
      </c>
      <c r="R2026">
        <v>182.5</v>
      </c>
      <c r="S2026" t="s">
        <v>32</v>
      </c>
      <c r="T2026" t="s">
        <v>32</v>
      </c>
      <c r="U2026">
        <v>41</v>
      </c>
      <c r="V2026">
        <v>41</v>
      </c>
      <c r="W2026">
        <v>329</v>
      </c>
      <c r="X2026">
        <v>0</v>
      </c>
      <c r="Z2026" t="s">
        <v>33</v>
      </c>
      <c r="AA2026" t="s">
        <v>32</v>
      </c>
      <c r="AB2026" t="s">
        <v>7671</v>
      </c>
      <c r="AC2026" t="s">
        <v>7682</v>
      </c>
    </row>
    <row r="2027" spans="1:29" x14ac:dyDescent="0.3">
      <c r="A2027" t="s">
        <v>1915</v>
      </c>
      <c r="B2027">
        <v>5</v>
      </c>
      <c r="C2027" t="s">
        <v>29</v>
      </c>
      <c r="D2027" t="s">
        <v>30</v>
      </c>
      <c r="E2027">
        <v>13</v>
      </c>
      <c r="F2027" t="s">
        <v>32</v>
      </c>
      <c r="G2027">
        <v>27</v>
      </c>
      <c r="H2027">
        <v>39</v>
      </c>
      <c r="I2027">
        <v>302</v>
      </c>
      <c r="J2027">
        <v>43</v>
      </c>
      <c r="K2027">
        <v>328</v>
      </c>
      <c r="L2027" t="s">
        <v>32</v>
      </c>
      <c r="M2027" t="s">
        <v>32</v>
      </c>
      <c r="N2027" t="s">
        <v>32</v>
      </c>
      <c r="O2027">
        <v>33</v>
      </c>
      <c r="P2027">
        <v>45</v>
      </c>
      <c r="Q2027">
        <v>56</v>
      </c>
      <c r="R2027">
        <v>196.2</v>
      </c>
      <c r="S2027" t="s">
        <v>32</v>
      </c>
      <c r="T2027" t="s">
        <v>32</v>
      </c>
      <c r="U2027">
        <v>46</v>
      </c>
      <c r="V2027">
        <v>46</v>
      </c>
      <c r="W2027">
        <v>341</v>
      </c>
      <c r="X2027">
        <v>0</v>
      </c>
      <c r="Z2027" t="s">
        <v>33</v>
      </c>
      <c r="AA2027" t="s">
        <v>32</v>
      </c>
    </row>
    <row r="2028" spans="1:29" x14ac:dyDescent="0.3">
      <c r="A2028" t="s">
        <v>1916</v>
      </c>
      <c r="B2028">
        <v>5</v>
      </c>
      <c r="C2028" t="s">
        <v>29</v>
      </c>
      <c r="D2028" t="s">
        <v>30</v>
      </c>
      <c r="E2028">
        <v>13</v>
      </c>
      <c r="F2028" t="s">
        <v>32</v>
      </c>
      <c r="G2028">
        <v>29</v>
      </c>
      <c r="H2028">
        <v>41</v>
      </c>
      <c r="I2028">
        <v>361</v>
      </c>
      <c r="J2028">
        <v>44</v>
      </c>
      <c r="K2028">
        <v>380</v>
      </c>
      <c r="L2028" t="s">
        <v>32</v>
      </c>
      <c r="M2028" t="s">
        <v>32</v>
      </c>
      <c r="N2028" t="s">
        <v>32</v>
      </c>
      <c r="O2028">
        <v>34</v>
      </c>
      <c r="P2028">
        <v>40</v>
      </c>
      <c r="Q2028">
        <v>69</v>
      </c>
      <c r="R2028">
        <v>208.9</v>
      </c>
      <c r="S2028" t="s">
        <v>32</v>
      </c>
      <c r="T2028" t="s">
        <v>32</v>
      </c>
      <c r="U2028">
        <v>44</v>
      </c>
      <c r="V2028">
        <v>44</v>
      </c>
      <c r="W2028">
        <v>377</v>
      </c>
      <c r="X2028">
        <v>0</v>
      </c>
      <c r="Z2028" t="s">
        <v>33</v>
      </c>
      <c r="AA2028" t="s">
        <v>32</v>
      </c>
    </row>
    <row r="2029" spans="1:29" x14ac:dyDescent="0.3">
      <c r="A2029" t="s">
        <v>1917</v>
      </c>
      <c r="B2029">
        <v>4</v>
      </c>
      <c r="C2029" t="s">
        <v>29</v>
      </c>
      <c r="D2029" t="s">
        <v>30</v>
      </c>
      <c r="E2029">
        <v>9</v>
      </c>
      <c r="F2029" t="s">
        <v>33</v>
      </c>
      <c r="G2029">
        <v>15</v>
      </c>
      <c r="H2029">
        <v>23</v>
      </c>
      <c r="I2029">
        <v>199</v>
      </c>
      <c r="J2029">
        <v>27</v>
      </c>
      <c r="K2029">
        <v>204</v>
      </c>
      <c r="L2029" t="s">
        <v>32</v>
      </c>
      <c r="M2029" t="s">
        <v>32</v>
      </c>
      <c r="N2029" t="s">
        <v>32</v>
      </c>
      <c r="O2029">
        <v>20</v>
      </c>
      <c r="P2029">
        <v>35</v>
      </c>
      <c r="Q2029">
        <v>40</v>
      </c>
      <c r="R2029">
        <v>298.60000000000002</v>
      </c>
      <c r="S2029" t="s">
        <v>32</v>
      </c>
      <c r="T2029" t="s">
        <v>32</v>
      </c>
      <c r="U2029">
        <v>26</v>
      </c>
      <c r="V2029">
        <v>26</v>
      </c>
      <c r="W2029">
        <v>205</v>
      </c>
      <c r="X2029">
        <v>0</v>
      </c>
      <c r="Z2029" t="s">
        <v>33</v>
      </c>
      <c r="AA2029" t="s">
        <v>32</v>
      </c>
    </row>
    <row r="2030" spans="1:29" x14ac:dyDescent="0.3">
      <c r="A2030" t="s">
        <v>1918</v>
      </c>
      <c r="B2030">
        <v>5</v>
      </c>
      <c r="C2030" t="s">
        <v>29</v>
      </c>
      <c r="D2030" t="s">
        <v>30</v>
      </c>
      <c r="E2030">
        <v>12</v>
      </c>
      <c r="F2030" t="s">
        <v>33</v>
      </c>
      <c r="G2030">
        <v>16</v>
      </c>
      <c r="H2030">
        <v>23</v>
      </c>
      <c r="I2030">
        <v>184</v>
      </c>
      <c r="J2030">
        <v>26</v>
      </c>
      <c r="K2030">
        <v>198</v>
      </c>
      <c r="L2030" t="s">
        <v>32</v>
      </c>
      <c r="M2030" t="s">
        <v>32</v>
      </c>
      <c r="N2030" t="s">
        <v>32</v>
      </c>
      <c r="O2030">
        <v>18</v>
      </c>
      <c r="P2030">
        <v>21</v>
      </c>
      <c r="Q2030">
        <v>31</v>
      </c>
      <c r="R2030">
        <v>182.7</v>
      </c>
      <c r="S2030" t="s">
        <v>32</v>
      </c>
      <c r="T2030" t="s">
        <v>37</v>
      </c>
      <c r="U2030">
        <v>24</v>
      </c>
      <c r="V2030">
        <v>24</v>
      </c>
      <c r="W2030">
        <v>179</v>
      </c>
      <c r="X2030">
        <v>0</v>
      </c>
      <c r="Z2030" t="s">
        <v>33</v>
      </c>
      <c r="AA2030" t="s">
        <v>32</v>
      </c>
      <c r="AB2030" t="s">
        <v>7707</v>
      </c>
      <c r="AC2030" t="s">
        <v>7682</v>
      </c>
    </row>
    <row r="2031" spans="1:29" x14ac:dyDescent="0.3">
      <c r="A2031" t="s">
        <v>1921</v>
      </c>
      <c r="C2031" t="s">
        <v>40</v>
      </c>
      <c r="D2031" t="s">
        <v>50</v>
      </c>
      <c r="E2031">
        <v>12</v>
      </c>
      <c r="F2031" t="s">
        <v>33</v>
      </c>
      <c r="G2031">
        <v>0</v>
      </c>
      <c r="H2031">
        <v>0</v>
      </c>
      <c r="J2031">
        <v>0</v>
      </c>
      <c r="L2031" t="s">
        <v>33</v>
      </c>
      <c r="M2031" t="s">
        <v>33</v>
      </c>
      <c r="N2031" t="s">
        <v>32</v>
      </c>
      <c r="O2031">
        <v>0</v>
      </c>
      <c r="P2031">
        <v>0</v>
      </c>
      <c r="Q2031">
        <v>176</v>
      </c>
      <c r="S2031" t="s">
        <v>33</v>
      </c>
      <c r="T2031" t="s">
        <v>33</v>
      </c>
      <c r="U2031">
        <v>0</v>
      </c>
      <c r="V2031">
        <v>0</v>
      </c>
      <c r="X2031">
        <v>0</v>
      </c>
      <c r="Z2031" t="s">
        <v>33</v>
      </c>
      <c r="AA2031" t="s">
        <v>33</v>
      </c>
    </row>
    <row r="2032" spans="1:29" x14ac:dyDescent="0.3">
      <c r="A2032" t="s">
        <v>1923</v>
      </c>
      <c r="B2032">
        <v>3</v>
      </c>
      <c r="C2032" t="s">
        <v>29</v>
      </c>
      <c r="D2032" t="s">
        <v>30</v>
      </c>
      <c r="E2032">
        <v>36</v>
      </c>
      <c r="F2032" t="s">
        <v>32</v>
      </c>
      <c r="G2032">
        <v>100</v>
      </c>
      <c r="H2032">
        <v>170</v>
      </c>
      <c r="I2032">
        <v>1688</v>
      </c>
      <c r="J2032">
        <v>173</v>
      </c>
      <c r="K2032">
        <v>1697</v>
      </c>
      <c r="L2032" t="s">
        <v>32</v>
      </c>
      <c r="M2032" t="s">
        <v>32</v>
      </c>
      <c r="N2032" t="s">
        <v>32</v>
      </c>
      <c r="O2032">
        <v>116</v>
      </c>
      <c r="P2032">
        <v>143</v>
      </c>
      <c r="Q2032">
        <v>517</v>
      </c>
      <c r="R2032">
        <v>185.1</v>
      </c>
      <c r="S2032" t="s">
        <v>32</v>
      </c>
      <c r="T2032" t="s">
        <v>32</v>
      </c>
      <c r="U2032">
        <v>131</v>
      </c>
      <c r="V2032">
        <v>131</v>
      </c>
      <c r="W2032">
        <v>1284</v>
      </c>
      <c r="X2032">
        <v>2</v>
      </c>
      <c r="Y2032">
        <v>19</v>
      </c>
      <c r="Z2032" t="s">
        <v>32</v>
      </c>
      <c r="AA2032" t="s">
        <v>32</v>
      </c>
    </row>
    <row r="2033" spans="1:29" x14ac:dyDescent="0.3">
      <c r="A2033" t="s">
        <v>1927</v>
      </c>
      <c r="B2033">
        <v>4</v>
      </c>
      <c r="C2033" t="s">
        <v>29</v>
      </c>
      <c r="D2033" t="s">
        <v>30</v>
      </c>
      <c r="E2033">
        <v>20</v>
      </c>
      <c r="F2033" t="s">
        <v>32</v>
      </c>
      <c r="G2033">
        <v>65</v>
      </c>
      <c r="H2033">
        <v>87</v>
      </c>
      <c r="I2033">
        <v>737</v>
      </c>
      <c r="J2033">
        <v>89</v>
      </c>
      <c r="K2033">
        <v>767</v>
      </c>
      <c r="L2033" t="s">
        <v>32</v>
      </c>
      <c r="M2033" t="s">
        <v>32</v>
      </c>
      <c r="N2033" t="s">
        <v>32</v>
      </c>
      <c r="O2033">
        <v>72</v>
      </c>
      <c r="P2033">
        <v>54</v>
      </c>
      <c r="Q2033">
        <v>295</v>
      </c>
      <c r="R2033">
        <v>142.4</v>
      </c>
      <c r="S2033" t="s">
        <v>32</v>
      </c>
      <c r="T2033" t="s">
        <v>32</v>
      </c>
      <c r="U2033">
        <v>91</v>
      </c>
      <c r="V2033">
        <v>91</v>
      </c>
      <c r="W2033">
        <v>780</v>
      </c>
      <c r="X2033">
        <v>0</v>
      </c>
      <c r="Z2033" t="s">
        <v>32</v>
      </c>
      <c r="AA2033" t="s">
        <v>32</v>
      </c>
    </row>
    <row r="2034" spans="1:29" x14ac:dyDescent="0.3">
      <c r="A2034" t="s">
        <v>1976</v>
      </c>
      <c r="B2034">
        <v>3</v>
      </c>
      <c r="C2034" t="s">
        <v>29</v>
      </c>
      <c r="D2034" t="s">
        <v>50</v>
      </c>
      <c r="E2034">
        <v>10</v>
      </c>
      <c r="F2034" t="s">
        <v>32</v>
      </c>
      <c r="G2034">
        <v>25</v>
      </c>
      <c r="H2034">
        <v>25</v>
      </c>
      <c r="I2034">
        <v>212</v>
      </c>
      <c r="J2034">
        <v>31</v>
      </c>
      <c r="K2034">
        <v>226</v>
      </c>
      <c r="L2034" t="s">
        <v>32</v>
      </c>
      <c r="M2034" t="s">
        <v>32</v>
      </c>
      <c r="N2034" t="s">
        <v>32</v>
      </c>
      <c r="O2034">
        <v>26</v>
      </c>
      <c r="P2034">
        <v>34</v>
      </c>
      <c r="Q2034">
        <v>67</v>
      </c>
      <c r="R2034">
        <v>208</v>
      </c>
      <c r="S2034" t="s">
        <v>32</v>
      </c>
      <c r="T2034" t="s">
        <v>32</v>
      </c>
      <c r="U2034">
        <v>32</v>
      </c>
      <c r="V2034">
        <v>32</v>
      </c>
      <c r="W2034">
        <v>224</v>
      </c>
      <c r="X2034">
        <v>0</v>
      </c>
      <c r="Z2034" t="s">
        <v>33</v>
      </c>
      <c r="AA2034" t="s">
        <v>32</v>
      </c>
      <c r="AB2034" t="s">
        <v>7705</v>
      </c>
      <c r="AC2034" t="s">
        <v>7656</v>
      </c>
    </row>
    <row r="2035" spans="1:29" x14ac:dyDescent="0.3">
      <c r="A2035" t="s">
        <v>1929</v>
      </c>
      <c r="B2035">
        <v>3</v>
      </c>
      <c r="C2035" t="s">
        <v>29</v>
      </c>
      <c r="D2035" t="s">
        <v>50</v>
      </c>
      <c r="E2035">
        <v>14</v>
      </c>
      <c r="F2035" t="s">
        <v>32</v>
      </c>
      <c r="G2035">
        <v>78</v>
      </c>
      <c r="H2035">
        <v>102</v>
      </c>
      <c r="I2035">
        <v>896</v>
      </c>
      <c r="J2035">
        <v>108</v>
      </c>
      <c r="K2035">
        <v>937</v>
      </c>
      <c r="L2035" t="s">
        <v>32</v>
      </c>
      <c r="M2035" t="s">
        <v>32</v>
      </c>
      <c r="N2035" t="s">
        <v>31</v>
      </c>
      <c r="O2035">
        <v>82</v>
      </c>
      <c r="P2035">
        <v>93</v>
      </c>
      <c r="Q2035">
        <v>296</v>
      </c>
      <c r="R2035">
        <v>196</v>
      </c>
      <c r="S2035" t="s">
        <v>33</v>
      </c>
      <c r="T2035" t="s">
        <v>32</v>
      </c>
      <c r="U2035">
        <v>82</v>
      </c>
      <c r="V2035">
        <v>82</v>
      </c>
      <c r="W2035">
        <v>641</v>
      </c>
      <c r="X2035">
        <v>0</v>
      </c>
      <c r="Z2035" t="s">
        <v>32</v>
      </c>
      <c r="AA2035" t="s">
        <v>32</v>
      </c>
      <c r="AB2035" t="s">
        <v>7693</v>
      </c>
      <c r="AC2035" t="s">
        <v>7656</v>
      </c>
    </row>
    <row r="2036" spans="1:29" x14ac:dyDescent="0.3">
      <c r="A2036" t="s">
        <v>1977</v>
      </c>
      <c r="B2036">
        <v>4</v>
      </c>
      <c r="C2036" t="s">
        <v>29</v>
      </c>
      <c r="D2036" t="s">
        <v>35</v>
      </c>
      <c r="E2036">
        <v>16</v>
      </c>
      <c r="F2036" t="s">
        <v>33</v>
      </c>
      <c r="G2036">
        <v>19</v>
      </c>
      <c r="H2036">
        <v>39</v>
      </c>
      <c r="I2036">
        <v>288</v>
      </c>
      <c r="J2036">
        <v>39</v>
      </c>
      <c r="K2036">
        <v>307</v>
      </c>
      <c r="L2036" t="s">
        <v>32</v>
      </c>
      <c r="M2036" t="s">
        <v>32</v>
      </c>
      <c r="N2036" t="s">
        <v>32</v>
      </c>
      <c r="O2036">
        <v>23</v>
      </c>
      <c r="P2036">
        <v>18</v>
      </c>
      <c r="Q2036">
        <v>42</v>
      </c>
      <c r="R2036">
        <v>194.3</v>
      </c>
      <c r="S2036" t="s">
        <v>32</v>
      </c>
      <c r="T2036" t="s">
        <v>32</v>
      </c>
      <c r="U2036">
        <v>40</v>
      </c>
      <c r="V2036">
        <v>40</v>
      </c>
      <c r="W2036">
        <v>318</v>
      </c>
      <c r="X2036">
        <v>0</v>
      </c>
      <c r="Z2036" t="s">
        <v>33</v>
      </c>
      <c r="AA2036" t="s">
        <v>32</v>
      </c>
      <c r="AB2036" t="s">
        <v>7721</v>
      </c>
      <c r="AC2036" t="s">
        <v>7682</v>
      </c>
    </row>
    <row r="2037" spans="1:29" x14ac:dyDescent="0.3">
      <c r="A2037" t="s">
        <v>1930</v>
      </c>
      <c r="B2037">
        <v>4</v>
      </c>
      <c r="C2037" t="s">
        <v>29</v>
      </c>
      <c r="D2037" t="s">
        <v>30</v>
      </c>
      <c r="E2037">
        <v>16</v>
      </c>
      <c r="F2037" t="s">
        <v>32</v>
      </c>
      <c r="G2037">
        <v>52</v>
      </c>
      <c r="H2037">
        <v>76</v>
      </c>
      <c r="I2037">
        <v>706</v>
      </c>
      <c r="J2037">
        <v>78</v>
      </c>
      <c r="K2037">
        <v>667</v>
      </c>
      <c r="L2037" t="s">
        <v>32</v>
      </c>
      <c r="M2037" t="s">
        <v>32</v>
      </c>
      <c r="N2037" t="s">
        <v>32</v>
      </c>
      <c r="O2037">
        <v>56</v>
      </c>
      <c r="P2037">
        <v>76</v>
      </c>
      <c r="Q2037">
        <v>226</v>
      </c>
      <c r="R2037">
        <v>202.7</v>
      </c>
      <c r="S2037" t="s">
        <v>32</v>
      </c>
      <c r="T2037" t="s">
        <v>32</v>
      </c>
      <c r="U2037">
        <v>77</v>
      </c>
      <c r="V2037">
        <v>77</v>
      </c>
      <c r="W2037">
        <v>721</v>
      </c>
      <c r="X2037">
        <v>0</v>
      </c>
      <c r="Z2037" t="s">
        <v>32</v>
      </c>
      <c r="AA2037" t="s">
        <v>32</v>
      </c>
    </row>
    <row r="2038" spans="1:29" x14ac:dyDescent="0.3">
      <c r="A2038" t="s">
        <v>1931</v>
      </c>
      <c r="B2038">
        <v>4</v>
      </c>
      <c r="C2038" t="s">
        <v>29</v>
      </c>
      <c r="D2038" t="s">
        <v>30</v>
      </c>
      <c r="E2038">
        <v>12</v>
      </c>
      <c r="F2038" t="s">
        <v>32</v>
      </c>
      <c r="G2038">
        <v>39</v>
      </c>
      <c r="H2038">
        <v>52</v>
      </c>
      <c r="I2038">
        <v>449</v>
      </c>
      <c r="J2038">
        <v>56</v>
      </c>
      <c r="K2038">
        <v>468</v>
      </c>
      <c r="L2038" t="s">
        <v>32</v>
      </c>
      <c r="M2038" t="s">
        <v>32</v>
      </c>
      <c r="N2038" t="s">
        <v>32</v>
      </c>
      <c r="O2038">
        <v>48</v>
      </c>
      <c r="P2038">
        <v>59</v>
      </c>
      <c r="Q2038">
        <v>153</v>
      </c>
      <c r="R2038">
        <v>200.5</v>
      </c>
      <c r="S2038" t="s">
        <v>32</v>
      </c>
      <c r="T2038" t="s">
        <v>32</v>
      </c>
      <c r="U2038">
        <v>55</v>
      </c>
      <c r="V2038">
        <v>55</v>
      </c>
      <c r="W2038">
        <v>461</v>
      </c>
      <c r="X2038">
        <v>0</v>
      </c>
      <c r="Z2038" t="s">
        <v>32</v>
      </c>
      <c r="AA2038" t="s">
        <v>32</v>
      </c>
    </row>
    <row r="2039" spans="1:29" x14ac:dyDescent="0.3">
      <c r="A2039" t="s">
        <v>1932</v>
      </c>
      <c r="B2039">
        <v>5</v>
      </c>
      <c r="C2039" t="s">
        <v>29</v>
      </c>
      <c r="D2039" t="s">
        <v>35</v>
      </c>
      <c r="E2039">
        <v>17</v>
      </c>
      <c r="F2039" t="s">
        <v>32</v>
      </c>
      <c r="G2039">
        <v>36</v>
      </c>
      <c r="H2039">
        <v>53</v>
      </c>
      <c r="I2039">
        <v>521</v>
      </c>
      <c r="J2039">
        <v>58</v>
      </c>
      <c r="K2039">
        <v>530</v>
      </c>
      <c r="L2039" t="s">
        <v>32</v>
      </c>
      <c r="M2039" t="s">
        <v>32</v>
      </c>
      <c r="N2039" t="s">
        <v>37</v>
      </c>
      <c r="O2039">
        <v>41</v>
      </c>
      <c r="P2039">
        <v>55</v>
      </c>
      <c r="Q2039">
        <v>179</v>
      </c>
      <c r="R2039">
        <v>200.3</v>
      </c>
      <c r="S2039" t="s">
        <v>32</v>
      </c>
      <c r="T2039" t="s">
        <v>32</v>
      </c>
      <c r="U2039">
        <v>57</v>
      </c>
      <c r="V2039">
        <v>57</v>
      </c>
      <c r="W2039">
        <v>534</v>
      </c>
      <c r="X2039">
        <v>0</v>
      </c>
      <c r="Z2039" t="s">
        <v>33</v>
      </c>
      <c r="AA2039" t="s">
        <v>32</v>
      </c>
      <c r="AB2039" t="s">
        <v>7670</v>
      </c>
      <c r="AC2039" t="s">
        <v>7682</v>
      </c>
    </row>
    <row r="2040" spans="1:29" x14ac:dyDescent="0.3">
      <c r="A2040" t="s">
        <v>1933</v>
      </c>
      <c r="B2040">
        <v>5</v>
      </c>
      <c r="C2040" t="s">
        <v>29</v>
      </c>
      <c r="D2040" t="s">
        <v>30</v>
      </c>
      <c r="E2040">
        <v>8</v>
      </c>
      <c r="F2040" t="s">
        <v>32</v>
      </c>
      <c r="G2040">
        <v>15</v>
      </c>
      <c r="H2040">
        <v>22</v>
      </c>
      <c r="I2040">
        <v>203</v>
      </c>
      <c r="J2040">
        <v>22</v>
      </c>
      <c r="K2040">
        <v>210</v>
      </c>
      <c r="L2040" t="s">
        <v>32</v>
      </c>
      <c r="M2040" t="s">
        <v>37</v>
      </c>
      <c r="N2040" t="s">
        <v>32</v>
      </c>
      <c r="O2040">
        <v>18</v>
      </c>
      <c r="P2040">
        <v>14</v>
      </c>
      <c r="Q2040">
        <v>71</v>
      </c>
      <c r="R2040">
        <v>110.5</v>
      </c>
      <c r="S2040" t="s">
        <v>32</v>
      </c>
      <c r="T2040" t="s">
        <v>32</v>
      </c>
      <c r="U2040">
        <v>22</v>
      </c>
      <c r="V2040">
        <v>22</v>
      </c>
      <c r="W2040">
        <v>210</v>
      </c>
      <c r="X2040">
        <v>0</v>
      </c>
      <c r="Z2040" t="s">
        <v>33</v>
      </c>
      <c r="AA2040" t="s">
        <v>32</v>
      </c>
    </row>
    <row r="2041" spans="1:29" x14ac:dyDescent="0.3">
      <c r="A2041" t="s">
        <v>1934</v>
      </c>
      <c r="B2041">
        <v>3</v>
      </c>
      <c r="C2041" t="s">
        <v>29</v>
      </c>
      <c r="D2041" t="s">
        <v>30</v>
      </c>
      <c r="E2041">
        <v>13</v>
      </c>
      <c r="F2041" t="s">
        <v>32</v>
      </c>
      <c r="G2041">
        <v>21</v>
      </c>
      <c r="H2041">
        <v>31</v>
      </c>
      <c r="I2041">
        <v>212</v>
      </c>
      <c r="J2041">
        <v>32</v>
      </c>
      <c r="K2041">
        <v>230</v>
      </c>
      <c r="L2041" t="s">
        <v>32</v>
      </c>
      <c r="M2041" t="s">
        <v>32</v>
      </c>
      <c r="N2041" t="s">
        <v>32</v>
      </c>
      <c r="O2041">
        <v>27</v>
      </c>
      <c r="P2041">
        <v>20</v>
      </c>
      <c r="Q2041">
        <v>44</v>
      </c>
      <c r="R2041">
        <v>178.3</v>
      </c>
      <c r="S2041" t="s">
        <v>32</v>
      </c>
      <c r="T2041" t="s">
        <v>32</v>
      </c>
      <c r="U2041">
        <v>28</v>
      </c>
      <c r="V2041">
        <v>28</v>
      </c>
      <c r="W2041">
        <v>210</v>
      </c>
      <c r="X2041">
        <v>0</v>
      </c>
      <c r="Z2041" t="s">
        <v>33</v>
      </c>
      <c r="AA2041" t="s">
        <v>32</v>
      </c>
    </row>
    <row r="2042" spans="1:29" x14ac:dyDescent="0.3">
      <c r="A2042" t="s">
        <v>1935</v>
      </c>
      <c r="B2042">
        <v>4</v>
      </c>
      <c r="C2042" t="s">
        <v>29</v>
      </c>
      <c r="D2042" t="s">
        <v>30</v>
      </c>
      <c r="E2042">
        <v>31</v>
      </c>
      <c r="F2042" t="s">
        <v>32</v>
      </c>
      <c r="G2042">
        <v>75</v>
      </c>
      <c r="H2042">
        <v>94</v>
      </c>
      <c r="I2042">
        <v>944</v>
      </c>
      <c r="J2042">
        <v>92</v>
      </c>
      <c r="K2042">
        <v>908</v>
      </c>
      <c r="L2042" t="s">
        <v>32</v>
      </c>
      <c r="M2042" t="s">
        <v>32</v>
      </c>
      <c r="N2042" t="s">
        <v>32</v>
      </c>
      <c r="O2042">
        <v>86</v>
      </c>
      <c r="P2042">
        <v>118</v>
      </c>
      <c r="Q2042">
        <v>256</v>
      </c>
      <c r="R2042">
        <v>201.6</v>
      </c>
      <c r="S2042" t="s">
        <v>31</v>
      </c>
      <c r="T2042" t="s">
        <v>32</v>
      </c>
      <c r="U2042">
        <v>92</v>
      </c>
      <c r="V2042">
        <v>92</v>
      </c>
      <c r="W2042">
        <v>937</v>
      </c>
      <c r="X2042">
        <v>0</v>
      </c>
      <c r="Z2042" t="s">
        <v>33</v>
      </c>
      <c r="AA2042" t="s">
        <v>32</v>
      </c>
    </row>
    <row r="2043" spans="1:29" x14ac:dyDescent="0.3">
      <c r="A2043" t="s">
        <v>1936</v>
      </c>
      <c r="B2043">
        <v>5</v>
      </c>
      <c r="C2043" t="s">
        <v>29</v>
      </c>
      <c r="D2043" t="s">
        <v>30</v>
      </c>
      <c r="E2043">
        <v>12</v>
      </c>
      <c r="F2043" t="s">
        <v>32</v>
      </c>
      <c r="G2043">
        <v>17</v>
      </c>
      <c r="H2043">
        <v>28</v>
      </c>
      <c r="I2043">
        <v>222</v>
      </c>
      <c r="J2043">
        <v>33</v>
      </c>
      <c r="K2043">
        <v>237</v>
      </c>
      <c r="L2043" t="s">
        <v>32</v>
      </c>
      <c r="M2043" t="s">
        <v>32</v>
      </c>
      <c r="N2043" t="s">
        <v>32</v>
      </c>
      <c r="O2043">
        <v>22</v>
      </c>
      <c r="P2043">
        <v>26</v>
      </c>
      <c r="Q2043">
        <v>63</v>
      </c>
      <c r="R2043">
        <v>176.8</v>
      </c>
      <c r="S2043" t="s">
        <v>32</v>
      </c>
      <c r="T2043" t="s">
        <v>37</v>
      </c>
      <c r="U2043">
        <v>33</v>
      </c>
      <c r="V2043">
        <v>33</v>
      </c>
      <c r="W2043">
        <v>237</v>
      </c>
      <c r="X2043">
        <v>0</v>
      </c>
      <c r="Z2043" t="s">
        <v>33</v>
      </c>
      <c r="AA2043" t="s">
        <v>32</v>
      </c>
    </row>
    <row r="2044" spans="1:29" x14ac:dyDescent="0.3">
      <c r="A2044" t="s">
        <v>1937</v>
      </c>
      <c r="B2044">
        <v>4</v>
      </c>
      <c r="C2044" t="s">
        <v>29</v>
      </c>
      <c r="D2044" t="s">
        <v>35</v>
      </c>
      <c r="E2044">
        <v>21</v>
      </c>
      <c r="F2044" t="s">
        <v>32</v>
      </c>
      <c r="G2044">
        <v>68</v>
      </c>
      <c r="H2044">
        <v>87</v>
      </c>
      <c r="I2044">
        <v>740</v>
      </c>
      <c r="J2044">
        <v>91</v>
      </c>
      <c r="K2044">
        <v>788</v>
      </c>
      <c r="L2044" t="s">
        <v>32</v>
      </c>
      <c r="M2044" t="s">
        <v>32</v>
      </c>
      <c r="N2044" t="s">
        <v>32</v>
      </c>
      <c r="O2044">
        <v>77</v>
      </c>
      <c r="P2044">
        <v>83</v>
      </c>
      <c r="Q2044">
        <v>212</v>
      </c>
      <c r="R2044">
        <v>161.9</v>
      </c>
      <c r="S2044" t="s">
        <v>32</v>
      </c>
      <c r="T2044" t="s">
        <v>32</v>
      </c>
      <c r="U2044">
        <v>82</v>
      </c>
      <c r="V2044">
        <v>82</v>
      </c>
      <c r="W2044">
        <v>713</v>
      </c>
      <c r="X2044">
        <v>0</v>
      </c>
      <c r="Z2044" t="s">
        <v>33</v>
      </c>
      <c r="AA2044" t="s">
        <v>32</v>
      </c>
      <c r="AB2044" t="s">
        <v>7687</v>
      </c>
      <c r="AC2044" t="s">
        <v>7682</v>
      </c>
    </row>
    <row r="2045" spans="1:29" x14ac:dyDescent="0.3">
      <c r="A2045" t="s">
        <v>1938</v>
      </c>
      <c r="B2045">
        <v>3</v>
      </c>
      <c r="C2045" t="s">
        <v>29</v>
      </c>
      <c r="D2045" t="s">
        <v>35</v>
      </c>
      <c r="E2045">
        <v>8</v>
      </c>
      <c r="F2045" t="s">
        <v>32</v>
      </c>
      <c r="G2045">
        <v>17</v>
      </c>
      <c r="H2045">
        <v>21</v>
      </c>
      <c r="I2045">
        <v>174</v>
      </c>
      <c r="J2045">
        <v>21</v>
      </c>
      <c r="K2045">
        <v>173</v>
      </c>
      <c r="L2045" t="s">
        <v>32</v>
      </c>
      <c r="M2045" t="s">
        <v>32</v>
      </c>
      <c r="N2045" t="s">
        <v>32</v>
      </c>
      <c r="O2045">
        <v>20</v>
      </c>
      <c r="P2045">
        <v>20</v>
      </c>
      <c r="Q2045">
        <v>48</v>
      </c>
      <c r="R2045">
        <v>212.6</v>
      </c>
      <c r="S2045" t="s">
        <v>32</v>
      </c>
      <c r="T2045" t="s">
        <v>32</v>
      </c>
      <c r="U2045">
        <v>22</v>
      </c>
      <c r="V2045">
        <v>22</v>
      </c>
      <c r="W2045">
        <v>183</v>
      </c>
      <c r="X2045">
        <v>0</v>
      </c>
      <c r="Z2045" t="s">
        <v>33</v>
      </c>
      <c r="AA2045" t="s">
        <v>32</v>
      </c>
      <c r="AB2045" t="s">
        <v>7713</v>
      </c>
      <c r="AC2045" t="s">
        <v>7682</v>
      </c>
    </row>
    <row r="2046" spans="1:29" x14ac:dyDescent="0.3">
      <c r="A2046" t="s">
        <v>1941</v>
      </c>
      <c r="B2046">
        <v>5</v>
      </c>
      <c r="C2046" t="s">
        <v>29</v>
      </c>
      <c r="D2046" t="s">
        <v>30</v>
      </c>
      <c r="E2046">
        <v>22</v>
      </c>
      <c r="F2046" t="s">
        <v>32</v>
      </c>
      <c r="G2046">
        <v>88</v>
      </c>
      <c r="H2046">
        <v>137</v>
      </c>
      <c r="I2046">
        <v>1189</v>
      </c>
      <c r="J2046">
        <v>147</v>
      </c>
      <c r="K2046">
        <v>1226</v>
      </c>
      <c r="L2046" t="s">
        <v>32</v>
      </c>
      <c r="M2046" t="s">
        <v>32</v>
      </c>
      <c r="N2046" t="s">
        <v>32</v>
      </c>
      <c r="O2046">
        <v>117</v>
      </c>
      <c r="P2046">
        <v>116</v>
      </c>
      <c r="Q2046">
        <v>460</v>
      </c>
      <c r="R2046">
        <v>162.4</v>
      </c>
      <c r="S2046" t="s">
        <v>32</v>
      </c>
      <c r="T2046" t="s">
        <v>32</v>
      </c>
      <c r="U2046">
        <v>147</v>
      </c>
      <c r="V2046">
        <v>147</v>
      </c>
      <c r="W2046">
        <v>1239</v>
      </c>
      <c r="X2046">
        <v>0</v>
      </c>
      <c r="Z2046" t="s">
        <v>32</v>
      </c>
      <c r="AA2046" t="s">
        <v>32</v>
      </c>
    </row>
    <row r="2047" spans="1:29" x14ac:dyDescent="0.3">
      <c r="A2047" t="s">
        <v>1942</v>
      </c>
      <c r="B2047">
        <v>5</v>
      </c>
      <c r="C2047" t="s">
        <v>29</v>
      </c>
      <c r="D2047" t="s">
        <v>30</v>
      </c>
      <c r="E2047">
        <v>30</v>
      </c>
      <c r="F2047" t="s">
        <v>32</v>
      </c>
      <c r="G2047">
        <v>144</v>
      </c>
      <c r="H2047">
        <v>214</v>
      </c>
      <c r="I2047">
        <v>1879</v>
      </c>
      <c r="J2047">
        <v>223</v>
      </c>
      <c r="K2047">
        <v>1999</v>
      </c>
      <c r="L2047" t="s">
        <v>32</v>
      </c>
      <c r="M2047" t="s">
        <v>32</v>
      </c>
      <c r="N2047" t="s">
        <v>32</v>
      </c>
      <c r="O2047">
        <v>160</v>
      </c>
      <c r="P2047">
        <v>166</v>
      </c>
      <c r="Q2047">
        <v>661</v>
      </c>
      <c r="R2047">
        <v>171.7</v>
      </c>
      <c r="S2047" t="s">
        <v>32</v>
      </c>
      <c r="T2047" t="s">
        <v>37</v>
      </c>
      <c r="U2047">
        <v>172</v>
      </c>
      <c r="V2047">
        <v>172</v>
      </c>
      <c r="W2047">
        <v>1517</v>
      </c>
      <c r="X2047">
        <v>0</v>
      </c>
      <c r="Z2047" t="s">
        <v>37</v>
      </c>
      <c r="AA2047" t="s">
        <v>32</v>
      </c>
    </row>
    <row r="2048" spans="1:29" x14ac:dyDescent="0.3">
      <c r="A2048" t="s">
        <v>1945</v>
      </c>
      <c r="B2048">
        <v>5</v>
      </c>
      <c r="C2048" t="s">
        <v>29</v>
      </c>
      <c r="D2048" t="s">
        <v>30</v>
      </c>
      <c r="E2048">
        <v>32</v>
      </c>
      <c r="F2048" t="s">
        <v>32</v>
      </c>
      <c r="G2048">
        <v>129</v>
      </c>
      <c r="H2048">
        <v>211</v>
      </c>
      <c r="I2048">
        <v>1794</v>
      </c>
      <c r="J2048">
        <v>219</v>
      </c>
      <c r="K2048">
        <v>1861</v>
      </c>
      <c r="L2048" t="s">
        <v>32</v>
      </c>
      <c r="M2048" t="s">
        <v>32</v>
      </c>
      <c r="N2048" t="s">
        <v>32</v>
      </c>
      <c r="O2048">
        <v>147</v>
      </c>
      <c r="P2048">
        <v>63</v>
      </c>
      <c r="Q2048">
        <v>632</v>
      </c>
      <c r="R2048">
        <v>163.69999999999999</v>
      </c>
      <c r="S2048" t="s">
        <v>32</v>
      </c>
      <c r="T2048" t="s">
        <v>32</v>
      </c>
      <c r="U2048">
        <v>193</v>
      </c>
      <c r="V2048">
        <v>193</v>
      </c>
      <c r="W2048">
        <v>1639</v>
      </c>
      <c r="X2048">
        <v>0</v>
      </c>
      <c r="Z2048" t="s">
        <v>32</v>
      </c>
      <c r="AA2048" t="s">
        <v>32</v>
      </c>
    </row>
    <row r="2049" spans="1:29" x14ac:dyDescent="0.3">
      <c r="A2049" t="s">
        <v>1947</v>
      </c>
      <c r="B2049">
        <v>5</v>
      </c>
      <c r="C2049" t="s">
        <v>29</v>
      </c>
      <c r="D2049" t="s">
        <v>30</v>
      </c>
      <c r="E2049">
        <v>16</v>
      </c>
      <c r="F2049" t="s">
        <v>32</v>
      </c>
      <c r="G2049">
        <v>23</v>
      </c>
      <c r="H2049">
        <v>39</v>
      </c>
      <c r="I2049">
        <v>335</v>
      </c>
      <c r="J2049">
        <v>41</v>
      </c>
      <c r="K2049">
        <v>348</v>
      </c>
      <c r="L2049" t="s">
        <v>32</v>
      </c>
      <c r="M2049" t="s">
        <v>32</v>
      </c>
      <c r="N2049" t="s">
        <v>32</v>
      </c>
      <c r="O2049">
        <v>28</v>
      </c>
      <c r="P2049">
        <v>17</v>
      </c>
      <c r="Q2049">
        <v>101</v>
      </c>
      <c r="R2049">
        <v>114.4</v>
      </c>
      <c r="S2049" t="s">
        <v>32</v>
      </c>
      <c r="T2049" t="s">
        <v>32</v>
      </c>
      <c r="U2049">
        <v>42</v>
      </c>
      <c r="V2049">
        <v>42</v>
      </c>
      <c r="W2049">
        <v>349</v>
      </c>
      <c r="X2049">
        <v>0</v>
      </c>
      <c r="Z2049" t="s">
        <v>33</v>
      </c>
      <c r="AA2049" t="s">
        <v>32</v>
      </c>
    </row>
    <row r="2050" spans="1:29" x14ac:dyDescent="0.3">
      <c r="A2050" t="s">
        <v>1959</v>
      </c>
      <c r="B2050">
        <v>2</v>
      </c>
      <c r="C2050" t="s">
        <v>29</v>
      </c>
      <c r="D2050" t="s">
        <v>50</v>
      </c>
      <c r="E2050">
        <v>13</v>
      </c>
      <c r="F2050" t="s">
        <v>32</v>
      </c>
      <c r="G2050">
        <v>24</v>
      </c>
      <c r="H2050">
        <v>51</v>
      </c>
      <c r="I2050">
        <v>389</v>
      </c>
      <c r="J2050">
        <v>55</v>
      </c>
      <c r="K2050">
        <v>389</v>
      </c>
      <c r="L2050" t="s">
        <v>32</v>
      </c>
      <c r="M2050" t="s">
        <v>32</v>
      </c>
      <c r="N2050" t="s">
        <v>32</v>
      </c>
      <c r="O2050">
        <v>28</v>
      </c>
      <c r="P2050">
        <v>47</v>
      </c>
      <c r="Q2050">
        <v>43</v>
      </c>
      <c r="R2050">
        <v>160.6</v>
      </c>
      <c r="S2050" t="s">
        <v>32</v>
      </c>
      <c r="T2050" t="s">
        <v>32</v>
      </c>
      <c r="U2050">
        <v>53</v>
      </c>
      <c r="V2050">
        <v>53</v>
      </c>
      <c r="W2050">
        <v>390</v>
      </c>
      <c r="X2050">
        <v>0</v>
      </c>
      <c r="Z2050" t="s">
        <v>33</v>
      </c>
      <c r="AA2050" t="s">
        <v>32</v>
      </c>
      <c r="AB2050" t="s">
        <v>7730</v>
      </c>
      <c r="AC2050" t="s">
        <v>7682</v>
      </c>
    </row>
    <row r="2051" spans="1:29" x14ac:dyDescent="0.3">
      <c r="A2051" t="s">
        <v>1950</v>
      </c>
      <c r="B2051">
        <v>5</v>
      </c>
      <c r="C2051" t="s">
        <v>29</v>
      </c>
      <c r="D2051" t="s">
        <v>30</v>
      </c>
      <c r="E2051">
        <v>24</v>
      </c>
      <c r="F2051" t="s">
        <v>31</v>
      </c>
      <c r="G2051">
        <v>52</v>
      </c>
      <c r="H2051">
        <v>68</v>
      </c>
      <c r="I2051">
        <v>578</v>
      </c>
      <c r="J2051">
        <v>74</v>
      </c>
      <c r="K2051">
        <v>618</v>
      </c>
      <c r="L2051" t="s">
        <v>32</v>
      </c>
      <c r="M2051" t="s">
        <v>32</v>
      </c>
      <c r="N2051" t="s">
        <v>32</v>
      </c>
      <c r="O2051">
        <v>60</v>
      </c>
      <c r="P2051">
        <v>77</v>
      </c>
      <c r="Q2051">
        <v>229</v>
      </c>
      <c r="R2051">
        <v>175.1</v>
      </c>
      <c r="S2051" t="s">
        <v>32</v>
      </c>
      <c r="T2051" t="s">
        <v>32</v>
      </c>
      <c r="U2051">
        <v>73</v>
      </c>
      <c r="V2051">
        <v>73</v>
      </c>
      <c r="W2051">
        <v>615</v>
      </c>
      <c r="X2051">
        <v>0</v>
      </c>
      <c r="Z2051" t="s">
        <v>32</v>
      </c>
      <c r="AA2051" t="s">
        <v>32</v>
      </c>
    </row>
    <row r="2052" spans="1:29" x14ac:dyDescent="0.3">
      <c r="A2052" t="s">
        <v>1961</v>
      </c>
      <c r="B2052">
        <v>5</v>
      </c>
      <c r="C2052" t="s">
        <v>29</v>
      </c>
      <c r="D2052" t="s">
        <v>35</v>
      </c>
      <c r="E2052">
        <v>12</v>
      </c>
      <c r="F2052" t="s">
        <v>32</v>
      </c>
      <c r="G2052">
        <v>24</v>
      </c>
      <c r="H2052">
        <v>45</v>
      </c>
      <c r="I2052">
        <v>319</v>
      </c>
      <c r="J2052">
        <v>47</v>
      </c>
      <c r="K2052">
        <v>351</v>
      </c>
      <c r="L2052" t="s">
        <v>32</v>
      </c>
      <c r="M2052" t="s">
        <v>32</v>
      </c>
      <c r="N2052" t="s">
        <v>32</v>
      </c>
      <c r="O2052">
        <v>31</v>
      </c>
      <c r="P2052">
        <v>37</v>
      </c>
      <c r="Q2052">
        <v>45</v>
      </c>
      <c r="R2052">
        <v>190.3</v>
      </c>
      <c r="S2052" t="s">
        <v>32</v>
      </c>
      <c r="T2052" t="s">
        <v>32</v>
      </c>
      <c r="U2052">
        <v>47</v>
      </c>
      <c r="V2052">
        <v>47</v>
      </c>
      <c r="W2052">
        <v>355</v>
      </c>
      <c r="X2052">
        <v>0</v>
      </c>
      <c r="Z2052" t="s">
        <v>33</v>
      </c>
      <c r="AA2052" t="s">
        <v>32</v>
      </c>
      <c r="AB2052" t="s">
        <v>7671</v>
      </c>
      <c r="AC2052" t="s">
        <v>7682</v>
      </c>
    </row>
    <row r="2053" spans="1:29" x14ac:dyDescent="0.3">
      <c r="A2053" t="s">
        <v>1951</v>
      </c>
      <c r="B2053">
        <v>5</v>
      </c>
      <c r="C2053" t="s">
        <v>29</v>
      </c>
      <c r="D2053" t="s">
        <v>30</v>
      </c>
      <c r="E2053">
        <v>16</v>
      </c>
      <c r="F2053" t="s">
        <v>32</v>
      </c>
      <c r="G2053">
        <v>49</v>
      </c>
      <c r="H2053">
        <v>65</v>
      </c>
      <c r="I2053">
        <v>560</v>
      </c>
      <c r="J2053">
        <v>69</v>
      </c>
      <c r="K2053">
        <v>596</v>
      </c>
      <c r="L2053" t="s">
        <v>32</v>
      </c>
      <c r="M2053" t="s">
        <v>32</v>
      </c>
      <c r="N2053" t="s">
        <v>32</v>
      </c>
      <c r="O2053">
        <v>59</v>
      </c>
      <c r="P2053">
        <v>55</v>
      </c>
      <c r="Q2053">
        <v>198</v>
      </c>
      <c r="R2053">
        <v>187.4</v>
      </c>
      <c r="S2053" t="s">
        <v>32</v>
      </c>
      <c r="T2053" t="s">
        <v>32</v>
      </c>
      <c r="U2053">
        <v>42</v>
      </c>
      <c r="V2053">
        <v>42</v>
      </c>
      <c r="W2053">
        <v>359</v>
      </c>
      <c r="X2053">
        <v>0</v>
      </c>
      <c r="Z2053" t="s">
        <v>32</v>
      </c>
      <c r="AA2053" t="s">
        <v>32</v>
      </c>
    </row>
    <row r="2054" spans="1:29" x14ac:dyDescent="0.3">
      <c r="A2054" t="s">
        <v>1952</v>
      </c>
      <c r="B2054">
        <v>5</v>
      </c>
      <c r="C2054" t="s">
        <v>29</v>
      </c>
      <c r="D2054" t="s">
        <v>30</v>
      </c>
      <c r="E2054">
        <v>16</v>
      </c>
      <c r="F2054" t="s">
        <v>32</v>
      </c>
      <c r="G2054">
        <v>61</v>
      </c>
      <c r="H2054">
        <v>85</v>
      </c>
      <c r="I2054">
        <v>809</v>
      </c>
      <c r="J2054">
        <v>84</v>
      </c>
      <c r="K2054">
        <v>822</v>
      </c>
      <c r="L2054" t="s">
        <v>32</v>
      </c>
      <c r="M2054" t="s">
        <v>32</v>
      </c>
      <c r="N2054" t="s">
        <v>32</v>
      </c>
      <c r="O2054">
        <v>72</v>
      </c>
      <c r="P2054">
        <v>72</v>
      </c>
      <c r="Q2054">
        <v>281</v>
      </c>
      <c r="R2054">
        <v>134.30000000000001</v>
      </c>
      <c r="S2054" t="s">
        <v>32</v>
      </c>
      <c r="T2054" t="s">
        <v>32</v>
      </c>
      <c r="U2054">
        <v>74</v>
      </c>
      <c r="V2054">
        <v>74</v>
      </c>
      <c r="W2054">
        <v>677</v>
      </c>
      <c r="X2054">
        <v>0</v>
      </c>
      <c r="Z2054" t="s">
        <v>33</v>
      </c>
      <c r="AA2054" t="s">
        <v>32</v>
      </c>
    </row>
    <row r="2055" spans="1:29" x14ac:dyDescent="0.3">
      <c r="A2055" t="s">
        <v>1953</v>
      </c>
      <c r="B2055">
        <v>5</v>
      </c>
      <c r="C2055" t="s">
        <v>29</v>
      </c>
      <c r="D2055" t="s">
        <v>30</v>
      </c>
      <c r="E2055">
        <v>12</v>
      </c>
      <c r="F2055" t="s">
        <v>32</v>
      </c>
      <c r="G2055">
        <v>68</v>
      </c>
      <c r="H2055">
        <v>109</v>
      </c>
      <c r="I2055">
        <v>975</v>
      </c>
      <c r="J2055">
        <v>117</v>
      </c>
      <c r="K2055">
        <v>1044</v>
      </c>
      <c r="L2055" t="s">
        <v>32</v>
      </c>
      <c r="M2055" t="s">
        <v>32</v>
      </c>
      <c r="N2055" t="s">
        <v>32</v>
      </c>
      <c r="O2055">
        <v>84</v>
      </c>
      <c r="P2055">
        <v>70</v>
      </c>
      <c r="Q2055">
        <v>331</v>
      </c>
      <c r="R2055">
        <v>144.6</v>
      </c>
      <c r="S2055" t="s">
        <v>32</v>
      </c>
      <c r="T2055" t="s">
        <v>37</v>
      </c>
      <c r="U2055">
        <v>72</v>
      </c>
      <c r="V2055">
        <v>72</v>
      </c>
      <c r="W2055">
        <v>610</v>
      </c>
      <c r="X2055">
        <v>0</v>
      </c>
      <c r="Z2055" t="s">
        <v>37</v>
      </c>
      <c r="AA2055" t="s">
        <v>32</v>
      </c>
    </row>
    <row r="2056" spans="1:29" x14ac:dyDescent="0.3">
      <c r="A2056" t="s">
        <v>1954</v>
      </c>
      <c r="B2056">
        <v>4</v>
      </c>
      <c r="C2056" t="s">
        <v>29</v>
      </c>
      <c r="D2056" t="s">
        <v>35</v>
      </c>
      <c r="E2056">
        <v>10</v>
      </c>
      <c r="F2056" t="s">
        <v>33</v>
      </c>
      <c r="G2056">
        <v>16</v>
      </c>
      <c r="H2056">
        <v>23</v>
      </c>
      <c r="I2056">
        <v>166</v>
      </c>
      <c r="J2056">
        <v>26</v>
      </c>
      <c r="K2056">
        <v>178</v>
      </c>
      <c r="L2056" t="s">
        <v>32</v>
      </c>
      <c r="M2056" t="s">
        <v>32</v>
      </c>
      <c r="N2056" t="s">
        <v>32</v>
      </c>
      <c r="O2056">
        <v>18</v>
      </c>
      <c r="P2056">
        <v>21</v>
      </c>
      <c r="Q2056">
        <v>79</v>
      </c>
      <c r="R2056">
        <v>139.30000000000001</v>
      </c>
      <c r="S2056" t="s">
        <v>32</v>
      </c>
      <c r="T2056" t="s">
        <v>32</v>
      </c>
      <c r="U2056">
        <v>26</v>
      </c>
      <c r="V2056">
        <v>26</v>
      </c>
      <c r="W2056">
        <v>180</v>
      </c>
      <c r="X2056">
        <v>0</v>
      </c>
      <c r="Z2056" t="s">
        <v>33</v>
      </c>
      <c r="AA2056" t="s">
        <v>32</v>
      </c>
      <c r="AB2056" t="s">
        <v>7719</v>
      </c>
      <c r="AC2056" t="s">
        <v>7682</v>
      </c>
    </row>
    <row r="2057" spans="1:29" x14ac:dyDescent="0.3">
      <c r="A2057" t="s">
        <v>1955</v>
      </c>
      <c r="B2057">
        <v>4</v>
      </c>
      <c r="C2057" t="s">
        <v>29</v>
      </c>
      <c r="D2057" t="s">
        <v>30</v>
      </c>
      <c r="E2057">
        <v>14</v>
      </c>
      <c r="F2057" t="s">
        <v>32</v>
      </c>
      <c r="G2057">
        <v>28</v>
      </c>
      <c r="H2057">
        <v>44</v>
      </c>
      <c r="I2057">
        <v>320</v>
      </c>
      <c r="J2057">
        <v>51</v>
      </c>
      <c r="K2057">
        <v>363</v>
      </c>
      <c r="L2057" t="s">
        <v>32</v>
      </c>
      <c r="M2057" t="s">
        <v>32</v>
      </c>
      <c r="N2057" t="s">
        <v>32</v>
      </c>
      <c r="O2057">
        <v>33</v>
      </c>
      <c r="P2057">
        <v>39</v>
      </c>
      <c r="Q2057">
        <v>73</v>
      </c>
      <c r="R2057">
        <v>218.6</v>
      </c>
      <c r="S2057" t="s">
        <v>32</v>
      </c>
      <c r="T2057" t="s">
        <v>32</v>
      </c>
      <c r="U2057">
        <v>48</v>
      </c>
      <c r="V2057">
        <v>48</v>
      </c>
      <c r="W2057">
        <v>368</v>
      </c>
      <c r="X2057">
        <v>0</v>
      </c>
      <c r="Z2057" t="s">
        <v>33</v>
      </c>
      <c r="AA2057" t="s">
        <v>32</v>
      </c>
    </row>
    <row r="2058" spans="1:29" x14ac:dyDescent="0.3">
      <c r="A2058" t="s">
        <v>1956</v>
      </c>
      <c r="B2058">
        <v>4</v>
      </c>
      <c r="C2058" t="s">
        <v>29</v>
      </c>
      <c r="D2058" t="s">
        <v>35</v>
      </c>
      <c r="E2058">
        <v>8</v>
      </c>
      <c r="F2058" t="s">
        <v>32</v>
      </c>
      <c r="G2058">
        <v>15</v>
      </c>
      <c r="H2058">
        <v>17</v>
      </c>
      <c r="I2058">
        <v>182</v>
      </c>
      <c r="J2058">
        <v>17</v>
      </c>
      <c r="K2058">
        <v>184</v>
      </c>
      <c r="L2058" t="s">
        <v>32</v>
      </c>
      <c r="M2058" t="s">
        <v>32</v>
      </c>
      <c r="N2058" t="s">
        <v>32</v>
      </c>
      <c r="O2058">
        <v>15</v>
      </c>
      <c r="P2058">
        <v>13</v>
      </c>
      <c r="Q2058">
        <v>59</v>
      </c>
      <c r="R2058">
        <v>153.80000000000001</v>
      </c>
      <c r="S2058" t="s">
        <v>32</v>
      </c>
      <c r="T2058" t="s">
        <v>32</v>
      </c>
      <c r="U2058">
        <v>17</v>
      </c>
      <c r="V2058">
        <v>17</v>
      </c>
      <c r="W2058">
        <v>184</v>
      </c>
      <c r="X2058">
        <v>0</v>
      </c>
      <c r="Z2058" t="s">
        <v>33</v>
      </c>
      <c r="AA2058" t="s">
        <v>32</v>
      </c>
      <c r="AB2058" t="s">
        <v>7708</v>
      </c>
      <c r="AC2058" t="s">
        <v>7682</v>
      </c>
    </row>
    <row r="2059" spans="1:29" x14ac:dyDescent="0.3">
      <c r="A2059" t="s">
        <v>1957</v>
      </c>
      <c r="B2059">
        <v>5</v>
      </c>
      <c r="C2059" t="s">
        <v>29</v>
      </c>
      <c r="D2059" t="s">
        <v>30</v>
      </c>
      <c r="E2059">
        <v>9</v>
      </c>
      <c r="F2059" t="s">
        <v>32</v>
      </c>
      <c r="G2059">
        <v>33</v>
      </c>
      <c r="H2059">
        <v>48</v>
      </c>
      <c r="I2059">
        <v>368</v>
      </c>
      <c r="J2059">
        <v>49</v>
      </c>
      <c r="K2059">
        <v>391</v>
      </c>
      <c r="L2059" t="s">
        <v>32</v>
      </c>
      <c r="M2059" t="s">
        <v>32</v>
      </c>
      <c r="N2059" t="s">
        <v>32</v>
      </c>
      <c r="O2059">
        <v>41</v>
      </c>
      <c r="P2059">
        <v>31</v>
      </c>
      <c r="Q2059">
        <v>69</v>
      </c>
      <c r="R2059">
        <v>180.9</v>
      </c>
      <c r="S2059" t="s">
        <v>32</v>
      </c>
      <c r="T2059" t="s">
        <v>32</v>
      </c>
      <c r="U2059">
        <v>32</v>
      </c>
      <c r="V2059">
        <v>32</v>
      </c>
      <c r="W2059">
        <v>255</v>
      </c>
      <c r="X2059">
        <v>0</v>
      </c>
      <c r="Z2059" t="s">
        <v>33</v>
      </c>
      <c r="AA2059" t="s">
        <v>32</v>
      </c>
    </row>
    <row r="2060" spans="1:29" x14ac:dyDescent="0.3">
      <c r="A2060" t="s">
        <v>1958</v>
      </c>
      <c r="B2060">
        <v>3</v>
      </c>
      <c r="C2060" t="s">
        <v>29</v>
      </c>
      <c r="D2060" t="s">
        <v>30</v>
      </c>
      <c r="E2060">
        <v>12</v>
      </c>
      <c r="F2060" t="s">
        <v>33</v>
      </c>
      <c r="G2060">
        <v>10</v>
      </c>
      <c r="H2060">
        <v>23</v>
      </c>
      <c r="I2060">
        <v>171</v>
      </c>
      <c r="J2060">
        <v>24</v>
      </c>
      <c r="K2060">
        <v>188</v>
      </c>
      <c r="L2060" t="s">
        <v>32</v>
      </c>
      <c r="M2060" t="s">
        <v>33</v>
      </c>
      <c r="N2060" t="s">
        <v>33</v>
      </c>
      <c r="O2060">
        <v>12</v>
      </c>
      <c r="P2060">
        <v>10</v>
      </c>
      <c r="Q2060">
        <v>16</v>
      </c>
      <c r="R2060">
        <v>56.5</v>
      </c>
      <c r="S2060" t="s">
        <v>32</v>
      </c>
      <c r="T2060" t="s">
        <v>32</v>
      </c>
      <c r="U2060">
        <v>24</v>
      </c>
      <c r="V2060">
        <v>24</v>
      </c>
      <c r="W2060">
        <v>190</v>
      </c>
      <c r="X2060">
        <v>0</v>
      </c>
      <c r="Z2060" t="s">
        <v>33</v>
      </c>
      <c r="AA2060" t="s">
        <v>32</v>
      </c>
    </row>
    <row r="2061" spans="1:29" x14ac:dyDescent="0.3">
      <c r="A2061" t="s">
        <v>1960</v>
      </c>
      <c r="B2061">
        <v>2</v>
      </c>
      <c r="C2061" t="s">
        <v>29</v>
      </c>
      <c r="D2061" t="s">
        <v>50</v>
      </c>
      <c r="E2061">
        <v>16</v>
      </c>
      <c r="F2061" t="s">
        <v>32</v>
      </c>
      <c r="G2061">
        <v>29</v>
      </c>
      <c r="H2061">
        <v>48</v>
      </c>
      <c r="I2061">
        <v>348</v>
      </c>
      <c r="J2061">
        <v>48</v>
      </c>
      <c r="K2061">
        <v>344</v>
      </c>
      <c r="L2061" t="s">
        <v>32</v>
      </c>
      <c r="M2061" t="s">
        <v>32</v>
      </c>
      <c r="N2061" t="s">
        <v>32</v>
      </c>
      <c r="O2061">
        <v>36</v>
      </c>
      <c r="P2061">
        <v>28</v>
      </c>
      <c r="Q2061">
        <v>62</v>
      </c>
      <c r="R2061">
        <v>218.8</v>
      </c>
      <c r="S2061" t="s">
        <v>37</v>
      </c>
      <c r="T2061" t="s">
        <v>32</v>
      </c>
      <c r="U2061">
        <v>51</v>
      </c>
      <c r="V2061">
        <v>51</v>
      </c>
      <c r="W2061">
        <v>374</v>
      </c>
      <c r="X2061">
        <v>0</v>
      </c>
      <c r="Z2061" t="s">
        <v>33</v>
      </c>
      <c r="AA2061" t="s">
        <v>32</v>
      </c>
    </row>
    <row r="2062" spans="1:29" x14ac:dyDescent="0.3">
      <c r="A2062" t="s">
        <v>1964</v>
      </c>
      <c r="B2062">
        <v>4</v>
      </c>
      <c r="C2062" t="s">
        <v>29</v>
      </c>
      <c r="D2062" t="s">
        <v>30</v>
      </c>
      <c r="E2062">
        <v>9</v>
      </c>
      <c r="F2062" t="s">
        <v>33</v>
      </c>
      <c r="G2062">
        <v>11</v>
      </c>
      <c r="H2062">
        <v>23</v>
      </c>
      <c r="I2062">
        <v>99</v>
      </c>
      <c r="J2062">
        <v>23</v>
      </c>
      <c r="K2062">
        <v>95</v>
      </c>
      <c r="L2062" t="s">
        <v>32</v>
      </c>
      <c r="M2062" t="s">
        <v>32</v>
      </c>
      <c r="N2062" t="s">
        <v>33</v>
      </c>
      <c r="O2062">
        <v>16</v>
      </c>
      <c r="P2062">
        <v>17</v>
      </c>
      <c r="Q2062">
        <v>17</v>
      </c>
      <c r="R2062">
        <v>121</v>
      </c>
      <c r="S2062" t="s">
        <v>33</v>
      </c>
      <c r="T2062" t="s">
        <v>32</v>
      </c>
      <c r="U2062">
        <v>25</v>
      </c>
      <c r="V2062">
        <v>25</v>
      </c>
      <c r="W2062">
        <v>111</v>
      </c>
      <c r="X2062">
        <v>0</v>
      </c>
      <c r="Z2062" t="s">
        <v>33</v>
      </c>
      <c r="AA2062" t="s">
        <v>33</v>
      </c>
    </row>
    <row r="2063" spans="1:29" x14ac:dyDescent="0.3">
      <c r="A2063" t="s">
        <v>1966</v>
      </c>
      <c r="B2063">
        <v>2</v>
      </c>
      <c r="C2063" t="s">
        <v>29</v>
      </c>
      <c r="D2063" t="s">
        <v>30</v>
      </c>
      <c r="E2063">
        <v>16</v>
      </c>
      <c r="F2063" t="s">
        <v>32</v>
      </c>
      <c r="G2063">
        <v>39</v>
      </c>
      <c r="H2063">
        <v>60</v>
      </c>
      <c r="I2063">
        <v>362</v>
      </c>
      <c r="J2063">
        <v>65</v>
      </c>
      <c r="K2063">
        <v>366</v>
      </c>
      <c r="L2063" t="s">
        <v>31</v>
      </c>
      <c r="M2063" t="s">
        <v>31</v>
      </c>
      <c r="N2063" t="s">
        <v>32</v>
      </c>
      <c r="O2063">
        <v>44</v>
      </c>
      <c r="P2063">
        <v>61</v>
      </c>
      <c r="Q2063">
        <v>195</v>
      </c>
      <c r="R2063">
        <v>381.4</v>
      </c>
      <c r="S2063" t="s">
        <v>37</v>
      </c>
      <c r="T2063" t="s">
        <v>32</v>
      </c>
      <c r="U2063">
        <v>67</v>
      </c>
      <c r="V2063">
        <v>67</v>
      </c>
      <c r="W2063">
        <v>376</v>
      </c>
      <c r="X2063">
        <v>0</v>
      </c>
      <c r="Z2063" t="s">
        <v>32</v>
      </c>
      <c r="AA2063" t="s">
        <v>32</v>
      </c>
    </row>
    <row r="2064" spans="1:29" x14ac:dyDescent="0.3">
      <c r="A2064" t="s">
        <v>1967</v>
      </c>
      <c r="B2064">
        <v>3</v>
      </c>
      <c r="C2064" t="s">
        <v>29</v>
      </c>
      <c r="D2064" t="s">
        <v>30</v>
      </c>
      <c r="E2064">
        <v>16</v>
      </c>
      <c r="F2064" t="s">
        <v>32</v>
      </c>
      <c r="G2064">
        <v>34</v>
      </c>
      <c r="H2064">
        <v>57</v>
      </c>
      <c r="I2064">
        <v>460</v>
      </c>
      <c r="J2064">
        <v>59</v>
      </c>
      <c r="K2064">
        <v>475</v>
      </c>
      <c r="L2064" t="s">
        <v>32</v>
      </c>
      <c r="M2064" t="s">
        <v>32</v>
      </c>
      <c r="N2064" t="s">
        <v>32</v>
      </c>
      <c r="O2064">
        <v>44</v>
      </c>
      <c r="P2064">
        <v>40</v>
      </c>
      <c r="Q2064">
        <v>184</v>
      </c>
      <c r="R2064">
        <v>190.7</v>
      </c>
      <c r="S2064" t="s">
        <v>32</v>
      </c>
      <c r="T2064" t="s">
        <v>32</v>
      </c>
      <c r="U2064">
        <v>59</v>
      </c>
      <c r="V2064">
        <v>59</v>
      </c>
      <c r="W2064">
        <v>477</v>
      </c>
      <c r="X2064">
        <v>0</v>
      </c>
      <c r="Z2064" t="s">
        <v>32</v>
      </c>
      <c r="AA2064" t="s">
        <v>32</v>
      </c>
    </row>
    <row r="2065" spans="1:29" x14ac:dyDescent="0.3">
      <c r="A2065" t="s">
        <v>1970</v>
      </c>
      <c r="B2065">
        <v>5</v>
      </c>
      <c r="C2065" t="s">
        <v>29</v>
      </c>
      <c r="D2065" t="s">
        <v>30</v>
      </c>
      <c r="E2065">
        <v>16</v>
      </c>
      <c r="F2065" t="s">
        <v>32</v>
      </c>
      <c r="G2065">
        <v>61</v>
      </c>
      <c r="H2065">
        <v>102</v>
      </c>
      <c r="I2065">
        <v>946</v>
      </c>
      <c r="J2065">
        <v>106</v>
      </c>
      <c r="K2065">
        <v>963</v>
      </c>
      <c r="L2065" t="s">
        <v>32</v>
      </c>
      <c r="M2065" t="s">
        <v>32</v>
      </c>
      <c r="N2065" t="s">
        <v>37</v>
      </c>
      <c r="O2065">
        <v>85</v>
      </c>
      <c r="P2065">
        <v>76</v>
      </c>
      <c r="Q2065">
        <v>324</v>
      </c>
      <c r="R2065">
        <v>115.7</v>
      </c>
      <c r="S2065" t="s">
        <v>32</v>
      </c>
      <c r="T2065" t="s">
        <v>32</v>
      </c>
      <c r="U2065">
        <v>108</v>
      </c>
      <c r="V2065">
        <v>108</v>
      </c>
      <c r="W2065">
        <v>978</v>
      </c>
      <c r="X2065">
        <v>0</v>
      </c>
      <c r="Z2065" t="s">
        <v>33</v>
      </c>
      <c r="AA2065" t="s">
        <v>32</v>
      </c>
    </row>
    <row r="2066" spans="1:29" x14ac:dyDescent="0.3">
      <c r="A2066" t="s">
        <v>1973</v>
      </c>
      <c r="B2066">
        <v>2</v>
      </c>
      <c r="C2066" t="s">
        <v>29</v>
      </c>
      <c r="D2066" t="s">
        <v>30</v>
      </c>
      <c r="E2066">
        <v>0</v>
      </c>
      <c r="F2066" t="s">
        <v>32</v>
      </c>
      <c r="G2066">
        <v>35</v>
      </c>
      <c r="H2066">
        <v>52</v>
      </c>
      <c r="I2066">
        <v>447</v>
      </c>
      <c r="J2066">
        <v>55</v>
      </c>
      <c r="K2066">
        <v>428</v>
      </c>
      <c r="L2066" t="s">
        <v>32</v>
      </c>
      <c r="M2066" t="s">
        <v>32</v>
      </c>
      <c r="N2066" t="s">
        <v>32</v>
      </c>
      <c r="O2066">
        <v>38</v>
      </c>
      <c r="P2066">
        <v>25</v>
      </c>
      <c r="Q2066">
        <v>98</v>
      </c>
      <c r="R2066">
        <v>163.80000000000001</v>
      </c>
      <c r="S2066" t="s">
        <v>33</v>
      </c>
      <c r="T2066" t="s">
        <v>33</v>
      </c>
      <c r="U2066">
        <v>4</v>
      </c>
      <c r="V2066">
        <v>4</v>
      </c>
      <c r="W2066">
        <v>25</v>
      </c>
      <c r="X2066">
        <v>0</v>
      </c>
      <c r="Z2066" t="s">
        <v>32</v>
      </c>
      <c r="AA2066" t="s">
        <v>32</v>
      </c>
    </row>
    <row r="2067" spans="1:29" x14ac:dyDescent="0.3">
      <c r="A2067" t="s">
        <v>1974</v>
      </c>
      <c r="B2067">
        <v>3</v>
      </c>
      <c r="C2067" t="s">
        <v>29</v>
      </c>
      <c r="D2067" t="s">
        <v>30</v>
      </c>
      <c r="E2067">
        <v>12</v>
      </c>
      <c r="F2067" t="s">
        <v>32</v>
      </c>
      <c r="G2067">
        <v>32</v>
      </c>
      <c r="H2067">
        <v>53</v>
      </c>
      <c r="I2067">
        <v>460</v>
      </c>
      <c r="J2067">
        <v>54</v>
      </c>
      <c r="K2067">
        <v>440</v>
      </c>
      <c r="L2067" t="s">
        <v>32</v>
      </c>
      <c r="M2067" t="s">
        <v>32</v>
      </c>
      <c r="N2067" t="s">
        <v>32</v>
      </c>
      <c r="O2067">
        <v>36</v>
      </c>
      <c r="P2067">
        <v>53</v>
      </c>
      <c r="Q2067">
        <v>84</v>
      </c>
      <c r="R2067">
        <v>233.7</v>
      </c>
      <c r="S2067" t="s">
        <v>32</v>
      </c>
      <c r="T2067" t="s">
        <v>32</v>
      </c>
      <c r="U2067">
        <v>57</v>
      </c>
      <c r="V2067">
        <v>57</v>
      </c>
      <c r="W2067">
        <v>480</v>
      </c>
      <c r="X2067">
        <v>0</v>
      </c>
      <c r="Z2067" t="s">
        <v>33</v>
      </c>
      <c r="AA2067" t="s">
        <v>32</v>
      </c>
    </row>
    <row r="2068" spans="1:29" x14ac:dyDescent="0.3">
      <c r="A2068" t="s">
        <v>1975</v>
      </c>
      <c r="B2068">
        <v>3</v>
      </c>
      <c r="C2068" t="s">
        <v>29</v>
      </c>
      <c r="D2068" t="s">
        <v>30</v>
      </c>
      <c r="E2068">
        <v>8</v>
      </c>
      <c r="F2068" t="s">
        <v>32</v>
      </c>
      <c r="G2068">
        <v>22</v>
      </c>
      <c r="H2068">
        <v>29</v>
      </c>
      <c r="I2068">
        <v>253</v>
      </c>
      <c r="J2068">
        <v>32</v>
      </c>
      <c r="K2068">
        <v>253</v>
      </c>
      <c r="L2068" t="s">
        <v>32</v>
      </c>
      <c r="M2068" t="s">
        <v>32</v>
      </c>
      <c r="N2068" t="s">
        <v>32</v>
      </c>
      <c r="O2068">
        <v>26</v>
      </c>
      <c r="P2068">
        <v>28</v>
      </c>
      <c r="Q2068">
        <v>71</v>
      </c>
      <c r="R2068">
        <v>186.8</v>
      </c>
      <c r="S2068" t="s">
        <v>32</v>
      </c>
      <c r="T2068" t="s">
        <v>32</v>
      </c>
      <c r="U2068">
        <v>26</v>
      </c>
      <c r="V2068">
        <v>26</v>
      </c>
      <c r="W2068">
        <v>217</v>
      </c>
      <c r="X2068">
        <v>0</v>
      </c>
      <c r="Z2068" t="s">
        <v>33</v>
      </c>
      <c r="AA2068" t="s">
        <v>32</v>
      </c>
    </row>
    <row r="2069" spans="1:29" x14ac:dyDescent="0.3">
      <c r="A2069" t="s">
        <v>1978</v>
      </c>
      <c r="B2069">
        <v>2</v>
      </c>
      <c r="C2069" t="s">
        <v>29</v>
      </c>
      <c r="D2069" t="s">
        <v>35</v>
      </c>
      <c r="E2069">
        <v>21</v>
      </c>
      <c r="F2069" t="s">
        <v>32</v>
      </c>
      <c r="G2069">
        <v>67</v>
      </c>
      <c r="H2069">
        <v>104</v>
      </c>
      <c r="I2069">
        <v>946</v>
      </c>
      <c r="J2069">
        <v>105</v>
      </c>
      <c r="K2069">
        <v>950</v>
      </c>
      <c r="L2069" t="s">
        <v>32</v>
      </c>
      <c r="M2069" t="s">
        <v>32</v>
      </c>
      <c r="N2069" t="s">
        <v>37</v>
      </c>
      <c r="O2069">
        <v>82</v>
      </c>
      <c r="P2069">
        <v>151</v>
      </c>
      <c r="Q2069">
        <v>404</v>
      </c>
      <c r="R2069">
        <v>223.7</v>
      </c>
      <c r="S2069" t="s">
        <v>37</v>
      </c>
      <c r="T2069" t="s">
        <v>32</v>
      </c>
      <c r="U2069">
        <v>106</v>
      </c>
      <c r="V2069">
        <v>106</v>
      </c>
      <c r="W2069">
        <v>984</v>
      </c>
      <c r="X2069">
        <v>0</v>
      </c>
      <c r="Z2069" t="s">
        <v>31</v>
      </c>
      <c r="AA2069" t="s">
        <v>32</v>
      </c>
      <c r="AB2069" t="s">
        <v>7696</v>
      </c>
      <c r="AC2069" t="s">
        <v>7656</v>
      </c>
    </row>
    <row r="2070" spans="1:29" x14ac:dyDescent="0.3">
      <c r="A2070" t="s">
        <v>1979</v>
      </c>
      <c r="B2070">
        <v>4</v>
      </c>
      <c r="C2070" t="s">
        <v>29</v>
      </c>
      <c r="D2070" t="s">
        <v>35</v>
      </c>
      <c r="E2070">
        <v>16</v>
      </c>
      <c r="F2070" t="s">
        <v>32</v>
      </c>
      <c r="G2070">
        <v>46</v>
      </c>
      <c r="H2070">
        <v>71</v>
      </c>
      <c r="I2070">
        <v>663</v>
      </c>
      <c r="J2070">
        <v>75</v>
      </c>
      <c r="K2070">
        <v>682</v>
      </c>
      <c r="L2070" t="s">
        <v>32</v>
      </c>
      <c r="M2070" t="s">
        <v>32</v>
      </c>
      <c r="N2070" t="s">
        <v>32</v>
      </c>
      <c r="O2070">
        <v>56</v>
      </c>
      <c r="P2070">
        <v>86</v>
      </c>
      <c r="Q2070">
        <v>231</v>
      </c>
      <c r="R2070">
        <v>223</v>
      </c>
      <c r="S2070" t="s">
        <v>37</v>
      </c>
      <c r="T2070" t="s">
        <v>32</v>
      </c>
      <c r="U2070">
        <v>75</v>
      </c>
      <c r="V2070">
        <v>75</v>
      </c>
      <c r="W2070">
        <v>677</v>
      </c>
      <c r="X2070">
        <v>0</v>
      </c>
      <c r="Z2070" t="s">
        <v>33</v>
      </c>
      <c r="AA2070" t="s">
        <v>32</v>
      </c>
      <c r="AB2070" t="s">
        <v>7672</v>
      </c>
      <c r="AC2070" t="s">
        <v>7675</v>
      </c>
    </row>
    <row r="2071" spans="1:29" x14ac:dyDescent="0.3">
      <c r="A2071" t="s">
        <v>1980</v>
      </c>
      <c r="B2071">
        <v>2</v>
      </c>
      <c r="C2071" t="s">
        <v>40</v>
      </c>
      <c r="D2071" t="s">
        <v>1981</v>
      </c>
      <c r="E2071">
        <v>46</v>
      </c>
      <c r="F2071" t="s">
        <v>32</v>
      </c>
      <c r="G2071">
        <v>219</v>
      </c>
      <c r="H2071">
        <v>331</v>
      </c>
      <c r="I2071">
        <v>3234</v>
      </c>
      <c r="J2071">
        <v>339</v>
      </c>
      <c r="K2071">
        <v>3339</v>
      </c>
      <c r="L2071" t="s">
        <v>32</v>
      </c>
      <c r="M2071" t="s">
        <v>32</v>
      </c>
      <c r="N2071" t="s">
        <v>37</v>
      </c>
      <c r="O2071">
        <v>247</v>
      </c>
      <c r="P2071">
        <v>308</v>
      </c>
      <c r="Q2071">
        <v>1046</v>
      </c>
      <c r="R2071">
        <v>180.1</v>
      </c>
      <c r="S2071" t="s">
        <v>37</v>
      </c>
      <c r="T2071" t="s">
        <v>31</v>
      </c>
      <c r="U2071">
        <v>309</v>
      </c>
      <c r="V2071">
        <v>309</v>
      </c>
      <c r="W2071">
        <v>3021</v>
      </c>
      <c r="X2071">
        <v>0</v>
      </c>
      <c r="Z2071" t="s">
        <v>32</v>
      </c>
      <c r="AA2071" t="s">
        <v>32</v>
      </c>
      <c r="AB2071" t="s">
        <v>7679</v>
      </c>
      <c r="AC2071" t="s">
        <v>7646</v>
      </c>
    </row>
    <row r="2072" spans="1:29" x14ac:dyDescent="0.3">
      <c r="A2072" t="s">
        <v>1982</v>
      </c>
      <c r="B2072">
        <v>2</v>
      </c>
      <c r="C2072" t="s">
        <v>40</v>
      </c>
      <c r="D2072" t="s">
        <v>1981</v>
      </c>
      <c r="E2072">
        <v>16</v>
      </c>
      <c r="F2072" t="s">
        <v>32</v>
      </c>
      <c r="G2072">
        <v>61</v>
      </c>
      <c r="H2072">
        <v>90</v>
      </c>
      <c r="I2072">
        <v>783</v>
      </c>
      <c r="J2072">
        <v>92</v>
      </c>
      <c r="K2072">
        <v>824</v>
      </c>
      <c r="L2072" t="s">
        <v>32</v>
      </c>
      <c r="M2072" t="s">
        <v>32</v>
      </c>
      <c r="N2072" t="s">
        <v>32</v>
      </c>
      <c r="O2072">
        <v>74</v>
      </c>
      <c r="P2072">
        <v>105</v>
      </c>
      <c r="Q2072">
        <v>294</v>
      </c>
      <c r="R2072">
        <v>219.8</v>
      </c>
      <c r="S2072" t="s">
        <v>32</v>
      </c>
      <c r="T2072" t="s">
        <v>32</v>
      </c>
      <c r="U2072">
        <v>88</v>
      </c>
      <c r="V2072">
        <v>88</v>
      </c>
      <c r="W2072">
        <v>782</v>
      </c>
      <c r="X2072">
        <v>0</v>
      </c>
      <c r="Z2072" t="s">
        <v>32</v>
      </c>
      <c r="AA2072" t="s">
        <v>32</v>
      </c>
      <c r="AB2072" t="s">
        <v>7697</v>
      </c>
      <c r="AC2072" t="s">
        <v>7656</v>
      </c>
    </row>
    <row r="2073" spans="1:29" x14ac:dyDescent="0.3">
      <c r="A2073" t="s">
        <v>1983</v>
      </c>
      <c r="B2073">
        <v>2</v>
      </c>
      <c r="C2073" t="s">
        <v>40</v>
      </c>
      <c r="D2073" t="s">
        <v>1981</v>
      </c>
      <c r="E2073">
        <v>48</v>
      </c>
      <c r="F2073" t="s">
        <v>31</v>
      </c>
      <c r="G2073">
        <v>158</v>
      </c>
      <c r="H2073">
        <v>247</v>
      </c>
      <c r="I2073">
        <v>2424</v>
      </c>
      <c r="J2073">
        <v>262</v>
      </c>
      <c r="K2073">
        <v>2487</v>
      </c>
      <c r="L2073" t="s">
        <v>32</v>
      </c>
      <c r="M2073" t="s">
        <v>32</v>
      </c>
      <c r="N2073" t="s">
        <v>32</v>
      </c>
      <c r="O2073">
        <v>186</v>
      </c>
      <c r="P2073">
        <v>252</v>
      </c>
      <c r="Q2073">
        <v>805</v>
      </c>
      <c r="R2073">
        <v>220.6</v>
      </c>
      <c r="S2073" t="s">
        <v>37</v>
      </c>
      <c r="T2073" t="s">
        <v>31</v>
      </c>
      <c r="U2073">
        <v>235</v>
      </c>
      <c r="V2073">
        <v>235</v>
      </c>
      <c r="W2073">
        <v>2241</v>
      </c>
      <c r="X2073">
        <v>0</v>
      </c>
      <c r="Z2073" t="s">
        <v>32</v>
      </c>
      <c r="AA2073" t="s">
        <v>32</v>
      </c>
      <c r="AB2073" t="s">
        <v>7674</v>
      </c>
      <c r="AC2073" t="s">
        <v>7675</v>
      </c>
    </row>
    <row r="2074" spans="1:29" x14ac:dyDescent="0.3">
      <c r="A2074" t="s">
        <v>1984</v>
      </c>
      <c r="B2074">
        <v>5</v>
      </c>
      <c r="C2074" t="s">
        <v>29</v>
      </c>
      <c r="D2074" t="s">
        <v>30</v>
      </c>
      <c r="E2074">
        <v>24</v>
      </c>
      <c r="F2074" t="s">
        <v>32</v>
      </c>
      <c r="G2074">
        <v>72</v>
      </c>
      <c r="H2074">
        <v>114</v>
      </c>
      <c r="I2074">
        <v>1041</v>
      </c>
      <c r="J2074">
        <v>120</v>
      </c>
      <c r="K2074">
        <v>1074</v>
      </c>
      <c r="L2074" t="s">
        <v>32</v>
      </c>
      <c r="M2074" t="s">
        <v>32</v>
      </c>
      <c r="N2074" t="s">
        <v>37</v>
      </c>
      <c r="O2074">
        <v>84</v>
      </c>
      <c r="P2074">
        <v>77</v>
      </c>
      <c r="Q2074">
        <v>343</v>
      </c>
      <c r="R2074">
        <v>138.1</v>
      </c>
      <c r="S2074" t="s">
        <v>32</v>
      </c>
      <c r="T2074" t="s">
        <v>32</v>
      </c>
      <c r="U2074">
        <v>122</v>
      </c>
      <c r="V2074">
        <v>122</v>
      </c>
      <c r="W2074">
        <v>1092</v>
      </c>
      <c r="X2074">
        <v>0</v>
      </c>
      <c r="Z2074" t="s">
        <v>32</v>
      </c>
      <c r="AA2074" t="s">
        <v>32</v>
      </c>
    </row>
    <row r="2075" spans="1:29" x14ac:dyDescent="0.3">
      <c r="A2075" t="s">
        <v>1985</v>
      </c>
      <c r="B2075">
        <v>4</v>
      </c>
      <c r="C2075" t="s">
        <v>29</v>
      </c>
      <c r="D2075" t="s">
        <v>30</v>
      </c>
      <c r="E2075">
        <v>13</v>
      </c>
      <c r="F2075" t="s">
        <v>32</v>
      </c>
      <c r="G2075">
        <v>39</v>
      </c>
      <c r="H2075">
        <v>63</v>
      </c>
      <c r="I2075">
        <v>539</v>
      </c>
      <c r="J2075">
        <v>68</v>
      </c>
      <c r="K2075">
        <v>546</v>
      </c>
      <c r="L2075" t="s">
        <v>32</v>
      </c>
      <c r="M2075" t="s">
        <v>32</v>
      </c>
      <c r="N2075" t="s">
        <v>32</v>
      </c>
      <c r="O2075">
        <v>46</v>
      </c>
      <c r="P2075">
        <v>36</v>
      </c>
      <c r="Q2075">
        <v>231</v>
      </c>
      <c r="R2075">
        <v>141.69999999999999</v>
      </c>
      <c r="S2075" t="s">
        <v>32</v>
      </c>
      <c r="T2075" t="s">
        <v>32</v>
      </c>
      <c r="U2075">
        <v>57</v>
      </c>
      <c r="V2075">
        <v>57</v>
      </c>
      <c r="W2075">
        <v>445</v>
      </c>
      <c r="X2075">
        <v>0</v>
      </c>
      <c r="Z2075" t="s">
        <v>32</v>
      </c>
      <c r="AA2075" t="s">
        <v>37</v>
      </c>
    </row>
    <row r="2076" spans="1:29" x14ac:dyDescent="0.3">
      <c r="A2076" t="s">
        <v>1986</v>
      </c>
      <c r="B2076">
        <v>3</v>
      </c>
      <c r="C2076" t="s">
        <v>29</v>
      </c>
      <c r="D2076" t="s">
        <v>35</v>
      </c>
      <c r="E2076">
        <v>24</v>
      </c>
      <c r="F2076" t="s">
        <v>31</v>
      </c>
      <c r="G2076">
        <v>92</v>
      </c>
      <c r="H2076">
        <v>136</v>
      </c>
      <c r="I2076">
        <v>1264</v>
      </c>
      <c r="J2076">
        <v>142</v>
      </c>
      <c r="K2076">
        <v>1329</v>
      </c>
      <c r="L2076" t="s">
        <v>32</v>
      </c>
      <c r="M2076" t="s">
        <v>37</v>
      </c>
      <c r="N2076" t="s">
        <v>32</v>
      </c>
      <c r="O2076">
        <v>119</v>
      </c>
      <c r="P2076">
        <v>113</v>
      </c>
      <c r="Q2076">
        <v>492</v>
      </c>
      <c r="R2076">
        <v>143</v>
      </c>
      <c r="S2076" t="s">
        <v>37</v>
      </c>
      <c r="T2076" t="s">
        <v>32</v>
      </c>
      <c r="U2076">
        <v>120</v>
      </c>
      <c r="V2076">
        <v>120</v>
      </c>
      <c r="W2076">
        <v>1078</v>
      </c>
      <c r="X2076">
        <v>0</v>
      </c>
      <c r="Z2076" t="s">
        <v>32</v>
      </c>
      <c r="AA2076" t="s">
        <v>32</v>
      </c>
      <c r="AB2076" t="s">
        <v>7696</v>
      </c>
      <c r="AC2076" t="s">
        <v>7656</v>
      </c>
    </row>
    <row r="2077" spans="1:29" x14ac:dyDescent="0.3">
      <c r="A2077" t="s">
        <v>1987</v>
      </c>
      <c r="B2077">
        <v>4</v>
      </c>
      <c r="C2077" t="s">
        <v>29</v>
      </c>
      <c r="D2077" t="s">
        <v>35</v>
      </c>
      <c r="E2077">
        <v>12</v>
      </c>
      <c r="F2077" t="s">
        <v>32</v>
      </c>
      <c r="G2077">
        <v>33</v>
      </c>
      <c r="H2077">
        <v>48</v>
      </c>
      <c r="I2077">
        <v>384</v>
      </c>
      <c r="J2077">
        <v>49</v>
      </c>
      <c r="K2077">
        <v>395</v>
      </c>
      <c r="L2077" t="s">
        <v>32</v>
      </c>
      <c r="M2077" t="s">
        <v>32</v>
      </c>
      <c r="N2077" t="s">
        <v>32</v>
      </c>
      <c r="O2077">
        <v>38</v>
      </c>
      <c r="P2077">
        <v>27</v>
      </c>
      <c r="Q2077">
        <v>146</v>
      </c>
      <c r="R2077">
        <v>120.2</v>
      </c>
      <c r="S2077" t="s">
        <v>32</v>
      </c>
      <c r="T2077" t="s">
        <v>32</v>
      </c>
      <c r="U2077">
        <v>49</v>
      </c>
      <c r="V2077">
        <v>49</v>
      </c>
      <c r="W2077">
        <v>395</v>
      </c>
      <c r="X2077">
        <v>0</v>
      </c>
      <c r="Z2077" t="s">
        <v>32</v>
      </c>
      <c r="AA2077" t="s">
        <v>32</v>
      </c>
      <c r="AB2077" t="s">
        <v>7665</v>
      </c>
      <c r="AC2077" t="s">
        <v>7682</v>
      </c>
    </row>
    <row r="2078" spans="1:29" x14ac:dyDescent="0.3">
      <c r="A2078" t="s">
        <v>1988</v>
      </c>
      <c r="B2078">
        <v>3</v>
      </c>
      <c r="C2078" t="s">
        <v>29</v>
      </c>
      <c r="D2078" t="s">
        <v>318</v>
      </c>
      <c r="E2078">
        <v>17</v>
      </c>
      <c r="F2078" t="s">
        <v>32</v>
      </c>
      <c r="G2078">
        <v>45</v>
      </c>
      <c r="H2078">
        <v>64</v>
      </c>
      <c r="I2078">
        <v>634</v>
      </c>
      <c r="J2078">
        <v>61</v>
      </c>
      <c r="K2078">
        <v>618</v>
      </c>
      <c r="L2078" t="s">
        <v>32</v>
      </c>
      <c r="M2078" t="s">
        <v>32</v>
      </c>
      <c r="N2078" t="s">
        <v>37</v>
      </c>
      <c r="O2078">
        <v>53</v>
      </c>
      <c r="P2078">
        <v>57</v>
      </c>
      <c r="Q2078">
        <v>228</v>
      </c>
      <c r="R2078">
        <v>199.3</v>
      </c>
      <c r="S2078" t="s">
        <v>37</v>
      </c>
      <c r="T2078" t="s">
        <v>32</v>
      </c>
      <c r="U2078">
        <v>64</v>
      </c>
      <c r="V2078">
        <v>64</v>
      </c>
      <c r="W2078">
        <v>638</v>
      </c>
      <c r="X2078">
        <v>0</v>
      </c>
      <c r="Z2078" t="s">
        <v>32</v>
      </c>
      <c r="AA2078" t="s">
        <v>32</v>
      </c>
      <c r="AB2078" t="s">
        <v>7688</v>
      </c>
      <c r="AC2078" t="s">
        <v>7682</v>
      </c>
    </row>
    <row r="2079" spans="1:29" x14ac:dyDescent="0.3">
      <c r="A2079" t="s">
        <v>1989</v>
      </c>
      <c r="B2079">
        <v>5</v>
      </c>
      <c r="C2079" t="s">
        <v>29</v>
      </c>
      <c r="D2079" t="s">
        <v>30</v>
      </c>
      <c r="E2079">
        <v>17</v>
      </c>
      <c r="F2079" t="s">
        <v>32</v>
      </c>
      <c r="G2079">
        <v>74</v>
      </c>
      <c r="H2079">
        <v>122</v>
      </c>
      <c r="I2079">
        <v>1200</v>
      </c>
      <c r="J2079">
        <v>123</v>
      </c>
      <c r="K2079">
        <v>1229</v>
      </c>
      <c r="L2079" t="s">
        <v>32</v>
      </c>
      <c r="M2079" t="s">
        <v>32</v>
      </c>
      <c r="N2079" t="s">
        <v>37</v>
      </c>
      <c r="O2079">
        <v>82</v>
      </c>
      <c r="P2079">
        <v>102</v>
      </c>
      <c r="Q2079">
        <v>324</v>
      </c>
      <c r="R2079">
        <v>175.7</v>
      </c>
      <c r="S2079" t="s">
        <v>32</v>
      </c>
      <c r="T2079" t="s">
        <v>32</v>
      </c>
      <c r="U2079">
        <v>112</v>
      </c>
      <c r="V2079">
        <v>112</v>
      </c>
      <c r="W2079">
        <v>1100</v>
      </c>
      <c r="X2079">
        <v>0</v>
      </c>
      <c r="Z2079" t="s">
        <v>37</v>
      </c>
      <c r="AA2079" t="s">
        <v>32</v>
      </c>
    </row>
    <row r="2080" spans="1:29" x14ac:dyDescent="0.3">
      <c r="A2080" t="s">
        <v>1990</v>
      </c>
      <c r="B2080">
        <v>5</v>
      </c>
      <c r="C2080" t="s">
        <v>29</v>
      </c>
      <c r="D2080" t="s">
        <v>30</v>
      </c>
      <c r="E2080">
        <v>22</v>
      </c>
      <c r="F2080" t="s">
        <v>32</v>
      </c>
      <c r="G2080">
        <v>98</v>
      </c>
      <c r="H2080">
        <v>148</v>
      </c>
      <c r="I2080">
        <v>1350</v>
      </c>
      <c r="J2080">
        <v>153</v>
      </c>
      <c r="K2080">
        <v>1429</v>
      </c>
      <c r="L2080" t="s">
        <v>32</v>
      </c>
      <c r="M2080" t="s">
        <v>32</v>
      </c>
      <c r="N2080" t="s">
        <v>32</v>
      </c>
      <c r="O2080">
        <v>119</v>
      </c>
      <c r="P2080">
        <v>168</v>
      </c>
      <c r="Q2080">
        <v>410</v>
      </c>
      <c r="R2080">
        <v>218.3</v>
      </c>
      <c r="S2080" t="s">
        <v>37</v>
      </c>
      <c r="T2080" t="s">
        <v>37</v>
      </c>
      <c r="U2080">
        <v>139</v>
      </c>
      <c r="V2080">
        <v>139</v>
      </c>
      <c r="W2080">
        <v>1259</v>
      </c>
      <c r="X2080">
        <v>0</v>
      </c>
      <c r="Z2080" t="s">
        <v>32</v>
      </c>
      <c r="AA2080" t="s">
        <v>37</v>
      </c>
    </row>
    <row r="2081" spans="1:29" x14ac:dyDescent="0.3">
      <c r="A2081" t="s">
        <v>1991</v>
      </c>
      <c r="B2081">
        <v>5</v>
      </c>
      <c r="C2081" t="s">
        <v>29</v>
      </c>
      <c r="D2081" t="s">
        <v>30</v>
      </c>
      <c r="E2081">
        <v>19</v>
      </c>
      <c r="F2081" t="s">
        <v>32</v>
      </c>
      <c r="G2081">
        <v>102</v>
      </c>
      <c r="H2081">
        <v>147</v>
      </c>
      <c r="I2081">
        <v>1280</v>
      </c>
      <c r="J2081">
        <v>147</v>
      </c>
      <c r="K2081">
        <v>1309</v>
      </c>
      <c r="L2081" t="s">
        <v>32</v>
      </c>
      <c r="M2081" t="s">
        <v>32</v>
      </c>
      <c r="N2081" t="s">
        <v>32</v>
      </c>
      <c r="O2081">
        <v>116</v>
      </c>
      <c r="P2081">
        <v>115</v>
      </c>
      <c r="Q2081">
        <v>470</v>
      </c>
      <c r="R2081">
        <v>170</v>
      </c>
      <c r="S2081" t="s">
        <v>32</v>
      </c>
      <c r="T2081" t="s">
        <v>32</v>
      </c>
      <c r="U2081">
        <v>128</v>
      </c>
      <c r="V2081">
        <v>128</v>
      </c>
      <c r="W2081">
        <v>1119</v>
      </c>
      <c r="X2081">
        <v>0</v>
      </c>
      <c r="Z2081" t="s">
        <v>37</v>
      </c>
      <c r="AA2081" t="s">
        <v>37</v>
      </c>
    </row>
    <row r="2082" spans="1:29" x14ac:dyDescent="0.3">
      <c r="A2082" t="s">
        <v>1992</v>
      </c>
      <c r="B2082">
        <v>3</v>
      </c>
      <c r="C2082" t="s">
        <v>29</v>
      </c>
      <c r="D2082" t="s">
        <v>35</v>
      </c>
      <c r="E2082">
        <v>22</v>
      </c>
      <c r="F2082" t="s">
        <v>32</v>
      </c>
      <c r="G2082">
        <v>64</v>
      </c>
      <c r="H2082">
        <v>103</v>
      </c>
      <c r="I2082">
        <v>923</v>
      </c>
      <c r="J2082">
        <v>105</v>
      </c>
      <c r="K2082">
        <v>957</v>
      </c>
      <c r="L2082" t="s">
        <v>32</v>
      </c>
      <c r="M2082" t="s">
        <v>32</v>
      </c>
      <c r="N2082" t="s">
        <v>37</v>
      </c>
      <c r="O2082">
        <v>84</v>
      </c>
      <c r="P2082">
        <v>108</v>
      </c>
      <c r="Q2082">
        <v>331</v>
      </c>
      <c r="R2082">
        <v>202.6</v>
      </c>
      <c r="S2082" t="s">
        <v>32</v>
      </c>
      <c r="T2082" t="s">
        <v>32</v>
      </c>
      <c r="U2082">
        <v>105</v>
      </c>
      <c r="V2082">
        <v>105</v>
      </c>
      <c r="W2082">
        <v>959</v>
      </c>
      <c r="X2082">
        <v>0</v>
      </c>
      <c r="Z2082" t="s">
        <v>33</v>
      </c>
      <c r="AA2082" t="s">
        <v>32</v>
      </c>
      <c r="AB2082" t="s">
        <v>7681</v>
      </c>
      <c r="AC2082" t="s">
        <v>7682</v>
      </c>
    </row>
    <row r="2083" spans="1:29" x14ac:dyDescent="0.3">
      <c r="A2083" t="s">
        <v>1993</v>
      </c>
      <c r="B2083">
        <v>3</v>
      </c>
      <c r="C2083" t="s">
        <v>40</v>
      </c>
      <c r="D2083" t="s">
        <v>41</v>
      </c>
      <c r="E2083">
        <v>16</v>
      </c>
      <c r="F2083" t="s">
        <v>32</v>
      </c>
      <c r="G2083">
        <v>103</v>
      </c>
      <c r="H2083">
        <v>174</v>
      </c>
      <c r="I2083">
        <v>1519</v>
      </c>
      <c r="J2083">
        <v>181</v>
      </c>
      <c r="K2083">
        <v>1586</v>
      </c>
      <c r="L2083" t="s">
        <v>32</v>
      </c>
      <c r="M2083" t="s">
        <v>32</v>
      </c>
      <c r="N2083" t="s">
        <v>32</v>
      </c>
      <c r="O2083">
        <v>133</v>
      </c>
      <c r="P2083">
        <v>165</v>
      </c>
      <c r="Q2083">
        <v>534</v>
      </c>
      <c r="R2083">
        <v>187.9</v>
      </c>
      <c r="S2083" t="s">
        <v>37</v>
      </c>
      <c r="T2083" t="s">
        <v>32</v>
      </c>
      <c r="U2083">
        <v>105</v>
      </c>
      <c r="V2083">
        <v>105</v>
      </c>
      <c r="W2083">
        <v>924</v>
      </c>
      <c r="X2083">
        <v>0</v>
      </c>
      <c r="Z2083" t="s">
        <v>32</v>
      </c>
      <c r="AA2083" t="s">
        <v>37</v>
      </c>
      <c r="AB2083" t="s">
        <v>7660</v>
      </c>
      <c r="AC2083" t="s">
        <v>7675</v>
      </c>
    </row>
    <row r="2084" spans="1:29" x14ac:dyDescent="0.3">
      <c r="A2084" t="s">
        <v>1994</v>
      </c>
      <c r="B2084">
        <v>5</v>
      </c>
      <c r="C2084" t="s">
        <v>29</v>
      </c>
      <c r="D2084" t="s">
        <v>30</v>
      </c>
      <c r="E2084">
        <v>14</v>
      </c>
      <c r="F2084" t="s">
        <v>32</v>
      </c>
      <c r="G2084">
        <v>44</v>
      </c>
      <c r="H2084">
        <v>59</v>
      </c>
      <c r="I2084">
        <v>502</v>
      </c>
      <c r="J2084">
        <v>60</v>
      </c>
      <c r="K2084">
        <v>520</v>
      </c>
      <c r="L2084" t="s">
        <v>32</v>
      </c>
      <c r="M2084" t="s">
        <v>32</v>
      </c>
      <c r="N2084" t="s">
        <v>32</v>
      </c>
      <c r="O2084">
        <v>48</v>
      </c>
      <c r="P2084">
        <v>26</v>
      </c>
      <c r="Q2084">
        <v>198</v>
      </c>
      <c r="R2084">
        <v>143</v>
      </c>
      <c r="S2084" t="s">
        <v>32</v>
      </c>
      <c r="T2084" t="s">
        <v>32</v>
      </c>
      <c r="U2084">
        <v>60</v>
      </c>
      <c r="V2084">
        <v>60</v>
      </c>
      <c r="W2084">
        <v>523</v>
      </c>
      <c r="X2084">
        <v>0</v>
      </c>
      <c r="Z2084" t="s">
        <v>32</v>
      </c>
      <c r="AA2084" t="s">
        <v>32</v>
      </c>
    </row>
    <row r="2085" spans="1:29" x14ac:dyDescent="0.3">
      <c r="A2085" t="s">
        <v>1995</v>
      </c>
      <c r="B2085">
        <v>4</v>
      </c>
      <c r="C2085" t="s">
        <v>29</v>
      </c>
      <c r="D2085" t="s">
        <v>30</v>
      </c>
      <c r="E2085">
        <v>24</v>
      </c>
      <c r="F2085" t="s">
        <v>32</v>
      </c>
      <c r="G2085">
        <v>50</v>
      </c>
      <c r="H2085">
        <v>70</v>
      </c>
      <c r="I2085">
        <v>590</v>
      </c>
      <c r="J2085">
        <v>74</v>
      </c>
      <c r="K2085">
        <v>608</v>
      </c>
      <c r="L2085" t="s">
        <v>32</v>
      </c>
      <c r="M2085" t="s">
        <v>32</v>
      </c>
      <c r="N2085" t="s">
        <v>32</v>
      </c>
      <c r="O2085">
        <v>56</v>
      </c>
      <c r="P2085">
        <v>35</v>
      </c>
      <c r="Q2085">
        <v>234</v>
      </c>
      <c r="R2085">
        <v>163.80000000000001</v>
      </c>
      <c r="S2085" t="s">
        <v>32</v>
      </c>
      <c r="T2085" t="s">
        <v>32</v>
      </c>
      <c r="U2085">
        <v>73</v>
      </c>
      <c r="V2085">
        <v>73</v>
      </c>
      <c r="W2085">
        <v>608</v>
      </c>
      <c r="X2085">
        <v>0</v>
      </c>
      <c r="Z2085" t="s">
        <v>32</v>
      </c>
      <c r="AA2085" t="s">
        <v>32</v>
      </c>
    </row>
    <row r="2086" spans="1:29" x14ac:dyDescent="0.3">
      <c r="A2086" t="s">
        <v>1996</v>
      </c>
      <c r="C2086" t="s">
        <v>29</v>
      </c>
      <c r="D2086" t="s">
        <v>30</v>
      </c>
      <c r="E2086">
        <v>17</v>
      </c>
      <c r="F2086" t="s">
        <v>33</v>
      </c>
      <c r="G2086">
        <v>6</v>
      </c>
      <c r="H2086">
        <v>10</v>
      </c>
      <c r="I2086">
        <v>48</v>
      </c>
      <c r="J2086">
        <v>11</v>
      </c>
      <c r="K2086">
        <v>53</v>
      </c>
      <c r="L2086" t="s">
        <v>33</v>
      </c>
      <c r="M2086" t="s">
        <v>32</v>
      </c>
      <c r="N2086" t="s">
        <v>33</v>
      </c>
      <c r="O2086">
        <v>9</v>
      </c>
      <c r="P2086">
        <v>15</v>
      </c>
      <c r="Q2086">
        <v>15</v>
      </c>
      <c r="S2086" t="s">
        <v>33</v>
      </c>
      <c r="T2086" t="s">
        <v>32</v>
      </c>
      <c r="U2086">
        <v>11</v>
      </c>
      <c r="V2086">
        <v>11</v>
      </c>
      <c r="W2086">
        <v>54</v>
      </c>
      <c r="X2086">
        <v>0</v>
      </c>
      <c r="Z2086" t="s">
        <v>33</v>
      </c>
      <c r="AA2086" t="s">
        <v>32</v>
      </c>
    </row>
    <row r="2087" spans="1:29" x14ac:dyDescent="0.3">
      <c r="A2087" t="s">
        <v>1997</v>
      </c>
      <c r="B2087">
        <v>4</v>
      </c>
      <c r="C2087" t="s">
        <v>29</v>
      </c>
      <c r="D2087" t="s">
        <v>35</v>
      </c>
      <c r="E2087">
        <v>13</v>
      </c>
      <c r="F2087" t="s">
        <v>32</v>
      </c>
      <c r="G2087">
        <v>24</v>
      </c>
      <c r="H2087">
        <v>42</v>
      </c>
      <c r="I2087">
        <v>347</v>
      </c>
      <c r="J2087">
        <v>45</v>
      </c>
      <c r="K2087">
        <v>382</v>
      </c>
      <c r="L2087" t="s">
        <v>32</v>
      </c>
      <c r="M2087" t="s">
        <v>32</v>
      </c>
      <c r="N2087" t="s">
        <v>32</v>
      </c>
      <c r="O2087">
        <v>28</v>
      </c>
      <c r="P2087">
        <v>44</v>
      </c>
      <c r="Q2087">
        <v>52</v>
      </c>
      <c r="R2087">
        <v>199.4</v>
      </c>
      <c r="S2087" t="s">
        <v>32</v>
      </c>
      <c r="T2087" t="s">
        <v>32</v>
      </c>
      <c r="U2087">
        <v>38</v>
      </c>
      <c r="V2087">
        <v>38</v>
      </c>
      <c r="W2087">
        <v>316</v>
      </c>
      <c r="X2087">
        <v>0</v>
      </c>
      <c r="Z2087" t="s">
        <v>33</v>
      </c>
      <c r="AA2087" t="s">
        <v>32</v>
      </c>
      <c r="AB2087" t="s">
        <v>7719</v>
      </c>
      <c r="AC2087" t="s">
        <v>7682</v>
      </c>
    </row>
    <row r="2088" spans="1:29" x14ac:dyDescent="0.3">
      <c r="A2088" t="s">
        <v>1998</v>
      </c>
      <c r="B2088">
        <v>4</v>
      </c>
      <c r="C2088" t="s">
        <v>29</v>
      </c>
      <c r="D2088" t="s">
        <v>30</v>
      </c>
      <c r="E2088">
        <v>13</v>
      </c>
      <c r="F2088" t="s">
        <v>32</v>
      </c>
      <c r="G2088">
        <v>29</v>
      </c>
      <c r="H2088">
        <v>42</v>
      </c>
      <c r="I2088">
        <v>356</v>
      </c>
      <c r="J2088">
        <v>43</v>
      </c>
      <c r="K2088">
        <v>370</v>
      </c>
      <c r="L2088" t="s">
        <v>32</v>
      </c>
      <c r="M2088" t="s">
        <v>32</v>
      </c>
      <c r="N2088" t="s">
        <v>32</v>
      </c>
      <c r="O2088">
        <v>31</v>
      </c>
      <c r="P2088">
        <v>33</v>
      </c>
      <c r="Q2088">
        <v>49</v>
      </c>
      <c r="R2088">
        <v>187.7</v>
      </c>
      <c r="S2088" t="s">
        <v>32</v>
      </c>
      <c r="T2088" t="s">
        <v>32</v>
      </c>
      <c r="U2088">
        <v>33</v>
      </c>
      <c r="V2088">
        <v>33</v>
      </c>
      <c r="W2088">
        <v>278</v>
      </c>
      <c r="X2088">
        <v>0</v>
      </c>
      <c r="Z2088" t="s">
        <v>33</v>
      </c>
      <c r="AA2088" t="s">
        <v>32</v>
      </c>
    </row>
    <row r="2089" spans="1:29" x14ac:dyDescent="0.3">
      <c r="A2089" t="s">
        <v>1999</v>
      </c>
      <c r="B2089">
        <v>5</v>
      </c>
      <c r="C2089" t="s">
        <v>29</v>
      </c>
      <c r="D2089" t="s">
        <v>35</v>
      </c>
      <c r="E2089">
        <v>12</v>
      </c>
      <c r="F2089" t="s">
        <v>32</v>
      </c>
      <c r="G2089">
        <v>47</v>
      </c>
      <c r="H2089">
        <v>67</v>
      </c>
      <c r="I2089">
        <v>554</v>
      </c>
      <c r="J2089">
        <v>72</v>
      </c>
      <c r="K2089">
        <v>589</v>
      </c>
      <c r="L2089" t="s">
        <v>32</v>
      </c>
      <c r="M2089" t="s">
        <v>32</v>
      </c>
      <c r="N2089" t="s">
        <v>32</v>
      </c>
      <c r="O2089">
        <v>55</v>
      </c>
      <c r="P2089">
        <v>59</v>
      </c>
      <c r="Q2089">
        <v>220</v>
      </c>
      <c r="R2089">
        <v>189.2</v>
      </c>
      <c r="S2089" t="s">
        <v>32</v>
      </c>
      <c r="T2089" t="s">
        <v>32</v>
      </c>
      <c r="U2089">
        <v>72</v>
      </c>
      <c r="V2089">
        <v>72</v>
      </c>
      <c r="W2089">
        <v>595</v>
      </c>
      <c r="X2089">
        <v>0</v>
      </c>
      <c r="Z2089" t="s">
        <v>32</v>
      </c>
      <c r="AA2089" t="s">
        <v>32</v>
      </c>
      <c r="AB2089" t="s">
        <v>7691</v>
      </c>
      <c r="AC2089" t="s">
        <v>7682</v>
      </c>
    </row>
    <row r="2090" spans="1:29" x14ac:dyDescent="0.3">
      <c r="A2090" t="s">
        <v>2000</v>
      </c>
      <c r="B2090">
        <v>4</v>
      </c>
      <c r="C2090" t="s">
        <v>29</v>
      </c>
      <c r="D2090" t="s">
        <v>35</v>
      </c>
      <c r="E2090">
        <v>13</v>
      </c>
      <c r="F2090" t="s">
        <v>32</v>
      </c>
      <c r="G2090">
        <v>38</v>
      </c>
      <c r="H2090">
        <v>67</v>
      </c>
      <c r="I2090">
        <v>608</v>
      </c>
      <c r="J2090">
        <v>73</v>
      </c>
      <c r="K2090">
        <v>633</v>
      </c>
      <c r="L2090" t="s">
        <v>32</v>
      </c>
      <c r="M2090" t="s">
        <v>32</v>
      </c>
      <c r="N2090" t="s">
        <v>32</v>
      </c>
      <c r="O2090">
        <v>46</v>
      </c>
      <c r="P2090">
        <v>45</v>
      </c>
      <c r="Q2090">
        <v>246</v>
      </c>
      <c r="R2090">
        <v>136</v>
      </c>
      <c r="S2090" t="s">
        <v>37</v>
      </c>
      <c r="T2090" t="s">
        <v>32</v>
      </c>
      <c r="U2090">
        <v>74</v>
      </c>
      <c r="V2090">
        <v>74</v>
      </c>
      <c r="W2090">
        <v>654</v>
      </c>
      <c r="X2090">
        <v>0</v>
      </c>
      <c r="Z2090" t="s">
        <v>32</v>
      </c>
      <c r="AA2090" t="s">
        <v>32</v>
      </c>
      <c r="AB2090" t="s">
        <v>7660</v>
      </c>
      <c r="AC2090" t="s">
        <v>7675</v>
      </c>
    </row>
    <row r="2091" spans="1:29" x14ac:dyDescent="0.3">
      <c r="A2091" t="s">
        <v>2001</v>
      </c>
      <c r="B2091">
        <v>5</v>
      </c>
      <c r="C2091" t="s">
        <v>29</v>
      </c>
      <c r="D2091" t="s">
        <v>35</v>
      </c>
      <c r="E2091">
        <v>20</v>
      </c>
      <c r="F2091" t="s">
        <v>32</v>
      </c>
      <c r="G2091">
        <v>95</v>
      </c>
      <c r="H2091">
        <v>139</v>
      </c>
      <c r="I2091">
        <v>1078</v>
      </c>
      <c r="J2091">
        <v>146</v>
      </c>
      <c r="K2091">
        <v>1125</v>
      </c>
      <c r="L2091" t="s">
        <v>32</v>
      </c>
      <c r="M2091" t="s">
        <v>32</v>
      </c>
      <c r="N2091" t="s">
        <v>32</v>
      </c>
      <c r="O2091">
        <v>112</v>
      </c>
      <c r="P2091">
        <v>102</v>
      </c>
      <c r="Q2091">
        <v>396</v>
      </c>
      <c r="R2091">
        <v>142.80000000000001</v>
      </c>
      <c r="S2091" t="s">
        <v>32</v>
      </c>
      <c r="T2091" t="s">
        <v>32</v>
      </c>
      <c r="U2091">
        <v>119</v>
      </c>
      <c r="V2091">
        <v>119</v>
      </c>
      <c r="W2091">
        <v>1002</v>
      </c>
      <c r="X2091">
        <v>0</v>
      </c>
      <c r="Z2091" t="s">
        <v>37</v>
      </c>
      <c r="AA2091" t="s">
        <v>32</v>
      </c>
      <c r="AB2091" t="s">
        <v>7683</v>
      </c>
      <c r="AC2091" t="s">
        <v>7682</v>
      </c>
    </row>
    <row r="2092" spans="1:29" x14ac:dyDescent="0.3">
      <c r="A2092" t="s">
        <v>2002</v>
      </c>
      <c r="B2092">
        <v>4</v>
      </c>
      <c r="C2092" t="s">
        <v>29</v>
      </c>
      <c r="D2092" t="s">
        <v>35</v>
      </c>
      <c r="E2092">
        <v>18</v>
      </c>
      <c r="F2092" t="s">
        <v>32</v>
      </c>
      <c r="G2092">
        <v>98</v>
      </c>
      <c r="H2092">
        <v>141</v>
      </c>
      <c r="I2092">
        <v>1302</v>
      </c>
      <c r="J2092">
        <v>146</v>
      </c>
      <c r="K2092">
        <v>1349</v>
      </c>
      <c r="L2092" t="s">
        <v>32</v>
      </c>
      <c r="M2092" t="s">
        <v>32</v>
      </c>
      <c r="N2092" t="s">
        <v>32</v>
      </c>
      <c r="O2092">
        <v>109</v>
      </c>
      <c r="P2092">
        <v>85</v>
      </c>
      <c r="Q2092">
        <v>371</v>
      </c>
      <c r="R2092">
        <v>113.6</v>
      </c>
      <c r="S2092" t="s">
        <v>32</v>
      </c>
      <c r="T2092" t="s">
        <v>32</v>
      </c>
      <c r="U2092">
        <v>99</v>
      </c>
      <c r="V2092">
        <v>99</v>
      </c>
      <c r="W2092">
        <v>927</v>
      </c>
      <c r="X2092">
        <v>0</v>
      </c>
      <c r="Z2092" t="s">
        <v>32</v>
      </c>
      <c r="AA2092" t="s">
        <v>32</v>
      </c>
      <c r="AB2092" t="s">
        <v>7711</v>
      </c>
      <c r="AC2092" t="s">
        <v>7682</v>
      </c>
    </row>
    <row r="2093" spans="1:29" x14ac:dyDescent="0.3">
      <c r="A2093" t="s">
        <v>2003</v>
      </c>
      <c r="B2093">
        <v>5</v>
      </c>
      <c r="C2093" t="s">
        <v>29</v>
      </c>
      <c r="D2093" t="s">
        <v>35</v>
      </c>
      <c r="E2093">
        <v>13</v>
      </c>
      <c r="F2093" t="s">
        <v>32</v>
      </c>
      <c r="G2093">
        <v>19</v>
      </c>
      <c r="H2093">
        <v>31</v>
      </c>
      <c r="I2093">
        <v>236</v>
      </c>
      <c r="J2093">
        <v>33</v>
      </c>
      <c r="K2093">
        <v>256</v>
      </c>
      <c r="L2093" t="s">
        <v>32</v>
      </c>
      <c r="M2093" t="s">
        <v>32</v>
      </c>
      <c r="N2093" t="s">
        <v>32</v>
      </c>
      <c r="O2093">
        <v>24</v>
      </c>
      <c r="P2093">
        <v>22</v>
      </c>
      <c r="Q2093">
        <v>91</v>
      </c>
      <c r="R2093">
        <v>120.1</v>
      </c>
      <c r="S2093" t="s">
        <v>32</v>
      </c>
      <c r="T2093" t="s">
        <v>32</v>
      </c>
      <c r="U2093">
        <v>34</v>
      </c>
      <c r="V2093">
        <v>34</v>
      </c>
      <c r="W2093">
        <v>257</v>
      </c>
      <c r="X2093">
        <v>0</v>
      </c>
      <c r="Z2093" t="s">
        <v>33</v>
      </c>
      <c r="AA2093" t="s">
        <v>32</v>
      </c>
      <c r="AB2093" t="s">
        <v>7691</v>
      </c>
      <c r="AC2093" t="s">
        <v>7682</v>
      </c>
    </row>
    <row r="2094" spans="1:29" x14ac:dyDescent="0.3">
      <c r="A2094" t="s">
        <v>2004</v>
      </c>
      <c r="B2094">
        <v>5</v>
      </c>
      <c r="C2094" t="s">
        <v>29</v>
      </c>
      <c r="D2094" t="s">
        <v>30</v>
      </c>
      <c r="E2094">
        <v>2</v>
      </c>
      <c r="F2094" t="s">
        <v>33</v>
      </c>
      <c r="G2094">
        <v>15</v>
      </c>
      <c r="H2094">
        <v>23</v>
      </c>
      <c r="I2094">
        <v>155</v>
      </c>
      <c r="J2094">
        <v>24</v>
      </c>
      <c r="K2094">
        <v>170</v>
      </c>
      <c r="L2094" t="s">
        <v>32</v>
      </c>
      <c r="M2094" t="s">
        <v>33</v>
      </c>
      <c r="N2094" t="s">
        <v>32</v>
      </c>
      <c r="O2094">
        <v>18</v>
      </c>
      <c r="P2094">
        <v>10</v>
      </c>
      <c r="Q2094">
        <v>76</v>
      </c>
      <c r="R2094">
        <v>93.8</v>
      </c>
      <c r="S2094" t="s">
        <v>33</v>
      </c>
      <c r="T2094" t="s">
        <v>33</v>
      </c>
      <c r="U2094">
        <v>0</v>
      </c>
      <c r="V2094">
        <v>0</v>
      </c>
      <c r="X2094">
        <v>0</v>
      </c>
      <c r="Z2094" t="s">
        <v>33</v>
      </c>
      <c r="AA2094" t="s">
        <v>32</v>
      </c>
    </row>
    <row r="2095" spans="1:29" x14ac:dyDescent="0.3">
      <c r="A2095" t="s">
        <v>2005</v>
      </c>
      <c r="B2095">
        <v>4</v>
      </c>
      <c r="C2095" t="s">
        <v>29</v>
      </c>
      <c r="D2095" t="s">
        <v>30</v>
      </c>
      <c r="E2095">
        <v>24</v>
      </c>
      <c r="F2095" t="s">
        <v>32</v>
      </c>
      <c r="G2095">
        <v>51</v>
      </c>
      <c r="H2095">
        <v>69</v>
      </c>
      <c r="I2095">
        <v>585</v>
      </c>
      <c r="J2095">
        <v>71</v>
      </c>
      <c r="K2095">
        <v>598</v>
      </c>
      <c r="L2095" t="s">
        <v>32</v>
      </c>
      <c r="M2095" t="s">
        <v>32</v>
      </c>
      <c r="N2095" t="s">
        <v>32</v>
      </c>
      <c r="O2095">
        <v>61</v>
      </c>
      <c r="P2095">
        <v>65</v>
      </c>
      <c r="Q2095">
        <v>225</v>
      </c>
      <c r="R2095">
        <v>184.7</v>
      </c>
      <c r="S2095" t="s">
        <v>32</v>
      </c>
      <c r="T2095" t="s">
        <v>32</v>
      </c>
      <c r="U2095">
        <v>72</v>
      </c>
      <c r="V2095">
        <v>72</v>
      </c>
      <c r="W2095">
        <v>604</v>
      </c>
      <c r="X2095">
        <v>0</v>
      </c>
      <c r="Z2095" t="s">
        <v>33</v>
      </c>
      <c r="AA2095" t="s">
        <v>32</v>
      </c>
    </row>
    <row r="2096" spans="1:29" x14ac:dyDescent="0.3">
      <c r="A2096" t="s">
        <v>2006</v>
      </c>
      <c r="B2096">
        <v>5</v>
      </c>
      <c r="C2096" t="s">
        <v>29</v>
      </c>
      <c r="D2096" t="s">
        <v>318</v>
      </c>
      <c r="E2096">
        <v>41</v>
      </c>
      <c r="F2096" t="s">
        <v>32</v>
      </c>
      <c r="G2096">
        <v>104</v>
      </c>
      <c r="H2096">
        <v>162</v>
      </c>
      <c r="I2096">
        <v>1411</v>
      </c>
      <c r="J2096">
        <v>190</v>
      </c>
      <c r="K2096">
        <v>1543</v>
      </c>
      <c r="L2096" t="s">
        <v>32</v>
      </c>
      <c r="M2096" t="s">
        <v>32</v>
      </c>
      <c r="N2096" t="s">
        <v>37</v>
      </c>
      <c r="O2096">
        <v>145</v>
      </c>
      <c r="P2096">
        <v>240</v>
      </c>
      <c r="Q2096">
        <v>568</v>
      </c>
      <c r="R2096">
        <v>181.4</v>
      </c>
      <c r="S2096" t="s">
        <v>32</v>
      </c>
      <c r="T2096" t="s">
        <v>32</v>
      </c>
      <c r="U2096">
        <v>189</v>
      </c>
      <c r="V2096">
        <v>189</v>
      </c>
      <c r="W2096">
        <v>1544</v>
      </c>
      <c r="X2096">
        <v>0</v>
      </c>
      <c r="Z2096" t="s">
        <v>32</v>
      </c>
      <c r="AA2096" t="s">
        <v>32</v>
      </c>
      <c r="AB2096" t="s">
        <v>7687</v>
      </c>
      <c r="AC2096" t="s">
        <v>7682</v>
      </c>
    </row>
    <row r="2097" spans="1:29" x14ac:dyDescent="0.3">
      <c r="A2097" t="s">
        <v>2007</v>
      </c>
      <c r="B2097">
        <v>5</v>
      </c>
      <c r="C2097" t="s">
        <v>29</v>
      </c>
      <c r="D2097" t="s">
        <v>30</v>
      </c>
      <c r="E2097">
        <v>27</v>
      </c>
      <c r="F2097" t="s">
        <v>37</v>
      </c>
      <c r="G2097">
        <v>88</v>
      </c>
      <c r="H2097">
        <v>158</v>
      </c>
      <c r="I2097">
        <v>1438</v>
      </c>
      <c r="J2097">
        <v>175</v>
      </c>
      <c r="K2097">
        <v>1520</v>
      </c>
      <c r="L2097" t="s">
        <v>32</v>
      </c>
      <c r="M2097" t="s">
        <v>32</v>
      </c>
      <c r="N2097" t="s">
        <v>37</v>
      </c>
      <c r="O2097">
        <v>127</v>
      </c>
      <c r="P2097">
        <v>225</v>
      </c>
      <c r="Q2097">
        <v>532</v>
      </c>
      <c r="R2097">
        <v>196.9</v>
      </c>
      <c r="S2097" t="s">
        <v>32</v>
      </c>
      <c r="T2097" t="s">
        <v>32</v>
      </c>
      <c r="U2097">
        <v>167</v>
      </c>
      <c r="V2097">
        <v>167</v>
      </c>
      <c r="W2097">
        <v>1459</v>
      </c>
      <c r="X2097">
        <v>0</v>
      </c>
      <c r="Z2097" t="s">
        <v>37</v>
      </c>
      <c r="AA2097" t="s">
        <v>37</v>
      </c>
    </row>
    <row r="2098" spans="1:29" x14ac:dyDescent="0.3">
      <c r="A2098" t="s">
        <v>2008</v>
      </c>
      <c r="B2098">
        <v>5</v>
      </c>
      <c r="C2098" t="s">
        <v>29</v>
      </c>
      <c r="D2098" t="s">
        <v>35</v>
      </c>
      <c r="E2098">
        <v>15</v>
      </c>
      <c r="F2098" t="s">
        <v>32</v>
      </c>
      <c r="G2098">
        <v>67</v>
      </c>
      <c r="H2098">
        <v>101</v>
      </c>
      <c r="I2098">
        <v>899</v>
      </c>
      <c r="J2098">
        <v>105</v>
      </c>
      <c r="K2098">
        <v>932</v>
      </c>
      <c r="L2098" t="s">
        <v>32</v>
      </c>
      <c r="M2098" t="s">
        <v>32</v>
      </c>
      <c r="N2098" t="s">
        <v>37</v>
      </c>
      <c r="O2098">
        <v>85</v>
      </c>
      <c r="P2098">
        <v>119</v>
      </c>
      <c r="Q2098">
        <v>323</v>
      </c>
      <c r="R2098">
        <v>173.4</v>
      </c>
      <c r="S2098" t="s">
        <v>32</v>
      </c>
      <c r="T2098" t="s">
        <v>32</v>
      </c>
      <c r="U2098">
        <v>106</v>
      </c>
      <c r="V2098">
        <v>106</v>
      </c>
      <c r="W2098">
        <v>942</v>
      </c>
      <c r="X2098">
        <v>0</v>
      </c>
      <c r="Z2098" t="s">
        <v>33</v>
      </c>
      <c r="AA2098" t="s">
        <v>37</v>
      </c>
      <c r="AB2098" t="s">
        <v>7683</v>
      </c>
      <c r="AC2098" t="s">
        <v>7682</v>
      </c>
    </row>
    <row r="2099" spans="1:29" x14ac:dyDescent="0.3">
      <c r="A2099" t="s">
        <v>2009</v>
      </c>
      <c r="B2099">
        <v>4</v>
      </c>
      <c r="C2099" t="s">
        <v>29</v>
      </c>
      <c r="D2099" t="s">
        <v>30</v>
      </c>
      <c r="E2099">
        <v>19</v>
      </c>
      <c r="F2099" t="s">
        <v>32</v>
      </c>
      <c r="G2099">
        <v>53</v>
      </c>
      <c r="H2099">
        <v>79</v>
      </c>
      <c r="I2099">
        <v>688</v>
      </c>
      <c r="J2099">
        <v>88</v>
      </c>
      <c r="K2099">
        <v>727</v>
      </c>
      <c r="L2099" t="s">
        <v>32</v>
      </c>
      <c r="M2099" t="s">
        <v>32</v>
      </c>
      <c r="N2099" t="s">
        <v>32</v>
      </c>
      <c r="O2099">
        <v>64</v>
      </c>
      <c r="P2099">
        <v>79</v>
      </c>
      <c r="Q2099">
        <v>252</v>
      </c>
      <c r="R2099">
        <v>172</v>
      </c>
      <c r="S2099" t="s">
        <v>32</v>
      </c>
      <c r="T2099" t="s">
        <v>32</v>
      </c>
      <c r="U2099">
        <v>71</v>
      </c>
      <c r="V2099">
        <v>71</v>
      </c>
      <c r="W2099">
        <v>553</v>
      </c>
      <c r="X2099">
        <v>0</v>
      </c>
      <c r="Z2099" t="s">
        <v>32</v>
      </c>
      <c r="AA2099" t="s">
        <v>32</v>
      </c>
    </row>
    <row r="2100" spans="1:29" x14ac:dyDescent="0.3">
      <c r="A2100" t="s">
        <v>2010</v>
      </c>
      <c r="B2100">
        <v>3</v>
      </c>
      <c r="C2100" t="s">
        <v>29</v>
      </c>
      <c r="D2100" t="s">
        <v>35</v>
      </c>
      <c r="E2100">
        <v>32</v>
      </c>
      <c r="F2100" t="s">
        <v>32</v>
      </c>
      <c r="G2100">
        <v>85</v>
      </c>
      <c r="H2100">
        <v>123</v>
      </c>
      <c r="I2100">
        <v>1056</v>
      </c>
      <c r="J2100">
        <v>129</v>
      </c>
      <c r="K2100">
        <v>1099</v>
      </c>
      <c r="L2100" t="s">
        <v>32</v>
      </c>
      <c r="M2100" t="s">
        <v>32</v>
      </c>
      <c r="N2100" t="s">
        <v>32</v>
      </c>
      <c r="O2100">
        <v>105</v>
      </c>
      <c r="P2100">
        <v>128</v>
      </c>
      <c r="Q2100">
        <v>440</v>
      </c>
      <c r="R2100">
        <v>191.5</v>
      </c>
      <c r="S2100" t="s">
        <v>32</v>
      </c>
      <c r="T2100" t="s">
        <v>32</v>
      </c>
      <c r="U2100">
        <v>115</v>
      </c>
      <c r="V2100">
        <v>115</v>
      </c>
      <c r="W2100">
        <v>1013</v>
      </c>
      <c r="X2100">
        <v>0</v>
      </c>
      <c r="Z2100" t="s">
        <v>32</v>
      </c>
      <c r="AA2100" t="s">
        <v>32</v>
      </c>
      <c r="AB2100" t="s">
        <v>7723</v>
      </c>
      <c r="AC2100" t="s">
        <v>7675</v>
      </c>
    </row>
    <row r="2101" spans="1:29" x14ac:dyDescent="0.3">
      <c r="A2101" t="s">
        <v>2011</v>
      </c>
      <c r="B2101">
        <v>3</v>
      </c>
      <c r="C2101" t="s">
        <v>29</v>
      </c>
      <c r="D2101" t="s">
        <v>35</v>
      </c>
      <c r="E2101">
        <v>14</v>
      </c>
      <c r="F2101" t="s">
        <v>32</v>
      </c>
      <c r="G2101">
        <v>32</v>
      </c>
      <c r="H2101">
        <v>50</v>
      </c>
      <c r="I2101">
        <v>401</v>
      </c>
      <c r="J2101">
        <v>54</v>
      </c>
      <c r="K2101">
        <v>421</v>
      </c>
      <c r="L2101" t="s">
        <v>32</v>
      </c>
      <c r="M2101" t="s">
        <v>32</v>
      </c>
      <c r="N2101" t="s">
        <v>32</v>
      </c>
      <c r="O2101">
        <v>40</v>
      </c>
      <c r="P2101">
        <v>38</v>
      </c>
      <c r="Q2101">
        <v>157</v>
      </c>
      <c r="R2101">
        <v>192.6</v>
      </c>
      <c r="S2101" t="s">
        <v>32</v>
      </c>
      <c r="T2101" t="s">
        <v>32</v>
      </c>
      <c r="U2101">
        <v>53</v>
      </c>
      <c r="V2101">
        <v>53</v>
      </c>
      <c r="W2101">
        <v>429</v>
      </c>
      <c r="X2101">
        <v>0</v>
      </c>
      <c r="Z2101" t="s">
        <v>33</v>
      </c>
      <c r="AA2101" t="s">
        <v>32</v>
      </c>
      <c r="AB2101" t="s">
        <v>7694</v>
      </c>
      <c r="AC2101" t="s">
        <v>7682</v>
      </c>
    </row>
    <row r="2102" spans="1:29" x14ac:dyDescent="0.3">
      <c r="A2102" t="s">
        <v>2012</v>
      </c>
      <c r="B2102">
        <v>5</v>
      </c>
      <c r="C2102" t="s">
        <v>29</v>
      </c>
      <c r="D2102" t="s">
        <v>30</v>
      </c>
      <c r="E2102">
        <v>12</v>
      </c>
      <c r="F2102" t="s">
        <v>32</v>
      </c>
      <c r="G2102">
        <v>38</v>
      </c>
      <c r="H2102">
        <v>48</v>
      </c>
      <c r="I2102">
        <v>386</v>
      </c>
      <c r="J2102">
        <v>56</v>
      </c>
      <c r="K2102">
        <v>416</v>
      </c>
      <c r="L2102" t="s">
        <v>32</v>
      </c>
      <c r="M2102" t="s">
        <v>32</v>
      </c>
      <c r="N2102" t="s">
        <v>32</v>
      </c>
      <c r="O2102">
        <v>49</v>
      </c>
      <c r="P2102">
        <v>53</v>
      </c>
      <c r="Q2102">
        <v>180</v>
      </c>
      <c r="R2102">
        <v>137.1</v>
      </c>
      <c r="S2102" t="s">
        <v>32</v>
      </c>
      <c r="T2102" t="s">
        <v>32</v>
      </c>
      <c r="U2102">
        <v>57</v>
      </c>
      <c r="V2102">
        <v>57</v>
      </c>
      <c r="W2102">
        <v>424</v>
      </c>
      <c r="X2102">
        <v>0</v>
      </c>
      <c r="Z2102" t="s">
        <v>33</v>
      </c>
      <c r="AA2102" t="s">
        <v>32</v>
      </c>
    </row>
    <row r="2103" spans="1:29" x14ac:dyDescent="0.3">
      <c r="A2103" t="s">
        <v>2013</v>
      </c>
      <c r="B2103">
        <v>5</v>
      </c>
      <c r="C2103" t="s">
        <v>29</v>
      </c>
      <c r="D2103" t="s">
        <v>35</v>
      </c>
      <c r="E2103">
        <v>12</v>
      </c>
      <c r="F2103" t="s">
        <v>32</v>
      </c>
      <c r="G2103">
        <v>43</v>
      </c>
      <c r="H2103">
        <v>60</v>
      </c>
      <c r="I2103">
        <v>543</v>
      </c>
      <c r="J2103">
        <v>65</v>
      </c>
      <c r="K2103">
        <v>554</v>
      </c>
      <c r="L2103" t="s">
        <v>32</v>
      </c>
      <c r="M2103" t="s">
        <v>32</v>
      </c>
      <c r="N2103" t="s">
        <v>32</v>
      </c>
      <c r="O2103">
        <v>48</v>
      </c>
      <c r="P2103">
        <v>46</v>
      </c>
      <c r="Q2103">
        <v>186</v>
      </c>
      <c r="R2103">
        <v>182.5</v>
      </c>
      <c r="S2103" t="s">
        <v>32</v>
      </c>
      <c r="T2103" t="s">
        <v>32</v>
      </c>
      <c r="U2103">
        <v>66</v>
      </c>
      <c r="V2103">
        <v>66</v>
      </c>
      <c r="W2103">
        <v>570</v>
      </c>
      <c r="X2103">
        <v>0</v>
      </c>
      <c r="Z2103" t="s">
        <v>32</v>
      </c>
      <c r="AA2103" t="s">
        <v>32</v>
      </c>
      <c r="AB2103" t="s">
        <v>7721</v>
      </c>
      <c r="AC2103" t="s">
        <v>7682</v>
      </c>
    </row>
    <row r="2104" spans="1:29" x14ac:dyDescent="0.3">
      <c r="A2104" t="s">
        <v>2014</v>
      </c>
      <c r="B2104">
        <v>3</v>
      </c>
      <c r="C2104" t="s">
        <v>29</v>
      </c>
      <c r="D2104" t="s">
        <v>41</v>
      </c>
      <c r="E2104">
        <v>17</v>
      </c>
      <c r="F2104" t="s">
        <v>32</v>
      </c>
      <c r="G2104">
        <v>62</v>
      </c>
      <c r="H2104">
        <v>79</v>
      </c>
      <c r="I2104">
        <v>537</v>
      </c>
      <c r="J2104">
        <v>85</v>
      </c>
      <c r="K2104">
        <v>583</v>
      </c>
      <c r="L2104" t="s">
        <v>32</v>
      </c>
      <c r="M2104" t="s">
        <v>32</v>
      </c>
      <c r="N2104" t="s">
        <v>32</v>
      </c>
      <c r="O2104">
        <v>71</v>
      </c>
      <c r="P2104">
        <v>66</v>
      </c>
      <c r="Q2104">
        <v>102</v>
      </c>
      <c r="R2104">
        <v>201.1</v>
      </c>
      <c r="S2104" t="s">
        <v>37</v>
      </c>
      <c r="T2104" t="s">
        <v>32</v>
      </c>
      <c r="U2104">
        <v>80</v>
      </c>
      <c r="V2104">
        <v>80</v>
      </c>
      <c r="W2104">
        <v>533</v>
      </c>
      <c r="X2104">
        <v>0</v>
      </c>
      <c r="Z2104" t="s">
        <v>33</v>
      </c>
      <c r="AA2104" t="s">
        <v>32</v>
      </c>
      <c r="AB2104" t="s">
        <v>7730</v>
      </c>
      <c r="AC2104" t="s">
        <v>7682</v>
      </c>
    </row>
    <row r="2105" spans="1:29" x14ac:dyDescent="0.3">
      <c r="A2105" t="s">
        <v>2015</v>
      </c>
      <c r="B2105">
        <v>3</v>
      </c>
      <c r="C2105" t="s">
        <v>29</v>
      </c>
      <c r="D2105" t="s">
        <v>35</v>
      </c>
      <c r="E2105">
        <v>13</v>
      </c>
      <c r="F2105" t="s">
        <v>33</v>
      </c>
      <c r="G2105">
        <v>19</v>
      </c>
      <c r="H2105">
        <v>37</v>
      </c>
      <c r="I2105">
        <v>282</v>
      </c>
      <c r="J2105">
        <v>40</v>
      </c>
      <c r="K2105">
        <v>310</v>
      </c>
      <c r="L2105" t="s">
        <v>32</v>
      </c>
      <c r="M2105" t="s">
        <v>32</v>
      </c>
      <c r="N2105" t="s">
        <v>33</v>
      </c>
      <c r="O2105">
        <v>22</v>
      </c>
      <c r="P2105">
        <v>30</v>
      </c>
      <c r="Q2105">
        <v>31</v>
      </c>
      <c r="R2105">
        <v>250</v>
      </c>
      <c r="S2105" t="s">
        <v>32</v>
      </c>
      <c r="T2105" t="s">
        <v>32</v>
      </c>
      <c r="U2105">
        <v>40</v>
      </c>
      <c r="V2105">
        <v>40</v>
      </c>
      <c r="W2105">
        <v>313</v>
      </c>
      <c r="X2105">
        <v>0</v>
      </c>
      <c r="Z2105" t="s">
        <v>33</v>
      </c>
      <c r="AA2105" t="s">
        <v>32</v>
      </c>
      <c r="AB2105" t="s">
        <v>7635</v>
      </c>
      <c r="AC2105" t="s">
        <v>7682</v>
      </c>
    </row>
    <row r="2106" spans="1:29" x14ac:dyDescent="0.3">
      <c r="A2106" t="s">
        <v>2016</v>
      </c>
      <c r="B2106">
        <v>5</v>
      </c>
      <c r="C2106" t="s">
        <v>29</v>
      </c>
      <c r="D2106" t="s">
        <v>35</v>
      </c>
      <c r="E2106">
        <v>13</v>
      </c>
      <c r="F2106" t="s">
        <v>32</v>
      </c>
      <c r="G2106">
        <v>32</v>
      </c>
      <c r="H2106">
        <v>49</v>
      </c>
      <c r="I2106">
        <v>393</v>
      </c>
      <c r="J2106">
        <v>52</v>
      </c>
      <c r="K2106">
        <v>446</v>
      </c>
      <c r="L2106" t="s">
        <v>32</v>
      </c>
      <c r="M2106" t="s">
        <v>32</v>
      </c>
      <c r="N2106" t="s">
        <v>32</v>
      </c>
      <c r="O2106">
        <v>39</v>
      </c>
      <c r="P2106">
        <v>25</v>
      </c>
      <c r="Q2106">
        <v>60</v>
      </c>
      <c r="R2106">
        <v>117.9</v>
      </c>
      <c r="S2106" t="s">
        <v>32</v>
      </c>
      <c r="T2106" t="s">
        <v>32</v>
      </c>
      <c r="U2106">
        <v>52</v>
      </c>
      <c r="V2106">
        <v>52</v>
      </c>
      <c r="W2106">
        <v>446</v>
      </c>
      <c r="X2106">
        <v>0</v>
      </c>
      <c r="Z2106" t="s">
        <v>33</v>
      </c>
      <c r="AA2106" t="s">
        <v>32</v>
      </c>
      <c r="AB2106" t="s">
        <v>7635</v>
      </c>
      <c r="AC2106" t="s">
        <v>7682</v>
      </c>
    </row>
    <row r="2107" spans="1:29" x14ac:dyDescent="0.3">
      <c r="A2107" t="s">
        <v>2017</v>
      </c>
      <c r="B2107">
        <v>5</v>
      </c>
      <c r="C2107" t="s">
        <v>29</v>
      </c>
      <c r="D2107" t="s">
        <v>35</v>
      </c>
      <c r="E2107">
        <v>15</v>
      </c>
      <c r="F2107" t="s">
        <v>32</v>
      </c>
      <c r="G2107">
        <v>53</v>
      </c>
      <c r="H2107">
        <v>73</v>
      </c>
      <c r="I2107">
        <v>640</v>
      </c>
      <c r="J2107">
        <v>79</v>
      </c>
      <c r="K2107">
        <v>682</v>
      </c>
      <c r="L2107" t="s">
        <v>32</v>
      </c>
      <c r="M2107" t="s">
        <v>32</v>
      </c>
      <c r="N2107" t="s">
        <v>32</v>
      </c>
      <c r="O2107">
        <v>64</v>
      </c>
      <c r="P2107">
        <v>50</v>
      </c>
      <c r="Q2107">
        <v>222</v>
      </c>
      <c r="R2107">
        <v>138.80000000000001</v>
      </c>
      <c r="S2107" t="s">
        <v>37</v>
      </c>
      <c r="T2107" t="s">
        <v>32</v>
      </c>
      <c r="U2107">
        <v>71</v>
      </c>
      <c r="V2107">
        <v>71</v>
      </c>
      <c r="W2107">
        <v>618</v>
      </c>
      <c r="X2107">
        <v>0</v>
      </c>
      <c r="Z2107" t="s">
        <v>32</v>
      </c>
      <c r="AA2107" t="s">
        <v>32</v>
      </c>
      <c r="AB2107" t="s">
        <v>7669</v>
      </c>
      <c r="AC2107" t="s">
        <v>7682</v>
      </c>
    </row>
    <row r="2108" spans="1:29" x14ac:dyDescent="0.3">
      <c r="A2108" t="s">
        <v>2018</v>
      </c>
      <c r="B2108">
        <v>4</v>
      </c>
      <c r="C2108" t="s">
        <v>40</v>
      </c>
      <c r="D2108" t="s">
        <v>41</v>
      </c>
      <c r="E2108">
        <v>21</v>
      </c>
      <c r="F2108" t="s">
        <v>32</v>
      </c>
      <c r="G2108">
        <v>70</v>
      </c>
      <c r="H2108">
        <v>97</v>
      </c>
      <c r="I2108">
        <v>871</v>
      </c>
      <c r="J2108">
        <v>106</v>
      </c>
      <c r="K2108">
        <v>918</v>
      </c>
      <c r="L2108" t="s">
        <v>32</v>
      </c>
      <c r="M2108" t="s">
        <v>32</v>
      </c>
      <c r="N2108" t="s">
        <v>32</v>
      </c>
      <c r="O2108">
        <v>84</v>
      </c>
      <c r="P2108">
        <v>112</v>
      </c>
      <c r="Q2108">
        <v>310</v>
      </c>
      <c r="R2108">
        <v>158.19999999999999</v>
      </c>
      <c r="S2108" t="s">
        <v>32</v>
      </c>
      <c r="T2108" t="s">
        <v>32</v>
      </c>
      <c r="U2108">
        <v>97</v>
      </c>
      <c r="V2108">
        <v>97</v>
      </c>
      <c r="W2108">
        <v>808</v>
      </c>
      <c r="X2108">
        <v>0</v>
      </c>
      <c r="Z2108" t="s">
        <v>32</v>
      </c>
      <c r="AA2108" t="s">
        <v>32</v>
      </c>
      <c r="AB2108" t="s">
        <v>7689</v>
      </c>
      <c r="AC2108" t="s">
        <v>7656</v>
      </c>
    </row>
    <row r="2109" spans="1:29" x14ac:dyDescent="0.3">
      <c r="A2109" t="s">
        <v>2019</v>
      </c>
      <c r="B2109">
        <v>3</v>
      </c>
      <c r="C2109" t="s">
        <v>29</v>
      </c>
      <c r="D2109" t="s">
        <v>35</v>
      </c>
      <c r="E2109">
        <v>16</v>
      </c>
      <c r="F2109" t="s">
        <v>32</v>
      </c>
      <c r="G2109">
        <v>46</v>
      </c>
      <c r="H2109">
        <v>70</v>
      </c>
      <c r="I2109">
        <v>643</v>
      </c>
      <c r="J2109">
        <v>72</v>
      </c>
      <c r="K2109">
        <v>665</v>
      </c>
      <c r="L2109" t="s">
        <v>32</v>
      </c>
      <c r="M2109" t="s">
        <v>32</v>
      </c>
      <c r="N2109" t="s">
        <v>32</v>
      </c>
      <c r="O2109">
        <v>55</v>
      </c>
      <c r="P2109">
        <v>72</v>
      </c>
      <c r="Q2109">
        <v>214</v>
      </c>
      <c r="R2109">
        <v>202.8</v>
      </c>
      <c r="S2109" t="s">
        <v>32</v>
      </c>
      <c r="T2109" t="s">
        <v>32</v>
      </c>
      <c r="U2109">
        <v>65</v>
      </c>
      <c r="V2109">
        <v>65</v>
      </c>
      <c r="W2109">
        <v>581</v>
      </c>
      <c r="X2109">
        <v>0</v>
      </c>
      <c r="Z2109" t="s">
        <v>32</v>
      </c>
      <c r="AA2109" t="s">
        <v>32</v>
      </c>
      <c r="AB2109" t="s">
        <v>7717</v>
      </c>
      <c r="AC2109" t="s">
        <v>7675</v>
      </c>
    </row>
    <row r="2110" spans="1:29" x14ac:dyDescent="0.3">
      <c r="A2110" t="s">
        <v>2020</v>
      </c>
      <c r="B2110">
        <v>5</v>
      </c>
      <c r="C2110" t="s">
        <v>29</v>
      </c>
      <c r="D2110" t="s">
        <v>35</v>
      </c>
      <c r="E2110">
        <v>12</v>
      </c>
      <c r="F2110" t="s">
        <v>32</v>
      </c>
      <c r="G2110">
        <v>34</v>
      </c>
      <c r="H2110">
        <v>41</v>
      </c>
      <c r="I2110">
        <v>324</v>
      </c>
      <c r="J2110">
        <v>43</v>
      </c>
      <c r="K2110">
        <v>347</v>
      </c>
      <c r="L2110" t="s">
        <v>32</v>
      </c>
      <c r="M2110" t="s">
        <v>32</v>
      </c>
      <c r="N2110" t="s">
        <v>32</v>
      </c>
      <c r="O2110">
        <v>40</v>
      </c>
      <c r="P2110">
        <v>29</v>
      </c>
      <c r="Q2110">
        <v>155</v>
      </c>
      <c r="R2110">
        <v>135.80000000000001</v>
      </c>
      <c r="S2110" t="s">
        <v>32</v>
      </c>
      <c r="T2110" t="s">
        <v>32</v>
      </c>
      <c r="U2110">
        <v>42</v>
      </c>
      <c r="V2110">
        <v>42</v>
      </c>
      <c r="W2110">
        <v>344</v>
      </c>
      <c r="X2110">
        <v>0</v>
      </c>
      <c r="Z2110" t="s">
        <v>33</v>
      </c>
      <c r="AA2110" t="s">
        <v>32</v>
      </c>
      <c r="AB2110" t="s">
        <v>7708</v>
      </c>
      <c r="AC2110" t="s">
        <v>7682</v>
      </c>
    </row>
    <row r="2111" spans="1:29" x14ac:dyDescent="0.3">
      <c r="A2111" t="s">
        <v>2021</v>
      </c>
      <c r="B2111">
        <v>5</v>
      </c>
      <c r="C2111" t="s">
        <v>40</v>
      </c>
      <c r="D2111" t="s">
        <v>41</v>
      </c>
      <c r="E2111">
        <v>12</v>
      </c>
      <c r="F2111" t="s">
        <v>32</v>
      </c>
      <c r="G2111">
        <v>35</v>
      </c>
      <c r="H2111">
        <v>48</v>
      </c>
      <c r="I2111">
        <v>443</v>
      </c>
      <c r="J2111">
        <v>52</v>
      </c>
      <c r="K2111">
        <v>467</v>
      </c>
      <c r="L2111" t="s">
        <v>37</v>
      </c>
      <c r="M2111" t="s">
        <v>32</v>
      </c>
      <c r="N2111" t="s">
        <v>32</v>
      </c>
      <c r="O2111">
        <v>43</v>
      </c>
      <c r="P2111">
        <v>37</v>
      </c>
      <c r="Q2111">
        <v>177</v>
      </c>
      <c r="R2111">
        <v>91</v>
      </c>
      <c r="S2111" t="s">
        <v>32</v>
      </c>
      <c r="T2111" t="s">
        <v>32</v>
      </c>
      <c r="U2111">
        <v>49</v>
      </c>
      <c r="V2111">
        <v>49</v>
      </c>
      <c r="W2111">
        <v>458</v>
      </c>
      <c r="X2111">
        <v>0</v>
      </c>
      <c r="Z2111" t="s">
        <v>33</v>
      </c>
      <c r="AA2111" t="s">
        <v>32</v>
      </c>
      <c r="AB2111" t="s">
        <v>7725</v>
      </c>
      <c r="AC2111" t="s">
        <v>7682</v>
      </c>
    </row>
    <row r="2112" spans="1:29" x14ac:dyDescent="0.3">
      <c r="A2112" t="s">
        <v>2022</v>
      </c>
      <c r="B2112">
        <v>3</v>
      </c>
      <c r="C2112" t="s">
        <v>29</v>
      </c>
      <c r="D2112" t="s">
        <v>35</v>
      </c>
      <c r="E2112">
        <v>19</v>
      </c>
      <c r="F2112" t="s">
        <v>32</v>
      </c>
      <c r="G2112">
        <v>36</v>
      </c>
      <c r="H2112">
        <v>65</v>
      </c>
      <c r="I2112">
        <v>549</v>
      </c>
      <c r="J2112">
        <v>68</v>
      </c>
      <c r="K2112">
        <v>560</v>
      </c>
      <c r="L2112" t="s">
        <v>32</v>
      </c>
      <c r="M2112" t="s">
        <v>32</v>
      </c>
      <c r="N2112" t="s">
        <v>32</v>
      </c>
      <c r="O2112">
        <v>45</v>
      </c>
      <c r="P2112">
        <v>36</v>
      </c>
      <c r="Q2112">
        <v>184</v>
      </c>
      <c r="R2112">
        <v>161.9</v>
      </c>
      <c r="S2112" t="s">
        <v>32</v>
      </c>
      <c r="T2112" t="s">
        <v>32</v>
      </c>
      <c r="U2112">
        <v>68</v>
      </c>
      <c r="V2112">
        <v>68</v>
      </c>
      <c r="W2112">
        <v>574</v>
      </c>
      <c r="X2112">
        <v>0</v>
      </c>
      <c r="Z2112" t="s">
        <v>32</v>
      </c>
      <c r="AA2112" t="s">
        <v>32</v>
      </c>
      <c r="AB2112" t="s">
        <v>7717</v>
      </c>
      <c r="AC2112" t="s">
        <v>7675</v>
      </c>
    </row>
    <row r="2113" spans="1:29" x14ac:dyDescent="0.3">
      <c r="A2113" t="s">
        <v>2023</v>
      </c>
      <c r="B2113">
        <v>3</v>
      </c>
      <c r="C2113" t="s">
        <v>29</v>
      </c>
      <c r="D2113" t="s">
        <v>30</v>
      </c>
      <c r="E2113">
        <v>21</v>
      </c>
      <c r="F2113" t="s">
        <v>32</v>
      </c>
      <c r="G2113">
        <v>115</v>
      </c>
      <c r="H2113">
        <v>166</v>
      </c>
      <c r="I2113">
        <v>1472</v>
      </c>
      <c r="J2113">
        <v>162</v>
      </c>
      <c r="K2113">
        <v>1425</v>
      </c>
      <c r="L2113" t="s">
        <v>32</v>
      </c>
      <c r="M2113" t="s">
        <v>32</v>
      </c>
      <c r="N2113" t="s">
        <v>32</v>
      </c>
      <c r="O2113">
        <v>125</v>
      </c>
      <c r="P2113">
        <v>67</v>
      </c>
      <c r="Q2113">
        <v>523</v>
      </c>
      <c r="R2113">
        <v>117.3</v>
      </c>
      <c r="S2113" t="s">
        <v>32</v>
      </c>
      <c r="T2113" t="s">
        <v>32</v>
      </c>
      <c r="U2113">
        <v>122</v>
      </c>
      <c r="V2113">
        <v>122</v>
      </c>
      <c r="W2113">
        <v>1063</v>
      </c>
      <c r="X2113">
        <v>0</v>
      </c>
      <c r="Z2113" t="s">
        <v>32</v>
      </c>
      <c r="AA2113" t="s">
        <v>37</v>
      </c>
    </row>
    <row r="2114" spans="1:29" x14ac:dyDescent="0.3">
      <c r="A2114" t="s">
        <v>2024</v>
      </c>
      <c r="B2114">
        <v>4</v>
      </c>
      <c r="C2114" t="s">
        <v>29</v>
      </c>
      <c r="D2114" t="s">
        <v>30</v>
      </c>
      <c r="E2114">
        <v>22</v>
      </c>
      <c r="F2114" t="s">
        <v>32</v>
      </c>
      <c r="G2114">
        <v>66</v>
      </c>
      <c r="H2114">
        <v>92</v>
      </c>
      <c r="I2114">
        <v>841</v>
      </c>
      <c r="J2114">
        <v>94</v>
      </c>
      <c r="K2114">
        <v>868</v>
      </c>
      <c r="L2114" t="s">
        <v>37</v>
      </c>
      <c r="M2114" t="s">
        <v>32</v>
      </c>
      <c r="N2114" t="s">
        <v>32</v>
      </c>
      <c r="O2114">
        <v>76</v>
      </c>
      <c r="P2114">
        <v>51</v>
      </c>
      <c r="Q2114">
        <v>275</v>
      </c>
      <c r="R2114">
        <v>106.9</v>
      </c>
      <c r="S2114" t="s">
        <v>37</v>
      </c>
      <c r="T2114" t="s">
        <v>32</v>
      </c>
      <c r="U2114">
        <v>82</v>
      </c>
      <c r="V2114">
        <v>82</v>
      </c>
      <c r="W2114">
        <v>772</v>
      </c>
      <c r="X2114">
        <v>0</v>
      </c>
      <c r="Z2114" t="s">
        <v>33</v>
      </c>
      <c r="AA2114" t="s">
        <v>32</v>
      </c>
    </row>
    <row r="2115" spans="1:29" x14ac:dyDescent="0.3">
      <c r="A2115" t="s">
        <v>2025</v>
      </c>
      <c r="B2115">
        <v>3</v>
      </c>
      <c r="C2115" t="s">
        <v>29</v>
      </c>
      <c r="D2115" t="s">
        <v>30</v>
      </c>
      <c r="E2115">
        <v>17</v>
      </c>
      <c r="F2115" t="s">
        <v>32</v>
      </c>
      <c r="G2115">
        <v>63</v>
      </c>
      <c r="H2115">
        <v>84</v>
      </c>
      <c r="I2115">
        <v>768</v>
      </c>
      <c r="J2115">
        <v>90</v>
      </c>
      <c r="K2115">
        <v>790</v>
      </c>
      <c r="L2115" t="s">
        <v>31</v>
      </c>
      <c r="M2115" t="s">
        <v>32</v>
      </c>
      <c r="N2115" t="s">
        <v>32</v>
      </c>
      <c r="O2115">
        <v>75</v>
      </c>
      <c r="P2115">
        <v>145</v>
      </c>
      <c r="Q2115">
        <v>306</v>
      </c>
      <c r="R2115">
        <v>276.39999999999998</v>
      </c>
      <c r="S2115" t="s">
        <v>37</v>
      </c>
      <c r="T2115" t="s">
        <v>32</v>
      </c>
      <c r="U2115">
        <v>80</v>
      </c>
      <c r="V2115">
        <v>80</v>
      </c>
      <c r="W2115">
        <v>718</v>
      </c>
      <c r="X2115">
        <v>0</v>
      </c>
      <c r="Z2115" t="s">
        <v>32</v>
      </c>
      <c r="AA2115" t="s">
        <v>37</v>
      </c>
    </row>
    <row r="2116" spans="1:29" x14ac:dyDescent="0.3">
      <c r="A2116" t="s">
        <v>2026</v>
      </c>
      <c r="B2116">
        <v>5</v>
      </c>
      <c r="C2116" t="s">
        <v>29</v>
      </c>
      <c r="D2116" t="s">
        <v>35</v>
      </c>
      <c r="E2116">
        <v>16</v>
      </c>
      <c r="F2116" t="s">
        <v>32</v>
      </c>
      <c r="G2116">
        <v>70</v>
      </c>
      <c r="H2116">
        <v>104</v>
      </c>
      <c r="I2116">
        <v>937</v>
      </c>
      <c r="J2116">
        <v>109</v>
      </c>
      <c r="K2116">
        <v>960</v>
      </c>
      <c r="L2116" t="s">
        <v>32</v>
      </c>
      <c r="M2116" t="s">
        <v>32</v>
      </c>
      <c r="N2116" t="s">
        <v>32</v>
      </c>
      <c r="O2116">
        <v>91</v>
      </c>
      <c r="P2116">
        <v>107</v>
      </c>
      <c r="Q2116">
        <v>389</v>
      </c>
      <c r="R2116">
        <v>165.2</v>
      </c>
      <c r="S2116" t="s">
        <v>37</v>
      </c>
      <c r="T2116" t="s">
        <v>32</v>
      </c>
      <c r="U2116">
        <v>112</v>
      </c>
      <c r="V2116">
        <v>112</v>
      </c>
      <c r="W2116">
        <v>957</v>
      </c>
      <c r="X2116">
        <v>0</v>
      </c>
      <c r="Z2116" t="s">
        <v>37</v>
      </c>
      <c r="AA2116" t="s">
        <v>37</v>
      </c>
      <c r="AB2116" t="s">
        <v>7673</v>
      </c>
      <c r="AC2116" t="s">
        <v>7656</v>
      </c>
    </row>
    <row r="2117" spans="1:29" x14ac:dyDescent="0.3">
      <c r="A2117" t="s">
        <v>2027</v>
      </c>
      <c r="B2117">
        <v>3</v>
      </c>
      <c r="C2117" t="s">
        <v>29</v>
      </c>
      <c r="D2117" t="s">
        <v>50</v>
      </c>
      <c r="E2117">
        <v>18</v>
      </c>
      <c r="F2117" t="s">
        <v>32</v>
      </c>
      <c r="G2117">
        <v>113</v>
      </c>
      <c r="H2117">
        <v>150</v>
      </c>
      <c r="I2117">
        <v>1372</v>
      </c>
      <c r="J2117">
        <v>158</v>
      </c>
      <c r="K2117">
        <v>1453</v>
      </c>
      <c r="L2117" t="s">
        <v>32</v>
      </c>
      <c r="M2117" t="s">
        <v>32</v>
      </c>
      <c r="N2117" t="s">
        <v>37</v>
      </c>
      <c r="O2117">
        <v>131</v>
      </c>
      <c r="P2117">
        <v>199</v>
      </c>
      <c r="Q2117">
        <v>499</v>
      </c>
      <c r="R2117">
        <v>218</v>
      </c>
      <c r="S2117" t="s">
        <v>32</v>
      </c>
      <c r="T2117" t="s">
        <v>32</v>
      </c>
      <c r="U2117">
        <v>146</v>
      </c>
      <c r="V2117">
        <v>146</v>
      </c>
      <c r="W2117">
        <v>1286</v>
      </c>
      <c r="X2117">
        <v>0</v>
      </c>
      <c r="Z2117" t="s">
        <v>32</v>
      </c>
      <c r="AA2117" t="s">
        <v>37</v>
      </c>
      <c r="AB2117" t="s">
        <v>7710</v>
      </c>
      <c r="AC2117" t="s">
        <v>7675</v>
      </c>
    </row>
    <row r="2118" spans="1:29" x14ac:dyDescent="0.3">
      <c r="A2118" t="s">
        <v>2028</v>
      </c>
      <c r="B2118">
        <v>2</v>
      </c>
      <c r="C2118" t="s">
        <v>29</v>
      </c>
      <c r="D2118" t="s">
        <v>30</v>
      </c>
      <c r="E2118">
        <v>17</v>
      </c>
      <c r="F2118" t="s">
        <v>31</v>
      </c>
      <c r="G2118">
        <v>59</v>
      </c>
      <c r="H2118">
        <v>88</v>
      </c>
      <c r="I2118">
        <v>776</v>
      </c>
      <c r="J2118">
        <v>86</v>
      </c>
      <c r="K2118">
        <v>768</v>
      </c>
      <c r="L2118" t="s">
        <v>31</v>
      </c>
      <c r="M2118" t="s">
        <v>31</v>
      </c>
      <c r="N2118" t="s">
        <v>32</v>
      </c>
      <c r="O2118">
        <v>69</v>
      </c>
      <c r="P2118">
        <v>148</v>
      </c>
      <c r="Q2118">
        <v>296</v>
      </c>
      <c r="R2118">
        <v>284.5</v>
      </c>
      <c r="S2118" t="s">
        <v>32</v>
      </c>
      <c r="T2118" t="s">
        <v>32</v>
      </c>
      <c r="U2118">
        <v>92</v>
      </c>
      <c r="V2118">
        <v>92</v>
      </c>
      <c r="W2118">
        <v>803</v>
      </c>
      <c r="X2118">
        <v>0</v>
      </c>
      <c r="Z2118" t="s">
        <v>33</v>
      </c>
      <c r="AA2118" t="s">
        <v>32</v>
      </c>
    </row>
    <row r="2119" spans="1:29" x14ac:dyDescent="0.3">
      <c r="A2119" t="s">
        <v>2029</v>
      </c>
      <c r="B2119">
        <v>3</v>
      </c>
      <c r="C2119" t="s">
        <v>29</v>
      </c>
      <c r="D2119" t="s">
        <v>35</v>
      </c>
      <c r="E2119">
        <v>32</v>
      </c>
      <c r="F2119" t="s">
        <v>32</v>
      </c>
      <c r="G2119">
        <v>77</v>
      </c>
      <c r="H2119">
        <v>120</v>
      </c>
      <c r="I2119">
        <v>1071</v>
      </c>
      <c r="J2119">
        <v>124</v>
      </c>
      <c r="K2119">
        <v>1076</v>
      </c>
      <c r="L2119" t="s">
        <v>32</v>
      </c>
      <c r="M2119" t="s">
        <v>32</v>
      </c>
      <c r="N2119" t="s">
        <v>32</v>
      </c>
      <c r="O2119">
        <v>96</v>
      </c>
      <c r="P2119">
        <v>139</v>
      </c>
      <c r="Q2119">
        <v>437</v>
      </c>
      <c r="R2119">
        <v>232</v>
      </c>
      <c r="S2119" t="s">
        <v>32</v>
      </c>
      <c r="T2119" t="s">
        <v>32</v>
      </c>
      <c r="U2119">
        <v>125</v>
      </c>
      <c r="V2119">
        <v>125</v>
      </c>
      <c r="W2119">
        <v>1091</v>
      </c>
      <c r="X2119">
        <v>0</v>
      </c>
      <c r="Z2119" t="s">
        <v>33</v>
      </c>
      <c r="AA2119" t="s">
        <v>32</v>
      </c>
      <c r="AB2119" t="s">
        <v>7717</v>
      </c>
      <c r="AC2119" t="s">
        <v>7675</v>
      </c>
    </row>
    <row r="2120" spans="1:29" x14ac:dyDescent="0.3">
      <c r="A2120" t="s">
        <v>2030</v>
      </c>
      <c r="B2120">
        <v>5</v>
      </c>
      <c r="C2120" t="s">
        <v>29</v>
      </c>
      <c r="D2120" t="s">
        <v>35</v>
      </c>
      <c r="E2120">
        <v>24</v>
      </c>
      <c r="F2120" t="s">
        <v>32</v>
      </c>
      <c r="G2120">
        <v>85</v>
      </c>
      <c r="H2120">
        <v>125</v>
      </c>
      <c r="I2120">
        <v>1105</v>
      </c>
      <c r="J2120">
        <v>132</v>
      </c>
      <c r="K2120">
        <v>1166</v>
      </c>
      <c r="L2120" t="s">
        <v>32</v>
      </c>
      <c r="M2120" t="s">
        <v>32</v>
      </c>
      <c r="N2120" t="s">
        <v>32</v>
      </c>
      <c r="O2120">
        <v>103</v>
      </c>
      <c r="P2120">
        <v>75</v>
      </c>
      <c r="Q2120">
        <v>405</v>
      </c>
      <c r="R2120">
        <v>151.4</v>
      </c>
      <c r="S2120" t="s">
        <v>32</v>
      </c>
      <c r="T2120" t="s">
        <v>32</v>
      </c>
      <c r="U2120">
        <v>131</v>
      </c>
      <c r="V2120">
        <v>131</v>
      </c>
      <c r="W2120">
        <v>1169</v>
      </c>
      <c r="X2120">
        <v>0</v>
      </c>
      <c r="Z2120" t="s">
        <v>32</v>
      </c>
      <c r="AA2120" t="s">
        <v>32</v>
      </c>
      <c r="AB2120" t="s">
        <v>7721</v>
      </c>
      <c r="AC2120" t="s">
        <v>7682</v>
      </c>
    </row>
    <row r="2121" spans="1:29" x14ac:dyDescent="0.3">
      <c r="A2121" t="s">
        <v>2031</v>
      </c>
      <c r="B2121">
        <v>3</v>
      </c>
      <c r="C2121" t="s">
        <v>29</v>
      </c>
      <c r="D2121" t="s">
        <v>30</v>
      </c>
      <c r="E2121">
        <v>16</v>
      </c>
      <c r="F2121" t="s">
        <v>32</v>
      </c>
      <c r="G2121">
        <v>68</v>
      </c>
      <c r="H2121">
        <v>97</v>
      </c>
      <c r="I2121">
        <v>830</v>
      </c>
      <c r="J2121">
        <v>102</v>
      </c>
      <c r="K2121">
        <v>824</v>
      </c>
      <c r="L2121" t="s">
        <v>32</v>
      </c>
      <c r="M2121" t="s">
        <v>32</v>
      </c>
      <c r="N2121" t="s">
        <v>32</v>
      </c>
      <c r="O2121">
        <v>82</v>
      </c>
      <c r="P2121">
        <v>81</v>
      </c>
      <c r="Q2121">
        <v>335</v>
      </c>
      <c r="R2121">
        <v>216.1</v>
      </c>
      <c r="S2121" t="s">
        <v>32</v>
      </c>
      <c r="T2121" t="s">
        <v>32</v>
      </c>
      <c r="U2121">
        <v>103</v>
      </c>
      <c r="V2121">
        <v>103</v>
      </c>
      <c r="W2121">
        <v>857</v>
      </c>
      <c r="X2121">
        <v>0</v>
      </c>
      <c r="Z2121" t="s">
        <v>32</v>
      </c>
      <c r="AA2121" t="s">
        <v>32</v>
      </c>
    </row>
    <row r="2122" spans="1:29" x14ac:dyDescent="0.3">
      <c r="A2122" t="s">
        <v>2032</v>
      </c>
      <c r="B2122">
        <v>4</v>
      </c>
      <c r="C2122" t="s">
        <v>40</v>
      </c>
      <c r="D2122" t="s">
        <v>1446</v>
      </c>
      <c r="E2122">
        <v>24</v>
      </c>
      <c r="F2122" t="s">
        <v>32</v>
      </c>
      <c r="G2122">
        <v>76</v>
      </c>
      <c r="H2122">
        <v>102</v>
      </c>
      <c r="I2122">
        <v>958</v>
      </c>
      <c r="J2122">
        <v>105</v>
      </c>
      <c r="K2122">
        <v>1010</v>
      </c>
      <c r="L2122" t="s">
        <v>32</v>
      </c>
      <c r="M2122" t="s">
        <v>32</v>
      </c>
      <c r="N2122" t="s">
        <v>32</v>
      </c>
      <c r="O2122">
        <v>90</v>
      </c>
      <c r="P2122">
        <v>68</v>
      </c>
      <c r="Q2122">
        <v>343</v>
      </c>
      <c r="R2122">
        <v>111.1</v>
      </c>
      <c r="S2122" t="s">
        <v>32</v>
      </c>
      <c r="T2122" t="s">
        <v>32</v>
      </c>
      <c r="U2122">
        <v>106</v>
      </c>
      <c r="V2122">
        <v>106</v>
      </c>
      <c r="W2122">
        <v>1001</v>
      </c>
      <c r="X2122">
        <v>0</v>
      </c>
      <c r="Z2122" t="s">
        <v>32</v>
      </c>
      <c r="AA2122" t="s">
        <v>32</v>
      </c>
      <c r="AB2122" t="s">
        <v>7661</v>
      </c>
      <c r="AC2122" t="s">
        <v>7682</v>
      </c>
    </row>
    <row r="2123" spans="1:29" x14ac:dyDescent="0.3">
      <c r="A2123" t="s">
        <v>2033</v>
      </c>
      <c r="B2123">
        <v>3</v>
      </c>
      <c r="C2123" t="s">
        <v>29</v>
      </c>
      <c r="D2123" t="s">
        <v>30</v>
      </c>
      <c r="E2123">
        <v>22</v>
      </c>
      <c r="F2123" t="s">
        <v>32</v>
      </c>
      <c r="G2123">
        <v>65</v>
      </c>
      <c r="H2123">
        <v>102</v>
      </c>
      <c r="I2123">
        <v>888</v>
      </c>
      <c r="J2123">
        <v>102</v>
      </c>
      <c r="K2123">
        <v>832</v>
      </c>
      <c r="L2123" t="s">
        <v>32</v>
      </c>
      <c r="M2123" t="s">
        <v>32</v>
      </c>
      <c r="N2123" t="s">
        <v>32</v>
      </c>
      <c r="O2123">
        <v>79</v>
      </c>
      <c r="P2123">
        <v>33</v>
      </c>
      <c r="Q2123">
        <v>337</v>
      </c>
      <c r="R2123">
        <v>105.3</v>
      </c>
      <c r="S2123" t="s">
        <v>32</v>
      </c>
      <c r="T2123" t="s">
        <v>32</v>
      </c>
      <c r="U2123">
        <v>105</v>
      </c>
      <c r="V2123">
        <v>105</v>
      </c>
      <c r="W2123">
        <v>908</v>
      </c>
      <c r="X2123">
        <v>0</v>
      </c>
      <c r="Z2123" t="s">
        <v>37</v>
      </c>
      <c r="AA2123" t="s">
        <v>32</v>
      </c>
    </row>
    <row r="2124" spans="1:29" x14ac:dyDescent="0.3">
      <c r="A2124" t="s">
        <v>2034</v>
      </c>
      <c r="B2124">
        <v>4</v>
      </c>
      <c r="C2124" t="s">
        <v>29</v>
      </c>
      <c r="D2124" t="s">
        <v>30</v>
      </c>
      <c r="E2124">
        <v>28</v>
      </c>
      <c r="F2124" t="s">
        <v>32</v>
      </c>
      <c r="G2124">
        <v>74</v>
      </c>
      <c r="H2124">
        <v>104</v>
      </c>
      <c r="I2124">
        <v>938</v>
      </c>
      <c r="J2124">
        <v>106</v>
      </c>
      <c r="K2124">
        <v>951</v>
      </c>
      <c r="L2124" t="s">
        <v>32</v>
      </c>
      <c r="M2124" t="s">
        <v>32</v>
      </c>
      <c r="N2124" t="s">
        <v>32</v>
      </c>
      <c r="O2124">
        <v>83</v>
      </c>
      <c r="P2124">
        <v>62</v>
      </c>
      <c r="Q2124">
        <v>359</v>
      </c>
      <c r="R2124">
        <v>128.9</v>
      </c>
      <c r="S2124" t="s">
        <v>32</v>
      </c>
      <c r="T2124" t="s">
        <v>32</v>
      </c>
      <c r="U2124">
        <v>105</v>
      </c>
      <c r="V2124">
        <v>105</v>
      </c>
      <c r="W2124">
        <v>940</v>
      </c>
      <c r="X2124">
        <v>0</v>
      </c>
      <c r="Z2124" t="s">
        <v>32</v>
      </c>
      <c r="AA2124" t="s">
        <v>32</v>
      </c>
    </row>
    <row r="2125" spans="1:29" x14ac:dyDescent="0.3">
      <c r="A2125" t="s">
        <v>2035</v>
      </c>
      <c r="B2125">
        <v>4</v>
      </c>
      <c r="C2125" t="s">
        <v>40</v>
      </c>
      <c r="D2125" t="s">
        <v>41</v>
      </c>
      <c r="E2125">
        <v>23</v>
      </c>
      <c r="F2125" t="s">
        <v>32</v>
      </c>
      <c r="G2125">
        <v>44</v>
      </c>
      <c r="H2125">
        <v>64</v>
      </c>
      <c r="I2125">
        <v>522</v>
      </c>
      <c r="J2125">
        <v>68</v>
      </c>
      <c r="K2125">
        <v>561</v>
      </c>
      <c r="L2125" t="s">
        <v>32</v>
      </c>
      <c r="M2125" t="s">
        <v>32</v>
      </c>
      <c r="N2125" t="s">
        <v>32</v>
      </c>
      <c r="O2125">
        <v>49</v>
      </c>
      <c r="P2125">
        <v>32</v>
      </c>
      <c r="Q2125">
        <v>205</v>
      </c>
      <c r="R2125">
        <v>153</v>
      </c>
      <c r="S2125" t="s">
        <v>32</v>
      </c>
      <c r="T2125" t="s">
        <v>32</v>
      </c>
      <c r="U2125">
        <v>68</v>
      </c>
      <c r="V2125">
        <v>68</v>
      </c>
      <c r="W2125">
        <v>564</v>
      </c>
      <c r="X2125">
        <v>0</v>
      </c>
      <c r="Z2125" t="s">
        <v>32</v>
      </c>
      <c r="AA2125" t="s">
        <v>32</v>
      </c>
      <c r="AB2125" t="s">
        <v>7685</v>
      </c>
      <c r="AC2125" t="s">
        <v>7682</v>
      </c>
    </row>
    <row r="2126" spans="1:29" x14ac:dyDescent="0.3">
      <c r="A2126" t="s">
        <v>2036</v>
      </c>
      <c r="B2126">
        <v>4</v>
      </c>
      <c r="C2126" t="s">
        <v>40</v>
      </c>
      <c r="D2126" t="s">
        <v>41</v>
      </c>
      <c r="E2126">
        <v>21</v>
      </c>
      <c r="F2126" t="s">
        <v>32</v>
      </c>
      <c r="G2126">
        <v>55</v>
      </c>
      <c r="H2126">
        <v>86</v>
      </c>
      <c r="I2126">
        <v>757</v>
      </c>
      <c r="J2126">
        <v>93</v>
      </c>
      <c r="K2126">
        <v>811</v>
      </c>
      <c r="L2126" t="s">
        <v>32</v>
      </c>
      <c r="M2126" t="s">
        <v>32</v>
      </c>
      <c r="N2126" t="s">
        <v>32</v>
      </c>
      <c r="O2126">
        <v>64</v>
      </c>
      <c r="P2126">
        <v>71</v>
      </c>
      <c r="Q2126">
        <v>287</v>
      </c>
      <c r="R2126">
        <v>215.8</v>
      </c>
      <c r="S2126" t="s">
        <v>37</v>
      </c>
      <c r="T2126" t="s">
        <v>32</v>
      </c>
      <c r="U2126">
        <v>89</v>
      </c>
      <c r="V2126">
        <v>89</v>
      </c>
      <c r="W2126">
        <v>757</v>
      </c>
      <c r="X2126">
        <v>0</v>
      </c>
      <c r="Z2126" t="s">
        <v>32</v>
      </c>
      <c r="AA2126" t="s">
        <v>32</v>
      </c>
      <c r="AB2126" t="s">
        <v>7724</v>
      </c>
      <c r="AC2126" t="s">
        <v>7682</v>
      </c>
    </row>
    <row r="2127" spans="1:29" x14ac:dyDescent="0.3">
      <c r="A2127" t="s">
        <v>2037</v>
      </c>
      <c r="B2127">
        <v>4</v>
      </c>
      <c r="C2127" t="s">
        <v>29</v>
      </c>
      <c r="D2127" t="s">
        <v>35</v>
      </c>
      <c r="E2127">
        <v>18</v>
      </c>
      <c r="F2127" t="s">
        <v>32</v>
      </c>
      <c r="G2127">
        <v>53</v>
      </c>
      <c r="H2127">
        <v>73</v>
      </c>
      <c r="I2127">
        <v>710</v>
      </c>
      <c r="J2127">
        <v>76</v>
      </c>
      <c r="K2127">
        <v>726</v>
      </c>
      <c r="L2127" t="s">
        <v>32</v>
      </c>
      <c r="M2127" t="s">
        <v>32</v>
      </c>
      <c r="N2127" t="s">
        <v>32</v>
      </c>
      <c r="O2127">
        <v>58</v>
      </c>
      <c r="P2127">
        <v>76</v>
      </c>
      <c r="Q2127">
        <v>225</v>
      </c>
      <c r="R2127">
        <v>228.7</v>
      </c>
      <c r="S2127" t="s">
        <v>37</v>
      </c>
      <c r="T2127" t="s">
        <v>32</v>
      </c>
      <c r="U2127">
        <v>76</v>
      </c>
      <c r="V2127">
        <v>76</v>
      </c>
      <c r="W2127">
        <v>736</v>
      </c>
      <c r="X2127">
        <v>0</v>
      </c>
      <c r="Z2127" t="s">
        <v>33</v>
      </c>
      <c r="AA2127" t="s">
        <v>32</v>
      </c>
      <c r="AB2127" t="s">
        <v>7724</v>
      </c>
      <c r="AC2127" t="s">
        <v>7682</v>
      </c>
    </row>
    <row r="2128" spans="1:29" x14ac:dyDescent="0.3">
      <c r="A2128" t="s">
        <v>2038</v>
      </c>
      <c r="B2128">
        <v>3</v>
      </c>
      <c r="C2128" t="s">
        <v>29</v>
      </c>
      <c r="D2128" t="s">
        <v>318</v>
      </c>
      <c r="E2128">
        <v>17</v>
      </c>
      <c r="F2128" t="s">
        <v>31</v>
      </c>
      <c r="G2128">
        <v>45</v>
      </c>
      <c r="H2128">
        <v>102</v>
      </c>
      <c r="I2128">
        <v>943</v>
      </c>
      <c r="J2128">
        <v>108</v>
      </c>
      <c r="K2128">
        <v>961</v>
      </c>
      <c r="L2128" t="s">
        <v>37</v>
      </c>
      <c r="M2128" t="s">
        <v>32</v>
      </c>
      <c r="N2128" t="s">
        <v>32</v>
      </c>
      <c r="O2128">
        <v>83</v>
      </c>
      <c r="P2128">
        <v>67</v>
      </c>
      <c r="Q2128">
        <v>332</v>
      </c>
      <c r="R2128">
        <v>109.8</v>
      </c>
      <c r="S2128" t="s">
        <v>32</v>
      </c>
      <c r="T2128" t="s">
        <v>32</v>
      </c>
      <c r="U2128">
        <v>85</v>
      </c>
      <c r="V2128">
        <v>85</v>
      </c>
      <c r="W2128">
        <v>756</v>
      </c>
      <c r="X2128">
        <v>0</v>
      </c>
      <c r="Z2128" t="s">
        <v>33</v>
      </c>
      <c r="AA2128" t="s">
        <v>32</v>
      </c>
      <c r="AB2128" t="s">
        <v>7672</v>
      </c>
      <c r="AC2128" t="s">
        <v>7675</v>
      </c>
    </row>
    <row r="2129" spans="1:29" x14ac:dyDescent="0.3">
      <c r="A2129" t="s">
        <v>2039</v>
      </c>
      <c r="B2129">
        <v>2</v>
      </c>
      <c r="C2129" t="s">
        <v>29</v>
      </c>
      <c r="D2129" t="s">
        <v>35</v>
      </c>
      <c r="E2129">
        <v>17</v>
      </c>
      <c r="F2129" t="s">
        <v>32</v>
      </c>
      <c r="G2129">
        <v>41</v>
      </c>
      <c r="H2129">
        <v>52</v>
      </c>
      <c r="I2129">
        <v>414</v>
      </c>
      <c r="J2129">
        <v>56</v>
      </c>
      <c r="K2129">
        <v>448</v>
      </c>
      <c r="L2129" t="s">
        <v>32</v>
      </c>
      <c r="M2129" t="s">
        <v>32</v>
      </c>
      <c r="N2129" t="s">
        <v>32</v>
      </c>
      <c r="O2129">
        <v>46</v>
      </c>
      <c r="P2129">
        <v>82</v>
      </c>
      <c r="Q2129">
        <v>174</v>
      </c>
      <c r="R2129">
        <v>227.7</v>
      </c>
      <c r="S2129" t="s">
        <v>32</v>
      </c>
      <c r="T2129" t="s">
        <v>32</v>
      </c>
      <c r="U2129">
        <v>55</v>
      </c>
      <c r="V2129">
        <v>55</v>
      </c>
      <c r="W2129">
        <v>449</v>
      </c>
      <c r="X2129">
        <v>0</v>
      </c>
      <c r="Z2129" t="s">
        <v>32</v>
      </c>
      <c r="AA2129" t="s">
        <v>32</v>
      </c>
      <c r="AB2129" t="s">
        <v>7689</v>
      </c>
      <c r="AC2129" t="s">
        <v>7656</v>
      </c>
    </row>
    <row r="2130" spans="1:29" x14ac:dyDescent="0.3">
      <c r="A2130" t="s">
        <v>2040</v>
      </c>
      <c r="B2130">
        <v>4</v>
      </c>
      <c r="C2130" t="s">
        <v>29</v>
      </c>
      <c r="D2130" t="s">
        <v>30</v>
      </c>
      <c r="E2130">
        <v>21</v>
      </c>
      <c r="F2130" t="s">
        <v>32</v>
      </c>
      <c r="G2130">
        <v>98</v>
      </c>
      <c r="H2130">
        <v>133</v>
      </c>
      <c r="I2130">
        <v>1289</v>
      </c>
      <c r="J2130">
        <v>134</v>
      </c>
      <c r="K2130">
        <v>1293</v>
      </c>
      <c r="L2130" t="s">
        <v>32</v>
      </c>
      <c r="M2130" t="s">
        <v>32</v>
      </c>
      <c r="N2130" t="s">
        <v>32</v>
      </c>
      <c r="O2130">
        <v>106</v>
      </c>
      <c r="P2130">
        <v>101</v>
      </c>
      <c r="Q2130">
        <v>449</v>
      </c>
      <c r="R2130">
        <v>164</v>
      </c>
      <c r="S2130" t="s">
        <v>32</v>
      </c>
      <c r="T2130" t="s">
        <v>32</v>
      </c>
      <c r="U2130">
        <v>116</v>
      </c>
      <c r="V2130">
        <v>116</v>
      </c>
      <c r="W2130">
        <v>1107</v>
      </c>
      <c r="X2130">
        <v>0</v>
      </c>
      <c r="Z2130" t="s">
        <v>32</v>
      </c>
      <c r="AA2130" t="s">
        <v>32</v>
      </c>
    </row>
    <row r="2131" spans="1:29" x14ac:dyDescent="0.3">
      <c r="A2131" t="s">
        <v>2041</v>
      </c>
      <c r="B2131">
        <v>3</v>
      </c>
      <c r="C2131" t="s">
        <v>29</v>
      </c>
      <c r="D2131" t="s">
        <v>220</v>
      </c>
      <c r="E2131">
        <v>12</v>
      </c>
      <c r="F2131" t="s">
        <v>32</v>
      </c>
      <c r="G2131">
        <v>16</v>
      </c>
      <c r="H2131">
        <v>24</v>
      </c>
      <c r="I2131">
        <v>214</v>
      </c>
      <c r="J2131">
        <v>27</v>
      </c>
      <c r="K2131">
        <v>218</v>
      </c>
      <c r="L2131" t="s">
        <v>32</v>
      </c>
      <c r="M2131" t="s">
        <v>32</v>
      </c>
      <c r="N2131" t="s">
        <v>32</v>
      </c>
      <c r="O2131">
        <v>24</v>
      </c>
      <c r="P2131">
        <v>24</v>
      </c>
      <c r="Q2131">
        <v>112</v>
      </c>
      <c r="R2131">
        <v>148</v>
      </c>
      <c r="S2131" t="s">
        <v>32</v>
      </c>
      <c r="T2131" t="s">
        <v>32</v>
      </c>
      <c r="U2131">
        <v>21</v>
      </c>
      <c r="V2131">
        <v>21</v>
      </c>
      <c r="W2131">
        <v>191</v>
      </c>
      <c r="X2131">
        <v>0</v>
      </c>
      <c r="Z2131" t="s">
        <v>33</v>
      </c>
      <c r="AA2131" t="s">
        <v>32</v>
      </c>
      <c r="AB2131" t="s">
        <v>7708</v>
      </c>
      <c r="AC2131" t="s">
        <v>7682</v>
      </c>
    </row>
    <row r="2132" spans="1:29" x14ac:dyDescent="0.3">
      <c r="A2132" t="s">
        <v>2042</v>
      </c>
      <c r="B2132">
        <v>4</v>
      </c>
      <c r="C2132" t="s">
        <v>29</v>
      </c>
      <c r="D2132" t="s">
        <v>883</v>
      </c>
      <c r="E2132">
        <v>16</v>
      </c>
      <c r="F2132" t="s">
        <v>32</v>
      </c>
      <c r="G2132">
        <v>46</v>
      </c>
      <c r="H2132">
        <v>60</v>
      </c>
      <c r="I2132">
        <v>571</v>
      </c>
      <c r="J2132">
        <v>65</v>
      </c>
      <c r="K2132">
        <v>571</v>
      </c>
      <c r="L2132" t="s">
        <v>32</v>
      </c>
      <c r="M2132" t="s">
        <v>32</v>
      </c>
      <c r="N2132" t="s">
        <v>32</v>
      </c>
      <c r="O2132">
        <v>54</v>
      </c>
      <c r="P2132">
        <v>43</v>
      </c>
      <c r="Q2132">
        <v>237</v>
      </c>
      <c r="R2132">
        <v>122</v>
      </c>
      <c r="S2132" t="s">
        <v>32</v>
      </c>
      <c r="T2132" t="s">
        <v>32</v>
      </c>
      <c r="U2132">
        <v>58</v>
      </c>
      <c r="V2132">
        <v>58</v>
      </c>
      <c r="W2132">
        <v>517</v>
      </c>
      <c r="X2132">
        <v>0</v>
      </c>
      <c r="Z2132" t="s">
        <v>33</v>
      </c>
      <c r="AA2132" t="s">
        <v>32</v>
      </c>
      <c r="AB2132" t="s">
        <v>7652</v>
      </c>
      <c r="AC2132" t="s">
        <v>7646</v>
      </c>
    </row>
    <row r="2133" spans="1:29" x14ac:dyDescent="0.3">
      <c r="A2133" t="s">
        <v>2043</v>
      </c>
      <c r="C2133" t="s">
        <v>40</v>
      </c>
      <c r="D2133" t="s">
        <v>50</v>
      </c>
      <c r="E2133">
        <v>2</v>
      </c>
      <c r="F2133" t="s">
        <v>33</v>
      </c>
      <c r="G2133">
        <v>2</v>
      </c>
      <c r="H2133">
        <v>8</v>
      </c>
      <c r="I2133">
        <v>65</v>
      </c>
      <c r="J2133">
        <v>8</v>
      </c>
      <c r="K2133">
        <v>65</v>
      </c>
      <c r="L2133" t="s">
        <v>33</v>
      </c>
      <c r="M2133" t="s">
        <v>33</v>
      </c>
      <c r="N2133" t="s">
        <v>33</v>
      </c>
      <c r="O2133">
        <v>4</v>
      </c>
      <c r="P2133">
        <v>0</v>
      </c>
      <c r="Q2133">
        <v>22</v>
      </c>
      <c r="S2133" t="s">
        <v>33</v>
      </c>
      <c r="T2133" t="s">
        <v>33</v>
      </c>
      <c r="U2133">
        <v>8</v>
      </c>
      <c r="V2133">
        <v>8</v>
      </c>
      <c r="W2133">
        <v>65</v>
      </c>
      <c r="X2133">
        <v>0</v>
      </c>
      <c r="Z2133" t="s">
        <v>33</v>
      </c>
      <c r="AA2133" t="s">
        <v>33</v>
      </c>
      <c r="AB2133" t="s">
        <v>7650</v>
      </c>
      <c r="AC2133" t="s">
        <v>7734</v>
      </c>
    </row>
    <row r="2134" spans="1:29" x14ac:dyDescent="0.3">
      <c r="A2134" t="s">
        <v>2044</v>
      </c>
      <c r="C2134" t="s">
        <v>40</v>
      </c>
      <c r="D2134" t="s">
        <v>50</v>
      </c>
      <c r="E2134">
        <v>13</v>
      </c>
      <c r="F2134" t="s">
        <v>33</v>
      </c>
      <c r="G2134">
        <v>7</v>
      </c>
      <c r="H2134">
        <v>9</v>
      </c>
      <c r="I2134">
        <v>48</v>
      </c>
      <c r="J2134">
        <v>9</v>
      </c>
      <c r="K2134">
        <v>48</v>
      </c>
      <c r="L2134" t="s">
        <v>33</v>
      </c>
      <c r="M2134" t="s">
        <v>32</v>
      </c>
      <c r="N2134" t="s">
        <v>33</v>
      </c>
      <c r="O2134">
        <v>9</v>
      </c>
      <c r="P2134">
        <v>16</v>
      </c>
      <c r="Q2134">
        <v>13</v>
      </c>
      <c r="S2134" t="s">
        <v>33</v>
      </c>
      <c r="T2134" t="s">
        <v>33</v>
      </c>
      <c r="U2134">
        <v>9</v>
      </c>
      <c r="V2134">
        <v>9</v>
      </c>
      <c r="W2134">
        <v>51</v>
      </c>
      <c r="X2134">
        <v>0</v>
      </c>
      <c r="Z2134" t="s">
        <v>33</v>
      </c>
      <c r="AA2134" t="s">
        <v>32</v>
      </c>
      <c r="AB2134" t="s">
        <v>7635</v>
      </c>
      <c r="AC2134" t="s">
        <v>7682</v>
      </c>
    </row>
    <row r="2135" spans="1:29" x14ac:dyDescent="0.3">
      <c r="A2135" t="s">
        <v>2045</v>
      </c>
      <c r="B2135">
        <v>5</v>
      </c>
      <c r="C2135" t="s">
        <v>29</v>
      </c>
      <c r="D2135" t="s">
        <v>30</v>
      </c>
      <c r="E2135">
        <v>16</v>
      </c>
      <c r="F2135" t="s">
        <v>32</v>
      </c>
      <c r="G2135">
        <v>82</v>
      </c>
      <c r="H2135">
        <v>102</v>
      </c>
      <c r="I2135">
        <v>920</v>
      </c>
      <c r="J2135">
        <v>107</v>
      </c>
      <c r="K2135">
        <v>981</v>
      </c>
      <c r="L2135" t="s">
        <v>32</v>
      </c>
      <c r="M2135" t="s">
        <v>32</v>
      </c>
      <c r="N2135" t="s">
        <v>32</v>
      </c>
      <c r="O2135">
        <v>96</v>
      </c>
      <c r="P2135">
        <v>126</v>
      </c>
      <c r="Q2135">
        <v>334</v>
      </c>
      <c r="R2135">
        <v>163.9</v>
      </c>
      <c r="S2135" t="s">
        <v>32</v>
      </c>
      <c r="T2135" t="s">
        <v>32</v>
      </c>
      <c r="U2135">
        <v>107</v>
      </c>
      <c r="V2135">
        <v>107</v>
      </c>
      <c r="W2135">
        <v>987</v>
      </c>
      <c r="X2135">
        <v>0</v>
      </c>
      <c r="Z2135" t="s">
        <v>33</v>
      </c>
      <c r="AA2135" t="s">
        <v>32</v>
      </c>
    </row>
    <row r="2136" spans="1:29" x14ac:dyDescent="0.3">
      <c r="A2136" t="s">
        <v>2046</v>
      </c>
      <c r="B2136">
        <v>4</v>
      </c>
      <c r="C2136" t="s">
        <v>29</v>
      </c>
      <c r="D2136" t="s">
        <v>35</v>
      </c>
      <c r="E2136">
        <v>24</v>
      </c>
      <c r="F2136" t="s">
        <v>32</v>
      </c>
      <c r="G2136">
        <v>63</v>
      </c>
      <c r="H2136">
        <v>95</v>
      </c>
      <c r="I2136">
        <v>781</v>
      </c>
      <c r="J2136">
        <v>100</v>
      </c>
      <c r="K2136">
        <v>833</v>
      </c>
      <c r="L2136" t="s">
        <v>32</v>
      </c>
      <c r="M2136" t="s">
        <v>32</v>
      </c>
      <c r="N2136" t="s">
        <v>32</v>
      </c>
      <c r="O2136">
        <v>77</v>
      </c>
      <c r="P2136">
        <v>119</v>
      </c>
      <c r="Q2136">
        <v>296</v>
      </c>
      <c r="R2136">
        <v>240.5</v>
      </c>
      <c r="S2136" t="s">
        <v>32</v>
      </c>
      <c r="T2136" t="s">
        <v>32</v>
      </c>
      <c r="U2136">
        <v>83</v>
      </c>
      <c r="V2136">
        <v>83</v>
      </c>
      <c r="W2136">
        <v>650</v>
      </c>
      <c r="X2136">
        <v>0</v>
      </c>
      <c r="Z2136" t="s">
        <v>33</v>
      </c>
      <c r="AA2136" t="s">
        <v>32</v>
      </c>
    </row>
    <row r="2137" spans="1:29" x14ac:dyDescent="0.3">
      <c r="A2137" t="s">
        <v>2047</v>
      </c>
      <c r="B2137">
        <v>4</v>
      </c>
      <c r="C2137" t="s">
        <v>29</v>
      </c>
      <c r="D2137" t="s">
        <v>35</v>
      </c>
      <c r="E2137">
        <v>21</v>
      </c>
      <c r="F2137" t="s">
        <v>32</v>
      </c>
      <c r="G2137">
        <v>74</v>
      </c>
      <c r="H2137">
        <v>101</v>
      </c>
      <c r="I2137">
        <v>902</v>
      </c>
      <c r="J2137">
        <v>103</v>
      </c>
      <c r="K2137">
        <v>920</v>
      </c>
      <c r="L2137" t="s">
        <v>32</v>
      </c>
      <c r="M2137" t="s">
        <v>37</v>
      </c>
      <c r="N2137" t="s">
        <v>37</v>
      </c>
      <c r="O2137">
        <v>90</v>
      </c>
      <c r="P2137">
        <v>81</v>
      </c>
      <c r="Q2137">
        <v>365</v>
      </c>
      <c r="R2137">
        <v>131.69999999999999</v>
      </c>
      <c r="S2137" t="s">
        <v>32</v>
      </c>
      <c r="T2137" t="s">
        <v>32</v>
      </c>
      <c r="U2137">
        <v>96</v>
      </c>
      <c r="V2137">
        <v>96</v>
      </c>
      <c r="W2137">
        <v>860</v>
      </c>
      <c r="X2137">
        <v>0</v>
      </c>
      <c r="Z2137" t="s">
        <v>32</v>
      </c>
      <c r="AA2137" t="s">
        <v>32</v>
      </c>
      <c r="AB2137" t="s">
        <v>7723</v>
      </c>
      <c r="AC2137" t="s">
        <v>7675</v>
      </c>
    </row>
    <row r="2138" spans="1:29" x14ac:dyDescent="0.3">
      <c r="A2138" t="s">
        <v>2048</v>
      </c>
      <c r="B2138">
        <v>3</v>
      </c>
      <c r="C2138" t="s">
        <v>29</v>
      </c>
      <c r="D2138" t="s">
        <v>30</v>
      </c>
      <c r="E2138">
        <v>14</v>
      </c>
      <c r="F2138" t="s">
        <v>32</v>
      </c>
      <c r="G2138">
        <v>46</v>
      </c>
      <c r="H2138">
        <v>57</v>
      </c>
      <c r="I2138">
        <v>501</v>
      </c>
      <c r="J2138">
        <v>63</v>
      </c>
      <c r="K2138">
        <v>535</v>
      </c>
      <c r="L2138" t="s">
        <v>31</v>
      </c>
      <c r="M2138" t="s">
        <v>31</v>
      </c>
      <c r="N2138" t="s">
        <v>32</v>
      </c>
      <c r="O2138">
        <v>52</v>
      </c>
      <c r="P2138">
        <v>75</v>
      </c>
      <c r="Q2138">
        <v>235</v>
      </c>
      <c r="R2138">
        <v>279.60000000000002</v>
      </c>
      <c r="S2138" t="s">
        <v>32</v>
      </c>
      <c r="T2138" t="s">
        <v>32</v>
      </c>
      <c r="U2138">
        <v>51</v>
      </c>
      <c r="V2138">
        <v>51</v>
      </c>
      <c r="W2138">
        <v>410</v>
      </c>
      <c r="X2138">
        <v>0</v>
      </c>
      <c r="Z2138" t="s">
        <v>32</v>
      </c>
      <c r="AA2138" t="s">
        <v>32</v>
      </c>
    </row>
    <row r="2139" spans="1:29" x14ac:dyDescent="0.3">
      <c r="A2139" t="s">
        <v>2049</v>
      </c>
      <c r="B2139">
        <v>4</v>
      </c>
      <c r="C2139" t="s">
        <v>29</v>
      </c>
      <c r="D2139" t="s">
        <v>30</v>
      </c>
      <c r="E2139">
        <v>15</v>
      </c>
      <c r="F2139" t="s">
        <v>32</v>
      </c>
      <c r="G2139">
        <v>84</v>
      </c>
      <c r="H2139">
        <v>104</v>
      </c>
      <c r="I2139">
        <v>854</v>
      </c>
      <c r="J2139">
        <v>108</v>
      </c>
      <c r="K2139">
        <v>875</v>
      </c>
      <c r="L2139" t="s">
        <v>32</v>
      </c>
      <c r="M2139" t="s">
        <v>32</v>
      </c>
      <c r="N2139" t="s">
        <v>32</v>
      </c>
      <c r="O2139">
        <v>98</v>
      </c>
      <c r="P2139">
        <v>40</v>
      </c>
      <c r="Q2139">
        <v>443</v>
      </c>
      <c r="R2139">
        <v>110.9</v>
      </c>
      <c r="S2139" t="s">
        <v>32</v>
      </c>
      <c r="T2139" t="s">
        <v>32</v>
      </c>
      <c r="U2139">
        <v>89</v>
      </c>
      <c r="V2139">
        <v>89</v>
      </c>
      <c r="W2139">
        <v>670</v>
      </c>
      <c r="X2139">
        <v>0</v>
      </c>
      <c r="Z2139" t="s">
        <v>37</v>
      </c>
      <c r="AA2139" t="s">
        <v>37</v>
      </c>
    </row>
    <row r="2140" spans="1:29" x14ac:dyDescent="0.3">
      <c r="A2140" t="s">
        <v>2050</v>
      </c>
      <c r="B2140">
        <v>2</v>
      </c>
      <c r="C2140" t="s">
        <v>40</v>
      </c>
      <c r="D2140" t="s">
        <v>1446</v>
      </c>
      <c r="E2140">
        <v>15</v>
      </c>
      <c r="F2140" t="s">
        <v>32</v>
      </c>
      <c r="G2140">
        <v>52</v>
      </c>
      <c r="H2140">
        <v>63</v>
      </c>
      <c r="I2140">
        <v>555</v>
      </c>
      <c r="J2140">
        <v>66</v>
      </c>
      <c r="K2140">
        <v>580</v>
      </c>
      <c r="L2140" t="s">
        <v>32</v>
      </c>
      <c r="M2140" t="s">
        <v>32</v>
      </c>
      <c r="N2140" t="s">
        <v>32</v>
      </c>
      <c r="O2140">
        <v>59</v>
      </c>
      <c r="P2140">
        <v>40</v>
      </c>
      <c r="Q2140">
        <v>240</v>
      </c>
      <c r="R2140">
        <v>117.1</v>
      </c>
      <c r="S2140" t="s">
        <v>32</v>
      </c>
      <c r="T2140" t="s">
        <v>32</v>
      </c>
      <c r="U2140">
        <v>58</v>
      </c>
      <c r="V2140">
        <v>58</v>
      </c>
      <c r="W2140">
        <v>512</v>
      </c>
      <c r="X2140">
        <v>0</v>
      </c>
      <c r="Z2140" t="s">
        <v>37</v>
      </c>
      <c r="AA2140" t="s">
        <v>32</v>
      </c>
      <c r="AB2140" t="s">
        <v>7653</v>
      </c>
      <c r="AC2140" t="s">
        <v>7656</v>
      </c>
    </row>
    <row r="2141" spans="1:29" x14ac:dyDescent="0.3">
      <c r="A2141" t="s">
        <v>2051</v>
      </c>
      <c r="B2141">
        <v>3</v>
      </c>
      <c r="C2141" t="s">
        <v>29</v>
      </c>
      <c r="D2141" t="s">
        <v>30</v>
      </c>
      <c r="E2141">
        <v>36</v>
      </c>
      <c r="F2141" t="s">
        <v>32</v>
      </c>
      <c r="G2141">
        <v>117</v>
      </c>
      <c r="H2141">
        <v>172</v>
      </c>
      <c r="I2141">
        <v>1649</v>
      </c>
      <c r="J2141">
        <v>176</v>
      </c>
      <c r="K2141">
        <v>1686</v>
      </c>
      <c r="L2141" t="s">
        <v>32</v>
      </c>
      <c r="M2141" t="s">
        <v>32</v>
      </c>
      <c r="N2141" t="s">
        <v>32</v>
      </c>
      <c r="O2141">
        <v>127</v>
      </c>
      <c r="P2141">
        <v>85</v>
      </c>
      <c r="Q2141">
        <v>585</v>
      </c>
      <c r="R2141">
        <v>133.1</v>
      </c>
      <c r="S2141" t="s">
        <v>32</v>
      </c>
      <c r="T2141" t="s">
        <v>32</v>
      </c>
      <c r="U2141">
        <v>177</v>
      </c>
      <c r="V2141">
        <v>177</v>
      </c>
      <c r="W2141">
        <v>1702</v>
      </c>
      <c r="X2141">
        <v>0</v>
      </c>
      <c r="Z2141" t="s">
        <v>31</v>
      </c>
      <c r="AA2141" t="s">
        <v>32</v>
      </c>
    </row>
    <row r="2142" spans="1:29" x14ac:dyDescent="0.3">
      <c r="A2142" t="s">
        <v>2052</v>
      </c>
      <c r="B2142">
        <v>1</v>
      </c>
      <c r="C2142" t="s">
        <v>29</v>
      </c>
      <c r="D2142" t="s">
        <v>50</v>
      </c>
      <c r="E2142">
        <v>2</v>
      </c>
      <c r="F2142" t="s">
        <v>31</v>
      </c>
      <c r="G2142">
        <v>71</v>
      </c>
      <c r="H2142">
        <v>116</v>
      </c>
      <c r="I2142">
        <v>525</v>
      </c>
      <c r="J2142">
        <v>123</v>
      </c>
      <c r="K2142">
        <v>444</v>
      </c>
      <c r="L2142" t="s">
        <v>32</v>
      </c>
      <c r="M2142" t="s">
        <v>32</v>
      </c>
      <c r="N2142" t="s">
        <v>31</v>
      </c>
      <c r="O2142">
        <v>96</v>
      </c>
      <c r="P2142">
        <v>104</v>
      </c>
      <c r="Q2142">
        <v>244</v>
      </c>
      <c r="R2142">
        <v>130.1</v>
      </c>
      <c r="S2142" t="s">
        <v>33</v>
      </c>
      <c r="T2142" t="s">
        <v>32</v>
      </c>
      <c r="U2142">
        <v>122</v>
      </c>
      <c r="V2142">
        <v>122</v>
      </c>
      <c r="W2142">
        <v>470</v>
      </c>
      <c r="X2142">
        <v>0</v>
      </c>
      <c r="Z2142" t="s">
        <v>33</v>
      </c>
      <c r="AA2142" t="s">
        <v>37</v>
      </c>
    </row>
    <row r="2143" spans="1:29" x14ac:dyDescent="0.3">
      <c r="A2143" t="s">
        <v>2053</v>
      </c>
      <c r="B2143">
        <v>3</v>
      </c>
      <c r="C2143" t="s">
        <v>29</v>
      </c>
      <c r="D2143" t="s">
        <v>2054</v>
      </c>
      <c r="E2143">
        <v>6</v>
      </c>
      <c r="F2143" t="s">
        <v>33</v>
      </c>
      <c r="G2143">
        <v>22</v>
      </c>
      <c r="H2143">
        <v>31</v>
      </c>
      <c r="I2143">
        <v>159</v>
      </c>
      <c r="J2143">
        <v>32</v>
      </c>
      <c r="K2143">
        <v>154</v>
      </c>
      <c r="L2143" t="s">
        <v>32</v>
      </c>
      <c r="M2143" t="s">
        <v>32</v>
      </c>
      <c r="N2143" t="s">
        <v>32</v>
      </c>
      <c r="O2143">
        <v>28</v>
      </c>
      <c r="P2143">
        <v>56</v>
      </c>
      <c r="Q2143">
        <v>106</v>
      </c>
      <c r="R2143">
        <v>178.4</v>
      </c>
      <c r="S2143" t="s">
        <v>33</v>
      </c>
      <c r="T2143" t="s">
        <v>32</v>
      </c>
      <c r="U2143">
        <v>32</v>
      </c>
      <c r="V2143">
        <v>32</v>
      </c>
      <c r="W2143">
        <v>160</v>
      </c>
      <c r="X2143">
        <v>0</v>
      </c>
      <c r="Z2143" t="s">
        <v>33</v>
      </c>
      <c r="AA2143" t="s">
        <v>33</v>
      </c>
      <c r="AB2143" t="s">
        <v>7668</v>
      </c>
      <c r="AC2143" t="s">
        <v>7656</v>
      </c>
    </row>
    <row r="2144" spans="1:29" x14ac:dyDescent="0.3">
      <c r="A2144" t="s">
        <v>2055</v>
      </c>
      <c r="C2144" t="s">
        <v>29</v>
      </c>
      <c r="D2144" t="s">
        <v>30</v>
      </c>
      <c r="E2144">
        <v>2</v>
      </c>
      <c r="F2144" t="s">
        <v>33</v>
      </c>
      <c r="G2144">
        <v>8</v>
      </c>
      <c r="H2144">
        <v>9</v>
      </c>
      <c r="I2144">
        <v>89</v>
      </c>
      <c r="J2144">
        <v>9</v>
      </c>
      <c r="K2144">
        <v>92</v>
      </c>
      <c r="L2144" t="s">
        <v>33</v>
      </c>
      <c r="M2144" t="s">
        <v>33</v>
      </c>
      <c r="N2144" t="s">
        <v>32</v>
      </c>
      <c r="O2144">
        <v>8</v>
      </c>
      <c r="P2144">
        <v>6</v>
      </c>
      <c r="Q2144">
        <v>28</v>
      </c>
      <c r="S2144" t="s">
        <v>33</v>
      </c>
      <c r="T2144" t="s">
        <v>33</v>
      </c>
      <c r="U2144">
        <v>0</v>
      </c>
      <c r="V2144">
        <v>0</v>
      </c>
      <c r="X2144">
        <v>0</v>
      </c>
      <c r="Z2144" t="s">
        <v>33</v>
      </c>
      <c r="AA2144" t="s">
        <v>33</v>
      </c>
    </row>
    <row r="2145" spans="1:29" x14ac:dyDescent="0.3">
      <c r="A2145" t="s">
        <v>2056</v>
      </c>
      <c r="B2145">
        <v>3</v>
      </c>
      <c r="C2145" t="s">
        <v>40</v>
      </c>
      <c r="D2145" t="s">
        <v>41</v>
      </c>
      <c r="E2145">
        <v>21</v>
      </c>
      <c r="F2145" t="s">
        <v>32</v>
      </c>
      <c r="G2145">
        <v>29</v>
      </c>
      <c r="H2145">
        <v>53</v>
      </c>
      <c r="I2145">
        <v>504</v>
      </c>
      <c r="J2145">
        <v>55</v>
      </c>
      <c r="K2145">
        <v>522</v>
      </c>
      <c r="L2145" t="s">
        <v>32</v>
      </c>
      <c r="M2145" t="s">
        <v>32</v>
      </c>
      <c r="N2145" t="s">
        <v>32</v>
      </c>
      <c r="O2145">
        <v>31</v>
      </c>
      <c r="P2145">
        <v>40</v>
      </c>
      <c r="Q2145">
        <v>77</v>
      </c>
      <c r="R2145">
        <v>145.4</v>
      </c>
      <c r="S2145" t="s">
        <v>32</v>
      </c>
      <c r="T2145" t="s">
        <v>32</v>
      </c>
      <c r="U2145">
        <v>44</v>
      </c>
      <c r="V2145">
        <v>44</v>
      </c>
      <c r="W2145">
        <v>414</v>
      </c>
      <c r="X2145">
        <v>0</v>
      </c>
      <c r="Z2145" t="s">
        <v>33</v>
      </c>
      <c r="AA2145" t="s">
        <v>32</v>
      </c>
      <c r="AB2145" t="s">
        <v>7690</v>
      </c>
      <c r="AC2145" t="s">
        <v>7675</v>
      </c>
    </row>
    <row r="2146" spans="1:29" x14ac:dyDescent="0.3">
      <c r="A2146" t="s">
        <v>2057</v>
      </c>
      <c r="B2146">
        <v>4</v>
      </c>
      <c r="C2146" t="s">
        <v>29</v>
      </c>
      <c r="D2146" t="s">
        <v>35</v>
      </c>
      <c r="E2146">
        <v>16</v>
      </c>
      <c r="F2146" t="s">
        <v>32</v>
      </c>
      <c r="G2146">
        <v>62</v>
      </c>
      <c r="H2146">
        <v>92</v>
      </c>
      <c r="I2146">
        <v>907</v>
      </c>
      <c r="J2146">
        <v>98</v>
      </c>
      <c r="K2146">
        <v>938</v>
      </c>
      <c r="L2146" t="s">
        <v>32</v>
      </c>
      <c r="M2146" t="s">
        <v>32</v>
      </c>
      <c r="N2146" t="s">
        <v>32</v>
      </c>
      <c r="O2146">
        <v>70</v>
      </c>
      <c r="P2146">
        <v>71</v>
      </c>
      <c r="Q2146">
        <v>331</v>
      </c>
      <c r="R2146">
        <v>158.5</v>
      </c>
      <c r="S2146" t="s">
        <v>31</v>
      </c>
      <c r="T2146" t="s">
        <v>32</v>
      </c>
      <c r="U2146">
        <v>97</v>
      </c>
      <c r="V2146">
        <v>97</v>
      </c>
      <c r="W2146">
        <v>942</v>
      </c>
      <c r="X2146">
        <v>0</v>
      </c>
      <c r="Z2146" t="s">
        <v>32</v>
      </c>
      <c r="AA2146" t="s">
        <v>32</v>
      </c>
      <c r="AB2146" t="s">
        <v>7693</v>
      </c>
      <c r="AC2146" t="s">
        <v>7656</v>
      </c>
    </row>
    <row r="2147" spans="1:29" x14ac:dyDescent="0.3">
      <c r="A2147" t="s">
        <v>2058</v>
      </c>
      <c r="B2147">
        <v>4</v>
      </c>
      <c r="C2147" t="s">
        <v>29</v>
      </c>
      <c r="D2147" t="s">
        <v>35</v>
      </c>
      <c r="E2147">
        <v>12</v>
      </c>
      <c r="F2147" t="s">
        <v>32</v>
      </c>
      <c r="G2147">
        <v>19</v>
      </c>
      <c r="H2147">
        <v>24</v>
      </c>
      <c r="I2147">
        <v>215</v>
      </c>
      <c r="J2147">
        <v>28</v>
      </c>
      <c r="K2147">
        <v>227</v>
      </c>
      <c r="L2147" t="s">
        <v>32</v>
      </c>
      <c r="M2147" t="s">
        <v>32</v>
      </c>
      <c r="N2147" t="s">
        <v>32</v>
      </c>
      <c r="O2147">
        <v>21</v>
      </c>
      <c r="P2147">
        <v>23</v>
      </c>
      <c r="Q2147">
        <v>110</v>
      </c>
      <c r="R2147">
        <v>176</v>
      </c>
      <c r="S2147" t="s">
        <v>32</v>
      </c>
      <c r="T2147" t="s">
        <v>32</v>
      </c>
      <c r="U2147">
        <v>28</v>
      </c>
      <c r="V2147">
        <v>28</v>
      </c>
      <c r="W2147">
        <v>228</v>
      </c>
      <c r="X2147">
        <v>0</v>
      </c>
      <c r="Z2147" t="s">
        <v>33</v>
      </c>
      <c r="AA2147" t="s">
        <v>32</v>
      </c>
      <c r="AB2147" t="s">
        <v>7713</v>
      </c>
      <c r="AC2147" t="s">
        <v>7682</v>
      </c>
    </row>
    <row r="2148" spans="1:29" x14ac:dyDescent="0.3">
      <c r="A2148" t="s">
        <v>2059</v>
      </c>
      <c r="B2148">
        <v>3</v>
      </c>
      <c r="C2148" t="s">
        <v>29</v>
      </c>
      <c r="D2148" t="s">
        <v>35</v>
      </c>
      <c r="E2148">
        <v>20</v>
      </c>
      <c r="F2148" t="s">
        <v>32</v>
      </c>
      <c r="G2148">
        <v>42</v>
      </c>
      <c r="H2148">
        <v>62</v>
      </c>
      <c r="I2148">
        <v>521</v>
      </c>
      <c r="J2148">
        <v>63</v>
      </c>
      <c r="K2148">
        <v>536</v>
      </c>
      <c r="L2148" t="s">
        <v>32</v>
      </c>
      <c r="M2148" t="s">
        <v>32</v>
      </c>
      <c r="N2148" t="s">
        <v>31</v>
      </c>
      <c r="O2148">
        <v>51</v>
      </c>
      <c r="P2148">
        <v>38</v>
      </c>
      <c r="Q2148">
        <v>216</v>
      </c>
      <c r="R2148">
        <v>170.3</v>
      </c>
      <c r="S2148" t="s">
        <v>31</v>
      </c>
      <c r="T2148" t="s">
        <v>32</v>
      </c>
      <c r="U2148">
        <v>52</v>
      </c>
      <c r="V2148">
        <v>52</v>
      </c>
      <c r="W2148">
        <v>421</v>
      </c>
      <c r="X2148">
        <v>0</v>
      </c>
      <c r="Z2148" t="s">
        <v>32</v>
      </c>
      <c r="AA2148" t="s">
        <v>32</v>
      </c>
      <c r="AB2148" t="s">
        <v>7648</v>
      </c>
      <c r="AC2148" t="s">
        <v>7675</v>
      </c>
    </row>
    <row r="2149" spans="1:29" x14ac:dyDescent="0.3">
      <c r="A2149" t="s">
        <v>2060</v>
      </c>
      <c r="B2149">
        <v>5</v>
      </c>
      <c r="C2149" t="s">
        <v>29</v>
      </c>
      <c r="D2149" t="s">
        <v>35</v>
      </c>
      <c r="E2149">
        <v>13</v>
      </c>
      <c r="F2149" t="s">
        <v>32</v>
      </c>
      <c r="G2149">
        <v>26</v>
      </c>
      <c r="H2149">
        <v>31</v>
      </c>
      <c r="I2149">
        <v>302</v>
      </c>
      <c r="J2149">
        <v>33</v>
      </c>
      <c r="K2149">
        <v>312</v>
      </c>
      <c r="L2149" t="s">
        <v>32</v>
      </c>
      <c r="M2149" t="s">
        <v>32</v>
      </c>
      <c r="N2149" t="s">
        <v>32</v>
      </c>
      <c r="O2149">
        <v>26</v>
      </c>
      <c r="P2149">
        <v>20</v>
      </c>
      <c r="Q2149">
        <v>41</v>
      </c>
      <c r="R2149">
        <v>99.5</v>
      </c>
      <c r="S2149" t="s">
        <v>32</v>
      </c>
      <c r="T2149" t="s">
        <v>32</v>
      </c>
      <c r="U2149">
        <v>30</v>
      </c>
      <c r="V2149">
        <v>30</v>
      </c>
      <c r="W2149">
        <v>283</v>
      </c>
      <c r="X2149">
        <v>0</v>
      </c>
      <c r="Z2149" t="s">
        <v>33</v>
      </c>
      <c r="AA2149" t="s">
        <v>32</v>
      </c>
      <c r="AB2149" t="s">
        <v>7635</v>
      </c>
      <c r="AC2149" t="s">
        <v>7682</v>
      </c>
    </row>
    <row r="2150" spans="1:29" x14ac:dyDescent="0.3">
      <c r="A2150" t="s">
        <v>2061</v>
      </c>
      <c r="C2150" t="s">
        <v>40</v>
      </c>
      <c r="D2150" t="s">
        <v>50</v>
      </c>
      <c r="E2150">
        <v>3</v>
      </c>
      <c r="F2150" t="s">
        <v>33</v>
      </c>
      <c r="G2150">
        <v>4</v>
      </c>
      <c r="H2150">
        <v>10</v>
      </c>
      <c r="I2150">
        <v>67</v>
      </c>
      <c r="J2150">
        <v>10</v>
      </c>
      <c r="K2150">
        <v>70</v>
      </c>
      <c r="L2150" t="s">
        <v>33</v>
      </c>
      <c r="M2150" t="s">
        <v>33</v>
      </c>
      <c r="N2150" t="s">
        <v>32</v>
      </c>
      <c r="O2150">
        <v>7</v>
      </c>
      <c r="P2150">
        <v>3</v>
      </c>
      <c r="Q2150">
        <v>47</v>
      </c>
      <c r="S2150" t="s">
        <v>33</v>
      </c>
      <c r="T2150" t="s">
        <v>33</v>
      </c>
      <c r="U2150">
        <v>10</v>
      </c>
      <c r="V2150">
        <v>10</v>
      </c>
      <c r="W2150">
        <v>65</v>
      </c>
      <c r="X2150">
        <v>0</v>
      </c>
      <c r="Z2150" t="s">
        <v>33</v>
      </c>
      <c r="AA2150" t="s">
        <v>32</v>
      </c>
      <c r="AB2150" t="s">
        <v>7717</v>
      </c>
      <c r="AC2150" t="s">
        <v>7675</v>
      </c>
    </row>
    <row r="2151" spans="1:29" x14ac:dyDescent="0.3">
      <c r="A2151" t="s">
        <v>2062</v>
      </c>
      <c r="B2151">
        <v>2</v>
      </c>
      <c r="C2151" t="s">
        <v>29</v>
      </c>
      <c r="D2151" t="s">
        <v>50</v>
      </c>
      <c r="E2151">
        <v>12</v>
      </c>
      <c r="F2151" t="s">
        <v>32</v>
      </c>
      <c r="G2151">
        <v>61</v>
      </c>
      <c r="H2151">
        <v>90</v>
      </c>
      <c r="I2151">
        <v>798</v>
      </c>
      <c r="J2151">
        <v>95</v>
      </c>
      <c r="K2151">
        <v>842</v>
      </c>
      <c r="L2151" t="s">
        <v>32</v>
      </c>
      <c r="M2151" t="s">
        <v>32</v>
      </c>
      <c r="N2151" t="s">
        <v>32</v>
      </c>
      <c r="O2151">
        <v>68</v>
      </c>
      <c r="P2151">
        <v>96</v>
      </c>
      <c r="Q2151">
        <v>317</v>
      </c>
      <c r="R2151">
        <v>252.4</v>
      </c>
      <c r="S2151" t="s">
        <v>33</v>
      </c>
      <c r="T2151" t="s">
        <v>32</v>
      </c>
      <c r="U2151">
        <v>76</v>
      </c>
      <c r="V2151">
        <v>76</v>
      </c>
      <c r="W2151">
        <v>686</v>
      </c>
      <c r="X2151">
        <v>0</v>
      </c>
      <c r="Z2151" t="s">
        <v>37</v>
      </c>
      <c r="AA2151" t="s">
        <v>37</v>
      </c>
      <c r="AB2151" t="s">
        <v>7716</v>
      </c>
      <c r="AC2151" t="s">
        <v>7646</v>
      </c>
    </row>
    <row r="2152" spans="1:29" x14ac:dyDescent="0.3">
      <c r="A2152" t="s">
        <v>2063</v>
      </c>
      <c r="B2152">
        <v>5</v>
      </c>
      <c r="C2152" t="s">
        <v>40</v>
      </c>
      <c r="D2152" t="s">
        <v>50</v>
      </c>
      <c r="E2152">
        <v>7</v>
      </c>
      <c r="F2152" t="s">
        <v>32</v>
      </c>
      <c r="G2152">
        <v>13</v>
      </c>
      <c r="H2152">
        <v>20</v>
      </c>
      <c r="I2152">
        <v>206</v>
      </c>
      <c r="J2152">
        <v>21</v>
      </c>
      <c r="K2152">
        <v>208</v>
      </c>
      <c r="L2152" t="s">
        <v>32</v>
      </c>
      <c r="M2152" t="s">
        <v>32</v>
      </c>
      <c r="N2152" t="s">
        <v>32</v>
      </c>
      <c r="O2152">
        <v>18</v>
      </c>
      <c r="P2152">
        <v>18</v>
      </c>
      <c r="Q2152">
        <v>74</v>
      </c>
      <c r="R2152">
        <v>121.5</v>
      </c>
      <c r="S2152" t="s">
        <v>32</v>
      </c>
      <c r="T2152" t="s">
        <v>32</v>
      </c>
      <c r="U2152">
        <v>20</v>
      </c>
      <c r="V2152">
        <v>20</v>
      </c>
      <c r="W2152">
        <v>198</v>
      </c>
      <c r="X2152">
        <v>0</v>
      </c>
      <c r="Z2152" t="s">
        <v>33</v>
      </c>
      <c r="AA2152" t="s">
        <v>33</v>
      </c>
      <c r="AB2152" t="s">
        <v>7674</v>
      </c>
      <c r="AC2152" t="s">
        <v>7675</v>
      </c>
    </row>
    <row r="2153" spans="1:29" x14ac:dyDescent="0.3">
      <c r="A2153" t="s">
        <v>2064</v>
      </c>
      <c r="B2153">
        <v>4</v>
      </c>
      <c r="C2153" t="s">
        <v>29</v>
      </c>
      <c r="D2153" t="s">
        <v>35</v>
      </c>
      <c r="E2153">
        <v>21</v>
      </c>
      <c r="F2153" t="s">
        <v>32</v>
      </c>
      <c r="G2153">
        <v>84</v>
      </c>
      <c r="H2153">
        <v>120</v>
      </c>
      <c r="I2153">
        <v>1147</v>
      </c>
      <c r="J2153">
        <v>123</v>
      </c>
      <c r="K2153">
        <v>1165</v>
      </c>
      <c r="L2153" t="s">
        <v>32</v>
      </c>
      <c r="M2153" t="s">
        <v>32</v>
      </c>
      <c r="N2153" t="s">
        <v>37</v>
      </c>
      <c r="O2153">
        <v>99</v>
      </c>
      <c r="P2153">
        <v>155</v>
      </c>
      <c r="Q2153">
        <v>394</v>
      </c>
      <c r="R2153">
        <v>217.2</v>
      </c>
      <c r="S2153" t="s">
        <v>37</v>
      </c>
      <c r="T2153" t="s">
        <v>32</v>
      </c>
      <c r="U2153">
        <v>127</v>
      </c>
      <c r="V2153">
        <v>127</v>
      </c>
      <c r="W2153">
        <v>1168</v>
      </c>
      <c r="X2153">
        <v>0</v>
      </c>
      <c r="Z2153" t="s">
        <v>32</v>
      </c>
      <c r="AA2153" t="s">
        <v>32</v>
      </c>
    </row>
    <row r="2154" spans="1:29" x14ac:dyDescent="0.3">
      <c r="A2154" t="s">
        <v>2065</v>
      </c>
      <c r="B2154">
        <v>3</v>
      </c>
      <c r="C2154" t="s">
        <v>29</v>
      </c>
      <c r="D2154" t="s">
        <v>35</v>
      </c>
      <c r="E2154">
        <v>26</v>
      </c>
      <c r="F2154" t="s">
        <v>32</v>
      </c>
      <c r="G2154">
        <v>100</v>
      </c>
      <c r="H2154">
        <v>148</v>
      </c>
      <c r="I2154">
        <v>1363</v>
      </c>
      <c r="J2154">
        <v>153</v>
      </c>
      <c r="K2154">
        <v>1427</v>
      </c>
      <c r="L2154" t="s">
        <v>32</v>
      </c>
      <c r="M2154" t="s">
        <v>32</v>
      </c>
      <c r="N2154" t="s">
        <v>32</v>
      </c>
      <c r="O2154">
        <v>120</v>
      </c>
      <c r="P2154">
        <v>191</v>
      </c>
      <c r="Q2154">
        <v>508</v>
      </c>
      <c r="R2154">
        <v>254.5</v>
      </c>
      <c r="S2154" t="s">
        <v>37</v>
      </c>
      <c r="T2154" t="s">
        <v>32</v>
      </c>
      <c r="U2154">
        <v>135</v>
      </c>
      <c r="V2154">
        <v>135</v>
      </c>
      <c r="W2154">
        <v>1230</v>
      </c>
      <c r="X2154">
        <v>0</v>
      </c>
      <c r="Z2154" t="s">
        <v>32</v>
      </c>
      <c r="AA2154" t="s">
        <v>32</v>
      </c>
      <c r="AB2154" t="s">
        <v>7717</v>
      </c>
      <c r="AC2154" t="s">
        <v>7675</v>
      </c>
    </row>
    <row r="2155" spans="1:29" x14ac:dyDescent="0.3">
      <c r="A2155" t="s">
        <v>2066</v>
      </c>
      <c r="B2155">
        <v>2</v>
      </c>
      <c r="C2155" t="s">
        <v>40</v>
      </c>
      <c r="D2155" t="s">
        <v>1981</v>
      </c>
      <c r="E2155">
        <v>27</v>
      </c>
      <c r="F2155" t="s">
        <v>31</v>
      </c>
      <c r="G2155">
        <v>128</v>
      </c>
      <c r="H2155">
        <v>185</v>
      </c>
      <c r="I2155">
        <v>1741</v>
      </c>
      <c r="J2155">
        <v>198</v>
      </c>
      <c r="K2155">
        <v>1802</v>
      </c>
      <c r="L2155" t="s">
        <v>31</v>
      </c>
      <c r="M2155" t="s">
        <v>31</v>
      </c>
      <c r="N2155" t="s">
        <v>32</v>
      </c>
      <c r="O2155">
        <v>156</v>
      </c>
      <c r="P2155">
        <v>253</v>
      </c>
      <c r="Q2155">
        <v>589</v>
      </c>
      <c r="R2155">
        <v>283.10000000000002</v>
      </c>
      <c r="S2155" t="s">
        <v>37</v>
      </c>
      <c r="T2155" t="s">
        <v>32</v>
      </c>
      <c r="U2155">
        <v>183</v>
      </c>
      <c r="V2155">
        <v>183</v>
      </c>
      <c r="W2155">
        <v>1681</v>
      </c>
      <c r="X2155">
        <v>0</v>
      </c>
      <c r="Z2155" t="s">
        <v>32</v>
      </c>
      <c r="AA2155" t="s">
        <v>32</v>
      </c>
      <c r="AB2155" t="s">
        <v>7723</v>
      </c>
      <c r="AC2155" t="s">
        <v>7675</v>
      </c>
    </row>
    <row r="2156" spans="1:29" x14ac:dyDescent="0.3">
      <c r="A2156" t="s">
        <v>2067</v>
      </c>
      <c r="B2156">
        <v>4</v>
      </c>
      <c r="C2156" t="s">
        <v>40</v>
      </c>
      <c r="D2156" t="s">
        <v>1446</v>
      </c>
      <c r="E2156">
        <v>21</v>
      </c>
      <c r="F2156" t="s">
        <v>32</v>
      </c>
      <c r="G2156">
        <v>38</v>
      </c>
      <c r="H2156">
        <v>62</v>
      </c>
      <c r="I2156">
        <v>557</v>
      </c>
      <c r="J2156">
        <v>64</v>
      </c>
      <c r="K2156">
        <v>571</v>
      </c>
      <c r="L2156" t="s">
        <v>32</v>
      </c>
      <c r="M2156" t="s">
        <v>32</v>
      </c>
      <c r="N2156" t="s">
        <v>32</v>
      </c>
      <c r="O2156">
        <v>46</v>
      </c>
      <c r="P2156">
        <v>36</v>
      </c>
      <c r="Q2156">
        <v>213</v>
      </c>
      <c r="R2156">
        <v>176.8</v>
      </c>
      <c r="S2156" t="s">
        <v>32</v>
      </c>
      <c r="T2156" t="s">
        <v>32</v>
      </c>
      <c r="U2156">
        <v>64</v>
      </c>
      <c r="V2156">
        <v>64</v>
      </c>
      <c r="W2156">
        <v>565</v>
      </c>
      <c r="X2156">
        <v>0</v>
      </c>
      <c r="Z2156" t="s">
        <v>33</v>
      </c>
      <c r="AA2156" t="s">
        <v>32</v>
      </c>
      <c r="AB2156" t="s">
        <v>7694</v>
      </c>
      <c r="AC2156" t="s">
        <v>7682</v>
      </c>
    </row>
    <row r="2157" spans="1:29" x14ac:dyDescent="0.3">
      <c r="A2157" t="s">
        <v>2068</v>
      </c>
      <c r="B2157">
        <v>3</v>
      </c>
      <c r="C2157" t="s">
        <v>40</v>
      </c>
      <c r="D2157" t="s">
        <v>1446</v>
      </c>
      <c r="E2157">
        <v>36</v>
      </c>
      <c r="F2157" t="s">
        <v>32</v>
      </c>
      <c r="G2157">
        <v>83</v>
      </c>
      <c r="H2157">
        <v>125</v>
      </c>
      <c r="I2157">
        <v>1210</v>
      </c>
      <c r="J2157">
        <v>125</v>
      </c>
      <c r="K2157">
        <v>1228</v>
      </c>
      <c r="L2157" t="s">
        <v>32</v>
      </c>
      <c r="M2157" t="s">
        <v>37</v>
      </c>
      <c r="N2157" t="s">
        <v>32</v>
      </c>
      <c r="O2157">
        <v>93</v>
      </c>
      <c r="P2157">
        <v>60</v>
      </c>
      <c r="Q2157">
        <v>429</v>
      </c>
      <c r="R2157">
        <v>117.5</v>
      </c>
      <c r="S2157" t="s">
        <v>32</v>
      </c>
      <c r="T2157" t="s">
        <v>31</v>
      </c>
      <c r="U2157">
        <v>105</v>
      </c>
      <c r="V2157">
        <v>105</v>
      </c>
      <c r="W2157">
        <v>1033</v>
      </c>
      <c r="X2157">
        <v>0</v>
      </c>
      <c r="Z2157" t="s">
        <v>32</v>
      </c>
      <c r="AA2157" t="s">
        <v>32</v>
      </c>
      <c r="AB2157" t="s">
        <v>7725</v>
      </c>
      <c r="AC2157" t="s">
        <v>7682</v>
      </c>
    </row>
    <row r="2158" spans="1:29" x14ac:dyDescent="0.3">
      <c r="A2158" t="s">
        <v>2069</v>
      </c>
      <c r="B2158">
        <v>3</v>
      </c>
      <c r="C2158" t="s">
        <v>29</v>
      </c>
      <c r="D2158" t="s">
        <v>30</v>
      </c>
      <c r="E2158">
        <v>24</v>
      </c>
      <c r="F2158" t="s">
        <v>32</v>
      </c>
      <c r="G2158">
        <v>75</v>
      </c>
      <c r="H2158">
        <v>111</v>
      </c>
      <c r="I2158">
        <v>1045</v>
      </c>
      <c r="J2158">
        <v>113</v>
      </c>
      <c r="K2158">
        <v>1054</v>
      </c>
      <c r="L2158" t="s">
        <v>32</v>
      </c>
      <c r="M2158" t="s">
        <v>32</v>
      </c>
      <c r="N2158" t="s">
        <v>37</v>
      </c>
      <c r="O2158">
        <v>91</v>
      </c>
      <c r="P2158">
        <v>95</v>
      </c>
      <c r="Q2158">
        <v>360</v>
      </c>
      <c r="R2158">
        <v>163.5</v>
      </c>
      <c r="S2158" t="s">
        <v>32</v>
      </c>
      <c r="T2158" t="s">
        <v>32</v>
      </c>
      <c r="U2158">
        <v>113</v>
      </c>
      <c r="V2158">
        <v>113</v>
      </c>
      <c r="W2158">
        <v>1045</v>
      </c>
      <c r="X2158">
        <v>0</v>
      </c>
      <c r="Z2158" t="s">
        <v>32</v>
      </c>
      <c r="AA2158" t="s">
        <v>32</v>
      </c>
    </row>
    <row r="2159" spans="1:29" x14ac:dyDescent="0.3">
      <c r="A2159" t="s">
        <v>2070</v>
      </c>
      <c r="B2159">
        <v>4</v>
      </c>
      <c r="C2159" t="s">
        <v>29</v>
      </c>
      <c r="D2159" t="s">
        <v>30</v>
      </c>
      <c r="E2159">
        <v>19</v>
      </c>
      <c r="F2159" t="s">
        <v>32</v>
      </c>
      <c r="G2159">
        <v>79</v>
      </c>
      <c r="H2159">
        <v>101</v>
      </c>
      <c r="I2159">
        <v>856</v>
      </c>
      <c r="J2159">
        <v>104</v>
      </c>
      <c r="K2159">
        <v>890</v>
      </c>
      <c r="L2159" t="s">
        <v>32</v>
      </c>
      <c r="M2159" t="s">
        <v>32</v>
      </c>
      <c r="N2159" t="s">
        <v>32</v>
      </c>
      <c r="O2159">
        <v>92</v>
      </c>
      <c r="P2159">
        <v>44</v>
      </c>
      <c r="Q2159">
        <v>358</v>
      </c>
      <c r="R2159">
        <v>99</v>
      </c>
      <c r="S2159" t="s">
        <v>32</v>
      </c>
      <c r="T2159" t="s">
        <v>32</v>
      </c>
      <c r="U2159">
        <v>88</v>
      </c>
      <c r="V2159">
        <v>88</v>
      </c>
      <c r="W2159">
        <v>759</v>
      </c>
      <c r="X2159">
        <v>0</v>
      </c>
      <c r="Z2159" t="s">
        <v>32</v>
      </c>
      <c r="AA2159" t="s">
        <v>32</v>
      </c>
    </row>
    <row r="2160" spans="1:29" x14ac:dyDescent="0.3">
      <c r="A2160" t="s">
        <v>2071</v>
      </c>
      <c r="B2160">
        <v>3</v>
      </c>
      <c r="C2160" t="s">
        <v>29</v>
      </c>
      <c r="D2160" t="s">
        <v>30</v>
      </c>
      <c r="E2160">
        <v>31</v>
      </c>
      <c r="F2160" t="s">
        <v>32</v>
      </c>
      <c r="G2160">
        <v>127</v>
      </c>
      <c r="H2160">
        <v>196</v>
      </c>
      <c r="I2160">
        <v>1765</v>
      </c>
      <c r="J2160">
        <v>198</v>
      </c>
      <c r="K2160">
        <v>1828</v>
      </c>
      <c r="L2160" t="s">
        <v>32</v>
      </c>
      <c r="M2160" t="s">
        <v>32</v>
      </c>
      <c r="N2160" t="s">
        <v>37</v>
      </c>
      <c r="O2160">
        <v>138</v>
      </c>
      <c r="P2160">
        <v>151</v>
      </c>
      <c r="Q2160">
        <v>535</v>
      </c>
      <c r="R2160">
        <v>178.1</v>
      </c>
      <c r="S2160" t="s">
        <v>32</v>
      </c>
      <c r="T2160" t="s">
        <v>32</v>
      </c>
      <c r="U2160">
        <v>180</v>
      </c>
      <c r="V2160">
        <v>180</v>
      </c>
      <c r="W2160">
        <v>1630</v>
      </c>
      <c r="X2160">
        <v>0</v>
      </c>
      <c r="Z2160" t="s">
        <v>31</v>
      </c>
      <c r="AA2160" t="s">
        <v>32</v>
      </c>
    </row>
    <row r="2161" spans="1:29" x14ac:dyDescent="0.3">
      <c r="A2161" t="s">
        <v>2072</v>
      </c>
      <c r="B2161">
        <v>5</v>
      </c>
      <c r="C2161" t="s">
        <v>29</v>
      </c>
      <c r="D2161" t="s">
        <v>30</v>
      </c>
      <c r="E2161">
        <v>22</v>
      </c>
      <c r="F2161" t="s">
        <v>32</v>
      </c>
      <c r="G2161">
        <v>49</v>
      </c>
      <c r="H2161">
        <v>74</v>
      </c>
      <c r="I2161">
        <v>526</v>
      </c>
      <c r="J2161">
        <v>78</v>
      </c>
      <c r="K2161">
        <v>578</v>
      </c>
      <c r="L2161" t="s">
        <v>32</v>
      </c>
      <c r="M2161" t="s">
        <v>32</v>
      </c>
      <c r="N2161" t="s">
        <v>32</v>
      </c>
      <c r="O2161">
        <v>64</v>
      </c>
      <c r="P2161">
        <v>75</v>
      </c>
      <c r="Q2161">
        <v>221</v>
      </c>
      <c r="R2161">
        <v>155.30000000000001</v>
      </c>
      <c r="S2161" t="s">
        <v>32</v>
      </c>
      <c r="T2161" t="s">
        <v>32</v>
      </c>
      <c r="U2161">
        <v>78</v>
      </c>
      <c r="V2161">
        <v>78</v>
      </c>
      <c r="W2161">
        <v>575</v>
      </c>
      <c r="X2161">
        <v>0</v>
      </c>
      <c r="Z2161" t="s">
        <v>32</v>
      </c>
      <c r="AA2161" t="s">
        <v>32</v>
      </c>
    </row>
    <row r="2162" spans="1:29" x14ac:dyDescent="0.3">
      <c r="A2162" t="s">
        <v>2073</v>
      </c>
      <c r="B2162">
        <v>5</v>
      </c>
      <c r="C2162" t="s">
        <v>29</v>
      </c>
      <c r="D2162" t="s">
        <v>35</v>
      </c>
      <c r="E2162">
        <v>17</v>
      </c>
      <c r="F2162" t="s">
        <v>32</v>
      </c>
      <c r="G2162">
        <v>51</v>
      </c>
      <c r="H2162">
        <v>76</v>
      </c>
      <c r="I2162">
        <v>613</v>
      </c>
      <c r="J2162">
        <v>82</v>
      </c>
      <c r="K2162">
        <v>628</v>
      </c>
      <c r="L2162" t="s">
        <v>32</v>
      </c>
      <c r="M2162" t="s">
        <v>32</v>
      </c>
      <c r="N2162" t="s">
        <v>37</v>
      </c>
      <c r="O2162">
        <v>63</v>
      </c>
      <c r="P2162">
        <v>40</v>
      </c>
      <c r="Q2162">
        <v>176</v>
      </c>
      <c r="R2162">
        <v>123.9</v>
      </c>
      <c r="S2162" t="s">
        <v>32</v>
      </c>
      <c r="T2162" t="s">
        <v>32</v>
      </c>
      <c r="U2162">
        <v>65</v>
      </c>
      <c r="V2162">
        <v>65</v>
      </c>
      <c r="W2162">
        <v>528</v>
      </c>
      <c r="X2162">
        <v>0</v>
      </c>
      <c r="Z2162" t="s">
        <v>33</v>
      </c>
      <c r="AA2162" t="s">
        <v>37</v>
      </c>
      <c r="AB2162" t="s">
        <v>7694</v>
      </c>
      <c r="AC2162" t="s">
        <v>7682</v>
      </c>
    </row>
    <row r="2163" spans="1:29" x14ac:dyDescent="0.3">
      <c r="A2163" t="s">
        <v>2074</v>
      </c>
      <c r="B2163">
        <v>3</v>
      </c>
      <c r="C2163" t="s">
        <v>29</v>
      </c>
      <c r="D2163" t="s">
        <v>35</v>
      </c>
      <c r="E2163">
        <v>16</v>
      </c>
      <c r="F2163" t="s">
        <v>32</v>
      </c>
      <c r="G2163">
        <v>50</v>
      </c>
      <c r="H2163">
        <v>85</v>
      </c>
      <c r="I2163">
        <v>711</v>
      </c>
      <c r="J2163">
        <v>85</v>
      </c>
      <c r="K2163">
        <v>762</v>
      </c>
      <c r="L2163" t="s">
        <v>32</v>
      </c>
      <c r="M2163" t="s">
        <v>32</v>
      </c>
      <c r="N2163" t="s">
        <v>32</v>
      </c>
      <c r="O2163">
        <v>65</v>
      </c>
      <c r="P2163">
        <v>60</v>
      </c>
      <c r="Q2163">
        <v>226</v>
      </c>
      <c r="R2163">
        <v>173.8</v>
      </c>
      <c r="S2163" t="s">
        <v>32</v>
      </c>
      <c r="T2163" t="s">
        <v>32</v>
      </c>
      <c r="U2163">
        <v>86</v>
      </c>
      <c r="V2163">
        <v>86</v>
      </c>
      <c r="W2163">
        <v>758</v>
      </c>
      <c r="X2163">
        <v>0</v>
      </c>
      <c r="Z2163" t="s">
        <v>32</v>
      </c>
      <c r="AA2163" t="s">
        <v>32</v>
      </c>
      <c r="AB2163" t="s">
        <v>7673</v>
      </c>
      <c r="AC2163" t="s">
        <v>7656</v>
      </c>
    </row>
    <row r="2164" spans="1:29" x14ac:dyDescent="0.3">
      <c r="A2164" t="s">
        <v>2075</v>
      </c>
      <c r="B2164">
        <v>4</v>
      </c>
      <c r="C2164" t="s">
        <v>29</v>
      </c>
      <c r="D2164" t="s">
        <v>35</v>
      </c>
      <c r="E2164">
        <v>22</v>
      </c>
      <c r="F2164" t="s">
        <v>32</v>
      </c>
      <c r="G2164">
        <v>89</v>
      </c>
      <c r="H2164">
        <v>130</v>
      </c>
      <c r="I2164">
        <v>1177</v>
      </c>
      <c r="J2164">
        <v>132</v>
      </c>
      <c r="K2164">
        <v>1208</v>
      </c>
      <c r="L2164" t="s">
        <v>32</v>
      </c>
      <c r="M2164" t="s">
        <v>32</v>
      </c>
      <c r="N2164" t="s">
        <v>32</v>
      </c>
      <c r="O2164">
        <v>115</v>
      </c>
      <c r="P2164">
        <v>169</v>
      </c>
      <c r="Q2164">
        <v>493</v>
      </c>
      <c r="R2164">
        <v>203.9</v>
      </c>
      <c r="S2164" t="s">
        <v>32</v>
      </c>
      <c r="T2164" t="s">
        <v>32</v>
      </c>
      <c r="U2164">
        <v>122</v>
      </c>
      <c r="V2164">
        <v>122</v>
      </c>
      <c r="W2164">
        <v>1100</v>
      </c>
      <c r="X2164">
        <v>0</v>
      </c>
      <c r="Z2164" t="s">
        <v>37</v>
      </c>
      <c r="AA2164" t="s">
        <v>37</v>
      </c>
      <c r="AB2164" t="s">
        <v>7672</v>
      </c>
      <c r="AC2164" t="s">
        <v>7675</v>
      </c>
    </row>
    <row r="2165" spans="1:29" x14ac:dyDescent="0.3">
      <c r="A2165" t="s">
        <v>2076</v>
      </c>
      <c r="B2165">
        <v>4</v>
      </c>
      <c r="C2165" t="s">
        <v>29</v>
      </c>
      <c r="D2165" t="s">
        <v>35</v>
      </c>
      <c r="E2165">
        <v>19</v>
      </c>
      <c r="F2165" t="s">
        <v>32</v>
      </c>
      <c r="G2165">
        <v>64</v>
      </c>
      <c r="H2165">
        <v>111</v>
      </c>
      <c r="I2165">
        <v>1041</v>
      </c>
      <c r="J2165">
        <v>123</v>
      </c>
      <c r="K2165">
        <v>1076</v>
      </c>
      <c r="L2165" t="s">
        <v>32</v>
      </c>
      <c r="M2165" t="s">
        <v>32</v>
      </c>
      <c r="N2165" t="s">
        <v>32</v>
      </c>
      <c r="O2165">
        <v>92</v>
      </c>
      <c r="P2165">
        <v>141</v>
      </c>
      <c r="Q2165">
        <v>401</v>
      </c>
      <c r="R2165">
        <v>184.5</v>
      </c>
      <c r="S2165" t="s">
        <v>32</v>
      </c>
      <c r="T2165" t="s">
        <v>32</v>
      </c>
      <c r="U2165">
        <v>119</v>
      </c>
      <c r="V2165">
        <v>119</v>
      </c>
      <c r="W2165">
        <v>1059</v>
      </c>
      <c r="X2165">
        <v>0</v>
      </c>
      <c r="Z2165" t="s">
        <v>32</v>
      </c>
      <c r="AA2165" t="s">
        <v>32</v>
      </c>
      <c r="AB2165" t="s">
        <v>7722</v>
      </c>
      <c r="AC2165" t="s">
        <v>7656</v>
      </c>
    </row>
    <row r="2166" spans="1:29" x14ac:dyDescent="0.3">
      <c r="A2166" t="s">
        <v>2077</v>
      </c>
      <c r="B2166">
        <v>4</v>
      </c>
      <c r="C2166" t="s">
        <v>40</v>
      </c>
      <c r="D2166" t="s">
        <v>41</v>
      </c>
      <c r="E2166">
        <v>21</v>
      </c>
      <c r="F2166" t="s">
        <v>32</v>
      </c>
      <c r="G2166">
        <v>108</v>
      </c>
      <c r="H2166">
        <v>177</v>
      </c>
      <c r="I2166">
        <v>1755</v>
      </c>
      <c r="J2166">
        <v>182</v>
      </c>
      <c r="K2166">
        <v>1751</v>
      </c>
      <c r="L2166" t="s">
        <v>32</v>
      </c>
      <c r="M2166" t="s">
        <v>32</v>
      </c>
      <c r="N2166" t="s">
        <v>32</v>
      </c>
      <c r="O2166">
        <v>137</v>
      </c>
      <c r="P2166">
        <v>171</v>
      </c>
      <c r="Q2166">
        <v>564</v>
      </c>
      <c r="R2166">
        <v>183</v>
      </c>
      <c r="S2166" t="s">
        <v>32</v>
      </c>
      <c r="T2166" t="s">
        <v>37</v>
      </c>
      <c r="U2166">
        <v>142</v>
      </c>
      <c r="V2166">
        <v>142</v>
      </c>
      <c r="W2166">
        <v>1383</v>
      </c>
      <c r="X2166">
        <v>0</v>
      </c>
      <c r="Z2166" t="s">
        <v>37</v>
      </c>
      <c r="AA2166" t="s">
        <v>37</v>
      </c>
      <c r="AB2166" t="s">
        <v>7672</v>
      </c>
      <c r="AC2166" t="s">
        <v>7675</v>
      </c>
    </row>
    <row r="2167" spans="1:29" x14ac:dyDescent="0.3">
      <c r="A2167" t="s">
        <v>2078</v>
      </c>
      <c r="B2167">
        <v>4</v>
      </c>
      <c r="C2167" t="s">
        <v>40</v>
      </c>
      <c r="D2167" t="s">
        <v>41</v>
      </c>
      <c r="E2167">
        <v>20</v>
      </c>
      <c r="F2167" t="s">
        <v>32</v>
      </c>
      <c r="G2167">
        <v>42</v>
      </c>
      <c r="H2167">
        <v>60</v>
      </c>
      <c r="I2167">
        <v>301</v>
      </c>
      <c r="J2167">
        <v>64</v>
      </c>
      <c r="K2167">
        <v>315</v>
      </c>
      <c r="L2167" t="s">
        <v>32</v>
      </c>
      <c r="M2167" t="s">
        <v>32</v>
      </c>
      <c r="N2167" t="s">
        <v>32</v>
      </c>
      <c r="O2167">
        <v>50</v>
      </c>
      <c r="P2167">
        <v>34</v>
      </c>
      <c r="Q2167">
        <v>63</v>
      </c>
      <c r="R2167">
        <v>184.1</v>
      </c>
      <c r="S2167" t="s">
        <v>32</v>
      </c>
      <c r="T2167" t="s">
        <v>32</v>
      </c>
      <c r="U2167">
        <v>63</v>
      </c>
      <c r="V2167">
        <v>63</v>
      </c>
      <c r="W2167">
        <v>313</v>
      </c>
      <c r="X2167">
        <v>0</v>
      </c>
      <c r="Z2167" t="s">
        <v>33</v>
      </c>
      <c r="AA2167" t="s">
        <v>32</v>
      </c>
      <c r="AB2167" t="s">
        <v>7635</v>
      </c>
      <c r="AC2167" t="s">
        <v>7682</v>
      </c>
    </row>
    <row r="2168" spans="1:29" x14ac:dyDescent="0.3">
      <c r="A2168" t="s">
        <v>2079</v>
      </c>
      <c r="B2168">
        <v>5</v>
      </c>
      <c r="C2168" t="s">
        <v>29</v>
      </c>
      <c r="D2168" t="s">
        <v>35</v>
      </c>
      <c r="E2168">
        <v>13</v>
      </c>
      <c r="F2168" t="s">
        <v>33</v>
      </c>
      <c r="G2168">
        <v>21</v>
      </c>
      <c r="H2168">
        <v>30</v>
      </c>
      <c r="I2168">
        <v>186</v>
      </c>
      <c r="J2168">
        <v>31</v>
      </c>
      <c r="K2168">
        <v>212</v>
      </c>
      <c r="L2168" t="s">
        <v>32</v>
      </c>
      <c r="M2168" t="s">
        <v>32</v>
      </c>
      <c r="N2168" t="s">
        <v>33</v>
      </c>
      <c r="O2168">
        <v>21</v>
      </c>
      <c r="P2168">
        <v>11</v>
      </c>
      <c r="Q2168">
        <v>27</v>
      </c>
      <c r="R2168">
        <v>175.6</v>
      </c>
      <c r="S2168" t="s">
        <v>32</v>
      </c>
      <c r="T2168" t="s">
        <v>37</v>
      </c>
      <c r="U2168">
        <v>27</v>
      </c>
      <c r="V2168">
        <v>27</v>
      </c>
      <c r="W2168">
        <v>194</v>
      </c>
      <c r="X2168">
        <v>0</v>
      </c>
      <c r="Z2168" t="s">
        <v>33</v>
      </c>
      <c r="AA2168" t="s">
        <v>32</v>
      </c>
      <c r="AB2168" t="s">
        <v>7635</v>
      </c>
      <c r="AC2168" t="s">
        <v>7682</v>
      </c>
    </row>
    <row r="2169" spans="1:29" x14ac:dyDescent="0.3">
      <c r="A2169" t="s">
        <v>2080</v>
      </c>
      <c r="B2169">
        <v>2</v>
      </c>
      <c r="C2169" t="s">
        <v>29</v>
      </c>
      <c r="D2169" t="s">
        <v>35</v>
      </c>
      <c r="E2169">
        <v>17</v>
      </c>
      <c r="F2169" t="s">
        <v>31</v>
      </c>
      <c r="G2169">
        <v>45</v>
      </c>
      <c r="H2169">
        <v>75</v>
      </c>
      <c r="I2169">
        <v>479</v>
      </c>
      <c r="J2169">
        <v>77</v>
      </c>
      <c r="K2169">
        <v>483</v>
      </c>
      <c r="L2169" t="s">
        <v>31</v>
      </c>
      <c r="M2169" t="s">
        <v>32</v>
      </c>
      <c r="N2169" t="s">
        <v>32</v>
      </c>
      <c r="O2169">
        <v>61</v>
      </c>
      <c r="P2169">
        <v>93</v>
      </c>
      <c r="Q2169">
        <v>68</v>
      </c>
      <c r="R2169">
        <v>321.89999999999998</v>
      </c>
      <c r="S2169" t="s">
        <v>32</v>
      </c>
      <c r="T2169" t="s">
        <v>32</v>
      </c>
      <c r="U2169">
        <v>75</v>
      </c>
      <c r="V2169">
        <v>75</v>
      </c>
      <c r="W2169">
        <v>451</v>
      </c>
      <c r="X2169">
        <v>0</v>
      </c>
      <c r="Z2169" t="s">
        <v>33</v>
      </c>
      <c r="AA2169" t="s">
        <v>32</v>
      </c>
      <c r="AB2169" t="s">
        <v>7635</v>
      </c>
      <c r="AC2169" t="s">
        <v>7682</v>
      </c>
    </row>
    <row r="2170" spans="1:29" x14ac:dyDescent="0.3">
      <c r="A2170" t="s">
        <v>2081</v>
      </c>
      <c r="B2170">
        <v>3</v>
      </c>
      <c r="C2170" t="s">
        <v>29</v>
      </c>
      <c r="D2170" t="s">
        <v>35</v>
      </c>
      <c r="E2170">
        <v>13</v>
      </c>
      <c r="F2170" t="s">
        <v>33</v>
      </c>
      <c r="G2170">
        <v>20</v>
      </c>
      <c r="H2170">
        <v>25</v>
      </c>
      <c r="I2170">
        <v>176</v>
      </c>
      <c r="J2170">
        <v>26</v>
      </c>
      <c r="K2170">
        <v>186</v>
      </c>
      <c r="L2170" t="s">
        <v>32</v>
      </c>
      <c r="M2170" t="s">
        <v>32</v>
      </c>
      <c r="N2170" t="s">
        <v>33</v>
      </c>
      <c r="O2170">
        <v>22</v>
      </c>
      <c r="P2170">
        <v>32</v>
      </c>
      <c r="Q2170">
        <v>25</v>
      </c>
      <c r="R2170">
        <v>262.89999999999998</v>
      </c>
      <c r="S2170" t="s">
        <v>32</v>
      </c>
      <c r="T2170" t="s">
        <v>32</v>
      </c>
      <c r="U2170">
        <v>27</v>
      </c>
      <c r="V2170">
        <v>27</v>
      </c>
      <c r="W2170">
        <v>192</v>
      </c>
      <c r="X2170">
        <v>0</v>
      </c>
      <c r="Z2170" t="s">
        <v>33</v>
      </c>
      <c r="AA2170" t="s">
        <v>32</v>
      </c>
      <c r="AB2170" t="s">
        <v>7635</v>
      </c>
      <c r="AC2170" t="s">
        <v>7682</v>
      </c>
    </row>
    <row r="2171" spans="1:29" x14ac:dyDescent="0.3">
      <c r="A2171" t="s">
        <v>2082</v>
      </c>
      <c r="C2171" t="s">
        <v>29</v>
      </c>
      <c r="D2171" t="s">
        <v>35</v>
      </c>
      <c r="E2171">
        <v>1</v>
      </c>
      <c r="F2171" t="s">
        <v>32</v>
      </c>
      <c r="G2171">
        <v>24</v>
      </c>
      <c r="H2171">
        <v>32</v>
      </c>
      <c r="I2171">
        <v>240</v>
      </c>
      <c r="J2171">
        <v>34</v>
      </c>
      <c r="K2171">
        <v>251</v>
      </c>
      <c r="L2171" t="s">
        <v>32</v>
      </c>
      <c r="M2171" t="s">
        <v>32</v>
      </c>
      <c r="N2171" t="s">
        <v>33</v>
      </c>
      <c r="O2171">
        <v>26</v>
      </c>
      <c r="P2171">
        <v>18</v>
      </c>
      <c r="Q2171">
        <v>30</v>
      </c>
      <c r="R2171">
        <v>142.69999999999999</v>
      </c>
      <c r="S2171" t="s">
        <v>33</v>
      </c>
      <c r="T2171" t="s">
        <v>33</v>
      </c>
      <c r="U2171">
        <v>4</v>
      </c>
      <c r="V2171">
        <v>4</v>
      </c>
      <c r="W2171">
        <v>29</v>
      </c>
      <c r="X2171">
        <v>0</v>
      </c>
      <c r="Z2171" t="s">
        <v>33</v>
      </c>
      <c r="AA2171" t="s">
        <v>32</v>
      </c>
      <c r="AB2171" t="s">
        <v>7635</v>
      </c>
      <c r="AC2171" t="s">
        <v>7682</v>
      </c>
    </row>
    <row r="2172" spans="1:29" x14ac:dyDescent="0.3">
      <c r="A2172" t="s">
        <v>2083</v>
      </c>
      <c r="B2172">
        <v>5</v>
      </c>
      <c r="C2172" t="s">
        <v>29</v>
      </c>
      <c r="D2172" t="s">
        <v>35</v>
      </c>
      <c r="E2172">
        <v>20</v>
      </c>
      <c r="F2172" t="s">
        <v>32</v>
      </c>
      <c r="G2172">
        <v>80</v>
      </c>
      <c r="H2172">
        <v>118</v>
      </c>
      <c r="I2172">
        <v>973</v>
      </c>
      <c r="J2172">
        <v>122</v>
      </c>
      <c r="K2172">
        <v>1055</v>
      </c>
      <c r="L2172" t="s">
        <v>32</v>
      </c>
      <c r="M2172" t="s">
        <v>32</v>
      </c>
      <c r="N2172" t="s">
        <v>32</v>
      </c>
      <c r="O2172">
        <v>91</v>
      </c>
      <c r="P2172">
        <v>82</v>
      </c>
      <c r="Q2172">
        <v>381</v>
      </c>
      <c r="R2172">
        <v>159.6</v>
      </c>
      <c r="S2172" t="s">
        <v>32</v>
      </c>
      <c r="T2172" t="s">
        <v>32</v>
      </c>
      <c r="U2172">
        <v>97</v>
      </c>
      <c r="V2172">
        <v>97</v>
      </c>
      <c r="W2172">
        <v>847</v>
      </c>
      <c r="X2172">
        <v>0</v>
      </c>
      <c r="Z2172" t="s">
        <v>32</v>
      </c>
      <c r="AA2172" t="s">
        <v>32</v>
      </c>
      <c r="AB2172" t="s">
        <v>7708</v>
      </c>
      <c r="AC2172" t="s">
        <v>7682</v>
      </c>
    </row>
    <row r="2173" spans="1:29" x14ac:dyDescent="0.3">
      <c r="A2173" t="s">
        <v>2084</v>
      </c>
      <c r="B2173">
        <v>3</v>
      </c>
      <c r="C2173" t="s">
        <v>29</v>
      </c>
      <c r="D2173" t="s">
        <v>30</v>
      </c>
      <c r="E2173">
        <v>36</v>
      </c>
      <c r="F2173" t="s">
        <v>32</v>
      </c>
      <c r="G2173">
        <v>100</v>
      </c>
      <c r="H2173">
        <v>126</v>
      </c>
      <c r="I2173">
        <v>1201</v>
      </c>
      <c r="J2173">
        <v>129</v>
      </c>
      <c r="K2173">
        <v>1212</v>
      </c>
      <c r="L2173" t="s">
        <v>32</v>
      </c>
      <c r="M2173" t="s">
        <v>32</v>
      </c>
      <c r="N2173" t="s">
        <v>32</v>
      </c>
      <c r="O2173">
        <v>112</v>
      </c>
      <c r="P2173">
        <v>201</v>
      </c>
      <c r="Q2173">
        <v>495</v>
      </c>
      <c r="R2173">
        <v>246.8</v>
      </c>
      <c r="S2173" t="s">
        <v>32</v>
      </c>
      <c r="T2173" t="s">
        <v>32</v>
      </c>
      <c r="U2173">
        <v>120</v>
      </c>
      <c r="V2173">
        <v>120</v>
      </c>
      <c r="W2173">
        <v>1052</v>
      </c>
      <c r="X2173">
        <v>0</v>
      </c>
      <c r="Z2173" t="s">
        <v>31</v>
      </c>
      <c r="AA2173" t="s">
        <v>32</v>
      </c>
    </row>
    <row r="2174" spans="1:29" x14ac:dyDescent="0.3">
      <c r="A2174" t="s">
        <v>2085</v>
      </c>
      <c r="B2174">
        <v>4</v>
      </c>
      <c r="C2174" t="s">
        <v>29</v>
      </c>
      <c r="D2174" t="s">
        <v>30</v>
      </c>
      <c r="E2174">
        <v>25</v>
      </c>
      <c r="F2174" t="s">
        <v>32</v>
      </c>
      <c r="G2174">
        <v>158</v>
      </c>
      <c r="H2174">
        <v>233</v>
      </c>
      <c r="I2174">
        <v>2230</v>
      </c>
      <c r="J2174">
        <v>239</v>
      </c>
      <c r="K2174">
        <v>2290</v>
      </c>
      <c r="L2174" t="s">
        <v>32</v>
      </c>
      <c r="M2174" t="s">
        <v>31</v>
      </c>
      <c r="N2174" t="s">
        <v>37</v>
      </c>
      <c r="O2174">
        <v>189</v>
      </c>
      <c r="P2174">
        <v>250</v>
      </c>
      <c r="Q2174">
        <v>740</v>
      </c>
      <c r="R2174">
        <v>217.1</v>
      </c>
      <c r="S2174" t="s">
        <v>32</v>
      </c>
      <c r="T2174" t="s">
        <v>32</v>
      </c>
      <c r="U2174">
        <v>198</v>
      </c>
      <c r="V2174">
        <v>198</v>
      </c>
      <c r="W2174">
        <v>1896</v>
      </c>
      <c r="X2174">
        <v>0</v>
      </c>
      <c r="Z2174" t="s">
        <v>32</v>
      </c>
      <c r="AA2174" t="s">
        <v>32</v>
      </c>
    </row>
    <row r="2175" spans="1:29" x14ac:dyDescent="0.3">
      <c r="A2175" t="s">
        <v>2086</v>
      </c>
      <c r="B2175">
        <v>4</v>
      </c>
      <c r="C2175" t="s">
        <v>29</v>
      </c>
      <c r="D2175" t="s">
        <v>35</v>
      </c>
      <c r="E2175">
        <v>24</v>
      </c>
      <c r="F2175" t="s">
        <v>32</v>
      </c>
      <c r="G2175">
        <v>83</v>
      </c>
      <c r="H2175">
        <v>112</v>
      </c>
      <c r="I2175">
        <v>989</v>
      </c>
      <c r="J2175">
        <v>120</v>
      </c>
      <c r="K2175">
        <v>1021</v>
      </c>
      <c r="L2175" t="s">
        <v>32</v>
      </c>
      <c r="M2175" t="s">
        <v>32</v>
      </c>
      <c r="N2175" t="s">
        <v>32</v>
      </c>
      <c r="O2175">
        <v>100</v>
      </c>
      <c r="P2175">
        <v>132</v>
      </c>
      <c r="Q2175">
        <v>399</v>
      </c>
      <c r="R2175">
        <v>190.9</v>
      </c>
      <c r="S2175" t="s">
        <v>32</v>
      </c>
      <c r="T2175" t="s">
        <v>32</v>
      </c>
      <c r="U2175">
        <v>120</v>
      </c>
      <c r="V2175">
        <v>120</v>
      </c>
      <c r="W2175">
        <v>1041</v>
      </c>
      <c r="X2175">
        <v>0</v>
      </c>
      <c r="Z2175" t="s">
        <v>32</v>
      </c>
      <c r="AA2175" t="s">
        <v>32</v>
      </c>
      <c r="AB2175" t="s">
        <v>7703</v>
      </c>
      <c r="AC2175" t="s">
        <v>7682</v>
      </c>
    </row>
    <row r="2176" spans="1:29" x14ac:dyDescent="0.3">
      <c r="A2176" t="s">
        <v>2087</v>
      </c>
      <c r="B2176">
        <v>3</v>
      </c>
      <c r="C2176" t="s">
        <v>29</v>
      </c>
      <c r="D2176" t="s">
        <v>35</v>
      </c>
      <c r="E2176">
        <v>11</v>
      </c>
      <c r="F2176" t="s">
        <v>32</v>
      </c>
      <c r="G2176">
        <v>23</v>
      </c>
      <c r="H2176">
        <v>42</v>
      </c>
      <c r="I2176">
        <v>320</v>
      </c>
      <c r="J2176">
        <v>44</v>
      </c>
      <c r="K2176">
        <v>340</v>
      </c>
      <c r="L2176" t="s">
        <v>32</v>
      </c>
      <c r="M2176" t="s">
        <v>32</v>
      </c>
      <c r="N2176" t="s">
        <v>32</v>
      </c>
      <c r="O2176">
        <v>33</v>
      </c>
      <c r="P2176">
        <v>36</v>
      </c>
      <c r="Q2176">
        <v>103</v>
      </c>
      <c r="R2176">
        <v>141.9</v>
      </c>
      <c r="S2176" t="s">
        <v>32</v>
      </c>
      <c r="T2176" t="s">
        <v>32</v>
      </c>
      <c r="U2176">
        <v>43</v>
      </c>
      <c r="V2176">
        <v>43</v>
      </c>
      <c r="W2176">
        <v>313</v>
      </c>
      <c r="X2176">
        <v>0</v>
      </c>
      <c r="Z2176" t="s">
        <v>33</v>
      </c>
      <c r="AA2176" t="s">
        <v>32</v>
      </c>
      <c r="AB2176" t="s">
        <v>7717</v>
      </c>
      <c r="AC2176" t="s">
        <v>7675</v>
      </c>
    </row>
    <row r="2177" spans="1:29" x14ac:dyDescent="0.3">
      <c r="A2177" t="s">
        <v>2088</v>
      </c>
      <c r="B2177">
        <v>5</v>
      </c>
      <c r="C2177" t="s">
        <v>40</v>
      </c>
      <c r="D2177" t="s">
        <v>41</v>
      </c>
      <c r="E2177">
        <v>12</v>
      </c>
      <c r="F2177" t="s">
        <v>32</v>
      </c>
      <c r="G2177">
        <v>40</v>
      </c>
      <c r="H2177">
        <v>51</v>
      </c>
      <c r="I2177">
        <v>412</v>
      </c>
      <c r="J2177">
        <v>56</v>
      </c>
      <c r="K2177">
        <v>457</v>
      </c>
      <c r="L2177" t="s">
        <v>32</v>
      </c>
      <c r="M2177" t="s">
        <v>32</v>
      </c>
      <c r="N2177" t="s">
        <v>32</v>
      </c>
      <c r="O2177">
        <v>48</v>
      </c>
      <c r="P2177">
        <v>32</v>
      </c>
      <c r="Q2177">
        <v>162</v>
      </c>
      <c r="R2177">
        <v>123.6</v>
      </c>
      <c r="S2177" t="s">
        <v>32</v>
      </c>
      <c r="T2177" t="s">
        <v>32</v>
      </c>
      <c r="U2177">
        <v>52</v>
      </c>
      <c r="V2177">
        <v>52</v>
      </c>
      <c r="W2177">
        <v>422</v>
      </c>
      <c r="X2177">
        <v>0</v>
      </c>
      <c r="Z2177" t="s">
        <v>33</v>
      </c>
      <c r="AA2177" t="s">
        <v>32</v>
      </c>
      <c r="AB2177" t="s">
        <v>7676</v>
      </c>
      <c r="AC2177" t="s">
        <v>7682</v>
      </c>
    </row>
    <row r="2178" spans="1:29" x14ac:dyDescent="0.3">
      <c r="A2178" t="s">
        <v>2089</v>
      </c>
      <c r="B2178">
        <v>3</v>
      </c>
      <c r="C2178" t="s">
        <v>29</v>
      </c>
      <c r="D2178" t="s">
        <v>35</v>
      </c>
      <c r="E2178">
        <v>30</v>
      </c>
      <c r="F2178" t="s">
        <v>32</v>
      </c>
      <c r="G2178">
        <v>66</v>
      </c>
      <c r="H2178">
        <v>102</v>
      </c>
      <c r="I2178">
        <v>938</v>
      </c>
      <c r="J2178">
        <v>107</v>
      </c>
      <c r="K2178">
        <v>988</v>
      </c>
      <c r="L2178" t="s">
        <v>32</v>
      </c>
      <c r="M2178" t="s">
        <v>32</v>
      </c>
      <c r="N2178" t="s">
        <v>32</v>
      </c>
      <c r="O2178">
        <v>92</v>
      </c>
      <c r="P2178">
        <v>82</v>
      </c>
      <c r="Q2178">
        <v>355</v>
      </c>
      <c r="R2178">
        <v>120.1</v>
      </c>
      <c r="S2178" t="s">
        <v>32</v>
      </c>
      <c r="T2178" t="s">
        <v>32</v>
      </c>
      <c r="U2178">
        <v>105</v>
      </c>
      <c r="V2178">
        <v>105</v>
      </c>
      <c r="W2178">
        <v>969</v>
      </c>
      <c r="X2178">
        <v>0</v>
      </c>
      <c r="Z2178" t="s">
        <v>32</v>
      </c>
      <c r="AA2178" t="s">
        <v>32</v>
      </c>
      <c r="AB2178" t="s">
        <v>7674</v>
      </c>
      <c r="AC2178" t="s">
        <v>7675</v>
      </c>
    </row>
    <row r="2179" spans="1:29" x14ac:dyDescent="0.3">
      <c r="A2179" t="s">
        <v>2090</v>
      </c>
      <c r="B2179">
        <v>5</v>
      </c>
      <c r="C2179" t="s">
        <v>29</v>
      </c>
      <c r="D2179" t="s">
        <v>35</v>
      </c>
      <c r="E2179">
        <v>18</v>
      </c>
      <c r="F2179" t="s">
        <v>32</v>
      </c>
      <c r="G2179">
        <v>71</v>
      </c>
      <c r="H2179">
        <v>112</v>
      </c>
      <c r="I2179">
        <v>1002</v>
      </c>
      <c r="J2179">
        <v>115</v>
      </c>
      <c r="K2179">
        <v>1029</v>
      </c>
      <c r="L2179" t="s">
        <v>37</v>
      </c>
      <c r="M2179" t="s">
        <v>32</v>
      </c>
      <c r="N2179" t="s">
        <v>37</v>
      </c>
      <c r="O2179">
        <v>86</v>
      </c>
      <c r="P2179">
        <v>42</v>
      </c>
      <c r="Q2179">
        <v>315</v>
      </c>
      <c r="R2179">
        <v>85.8</v>
      </c>
      <c r="S2179" t="s">
        <v>37</v>
      </c>
      <c r="T2179" t="s">
        <v>32</v>
      </c>
      <c r="U2179">
        <v>98</v>
      </c>
      <c r="V2179">
        <v>98</v>
      </c>
      <c r="W2179">
        <v>872</v>
      </c>
      <c r="X2179">
        <v>0</v>
      </c>
      <c r="Z2179" t="s">
        <v>32</v>
      </c>
      <c r="AA2179" t="s">
        <v>37</v>
      </c>
      <c r="AB2179" t="s">
        <v>7677</v>
      </c>
      <c r="AC2179" t="s">
        <v>7682</v>
      </c>
    </row>
    <row r="2180" spans="1:29" x14ac:dyDescent="0.3">
      <c r="A2180" t="s">
        <v>2091</v>
      </c>
      <c r="B2180">
        <v>1</v>
      </c>
      <c r="C2180" t="s">
        <v>29</v>
      </c>
      <c r="D2180" t="s">
        <v>2054</v>
      </c>
      <c r="E2180">
        <v>6</v>
      </c>
      <c r="F2180" t="s">
        <v>32</v>
      </c>
      <c r="G2180">
        <v>32</v>
      </c>
      <c r="H2180">
        <v>53</v>
      </c>
      <c r="I2180">
        <v>295</v>
      </c>
      <c r="J2180">
        <v>53</v>
      </c>
      <c r="K2180">
        <v>289</v>
      </c>
      <c r="L2180" t="s">
        <v>32</v>
      </c>
      <c r="M2180" t="s">
        <v>32</v>
      </c>
      <c r="N2180" t="s">
        <v>32</v>
      </c>
      <c r="O2180">
        <v>47</v>
      </c>
      <c r="P2180">
        <v>65</v>
      </c>
      <c r="Q2180">
        <v>193</v>
      </c>
      <c r="R2180">
        <v>145.19999999999999</v>
      </c>
      <c r="S2180" t="s">
        <v>33</v>
      </c>
      <c r="T2180" t="s">
        <v>32</v>
      </c>
      <c r="U2180">
        <v>55</v>
      </c>
      <c r="V2180">
        <v>55</v>
      </c>
      <c r="W2180">
        <v>293</v>
      </c>
      <c r="X2180">
        <v>0</v>
      </c>
      <c r="Z2180" t="s">
        <v>33</v>
      </c>
      <c r="AA2180" t="s">
        <v>33</v>
      </c>
      <c r="AB2180" t="s">
        <v>7668</v>
      </c>
      <c r="AC2180" t="s">
        <v>7656</v>
      </c>
    </row>
    <row r="2181" spans="1:29" x14ac:dyDescent="0.3">
      <c r="A2181" t="s">
        <v>2092</v>
      </c>
      <c r="B2181">
        <v>5</v>
      </c>
      <c r="C2181" t="s">
        <v>29</v>
      </c>
      <c r="D2181" t="s">
        <v>30</v>
      </c>
      <c r="E2181">
        <v>17</v>
      </c>
      <c r="F2181" t="s">
        <v>32</v>
      </c>
      <c r="G2181">
        <v>76</v>
      </c>
      <c r="H2181">
        <v>100</v>
      </c>
      <c r="I2181">
        <v>844</v>
      </c>
      <c r="J2181">
        <v>107</v>
      </c>
      <c r="K2181">
        <v>897</v>
      </c>
      <c r="L2181" t="s">
        <v>32</v>
      </c>
      <c r="M2181" t="s">
        <v>32</v>
      </c>
      <c r="N2181" t="s">
        <v>37</v>
      </c>
      <c r="O2181">
        <v>86</v>
      </c>
      <c r="P2181">
        <v>61</v>
      </c>
      <c r="Q2181">
        <v>344</v>
      </c>
      <c r="R2181">
        <v>130.5</v>
      </c>
      <c r="S2181" t="s">
        <v>32</v>
      </c>
      <c r="T2181" t="s">
        <v>32</v>
      </c>
      <c r="U2181">
        <v>91</v>
      </c>
      <c r="V2181">
        <v>91</v>
      </c>
      <c r="W2181">
        <v>763</v>
      </c>
      <c r="X2181">
        <v>1</v>
      </c>
      <c r="Y2181">
        <v>3</v>
      </c>
      <c r="Z2181" t="s">
        <v>37</v>
      </c>
      <c r="AA2181" t="s">
        <v>32</v>
      </c>
    </row>
    <row r="2182" spans="1:29" x14ac:dyDescent="0.3">
      <c r="A2182" t="s">
        <v>2093</v>
      </c>
      <c r="B2182">
        <v>3</v>
      </c>
      <c r="C2182" t="s">
        <v>29</v>
      </c>
      <c r="D2182" t="s">
        <v>30</v>
      </c>
      <c r="E2182">
        <v>0</v>
      </c>
      <c r="F2182" t="s">
        <v>32</v>
      </c>
      <c r="G2182">
        <v>27</v>
      </c>
      <c r="H2182">
        <v>37</v>
      </c>
      <c r="I2182">
        <v>318</v>
      </c>
      <c r="J2182">
        <v>37</v>
      </c>
      <c r="K2182">
        <v>312</v>
      </c>
      <c r="L2182" t="s">
        <v>32</v>
      </c>
      <c r="M2182" t="s">
        <v>32</v>
      </c>
      <c r="N2182" t="s">
        <v>32</v>
      </c>
      <c r="O2182">
        <v>31</v>
      </c>
      <c r="P2182">
        <v>26</v>
      </c>
      <c r="Q2182">
        <v>91</v>
      </c>
      <c r="R2182">
        <v>197.4</v>
      </c>
      <c r="S2182" t="s">
        <v>33</v>
      </c>
      <c r="T2182" t="s">
        <v>32</v>
      </c>
      <c r="U2182">
        <v>16</v>
      </c>
      <c r="V2182">
        <v>16</v>
      </c>
      <c r="W2182">
        <v>144</v>
      </c>
      <c r="X2182">
        <v>0</v>
      </c>
      <c r="Z2182" t="s">
        <v>33</v>
      </c>
      <c r="AA2182" t="s">
        <v>37</v>
      </c>
    </row>
    <row r="2183" spans="1:29" x14ac:dyDescent="0.3">
      <c r="A2183" t="s">
        <v>2094</v>
      </c>
      <c r="B2183">
        <v>5</v>
      </c>
      <c r="C2183" t="s">
        <v>29</v>
      </c>
      <c r="D2183" t="s">
        <v>35</v>
      </c>
      <c r="E2183">
        <v>16</v>
      </c>
      <c r="F2183" t="s">
        <v>32</v>
      </c>
      <c r="G2183">
        <v>63</v>
      </c>
      <c r="H2183">
        <v>82</v>
      </c>
      <c r="I2183">
        <v>660</v>
      </c>
      <c r="J2183">
        <v>86</v>
      </c>
      <c r="K2183">
        <v>691</v>
      </c>
      <c r="L2183" t="s">
        <v>32</v>
      </c>
      <c r="M2183" t="s">
        <v>32</v>
      </c>
      <c r="N2183" t="s">
        <v>32</v>
      </c>
      <c r="O2183">
        <v>81</v>
      </c>
      <c r="P2183">
        <v>75</v>
      </c>
      <c r="Q2183">
        <v>310</v>
      </c>
      <c r="R2183">
        <v>128.69999999999999</v>
      </c>
      <c r="S2183" t="s">
        <v>32</v>
      </c>
      <c r="T2183" t="s">
        <v>32</v>
      </c>
      <c r="U2183">
        <v>83</v>
      </c>
      <c r="V2183">
        <v>83</v>
      </c>
      <c r="W2183">
        <v>660</v>
      </c>
      <c r="X2183">
        <v>0</v>
      </c>
      <c r="Z2183" t="s">
        <v>33</v>
      </c>
      <c r="AA2183" t="s">
        <v>37</v>
      </c>
      <c r="AB2183" t="s">
        <v>7719</v>
      </c>
      <c r="AC2183" t="s">
        <v>7682</v>
      </c>
    </row>
    <row r="2184" spans="1:29" x14ac:dyDescent="0.3">
      <c r="A2184" t="s">
        <v>2095</v>
      </c>
      <c r="B2184">
        <v>4</v>
      </c>
      <c r="C2184" t="s">
        <v>29</v>
      </c>
      <c r="D2184" t="s">
        <v>30</v>
      </c>
      <c r="E2184">
        <v>17</v>
      </c>
      <c r="F2184" t="s">
        <v>32</v>
      </c>
      <c r="G2184">
        <v>72</v>
      </c>
      <c r="H2184">
        <v>122</v>
      </c>
      <c r="I2184">
        <v>1133</v>
      </c>
      <c r="J2184">
        <v>138</v>
      </c>
      <c r="K2184">
        <v>1176</v>
      </c>
      <c r="L2184" t="s">
        <v>32</v>
      </c>
      <c r="M2184" t="s">
        <v>32</v>
      </c>
      <c r="N2184" t="s">
        <v>37</v>
      </c>
      <c r="O2184">
        <v>84</v>
      </c>
      <c r="P2184">
        <v>125</v>
      </c>
      <c r="Q2184">
        <v>349</v>
      </c>
      <c r="R2184">
        <v>203.1</v>
      </c>
      <c r="S2184" t="s">
        <v>37</v>
      </c>
      <c r="T2184" t="s">
        <v>32</v>
      </c>
      <c r="U2184">
        <v>120</v>
      </c>
      <c r="V2184">
        <v>120</v>
      </c>
      <c r="W2184">
        <v>1054</v>
      </c>
      <c r="X2184">
        <v>0</v>
      </c>
      <c r="Z2184" t="s">
        <v>37</v>
      </c>
      <c r="AA2184" t="s">
        <v>37</v>
      </c>
    </row>
    <row r="2185" spans="1:29" x14ac:dyDescent="0.3">
      <c r="A2185" t="s">
        <v>2096</v>
      </c>
      <c r="B2185">
        <v>5</v>
      </c>
      <c r="C2185" t="s">
        <v>29</v>
      </c>
      <c r="D2185" t="s">
        <v>35</v>
      </c>
      <c r="E2185">
        <v>13</v>
      </c>
      <c r="F2185" t="s">
        <v>32</v>
      </c>
      <c r="G2185">
        <v>29</v>
      </c>
      <c r="H2185">
        <v>41</v>
      </c>
      <c r="I2185">
        <v>359</v>
      </c>
      <c r="J2185">
        <v>40</v>
      </c>
      <c r="K2185">
        <v>355</v>
      </c>
      <c r="L2185" t="s">
        <v>32</v>
      </c>
      <c r="M2185" t="s">
        <v>32</v>
      </c>
      <c r="N2185" t="s">
        <v>32</v>
      </c>
      <c r="O2185">
        <v>34</v>
      </c>
      <c r="P2185">
        <v>39</v>
      </c>
      <c r="Q2185">
        <v>153</v>
      </c>
      <c r="R2185">
        <v>141.19999999999999</v>
      </c>
      <c r="S2185" t="s">
        <v>32</v>
      </c>
      <c r="T2185" t="s">
        <v>32</v>
      </c>
      <c r="U2185">
        <v>40</v>
      </c>
      <c r="V2185">
        <v>40</v>
      </c>
      <c r="W2185">
        <v>358</v>
      </c>
      <c r="X2185">
        <v>0</v>
      </c>
      <c r="Z2185" t="s">
        <v>33</v>
      </c>
      <c r="AA2185" t="s">
        <v>32</v>
      </c>
      <c r="AB2185" t="s">
        <v>7661</v>
      </c>
      <c r="AC2185" t="s">
        <v>7682</v>
      </c>
    </row>
    <row r="2186" spans="1:29" x14ac:dyDescent="0.3">
      <c r="A2186" t="s">
        <v>2097</v>
      </c>
      <c r="B2186">
        <v>5</v>
      </c>
      <c r="C2186" t="s">
        <v>29</v>
      </c>
      <c r="D2186" t="s">
        <v>35</v>
      </c>
      <c r="E2186">
        <v>24</v>
      </c>
      <c r="F2186" t="s">
        <v>32</v>
      </c>
      <c r="G2186">
        <v>53</v>
      </c>
      <c r="H2186">
        <v>84</v>
      </c>
      <c r="I2186">
        <v>811</v>
      </c>
      <c r="J2186">
        <v>88</v>
      </c>
      <c r="K2186">
        <v>836</v>
      </c>
      <c r="L2186" t="s">
        <v>32</v>
      </c>
      <c r="M2186" t="s">
        <v>32</v>
      </c>
      <c r="N2186" t="s">
        <v>32</v>
      </c>
      <c r="O2186">
        <v>64</v>
      </c>
      <c r="P2186">
        <v>74</v>
      </c>
      <c r="Q2186">
        <v>264</v>
      </c>
      <c r="R2186">
        <v>194.2</v>
      </c>
      <c r="S2186" t="s">
        <v>32</v>
      </c>
      <c r="T2186" t="s">
        <v>32</v>
      </c>
      <c r="U2186">
        <v>85</v>
      </c>
      <c r="V2186">
        <v>85</v>
      </c>
      <c r="W2186">
        <v>824</v>
      </c>
      <c r="X2186">
        <v>0</v>
      </c>
      <c r="Z2186" t="s">
        <v>32</v>
      </c>
      <c r="AA2186" t="s">
        <v>32</v>
      </c>
      <c r="AB2186" t="s">
        <v>7713</v>
      </c>
      <c r="AC2186" t="s">
        <v>7682</v>
      </c>
    </row>
    <row r="2187" spans="1:29" x14ac:dyDescent="0.3">
      <c r="A2187" t="s">
        <v>2098</v>
      </c>
      <c r="B2187">
        <v>5</v>
      </c>
      <c r="C2187" t="s">
        <v>29</v>
      </c>
      <c r="D2187" t="s">
        <v>30</v>
      </c>
      <c r="E2187">
        <v>29</v>
      </c>
      <c r="F2187" t="s">
        <v>32</v>
      </c>
      <c r="G2187">
        <v>108</v>
      </c>
      <c r="H2187">
        <v>169</v>
      </c>
      <c r="I2187">
        <v>1610</v>
      </c>
      <c r="J2187">
        <v>180</v>
      </c>
      <c r="K2187">
        <v>1676</v>
      </c>
      <c r="L2187" t="s">
        <v>32</v>
      </c>
      <c r="M2187" t="s">
        <v>32</v>
      </c>
      <c r="N2187" t="s">
        <v>37</v>
      </c>
      <c r="O2187">
        <v>126</v>
      </c>
      <c r="P2187">
        <v>178</v>
      </c>
      <c r="Q2187">
        <v>561</v>
      </c>
      <c r="R2187">
        <v>180.3</v>
      </c>
      <c r="S2187" t="s">
        <v>32</v>
      </c>
      <c r="T2187" t="s">
        <v>32</v>
      </c>
      <c r="U2187">
        <v>155</v>
      </c>
      <c r="V2187">
        <v>155</v>
      </c>
      <c r="W2187">
        <v>1415</v>
      </c>
      <c r="X2187">
        <v>0</v>
      </c>
      <c r="Z2187" t="s">
        <v>32</v>
      </c>
      <c r="AA2187" t="s">
        <v>32</v>
      </c>
    </row>
    <row r="2188" spans="1:29" x14ac:dyDescent="0.3">
      <c r="A2188" t="s">
        <v>2099</v>
      </c>
      <c r="B2188">
        <v>5</v>
      </c>
      <c r="C2188" t="s">
        <v>29</v>
      </c>
      <c r="D2188" t="s">
        <v>318</v>
      </c>
      <c r="E2188">
        <v>17</v>
      </c>
      <c r="F2188" t="s">
        <v>32</v>
      </c>
      <c r="G2188">
        <v>34</v>
      </c>
      <c r="H2188">
        <v>77</v>
      </c>
      <c r="I2188">
        <v>732</v>
      </c>
      <c r="J2188">
        <v>80</v>
      </c>
      <c r="K2188">
        <v>759</v>
      </c>
      <c r="L2188" t="s">
        <v>32</v>
      </c>
      <c r="M2188" t="s">
        <v>32</v>
      </c>
      <c r="N2188" t="s">
        <v>37</v>
      </c>
      <c r="O2188">
        <v>50</v>
      </c>
      <c r="P2188">
        <v>53</v>
      </c>
      <c r="Q2188">
        <v>234</v>
      </c>
      <c r="R2188">
        <v>130.6</v>
      </c>
      <c r="S2188" t="s">
        <v>32</v>
      </c>
      <c r="T2188" t="s">
        <v>32</v>
      </c>
      <c r="U2188">
        <v>80</v>
      </c>
      <c r="V2188">
        <v>80</v>
      </c>
      <c r="W2188">
        <v>756</v>
      </c>
      <c r="X2188">
        <v>0</v>
      </c>
      <c r="Z2188" t="s">
        <v>33</v>
      </c>
      <c r="AA2188" t="s">
        <v>32</v>
      </c>
      <c r="AB2188" t="s">
        <v>7694</v>
      </c>
      <c r="AC2188" t="s">
        <v>7682</v>
      </c>
    </row>
    <row r="2189" spans="1:29" x14ac:dyDescent="0.3">
      <c r="A2189" t="s">
        <v>2100</v>
      </c>
      <c r="B2189">
        <v>5</v>
      </c>
      <c r="C2189" t="s">
        <v>29</v>
      </c>
      <c r="D2189" t="s">
        <v>318</v>
      </c>
      <c r="E2189">
        <v>17</v>
      </c>
      <c r="F2189" t="s">
        <v>32</v>
      </c>
      <c r="G2189">
        <v>39</v>
      </c>
      <c r="H2189">
        <v>63</v>
      </c>
      <c r="I2189">
        <v>633</v>
      </c>
      <c r="J2189">
        <v>72</v>
      </c>
      <c r="K2189">
        <v>660</v>
      </c>
      <c r="L2189" t="s">
        <v>32</v>
      </c>
      <c r="M2189" t="s">
        <v>32</v>
      </c>
      <c r="N2189" t="s">
        <v>32</v>
      </c>
      <c r="O2189">
        <v>50</v>
      </c>
      <c r="P2189">
        <v>54</v>
      </c>
      <c r="Q2189">
        <v>211</v>
      </c>
      <c r="R2189">
        <v>153.9</v>
      </c>
      <c r="S2189" t="s">
        <v>32</v>
      </c>
      <c r="T2189" t="s">
        <v>32</v>
      </c>
      <c r="U2189">
        <v>72</v>
      </c>
      <c r="V2189">
        <v>72</v>
      </c>
      <c r="W2189">
        <v>664</v>
      </c>
      <c r="X2189">
        <v>0</v>
      </c>
      <c r="Z2189" t="s">
        <v>33</v>
      </c>
      <c r="AA2189" t="s">
        <v>32</v>
      </c>
      <c r="AB2189" t="s">
        <v>7712</v>
      </c>
      <c r="AC2189" t="s">
        <v>7682</v>
      </c>
    </row>
    <row r="2190" spans="1:29" x14ac:dyDescent="0.3">
      <c r="A2190" t="s">
        <v>2101</v>
      </c>
      <c r="B2190">
        <v>3</v>
      </c>
      <c r="C2190" t="s">
        <v>29</v>
      </c>
      <c r="D2190" t="s">
        <v>318</v>
      </c>
      <c r="E2190">
        <v>16</v>
      </c>
      <c r="F2190" t="s">
        <v>32</v>
      </c>
      <c r="G2190">
        <v>41</v>
      </c>
      <c r="H2190">
        <v>71</v>
      </c>
      <c r="I2190">
        <v>584</v>
      </c>
      <c r="J2190">
        <v>77</v>
      </c>
      <c r="K2190">
        <v>619</v>
      </c>
      <c r="L2190" t="s">
        <v>32</v>
      </c>
      <c r="M2190" t="s">
        <v>32</v>
      </c>
      <c r="N2190" t="s">
        <v>32</v>
      </c>
      <c r="O2190">
        <v>56</v>
      </c>
      <c r="P2190">
        <v>44</v>
      </c>
      <c r="Q2190">
        <v>223</v>
      </c>
      <c r="R2190">
        <v>133.6</v>
      </c>
      <c r="S2190" t="s">
        <v>32</v>
      </c>
      <c r="T2190" t="s">
        <v>32</v>
      </c>
      <c r="U2190">
        <v>62</v>
      </c>
      <c r="V2190">
        <v>62</v>
      </c>
      <c r="W2190">
        <v>496</v>
      </c>
      <c r="X2190">
        <v>0</v>
      </c>
      <c r="Z2190" t="s">
        <v>32</v>
      </c>
      <c r="AA2190" t="s">
        <v>32</v>
      </c>
      <c r="AB2190" t="s">
        <v>7697</v>
      </c>
      <c r="AC2190" t="s">
        <v>7656</v>
      </c>
    </row>
    <row r="2191" spans="1:29" x14ac:dyDescent="0.3">
      <c r="A2191" t="s">
        <v>2102</v>
      </c>
      <c r="B2191">
        <v>5</v>
      </c>
      <c r="C2191" t="s">
        <v>29</v>
      </c>
      <c r="D2191" t="s">
        <v>30</v>
      </c>
      <c r="E2191">
        <v>4</v>
      </c>
      <c r="F2191" t="s">
        <v>32</v>
      </c>
      <c r="G2191">
        <v>41</v>
      </c>
      <c r="H2191">
        <v>52</v>
      </c>
      <c r="I2191">
        <v>387</v>
      </c>
      <c r="J2191">
        <v>56</v>
      </c>
      <c r="K2191">
        <v>419</v>
      </c>
      <c r="L2191" t="s">
        <v>32</v>
      </c>
      <c r="M2191" t="s">
        <v>32</v>
      </c>
      <c r="N2191" t="s">
        <v>32</v>
      </c>
      <c r="O2191">
        <v>46</v>
      </c>
      <c r="P2191">
        <v>28</v>
      </c>
      <c r="Q2191">
        <v>132</v>
      </c>
      <c r="R2191">
        <v>136.69999999999999</v>
      </c>
      <c r="S2191" t="s">
        <v>33</v>
      </c>
      <c r="T2191" t="s">
        <v>33</v>
      </c>
      <c r="U2191">
        <v>0</v>
      </c>
      <c r="V2191">
        <v>0</v>
      </c>
      <c r="X2191">
        <v>0</v>
      </c>
      <c r="Z2191" t="s">
        <v>33</v>
      </c>
      <c r="AA2191" t="s">
        <v>32</v>
      </c>
    </row>
    <row r="2192" spans="1:29" x14ac:dyDescent="0.3">
      <c r="A2192" t="s">
        <v>2103</v>
      </c>
      <c r="B2192">
        <v>3</v>
      </c>
      <c r="C2192" t="s">
        <v>29</v>
      </c>
      <c r="D2192" t="s">
        <v>35</v>
      </c>
      <c r="E2192">
        <v>12</v>
      </c>
      <c r="F2192" t="s">
        <v>32</v>
      </c>
      <c r="G2192">
        <v>36</v>
      </c>
      <c r="H2192">
        <v>52</v>
      </c>
      <c r="I2192">
        <v>415</v>
      </c>
      <c r="J2192">
        <v>52</v>
      </c>
      <c r="K2192">
        <v>443</v>
      </c>
      <c r="L2192" t="s">
        <v>32</v>
      </c>
      <c r="M2192" t="s">
        <v>32</v>
      </c>
      <c r="N2192" t="s">
        <v>32</v>
      </c>
      <c r="O2192">
        <v>39</v>
      </c>
      <c r="P2192">
        <v>32</v>
      </c>
      <c r="Q2192">
        <v>145</v>
      </c>
      <c r="R2192">
        <v>183.5</v>
      </c>
      <c r="S2192" t="s">
        <v>37</v>
      </c>
      <c r="T2192" t="s">
        <v>32</v>
      </c>
      <c r="U2192">
        <v>52</v>
      </c>
      <c r="V2192">
        <v>52</v>
      </c>
      <c r="W2192">
        <v>439</v>
      </c>
      <c r="X2192">
        <v>0</v>
      </c>
      <c r="Z2192" t="s">
        <v>33</v>
      </c>
      <c r="AA2192" t="s">
        <v>32</v>
      </c>
      <c r="AB2192" t="s">
        <v>7644</v>
      </c>
      <c r="AC2192" t="s">
        <v>7675</v>
      </c>
    </row>
    <row r="2193" spans="1:29" x14ac:dyDescent="0.3">
      <c r="A2193" t="s">
        <v>2104</v>
      </c>
      <c r="B2193">
        <v>3</v>
      </c>
      <c r="C2193" t="s">
        <v>29</v>
      </c>
      <c r="D2193" t="s">
        <v>35</v>
      </c>
      <c r="E2193">
        <v>8</v>
      </c>
      <c r="F2193" t="s">
        <v>32</v>
      </c>
      <c r="G2193">
        <v>26</v>
      </c>
      <c r="H2193">
        <v>29</v>
      </c>
      <c r="I2193">
        <v>276</v>
      </c>
      <c r="J2193">
        <v>28</v>
      </c>
      <c r="K2193">
        <v>273</v>
      </c>
      <c r="L2193" t="s">
        <v>32</v>
      </c>
      <c r="M2193" t="s">
        <v>32</v>
      </c>
      <c r="N2193" t="s">
        <v>32</v>
      </c>
      <c r="O2193">
        <v>27</v>
      </c>
      <c r="P2193">
        <v>42</v>
      </c>
      <c r="Q2193">
        <v>87</v>
      </c>
      <c r="R2193">
        <v>205.8</v>
      </c>
      <c r="S2193" t="s">
        <v>32</v>
      </c>
      <c r="T2193" t="s">
        <v>32</v>
      </c>
      <c r="U2193">
        <v>29</v>
      </c>
      <c r="V2193">
        <v>29</v>
      </c>
      <c r="W2193">
        <v>285</v>
      </c>
      <c r="X2193">
        <v>0</v>
      </c>
      <c r="Z2193" t="s">
        <v>33</v>
      </c>
      <c r="AA2193" t="s">
        <v>32</v>
      </c>
      <c r="AB2193" t="s">
        <v>7704</v>
      </c>
      <c r="AC2193" t="s">
        <v>7682</v>
      </c>
    </row>
    <row r="2194" spans="1:29" x14ac:dyDescent="0.3">
      <c r="A2194" t="s">
        <v>2105</v>
      </c>
      <c r="B2194">
        <v>4</v>
      </c>
      <c r="C2194" t="s">
        <v>29</v>
      </c>
      <c r="D2194" t="s">
        <v>30</v>
      </c>
      <c r="E2194">
        <v>20</v>
      </c>
      <c r="F2194" t="s">
        <v>32</v>
      </c>
      <c r="G2194">
        <v>127</v>
      </c>
      <c r="H2194">
        <v>167</v>
      </c>
      <c r="I2194">
        <v>1416</v>
      </c>
      <c r="J2194">
        <v>170</v>
      </c>
      <c r="K2194">
        <v>1420</v>
      </c>
      <c r="L2194" t="s">
        <v>32</v>
      </c>
      <c r="M2194" t="s">
        <v>32</v>
      </c>
      <c r="N2194" t="s">
        <v>32</v>
      </c>
      <c r="O2194">
        <v>145</v>
      </c>
      <c r="P2194">
        <v>167</v>
      </c>
      <c r="Q2194">
        <v>606</v>
      </c>
      <c r="R2194">
        <v>161.1</v>
      </c>
      <c r="S2194" t="s">
        <v>32</v>
      </c>
      <c r="T2194" t="s">
        <v>32</v>
      </c>
      <c r="U2194">
        <v>135</v>
      </c>
      <c r="V2194">
        <v>135</v>
      </c>
      <c r="W2194">
        <v>1185</v>
      </c>
      <c r="X2194">
        <v>0</v>
      </c>
      <c r="Z2194" t="s">
        <v>32</v>
      </c>
      <c r="AA2194" t="s">
        <v>32</v>
      </c>
    </row>
    <row r="2195" spans="1:29" x14ac:dyDescent="0.3">
      <c r="A2195" t="s">
        <v>2106</v>
      </c>
      <c r="B2195">
        <v>5</v>
      </c>
      <c r="C2195" t="s">
        <v>29</v>
      </c>
      <c r="D2195" t="s">
        <v>30</v>
      </c>
      <c r="E2195">
        <v>8</v>
      </c>
      <c r="F2195" t="s">
        <v>32</v>
      </c>
      <c r="G2195">
        <v>30</v>
      </c>
      <c r="H2195">
        <v>46</v>
      </c>
      <c r="I2195">
        <v>333</v>
      </c>
      <c r="J2195">
        <v>49</v>
      </c>
      <c r="K2195">
        <v>361</v>
      </c>
      <c r="L2195" t="s">
        <v>32</v>
      </c>
      <c r="M2195" t="s">
        <v>32</v>
      </c>
      <c r="N2195" t="s">
        <v>32</v>
      </c>
      <c r="O2195">
        <v>38</v>
      </c>
      <c r="P2195">
        <v>39</v>
      </c>
      <c r="Q2195">
        <v>148</v>
      </c>
      <c r="R2195">
        <v>160.6</v>
      </c>
      <c r="S2195" t="s">
        <v>32</v>
      </c>
      <c r="T2195" t="s">
        <v>32</v>
      </c>
      <c r="U2195">
        <v>50</v>
      </c>
      <c r="V2195">
        <v>50</v>
      </c>
      <c r="W2195">
        <v>360</v>
      </c>
      <c r="X2195">
        <v>0</v>
      </c>
      <c r="Z2195" t="s">
        <v>33</v>
      </c>
      <c r="AA2195" t="s">
        <v>31</v>
      </c>
    </row>
    <row r="2196" spans="1:29" x14ac:dyDescent="0.3">
      <c r="A2196" t="s">
        <v>2107</v>
      </c>
      <c r="B2196">
        <v>5</v>
      </c>
      <c r="C2196" t="s">
        <v>29</v>
      </c>
      <c r="D2196" t="s">
        <v>30</v>
      </c>
      <c r="E2196">
        <v>12</v>
      </c>
      <c r="F2196" t="s">
        <v>32</v>
      </c>
      <c r="G2196">
        <v>51</v>
      </c>
      <c r="H2196">
        <v>68</v>
      </c>
      <c r="I2196">
        <v>602</v>
      </c>
      <c r="J2196">
        <v>70</v>
      </c>
      <c r="K2196">
        <v>617</v>
      </c>
      <c r="L2196" t="s">
        <v>32</v>
      </c>
      <c r="M2196" t="s">
        <v>32</v>
      </c>
      <c r="N2196" t="s">
        <v>32</v>
      </c>
      <c r="O2196">
        <v>62</v>
      </c>
      <c r="P2196">
        <v>50</v>
      </c>
      <c r="Q2196">
        <v>254</v>
      </c>
      <c r="R2196">
        <v>146.30000000000001</v>
      </c>
      <c r="S2196" t="s">
        <v>32</v>
      </c>
      <c r="T2196" t="s">
        <v>32</v>
      </c>
      <c r="U2196">
        <v>72</v>
      </c>
      <c r="V2196">
        <v>72</v>
      </c>
      <c r="W2196">
        <v>632</v>
      </c>
      <c r="X2196">
        <v>0</v>
      </c>
      <c r="Z2196" t="s">
        <v>33</v>
      </c>
      <c r="AA2196" t="s">
        <v>32</v>
      </c>
    </row>
    <row r="2197" spans="1:29" x14ac:dyDescent="0.3">
      <c r="A2197" t="s">
        <v>2108</v>
      </c>
      <c r="B2197">
        <v>4</v>
      </c>
      <c r="C2197" t="s">
        <v>40</v>
      </c>
      <c r="D2197" t="s">
        <v>41</v>
      </c>
      <c r="E2197">
        <v>21</v>
      </c>
      <c r="F2197" t="s">
        <v>32</v>
      </c>
      <c r="G2197">
        <v>69</v>
      </c>
      <c r="H2197">
        <v>88</v>
      </c>
      <c r="I2197">
        <v>784</v>
      </c>
      <c r="J2197">
        <v>100</v>
      </c>
      <c r="K2197">
        <v>858</v>
      </c>
      <c r="L2197" t="s">
        <v>32</v>
      </c>
      <c r="M2197" t="s">
        <v>32</v>
      </c>
      <c r="N2197" t="s">
        <v>32</v>
      </c>
      <c r="O2197">
        <v>80</v>
      </c>
      <c r="P2197">
        <v>84</v>
      </c>
      <c r="Q2197">
        <v>282</v>
      </c>
      <c r="R2197">
        <v>149.5</v>
      </c>
      <c r="S2197" t="s">
        <v>37</v>
      </c>
      <c r="T2197" t="s">
        <v>32</v>
      </c>
      <c r="U2197">
        <v>91</v>
      </c>
      <c r="V2197">
        <v>91</v>
      </c>
      <c r="W2197">
        <v>742</v>
      </c>
      <c r="X2197">
        <v>0</v>
      </c>
      <c r="Z2197" t="s">
        <v>32</v>
      </c>
      <c r="AA2197" t="s">
        <v>32</v>
      </c>
      <c r="AB2197" t="s">
        <v>7694</v>
      </c>
      <c r="AC2197" t="s">
        <v>7682</v>
      </c>
    </row>
    <row r="2198" spans="1:29" x14ac:dyDescent="0.3">
      <c r="A2198" t="s">
        <v>2109</v>
      </c>
      <c r="B2198">
        <v>2</v>
      </c>
      <c r="C2198" t="s">
        <v>29</v>
      </c>
      <c r="D2198" t="s">
        <v>220</v>
      </c>
      <c r="E2198">
        <v>15</v>
      </c>
      <c r="F2198" t="s">
        <v>31</v>
      </c>
      <c r="G2198">
        <v>67</v>
      </c>
      <c r="H2198">
        <v>99</v>
      </c>
      <c r="I2198">
        <v>672</v>
      </c>
      <c r="J2198">
        <v>100</v>
      </c>
      <c r="K2198">
        <v>683</v>
      </c>
      <c r="L2198" t="s">
        <v>32</v>
      </c>
      <c r="M2198" t="s">
        <v>32</v>
      </c>
      <c r="N2198" t="s">
        <v>31</v>
      </c>
      <c r="O2198">
        <v>89</v>
      </c>
      <c r="P2198">
        <v>100</v>
      </c>
      <c r="Q2198">
        <v>344</v>
      </c>
      <c r="R2198">
        <v>163.1</v>
      </c>
      <c r="S2198" t="s">
        <v>37</v>
      </c>
      <c r="T2198" t="s">
        <v>32</v>
      </c>
      <c r="U2198">
        <v>101</v>
      </c>
      <c r="V2198">
        <v>101</v>
      </c>
      <c r="W2198">
        <v>676</v>
      </c>
      <c r="X2198">
        <v>0</v>
      </c>
      <c r="Z2198" t="s">
        <v>33</v>
      </c>
      <c r="AA2198" t="s">
        <v>32</v>
      </c>
      <c r="AB2198" t="s">
        <v>7673</v>
      </c>
      <c r="AC2198" t="s">
        <v>7656</v>
      </c>
    </row>
    <row r="2199" spans="1:29" x14ac:dyDescent="0.3">
      <c r="A2199" t="s">
        <v>2110</v>
      </c>
      <c r="B2199">
        <v>4</v>
      </c>
      <c r="C2199" t="s">
        <v>29</v>
      </c>
      <c r="D2199" t="s">
        <v>30</v>
      </c>
      <c r="E2199">
        <v>6</v>
      </c>
      <c r="F2199" t="s">
        <v>32</v>
      </c>
      <c r="G2199">
        <v>51</v>
      </c>
      <c r="H2199">
        <v>86</v>
      </c>
      <c r="I2199">
        <v>716</v>
      </c>
      <c r="J2199">
        <v>84</v>
      </c>
      <c r="K2199">
        <v>711</v>
      </c>
      <c r="L2199" t="s">
        <v>32</v>
      </c>
      <c r="M2199" t="s">
        <v>32</v>
      </c>
      <c r="N2199" t="s">
        <v>32</v>
      </c>
      <c r="O2199">
        <v>57</v>
      </c>
      <c r="P2199">
        <v>38</v>
      </c>
      <c r="Q2199">
        <v>209</v>
      </c>
      <c r="R2199">
        <v>141</v>
      </c>
      <c r="S2199" t="s">
        <v>33</v>
      </c>
      <c r="T2199" t="s">
        <v>32</v>
      </c>
      <c r="U2199">
        <v>19</v>
      </c>
      <c r="V2199">
        <v>19</v>
      </c>
      <c r="W2199">
        <v>160</v>
      </c>
      <c r="X2199">
        <v>0</v>
      </c>
      <c r="Z2199" t="s">
        <v>37</v>
      </c>
      <c r="AA2199" t="s">
        <v>37</v>
      </c>
    </row>
    <row r="2200" spans="1:29" x14ac:dyDescent="0.3">
      <c r="A2200" t="s">
        <v>2111</v>
      </c>
      <c r="B2200">
        <v>3</v>
      </c>
      <c r="C2200" t="s">
        <v>29</v>
      </c>
      <c r="D2200" t="s">
        <v>35</v>
      </c>
      <c r="E2200">
        <v>24</v>
      </c>
      <c r="F2200" t="s">
        <v>32</v>
      </c>
      <c r="G2200">
        <v>51</v>
      </c>
      <c r="H2200">
        <v>101</v>
      </c>
      <c r="I2200">
        <v>973</v>
      </c>
      <c r="J2200">
        <v>102</v>
      </c>
      <c r="K2200">
        <v>960</v>
      </c>
      <c r="L2200" t="s">
        <v>32</v>
      </c>
      <c r="M2200" t="s">
        <v>31</v>
      </c>
      <c r="N2200" t="s">
        <v>32</v>
      </c>
      <c r="O2200">
        <v>71</v>
      </c>
      <c r="P2200">
        <v>114</v>
      </c>
      <c r="Q2200">
        <v>322</v>
      </c>
      <c r="R2200">
        <v>224.8</v>
      </c>
      <c r="S2200" t="s">
        <v>37</v>
      </c>
      <c r="T2200" t="s">
        <v>32</v>
      </c>
      <c r="U2200">
        <v>102</v>
      </c>
      <c r="V2200">
        <v>102</v>
      </c>
      <c r="W2200">
        <v>987</v>
      </c>
      <c r="X2200">
        <v>0</v>
      </c>
      <c r="Z2200" t="s">
        <v>32</v>
      </c>
      <c r="AA2200" t="s">
        <v>37</v>
      </c>
      <c r="AB2200" t="s">
        <v>7703</v>
      </c>
      <c r="AC2200" t="s">
        <v>7682</v>
      </c>
    </row>
    <row r="2201" spans="1:29" x14ac:dyDescent="0.3">
      <c r="A2201" t="s">
        <v>2112</v>
      </c>
      <c r="B2201">
        <v>4</v>
      </c>
      <c r="C2201" t="s">
        <v>29</v>
      </c>
      <c r="D2201" t="s">
        <v>35</v>
      </c>
      <c r="E2201">
        <v>24</v>
      </c>
      <c r="F2201" t="s">
        <v>31</v>
      </c>
      <c r="G2201">
        <v>93</v>
      </c>
      <c r="H2201">
        <v>127</v>
      </c>
      <c r="I2201">
        <v>1334</v>
      </c>
      <c r="J2201">
        <v>131</v>
      </c>
      <c r="K2201">
        <v>1359</v>
      </c>
      <c r="L2201" t="s">
        <v>32</v>
      </c>
      <c r="M2201" t="s">
        <v>32</v>
      </c>
      <c r="N2201" t="s">
        <v>37</v>
      </c>
      <c r="O2201">
        <v>107</v>
      </c>
      <c r="P2201">
        <v>181</v>
      </c>
      <c r="Q2201">
        <v>445</v>
      </c>
      <c r="R2201">
        <v>246.3</v>
      </c>
      <c r="S2201" t="s">
        <v>37</v>
      </c>
      <c r="T2201" t="s">
        <v>32</v>
      </c>
      <c r="U2201">
        <v>131</v>
      </c>
      <c r="V2201">
        <v>131</v>
      </c>
      <c r="W2201">
        <v>1344</v>
      </c>
      <c r="X2201">
        <v>0</v>
      </c>
      <c r="Z2201" t="s">
        <v>32</v>
      </c>
      <c r="AA2201" t="s">
        <v>32</v>
      </c>
      <c r="AB2201" t="s">
        <v>7672</v>
      </c>
      <c r="AC2201" t="s">
        <v>7675</v>
      </c>
    </row>
    <row r="2202" spans="1:29" x14ac:dyDescent="0.3">
      <c r="A2202" t="s">
        <v>2113</v>
      </c>
      <c r="B2202">
        <v>3</v>
      </c>
      <c r="C2202" t="s">
        <v>29</v>
      </c>
      <c r="D2202" t="s">
        <v>30</v>
      </c>
      <c r="E2202">
        <v>37</v>
      </c>
      <c r="F2202" t="s">
        <v>32</v>
      </c>
      <c r="G2202">
        <v>169</v>
      </c>
      <c r="H2202">
        <v>257</v>
      </c>
      <c r="I2202">
        <v>2632</v>
      </c>
      <c r="J2202">
        <v>262</v>
      </c>
      <c r="K2202">
        <v>2638</v>
      </c>
      <c r="L2202" t="s">
        <v>32</v>
      </c>
      <c r="M2202" t="s">
        <v>32</v>
      </c>
      <c r="N2202" t="s">
        <v>37</v>
      </c>
      <c r="O2202">
        <v>193</v>
      </c>
      <c r="P2202">
        <v>267</v>
      </c>
      <c r="Q2202">
        <v>801</v>
      </c>
      <c r="R2202">
        <v>206.3</v>
      </c>
      <c r="S2202" t="s">
        <v>32</v>
      </c>
      <c r="T2202" t="s">
        <v>32</v>
      </c>
      <c r="U2202">
        <v>214</v>
      </c>
      <c r="V2202">
        <v>214</v>
      </c>
      <c r="W2202">
        <v>2209</v>
      </c>
      <c r="X2202">
        <v>0</v>
      </c>
      <c r="Z2202" t="s">
        <v>37</v>
      </c>
      <c r="AA2202" t="s">
        <v>37</v>
      </c>
    </row>
    <row r="2203" spans="1:29" x14ac:dyDescent="0.3">
      <c r="A2203" t="s">
        <v>2114</v>
      </c>
      <c r="B2203">
        <v>4</v>
      </c>
      <c r="C2203" t="s">
        <v>29</v>
      </c>
      <c r="D2203" t="s">
        <v>30</v>
      </c>
      <c r="E2203">
        <v>25</v>
      </c>
      <c r="F2203" t="s">
        <v>32</v>
      </c>
      <c r="G2203">
        <v>119</v>
      </c>
      <c r="H2203">
        <v>203</v>
      </c>
      <c r="I2203">
        <v>1967</v>
      </c>
      <c r="J2203">
        <v>213</v>
      </c>
      <c r="K2203">
        <v>2022</v>
      </c>
      <c r="L2203" t="s">
        <v>32</v>
      </c>
      <c r="M2203" t="s">
        <v>32</v>
      </c>
      <c r="N2203" t="s">
        <v>32</v>
      </c>
      <c r="O2203">
        <v>141</v>
      </c>
      <c r="P2203">
        <v>179</v>
      </c>
      <c r="Q2203">
        <v>588</v>
      </c>
      <c r="R2203">
        <v>170.2</v>
      </c>
      <c r="S2203" t="s">
        <v>37</v>
      </c>
      <c r="T2203" t="s">
        <v>32</v>
      </c>
      <c r="U2203">
        <v>196</v>
      </c>
      <c r="V2203">
        <v>196</v>
      </c>
      <c r="W2203">
        <v>1851</v>
      </c>
      <c r="X2203">
        <v>0</v>
      </c>
      <c r="Z2203" t="s">
        <v>32</v>
      </c>
      <c r="AA2203" t="s">
        <v>37</v>
      </c>
    </row>
    <row r="2204" spans="1:29" x14ac:dyDescent="0.3">
      <c r="A2204" t="s">
        <v>2115</v>
      </c>
      <c r="B2204">
        <v>5</v>
      </c>
      <c r="C2204" t="s">
        <v>29</v>
      </c>
      <c r="D2204" t="s">
        <v>30</v>
      </c>
      <c r="E2204">
        <v>12</v>
      </c>
      <c r="F2204" t="s">
        <v>32</v>
      </c>
      <c r="G2204">
        <v>21</v>
      </c>
      <c r="H2204">
        <v>31</v>
      </c>
      <c r="I2204">
        <v>283</v>
      </c>
      <c r="J2204">
        <v>34</v>
      </c>
      <c r="K2204">
        <v>308</v>
      </c>
      <c r="L2204" t="s">
        <v>32</v>
      </c>
      <c r="M2204" t="s">
        <v>32</v>
      </c>
      <c r="N2204" t="s">
        <v>32</v>
      </c>
      <c r="O2204">
        <v>25</v>
      </c>
      <c r="P2204">
        <v>30</v>
      </c>
      <c r="Q2204">
        <v>120</v>
      </c>
      <c r="R2204">
        <v>216.9</v>
      </c>
      <c r="S2204" t="s">
        <v>32</v>
      </c>
      <c r="T2204" t="s">
        <v>32</v>
      </c>
      <c r="U2204">
        <v>34</v>
      </c>
      <c r="V2204">
        <v>34</v>
      </c>
      <c r="W2204">
        <v>309</v>
      </c>
      <c r="X2204">
        <v>0</v>
      </c>
      <c r="Z2204" t="s">
        <v>33</v>
      </c>
      <c r="AA2204" t="s">
        <v>32</v>
      </c>
    </row>
    <row r="2205" spans="1:29" x14ac:dyDescent="0.3">
      <c r="A2205" t="s">
        <v>2116</v>
      </c>
      <c r="B2205">
        <v>5</v>
      </c>
      <c r="C2205" t="s">
        <v>29</v>
      </c>
      <c r="D2205" t="s">
        <v>35</v>
      </c>
      <c r="E2205">
        <v>14</v>
      </c>
      <c r="F2205" t="s">
        <v>32</v>
      </c>
      <c r="G2205">
        <v>43</v>
      </c>
      <c r="H2205">
        <v>65</v>
      </c>
      <c r="I2205">
        <v>574</v>
      </c>
      <c r="J2205">
        <v>67</v>
      </c>
      <c r="K2205">
        <v>602</v>
      </c>
      <c r="L2205" t="s">
        <v>32</v>
      </c>
      <c r="M2205" t="s">
        <v>32</v>
      </c>
      <c r="N2205" t="s">
        <v>32</v>
      </c>
      <c r="O2205">
        <v>49</v>
      </c>
      <c r="P2205">
        <v>63</v>
      </c>
      <c r="Q2205">
        <v>222</v>
      </c>
      <c r="R2205">
        <v>184.6</v>
      </c>
      <c r="S2205" t="s">
        <v>32</v>
      </c>
      <c r="T2205" t="s">
        <v>32</v>
      </c>
      <c r="U2205">
        <v>67</v>
      </c>
      <c r="V2205">
        <v>67</v>
      </c>
      <c r="W2205">
        <v>609</v>
      </c>
      <c r="X2205">
        <v>0</v>
      </c>
      <c r="Z2205" t="s">
        <v>32</v>
      </c>
      <c r="AA2205" t="s">
        <v>32</v>
      </c>
      <c r="AB2205" t="s">
        <v>7724</v>
      </c>
      <c r="AC2205" t="s">
        <v>7682</v>
      </c>
    </row>
    <row r="2206" spans="1:29" x14ac:dyDescent="0.3">
      <c r="A2206" t="s">
        <v>2117</v>
      </c>
      <c r="B2206">
        <v>4</v>
      </c>
      <c r="C2206" t="s">
        <v>29</v>
      </c>
      <c r="D2206" t="s">
        <v>30</v>
      </c>
      <c r="E2206">
        <v>36</v>
      </c>
      <c r="F2206" t="s">
        <v>32</v>
      </c>
      <c r="G2206">
        <v>118</v>
      </c>
      <c r="H2206">
        <v>181</v>
      </c>
      <c r="I2206">
        <v>1696</v>
      </c>
      <c r="J2206">
        <v>182</v>
      </c>
      <c r="K2206">
        <v>1687</v>
      </c>
      <c r="L2206" t="s">
        <v>32</v>
      </c>
      <c r="M2206" t="s">
        <v>32</v>
      </c>
      <c r="N2206" t="s">
        <v>32</v>
      </c>
      <c r="O2206">
        <v>137</v>
      </c>
      <c r="P2206">
        <v>212</v>
      </c>
      <c r="Q2206">
        <v>635</v>
      </c>
      <c r="R2206">
        <v>195.6</v>
      </c>
      <c r="S2206" t="s">
        <v>32</v>
      </c>
      <c r="T2206" t="s">
        <v>37</v>
      </c>
      <c r="U2206">
        <v>177</v>
      </c>
      <c r="V2206">
        <v>177</v>
      </c>
      <c r="W2206">
        <v>1632</v>
      </c>
      <c r="X2206">
        <v>0</v>
      </c>
      <c r="Z2206" t="s">
        <v>32</v>
      </c>
      <c r="AA2206" t="s">
        <v>32</v>
      </c>
    </row>
    <row r="2207" spans="1:29" x14ac:dyDescent="0.3">
      <c r="A2207" t="s">
        <v>2118</v>
      </c>
      <c r="B2207">
        <v>4</v>
      </c>
      <c r="C2207" t="s">
        <v>29</v>
      </c>
      <c r="D2207" t="s">
        <v>35</v>
      </c>
      <c r="E2207">
        <v>36</v>
      </c>
      <c r="F2207" t="s">
        <v>32</v>
      </c>
      <c r="G2207">
        <v>158</v>
      </c>
      <c r="H2207">
        <v>221</v>
      </c>
      <c r="I2207">
        <v>1966</v>
      </c>
      <c r="J2207">
        <v>235</v>
      </c>
      <c r="K2207">
        <v>2037</v>
      </c>
      <c r="L2207" t="s">
        <v>32</v>
      </c>
      <c r="M2207" t="s">
        <v>32</v>
      </c>
      <c r="N2207" t="s">
        <v>37</v>
      </c>
      <c r="O2207">
        <v>186</v>
      </c>
      <c r="P2207">
        <v>193</v>
      </c>
      <c r="Q2207">
        <v>771</v>
      </c>
      <c r="R2207">
        <v>163.19999999999999</v>
      </c>
      <c r="S2207" t="s">
        <v>32</v>
      </c>
      <c r="T2207" t="s">
        <v>32</v>
      </c>
      <c r="U2207">
        <v>211</v>
      </c>
      <c r="V2207">
        <v>211</v>
      </c>
      <c r="W2207">
        <v>1825</v>
      </c>
      <c r="X2207">
        <v>0</v>
      </c>
      <c r="Z2207" t="s">
        <v>32</v>
      </c>
      <c r="AA2207" t="s">
        <v>32</v>
      </c>
      <c r="AB2207" t="s">
        <v>7688</v>
      </c>
      <c r="AC2207" t="s">
        <v>7682</v>
      </c>
    </row>
    <row r="2208" spans="1:29" x14ac:dyDescent="0.3">
      <c r="A2208" t="s">
        <v>2119</v>
      </c>
      <c r="B2208">
        <v>3</v>
      </c>
      <c r="C2208" t="s">
        <v>29</v>
      </c>
      <c r="D2208" t="s">
        <v>30</v>
      </c>
      <c r="E2208">
        <v>33</v>
      </c>
      <c r="F2208" t="s">
        <v>32</v>
      </c>
      <c r="G2208">
        <v>123</v>
      </c>
      <c r="H2208">
        <v>181</v>
      </c>
      <c r="I2208">
        <v>1621</v>
      </c>
      <c r="J2208">
        <v>179</v>
      </c>
      <c r="K2208">
        <v>1615</v>
      </c>
      <c r="L2208" t="s">
        <v>32</v>
      </c>
      <c r="M2208" t="s">
        <v>32</v>
      </c>
      <c r="N2208" t="s">
        <v>32</v>
      </c>
      <c r="O2208">
        <v>139</v>
      </c>
      <c r="P2208">
        <v>101</v>
      </c>
      <c r="Q2208">
        <v>628</v>
      </c>
      <c r="R2208">
        <v>122.6</v>
      </c>
      <c r="S2208" t="s">
        <v>37</v>
      </c>
      <c r="T2208" t="s">
        <v>32</v>
      </c>
      <c r="U2208">
        <v>158</v>
      </c>
      <c r="V2208">
        <v>158</v>
      </c>
      <c r="W2208">
        <v>1401</v>
      </c>
      <c r="X2208">
        <v>0</v>
      </c>
      <c r="Z2208" t="s">
        <v>32</v>
      </c>
      <c r="AA2208" t="s">
        <v>32</v>
      </c>
    </row>
    <row r="2209" spans="1:29" x14ac:dyDescent="0.3">
      <c r="A2209" t="s">
        <v>2120</v>
      </c>
      <c r="B2209">
        <v>4</v>
      </c>
      <c r="C2209" t="s">
        <v>29</v>
      </c>
      <c r="D2209" t="s">
        <v>30</v>
      </c>
      <c r="E2209">
        <v>19</v>
      </c>
      <c r="F2209" t="s">
        <v>32</v>
      </c>
      <c r="G2209">
        <v>20</v>
      </c>
      <c r="H2209">
        <v>23</v>
      </c>
      <c r="I2209">
        <v>189</v>
      </c>
      <c r="J2209">
        <v>26</v>
      </c>
      <c r="K2209">
        <v>198</v>
      </c>
      <c r="L2209" t="s">
        <v>32</v>
      </c>
      <c r="M2209" t="s">
        <v>32</v>
      </c>
      <c r="N2209" t="s">
        <v>33</v>
      </c>
      <c r="O2209">
        <v>21</v>
      </c>
      <c r="P2209">
        <v>21</v>
      </c>
      <c r="Q2209">
        <v>21</v>
      </c>
      <c r="R2209">
        <v>191.1</v>
      </c>
      <c r="S2209" t="s">
        <v>32</v>
      </c>
      <c r="T2209" t="s">
        <v>32</v>
      </c>
      <c r="U2209">
        <v>26</v>
      </c>
      <c r="V2209">
        <v>26</v>
      </c>
      <c r="W2209">
        <v>203</v>
      </c>
      <c r="X2209">
        <v>0</v>
      </c>
      <c r="Z2209" t="s">
        <v>33</v>
      </c>
      <c r="AA2209" t="s">
        <v>32</v>
      </c>
    </row>
    <row r="2210" spans="1:29" x14ac:dyDescent="0.3">
      <c r="A2210" t="s">
        <v>2121</v>
      </c>
      <c r="B2210">
        <v>3</v>
      </c>
      <c r="C2210" t="s">
        <v>29</v>
      </c>
      <c r="D2210" t="s">
        <v>30</v>
      </c>
      <c r="E2210">
        <v>13</v>
      </c>
      <c r="F2210" t="s">
        <v>33</v>
      </c>
      <c r="G2210">
        <v>12</v>
      </c>
      <c r="H2210">
        <v>17</v>
      </c>
      <c r="I2210">
        <v>91</v>
      </c>
      <c r="J2210">
        <v>19</v>
      </c>
      <c r="K2210">
        <v>104</v>
      </c>
      <c r="L2210" t="s">
        <v>32</v>
      </c>
      <c r="M2210" t="s">
        <v>33</v>
      </c>
      <c r="N2210" t="s">
        <v>33</v>
      </c>
      <c r="O2210">
        <v>15</v>
      </c>
      <c r="P2210">
        <v>9</v>
      </c>
      <c r="Q2210">
        <v>15</v>
      </c>
      <c r="R2210">
        <v>169.6</v>
      </c>
      <c r="S2210" t="s">
        <v>33</v>
      </c>
      <c r="T2210" t="s">
        <v>32</v>
      </c>
      <c r="U2210">
        <v>19</v>
      </c>
      <c r="V2210">
        <v>19</v>
      </c>
      <c r="W2210">
        <v>105</v>
      </c>
      <c r="X2210">
        <v>0</v>
      </c>
      <c r="Z2210" t="s">
        <v>33</v>
      </c>
      <c r="AA2210" t="s">
        <v>32</v>
      </c>
    </row>
    <row r="2211" spans="1:29" x14ac:dyDescent="0.3">
      <c r="A2211" t="s">
        <v>2122</v>
      </c>
      <c r="B2211">
        <v>5</v>
      </c>
      <c r="C2211" t="s">
        <v>29</v>
      </c>
      <c r="D2211" t="s">
        <v>35</v>
      </c>
      <c r="E2211">
        <v>16</v>
      </c>
      <c r="F2211" t="s">
        <v>32</v>
      </c>
      <c r="G2211">
        <v>26</v>
      </c>
      <c r="H2211">
        <v>42</v>
      </c>
      <c r="I2211">
        <v>284</v>
      </c>
      <c r="J2211">
        <v>45</v>
      </c>
      <c r="K2211">
        <v>313</v>
      </c>
      <c r="L2211" t="s">
        <v>32</v>
      </c>
      <c r="M2211" t="s">
        <v>32</v>
      </c>
      <c r="N2211" t="s">
        <v>32</v>
      </c>
      <c r="O2211">
        <v>32</v>
      </c>
      <c r="P2211">
        <v>29</v>
      </c>
      <c r="Q2211">
        <v>41</v>
      </c>
      <c r="R2211">
        <v>151.6</v>
      </c>
      <c r="S2211" t="s">
        <v>32</v>
      </c>
      <c r="T2211" t="s">
        <v>32</v>
      </c>
      <c r="U2211">
        <v>43</v>
      </c>
      <c r="V2211">
        <v>43</v>
      </c>
      <c r="W2211">
        <v>283</v>
      </c>
      <c r="X2211">
        <v>0</v>
      </c>
      <c r="Z2211" t="s">
        <v>33</v>
      </c>
      <c r="AA2211" t="s">
        <v>37</v>
      </c>
      <c r="AB2211" t="s">
        <v>7635</v>
      </c>
      <c r="AC2211" t="s">
        <v>7682</v>
      </c>
    </row>
    <row r="2212" spans="1:29" x14ac:dyDescent="0.3">
      <c r="A2212" t="s">
        <v>2123</v>
      </c>
      <c r="B2212">
        <v>4</v>
      </c>
      <c r="C2212" t="s">
        <v>29</v>
      </c>
      <c r="D2212" t="s">
        <v>318</v>
      </c>
      <c r="E2212">
        <v>20</v>
      </c>
      <c r="F2212" t="s">
        <v>33</v>
      </c>
      <c r="G2212">
        <v>26</v>
      </c>
      <c r="H2212">
        <v>37</v>
      </c>
      <c r="I2212">
        <v>163</v>
      </c>
      <c r="J2212">
        <v>38</v>
      </c>
      <c r="K2212">
        <v>205</v>
      </c>
      <c r="L2212" t="s">
        <v>32</v>
      </c>
      <c r="M2212" t="s">
        <v>32</v>
      </c>
      <c r="N2212" t="s">
        <v>33</v>
      </c>
      <c r="O2212">
        <v>29</v>
      </c>
      <c r="P2212">
        <v>37</v>
      </c>
      <c r="Q2212">
        <v>29</v>
      </c>
      <c r="R2212">
        <v>187.9</v>
      </c>
      <c r="S2212" t="s">
        <v>32</v>
      </c>
      <c r="T2212" t="s">
        <v>32</v>
      </c>
      <c r="U2212">
        <v>39</v>
      </c>
      <c r="V2212">
        <v>39</v>
      </c>
      <c r="W2212">
        <v>200</v>
      </c>
      <c r="X2212">
        <v>1</v>
      </c>
      <c r="Y2212">
        <v>2</v>
      </c>
      <c r="Z2212" t="s">
        <v>33</v>
      </c>
      <c r="AA2212" t="s">
        <v>32</v>
      </c>
    </row>
    <row r="2213" spans="1:29" x14ac:dyDescent="0.3">
      <c r="A2213" t="s">
        <v>2124</v>
      </c>
      <c r="B2213">
        <v>3</v>
      </c>
      <c r="C2213" t="s">
        <v>40</v>
      </c>
      <c r="D2213" t="s">
        <v>50</v>
      </c>
      <c r="E2213">
        <v>13</v>
      </c>
      <c r="F2213" t="s">
        <v>33</v>
      </c>
      <c r="G2213">
        <v>21</v>
      </c>
      <c r="H2213">
        <v>43</v>
      </c>
      <c r="I2213">
        <v>381</v>
      </c>
      <c r="J2213">
        <v>44</v>
      </c>
      <c r="K2213">
        <v>393</v>
      </c>
      <c r="L2213" t="s">
        <v>32</v>
      </c>
      <c r="M2213" t="s">
        <v>32</v>
      </c>
      <c r="N2213" t="s">
        <v>32</v>
      </c>
      <c r="O2213">
        <v>43</v>
      </c>
      <c r="P2213">
        <v>55</v>
      </c>
      <c r="Q2213">
        <v>145</v>
      </c>
      <c r="R2213">
        <v>154.9</v>
      </c>
      <c r="S2213" t="s">
        <v>32</v>
      </c>
      <c r="T2213" t="s">
        <v>32</v>
      </c>
      <c r="U2213">
        <v>45</v>
      </c>
      <c r="V2213">
        <v>45</v>
      </c>
      <c r="W2213">
        <v>397</v>
      </c>
      <c r="X2213">
        <v>0</v>
      </c>
      <c r="Z2213" t="s">
        <v>33</v>
      </c>
      <c r="AA2213" t="s">
        <v>37</v>
      </c>
      <c r="AB2213" t="s">
        <v>7689</v>
      </c>
      <c r="AC2213" t="s">
        <v>7656</v>
      </c>
    </row>
    <row r="2214" spans="1:29" x14ac:dyDescent="0.3">
      <c r="A2214" t="s">
        <v>4134</v>
      </c>
      <c r="B2214">
        <v>5</v>
      </c>
      <c r="C2214" t="s">
        <v>29</v>
      </c>
      <c r="D2214" t="s">
        <v>30</v>
      </c>
      <c r="E2214">
        <v>21</v>
      </c>
      <c r="F2214" t="s">
        <v>32</v>
      </c>
      <c r="G2214">
        <v>58</v>
      </c>
      <c r="H2214">
        <v>80</v>
      </c>
      <c r="I2214">
        <v>765</v>
      </c>
      <c r="J2214">
        <v>80</v>
      </c>
      <c r="K2214">
        <v>786</v>
      </c>
      <c r="L2214" t="s">
        <v>32</v>
      </c>
      <c r="M2214" t="s">
        <v>32</v>
      </c>
      <c r="N2214" t="s">
        <v>37</v>
      </c>
      <c r="O2214">
        <v>63</v>
      </c>
      <c r="P2214">
        <v>79</v>
      </c>
      <c r="Q2214">
        <v>258</v>
      </c>
      <c r="R2214">
        <v>186.8</v>
      </c>
      <c r="S2214" t="s">
        <v>32</v>
      </c>
      <c r="T2214" t="s">
        <v>32</v>
      </c>
      <c r="U2214">
        <v>80</v>
      </c>
      <c r="V2214">
        <v>80</v>
      </c>
      <c r="W2214">
        <v>786</v>
      </c>
      <c r="X2214">
        <v>0</v>
      </c>
      <c r="Z2214" t="s">
        <v>33</v>
      </c>
      <c r="AA2214" t="s">
        <v>32</v>
      </c>
      <c r="AB2214" t="s">
        <v>7678</v>
      </c>
      <c r="AC2214" t="s">
        <v>7646</v>
      </c>
    </row>
    <row r="2215" spans="1:29" x14ac:dyDescent="0.3">
      <c r="A2215" t="s">
        <v>2125</v>
      </c>
      <c r="B2215">
        <v>5</v>
      </c>
      <c r="C2215" t="s">
        <v>29</v>
      </c>
      <c r="D2215" t="s">
        <v>50</v>
      </c>
      <c r="E2215">
        <v>9</v>
      </c>
      <c r="F2215" t="s">
        <v>32</v>
      </c>
      <c r="G2215">
        <v>21</v>
      </c>
      <c r="H2215">
        <v>39</v>
      </c>
      <c r="I2215">
        <v>270</v>
      </c>
      <c r="J2215">
        <v>40</v>
      </c>
      <c r="K2215">
        <v>276</v>
      </c>
      <c r="L2215" t="s">
        <v>32</v>
      </c>
      <c r="M2215" t="s">
        <v>32</v>
      </c>
      <c r="N2215" t="s">
        <v>32</v>
      </c>
      <c r="O2215">
        <v>29</v>
      </c>
      <c r="P2215">
        <v>18</v>
      </c>
      <c r="Q2215">
        <v>121</v>
      </c>
      <c r="R2215">
        <v>85.8</v>
      </c>
      <c r="S2215" t="s">
        <v>32</v>
      </c>
      <c r="T2215" t="s">
        <v>32</v>
      </c>
      <c r="U2215">
        <v>41</v>
      </c>
      <c r="V2215">
        <v>41</v>
      </c>
      <c r="W2215">
        <v>280</v>
      </c>
      <c r="X2215">
        <v>0</v>
      </c>
      <c r="Z2215" t="s">
        <v>33</v>
      </c>
      <c r="AA2215" t="s">
        <v>32</v>
      </c>
      <c r="AB2215" t="s">
        <v>7690</v>
      </c>
      <c r="AC2215" t="s">
        <v>7675</v>
      </c>
    </row>
    <row r="2216" spans="1:29" x14ac:dyDescent="0.3">
      <c r="A2216" t="s">
        <v>2126</v>
      </c>
      <c r="B2216">
        <v>5</v>
      </c>
      <c r="C2216" t="s">
        <v>29</v>
      </c>
      <c r="D2216" t="s">
        <v>30</v>
      </c>
      <c r="E2216">
        <v>15</v>
      </c>
      <c r="F2216" t="s">
        <v>32</v>
      </c>
      <c r="G2216">
        <v>63</v>
      </c>
      <c r="H2216">
        <v>94</v>
      </c>
      <c r="I2216">
        <v>803</v>
      </c>
      <c r="J2216">
        <v>104</v>
      </c>
      <c r="K2216">
        <v>858</v>
      </c>
      <c r="L2216" t="s">
        <v>32</v>
      </c>
      <c r="M2216" t="s">
        <v>32</v>
      </c>
      <c r="N2216" t="s">
        <v>32</v>
      </c>
      <c r="O2216">
        <v>72</v>
      </c>
      <c r="P2216">
        <v>50</v>
      </c>
      <c r="Q2216">
        <v>331</v>
      </c>
      <c r="R2216">
        <v>140.1</v>
      </c>
      <c r="S2216" t="s">
        <v>32</v>
      </c>
      <c r="T2216" t="s">
        <v>32</v>
      </c>
      <c r="U2216">
        <v>102</v>
      </c>
      <c r="V2216">
        <v>102</v>
      </c>
      <c r="W2216">
        <v>858</v>
      </c>
      <c r="X2216">
        <v>0</v>
      </c>
      <c r="Z2216" t="s">
        <v>32</v>
      </c>
      <c r="AA2216" t="s">
        <v>32</v>
      </c>
    </row>
    <row r="2217" spans="1:29" x14ac:dyDescent="0.3">
      <c r="A2217" t="s">
        <v>2127</v>
      </c>
      <c r="B2217">
        <v>3</v>
      </c>
      <c r="C2217" t="s">
        <v>40</v>
      </c>
      <c r="D2217" t="s">
        <v>1446</v>
      </c>
      <c r="E2217">
        <v>12</v>
      </c>
      <c r="F2217" t="s">
        <v>33</v>
      </c>
      <c r="G2217">
        <v>13</v>
      </c>
      <c r="H2217">
        <v>25</v>
      </c>
      <c r="I2217">
        <v>224</v>
      </c>
      <c r="J2217">
        <v>27</v>
      </c>
      <c r="K2217">
        <v>244</v>
      </c>
      <c r="L2217" t="s">
        <v>32</v>
      </c>
      <c r="M2217" t="s">
        <v>32</v>
      </c>
      <c r="N2217" t="s">
        <v>32</v>
      </c>
      <c r="O2217">
        <v>20</v>
      </c>
      <c r="P2217">
        <v>26</v>
      </c>
      <c r="Q2217">
        <v>79</v>
      </c>
      <c r="R2217">
        <v>159.30000000000001</v>
      </c>
      <c r="S2217" t="s">
        <v>32</v>
      </c>
      <c r="T2217" t="s">
        <v>32</v>
      </c>
      <c r="U2217">
        <v>26</v>
      </c>
      <c r="V2217">
        <v>26</v>
      </c>
      <c r="W2217">
        <v>227</v>
      </c>
      <c r="X2217">
        <v>0</v>
      </c>
      <c r="Z2217" t="s">
        <v>33</v>
      </c>
      <c r="AA2217" t="s">
        <v>32</v>
      </c>
      <c r="AB2217" t="s">
        <v>7712</v>
      </c>
      <c r="AC2217" t="s">
        <v>7682</v>
      </c>
    </row>
    <row r="2218" spans="1:29" x14ac:dyDescent="0.3">
      <c r="A2218" t="s">
        <v>2128</v>
      </c>
      <c r="B2218">
        <v>5</v>
      </c>
      <c r="C2218" t="s">
        <v>29</v>
      </c>
      <c r="D2218" t="s">
        <v>30</v>
      </c>
      <c r="E2218">
        <v>12</v>
      </c>
      <c r="F2218" t="s">
        <v>32</v>
      </c>
      <c r="G2218">
        <v>58</v>
      </c>
      <c r="H2218">
        <v>85</v>
      </c>
      <c r="I2218">
        <v>686</v>
      </c>
      <c r="J2218">
        <v>85</v>
      </c>
      <c r="K2218">
        <v>702</v>
      </c>
      <c r="L2218" t="s">
        <v>32</v>
      </c>
      <c r="M2218" t="s">
        <v>32</v>
      </c>
      <c r="N2218" t="s">
        <v>32</v>
      </c>
      <c r="O2218">
        <v>69</v>
      </c>
      <c r="P2218">
        <v>63</v>
      </c>
      <c r="Q2218">
        <v>294</v>
      </c>
      <c r="R2218">
        <v>119.4</v>
      </c>
      <c r="S2218" t="s">
        <v>32</v>
      </c>
      <c r="T2218" t="s">
        <v>32</v>
      </c>
      <c r="U2218">
        <v>82</v>
      </c>
      <c r="V2218">
        <v>82</v>
      </c>
      <c r="W2218">
        <v>698</v>
      </c>
      <c r="X2218">
        <v>1</v>
      </c>
      <c r="Y2218">
        <v>9</v>
      </c>
      <c r="Z2218" t="s">
        <v>33</v>
      </c>
      <c r="AA2218" t="s">
        <v>32</v>
      </c>
    </row>
    <row r="2219" spans="1:29" x14ac:dyDescent="0.3">
      <c r="A2219" t="s">
        <v>2129</v>
      </c>
      <c r="B2219">
        <v>3</v>
      </c>
      <c r="C2219" t="s">
        <v>29</v>
      </c>
      <c r="D2219" t="s">
        <v>30</v>
      </c>
      <c r="E2219">
        <v>27</v>
      </c>
      <c r="F2219" t="s">
        <v>32</v>
      </c>
      <c r="G2219">
        <v>61</v>
      </c>
      <c r="H2219">
        <v>89</v>
      </c>
      <c r="I2219">
        <v>822</v>
      </c>
      <c r="J2219">
        <v>95</v>
      </c>
      <c r="K2219">
        <v>841</v>
      </c>
      <c r="L2219" t="s">
        <v>32</v>
      </c>
      <c r="M2219" t="s">
        <v>32</v>
      </c>
      <c r="N2219" t="s">
        <v>32</v>
      </c>
      <c r="O2219">
        <v>78</v>
      </c>
      <c r="P2219">
        <v>98</v>
      </c>
      <c r="Q2219">
        <v>304</v>
      </c>
      <c r="R2219">
        <v>180.6</v>
      </c>
      <c r="S2219" t="s">
        <v>32</v>
      </c>
      <c r="T2219" t="s">
        <v>32</v>
      </c>
      <c r="U2219">
        <v>98</v>
      </c>
      <c r="V2219">
        <v>98</v>
      </c>
      <c r="W2219">
        <v>855</v>
      </c>
      <c r="X2219">
        <v>0</v>
      </c>
      <c r="Z2219" t="s">
        <v>32</v>
      </c>
      <c r="AA2219" t="s">
        <v>32</v>
      </c>
    </row>
    <row r="2220" spans="1:29" x14ac:dyDescent="0.3">
      <c r="A2220" t="s">
        <v>2130</v>
      </c>
      <c r="B2220">
        <v>5</v>
      </c>
      <c r="C2220" t="s">
        <v>29</v>
      </c>
      <c r="D2220" t="s">
        <v>35</v>
      </c>
      <c r="E2220">
        <v>22</v>
      </c>
      <c r="F2220" t="s">
        <v>32</v>
      </c>
      <c r="G2220">
        <v>81</v>
      </c>
      <c r="H2220">
        <v>113</v>
      </c>
      <c r="I2220">
        <v>1020</v>
      </c>
      <c r="J2220">
        <v>113</v>
      </c>
      <c r="K2220">
        <v>1040</v>
      </c>
      <c r="L2220" t="s">
        <v>32</v>
      </c>
      <c r="M2220" t="s">
        <v>32</v>
      </c>
      <c r="N2220" t="s">
        <v>37</v>
      </c>
      <c r="O2220">
        <v>103</v>
      </c>
      <c r="P2220">
        <v>114</v>
      </c>
      <c r="Q2220">
        <v>408</v>
      </c>
      <c r="R2220">
        <v>167.8</v>
      </c>
      <c r="S2220" t="s">
        <v>32</v>
      </c>
      <c r="T2220" t="s">
        <v>37</v>
      </c>
      <c r="U2220">
        <v>106</v>
      </c>
      <c r="V2220">
        <v>106</v>
      </c>
      <c r="W2220">
        <v>956</v>
      </c>
      <c r="X2220">
        <v>0</v>
      </c>
      <c r="Z2220" t="s">
        <v>33</v>
      </c>
      <c r="AA2220" t="s">
        <v>32</v>
      </c>
      <c r="AB2220" t="s">
        <v>7661</v>
      </c>
      <c r="AC2220" t="s">
        <v>7682</v>
      </c>
    </row>
    <row r="2221" spans="1:29" x14ac:dyDescent="0.3">
      <c r="A2221" t="s">
        <v>2131</v>
      </c>
      <c r="B2221">
        <v>5</v>
      </c>
      <c r="C2221" t="s">
        <v>29</v>
      </c>
      <c r="D2221" t="s">
        <v>30</v>
      </c>
      <c r="E2221">
        <v>22</v>
      </c>
      <c r="F2221" t="s">
        <v>32</v>
      </c>
      <c r="G2221">
        <v>73</v>
      </c>
      <c r="H2221">
        <v>112</v>
      </c>
      <c r="I2221">
        <v>1054</v>
      </c>
      <c r="J2221">
        <v>116</v>
      </c>
      <c r="K2221">
        <v>1083</v>
      </c>
      <c r="L2221" t="s">
        <v>32</v>
      </c>
      <c r="M2221" t="s">
        <v>32</v>
      </c>
      <c r="N2221" t="s">
        <v>32</v>
      </c>
      <c r="O2221">
        <v>87</v>
      </c>
      <c r="P2221">
        <v>130</v>
      </c>
      <c r="Q2221">
        <v>352</v>
      </c>
      <c r="R2221">
        <v>172.8</v>
      </c>
      <c r="S2221" t="s">
        <v>32</v>
      </c>
      <c r="T2221" t="s">
        <v>32</v>
      </c>
      <c r="U2221">
        <v>108</v>
      </c>
      <c r="V2221">
        <v>108</v>
      </c>
      <c r="W2221">
        <v>1013</v>
      </c>
      <c r="X2221">
        <v>0</v>
      </c>
      <c r="Z2221" t="s">
        <v>32</v>
      </c>
      <c r="AA2221" t="s">
        <v>32</v>
      </c>
    </row>
    <row r="2222" spans="1:29" x14ac:dyDescent="0.3">
      <c r="A2222" t="s">
        <v>2132</v>
      </c>
      <c r="B2222">
        <v>4</v>
      </c>
      <c r="C2222" t="s">
        <v>29</v>
      </c>
      <c r="D2222" t="s">
        <v>30</v>
      </c>
      <c r="E2222">
        <v>18</v>
      </c>
      <c r="F2222" t="s">
        <v>32</v>
      </c>
      <c r="G2222">
        <v>55</v>
      </c>
      <c r="H2222">
        <v>92</v>
      </c>
      <c r="I2222">
        <v>833</v>
      </c>
      <c r="J2222">
        <v>97</v>
      </c>
      <c r="K2222">
        <v>854</v>
      </c>
      <c r="L2222" t="s">
        <v>32</v>
      </c>
      <c r="M2222" t="s">
        <v>32</v>
      </c>
      <c r="N2222" t="s">
        <v>32</v>
      </c>
      <c r="O2222">
        <v>64</v>
      </c>
      <c r="P2222">
        <v>88</v>
      </c>
      <c r="Q2222">
        <v>288</v>
      </c>
      <c r="R2222">
        <v>232.9</v>
      </c>
      <c r="S2222" t="s">
        <v>37</v>
      </c>
      <c r="T2222" t="s">
        <v>32</v>
      </c>
      <c r="U2222">
        <v>87</v>
      </c>
      <c r="V2222">
        <v>87</v>
      </c>
      <c r="W2222">
        <v>779</v>
      </c>
      <c r="X2222">
        <v>0</v>
      </c>
      <c r="Z2222" t="s">
        <v>32</v>
      </c>
      <c r="AA2222" t="s">
        <v>32</v>
      </c>
    </row>
    <row r="2223" spans="1:29" x14ac:dyDescent="0.3">
      <c r="A2223" t="s">
        <v>2133</v>
      </c>
      <c r="B2223">
        <v>3</v>
      </c>
      <c r="C2223" t="s">
        <v>29</v>
      </c>
      <c r="D2223" t="s">
        <v>30</v>
      </c>
      <c r="E2223">
        <v>30</v>
      </c>
      <c r="F2223" t="s">
        <v>31</v>
      </c>
      <c r="G2223">
        <v>110</v>
      </c>
      <c r="H2223">
        <v>150</v>
      </c>
      <c r="I2223">
        <v>1301</v>
      </c>
      <c r="J2223">
        <v>155</v>
      </c>
      <c r="K2223">
        <v>1327</v>
      </c>
      <c r="L2223" t="s">
        <v>31</v>
      </c>
      <c r="M2223" t="s">
        <v>31</v>
      </c>
      <c r="N2223" t="s">
        <v>32</v>
      </c>
      <c r="O2223">
        <v>133</v>
      </c>
      <c r="P2223">
        <v>218</v>
      </c>
      <c r="Q2223">
        <v>527</v>
      </c>
      <c r="R2223">
        <v>259.60000000000002</v>
      </c>
      <c r="S2223" t="s">
        <v>37</v>
      </c>
      <c r="T2223" t="s">
        <v>32</v>
      </c>
      <c r="U2223">
        <v>157</v>
      </c>
      <c r="V2223">
        <v>157</v>
      </c>
      <c r="W2223">
        <v>1342</v>
      </c>
      <c r="X2223">
        <v>0</v>
      </c>
      <c r="Z2223" t="s">
        <v>32</v>
      </c>
      <c r="AA2223" t="s">
        <v>32</v>
      </c>
    </row>
    <row r="2224" spans="1:29" x14ac:dyDescent="0.3">
      <c r="A2224" t="s">
        <v>2134</v>
      </c>
      <c r="B2224">
        <v>3</v>
      </c>
      <c r="C2224" t="s">
        <v>29</v>
      </c>
      <c r="D2224" t="s">
        <v>30</v>
      </c>
      <c r="E2224">
        <v>2</v>
      </c>
      <c r="F2224" t="s">
        <v>31</v>
      </c>
      <c r="G2224">
        <v>26</v>
      </c>
      <c r="H2224">
        <v>45</v>
      </c>
      <c r="I2224">
        <v>435</v>
      </c>
      <c r="J2224">
        <v>44</v>
      </c>
      <c r="K2224">
        <v>432</v>
      </c>
      <c r="L2224" t="s">
        <v>32</v>
      </c>
      <c r="M2224" t="s">
        <v>32</v>
      </c>
      <c r="N2224" t="s">
        <v>32</v>
      </c>
      <c r="O2224">
        <v>33</v>
      </c>
      <c r="P2224">
        <v>44</v>
      </c>
      <c r="Q2224">
        <v>151</v>
      </c>
      <c r="R2224">
        <v>245.2</v>
      </c>
      <c r="S2224" t="s">
        <v>33</v>
      </c>
      <c r="T2224" t="s">
        <v>33</v>
      </c>
      <c r="U2224">
        <v>0</v>
      </c>
      <c r="V2224">
        <v>0</v>
      </c>
      <c r="X2224">
        <v>0</v>
      </c>
      <c r="Z2224" t="s">
        <v>33</v>
      </c>
      <c r="AA2224" t="s">
        <v>32</v>
      </c>
    </row>
    <row r="2225" spans="1:29" x14ac:dyDescent="0.3">
      <c r="A2225" t="s">
        <v>2135</v>
      </c>
      <c r="B2225">
        <v>3</v>
      </c>
      <c r="C2225" t="s">
        <v>29</v>
      </c>
      <c r="D2225" t="s">
        <v>30</v>
      </c>
      <c r="E2225">
        <v>20</v>
      </c>
      <c r="F2225" t="s">
        <v>32</v>
      </c>
      <c r="G2225">
        <v>91</v>
      </c>
      <c r="H2225">
        <v>121</v>
      </c>
      <c r="I2225">
        <v>1077</v>
      </c>
      <c r="J2225">
        <v>122</v>
      </c>
      <c r="K2225">
        <v>1069</v>
      </c>
      <c r="L2225" t="s">
        <v>32</v>
      </c>
      <c r="M2225" t="s">
        <v>32</v>
      </c>
      <c r="N2225" t="s">
        <v>32</v>
      </c>
      <c r="O2225">
        <v>106</v>
      </c>
      <c r="P2225">
        <v>159</v>
      </c>
      <c r="Q2225">
        <v>450</v>
      </c>
      <c r="R2225">
        <v>239.8</v>
      </c>
      <c r="S2225" t="s">
        <v>32</v>
      </c>
      <c r="T2225" t="s">
        <v>32</v>
      </c>
      <c r="U2225">
        <v>126</v>
      </c>
      <c r="V2225">
        <v>126</v>
      </c>
      <c r="W2225">
        <v>1109</v>
      </c>
      <c r="X2225">
        <v>0</v>
      </c>
      <c r="Z2225" t="s">
        <v>32</v>
      </c>
      <c r="AA2225" t="s">
        <v>32</v>
      </c>
    </row>
    <row r="2226" spans="1:29" x14ac:dyDescent="0.3">
      <c r="A2226" t="s">
        <v>2136</v>
      </c>
      <c r="B2226">
        <v>4</v>
      </c>
      <c r="C2226" t="s">
        <v>29</v>
      </c>
      <c r="D2226" t="s">
        <v>30</v>
      </c>
      <c r="E2226">
        <v>21</v>
      </c>
      <c r="F2226" t="s">
        <v>32</v>
      </c>
      <c r="G2226">
        <v>60</v>
      </c>
      <c r="H2226">
        <v>89</v>
      </c>
      <c r="I2226">
        <v>838</v>
      </c>
      <c r="J2226">
        <v>96</v>
      </c>
      <c r="K2226">
        <v>859</v>
      </c>
      <c r="L2226" t="s">
        <v>32</v>
      </c>
      <c r="M2226" t="s">
        <v>32</v>
      </c>
      <c r="N2226" t="s">
        <v>37</v>
      </c>
      <c r="O2226">
        <v>71</v>
      </c>
      <c r="P2226">
        <v>63</v>
      </c>
      <c r="Q2226">
        <v>318</v>
      </c>
      <c r="R2226">
        <v>152</v>
      </c>
      <c r="S2226" t="s">
        <v>37</v>
      </c>
      <c r="T2226" t="s">
        <v>32</v>
      </c>
      <c r="U2226">
        <v>97</v>
      </c>
      <c r="V2226">
        <v>97</v>
      </c>
      <c r="W2226">
        <v>886</v>
      </c>
      <c r="X2226">
        <v>0</v>
      </c>
      <c r="Z2226" t="s">
        <v>32</v>
      </c>
      <c r="AA2226" t="s">
        <v>32</v>
      </c>
    </row>
    <row r="2227" spans="1:29" x14ac:dyDescent="0.3">
      <c r="A2227" t="s">
        <v>2137</v>
      </c>
      <c r="B2227">
        <v>3</v>
      </c>
      <c r="C2227" t="s">
        <v>29</v>
      </c>
      <c r="D2227" t="s">
        <v>35</v>
      </c>
      <c r="E2227">
        <v>15</v>
      </c>
      <c r="F2227" t="s">
        <v>31</v>
      </c>
      <c r="G2227">
        <v>53</v>
      </c>
      <c r="H2227">
        <v>84</v>
      </c>
      <c r="I2227">
        <v>705</v>
      </c>
      <c r="J2227">
        <v>87</v>
      </c>
      <c r="K2227">
        <v>708</v>
      </c>
      <c r="L2227" t="s">
        <v>32</v>
      </c>
      <c r="M2227" t="s">
        <v>32</v>
      </c>
      <c r="N2227" t="s">
        <v>32</v>
      </c>
      <c r="O2227">
        <v>67</v>
      </c>
      <c r="P2227">
        <v>57</v>
      </c>
      <c r="Q2227">
        <v>281</v>
      </c>
      <c r="R2227">
        <v>177</v>
      </c>
      <c r="S2227" t="s">
        <v>37</v>
      </c>
      <c r="T2227" t="s">
        <v>32</v>
      </c>
      <c r="U2227">
        <v>71</v>
      </c>
      <c r="V2227">
        <v>71</v>
      </c>
      <c r="W2227">
        <v>579</v>
      </c>
      <c r="X2227">
        <v>0</v>
      </c>
      <c r="Z2227" t="s">
        <v>32</v>
      </c>
      <c r="AA2227" t="s">
        <v>32</v>
      </c>
      <c r="AB2227" t="s">
        <v>7680</v>
      </c>
      <c r="AC2227" t="s">
        <v>7646</v>
      </c>
    </row>
    <row r="2228" spans="1:29" x14ac:dyDescent="0.3">
      <c r="A2228" t="s">
        <v>2138</v>
      </c>
      <c r="B2228">
        <v>4</v>
      </c>
      <c r="C2228" t="s">
        <v>40</v>
      </c>
      <c r="D2228" t="s">
        <v>30</v>
      </c>
      <c r="E2228">
        <v>18</v>
      </c>
      <c r="F2228" t="s">
        <v>32</v>
      </c>
      <c r="G2228">
        <v>53</v>
      </c>
      <c r="H2228">
        <v>74</v>
      </c>
      <c r="I2228">
        <v>636</v>
      </c>
      <c r="J2228">
        <v>76</v>
      </c>
      <c r="K2228">
        <v>646</v>
      </c>
      <c r="L2228" t="s">
        <v>32</v>
      </c>
      <c r="M2228" t="s">
        <v>32</v>
      </c>
      <c r="N2228" t="s">
        <v>37</v>
      </c>
      <c r="O2228">
        <v>64</v>
      </c>
      <c r="P2228">
        <v>90</v>
      </c>
      <c r="Q2228">
        <v>243</v>
      </c>
      <c r="R2228">
        <v>228.6</v>
      </c>
      <c r="S2228" t="s">
        <v>32</v>
      </c>
      <c r="T2228" t="s">
        <v>32</v>
      </c>
      <c r="U2228">
        <v>74</v>
      </c>
      <c r="V2228">
        <v>74</v>
      </c>
      <c r="W2228">
        <v>643</v>
      </c>
      <c r="X2228">
        <v>0</v>
      </c>
      <c r="Z2228" t="s">
        <v>32</v>
      </c>
      <c r="AA2228" t="s">
        <v>32</v>
      </c>
    </row>
    <row r="2229" spans="1:29" x14ac:dyDescent="0.3">
      <c r="A2229" t="s">
        <v>2139</v>
      </c>
      <c r="B2229">
        <v>5</v>
      </c>
      <c r="C2229" t="s">
        <v>29</v>
      </c>
      <c r="D2229" t="s">
        <v>30</v>
      </c>
      <c r="E2229">
        <v>15</v>
      </c>
      <c r="F2229" t="s">
        <v>32</v>
      </c>
      <c r="G2229">
        <v>70</v>
      </c>
      <c r="H2229">
        <v>96</v>
      </c>
      <c r="I2229">
        <v>871</v>
      </c>
      <c r="J2229">
        <v>98</v>
      </c>
      <c r="K2229">
        <v>893</v>
      </c>
      <c r="L2229" t="s">
        <v>32</v>
      </c>
      <c r="M2229" t="s">
        <v>32</v>
      </c>
      <c r="N2229" t="s">
        <v>32</v>
      </c>
      <c r="O2229">
        <v>75</v>
      </c>
      <c r="P2229">
        <v>39</v>
      </c>
      <c r="Q2229">
        <v>321</v>
      </c>
      <c r="R2229">
        <v>134.5</v>
      </c>
      <c r="S2229" t="s">
        <v>32</v>
      </c>
      <c r="T2229" t="s">
        <v>32</v>
      </c>
      <c r="U2229">
        <v>91</v>
      </c>
      <c r="V2229">
        <v>91</v>
      </c>
      <c r="W2229">
        <v>845</v>
      </c>
      <c r="X2229">
        <v>0</v>
      </c>
      <c r="Z2229" t="s">
        <v>32</v>
      </c>
      <c r="AA2229" t="s">
        <v>32</v>
      </c>
    </row>
    <row r="2230" spans="1:29" x14ac:dyDescent="0.3">
      <c r="A2230" t="s">
        <v>2140</v>
      </c>
      <c r="B2230">
        <v>3</v>
      </c>
      <c r="C2230" t="s">
        <v>29</v>
      </c>
      <c r="D2230" t="s">
        <v>50</v>
      </c>
      <c r="E2230">
        <v>18</v>
      </c>
      <c r="F2230" t="s">
        <v>32</v>
      </c>
      <c r="G2230">
        <v>21</v>
      </c>
      <c r="H2230">
        <v>43</v>
      </c>
      <c r="I2230">
        <v>339</v>
      </c>
      <c r="J2230">
        <v>49</v>
      </c>
      <c r="K2230">
        <v>305</v>
      </c>
      <c r="L2230" t="s">
        <v>32</v>
      </c>
      <c r="M2230" t="s">
        <v>32</v>
      </c>
      <c r="N2230" t="s">
        <v>32</v>
      </c>
      <c r="O2230">
        <v>27</v>
      </c>
      <c r="P2230">
        <v>27</v>
      </c>
      <c r="Q2230">
        <v>95</v>
      </c>
      <c r="R2230">
        <v>178.6</v>
      </c>
      <c r="S2230" t="s">
        <v>32</v>
      </c>
      <c r="T2230" t="s">
        <v>32</v>
      </c>
      <c r="U2230">
        <v>44</v>
      </c>
      <c r="V2230">
        <v>44</v>
      </c>
      <c r="W2230">
        <v>304</v>
      </c>
      <c r="X2230">
        <v>0</v>
      </c>
      <c r="Z2230" t="s">
        <v>33</v>
      </c>
      <c r="AA2230" t="s">
        <v>32</v>
      </c>
      <c r="AB2230" t="s">
        <v>7684</v>
      </c>
      <c r="AC2230" t="s">
        <v>7682</v>
      </c>
    </row>
    <row r="2231" spans="1:29" x14ac:dyDescent="0.3">
      <c r="A2231" t="s">
        <v>2141</v>
      </c>
      <c r="C2231" t="s">
        <v>40</v>
      </c>
      <c r="D2231" t="s">
        <v>50</v>
      </c>
      <c r="E2231">
        <v>10</v>
      </c>
      <c r="F2231" t="s">
        <v>33</v>
      </c>
      <c r="G2231">
        <v>4</v>
      </c>
      <c r="H2231">
        <v>10</v>
      </c>
      <c r="I2231">
        <v>63</v>
      </c>
      <c r="J2231">
        <v>6</v>
      </c>
      <c r="K2231">
        <v>43</v>
      </c>
      <c r="L2231" t="s">
        <v>32</v>
      </c>
      <c r="M2231" t="s">
        <v>32</v>
      </c>
      <c r="N2231" t="s">
        <v>32</v>
      </c>
      <c r="O2231">
        <v>22</v>
      </c>
      <c r="P2231">
        <v>41</v>
      </c>
      <c r="Q2231">
        <v>75</v>
      </c>
      <c r="R2231">
        <v>247.2</v>
      </c>
      <c r="S2231" t="s">
        <v>31</v>
      </c>
      <c r="T2231" t="s">
        <v>33</v>
      </c>
      <c r="U2231">
        <v>10</v>
      </c>
      <c r="V2231">
        <v>10</v>
      </c>
      <c r="W2231">
        <v>64</v>
      </c>
      <c r="X2231">
        <v>18</v>
      </c>
      <c r="Y2231">
        <v>100</v>
      </c>
      <c r="Z2231" t="s">
        <v>32</v>
      </c>
      <c r="AA2231" t="s">
        <v>32</v>
      </c>
    </row>
    <row r="2232" spans="1:29" x14ac:dyDescent="0.3">
      <c r="A2232" t="s">
        <v>2142</v>
      </c>
      <c r="B2232">
        <v>5</v>
      </c>
      <c r="C2232" t="s">
        <v>40</v>
      </c>
      <c r="D2232" t="s">
        <v>2142</v>
      </c>
      <c r="E2232">
        <v>16</v>
      </c>
      <c r="F2232" t="s">
        <v>32</v>
      </c>
      <c r="G2232">
        <v>64</v>
      </c>
      <c r="H2232">
        <v>97</v>
      </c>
      <c r="I2232">
        <v>873</v>
      </c>
      <c r="J2232">
        <v>103</v>
      </c>
      <c r="K2232">
        <v>916</v>
      </c>
      <c r="L2232" t="s">
        <v>32</v>
      </c>
      <c r="M2232" t="s">
        <v>32</v>
      </c>
      <c r="N2232" t="s">
        <v>37</v>
      </c>
      <c r="O2232">
        <v>84</v>
      </c>
      <c r="P2232">
        <v>80</v>
      </c>
      <c r="Q2232">
        <v>340</v>
      </c>
      <c r="R2232">
        <v>132.80000000000001</v>
      </c>
      <c r="S2232" t="s">
        <v>32</v>
      </c>
      <c r="T2232" t="s">
        <v>32</v>
      </c>
      <c r="U2232">
        <v>99</v>
      </c>
      <c r="V2232">
        <v>99</v>
      </c>
      <c r="W2232">
        <v>862</v>
      </c>
      <c r="X2232">
        <v>0</v>
      </c>
      <c r="Z2232" t="s">
        <v>32</v>
      </c>
      <c r="AA2232" t="s">
        <v>32</v>
      </c>
      <c r="AB2232" t="s">
        <v>7719</v>
      </c>
      <c r="AC2232" t="s">
        <v>7682</v>
      </c>
    </row>
    <row r="2233" spans="1:29" x14ac:dyDescent="0.3">
      <c r="A2233" t="s">
        <v>2143</v>
      </c>
      <c r="B2233">
        <v>4</v>
      </c>
      <c r="C2233" t="s">
        <v>29</v>
      </c>
      <c r="D2233" t="s">
        <v>30</v>
      </c>
      <c r="E2233">
        <v>18</v>
      </c>
      <c r="F2233" t="s">
        <v>32</v>
      </c>
      <c r="G2233">
        <v>63</v>
      </c>
      <c r="H2233">
        <v>102</v>
      </c>
      <c r="I2233">
        <v>979</v>
      </c>
      <c r="J2233">
        <v>108</v>
      </c>
      <c r="K2233">
        <v>1016</v>
      </c>
      <c r="L2233" t="s">
        <v>32</v>
      </c>
      <c r="M2233" t="s">
        <v>32</v>
      </c>
      <c r="N2233" t="s">
        <v>32</v>
      </c>
      <c r="O2233">
        <v>82</v>
      </c>
      <c r="P2233">
        <v>117</v>
      </c>
      <c r="Q2233">
        <v>343</v>
      </c>
      <c r="R2233">
        <v>202.8</v>
      </c>
      <c r="S2233" t="s">
        <v>32</v>
      </c>
      <c r="T2233" t="s">
        <v>32</v>
      </c>
      <c r="U2233">
        <v>108</v>
      </c>
      <c r="V2233">
        <v>108</v>
      </c>
      <c r="W2233">
        <v>1021</v>
      </c>
      <c r="X2233">
        <v>0</v>
      </c>
      <c r="Z2233" t="s">
        <v>32</v>
      </c>
      <c r="AA2233" t="s">
        <v>32</v>
      </c>
    </row>
    <row r="2234" spans="1:29" x14ac:dyDescent="0.3">
      <c r="A2234" t="s">
        <v>2144</v>
      </c>
      <c r="B2234">
        <v>5</v>
      </c>
      <c r="C2234" t="s">
        <v>29</v>
      </c>
      <c r="D2234" t="s">
        <v>30</v>
      </c>
      <c r="E2234">
        <v>15</v>
      </c>
      <c r="F2234" t="s">
        <v>32</v>
      </c>
      <c r="G2234">
        <v>31</v>
      </c>
      <c r="H2234">
        <v>55</v>
      </c>
      <c r="I2234">
        <v>377</v>
      </c>
      <c r="J2234">
        <v>61</v>
      </c>
      <c r="K2234">
        <v>392</v>
      </c>
      <c r="L2234" t="s">
        <v>32</v>
      </c>
      <c r="M2234" t="s">
        <v>32</v>
      </c>
      <c r="N2234" t="s">
        <v>32</v>
      </c>
      <c r="O2234">
        <v>40</v>
      </c>
      <c r="P2234">
        <v>53</v>
      </c>
      <c r="Q2234">
        <v>168</v>
      </c>
      <c r="R2234">
        <v>179.3</v>
      </c>
      <c r="S2234" t="s">
        <v>32</v>
      </c>
      <c r="T2234" t="s">
        <v>32</v>
      </c>
      <c r="U2234">
        <v>62</v>
      </c>
      <c r="V2234">
        <v>62</v>
      </c>
      <c r="W2234">
        <v>402</v>
      </c>
      <c r="X2234">
        <v>0</v>
      </c>
      <c r="Z2234" t="s">
        <v>33</v>
      </c>
      <c r="AA2234" t="s">
        <v>32</v>
      </c>
    </row>
    <row r="2235" spans="1:29" x14ac:dyDescent="0.3">
      <c r="A2235" t="s">
        <v>2145</v>
      </c>
      <c r="B2235">
        <v>4</v>
      </c>
      <c r="C2235" t="s">
        <v>29</v>
      </c>
      <c r="D2235" t="s">
        <v>35</v>
      </c>
      <c r="E2235">
        <v>16</v>
      </c>
      <c r="F2235" t="s">
        <v>32</v>
      </c>
      <c r="G2235">
        <v>47</v>
      </c>
      <c r="H2235">
        <v>69</v>
      </c>
      <c r="I2235">
        <v>568</v>
      </c>
      <c r="J2235">
        <v>71</v>
      </c>
      <c r="K2235">
        <v>588</v>
      </c>
      <c r="L2235" t="s">
        <v>32</v>
      </c>
      <c r="M2235" t="s">
        <v>32</v>
      </c>
      <c r="N2235" t="s">
        <v>31</v>
      </c>
      <c r="O2235">
        <v>60</v>
      </c>
      <c r="P2235">
        <v>59</v>
      </c>
      <c r="Q2235">
        <v>258</v>
      </c>
      <c r="R2235">
        <v>172.6</v>
      </c>
      <c r="S2235" t="s">
        <v>32</v>
      </c>
      <c r="T2235" t="s">
        <v>32</v>
      </c>
      <c r="U2235">
        <v>72</v>
      </c>
      <c r="V2235">
        <v>72</v>
      </c>
      <c r="W2235">
        <v>592</v>
      </c>
      <c r="X2235">
        <v>0</v>
      </c>
      <c r="Z2235" t="s">
        <v>32</v>
      </c>
      <c r="AA2235" t="s">
        <v>32</v>
      </c>
      <c r="AB2235" t="s">
        <v>7698</v>
      </c>
      <c r="AC2235" t="s">
        <v>7682</v>
      </c>
    </row>
    <row r="2236" spans="1:29" x14ac:dyDescent="0.3">
      <c r="A2236" t="s">
        <v>2146</v>
      </c>
      <c r="B2236">
        <v>5</v>
      </c>
      <c r="C2236" t="s">
        <v>29</v>
      </c>
      <c r="D2236" t="s">
        <v>30</v>
      </c>
      <c r="E2236">
        <v>14</v>
      </c>
      <c r="F2236" t="s">
        <v>32</v>
      </c>
      <c r="G2236">
        <v>46</v>
      </c>
      <c r="H2236">
        <v>58</v>
      </c>
      <c r="I2236">
        <v>547</v>
      </c>
      <c r="J2236">
        <v>62</v>
      </c>
      <c r="K2236">
        <v>567</v>
      </c>
      <c r="L2236" t="s">
        <v>32</v>
      </c>
      <c r="M2236" t="s">
        <v>32</v>
      </c>
      <c r="N2236" t="s">
        <v>32</v>
      </c>
      <c r="O2236">
        <v>51</v>
      </c>
      <c r="P2236">
        <v>53</v>
      </c>
      <c r="Q2236">
        <v>217</v>
      </c>
      <c r="R2236">
        <v>172.9</v>
      </c>
      <c r="S2236" t="s">
        <v>32</v>
      </c>
      <c r="T2236" t="s">
        <v>32</v>
      </c>
      <c r="U2236">
        <v>62</v>
      </c>
      <c r="V2236">
        <v>62</v>
      </c>
      <c r="W2236">
        <v>569</v>
      </c>
      <c r="X2236">
        <v>0</v>
      </c>
      <c r="Z2236" t="s">
        <v>33</v>
      </c>
      <c r="AA2236" t="s">
        <v>32</v>
      </c>
    </row>
    <row r="2237" spans="1:29" x14ac:dyDescent="0.3">
      <c r="A2237" t="s">
        <v>2147</v>
      </c>
      <c r="B2237">
        <v>5</v>
      </c>
      <c r="C2237" t="s">
        <v>29</v>
      </c>
      <c r="D2237" t="s">
        <v>35</v>
      </c>
      <c r="E2237">
        <v>33</v>
      </c>
      <c r="F2237" t="s">
        <v>32</v>
      </c>
      <c r="G2237">
        <v>80</v>
      </c>
      <c r="H2237">
        <v>131</v>
      </c>
      <c r="I2237">
        <v>1202</v>
      </c>
      <c r="J2237">
        <v>132</v>
      </c>
      <c r="K2237">
        <v>1232</v>
      </c>
      <c r="L2237" t="s">
        <v>32</v>
      </c>
      <c r="M2237" t="s">
        <v>32</v>
      </c>
      <c r="N2237" t="s">
        <v>32</v>
      </c>
      <c r="O2237">
        <v>92</v>
      </c>
      <c r="P2237">
        <v>83</v>
      </c>
      <c r="Q2237">
        <v>412</v>
      </c>
      <c r="R2237">
        <v>165.9</v>
      </c>
      <c r="S2237" t="s">
        <v>32</v>
      </c>
      <c r="T2237" t="s">
        <v>32</v>
      </c>
      <c r="U2237">
        <v>133</v>
      </c>
      <c r="V2237">
        <v>133</v>
      </c>
      <c r="W2237">
        <v>1224</v>
      </c>
      <c r="X2237">
        <v>0</v>
      </c>
      <c r="Z2237" t="s">
        <v>32</v>
      </c>
      <c r="AA2237" t="s">
        <v>32</v>
      </c>
      <c r="AB2237" t="s">
        <v>7708</v>
      </c>
      <c r="AC2237" t="s">
        <v>7682</v>
      </c>
    </row>
    <row r="2238" spans="1:29" x14ac:dyDescent="0.3">
      <c r="A2238" t="s">
        <v>2148</v>
      </c>
      <c r="B2238">
        <v>3</v>
      </c>
      <c r="C2238" t="s">
        <v>29</v>
      </c>
      <c r="D2238" t="s">
        <v>318</v>
      </c>
      <c r="E2238">
        <v>30</v>
      </c>
      <c r="F2238" t="s">
        <v>33</v>
      </c>
      <c r="G2238">
        <v>18</v>
      </c>
      <c r="H2238">
        <v>117</v>
      </c>
      <c r="I2238">
        <v>1061</v>
      </c>
      <c r="J2238">
        <v>126</v>
      </c>
      <c r="K2238">
        <v>1122</v>
      </c>
      <c r="L2238" t="s">
        <v>32</v>
      </c>
      <c r="M2238" t="s">
        <v>32</v>
      </c>
      <c r="N2238" t="s">
        <v>37</v>
      </c>
      <c r="O2238">
        <v>99</v>
      </c>
      <c r="P2238">
        <v>150</v>
      </c>
      <c r="Q2238">
        <v>475</v>
      </c>
      <c r="R2238">
        <v>169.9</v>
      </c>
      <c r="S2238" t="s">
        <v>32</v>
      </c>
      <c r="T2238" t="s">
        <v>32</v>
      </c>
      <c r="U2238">
        <v>115</v>
      </c>
      <c r="V2238">
        <v>115</v>
      </c>
      <c r="W2238">
        <v>1011</v>
      </c>
      <c r="X2238">
        <v>0</v>
      </c>
      <c r="Z2238" t="s">
        <v>32</v>
      </c>
      <c r="AA2238" t="s">
        <v>32</v>
      </c>
      <c r="AB2238" t="s">
        <v>7685</v>
      </c>
      <c r="AC2238" t="s">
        <v>7682</v>
      </c>
    </row>
    <row r="2239" spans="1:29" x14ac:dyDescent="0.3">
      <c r="A2239" t="s">
        <v>2149</v>
      </c>
      <c r="B2239">
        <v>4</v>
      </c>
      <c r="C2239" t="s">
        <v>29</v>
      </c>
      <c r="D2239" t="s">
        <v>35</v>
      </c>
      <c r="E2239">
        <v>22</v>
      </c>
      <c r="F2239" t="s">
        <v>32</v>
      </c>
      <c r="G2239">
        <v>97</v>
      </c>
      <c r="H2239">
        <v>143</v>
      </c>
      <c r="I2239">
        <v>1355</v>
      </c>
      <c r="J2239">
        <v>153</v>
      </c>
      <c r="K2239">
        <v>1427</v>
      </c>
      <c r="L2239" t="s">
        <v>32</v>
      </c>
      <c r="M2239" t="s">
        <v>32</v>
      </c>
      <c r="N2239" t="s">
        <v>32</v>
      </c>
      <c r="O2239">
        <v>118</v>
      </c>
      <c r="P2239">
        <v>122</v>
      </c>
      <c r="Q2239">
        <v>439</v>
      </c>
      <c r="R2239">
        <v>157.1</v>
      </c>
      <c r="S2239" t="s">
        <v>37</v>
      </c>
      <c r="T2239" t="s">
        <v>32</v>
      </c>
      <c r="U2239">
        <v>137</v>
      </c>
      <c r="V2239">
        <v>137</v>
      </c>
      <c r="W2239">
        <v>1275</v>
      </c>
      <c r="X2239">
        <v>0</v>
      </c>
      <c r="Z2239" t="s">
        <v>37</v>
      </c>
      <c r="AA2239" t="s">
        <v>37</v>
      </c>
      <c r="AB2239" t="s">
        <v>7684</v>
      </c>
      <c r="AC2239" t="s">
        <v>7682</v>
      </c>
    </row>
    <row r="2240" spans="1:29" x14ac:dyDescent="0.3">
      <c r="A2240" t="s">
        <v>2150</v>
      </c>
      <c r="B2240">
        <v>5</v>
      </c>
      <c r="C2240" t="s">
        <v>29</v>
      </c>
      <c r="D2240" t="s">
        <v>318</v>
      </c>
      <c r="E2240">
        <v>19</v>
      </c>
      <c r="F2240" t="s">
        <v>32</v>
      </c>
      <c r="G2240">
        <v>55</v>
      </c>
      <c r="H2240">
        <v>94</v>
      </c>
      <c r="I2240">
        <v>900</v>
      </c>
      <c r="J2240">
        <v>101</v>
      </c>
      <c r="K2240">
        <v>933</v>
      </c>
      <c r="L2240" t="s">
        <v>32</v>
      </c>
      <c r="M2240" t="s">
        <v>32</v>
      </c>
      <c r="N2240" t="s">
        <v>37</v>
      </c>
      <c r="O2240">
        <v>77</v>
      </c>
      <c r="P2240">
        <v>120</v>
      </c>
      <c r="Q2240">
        <v>285</v>
      </c>
      <c r="R2240">
        <v>155.5</v>
      </c>
      <c r="S2240" t="s">
        <v>32</v>
      </c>
      <c r="T2240" t="s">
        <v>32</v>
      </c>
      <c r="U2240">
        <v>101</v>
      </c>
      <c r="V2240">
        <v>101</v>
      </c>
      <c r="W2240">
        <v>932</v>
      </c>
      <c r="X2240">
        <v>0</v>
      </c>
      <c r="Z2240" t="s">
        <v>33</v>
      </c>
      <c r="AA2240" t="s">
        <v>32</v>
      </c>
      <c r="AB2240" t="s">
        <v>7719</v>
      </c>
      <c r="AC2240" t="s">
        <v>7682</v>
      </c>
    </row>
    <row r="2241" spans="1:29" x14ac:dyDescent="0.3">
      <c r="A2241" t="s">
        <v>2151</v>
      </c>
      <c r="B2241">
        <v>5</v>
      </c>
      <c r="C2241" t="s">
        <v>29</v>
      </c>
      <c r="D2241" t="s">
        <v>35</v>
      </c>
      <c r="E2241">
        <v>21</v>
      </c>
      <c r="F2241" t="s">
        <v>32</v>
      </c>
      <c r="G2241">
        <v>73</v>
      </c>
      <c r="H2241">
        <v>102</v>
      </c>
      <c r="I2241">
        <v>1018</v>
      </c>
      <c r="J2241">
        <v>105</v>
      </c>
      <c r="K2241">
        <v>1030</v>
      </c>
      <c r="L2241" t="s">
        <v>32</v>
      </c>
      <c r="M2241" t="s">
        <v>32</v>
      </c>
      <c r="N2241" t="s">
        <v>32</v>
      </c>
      <c r="O2241">
        <v>84</v>
      </c>
      <c r="P2241">
        <v>98</v>
      </c>
      <c r="Q2241">
        <v>347</v>
      </c>
      <c r="R2241">
        <v>159.69999999999999</v>
      </c>
      <c r="S2241" t="s">
        <v>32</v>
      </c>
      <c r="T2241" t="s">
        <v>32</v>
      </c>
      <c r="U2241">
        <v>108</v>
      </c>
      <c r="V2241">
        <v>108</v>
      </c>
      <c r="W2241">
        <v>1039</v>
      </c>
      <c r="X2241">
        <v>0</v>
      </c>
      <c r="Z2241" t="s">
        <v>33</v>
      </c>
      <c r="AA2241" t="s">
        <v>32</v>
      </c>
      <c r="AB2241" t="s">
        <v>7688</v>
      </c>
      <c r="AC2241" t="s">
        <v>7682</v>
      </c>
    </row>
    <row r="2242" spans="1:29" x14ac:dyDescent="0.3">
      <c r="A2242" t="s">
        <v>2152</v>
      </c>
      <c r="B2242">
        <v>5</v>
      </c>
      <c r="C2242" t="s">
        <v>29</v>
      </c>
      <c r="D2242" t="s">
        <v>30</v>
      </c>
      <c r="E2242">
        <v>24</v>
      </c>
      <c r="F2242" t="s">
        <v>32</v>
      </c>
      <c r="G2242">
        <v>86</v>
      </c>
      <c r="H2242">
        <v>119</v>
      </c>
      <c r="I2242">
        <v>1015</v>
      </c>
      <c r="J2242">
        <v>124</v>
      </c>
      <c r="K2242">
        <v>1061</v>
      </c>
      <c r="L2242" t="s">
        <v>32</v>
      </c>
      <c r="M2242" t="s">
        <v>32</v>
      </c>
      <c r="N2242" t="s">
        <v>32</v>
      </c>
      <c r="O2242">
        <v>96</v>
      </c>
      <c r="P2242">
        <v>109</v>
      </c>
      <c r="Q2242">
        <v>410</v>
      </c>
      <c r="R2242">
        <v>169.2</v>
      </c>
      <c r="S2242" t="s">
        <v>31</v>
      </c>
      <c r="T2242" t="s">
        <v>32</v>
      </c>
      <c r="U2242">
        <v>115</v>
      </c>
      <c r="V2242">
        <v>115</v>
      </c>
      <c r="W2242">
        <v>943</v>
      </c>
      <c r="X2242">
        <v>0</v>
      </c>
      <c r="Z2242" t="s">
        <v>32</v>
      </c>
      <c r="AA2242" t="s">
        <v>32</v>
      </c>
    </row>
    <row r="2243" spans="1:29" x14ac:dyDescent="0.3">
      <c r="A2243" t="s">
        <v>2153</v>
      </c>
      <c r="B2243">
        <v>2</v>
      </c>
      <c r="C2243" t="s">
        <v>29</v>
      </c>
      <c r="D2243" t="s">
        <v>30</v>
      </c>
      <c r="E2243">
        <v>32</v>
      </c>
      <c r="F2243" t="s">
        <v>32</v>
      </c>
      <c r="G2243">
        <v>47</v>
      </c>
      <c r="H2243">
        <v>66</v>
      </c>
      <c r="I2243">
        <v>575</v>
      </c>
      <c r="J2243">
        <v>66</v>
      </c>
      <c r="K2243">
        <v>527</v>
      </c>
      <c r="L2243" t="s">
        <v>31</v>
      </c>
      <c r="M2243" t="s">
        <v>31</v>
      </c>
      <c r="N2243" t="s">
        <v>32</v>
      </c>
      <c r="O2243">
        <v>53</v>
      </c>
      <c r="P2243">
        <v>92</v>
      </c>
      <c r="Q2243">
        <v>252</v>
      </c>
      <c r="R2243">
        <v>291.5</v>
      </c>
      <c r="S2243" t="s">
        <v>32</v>
      </c>
      <c r="T2243" t="s">
        <v>32</v>
      </c>
      <c r="U2243">
        <v>66</v>
      </c>
      <c r="V2243">
        <v>66</v>
      </c>
      <c r="W2243">
        <v>581</v>
      </c>
      <c r="X2243">
        <v>0</v>
      </c>
      <c r="Z2243" t="s">
        <v>32</v>
      </c>
      <c r="AA2243" t="s">
        <v>32</v>
      </c>
    </row>
    <row r="2244" spans="1:29" x14ac:dyDescent="0.3">
      <c r="A2244" t="s">
        <v>2154</v>
      </c>
      <c r="B2244">
        <v>2</v>
      </c>
      <c r="C2244" t="s">
        <v>40</v>
      </c>
      <c r="D2244" t="s">
        <v>1981</v>
      </c>
      <c r="E2244">
        <v>42</v>
      </c>
      <c r="F2244" t="s">
        <v>31</v>
      </c>
      <c r="G2244">
        <v>217</v>
      </c>
      <c r="H2244">
        <v>308</v>
      </c>
      <c r="I2244">
        <v>2847</v>
      </c>
      <c r="J2244">
        <v>320</v>
      </c>
      <c r="K2244">
        <v>2913</v>
      </c>
      <c r="L2244" t="s">
        <v>32</v>
      </c>
      <c r="M2244" t="s">
        <v>32</v>
      </c>
      <c r="N2244" t="s">
        <v>32</v>
      </c>
      <c r="O2244">
        <v>249</v>
      </c>
      <c r="P2244">
        <v>357</v>
      </c>
      <c r="Q2244">
        <v>960</v>
      </c>
      <c r="R2244">
        <v>207.7</v>
      </c>
      <c r="S2244" t="s">
        <v>37</v>
      </c>
      <c r="T2244" t="s">
        <v>32</v>
      </c>
      <c r="U2244">
        <v>325</v>
      </c>
      <c r="V2244">
        <v>325</v>
      </c>
      <c r="W2244">
        <v>2989</v>
      </c>
      <c r="X2244">
        <v>0</v>
      </c>
      <c r="Z2244" t="s">
        <v>32</v>
      </c>
      <c r="AA2244" t="s">
        <v>31</v>
      </c>
      <c r="AB2244" t="s">
        <v>7680</v>
      </c>
      <c r="AC2244" t="s">
        <v>7646</v>
      </c>
    </row>
    <row r="2245" spans="1:29" x14ac:dyDescent="0.3">
      <c r="A2245" t="s">
        <v>2155</v>
      </c>
      <c r="B2245">
        <v>3</v>
      </c>
      <c r="C2245" t="s">
        <v>29</v>
      </c>
      <c r="D2245" t="s">
        <v>30</v>
      </c>
      <c r="E2245">
        <v>18</v>
      </c>
      <c r="F2245" t="s">
        <v>32</v>
      </c>
      <c r="G2245">
        <v>85</v>
      </c>
      <c r="H2245">
        <v>130</v>
      </c>
      <c r="I2245">
        <v>1119</v>
      </c>
      <c r="J2245">
        <v>130</v>
      </c>
      <c r="K2245">
        <v>1113</v>
      </c>
      <c r="L2245" t="s">
        <v>32</v>
      </c>
      <c r="M2245" t="s">
        <v>32</v>
      </c>
      <c r="N2245" t="s">
        <v>32</v>
      </c>
      <c r="O2245">
        <v>99</v>
      </c>
      <c r="P2245">
        <v>124</v>
      </c>
      <c r="Q2245">
        <v>406</v>
      </c>
      <c r="R2245">
        <v>206.2</v>
      </c>
      <c r="S2245" t="s">
        <v>32</v>
      </c>
      <c r="T2245" t="s">
        <v>32</v>
      </c>
      <c r="U2245">
        <v>116</v>
      </c>
      <c r="V2245">
        <v>116</v>
      </c>
      <c r="W2245">
        <v>968</v>
      </c>
      <c r="X2245">
        <v>0</v>
      </c>
      <c r="Z2245" t="s">
        <v>32</v>
      </c>
      <c r="AA2245" t="s">
        <v>32</v>
      </c>
    </row>
    <row r="2246" spans="1:29" x14ac:dyDescent="0.3">
      <c r="A2246" t="s">
        <v>2156</v>
      </c>
      <c r="B2246">
        <v>3</v>
      </c>
      <c r="C2246" t="s">
        <v>29</v>
      </c>
      <c r="D2246" t="s">
        <v>30</v>
      </c>
      <c r="E2246">
        <v>30</v>
      </c>
      <c r="F2246" t="s">
        <v>32</v>
      </c>
      <c r="G2246">
        <v>84</v>
      </c>
      <c r="H2246">
        <v>128</v>
      </c>
      <c r="I2246">
        <v>1074</v>
      </c>
      <c r="J2246">
        <v>131</v>
      </c>
      <c r="K2246">
        <v>1078</v>
      </c>
      <c r="L2246" t="s">
        <v>32</v>
      </c>
      <c r="M2246" t="s">
        <v>32</v>
      </c>
      <c r="N2246" t="s">
        <v>32</v>
      </c>
      <c r="O2246">
        <v>98</v>
      </c>
      <c r="P2246">
        <v>73</v>
      </c>
      <c r="Q2246">
        <v>440</v>
      </c>
      <c r="R2246">
        <v>160.30000000000001</v>
      </c>
      <c r="S2246" t="s">
        <v>37</v>
      </c>
      <c r="T2246" t="s">
        <v>32</v>
      </c>
      <c r="U2246">
        <v>134</v>
      </c>
      <c r="V2246">
        <v>134</v>
      </c>
      <c r="W2246">
        <v>1107</v>
      </c>
      <c r="X2246">
        <v>0</v>
      </c>
      <c r="Z2246" t="s">
        <v>37</v>
      </c>
      <c r="AA2246" t="s">
        <v>32</v>
      </c>
    </row>
    <row r="2247" spans="1:29" x14ac:dyDescent="0.3">
      <c r="A2247" t="s">
        <v>2157</v>
      </c>
      <c r="B2247">
        <v>3</v>
      </c>
      <c r="C2247" t="s">
        <v>29</v>
      </c>
      <c r="D2247" t="s">
        <v>30</v>
      </c>
      <c r="E2247">
        <v>19</v>
      </c>
      <c r="F2247" t="s">
        <v>32</v>
      </c>
      <c r="G2247">
        <v>51</v>
      </c>
      <c r="H2247">
        <v>77</v>
      </c>
      <c r="I2247">
        <v>584</v>
      </c>
      <c r="J2247">
        <v>84</v>
      </c>
      <c r="K2247">
        <v>606</v>
      </c>
      <c r="L2247" t="s">
        <v>32</v>
      </c>
      <c r="M2247" t="s">
        <v>32</v>
      </c>
      <c r="N2247" t="s">
        <v>32</v>
      </c>
      <c r="O2247">
        <v>61</v>
      </c>
      <c r="P2247">
        <v>47</v>
      </c>
      <c r="Q2247">
        <v>175</v>
      </c>
      <c r="R2247">
        <v>168.4</v>
      </c>
      <c r="S2247" t="s">
        <v>32</v>
      </c>
      <c r="T2247" t="s">
        <v>32</v>
      </c>
      <c r="U2247">
        <v>75</v>
      </c>
      <c r="V2247">
        <v>75</v>
      </c>
      <c r="W2247">
        <v>548</v>
      </c>
      <c r="X2247">
        <v>0</v>
      </c>
      <c r="Z2247" t="s">
        <v>33</v>
      </c>
      <c r="AA2247" t="s">
        <v>32</v>
      </c>
    </row>
    <row r="2248" spans="1:29" x14ac:dyDescent="0.3">
      <c r="A2248" t="s">
        <v>2158</v>
      </c>
      <c r="B2248">
        <v>4</v>
      </c>
      <c r="C2248" t="s">
        <v>29</v>
      </c>
      <c r="D2248" t="s">
        <v>30</v>
      </c>
      <c r="E2248">
        <v>22</v>
      </c>
      <c r="F2248" t="s">
        <v>32</v>
      </c>
      <c r="G2248">
        <v>51</v>
      </c>
      <c r="H2248">
        <v>76</v>
      </c>
      <c r="I2248">
        <v>580</v>
      </c>
      <c r="J2248">
        <v>74</v>
      </c>
      <c r="K2248">
        <v>606</v>
      </c>
      <c r="L2248" t="s">
        <v>37</v>
      </c>
      <c r="M2248" t="s">
        <v>32</v>
      </c>
      <c r="N2248" t="s">
        <v>32</v>
      </c>
      <c r="O2248">
        <v>58</v>
      </c>
      <c r="P2248">
        <v>25</v>
      </c>
      <c r="Q2248">
        <v>180</v>
      </c>
      <c r="R2248">
        <v>87.5</v>
      </c>
      <c r="S2248" t="s">
        <v>32</v>
      </c>
      <c r="T2248" t="s">
        <v>32</v>
      </c>
      <c r="U2248">
        <v>67</v>
      </c>
      <c r="V2248">
        <v>67</v>
      </c>
      <c r="W2248">
        <v>545</v>
      </c>
      <c r="X2248">
        <v>0</v>
      </c>
      <c r="Z2248" t="s">
        <v>32</v>
      </c>
      <c r="AA2248" t="s">
        <v>32</v>
      </c>
    </row>
    <row r="2249" spans="1:29" x14ac:dyDescent="0.3">
      <c r="A2249" t="s">
        <v>2159</v>
      </c>
      <c r="B2249">
        <v>3</v>
      </c>
      <c r="C2249" t="s">
        <v>29</v>
      </c>
      <c r="D2249" t="s">
        <v>30</v>
      </c>
      <c r="E2249">
        <v>24</v>
      </c>
      <c r="F2249" t="s">
        <v>32</v>
      </c>
      <c r="G2249">
        <v>32</v>
      </c>
      <c r="H2249">
        <v>51</v>
      </c>
      <c r="I2249">
        <v>417</v>
      </c>
      <c r="J2249">
        <v>53</v>
      </c>
      <c r="K2249">
        <v>398</v>
      </c>
      <c r="L2249" t="s">
        <v>32</v>
      </c>
      <c r="M2249" t="s">
        <v>32</v>
      </c>
      <c r="N2249" t="s">
        <v>32</v>
      </c>
      <c r="O2249">
        <v>43</v>
      </c>
      <c r="P2249">
        <v>45</v>
      </c>
      <c r="Q2249">
        <v>154</v>
      </c>
      <c r="R2249">
        <v>207.7</v>
      </c>
      <c r="S2249" t="s">
        <v>32</v>
      </c>
      <c r="T2249" t="s">
        <v>32</v>
      </c>
      <c r="U2249">
        <v>55</v>
      </c>
      <c r="V2249">
        <v>55</v>
      </c>
      <c r="W2249">
        <v>431</v>
      </c>
      <c r="X2249">
        <v>0</v>
      </c>
      <c r="Z2249" t="s">
        <v>33</v>
      </c>
      <c r="AA2249" t="s">
        <v>32</v>
      </c>
    </row>
    <row r="2250" spans="1:29" x14ac:dyDescent="0.3">
      <c r="A2250" t="s">
        <v>2160</v>
      </c>
      <c r="C2250" t="s">
        <v>29</v>
      </c>
      <c r="D2250" t="s">
        <v>35</v>
      </c>
      <c r="E2250">
        <v>0</v>
      </c>
      <c r="F2250" t="s">
        <v>32</v>
      </c>
      <c r="G2250">
        <v>25</v>
      </c>
      <c r="H2250">
        <v>42</v>
      </c>
      <c r="I2250">
        <v>318</v>
      </c>
      <c r="J2250">
        <v>43</v>
      </c>
      <c r="K2250">
        <v>322</v>
      </c>
      <c r="L2250" t="s">
        <v>32</v>
      </c>
      <c r="M2250" t="s">
        <v>32</v>
      </c>
      <c r="N2250" t="s">
        <v>32</v>
      </c>
      <c r="O2250">
        <v>28</v>
      </c>
      <c r="P2250">
        <v>31</v>
      </c>
      <c r="Q2250">
        <v>97</v>
      </c>
      <c r="R2250">
        <v>214.2</v>
      </c>
      <c r="S2250" t="s">
        <v>33</v>
      </c>
      <c r="T2250" t="s">
        <v>33</v>
      </c>
      <c r="U2250">
        <v>7</v>
      </c>
      <c r="V2250">
        <v>7</v>
      </c>
      <c r="W2250">
        <v>57</v>
      </c>
      <c r="X2250">
        <v>0</v>
      </c>
      <c r="Z2250" t="s">
        <v>33</v>
      </c>
      <c r="AA2250" t="s">
        <v>37</v>
      </c>
      <c r="AB2250" t="s">
        <v>7645</v>
      </c>
      <c r="AC2250" t="s">
        <v>7646</v>
      </c>
    </row>
    <row r="2251" spans="1:29" x14ac:dyDescent="0.3">
      <c r="A2251" t="s">
        <v>2161</v>
      </c>
      <c r="C2251" t="s">
        <v>29</v>
      </c>
      <c r="D2251" t="s">
        <v>30</v>
      </c>
      <c r="E2251">
        <v>4</v>
      </c>
      <c r="F2251" t="s">
        <v>32</v>
      </c>
      <c r="G2251">
        <v>25</v>
      </c>
      <c r="H2251">
        <v>40</v>
      </c>
      <c r="I2251">
        <v>313</v>
      </c>
      <c r="J2251">
        <v>40</v>
      </c>
      <c r="K2251">
        <v>321</v>
      </c>
      <c r="L2251" t="s">
        <v>32</v>
      </c>
      <c r="M2251" t="s">
        <v>32</v>
      </c>
      <c r="N2251" t="s">
        <v>32</v>
      </c>
      <c r="O2251">
        <v>29</v>
      </c>
      <c r="P2251">
        <v>31</v>
      </c>
      <c r="Q2251">
        <v>83</v>
      </c>
      <c r="R2251">
        <v>203.3</v>
      </c>
      <c r="S2251" t="s">
        <v>33</v>
      </c>
      <c r="T2251" t="s">
        <v>33</v>
      </c>
      <c r="U2251">
        <v>4</v>
      </c>
      <c r="V2251">
        <v>4</v>
      </c>
      <c r="W2251">
        <v>12</v>
      </c>
      <c r="X2251">
        <v>0</v>
      </c>
      <c r="Z2251" t="s">
        <v>32</v>
      </c>
      <c r="AA2251" t="s">
        <v>32</v>
      </c>
    </row>
    <row r="2252" spans="1:29" x14ac:dyDescent="0.3">
      <c r="A2252" t="s">
        <v>2162</v>
      </c>
      <c r="B2252">
        <v>4</v>
      </c>
      <c r="C2252" t="s">
        <v>29</v>
      </c>
      <c r="D2252" t="s">
        <v>30</v>
      </c>
      <c r="E2252">
        <v>20</v>
      </c>
      <c r="F2252" t="s">
        <v>32</v>
      </c>
      <c r="G2252">
        <v>107</v>
      </c>
      <c r="H2252">
        <v>153</v>
      </c>
      <c r="I2252">
        <v>1400</v>
      </c>
      <c r="J2252">
        <v>167</v>
      </c>
      <c r="K2252">
        <v>1449</v>
      </c>
      <c r="L2252" t="s">
        <v>32</v>
      </c>
      <c r="M2252" t="s">
        <v>32</v>
      </c>
      <c r="N2252" t="s">
        <v>32</v>
      </c>
      <c r="O2252">
        <v>121</v>
      </c>
      <c r="P2252">
        <v>138</v>
      </c>
      <c r="Q2252">
        <v>505</v>
      </c>
      <c r="R2252">
        <v>172.6</v>
      </c>
      <c r="S2252" t="s">
        <v>32</v>
      </c>
      <c r="T2252" t="s">
        <v>32</v>
      </c>
      <c r="U2252">
        <v>95</v>
      </c>
      <c r="V2252">
        <v>95</v>
      </c>
      <c r="W2252">
        <v>817</v>
      </c>
      <c r="X2252">
        <v>0</v>
      </c>
      <c r="Z2252" t="s">
        <v>32</v>
      </c>
      <c r="AA2252" t="s">
        <v>32</v>
      </c>
    </row>
    <row r="2253" spans="1:29" x14ac:dyDescent="0.3">
      <c r="A2253" t="s">
        <v>2163</v>
      </c>
      <c r="B2253">
        <v>2</v>
      </c>
      <c r="C2253" t="s">
        <v>29</v>
      </c>
      <c r="D2253" t="s">
        <v>30</v>
      </c>
      <c r="E2253">
        <v>16</v>
      </c>
      <c r="F2253" t="s">
        <v>32</v>
      </c>
      <c r="G2253">
        <v>41</v>
      </c>
      <c r="H2253">
        <v>53</v>
      </c>
      <c r="I2253">
        <v>467</v>
      </c>
      <c r="J2253">
        <v>54</v>
      </c>
      <c r="K2253">
        <v>449</v>
      </c>
      <c r="L2253" t="s">
        <v>31</v>
      </c>
      <c r="M2253" t="s">
        <v>32</v>
      </c>
      <c r="N2253" t="s">
        <v>31</v>
      </c>
      <c r="O2253">
        <v>44</v>
      </c>
      <c r="P2253">
        <v>69</v>
      </c>
      <c r="Q2253">
        <v>220</v>
      </c>
      <c r="R2253">
        <v>292.10000000000002</v>
      </c>
      <c r="S2253" t="s">
        <v>32</v>
      </c>
      <c r="T2253" t="s">
        <v>32</v>
      </c>
      <c r="U2253">
        <v>54</v>
      </c>
      <c r="V2253">
        <v>54</v>
      </c>
      <c r="W2253">
        <v>465</v>
      </c>
      <c r="X2253">
        <v>0</v>
      </c>
      <c r="Z2253" t="s">
        <v>32</v>
      </c>
      <c r="AA2253" t="s">
        <v>32</v>
      </c>
    </row>
    <row r="2254" spans="1:29" x14ac:dyDescent="0.3">
      <c r="A2254" t="s">
        <v>2164</v>
      </c>
      <c r="B2254">
        <v>3</v>
      </c>
      <c r="C2254" t="s">
        <v>29</v>
      </c>
      <c r="D2254" t="s">
        <v>30</v>
      </c>
      <c r="E2254">
        <v>21</v>
      </c>
      <c r="F2254" t="s">
        <v>32</v>
      </c>
      <c r="G2254">
        <v>79</v>
      </c>
      <c r="H2254">
        <v>104</v>
      </c>
      <c r="I2254">
        <v>949</v>
      </c>
      <c r="J2254">
        <v>102</v>
      </c>
      <c r="K2254">
        <v>889</v>
      </c>
      <c r="L2254" t="s">
        <v>32</v>
      </c>
      <c r="M2254" t="s">
        <v>32</v>
      </c>
      <c r="N2254" t="s">
        <v>37</v>
      </c>
      <c r="O2254">
        <v>87</v>
      </c>
      <c r="P2254">
        <v>59</v>
      </c>
      <c r="Q2254">
        <v>343</v>
      </c>
      <c r="R2254">
        <v>150.80000000000001</v>
      </c>
      <c r="S2254" t="s">
        <v>37</v>
      </c>
      <c r="T2254" t="s">
        <v>32</v>
      </c>
      <c r="U2254">
        <v>107</v>
      </c>
      <c r="V2254">
        <v>107</v>
      </c>
      <c r="W2254">
        <v>975</v>
      </c>
      <c r="X2254">
        <v>0</v>
      </c>
      <c r="Z2254" t="s">
        <v>32</v>
      </c>
      <c r="AA2254" t="s">
        <v>32</v>
      </c>
    </row>
    <row r="2255" spans="1:29" x14ac:dyDescent="0.3">
      <c r="A2255" t="s">
        <v>2165</v>
      </c>
      <c r="B2255">
        <v>3</v>
      </c>
      <c r="C2255" t="s">
        <v>29</v>
      </c>
      <c r="D2255" t="s">
        <v>318</v>
      </c>
      <c r="E2255">
        <v>12</v>
      </c>
      <c r="F2255" t="s">
        <v>32</v>
      </c>
      <c r="G2255">
        <v>53</v>
      </c>
      <c r="H2255">
        <v>76</v>
      </c>
      <c r="I2255">
        <v>465</v>
      </c>
      <c r="J2255">
        <v>84</v>
      </c>
      <c r="K2255">
        <v>482</v>
      </c>
      <c r="L2255" t="s">
        <v>32</v>
      </c>
      <c r="M2255" t="s">
        <v>32</v>
      </c>
      <c r="N2255" t="s">
        <v>31</v>
      </c>
      <c r="O2255">
        <v>68</v>
      </c>
      <c r="P2255">
        <v>44</v>
      </c>
      <c r="Q2255">
        <v>314</v>
      </c>
      <c r="R2255">
        <v>115.2</v>
      </c>
      <c r="S2255" t="s">
        <v>37</v>
      </c>
      <c r="T2255" t="s">
        <v>32</v>
      </c>
      <c r="U2255">
        <v>88</v>
      </c>
      <c r="V2255">
        <v>88</v>
      </c>
      <c r="W2255">
        <v>490</v>
      </c>
      <c r="X2255">
        <v>0</v>
      </c>
      <c r="Z2255" t="s">
        <v>33</v>
      </c>
      <c r="AA2255" t="s">
        <v>33</v>
      </c>
      <c r="AB2255" t="s">
        <v>7723</v>
      </c>
      <c r="AC2255" t="s">
        <v>7675</v>
      </c>
    </row>
    <row r="2256" spans="1:29" x14ac:dyDescent="0.3">
      <c r="A2256" t="s">
        <v>2166</v>
      </c>
      <c r="B2256">
        <v>4</v>
      </c>
      <c r="C2256" t="s">
        <v>29</v>
      </c>
      <c r="D2256" t="s">
        <v>30</v>
      </c>
      <c r="E2256">
        <v>19</v>
      </c>
      <c r="F2256" t="s">
        <v>32</v>
      </c>
      <c r="G2256">
        <v>60</v>
      </c>
      <c r="H2256">
        <v>76</v>
      </c>
      <c r="I2256">
        <v>685</v>
      </c>
      <c r="J2256">
        <v>79</v>
      </c>
      <c r="K2256">
        <v>678</v>
      </c>
      <c r="L2256" t="s">
        <v>32</v>
      </c>
      <c r="M2256" t="s">
        <v>32</v>
      </c>
      <c r="N2256" t="s">
        <v>37</v>
      </c>
      <c r="O2256">
        <v>66</v>
      </c>
      <c r="P2256">
        <v>60</v>
      </c>
      <c r="Q2256">
        <v>224</v>
      </c>
      <c r="R2256">
        <v>135.5</v>
      </c>
      <c r="S2256" t="s">
        <v>32</v>
      </c>
      <c r="T2256" t="s">
        <v>32</v>
      </c>
      <c r="U2256">
        <v>80</v>
      </c>
      <c r="V2256">
        <v>80</v>
      </c>
      <c r="W2256">
        <v>693</v>
      </c>
      <c r="X2256">
        <v>0</v>
      </c>
      <c r="Z2256" t="s">
        <v>32</v>
      </c>
      <c r="AA2256" t="s">
        <v>32</v>
      </c>
    </row>
    <row r="2257" spans="1:29" x14ac:dyDescent="0.3">
      <c r="A2257" t="s">
        <v>2167</v>
      </c>
      <c r="B2257">
        <v>3</v>
      </c>
      <c r="C2257" t="s">
        <v>29</v>
      </c>
      <c r="D2257" t="s">
        <v>35</v>
      </c>
      <c r="E2257">
        <v>24</v>
      </c>
      <c r="F2257" t="s">
        <v>32</v>
      </c>
      <c r="G2257">
        <v>78</v>
      </c>
      <c r="H2257">
        <v>118</v>
      </c>
      <c r="I2257">
        <v>1034</v>
      </c>
      <c r="J2257">
        <v>121</v>
      </c>
      <c r="K2257">
        <v>1074</v>
      </c>
      <c r="L2257" t="s">
        <v>32</v>
      </c>
      <c r="M2257" t="s">
        <v>32</v>
      </c>
      <c r="N2257" t="s">
        <v>32</v>
      </c>
      <c r="O2257">
        <v>98</v>
      </c>
      <c r="P2257">
        <v>142</v>
      </c>
      <c r="Q2257">
        <v>421</v>
      </c>
      <c r="R2257">
        <v>194</v>
      </c>
      <c r="S2257" t="s">
        <v>37</v>
      </c>
      <c r="T2257" t="s">
        <v>32</v>
      </c>
      <c r="U2257">
        <v>120</v>
      </c>
      <c r="V2257">
        <v>120</v>
      </c>
      <c r="W2257">
        <v>1084</v>
      </c>
      <c r="X2257">
        <v>0</v>
      </c>
      <c r="Z2257" t="s">
        <v>32</v>
      </c>
      <c r="AA2257" t="s">
        <v>32</v>
      </c>
      <c r="AB2257" t="s">
        <v>7644</v>
      </c>
      <c r="AC2257" t="s">
        <v>7675</v>
      </c>
    </row>
    <row r="2258" spans="1:29" x14ac:dyDescent="0.3">
      <c r="A2258" t="s">
        <v>2168</v>
      </c>
      <c r="B2258">
        <v>3</v>
      </c>
      <c r="C2258" t="s">
        <v>40</v>
      </c>
      <c r="D2258" t="s">
        <v>1981</v>
      </c>
      <c r="E2258">
        <v>13</v>
      </c>
      <c r="F2258" t="s">
        <v>32</v>
      </c>
      <c r="G2258">
        <v>61</v>
      </c>
      <c r="H2258">
        <v>109</v>
      </c>
      <c r="I2258">
        <v>1016</v>
      </c>
      <c r="J2258">
        <v>116</v>
      </c>
      <c r="K2258">
        <v>1064</v>
      </c>
      <c r="L2258" t="s">
        <v>32</v>
      </c>
      <c r="M2258" t="s">
        <v>32</v>
      </c>
      <c r="N2258" t="s">
        <v>32</v>
      </c>
      <c r="O2258">
        <v>75</v>
      </c>
      <c r="P2258">
        <v>105</v>
      </c>
      <c r="Q2258">
        <v>336</v>
      </c>
      <c r="R2258">
        <v>216</v>
      </c>
      <c r="S2258" t="s">
        <v>37</v>
      </c>
      <c r="T2258" t="s">
        <v>32</v>
      </c>
      <c r="U2258">
        <v>107</v>
      </c>
      <c r="V2258">
        <v>107</v>
      </c>
      <c r="W2258">
        <v>965</v>
      </c>
      <c r="X2258">
        <v>0</v>
      </c>
      <c r="Z2258" t="s">
        <v>32</v>
      </c>
      <c r="AA2258" t="s">
        <v>32</v>
      </c>
      <c r="AB2258" t="s">
        <v>7724</v>
      </c>
      <c r="AC2258" t="s">
        <v>7682</v>
      </c>
    </row>
    <row r="2259" spans="1:29" x14ac:dyDescent="0.3">
      <c r="A2259" t="s">
        <v>2169</v>
      </c>
      <c r="B2259">
        <v>3</v>
      </c>
      <c r="C2259" t="s">
        <v>40</v>
      </c>
      <c r="D2259" t="s">
        <v>1981</v>
      </c>
      <c r="E2259">
        <v>24</v>
      </c>
      <c r="F2259" t="s">
        <v>32</v>
      </c>
      <c r="G2259">
        <v>84</v>
      </c>
      <c r="H2259">
        <v>129</v>
      </c>
      <c r="I2259">
        <v>1192</v>
      </c>
      <c r="J2259">
        <v>131</v>
      </c>
      <c r="K2259">
        <v>1229</v>
      </c>
      <c r="L2259" t="s">
        <v>32</v>
      </c>
      <c r="M2259" t="s">
        <v>32</v>
      </c>
      <c r="N2259" t="s">
        <v>32</v>
      </c>
      <c r="O2259">
        <v>105</v>
      </c>
      <c r="P2259">
        <v>154</v>
      </c>
      <c r="Q2259">
        <v>456</v>
      </c>
      <c r="R2259">
        <v>193.6</v>
      </c>
      <c r="S2259" t="s">
        <v>37</v>
      </c>
      <c r="T2259" t="s">
        <v>32</v>
      </c>
      <c r="U2259">
        <v>128</v>
      </c>
      <c r="V2259">
        <v>128</v>
      </c>
      <c r="W2259">
        <v>1163</v>
      </c>
      <c r="X2259">
        <v>0</v>
      </c>
      <c r="Z2259" t="s">
        <v>32</v>
      </c>
      <c r="AA2259" t="s">
        <v>32</v>
      </c>
      <c r="AB2259" t="s">
        <v>7672</v>
      </c>
      <c r="AC2259" t="s">
        <v>7675</v>
      </c>
    </row>
    <row r="2260" spans="1:29" x14ac:dyDescent="0.3">
      <c r="A2260" t="s">
        <v>2170</v>
      </c>
      <c r="B2260">
        <v>3</v>
      </c>
      <c r="C2260" t="s">
        <v>29</v>
      </c>
      <c r="D2260" t="s">
        <v>35</v>
      </c>
      <c r="E2260">
        <v>29</v>
      </c>
      <c r="F2260" t="s">
        <v>31</v>
      </c>
      <c r="G2260">
        <v>110</v>
      </c>
      <c r="H2260">
        <v>164</v>
      </c>
      <c r="I2260">
        <v>1432</v>
      </c>
      <c r="J2260">
        <v>169</v>
      </c>
      <c r="K2260">
        <v>1473</v>
      </c>
      <c r="L2260" t="s">
        <v>32</v>
      </c>
      <c r="M2260" t="s">
        <v>31</v>
      </c>
      <c r="N2260" t="s">
        <v>32</v>
      </c>
      <c r="O2260">
        <v>136</v>
      </c>
      <c r="P2260">
        <v>188</v>
      </c>
      <c r="Q2260">
        <v>531</v>
      </c>
      <c r="R2260">
        <v>236.7</v>
      </c>
      <c r="S2260" t="s">
        <v>32</v>
      </c>
      <c r="T2260" t="s">
        <v>31</v>
      </c>
      <c r="U2260">
        <v>156</v>
      </c>
      <c r="V2260">
        <v>156</v>
      </c>
      <c r="W2260">
        <v>1350</v>
      </c>
      <c r="X2260">
        <v>0</v>
      </c>
      <c r="Z2260" t="s">
        <v>32</v>
      </c>
      <c r="AA2260" t="s">
        <v>32</v>
      </c>
      <c r="AB2260" t="s">
        <v>7728</v>
      </c>
      <c r="AC2260" t="s">
        <v>7675</v>
      </c>
    </row>
    <row r="2261" spans="1:29" x14ac:dyDescent="0.3">
      <c r="A2261" t="s">
        <v>2171</v>
      </c>
      <c r="B2261">
        <v>3</v>
      </c>
      <c r="C2261" t="s">
        <v>29</v>
      </c>
      <c r="D2261" t="s">
        <v>35</v>
      </c>
      <c r="E2261">
        <v>27</v>
      </c>
      <c r="F2261" t="s">
        <v>32</v>
      </c>
      <c r="G2261">
        <v>110</v>
      </c>
      <c r="H2261">
        <v>143</v>
      </c>
      <c r="I2261">
        <v>1219</v>
      </c>
      <c r="J2261">
        <v>149</v>
      </c>
      <c r="K2261">
        <v>1271</v>
      </c>
      <c r="L2261" t="s">
        <v>32</v>
      </c>
      <c r="M2261" t="s">
        <v>32</v>
      </c>
      <c r="N2261" t="s">
        <v>32</v>
      </c>
      <c r="O2261">
        <v>126</v>
      </c>
      <c r="P2261">
        <v>144</v>
      </c>
      <c r="Q2261">
        <v>478</v>
      </c>
      <c r="R2261">
        <v>226.4</v>
      </c>
      <c r="S2261" t="s">
        <v>32</v>
      </c>
      <c r="T2261" t="s">
        <v>32</v>
      </c>
      <c r="U2261">
        <v>128</v>
      </c>
      <c r="V2261">
        <v>128</v>
      </c>
      <c r="W2261">
        <v>1096</v>
      </c>
      <c r="X2261">
        <v>0</v>
      </c>
      <c r="Z2261" t="s">
        <v>32</v>
      </c>
      <c r="AA2261" t="s">
        <v>32</v>
      </c>
      <c r="AB2261" t="s">
        <v>7703</v>
      </c>
      <c r="AC2261" t="s">
        <v>7682</v>
      </c>
    </row>
    <row r="2262" spans="1:29" x14ac:dyDescent="0.3">
      <c r="A2262" t="s">
        <v>2172</v>
      </c>
      <c r="B2262">
        <v>4</v>
      </c>
      <c r="C2262" t="s">
        <v>40</v>
      </c>
      <c r="D2262" t="s">
        <v>35</v>
      </c>
      <c r="E2262">
        <v>20</v>
      </c>
      <c r="F2262" t="s">
        <v>32</v>
      </c>
      <c r="G2262">
        <v>27</v>
      </c>
      <c r="H2262">
        <v>37</v>
      </c>
      <c r="I2262">
        <v>346</v>
      </c>
      <c r="J2262">
        <v>38</v>
      </c>
      <c r="K2262">
        <v>335</v>
      </c>
      <c r="L2262" t="s">
        <v>32</v>
      </c>
      <c r="M2262" t="s">
        <v>32</v>
      </c>
      <c r="N2262" t="s">
        <v>37</v>
      </c>
      <c r="O2262">
        <v>27</v>
      </c>
      <c r="P2262">
        <v>15</v>
      </c>
      <c r="Q2262">
        <v>169</v>
      </c>
      <c r="R2262">
        <v>106.8</v>
      </c>
      <c r="S2262" t="s">
        <v>32</v>
      </c>
      <c r="T2262" t="s">
        <v>32</v>
      </c>
      <c r="U2262">
        <v>39</v>
      </c>
      <c r="V2262">
        <v>39</v>
      </c>
      <c r="W2262">
        <v>351</v>
      </c>
      <c r="X2262">
        <v>0</v>
      </c>
      <c r="Z2262" t="s">
        <v>33</v>
      </c>
      <c r="AA2262" t="s">
        <v>32</v>
      </c>
      <c r="AB2262" t="s">
        <v>7687</v>
      </c>
      <c r="AC2262" t="s">
        <v>7682</v>
      </c>
    </row>
    <row r="2263" spans="1:29" x14ac:dyDescent="0.3">
      <c r="A2263" t="s">
        <v>2173</v>
      </c>
      <c r="B2263">
        <v>5</v>
      </c>
      <c r="C2263" t="s">
        <v>29</v>
      </c>
      <c r="D2263" t="s">
        <v>30</v>
      </c>
      <c r="E2263">
        <v>29</v>
      </c>
      <c r="F2263" t="s">
        <v>32</v>
      </c>
      <c r="G2263">
        <v>89</v>
      </c>
      <c r="H2263">
        <v>136</v>
      </c>
      <c r="I2263">
        <v>1227</v>
      </c>
      <c r="J2263">
        <v>140</v>
      </c>
      <c r="K2263">
        <v>1282</v>
      </c>
      <c r="L2263" t="s">
        <v>32</v>
      </c>
      <c r="M2263" t="s">
        <v>32</v>
      </c>
      <c r="N2263" t="s">
        <v>37</v>
      </c>
      <c r="O2263">
        <v>103</v>
      </c>
      <c r="P2263">
        <v>75</v>
      </c>
      <c r="Q2263">
        <v>480</v>
      </c>
      <c r="R2263">
        <v>123.2</v>
      </c>
      <c r="S2263" t="s">
        <v>32</v>
      </c>
      <c r="T2263" t="s">
        <v>32</v>
      </c>
      <c r="U2263">
        <v>140</v>
      </c>
      <c r="V2263">
        <v>140</v>
      </c>
      <c r="W2263">
        <v>1277</v>
      </c>
      <c r="X2263">
        <v>0</v>
      </c>
      <c r="Z2263" t="s">
        <v>32</v>
      </c>
      <c r="AA2263" t="s">
        <v>32</v>
      </c>
    </row>
    <row r="2264" spans="1:29" x14ac:dyDescent="0.3">
      <c r="A2264" t="s">
        <v>2174</v>
      </c>
      <c r="B2264">
        <v>3</v>
      </c>
      <c r="C2264" t="s">
        <v>29</v>
      </c>
      <c r="D2264" t="s">
        <v>35</v>
      </c>
      <c r="E2264">
        <v>21</v>
      </c>
      <c r="F2264" t="s">
        <v>32</v>
      </c>
      <c r="G2264">
        <v>31</v>
      </c>
      <c r="H2264">
        <v>54</v>
      </c>
      <c r="I2264">
        <v>453</v>
      </c>
      <c r="J2264">
        <v>57</v>
      </c>
      <c r="K2264">
        <v>463</v>
      </c>
      <c r="L2264" t="s">
        <v>32</v>
      </c>
      <c r="M2264" t="s">
        <v>32</v>
      </c>
      <c r="N2264" t="s">
        <v>32</v>
      </c>
      <c r="O2264">
        <v>37</v>
      </c>
      <c r="P2264">
        <v>40</v>
      </c>
      <c r="Q2264">
        <v>113</v>
      </c>
      <c r="R2264">
        <v>185.2</v>
      </c>
      <c r="S2264" t="s">
        <v>32</v>
      </c>
      <c r="T2264" t="s">
        <v>32</v>
      </c>
      <c r="U2264">
        <v>57</v>
      </c>
      <c r="V2264">
        <v>57</v>
      </c>
      <c r="W2264">
        <v>485</v>
      </c>
      <c r="X2264">
        <v>0</v>
      </c>
      <c r="Z2264" t="s">
        <v>33</v>
      </c>
      <c r="AA2264" t="s">
        <v>32</v>
      </c>
      <c r="AB2264" t="s">
        <v>7688</v>
      </c>
      <c r="AC2264" t="s">
        <v>7682</v>
      </c>
    </row>
    <row r="2265" spans="1:29" x14ac:dyDescent="0.3">
      <c r="A2265" t="s">
        <v>2175</v>
      </c>
      <c r="B2265">
        <v>5</v>
      </c>
      <c r="C2265" t="s">
        <v>29</v>
      </c>
      <c r="D2265" t="s">
        <v>35</v>
      </c>
      <c r="E2265">
        <v>29</v>
      </c>
      <c r="F2265" t="s">
        <v>32</v>
      </c>
      <c r="G2265">
        <v>98</v>
      </c>
      <c r="H2265">
        <v>130</v>
      </c>
      <c r="I2265">
        <v>1263</v>
      </c>
      <c r="J2265">
        <v>140</v>
      </c>
      <c r="K2265">
        <v>1308</v>
      </c>
      <c r="L2265" t="s">
        <v>32</v>
      </c>
      <c r="M2265" t="s">
        <v>32</v>
      </c>
      <c r="N2265" t="s">
        <v>37</v>
      </c>
      <c r="O2265">
        <v>113</v>
      </c>
      <c r="P2265">
        <v>136</v>
      </c>
      <c r="Q2265">
        <v>441</v>
      </c>
      <c r="R2265">
        <v>151.5</v>
      </c>
      <c r="S2265" t="s">
        <v>32</v>
      </c>
      <c r="T2265" t="s">
        <v>32</v>
      </c>
      <c r="U2265">
        <v>119</v>
      </c>
      <c r="V2265">
        <v>119</v>
      </c>
      <c r="W2265">
        <v>1085</v>
      </c>
      <c r="X2265">
        <v>0</v>
      </c>
      <c r="Z2265" t="s">
        <v>32</v>
      </c>
      <c r="AA2265" t="s">
        <v>32</v>
      </c>
      <c r="AB2265" t="s">
        <v>7698</v>
      </c>
      <c r="AC2265" t="s">
        <v>7682</v>
      </c>
    </row>
    <row r="2266" spans="1:29" x14ac:dyDescent="0.3">
      <c r="A2266" t="s">
        <v>2176</v>
      </c>
      <c r="B2266">
        <v>3</v>
      </c>
      <c r="C2266" t="s">
        <v>29</v>
      </c>
      <c r="D2266" t="s">
        <v>30</v>
      </c>
      <c r="E2266">
        <v>22</v>
      </c>
      <c r="F2266" t="s">
        <v>32</v>
      </c>
      <c r="G2266">
        <v>85</v>
      </c>
      <c r="H2266">
        <v>107</v>
      </c>
      <c r="I2266">
        <v>948</v>
      </c>
      <c r="J2266">
        <v>106</v>
      </c>
      <c r="K2266">
        <v>907</v>
      </c>
      <c r="L2266" t="s">
        <v>32</v>
      </c>
      <c r="M2266" t="s">
        <v>32</v>
      </c>
      <c r="N2266" t="s">
        <v>32</v>
      </c>
      <c r="O2266">
        <v>97</v>
      </c>
      <c r="P2266">
        <v>96</v>
      </c>
      <c r="Q2266">
        <v>399</v>
      </c>
      <c r="R2266">
        <v>198.5</v>
      </c>
      <c r="S2266" t="s">
        <v>32</v>
      </c>
      <c r="T2266" t="s">
        <v>32</v>
      </c>
      <c r="U2266">
        <v>108</v>
      </c>
      <c r="V2266">
        <v>108</v>
      </c>
      <c r="W2266">
        <v>925</v>
      </c>
      <c r="X2266">
        <v>0</v>
      </c>
      <c r="Z2266" t="s">
        <v>31</v>
      </c>
      <c r="AA2266" t="s">
        <v>32</v>
      </c>
    </row>
    <row r="2267" spans="1:29" x14ac:dyDescent="0.3">
      <c r="A2267" t="s">
        <v>2177</v>
      </c>
      <c r="B2267">
        <v>5</v>
      </c>
      <c r="C2267" t="s">
        <v>40</v>
      </c>
      <c r="D2267" t="s">
        <v>41</v>
      </c>
      <c r="E2267">
        <v>13</v>
      </c>
      <c r="F2267" t="s">
        <v>32</v>
      </c>
      <c r="G2267">
        <v>31</v>
      </c>
      <c r="H2267">
        <v>58</v>
      </c>
      <c r="I2267">
        <v>453</v>
      </c>
      <c r="J2267">
        <v>62</v>
      </c>
      <c r="K2267">
        <v>486</v>
      </c>
      <c r="L2267" t="s">
        <v>32</v>
      </c>
      <c r="M2267" t="s">
        <v>32</v>
      </c>
      <c r="N2267" t="s">
        <v>32</v>
      </c>
      <c r="O2267">
        <v>44</v>
      </c>
      <c r="P2267">
        <v>50</v>
      </c>
      <c r="Q2267">
        <v>170</v>
      </c>
      <c r="R2267">
        <v>177.5</v>
      </c>
      <c r="S2267" t="s">
        <v>37</v>
      </c>
      <c r="T2267" t="s">
        <v>37</v>
      </c>
      <c r="U2267">
        <v>62</v>
      </c>
      <c r="V2267">
        <v>62</v>
      </c>
      <c r="W2267">
        <v>487</v>
      </c>
      <c r="X2267">
        <v>0</v>
      </c>
      <c r="Z2267" t="s">
        <v>33</v>
      </c>
      <c r="AA2267" t="s">
        <v>32</v>
      </c>
      <c r="AB2267" t="s">
        <v>7711</v>
      </c>
      <c r="AC2267" t="s">
        <v>7682</v>
      </c>
    </row>
    <row r="2268" spans="1:29" x14ac:dyDescent="0.3">
      <c r="A2268" t="s">
        <v>2178</v>
      </c>
      <c r="B2268">
        <v>3</v>
      </c>
      <c r="C2268" t="s">
        <v>29</v>
      </c>
      <c r="D2268" t="s">
        <v>318</v>
      </c>
      <c r="E2268">
        <v>16</v>
      </c>
      <c r="F2268" t="s">
        <v>31</v>
      </c>
      <c r="G2268">
        <v>50</v>
      </c>
      <c r="H2268">
        <v>82</v>
      </c>
      <c r="I2268">
        <v>739</v>
      </c>
      <c r="J2268">
        <v>91</v>
      </c>
      <c r="K2268">
        <v>798</v>
      </c>
      <c r="L2268" t="s">
        <v>31</v>
      </c>
      <c r="M2268" t="s">
        <v>32</v>
      </c>
      <c r="N2268" t="s">
        <v>32</v>
      </c>
      <c r="O2268">
        <v>57</v>
      </c>
      <c r="P2268">
        <v>84</v>
      </c>
      <c r="Q2268">
        <v>244</v>
      </c>
      <c r="R2268">
        <v>283.89999999999998</v>
      </c>
      <c r="S2268" t="s">
        <v>32</v>
      </c>
      <c r="T2268" t="s">
        <v>32</v>
      </c>
      <c r="U2268">
        <v>91</v>
      </c>
      <c r="V2268">
        <v>91</v>
      </c>
      <c r="W2268">
        <v>804</v>
      </c>
      <c r="X2268">
        <v>0</v>
      </c>
      <c r="Z2268" t="s">
        <v>32</v>
      </c>
      <c r="AA2268" t="s">
        <v>32</v>
      </c>
      <c r="AB2268" t="s">
        <v>7719</v>
      </c>
      <c r="AC2268" t="s">
        <v>7682</v>
      </c>
    </row>
    <row r="2269" spans="1:29" x14ac:dyDescent="0.3">
      <c r="A2269" t="s">
        <v>2179</v>
      </c>
      <c r="B2269">
        <v>5</v>
      </c>
      <c r="C2269" t="s">
        <v>29</v>
      </c>
      <c r="D2269" t="s">
        <v>35</v>
      </c>
      <c r="E2269">
        <v>19</v>
      </c>
      <c r="F2269" t="s">
        <v>32</v>
      </c>
      <c r="G2269">
        <v>69</v>
      </c>
      <c r="H2269">
        <v>103</v>
      </c>
      <c r="I2269">
        <v>898</v>
      </c>
      <c r="J2269">
        <v>110</v>
      </c>
      <c r="K2269">
        <v>944</v>
      </c>
      <c r="L2269" t="s">
        <v>32</v>
      </c>
      <c r="M2269" t="s">
        <v>32</v>
      </c>
      <c r="N2269" t="s">
        <v>37</v>
      </c>
      <c r="O2269">
        <v>88</v>
      </c>
      <c r="P2269">
        <v>94</v>
      </c>
      <c r="Q2269">
        <v>409</v>
      </c>
      <c r="R2269">
        <v>152.4</v>
      </c>
      <c r="S2269" t="s">
        <v>32</v>
      </c>
      <c r="T2269" t="s">
        <v>32</v>
      </c>
      <c r="U2269">
        <v>111</v>
      </c>
      <c r="V2269">
        <v>111</v>
      </c>
      <c r="W2269">
        <v>947</v>
      </c>
      <c r="X2269">
        <v>0</v>
      </c>
      <c r="Z2269" t="s">
        <v>33</v>
      </c>
      <c r="AA2269" t="s">
        <v>37</v>
      </c>
      <c r="AB2269" t="s">
        <v>7684</v>
      </c>
      <c r="AC2269" t="s">
        <v>7682</v>
      </c>
    </row>
    <row r="2270" spans="1:29" x14ac:dyDescent="0.3">
      <c r="A2270" t="s">
        <v>2180</v>
      </c>
      <c r="B2270">
        <v>3</v>
      </c>
      <c r="C2270" t="s">
        <v>29</v>
      </c>
      <c r="D2270" t="s">
        <v>35</v>
      </c>
      <c r="E2270">
        <v>13</v>
      </c>
      <c r="F2270" t="s">
        <v>32</v>
      </c>
      <c r="G2270">
        <v>47</v>
      </c>
      <c r="H2270">
        <v>65</v>
      </c>
      <c r="I2270">
        <v>572</v>
      </c>
      <c r="J2270">
        <v>64</v>
      </c>
      <c r="K2270">
        <v>567</v>
      </c>
      <c r="L2270" t="s">
        <v>32</v>
      </c>
      <c r="M2270" t="s">
        <v>32</v>
      </c>
      <c r="N2270" t="s">
        <v>32</v>
      </c>
      <c r="O2270">
        <v>68</v>
      </c>
      <c r="P2270">
        <v>74</v>
      </c>
      <c r="Q2270">
        <v>260</v>
      </c>
      <c r="R2270">
        <v>170.4</v>
      </c>
      <c r="S2270" t="s">
        <v>32</v>
      </c>
      <c r="T2270" t="s">
        <v>32</v>
      </c>
      <c r="U2270">
        <v>63</v>
      </c>
      <c r="V2270">
        <v>63</v>
      </c>
      <c r="W2270">
        <v>572</v>
      </c>
      <c r="X2270">
        <v>0</v>
      </c>
      <c r="Z2270" t="s">
        <v>33</v>
      </c>
      <c r="AA2270" t="s">
        <v>32</v>
      </c>
      <c r="AB2270" t="s">
        <v>7681</v>
      </c>
      <c r="AC2270" t="s">
        <v>7682</v>
      </c>
    </row>
    <row r="2271" spans="1:29" x14ac:dyDescent="0.3">
      <c r="A2271" t="s">
        <v>2181</v>
      </c>
      <c r="B2271">
        <v>4</v>
      </c>
      <c r="C2271" t="s">
        <v>29</v>
      </c>
      <c r="D2271" t="s">
        <v>30</v>
      </c>
      <c r="E2271">
        <v>29</v>
      </c>
      <c r="F2271" t="s">
        <v>32</v>
      </c>
      <c r="G2271">
        <v>107</v>
      </c>
      <c r="H2271">
        <v>165</v>
      </c>
      <c r="I2271">
        <v>1555</v>
      </c>
      <c r="J2271">
        <v>172</v>
      </c>
      <c r="K2271">
        <v>1594</v>
      </c>
      <c r="L2271" t="s">
        <v>32</v>
      </c>
      <c r="M2271" t="s">
        <v>32</v>
      </c>
      <c r="N2271" t="s">
        <v>32</v>
      </c>
      <c r="O2271">
        <v>125</v>
      </c>
      <c r="P2271">
        <v>168</v>
      </c>
      <c r="Q2271">
        <v>590</v>
      </c>
      <c r="R2271">
        <v>212.1</v>
      </c>
      <c r="S2271" t="s">
        <v>32</v>
      </c>
      <c r="T2271" t="s">
        <v>32</v>
      </c>
      <c r="U2271">
        <v>158</v>
      </c>
      <c r="V2271">
        <v>158</v>
      </c>
      <c r="W2271">
        <v>1426</v>
      </c>
      <c r="X2271">
        <v>2</v>
      </c>
      <c r="Y2271">
        <v>10</v>
      </c>
      <c r="Z2271" t="s">
        <v>37</v>
      </c>
      <c r="AA2271" t="s">
        <v>37</v>
      </c>
    </row>
    <row r="2272" spans="1:29" x14ac:dyDescent="0.3">
      <c r="A2272" t="s">
        <v>2182</v>
      </c>
      <c r="B2272">
        <v>3</v>
      </c>
      <c r="C2272" t="s">
        <v>29</v>
      </c>
      <c r="D2272" t="s">
        <v>35</v>
      </c>
      <c r="E2272">
        <v>21</v>
      </c>
      <c r="F2272" t="s">
        <v>32</v>
      </c>
      <c r="G2272">
        <v>71</v>
      </c>
      <c r="H2272">
        <v>122</v>
      </c>
      <c r="I2272">
        <v>1060</v>
      </c>
      <c r="J2272">
        <v>127</v>
      </c>
      <c r="K2272">
        <v>1102</v>
      </c>
      <c r="L2272" t="s">
        <v>32</v>
      </c>
      <c r="M2272" t="s">
        <v>32</v>
      </c>
      <c r="N2272" t="s">
        <v>37</v>
      </c>
      <c r="O2272">
        <v>90</v>
      </c>
      <c r="P2272">
        <v>90</v>
      </c>
      <c r="Q2272">
        <v>390</v>
      </c>
      <c r="R2272">
        <v>159</v>
      </c>
      <c r="S2272" t="s">
        <v>37</v>
      </c>
      <c r="T2272" t="s">
        <v>32</v>
      </c>
      <c r="U2272">
        <v>114</v>
      </c>
      <c r="V2272">
        <v>114</v>
      </c>
      <c r="W2272">
        <v>997</v>
      </c>
      <c r="X2272">
        <v>0</v>
      </c>
      <c r="Z2272" t="s">
        <v>37</v>
      </c>
      <c r="AA2272" t="s">
        <v>37</v>
      </c>
      <c r="AB2272" t="s">
        <v>7696</v>
      </c>
      <c r="AC2272" t="s">
        <v>7656</v>
      </c>
    </row>
    <row r="2273" spans="1:29" x14ac:dyDescent="0.3">
      <c r="A2273" t="s">
        <v>2183</v>
      </c>
      <c r="B2273">
        <v>3</v>
      </c>
      <c r="C2273" t="s">
        <v>29</v>
      </c>
      <c r="D2273" t="s">
        <v>30</v>
      </c>
      <c r="E2273">
        <v>24</v>
      </c>
      <c r="F2273" t="s">
        <v>32</v>
      </c>
      <c r="G2273">
        <v>66</v>
      </c>
      <c r="H2273">
        <v>84</v>
      </c>
      <c r="I2273">
        <v>751</v>
      </c>
      <c r="J2273">
        <v>87</v>
      </c>
      <c r="K2273">
        <v>737</v>
      </c>
      <c r="L2273" t="s">
        <v>32</v>
      </c>
      <c r="M2273" t="s">
        <v>32</v>
      </c>
      <c r="N2273" t="s">
        <v>32</v>
      </c>
      <c r="O2273">
        <v>78</v>
      </c>
      <c r="P2273">
        <v>49</v>
      </c>
      <c r="Q2273">
        <v>338</v>
      </c>
      <c r="R2273">
        <v>149.30000000000001</v>
      </c>
      <c r="S2273" t="s">
        <v>32</v>
      </c>
      <c r="T2273" t="s">
        <v>32</v>
      </c>
      <c r="U2273">
        <v>87</v>
      </c>
      <c r="V2273">
        <v>87</v>
      </c>
      <c r="W2273">
        <v>729</v>
      </c>
      <c r="X2273">
        <v>0</v>
      </c>
      <c r="Z2273" t="s">
        <v>33</v>
      </c>
      <c r="AA2273" t="s">
        <v>32</v>
      </c>
    </row>
    <row r="2274" spans="1:29" x14ac:dyDescent="0.3">
      <c r="A2274" t="s">
        <v>2184</v>
      </c>
      <c r="B2274">
        <v>4</v>
      </c>
      <c r="C2274" t="s">
        <v>29</v>
      </c>
      <c r="D2274" t="s">
        <v>35</v>
      </c>
      <c r="E2274">
        <v>13</v>
      </c>
      <c r="F2274" t="s">
        <v>32</v>
      </c>
      <c r="G2274">
        <v>41</v>
      </c>
      <c r="H2274">
        <v>53</v>
      </c>
      <c r="I2274">
        <v>467</v>
      </c>
      <c r="J2274">
        <v>57</v>
      </c>
      <c r="K2274">
        <v>502</v>
      </c>
      <c r="L2274" t="s">
        <v>32</v>
      </c>
      <c r="M2274" t="s">
        <v>32</v>
      </c>
      <c r="N2274" t="s">
        <v>32</v>
      </c>
      <c r="O2274">
        <v>50</v>
      </c>
      <c r="P2274">
        <v>59</v>
      </c>
      <c r="Q2274">
        <v>202</v>
      </c>
      <c r="R2274">
        <v>200.8</v>
      </c>
      <c r="S2274" t="s">
        <v>32</v>
      </c>
      <c r="T2274" t="s">
        <v>32</v>
      </c>
      <c r="U2274">
        <v>57</v>
      </c>
      <c r="V2274">
        <v>57</v>
      </c>
      <c r="W2274">
        <v>503</v>
      </c>
      <c r="X2274">
        <v>0</v>
      </c>
      <c r="Z2274" t="s">
        <v>32</v>
      </c>
      <c r="AA2274" t="s">
        <v>32</v>
      </c>
      <c r="AB2274" t="s">
        <v>7685</v>
      </c>
      <c r="AC2274" t="s">
        <v>7682</v>
      </c>
    </row>
    <row r="2275" spans="1:29" x14ac:dyDescent="0.3">
      <c r="A2275" t="s">
        <v>2185</v>
      </c>
      <c r="B2275">
        <v>3</v>
      </c>
      <c r="C2275" t="s">
        <v>29</v>
      </c>
      <c r="D2275" t="s">
        <v>30</v>
      </c>
      <c r="E2275">
        <v>13</v>
      </c>
      <c r="F2275" t="s">
        <v>32</v>
      </c>
      <c r="G2275">
        <v>49</v>
      </c>
      <c r="H2275">
        <v>85</v>
      </c>
      <c r="I2275">
        <v>665</v>
      </c>
      <c r="J2275">
        <v>85</v>
      </c>
      <c r="K2275">
        <v>664</v>
      </c>
      <c r="L2275" t="s">
        <v>32</v>
      </c>
      <c r="M2275" t="s">
        <v>32</v>
      </c>
      <c r="N2275" t="s">
        <v>32</v>
      </c>
      <c r="O2275">
        <v>62</v>
      </c>
      <c r="P2275">
        <v>78</v>
      </c>
      <c r="Q2275">
        <v>280</v>
      </c>
      <c r="R2275">
        <v>187.8</v>
      </c>
      <c r="S2275" t="s">
        <v>32</v>
      </c>
      <c r="T2275" t="s">
        <v>32</v>
      </c>
      <c r="U2275">
        <v>87</v>
      </c>
      <c r="V2275">
        <v>87</v>
      </c>
      <c r="W2275">
        <v>678</v>
      </c>
      <c r="X2275">
        <v>0</v>
      </c>
      <c r="Z2275" t="s">
        <v>33</v>
      </c>
      <c r="AA2275" t="s">
        <v>32</v>
      </c>
    </row>
    <row r="2276" spans="1:29" x14ac:dyDescent="0.3">
      <c r="A2276" t="s">
        <v>2186</v>
      </c>
      <c r="C2276" t="s">
        <v>29</v>
      </c>
      <c r="D2276" t="s">
        <v>35</v>
      </c>
      <c r="E2276">
        <v>5</v>
      </c>
      <c r="F2276" t="s">
        <v>33</v>
      </c>
      <c r="G2276">
        <v>24</v>
      </c>
      <c r="H2276">
        <v>36</v>
      </c>
      <c r="I2276">
        <v>206</v>
      </c>
      <c r="J2276">
        <v>36</v>
      </c>
      <c r="K2276">
        <v>210</v>
      </c>
      <c r="L2276" t="s">
        <v>32</v>
      </c>
      <c r="M2276" t="s">
        <v>33</v>
      </c>
      <c r="N2276" t="s">
        <v>33</v>
      </c>
      <c r="O2276">
        <v>25</v>
      </c>
      <c r="P2276">
        <v>9</v>
      </c>
      <c r="Q2276">
        <v>25</v>
      </c>
      <c r="R2276">
        <v>136</v>
      </c>
      <c r="S2276" t="s">
        <v>33</v>
      </c>
      <c r="T2276" t="s">
        <v>33</v>
      </c>
      <c r="U2276">
        <v>10</v>
      </c>
      <c r="V2276">
        <v>10</v>
      </c>
      <c r="W2276">
        <v>49</v>
      </c>
      <c r="X2276">
        <v>0</v>
      </c>
      <c r="Z2276" t="s">
        <v>33</v>
      </c>
      <c r="AA2276" t="s">
        <v>37</v>
      </c>
    </row>
    <row r="2277" spans="1:29" x14ac:dyDescent="0.3">
      <c r="A2277" t="s">
        <v>2187</v>
      </c>
      <c r="C2277" t="s">
        <v>29</v>
      </c>
      <c r="D2277" t="s">
        <v>30</v>
      </c>
      <c r="E2277">
        <v>16</v>
      </c>
      <c r="F2277" t="s">
        <v>33</v>
      </c>
      <c r="G2277">
        <v>4</v>
      </c>
      <c r="H2277">
        <v>7</v>
      </c>
      <c r="I2277">
        <v>40</v>
      </c>
      <c r="J2277">
        <v>8</v>
      </c>
      <c r="K2277">
        <v>40</v>
      </c>
      <c r="L2277" t="s">
        <v>33</v>
      </c>
      <c r="M2277" t="s">
        <v>33</v>
      </c>
      <c r="N2277" t="s">
        <v>33</v>
      </c>
      <c r="O2277">
        <v>5</v>
      </c>
      <c r="P2277">
        <v>6</v>
      </c>
      <c r="Q2277">
        <v>5</v>
      </c>
      <c r="S2277" t="s">
        <v>33</v>
      </c>
      <c r="T2277" t="s">
        <v>33</v>
      </c>
      <c r="U2277">
        <v>8</v>
      </c>
      <c r="V2277">
        <v>8</v>
      </c>
      <c r="W2277">
        <v>41</v>
      </c>
      <c r="X2277">
        <v>0</v>
      </c>
      <c r="Z2277" t="s">
        <v>33</v>
      </c>
      <c r="AA2277" t="s">
        <v>33</v>
      </c>
    </row>
    <row r="2278" spans="1:29" x14ac:dyDescent="0.3">
      <c r="A2278" t="s">
        <v>2188</v>
      </c>
      <c r="B2278">
        <v>4</v>
      </c>
      <c r="C2278" t="s">
        <v>29</v>
      </c>
      <c r="D2278" t="s">
        <v>30</v>
      </c>
      <c r="E2278">
        <v>25</v>
      </c>
      <c r="F2278" t="s">
        <v>32</v>
      </c>
      <c r="G2278">
        <v>72</v>
      </c>
      <c r="H2278">
        <v>102</v>
      </c>
      <c r="I2278">
        <v>845</v>
      </c>
      <c r="J2278">
        <v>110</v>
      </c>
      <c r="K2278">
        <v>919</v>
      </c>
      <c r="L2278" t="s">
        <v>32</v>
      </c>
      <c r="M2278" t="s">
        <v>32</v>
      </c>
      <c r="N2278" t="s">
        <v>32</v>
      </c>
      <c r="O2278">
        <v>85</v>
      </c>
      <c r="P2278">
        <v>126</v>
      </c>
      <c r="Q2278">
        <v>320</v>
      </c>
      <c r="R2278">
        <v>257.10000000000002</v>
      </c>
      <c r="S2278" t="s">
        <v>32</v>
      </c>
      <c r="T2278" t="s">
        <v>32</v>
      </c>
      <c r="U2278">
        <v>110</v>
      </c>
      <c r="V2278">
        <v>110</v>
      </c>
      <c r="W2278">
        <v>908</v>
      </c>
      <c r="X2278">
        <v>0</v>
      </c>
      <c r="Z2278" t="s">
        <v>31</v>
      </c>
      <c r="AA2278" t="s">
        <v>32</v>
      </c>
    </row>
    <row r="2279" spans="1:29" x14ac:dyDescent="0.3">
      <c r="A2279" t="s">
        <v>2189</v>
      </c>
      <c r="B2279">
        <v>4</v>
      </c>
      <c r="C2279" t="s">
        <v>29</v>
      </c>
      <c r="D2279" t="s">
        <v>35</v>
      </c>
      <c r="E2279">
        <v>10</v>
      </c>
      <c r="F2279" t="s">
        <v>33</v>
      </c>
      <c r="G2279">
        <v>14</v>
      </c>
      <c r="H2279">
        <v>22</v>
      </c>
      <c r="I2279">
        <v>204</v>
      </c>
      <c r="J2279">
        <v>23</v>
      </c>
      <c r="K2279">
        <v>217</v>
      </c>
      <c r="L2279" t="s">
        <v>32</v>
      </c>
      <c r="M2279" t="s">
        <v>32</v>
      </c>
      <c r="N2279" t="s">
        <v>32</v>
      </c>
      <c r="O2279">
        <v>17</v>
      </c>
      <c r="P2279">
        <v>20</v>
      </c>
      <c r="Q2279">
        <v>22</v>
      </c>
      <c r="R2279">
        <v>204.6</v>
      </c>
      <c r="S2279" t="s">
        <v>32</v>
      </c>
      <c r="T2279" t="s">
        <v>32</v>
      </c>
      <c r="U2279">
        <v>24</v>
      </c>
      <c r="V2279">
        <v>24</v>
      </c>
      <c r="W2279">
        <v>209</v>
      </c>
      <c r="X2279">
        <v>0</v>
      </c>
      <c r="Z2279" t="s">
        <v>33</v>
      </c>
      <c r="AA2279" t="s">
        <v>32</v>
      </c>
      <c r="AB2279" t="s">
        <v>7635</v>
      </c>
      <c r="AC2279" t="s">
        <v>7682</v>
      </c>
    </row>
    <row r="2280" spans="1:29" x14ac:dyDescent="0.3">
      <c r="A2280" t="s">
        <v>2190</v>
      </c>
      <c r="B2280">
        <v>3</v>
      </c>
      <c r="C2280" t="s">
        <v>29</v>
      </c>
      <c r="D2280" t="s">
        <v>30</v>
      </c>
      <c r="E2280">
        <v>13</v>
      </c>
      <c r="F2280" t="s">
        <v>33</v>
      </c>
      <c r="G2280">
        <v>21</v>
      </c>
      <c r="H2280">
        <v>27</v>
      </c>
      <c r="I2280">
        <v>164</v>
      </c>
      <c r="J2280">
        <v>29</v>
      </c>
      <c r="K2280">
        <v>172</v>
      </c>
      <c r="L2280" t="s">
        <v>32</v>
      </c>
      <c r="M2280" t="s">
        <v>32</v>
      </c>
      <c r="N2280" t="s">
        <v>33</v>
      </c>
      <c r="O2280">
        <v>23</v>
      </c>
      <c r="P2280">
        <v>25</v>
      </c>
      <c r="Q2280">
        <v>23</v>
      </c>
      <c r="R2280">
        <v>196.2</v>
      </c>
      <c r="S2280" t="s">
        <v>32</v>
      </c>
      <c r="T2280" t="s">
        <v>32</v>
      </c>
      <c r="U2280">
        <v>31</v>
      </c>
      <c r="V2280">
        <v>31</v>
      </c>
      <c r="W2280">
        <v>186</v>
      </c>
      <c r="X2280">
        <v>0</v>
      </c>
      <c r="Z2280" t="s">
        <v>33</v>
      </c>
      <c r="AA2280" t="s">
        <v>32</v>
      </c>
    </row>
    <row r="2281" spans="1:29" x14ac:dyDescent="0.3">
      <c r="A2281" t="s">
        <v>2191</v>
      </c>
      <c r="B2281">
        <v>5</v>
      </c>
      <c r="C2281" t="s">
        <v>40</v>
      </c>
      <c r="D2281" t="s">
        <v>50</v>
      </c>
      <c r="E2281">
        <v>14</v>
      </c>
      <c r="F2281" t="s">
        <v>32</v>
      </c>
      <c r="G2281">
        <v>44</v>
      </c>
      <c r="H2281">
        <v>62</v>
      </c>
      <c r="I2281">
        <v>543</v>
      </c>
      <c r="J2281">
        <v>64</v>
      </c>
      <c r="K2281">
        <v>577</v>
      </c>
      <c r="L2281" t="s">
        <v>32</v>
      </c>
      <c r="M2281" t="s">
        <v>32</v>
      </c>
      <c r="N2281" t="s">
        <v>32</v>
      </c>
      <c r="O2281">
        <v>55</v>
      </c>
      <c r="P2281">
        <v>33</v>
      </c>
      <c r="Q2281">
        <v>219</v>
      </c>
      <c r="R2281">
        <v>99.8</v>
      </c>
      <c r="S2281" t="s">
        <v>32</v>
      </c>
      <c r="T2281" t="s">
        <v>32</v>
      </c>
      <c r="U2281">
        <v>65</v>
      </c>
      <c r="V2281">
        <v>65</v>
      </c>
      <c r="W2281">
        <v>587</v>
      </c>
      <c r="X2281">
        <v>0</v>
      </c>
      <c r="Z2281" t="s">
        <v>33</v>
      </c>
      <c r="AA2281" t="s">
        <v>32</v>
      </c>
      <c r="AB2281" t="s">
        <v>7676</v>
      </c>
      <c r="AC2281" t="s">
        <v>7682</v>
      </c>
    </row>
    <row r="2282" spans="1:29" x14ac:dyDescent="0.3">
      <c r="A2282" t="s">
        <v>2192</v>
      </c>
      <c r="B2282">
        <v>3</v>
      </c>
      <c r="C2282" t="s">
        <v>40</v>
      </c>
      <c r="D2282" t="s">
        <v>50</v>
      </c>
      <c r="E2282">
        <v>35</v>
      </c>
      <c r="F2282" t="s">
        <v>32</v>
      </c>
      <c r="G2282">
        <v>103</v>
      </c>
      <c r="H2282">
        <v>133</v>
      </c>
      <c r="I2282">
        <v>1187</v>
      </c>
      <c r="J2282">
        <v>144</v>
      </c>
      <c r="K2282">
        <v>1244</v>
      </c>
      <c r="L2282" t="s">
        <v>32</v>
      </c>
      <c r="M2282" t="s">
        <v>32</v>
      </c>
      <c r="N2282" t="s">
        <v>32</v>
      </c>
      <c r="O2282">
        <v>121</v>
      </c>
      <c r="P2282">
        <v>127</v>
      </c>
      <c r="Q2282">
        <v>502</v>
      </c>
      <c r="R2282">
        <v>135.4</v>
      </c>
      <c r="S2282" t="s">
        <v>32</v>
      </c>
      <c r="T2282" t="s">
        <v>32</v>
      </c>
      <c r="U2282">
        <v>131</v>
      </c>
      <c r="V2282">
        <v>131</v>
      </c>
      <c r="W2282">
        <v>1124</v>
      </c>
      <c r="X2282">
        <v>0</v>
      </c>
      <c r="Z2282" t="s">
        <v>32</v>
      </c>
      <c r="AA2282" t="s">
        <v>32</v>
      </c>
      <c r="AB2282" t="s">
        <v>7652</v>
      </c>
      <c r="AC2282" t="s">
        <v>7646</v>
      </c>
    </row>
    <row r="2283" spans="1:29" x14ac:dyDescent="0.3">
      <c r="A2283" t="s">
        <v>2193</v>
      </c>
      <c r="B2283">
        <v>5</v>
      </c>
      <c r="C2283" t="s">
        <v>29</v>
      </c>
      <c r="D2283" t="s">
        <v>35</v>
      </c>
      <c r="E2283">
        <v>19</v>
      </c>
      <c r="F2283" t="s">
        <v>32</v>
      </c>
      <c r="G2283">
        <v>85</v>
      </c>
      <c r="H2283">
        <v>119</v>
      </c>
      <c r="I2283">
        <v>1054</v>
      </c>
      <c r="J2283">
        <v>121</v>
      </c>
      <c r="K2283">
        <v>1088</v>
      </c>
      <c r="L2283" t="s">
        <v>32</v>
      </c>
      <c r="M2283" t="s">
        <v>32</v>
      </c>
      <c r="N2283" t="s">
        <v>32</v>
      </c>
      <c r="O2283">
        <v>97</v>
      </c>
      <c r="P2283">
        <v>69</v>
      </c>
      <c r="Q2283">
        <v>401</v>
      </c>
      <c r="R2283">
        <v>142.9</v>
      </c>
      <c r="S2283" t="s">
        <v>32</v>
      </c>
      <c r="T2283" t="s">
        <v>32</v>
      </c>
      <c r="U2283">
        <v>115</v>
      </c>
      <c r="V2283">
        <v>115</v>
      </c>
      <c r="W2283">
        <v>975</v>
      </c>
      <c r="X2283">
        <v>0</v>
      </c>
      <c r="Z2283" t="s">
        <v>32</v>
      </c>
      <c r="AA2283" t="s">
        <v>32</v>
      </c>
      <c r="AB2283" t="s">
        <v>7681</v>
      </c>
      <c r="AC2283" t="s">
        <v>7682</v>
      </c>
    </row>
    <row r="2284" spans="1:29" x14ac:dyDescent="0.3">
      <c r="A2284" t="s">
        <v>2194</v>
      </c>
      <c r="B2284">
        <v>4</v>
      </c>
      <c r="C2284" t="s">
        <v>29</v>
      </c>
      <c r="D2284" t="s">
        <v>35</v>
      </c>
      <c r="E2284">
        <v>19</v>
      </c>
      <c r="F2284" t="s">
        <v>32</v>
      </c>
      <c r="G2284">
        <v>45</v>
      </c>
      <c r="H2284">
        <v>71</v>
      </c>
      <c r="I2284">
        <v>606</v>
      </c>
      <c r="J2284">
        <v>71</v>
      </c>
      <c r="K2284">
        <v>616</v>
      </c>
      <c r="L2284" t="s">
        <v>32</v>
      </c>
      <c r="M2284" t="s">
        <v>32</v>
      </c>
      <c r="N2284" t="s">
        <v>32</v>
      </c>
      <c r="O2284">
        <v>54</v>
      </c>
      <c r="P2284">
        <v>33</v>
      </c>
      <c r="Q2284">
        <v>218</v>
      </c>
      <c r="R2284">
        <v>144.19999999999999</v>
      </c>
      <c r="S2284" t="s">
        <v>37</v>
      </c>
      <c r="T2284" t="s">
        <v>32</v>
      </c>
      <c r="U2284">
        <v>70</v>
      </c>
      <c r="V2284">
        <v>70</v>
      </c>
      <c r="W2284">
        <v>628</v>
      </c>
      <c r="X2284">
        <v>0</v>
      </c>
      <c r="Z2284" t="s">
        <v>32</v>
      </c>
      <c r="AA2284" t="s">
        <v>32</v>
      </c>
      <c r="AB2284" t="s">
        <v>7674</v>
      </c>
      <c r="AC2284" t="s">
        <v>7675</v>
      </c>
    </row>
    <row r="2285" spans="1:29" x14ac:dyDescent="0.3">
      <c r="A2285" t="s">
        <v>2195</v>
      </c>
      <c r="B2285">
        <v>3</v>
      </c>
      <c r="C2285" t="s">
        <v>29</v>
      </c>
      <c r="D2285" t="s">
        <v>30</v>
      </c>
      <c r="E2285">
        <v>12</v>
      </c>
      <c r="F2285" t="s">
        <v>32</v>
      </c>
      <c r="G2285">
        <v>68</v>
      </c>
      <c r="H2285">
        <v>95</v>
      </c>
      <c r="I2285">
        <v>847</v>
      </c>
      <c r="J2285">
        <v>98</v>
      </c>
      <c r="K2285">
        <v>807</v>
      </c>
      <c r="L2285" t="s">
        <v>32</v>
      </c>
      <c r="M2285" t="s">
        <v>32</v>
      </c>
      <c r="N2285" t="s">
        <v>32</v>
      </c>
      <c r="O2285">
        <v>78</v>
      </c>
      <c r="P2285">
        <v>39</v>
      </c>
      <c r="Q2285">
        <v>343</v>
      </c>
      <c r="R2285">
        <v>115.6</v>
      </c>
      <c r="S2285" t="s">
        <v>37</v>
      </c>
      <c r="T2285" t="s">
        <v>32</v>
      </c>
      <c r="U2285">
        <v>80</v>
      </c>
      <c r="V2285">
        <v>80</v>
      </c>
      <c r="W2285">
        <v>709</v>
      </c>
      <c r="X2285">
        <v>0</v>
      </c>
      <c r="Z2285" t="s">
        <v>32</v>
      </c>
      <c r="AA2285" t="s">
        <v>32</v>
      </c>
    </row>
    <row r="2286" spans="1:29" x14ac:dyDescent="0.3">
      <c r="A2286" t="s">
        <v>2196</v>
      </c>
      <c r="B2286">
        <v>2</v>
      </c>
      <c r="C2286" t="s">
        <v>29</v>
      </c>
      <c r="D2286" t="s">
        <v>35</v>
      </c>
      <c r="E2286">
        <v>12</v>
      </c>
      <c r="F2286" t="s">
        <v>32</v>
      </c>
      <c r="G2286">
        <v>52</v>
      </c>
      <c r="H2286">
        <v>91</v>
      </c>
      <c r="I2286">
        <v>578</v>
      </c>
      <c r="J2286">
        <v>93</v>
      </c>
      <c r="K2286">
        <v>580</v>
      </c>
      <c r="L2286" t="s">
        <v>32</v>
      </c>
      <c r="M2286" t="s">
        <v>32</v>
      </c>
      <c r="N2286" t="s">
        <v>31</v>
      </c>
      <c r="O2286">
        <v>73</v>
      </c>
      <c r="P2286">
        <v>81</v>
      </c>
      <c r="Q2286">
        <v>316</v>
      </c>
      <c r="R2286">
        <v>153</v>
      </c>
      <c r="S2286" t="s">
        <v>32</v>
      </c>
      <c r="T2286" t="s">
        <v>32</v>
      </c>
      <c r="U2286">
        <v>90</v>
      </c>
      <c r="V2286">
        <v>90</v>
      </c>
      <c r="W2286">
        <v>581</v>
      </c>
      <c r="X2286">
        <v>0</v>
      </c>
      <c r="Z2286" t="s">
        <v>32</v>
      </c>
      <c r="AA2286" t="s">
        <v>32</v>
      </c>
      <c r="AB2286" t="s">
        <v>7679</v>
      </c>
      <c r="AC2286" t="s">
        <v>7646</v>
      </c>
    </row>
    <row r="2287" spans="1:29" x14ac:dyDescent="0.3">
      <c r="A2287" t="s">
        <v>2197</v>
      </c>
      <c r="B2287">
        <v>1</v>
      </c>
      <c r="C2287" t="s">
        <v>29</v>
      </c>
      <c r="D2287" t="s">
        <v>50</v>
      </c>
      <c r="E2287">
        <v>10</v>
      </c>
      <c r="F2287" t="s">
        <v>31</v>
      </c>
      <c r="G2287">
        <v>61</v>
      </c>
      <c r="H2287">
        <v>87</v>
      </c>
      <c r="I2287">
        <v>369</v>
      </c>
      <c r="J2287">
        <v>97</v>
      </c>
      <c r="K2287">
        <v>379</v>
      </c>
      <c r="L2287" t="s">
        <v>32</v>
      </c>
      <c r="M2287" t="s">
        <v>32</v>
      </c>
      <c r="N2287" t="s">
        <v>31</v>
      </c>
      <c r="O2287">
        <v>86</v>
      </c>
      <c r="P2287">
        <v>60</v>
      </c>
      <c r="Q2287">
        <v>308</v>
      </c>
      <c r="R2287">
        <v>188</v>
      </c>
      <c r="S2287" t="s">
        <v>32</v>
      </c>
      <c r="T2287" t="s">
        <v>32</v>
      </c>
      <c r="U2287">
        <v>98</v>
      </c>
      <c r="V2287">
        <v>98</v>
      </c>
      <c r="W2287">
        <v>378</v>
      </c>
      <c r="X2287">
        <v>0</v>
      </c>
      <c r="Z2287" t="s">
        <v>32</v>
      </c>
      <c r="AA2287" t="s">
        <v>33</v>
      </c>
      <c r="AB2287" t="s">
        <v>7658</v>
      </c>
      <c r="AC2287" t="s">
        <v>7646</v>
      </c>
    </row>
    <row r="2288" spans="1:29" x14ac:dyDescent="0.3">
      <c r="A2288" t="s">
        <v>2198</v>
      </c>
      <c r="B2288">
        <v>3</v>
      </c>
      <c r="C2288" t="s">
        <v>29</v>
      </c>
      <c r="D2288" t="s">
        <v>35</v>
      </c>
      <c r="E2288">
        <v>15</v>
      </c>
      <c r="F2288" t="s">
        <v>32</v>
      </c>
      <c r="G2288">
        <v>58</v>
      </c>
      <c r="H2288">
        <v>73</v>
      </c>
      <c r="I2288">
        <v>611</v>
      </c>
      <c r="J2288">
        <v>76</v>
      </c>
      <c r="K2288">
        <v>622</v>
      </c>
      <c r="L2288" t="s">
        <v>32</v>
      </c>
      <c r="M2288" t="s">
        <v>32</v>
      </c>
      <c r="N2288" t="s">
        <v>32</v>
      </c>
      <c r="O2288">
        <v>65</v>
      </c>
      <c r="P2288">
        <v>79</v>
      </c>
      <c r="Q2288">
        <v>259</v>
      </c>
      <c r="R2288">
        <v>181.4</v>
      </c>
      <c r="S2288" t="s">
        <v>32</v>
      </c>
      <c r="T2288" t="s">
        <v>32</v>
      </c>
      <c r="U2288">
        <v>76</v>
      </c>
      <c r="V2288">
        <v>76</v>
      </c>
      <c r="W2288">
        <v>645</v>
      </c>
      <c r="X2288">
        <v>0</v>
      </c>
      <c r="Z2288" t="s">
        <v>32</v>
      </c>
      <c r="AA2288" t="s">
        <v>32</v>
      </c>
      <c r="AB2288" t="s">
        <v>7681</v>
      </c>
      <c r="AC2288" t="s">
        <v>7682</v>
      </c>
    </row>
    <row r="2289" spans="1:29" x14ac:dyDescent="0.3">
      <c r="A2289" t="s">
        <v>2199</v>
      </c>
      <c r="B2289">
        <v>4</v>
      </c>
      <c r="C2289" t="s">
        <v>29</v>
      </c>
      <c r="D2289" t="s">
        <v>35</v>
      </c>
      <c r="E2289">
        <v>24</v>
      </c>
      <c r="F2289" t="s">
        <v>32</v>
      </c>
      <c r="G2289">
        <v>67</v>
      </c>
      <c r="H2289">
        <v>86</v>
      </c>
      <c r="I2289">
        <v>817</v>
      </c>
      <c r="J2289">
        <v>90</v>
      </c>
      <c r="K2289">
        <v>848</v>
      </c>
      <c r="L2289" t="s">
        <v>32</v>
      </c>
      <c r="M2289" t="s">
        <v>32</v>
      </c>
      <c r="N2289" t="s">
        <v>32</v>
      </c>
      <c r="O2289">
        <v>72</v>
      </c>
      <c r="P2289">
        <v>60</v>
      </c>
      <c r="Q2289">
        <v>318</v>
      </c>
      <c r="R2289">
        <v>145.1</v>
      </c>
      <c r="S2289" t="s">
        <v>32</v>
      </c>
      <c r="T2289" t="s">
        <v>32</v>
      </c>
      <c r="U2289">
        <v>89</v>
      </c>
      <c r="V2289">
        <v>89</v>
      </c>
      <c r="W2289">
        <v>835</v>
      </c>
      <c r="X2289">
        <v>0</v>
      </c>
      <c r="Z2289" t="s">
        <v>32</v>
      </c>
      <c r="AA2289" t="s">
        <v>32</v>
      </c>
      <c r="AB2289" t="s">
        <v>7699</v>
      </c>
      <c r="AC2289" t="s">
        <v>7682</v>
      </c>
    </row>
    <row r="2290" spans="1:29" x14ac:dyDescent="0.3">
      <c r="A2290" t="s">
        <v>2200</v>
      </c>
      <c r="B2290">
        <v>5</v>
      </c>
      <c r="C2290" t="s">
        <v>29</v>
      </c>
      <c r="D2290" t="s">
        <v>35</v>
      </c>
      <c r="E2290">
        <v>17</v>
      </c>
      <c r="F2290" t="s">
        <v>32</v>
      </c>
      <c r="G2290">
        <v>39</v>
      </c>
      <c r="H2290">
        <v>70</v>
      </c>
      <c r="I2290">
        <v>648</v>
      </c>
      <c r="J2290">
        <v>72</v>
      </c>
      <c r="K2290">
        <v>672</v>
      </c>
      <c r="L2290" t="s">
        <v>32</v>
      </c>
      <c r="M2290" t="s">
        <v>32</v>
      </c>
      <c r="N2290" t="s">
        <v>32</v>
      </c>
      <c r="O2290">
        <v>46</v>
      </c>
      <c r="P2290">
        <v>45</v>
      </c>
      <c r="Q2290">
        <v>194</v>
      </c>
      <c r="R2290">
        <v>133.30000000000001</v>
      </c>
      <c r="S2290" t="s">
        <v>32</v>
      </c>
      <c r="T2290" t="s">
        <v>32</v>
      </c>
      <c r="U2290">
        <v>72</v>
      </c>
      <c r="V2290">
        <v>72</v>
      </c>
      <c r="W2290">
        <v>674</v>
      </c>
      <c r="X2290">
        <v>0</v>
      </c>
      <c r="Z2290" t="s">
        <v>32</v>
      </c>
      <c r="AA2290" t="s">
        <v>32</v>
      </c>
      <c r="AB2290" t="s">
        <v>7707</v>
      </c>
      <c r="AC2290" t="s">
        <v>7682</v>
      </c>
    </row>
    <row r="2291" spans="1:29" x14ac:dyDescent="0.3">
      <c r="A2291" t="s">
        <v>2201</v>
      </c>
      <c r="B2291">
        <v>3</v>
      </c>
      <c r="C2291" t="s">
        <v>29</v>
      </c>
      <c r="D2291" t="s">
        <v>30</v>
      </c>
      <c r="E2291">
        <v>22</v>
      </c>
      <c r="F2291" t="s">
        <v>32</v>
      </c>
      <c r="G2291">
        <v>91</v>
      </c>
      <c r="H2291">
        <v>139</v>
      </c>
      <c r="I2291">
        <v>1293</v>
      </c>
      <c r="J2291">
        <v>141</v>
      </c>
      <c r="K2291">
        <v>1310</v>
      </c>
      <c r="L2291" t="s">
        <v>32</v>
      </c>
      <c r="M2291" t="s">
        <v>32</v>
      </c>
      <c r="N2291" t="s">
        <v>32</v>
      </c>
      <c r="O2291">
        <v>101</v>
      </c>
      <c r="P2291">
        <v>110</v>
      </c>
      <c r="Q2291">
        <v>356</v>
      </c>
      <c r="R2291">
        <v>195.6</v>
      </c>
      <c r="S2291" t="s">
        <v>32</v>
      </c>
      <c r="T2291" t="s">
        <v>32</v>
      </c>
      <c r="U2291">
        <v>84</v>
      </c>
      <c r="V2291">
        <v>84</v>
      </c>
      <c r="W2291">
        <v>728</v>
      </c>
      <c r="X2291">
        <v>0</v>
      </c>
      <c r="Z2291" t="s">
        <v>32</v>
      </c>
      <c r="AA2291" t="s">
        <v>32</v>
      </c>
    </row>
    <row r="2292" spans="1:29" x14ac:dyDescent="0.3">
      <c r="A2292" t="s">
        <v>2202</v>
      </c>
      <c r="B2292">
        <v>3</v>
      </c>
      <c r="C2292" t="s">
        <v>29</v>
      </c>
      <c r="D2292" t="s">
        <v>35</v>
      </c>
      <c r="E2292">
        <v>14</v>
      </c>
      <c r="F2292" t="s">
        <v>32</v>
      </c>
      <c r="G2292">
        <v>48</v>
      </c>
      <c r="H2292">
        <v>55</v>
      </c>
      <c r="I2292">
        <v>574</v>
      </c>
      <c r="J2292">
        <v>59</v>
      </c>
      <c r="K2292">
        <v>573</v>
      </c>
      <c r="L2292" t="s">
        <v>32</v>
      </c>
      <c r="M2292" t="s">
        <v>32</v>
      </c>
      <c r="N2292" t="s">
        <v>32</v>
      </c>
      <c r="O2292">
        <v>53</v>
      </c>
      <c r="P2292">
        <v>45</v>
      </c>
      <c r="Q2292">
        <v>231</v>
      </c>
      <c r="R2292">
        <v>133.30000000000001</v>
      </c>
      <c r="S2292" t="s">
        <v>32</v>
      </c>
      <c r="T2292" t="s">
        <v>32</v>
      </c>
      <c r="U2292">
        <v>59</v>
      </c>
      <c r="V2292">
        <v>59</v>
      </c>
      <c r="W2292">
        <v>571</v>
      </c>
      <c r="X2292">
        <v>1</v>
      </c>
      <c r="Y2292">
        <v>4</v>
      </c>
      <c r="Z2292" t="s">
        <v>32</v>
      </c>
      <c r="AA2292" t="s">
        <v>32</v>
      </c>
      <c r="AB2292" t="s">
        <v>7687</v>
      </c>
      <c r="AC2292" t="s">
        <v>7682</v>
      </c>
    </row>
    <row r="2293" spans="1:29" x14ac:dyDescent="0.3">
      <c r="A2293" t="s">
        <v>2203</v>
      </c>
      <c r="B2293">
        <v>4</v>
      </c>
      <c r="C2293" t="s">
        <v>29</v>
      </c>
      <c r="D2293" t="s">
        <v>30</v>
      </c>
      <c r="E2293">
        <v>13</v>
      </c>
      <c r="F2293" t="s">
        <v>33</v>
      </c>
      <c r="G2293">
        <v>17</v>
      </c>
      <c r="H2293">
        <v>21</v>
      </c>
      <c r="I2293">
        <v>129</v>
      </c>
      <c r="J2293">
        <v>23</v>
      </c>
      <c r="K2293">
        <v>128</v>
      </c>
      <c r="L2293" t="s">
        <v>32</v>
      </c>
      <c r="M2293" t="s">
        <v>32</v>
      </c>
      <c r="N2293" t="s">
        <v>33</v>
      </c>
      <c r="O2293">
        <v>19</v>
      </c>
      <c r="P2293">
        <v>13</v>
      </c>
      <c r="Q2293">
        <v>19</v>
      </c>
      <c r="R2293">
        <v>96.3</v>
      </c>
      <c r="S2293" t="s">
        <v>33</v>
      </c>
      <c r="T2293" t="s">
        <v>32</v>
      </c>
      <c r="U2293">
        <v>19</v>
      </c>
      <c r="V2293">
        <v>19</v>
      </c>
      <c r="W2293">
        <v>127</v>
      </c>
      <c r="X2293">
        <v>0</v>
      </c>
      <c r="Z2293" t="s">
        <v>33</v>
      </c>
      <c r="AA2293" t="s">
        <v>32</v>
      </c>
    </row>
    <row r="2294" spans="1:29" x14ac:dyDescent="0.3">
      <c r="A2294" t="s">
        <v>2204</v>
      </c>
      <c r="C2294" t="s">
        <v>29</v>
      </c>
      <c r="D2294" t="s">
        <v>30</v>
      </c>
      <c r="E2294">
        <v>19</v>
      </c>
      <c r="F2294" t="s">
        <v>33</v>
      </c>
      <c r="G2294">
        <v>3</v>
      </c>
      <c r="H2294">
        <v>9</v>
      </c>
      <c r="I2294">
        <v>13</v>
      </c>
      <c r="J2294">
        <v>10</v>
      </c>
      <c r="K2294">
        <v>13</v>
      </c>
      <c r="L2294" t="s">
        <v>33</v>
      </c>
      <c r="M2294" t="s">
        <v>33</v>
      </c>
      <c r="N2294" t="s">
        <v>33</v>
      </c>
      <c r="O2294">
        <v>3</v>
      </c>
      <c r="P2294">
        <v>1</v>
      </c>
      <c r="Q2294">
        <v>3</v>
      </c>
      <c r="S2294" t="s">
        <v>33</v>
      </c>
      <c r="T2294" t="s">
        <v>33</v>
      </c>
      <c r="U2294">
        <v>10</v>
      </c>
      <c r="V2294">
        <v>10</v>
      </c>
      <c r="W2294">
        <v>14</v>
      </c>
      <c r="X2294">
        <v>0</v>
      </c>
      <c r="Z2294" t="s">
        <v>33</v>
      </c>
      <c r="AA2294" t="s">
        <v>32</v>
      </c>
    </row>
    <row r="2295" spans="1:29" x14ac:dyDescent="0.3">
      <c r="A2295" t="s">
        <v>2205</v>
      </c>
      <c r="C2295" t="s">
        <v>29</v>
      </c>
      <c r="D2295" t="s">
        <v>30</v>
      </c>
      <c r="E2295">
        <v>22</v>
      </c>
      <c r="F2295" t="s">
        <v>33</v>
      </c>
      <c r="G2295">
        <v>0</v>
      </c>
      <c r="H2295">
        <v>3</v>
      </c>
      <c r="I2295">
        <v>4</v>
      </c>
      <c r="J2295">
        <v>3</v>
      </c>
      <c r="K2295">
        <v>4</v>
      </c>
      <c r="L2295" t="s">
        <v>33</v>
      </c>
      <c r="M2295" t="s">
        <v>33</v>
      </c>
      <c r="N2295" t="s">
        <v>33</v>
      </c>
      <c r="O2295">
        <v>0</v>
      </c>
      <c r="P2295">
        <v>1</v>
      </c>
      <c r="Q2295">
        <v>0</v>
      </c>
      <c r="S2295" t="s">
        <v>33</v>
      </c>
      <c r="T2295" t="s">
        <v>33</v>
      </c>
      <c r="U2295">
        <v>3</v>
      </c>
      <c r="V2295">
        <v>3</v>
      </c>
      <c r="W2295">
        <v>4</v>
      </c>
      <c r="X2295">
        <v>0</v>
      </c>
      <c r="Z2295" t="s">
        <v>33</v>
      </c>
      <c r="AA2295" t="s">
        <v>33</v>
      </c>
    </row>
    <row r="2296" spans="1:29" x14ac:dyDescent="0.3">
      <c r="A2296" t="s">
        <v>2206</v>
      </c>
      <c r="C2296" t="s">
        <v>29</v>
      </c>
      <c r="D2296" t="s">
        <v>30</v>
      </c>
      <c r="E2296">
        <v>20</v>
      </c>
      <c r="F2296" t="s">
        <v>33</v>
      </c>
      <c r="G2296">
        <v>0</v>
      </c>
      <c r="H2296">
        <v>0</v>
      </c>
      <c r="J2296">
        <v>0</v>
      </c>
      <c r="L2296" t="s">
        <v>33</v>
      </c>
      <c r="M2296" t="s">
        <v>33</v>
      </c>
      <c r="N2296" t="s">
        <v>33</v>
      </c>
      <c r="O2296">
        <v>0</v>
      </c>
      <c r="P2296">
        <v>0</v>
      </c>
      <c r="Q2296">
        <v>0</v>
      </c>
      <c r="S2296" t="s">
        <v>33</v>
      </c>
      <c r="T2296" t="s">
        <v>33</v>
      </c>
      <c r="U2296">
        <v>0</v>
      </c>
      <c r="V2296">
        <v>0</v>
      </c>
      <c r="X2296">
        <v>0</v>
      </c>
      <c r="Z2296" t="s">
        <v>33</v>
      </c>
      <c r="AA2296" t="s">
        <v>33</v>
      </c>
    </row>
    <row r="2297" spans="1:29" x14ac:dyDescent="0.3">
      <c r="A2297" t="s">
        <v>2207</v>
      </c>
      <c r="C2297" t="s">
        <v>29</v>
      </c>
      <c r="D2297" t="s">
        <v>50</v>
      </c>
      <c r="E2297">
        <v>9</v>
      </c>
      <c r="F2297" t="s">
        <v>33</v>
      </c>
      <c r="G2297">
        <v>5</v>
      </c>
      <c r="H2297">
        <v>8</v>
      </c>
      <c r="I2297">
        <v>69</v>
      </c>
      <c r="J2297">
        <v>9</v>
      </c>
      <c r="K2297">
        <v>74</v>
      </c>
      <c r="L2297" t="s">
        <v>32</v>
      </c>
      <c r="M2297" t="s">
        <v>32</v>
      </c>
      <c r="N2297" t="s">
        <v>33</v>
      </c>
      <c r="O2297">
        <v>13</v>
      </c>
      <c r="P2297">
        <v>26</v>
      </c>
      <c r="Q2297">
        <v>63</v>
      </c>
      <c r="R2297">
        <v>240.9</v>
      </c>
      <c r="S2297" t="s">
        <v>33</v>
      </c>
      <c r="T2297" t="s">
        <v>33</v>
      </c>
      <c r="U2297">
        <v>6</v>
      </c>
      <c r="V2297">
        <v>6</v>
      </c>
      <c r="W2297">
        <v>51</v>
      </c>
      <c r="X2297">
        <v>5</v>
      </c>
      <c r="Y2297">
        <v>36</v>
      </c>
      <c r="Z2297" t="s">
        <v>32</v>
      </c>
      <c r="AA2297" t="s">
        <v>32</v>
      </c>
      <c r="AB2297" t="s">
        <v>7700</v>
      </c>
      <c r="AC2297" t="s">
        <v>7646</v>
      </c>
    </row>
    <row r="2298" spans="1:29" x14ac:dyDescent="0.3">
      <c r="A2298" t="s">
        <v>3005</v>
      </c>
      <c r="B2298">
        <v>5</v>
      </c>
      <c r="C2298" t="s">
        <v>40</v>
      </c>
      <c r="D2298" t="s">
        <v>50</v>
      </c>
      <c r="E2298">
        <v>4</v>
      </c>
      <c r="F2298" t="s">
        <v>32</v>
      </c>
      <c r="G2298">
        <v>14</v>
      </c>
      <c r="H2298">
        <v>14</v>
      </c>
      <c r="I2298">
        <v>162</v>
      </c>
      <c r="J2298">
        <v>14</v>
      </c>
      <c r="K2298">
        <v>150</v>
      </c>
      <c r="L2298" t="s">
        <v>32</v>
      </c>
      <c r="M2298" t="s">
        <v>33</v>
      </c>
      <c r="N2298" t="s">
        <v>32</v>
      </c>
      <c r="O2298">
        <v>15</v>
      </c>
      <c r="P2298">
        <v>7</v>
      </c>
      <c r="Q2298">
        <v>60</v>
      </c>
      <c r="R2298">
        <v>56.9</v>
      </c>
      <c r="S2298" t="s">
        <v>33</v>
      </c>
      <c r="T2298" t="s">
        <v>37</v>
      </c>
      <c r="U2298">
        <v>14</v>
      </c>
      <c r="V2298">
        <v>14</v>
      </c>
      <c r="W2298">
        <v>163</v>
      </c>
      <c r="X2298">
        <v>0</v>
      </c>
      <c r="Z2298" t="s">
        <v>33</v>
      </c>
      <c r="AA2298" t="s">
        <v>32</v>
      </c>
      <c r="AB2298" t="s">
        <v>7674</v>
      </c>
      <c r="AC2298" t="s">
        <v>7675</v>
      </c>
    </row>
    <row r="2299" spans="1:29" x14ac:dyDescent="0.3">
      <c r="A2299" t="s">
        <v>2208</v>
      </c>
      <c r="C2299" t="s">
        <v>40</v>
      </c>
      <c r="D2299" t="s">
        <v>50</v>
      </c>
      <c r="E2299">
        <v>4</v>
      </c>
      <c r="F2299" t="s">
        <v>33</v>
      </c>
      <c r="G2299">
        <v>0</v>
      </c>
      <c r="H2299">
        <v>1</v>
      </c>
      <c r="I2299">
        <v>6</v>
      </c>
      <c r="J2299">
        <v>0</v>
      </c>
      <c r="K2299">
        <v>0</v>
      </c>
      <c r="L2299" t="s">
        <v>33</v>
      </c>
      <c r="M2299" t="s">
        <v>33</v>
      </c>
      <c r="N2299" t="s">
        <v>33</v>
      </c>
      <c r="O2299">
        <v>6</v>
      </c>
      <c r="P2299">
        <v>10</v>
      </c>
      <c r="Q2299">
        <v>15</v>
      </c>
      <c r="S2299" t="s">
        <v>33</v>
      </c>
      <c r="T2299" t="s">
        <v>33</v>
      </c>
      <c r="U2299">
        <v>1</v>
      </c>
      <c r="V2299">
        <v>1</v>
      </c>
      <c r="W2299">
        <v>1</v>
      </c>
      <c r="X2299">
        <v>8</v>
      </c>
      <c r="Y2299">
        <v>40</v>
      </c>
      <c r="Z2299" t="s">
        <v>32</v>
      </c>
      <c r="AA2299" t="s">
        <v>32</v>
      </c>
      <c r="AB2299" t="s">
        <v>7719</v>
      </c>
      <c r="AC2299" t="s">
        <v>7682</v>
      </c>
    </row>
    <row r="2300" spans="1:29" x14ac:dyDescent="0.3">
      <c r="A2300" t="s">
        <v>2209</v>
      </c>
      <c r="B2300">
        <v>5</v>
      </c>
      <c r="C2300" t="s">
        <v>29</v>
      </c>
      <c r="D2300" t="s">
        <v>50</v>
      </c>
      <c r="E2300">
        <v>12</v>
      </c>
      <c r="F2300" t="s">
        <v>32</v>
      </c>
      <c r="G2300">
        <v>29</v>
      </c>
      <c r="H2300">
        <v>41</v>
      </c>
      <c r="I2300">
        <v>349</v>
      </c>
      <c r="J2300">
        <v>42</v>
      </c>
      <c r="K2300">
        <v>370</v>
      </c>
      <c r="L2300" t="s">
        <v>32</v>
      </c>
      <c r="M2300" t="s">
        <v>32</v>
      </c>
      <c r="N2300" t="s">
        <v>32</v>
      </c>
      <c r="O2300">
        <v>34</v>
      </c>
      <c r="P2300">
        <v>29</v>
      </c>
      <c r="Q2300">
        <v>129</v>
      </c>
      <c r="R2300">
        <v>136.1</v>
      </c>
      <c r="S2300" t="s">
        <v>32</v>
      </c>
      <c r="T2300" t="s">
        <v>32</v>
      </c>
      <c r="U2300">
        <v>40</v>
      </c>
      <c r="V2300">
        <v>40</v>
      </c>
      <c r="W2300">
        <v>356</v>
      </c>
      <c r="X2300">
        <v>0</v>
      </c>
      <c r="Z2300" t="s">
        <v>33</v>
      </c>
      <c r="AA2300" t="s">
        <v>32</v>
      </c>
      <c r="AB2300" t="s">
        <v>7698</v>
      </c>
      <c r="AC2300" t="s">
        <v>7682</v>
      </c>
    </row>
    <row r="2301" spans="1:29" x14ac:dyDescent="0.3">
      <c r="A2301" t="s">
        <v>3007</v>
      </c>
      <c r="B2301">
        <v>5</v>
      </c>
      <c r="C2301" t="s">
        <v>29</v>
      </c>
      <c r="D2301" t="s">
        <v>35</v>
      </c>
      <c r="E2301">
        <v>31</v>
      </c>
      <c r="F2301" t="s">
        <v>32</v>
      </c>
      <c r="G2301">
        <v>122</v>
      </c>
      <c r="H2301">
        <v>149</v>
      </c>
      <c r="I2301">
        <v>1332</v>
      </c>
      <c r="J2301">
        <v>165</v>
      </c>
      <c r="K2301">
        <v>1442</v>
      </c>
      <c r="L2301" t="s">
        <v>32</v>
      </c>
      <c r="M2301" t="s">
        <v>32</v>
      </c>
      <c r="N2301" t="s">
        <v>32</v>
      </c>
      <c r="O2301">
        <v>139</v>
      </c>
      <c r="P2301">
        <v>153</v>
      </c>
      <c r="Q2301">
        <v>512</v>
      </c>
      <c r="R2301">
        <v>134.5</v>
      </c>
      <c r="S2301" t="s">
        <v>31</v>
      </c>
      <c r="T2301" t="s">
        <v>32</v>
      </c>
      <c r="U2301">
        <v>142</v>
      </c>
      <c r="V2301">
        <v>142</v>
      </c>
      <c r="W2301">
        <v>1214</v>
      </c>
      <c r="X2301">
        <v>0</v>
      </c>
      <c r="Z2301" t="s">
        <v>31</v>
      </c>
      <c r="AA2301" t="s">
        <v>32</v>
      </c>
      <c r="AB2301" t="s">
        <v>7708</v>
      </c>
      <c r="AC2301" t="s">
        <v>7682</v>
      </c>
    </row>
    <row r="2302" spans="1:29" x14ac:dyDescent="0.3">
      <c r="A2302" t="s">
        <v>2210</v>
      </c>
      <c r="B2302">
        <v>2</v>
      </c>
      <c r="C2302" t="s">
        <v>40</v>
      </c>
      <c r="D2302" t="s">
        <v>2211</v>
      </c>
      <c r="E2302">
        <v>35</v>
      </c>
      <c r="F2302" t="s">
        <v>32</v>
      </c>
      <c r="G2302">
        <v>77</v>
      </c>
      <c r="H2302">
        <v>153</v>
      </c>
      <c r="I2302">
        <v>1356</v>
      </c>
      <c r="J2302">
        <v>155</v>
      </c>
      <c r="K2302">
        <v>1366</v>
      </c>
      <c r="L2302" t="s">
        <v>32</v>
      </c>
      <c r="M2302" t="s">
        <v>32</v>
      </c>
      <c r="N2302" t="s">
        <v>37</v>
      </c>
      <c r="O2302">
        <v>93</v>
      </c>
      <c r="P2302">
        <v>95</v>
      </c>
      <c r="Q2302">
        <v>430</v>
      </c>
      <c r="R2302">
        <v>156.69999999999999</v>
      </c>
      <c r="S2302" t="s">
        <v>33</v>
      </c>
      <c r="T2302" t="s">
        <v>31</v>
      </c>
      <c r="U2302">
        <v>154</v>
      </c>
      <c r="V2302">
        <v>154</v>
      </c>
      <c r="W2302">
        <v>1340</v>
      </c>
      <c r="X2302">
        <v>0</v>
      </c>
      <c r="Z2302" t="s">
        <v>31</v>
      </c>
      <c r="AA2302" t="s">
        <v>32</v>
      </c>
      <c r="AB2302" t="s">
        <v>7645</v>
      </c>
      <c r="AC2302" t="s">
        <v>7646</v>
      </c>
    </row>
    <row r="2303" spans="1:29" x14ac:dyDescent="0.3">
      <c r="A2303" t="s">
        <v>2212</v>
      </c>
      <c r="B2303">
        <v>3</v>
      </c>
      <c r="C2303" t="s">
        <v>40</v>
      </c>
      <c r="D2303" t="s">
        <v>50</v>
      </c>
      <c r="E2303">
        <v>14</v>
      </c>
      <c r="F2303" t="s">
        <v>32</v>
      </c>
      <c r="G2303">
        <v>58</v>
      </c>
      <c r="H2303">
        <v>89</v>
      </c>
      <c r="I2303">
        <v>821</v>
      </c>
      <c r="J2303">
        <v>87</v>
      </c>
      <c r="K2303">
        <v>818</v>
      </c>
      <c r="L2303" t="s">
        <v>32</v>
      </c>
      <c r="M2303" t="s">
        <v>32</v>
      </c>
      <c r="N2303" t="s">
        <v>32</v>
      </c>
      <c r="O2303">
        <v>63</v>
      </c>
      <c r="P2303">
        <v>43</v>
      </c>
      <c r="Q2303">
        <v>253</v>
      </c>
      <c r="R2303">
        <v>121.3</v>
      </c>
      <c r="S2303" t="s">
        <v>33</v>
      </c>
      <c r="T2303" t="s">
        <v>32</v>
      </c>
      <c r="U2303">
        <v>76</v>
      </c>
      <c r="V2303">
        <v>76</v>
      </c>
      <c r="W2303">
        <v>737</v>
      </c>
      <c r="X2303">
        <v>0</v>
      </c>
      <c r="Z2303" t="s">
        <v>33</v>
      </c>
      <c r="AA2303" t="s">
        <v>32</v>
      </c>
      <c r="AB2303" t="s">
        <v>7648</v>
      </c>
      <c r="AC2303" t="s">
        <v>7675</v>
      </c>
    </row>
    <row r="2304" spans="1:29" x14ac:dyDescent="0.3">
      <c r="A2304" t="s">
        <v>3009</v>
      </c>
      <c r="B2304">
        <v>4</v>
      </c>
      <c r="C2304" t="s">
        <v>29</v>
      </c>
      <c r="D2304" t="s">
        <v>35</v>
      </c>
      <c r="E2304">
        <v>26</v>
      </c>
      <c r="F2304" t="s">
        <v>32</v>
      </c>
      <c r="G2304">
        <v>125</v>
      </c>
      <c r="H2304">
        <v>166</v>
      </c>
      <c r="I2304">
        <v>1462</v>
      </c>
      <c r="J2304">
        <v>174</v>
      </c>
      <c r="K2304">
        <v>1485</v>
      </c>
      <c r="L2304" t="s">
        <v>32</v>
      </c>
      <c r="M2304" t="s">
        <v>32</v>
      </c>
      <c r="N2304" t="s">
        <v>32</v>
      </c>
      <c r="O2304">
        <v>141</v>
      </c>
      <c r="P2304">
        <v>122</v>
      </c>
      <c r="Q2304">
        <v>540</v>
      </c>
      <c r="R2304">
        <v>161.30000000000001</v>
      </c>
      <c r="S2304" t="s">
        <v>32</v>
      </c>
      <c r="T2304" t="s">
        <v>32</v>
      </c>
      <c r="U2304">
        <v>124</v>
      </c>
      <c r="V2304">
        <v>124</v>
      </c>
      <c r="W2304">
        <v>1070</v>
      </c>
      <c r="X2304">
        <v>0</v>
      </c>
      <c r="Z2304" t="s">
        <v>32</v>
      </c>
      <c r="AA2304" t="s">
        <v>32</v>
      </c>
      <c r="AB2304" t="s">
        <v>7721</v>
      </c>
      <c r="AC2304" t="s">
        <v>7682</v>
      </c>
    </row>
    <row r="2305" spans="1:29" x14ac:dyDescent="0.3">
      <c r="A2305" t="s">
        <v>2213</v>
      </c>
      <c r="B2305">
        <v>4</v>
      </c>
      <c r="C2305" t="s">
        <v>29</v>
      </c>
      <c r="D2305" t="s">
        <v>30</v>
      </c>
      <c r="E2305">
        <v>21</v>
      </c>
      <c r="F2305" t="s">
        <v>32</v>
      </c>
      <c r="G2305">
        <v>88</v>
      </c>
      <c r="H2305">
        <v>135</v>
      </c>
      <c r="I2305">
        <v>1269</v>
      </c>
      <c r="J2305">
        <v>131</v>
      </c>
      <c r="K2305">
        <v>1236</v>
      </c>
      <c r="L2305" t="s">
        <v>32</v>
      </c>
      <c r="M2305" t="s">
        <v>32</v>
      </c>
      <c r="N2305" t="s">
        <v>37</v>
      </c>
      <c r="O2305">
        <v>95</v>
      </c>
      <c r="P2305">
        <v>57</v>
      </c>
      <c r="Q2305">
        <v>444</v>
      </c>
      <c r="R2305">
        <v>127.2</v>
      </c>
      <c r="S2305" t="s">
        <v>32</v>
      </c>
      <c r="T2305" t="s">
        <v>32</v>
      </c>
      <c r="U2305">
        <v>135</v>
      </c>
      <c r="V2305">
        <v>135</v>
      </c>
      <c r="W2305">
        <v>1280</v>
      </c>
      <c r="X2305">
        <v>0</v>
      </c>
      <c r="Z2305" t="s">
        <v>32</v>
      </c>
      <c r="AA2305" t="s">
        <v>32</v>
      </c>
    </row>
    <row r="2306" spans="1:29" x14ac:dyDescent="0.3">
      <c r="A2306" t="s">
        <v>3010</v>
      </c>
      <c r="B2306">
        <v>5</v>
      </c>
      <c r="C2306" t="s">
        <v>29</v>
      </c>
      <c r="D2306" t="s">
        <v>35</v>
      </c>
      <c r="E2306">
        <v>12</v>
      </c>
      <c r="F2306" t="s">
        <v>32</v>
      </c>
      <c r="G2306">
        <v>44</v>
      </c>
      <c r="H2306">
        <v>55</v>
      </c>
      <c r="I2306">
        <v>457</v>
      </c>
      <c r="J2306">
        <v>58</v>
      </c>
      <c r="K2306">
        <v>488</v>
      </c>
      <c r="L2306" t="s">
        <v>32</v>
      </c>
      <c r="M2306" t="s">
        <v>32</v>
      </c>
      <c r="N2306" t="s">
        <v>32</v>
      </c>
      <c r="O2306">
        <v>48</v>
      </c>
      <c r="P2306">
        <v>34</v>
      </c>
      <c r="Q2306">
        <v>215</v>
      </c>
      <c r="R2306">
        <v>125.7</v>
      </c>
      <c r="S2306" t="s">
        <v>37</v>
      </c>
      <c r="T2306" t="s">
        <v>32</v>
      </c>
      <c r="U2306">
        <v>58</v>
      </c>
      <c r="V2306">
        <v>58</v>
      </c>
      <c r="W2306">
        <v>485</v>
      </c>
      <c r="X2306">
        <v>0</v>
      </c>
      <c r="Z2306" t="s">
        <v>32</v>
      </c>
      <c r="AA2306" t="s">
        <v>32</v>
      </c>
      <c r="AB2306" t="s">
        <v>7730</v>
      </c>
      <c r="AC2306" t="s">
        <v>7682</v>
      </c>
    </row>
    <row r="2307" spans="1:29" x14ac:dyDescent="0.3">
      <c r="A2307" t="s">
        <v>2214</v>
      </c>
      <c r="B2307">
        <v>3</v>
      </c>
      <c r="C2307" t="s">
        <v>29</v>
      </c>
      <c r="D2307" t="s">
        <v>50</v>
      </c>
      <c r="E2307">
        <v>9</v>
      </c>
      <c r="F2307" t="s">
        <v>32</v>
      </c>
      <c r="G2307">
        <v>60</v>
      </c>
      <c r="H2307">
        <v>85</v>
      </c>
      <c r="I2307">
        <v>496</v>
      </c>
      <c r="J2307">
        <v>97</v>
      </c>
      <c r="K2307">
        <v>520</v>
      </c>
      <c r="L2307" t="s">
        <v>32</v>
      </c>
      <c r="M2307" t="s">
        <v>32</v>
      </c>
      <c r="N2307" t="s">
        <v>31</v>
      </c>
      <c r="O2307">
        <v>85</v>
      </c>
      <c r="P2307">
        <v>93</v>
      </c>
      <c r="Q2307">
        <v>296</v>
      </c>
      <c r="R2307">
        <v>129.1</v>
      </c>
      <c r="S2307" t="s">
        <v>32</v>
      </c>
      <c r="T2307" t="s">
        <v>32</v>
      </c>
      <c r="U2307">
        <v>97</v>
      </c>
      <c r="V2307">
        <v>97</v>
      </c>
      <c r="W2307">
        <v>532</v>
      </c>
      <c r="X2307">
        <v>0</v>
      </c>
      <c r="Z2307" t="s">
        <v>33</v>
      </c>
      <c r="AA2307" t="s">
        <v>33</v>
      </c>
      <c r="AB2307" t="s">
        <v>7674</v>
      </c>
      <c r="AC2307" t="s">
        <v>7675</v>
      </c>
    </row>
    <row r="2308" spans="1:29" x14ac:dyDescent="0.3">
      <c r="A2308" t="s">
        <v>3094</v>
      </c>
      <c r="B2308">
        <v>3</v>
      </c>
      <c r="C2308" t="s">
        <v>29</v>
      </c>
      <c r="D2308" t="s">
        <v>35</v>
      </c>
      <c r="E2308">
        <v>15</v>
      </c>
      <c r="F2308" t="s">
        <v>32</v>
      </c>
      <c r="G2308">
        <v>56</v>
      </c>
      <c r="H2308">
        <v>73</v>
      </c>
      <c r="I2308">
        <v>639</v>
      </c>
      <c r="J2308">
        <v>75</v>
      </c>
      <c r="K2308">
        <v>676</v>
      </c>
      <c r="L2308" t="s">
        <v>32</v>
      </c>
      <c r="M2308" t="s">
        <v>32</v>
      </c>
      <c r="N2308" t="s">
        <v>32</v>
      </c>
      <c r="O2308">
        <v>67</v>
      </c>
      <c r="P2308">
        <v>75</v>
      </c>
      <c r="Q2308">
        <v>272</v>
      </c>
      <c r="R2308">
        <v>166.9</v>
      </c>
      <c r="S2308" t="s">
        <v>32</v>
      </c>
      <c r="T2308" t="s">
        <v>32</v>
      </c>
      <c r="U2308">
        <v>56</v>
      </c>
      <c r="V2308">
        <v>56</v>
      </c>
      <c r="W2308">
        <v>485</v>
      </c>
      <c r="X2308">
        <v>0</v>
      </c>
      <c r="Z2308" t="s">
        <v>32</v>
      </c>
      <c r="AA2308" t="s">
        <v>32</v>
      </c>
      <c r="AB2308" t="s">
        <v>7690</v>
      </c>
      <c r="AC2308" t="s">
        <v>7675</v>
      </c>
    </row>
    <row r="2309" spans="1:29" x14ac:dyDescent="0.3">
      <c r="A2309" t="s">
        <v>2215</v>
      </c>
      <c r="B2309">
        <v>3</v>
      </c>
      <c r="C2309" t="s">
        <v>29</v>
      </c>
      <c r="D2309" t="s">
        <v>30</v>
      </c>
      <c r="E2309">
        <v>18</v>
      </c>
      <c r="F2309" t="s">
        <v>32</v>
      </c>
      <c r="G2309">
        <v>53</v>
      </c>
      <c r="H2309">
        <v>81</v>
      </c>
      <c r="I2309">
        <v>760</v>
      </c>
      <c r="J2309">
        <v>83</v>
      </c>
      <c r="K2309">
        <v>740</v>
      </c>
      <c r="L2309" t="s">
        <v>32</v>
      </c>
      <c r="M2309" t="s">
        <v>32</v>
      </c>
      <c r="N2309" t="s">
        <v>32</v>
      </c>
      <c r="O2309">
        <v>62</v>
      </c>
      <c r="P2309">
        <v>68</v>
      </c>
      <c r="Q2309">
        <v>311</v>
      </c>
      <c r="R2309">
        <v>182.6</v>
      </c>
      <c r="S2309" t="s">
        <v>32</v>
      </c>
      <c r="T2309" t="s">
        <v>32</v>
      </c>
      <c r="U2309">
        <v>82</v>
      </c>
      <c r="V2309">
        <v>82</v>
      </c>
      <c r="W2309">
        <v>763</v>
      </c>
      <c r="X2309">
        <v>0</v>
      </c>
      <c r="Z2309" t="s">
        <v>32</v>
      </c>
      <c r="AA2309" t="s">
        <v>32</v>
      </c>
    </row>
    <row r="2310" spans="1:29" x14ac:dyDescent="0.3">
      <c r="A2310" t="s">
        <v>3095</v>
      </c>
      <c r="B2310">
        <v>5</v>
      </c>
      <c r="C2310" t="s">
        <v>29</v>
      </c>
      <c r="D2310" t="s">
        <v>35</v>
      </c>
      <c r="E2310">
        <v>14</v>
      </c>
      <c r="F2310" t="s">
        <v>32</v>
      </c>
      <c r="G2310">
        <v>40</v>
      </c>
      <c r="H2310">
        <v>60</v>
      </c>
      <c r="I2310">
        <v>457</v>
      </c>
      <c r="J2310">
        <v>61</v>
      </c>
      <c r="K2310">
        <v>473</v>
      </c>
      <c r="L2310" t="s">
        <v>32</v>
      </c>
      <c r="M2310" t="s">
        <v>32</v>
      </c>
      <c r="N2310" t="s">
        <v>32</v>
      </c>
      <c r="O2310">
        <v>49</v>
      </c>
      <c r="P2310">
        <v>48</v>
      </c>
      <c r="Q2310">
        <v>174</v>
      </c>
      <c r="R2310">
        <v>164.6</v>
      </c>
      <c r="S2310" t="s">
        <v>32</v>
      </c>
      <c r="T2310" t="s">
        <v>32</v>
      </c>
      <c r="U2310">
        <v>59</v>
      </c>
      <c r="V2310">
        <v>59</v>
      </c>
      <c r="W2310">
        <v>463</v>
      </c>
      <c r="X2310">
        <v>0</v>
      </c>
      <c r="Z2310" t="s">
        <v>32</v>
      </c>
      <c r="AA2310" t="s">
        <v>32</v>
      </c>
      <c r="AB2310" t="s">
        <v>7681</v>
      </c>
      <c r="AC2310" t="s">
        <v>7682</v>
      </c>
    </row>
    <row r="2311" spans="1:29" x14ac:dyDescent="0.3">
      <c r="A2311" t="s">
        <v>2216</v>
      </c>
      <c r="B2311">
        <v>4</v>
      </c>
      <c r="C2311" t="s">
        <v>29</v>
      </c>
      <c r="D2311" t="s">
        <v>318</v>
      </c>
      <c r="E2311">
        <v>18</v>
      </c>
      <c r="F2311" t="s">
        <v>31</v>
      </c>
      <c r="G2311">
        <v>44</v>
      </c>
      <c r="H2311">
        <v>104</v>
      </c>
      <c r="I2311">
        <v>869</v>
      </c>
      <c r="J2311">
        <v>109</v>
      </c>
      <c r="K2311">
        <v>928</v>
      </c>
      <c r="L2311" t="s">
        <v>32</v>
      </c>
      <c r="M2311" t="s">
        <v>32</v>
      </c>
      <c r="N2311" t="s">
        <v>32</v>
      </c>
      <c r="O2311">
        <v>87</v>
      </c>
      <c r="P2311">
        <v>98</v>
      </c>
      <c r="Q2311">
        <v>326</v>
      </c>
      <c r="R2311">
        <v>171.9</v>
      </c>
      <c r="S2311" t="s">
        <v>32</v>
      </c>
      <c r="T2311" t="s">
        <v>32</v>
      </c>
      <c r="U2311">
        <v>85</v>
      </c>
      <c r="V2311">
        <v>85</v>
      </c>
      <c r="W2311">
        <v>731</v>
      </c>
      <c r="X2311">
        <v>0</v>
      </c>
      <c r="Z2311" t="s">
        <v>33</v>
      </c>
      <c r="AA2311" t="s">
        <v>37</v>
      </c>
      <c r="AB2311" t="s">
        <v>7683</v>
      </c>
      <c r="AC2311" t="s">
        <v>7682</v>
      </c>
    </row>
    <row r="2312" spans="1:29" x14ac:dyDescent="0.3">
      <c r="A2312" t="s">
        <v>2217</v>
      </c>
      <c r="B2312">
        <v>4</v>
      </c>
      <c r="C2312" t="s">
        <v>29</v>
      </c>
      <c r="D2312" t="s">
        <v>35</v>
      </c>
      <c r="E2312">
        <v>16</v>
      </c>
      <c r="F2312" t="s">
        <v>32</v>
      </c>
      <c r="G2312">
        <v>87</v>
      </c>
      <c r="H2312">
        <v>140</v>
      </c>
      <c r="I2312">
        <v>1214</v>
      </c>
      <c r="J2312">
        <v>146</v>
      </c>
      <c r="K2312">
        <v>1274</v>
      </c>
      <c r="L2312" t="s">
        <v>32</v>
      </c>
      <c r="M2312" t="s">
        <v>32</v>
      </c>
      <c r="N2312" t="s">
        <v>32</v>
      </c>
      <c r="O2312">
        <v>97</v>
      </c>
      <c r="P2312">
        <v>95</v>
      </c>
      <c r="Q2312">
        <v>320</v>
      </c>
      <c r="R2312">
        <v>179.7</v>
      </c>
      <c r="S2312" t="s">
        <v>32</v>
      </c>
      <c r="T2312" t="s">
        <v>32</v>
      </c>
      <c r="U2312">
        <v>108</v>
      </c>
      <c r="V2312">
        <v>108</v>
      </c>
      <c r="W2312">
        <v>946</v>
      </c>
      <c r="X2312">
        <v>0</v>
      </c>
      <c r="Z2312" t="s">
        <v>32</v>
      </c>
      <c r="AA2312" t="s">
        <v>32</v>
      </c>
      <c r="AB2312" t="s">
        <v>7719</v>
      </c>
      <c r="AC2312" t="s">
        <v>7682</v>
      </c>
    </row>
    <row r="2313" spans="1:29" x14ac:dyDescent="0.3">
      <c r="A2313" t="s">
        <v>2218</v>
      </c>
      <c r="B2313">
        <v>5</v>
      </c>
      <c r="C2313" t="s">
        <v>29</v>
      </c>
      <c r="D2313" t="s">
        <v>30</v>
      </c>
      <c r="E2313">
        <v>19</v>
      </c>
      <c r="F2313" t="s">
        <v>32</v>
      </c>
      <c r="G2313">
        <v>84</v>
      </c>
      <c r="H2313">
        <v>144</v>
      </c>
      <c r="I2313">
        <v>1310</v>
      </c>
      <c r="J2313">
        <v>151</v>
      </c>
      <c r="K2313">
        <v>1358</v>
      </c>
      <c r="L2313" t="s">
        <v>32</v>
      </c>
      <c r="M2313" t="s">
        <v>32</v>
      </c>
      <c r="N2313" t="s">
        <v>32</v>
      </c>
      <c r="O2313">
        <v>100</v>
      </c>
      <c r="P2313">
        <v>117</v>
      </c>
      <c r="Q2313">
        <v>397</v>
      </c>
      <c r="R2313">
        <v>161.4</v>
      </c>
      <c r="S2313" t="s">
        <v>32</v>
      </c>
      <c r="T2313" t="s">
        <v>32</v>
      </c>
      <c r="U2313">
        <v>137</v>
      </c>
      <c r="V2313">
        <v>137</v>
      </c>
      <c r="W2313">
        <v>1232</v>
      </c>
      <c r="X2313">
        <v>0</v>
      </c>
      <c r="Z2313" t="s">
        <v>37</v>
      </c>
      <c r="AA2313" t="s">
        <v>37</v>
      </c>
    </row>
    <row r="2314" spans="1:29" x14ac:dyDescent="0.3">
      <c r="A2314" t="s">
        <v>2219</v>
      </c>
      <c r="B2314">
        <v>5</v>
      </c>
      <c r="C2314" t="s">
        <v>29</v>
      </c>
      <c r="D2314" t="s">
        <v>35</v>
      </c>
      <c r="E2314">
        <v>13</v>
      </c>
      <c r="F2314" t="s">
        <v>32</v>
      </c>
      <c r="G2314">
        <v>42</v>
      </c>
      <c r="H2314">
        <v>61</v>
      </c>
      <c r="I2314">
        <v>563</v>
      </c>
      <c r="J2314">
        <v>60</v>
      </c>
      <c r="K2314">
        <v>566</v>
      </c>
      <c r="L2314" t="s">
        <v>32</v>
      </c>
      <c r="M2314" t="s">
        <v>32</v>
      </c>
      <c r="N2314" t="s">
        <v>37</v>
      </c>
      <c r="O2314">
        <v>54</v>
      </c>
      <c r="P2314">
        <v>46</v>
      </c>
      <c r="Q2314">
        <v>209</v>
      </c>
      <c r="R2314">
        <v>161.19999999999999</v>
      </c>
      <c r="S2314" t="s">
        <v>32</v>
      </c>
      <c r="T2314" t="s">
        <v>32</v>
      </c>
      <c r="U2314">
        <v>62</v>
      </c>
      <c r="V2314">
        <v>62</v>
      </c>
      <c r="W2314">
        <v>587</v>
      </c>
      <c r="X2314">
        <v>0</v>
      </c>
      <c r="Z2314" t="s">
        <v>32</v>
      </c>
      <c r="AA2314" t="s">
        <v>32</v>
      </c>
      <c r="AB2314" t="s">
        <v>7683</v>
      </c>
      <c r="AC2314" t="s">
        <v>7682</v>
      </c>
    </row>
    <row r="2315" spans="1:29" x14ac:dyDescent="0.3">
      <c r="A2315" t="s">
        <v>2965</v>
      </c>
      <c r="B2315">
        <v>4</v>
      </c>
      <c r="C2315" t="s">
        <v>29</v>
      </c>
      <c r="D2315" t="s">
        <v>35</v>
      </c>
      <c r="E2315">
        <v>16</v>
      </c>
      <c r="F2315" t="s">
        <v>32</v>
      </c>
      <c r="G2315">
        <v>53</v>
      </c>
      <c r="H2315">
        <v>90</v>
      </c>
      <c r="I2315">
        <v>691</v>
      </c>
      <c r="J2315">
        <v>94</v>
      </c>
      <c r="K2315">
        <v>745</v>
      </c>
      <c r="L2315" t="s">
        <v>32</v>
      </c>
      <c r="M2315" t="s">
        <v>32</v>
      </c>
      <c r="N2315" t="s">
        <v>32</v>
      </c>
      <c r="O2315">
        <v>64</v>
      </c>
      <c r="P2315">
        <v>103</v>
      </c>
      <c r="Q2315">
        <v>246</v>
      </c>
      <c r="R2315">
        <v>246.4</v>
      </c>
      <c r="S2315" t="s">
        <v>32</v>
      </c>
      <c r="T2315" t="s">
        <v>32</v>
      </c>
      <c r="U2315">
        <v>94</v>
      </c>
      <c r="V2315">
        <v>94</v>
      </c>
      <c r="W2315">
        <v>744</v>
      </c>
      <c r="X2315">
        <v>0</v>
      </c>
      <c r="Z2315" t="s">
        <v>32</v>
      </c>
      <c r="AA2315" t="s">
        <v>32</v>
      </c>
      <c r="AB2315" t="s">
        <v>7710</v>
      </c>
      <c r="AC2315" t="s">
        <v>7675</v>
      </c>
    </row>
    <row r="2316" spans="1:29" x14ac:dyDescent="0.3">
      <c r="A2316" t="s">
        <v>2220</v>
      </c>
      <c r="B2316">
        <v>5</v>
      </c>
      <c r="C2316" t="s">
        <v>29</v>
      </c>
      <c r="D2316" t="s">
        <v>35</v>
      </c>
      <c r="E2316">
        <v>29</v>
      </c>
      <c r="F2316" t="s">
        <v>32</v>
      </c>
      <c r="G2316">
        <v>95</v>
      </c>
      <c r="H2316">
        <v>142</v>
      </c>
      <c r="I2316">
        <v>1279</v>
      </c>
      <c r="J2316">
        <v>153</v>
      </c>
      <c r="K2316">
        <v>1315</v>
      </c>
      <c r="L2316" t="s">
        <v>32</v>
      </c>
      <c r="M2316" t="s">
        <v>32</v>
      </c>
      <c r="N2316" t="s">
        <v>32</v>
      </c>
      <c r="O2316">
        <v>111</v>
      </c>
      <c r="P2316">
        <v>106</v>
      </c>
      <c r="Q2316">
        <v>503</v>
      </c>
      <c r="R2316">
        <v>160.4</v>
      </c>
      <c r="S2316" t="s">
        <v>32</v>
      </c>
      <c r="T2316" t="s">
        <v>32</v>
      </c>
      <c r="U2316">
        <v>152</v>
      </c>
      <c r="V2316">
        <v>152</v>
      </c>
      <c r="W2316">
        <v>1325</v>
      </c>
      <c r="X2316">
        <v>0</v>
      </c>
      <c r="Z2316" t="s">
        <v>37</v>
      </c>
      <c r="AA2316" t="s">
        <v>37</v>
      </c>
      <c r="AB2316" t="s">
        <v>7644</v>
      </c>
      <c r="AC2316" t="s">
        <v>7675</v>
      </c>
    </row>
    <row r="2317" spans="1:29" x14ac:dyDescent="0.3">
      <c r="A2317" t="s">
        <v>3185</v>
      </c>
      <c r="B2317">
        <v>5</v>
      </c>
      <c r="C2317" t="s">
        <v>29</v>
      </c>
      <c r="D2317" t="s">
        <v>35</v>
      </c>
      <c r="E2317">
        <v>12</v>
      </c>
      <c r="F2317" t="s">
        <v>31</v>
      </c>
      <c r="G2317">
        <v>48</v>
      </c>
      <c r="H2317">
        <v>54</v>
      </c>
      <c r="I2317">
        <v>497</v>
      </c>
      <c r="J2317">
        <v>57</v>
      </c>
      <c r="K2317">
        <v>515</v>
      </c>
      <c r="L2317" t="s">
        <v>32</v>
      </c>
      <c r="M2317" t="s">
        <v>32</v>
      </c>
      <c r="N2317" t="s">
        <v>32</v>
      </c>
      <c r="O2317">
        <v>52</v>
      </c>
      <c r="P2317">
        <v>54</v>
      </c>
      <c r="Q2317">
        <v>191</v>
      </c>
      <c r="R2317">
        <v>186.9</v>
      </c>
      <c r="S2317" t="s">
        <v>32</v>
      </c>
      <c r="T2317" t="s">
        <v>32</v>
      </c>
      <c r="U2317">
        <v>50</v>
      </c>
      <c r="V2317">
        <v>50</v>
      </c>
      <c r="W2317">
        <v>435</v>
      </c>
      <c r="X2317">
        <v>0</v>
      </c>
      <c r="Z2317" t="s">
        <v>32</v>
      </c>
      <c r="AA2317" t="s">
        <v>32</v>
      </c>
      <c r="AB2317" t="s">
        <v>7698</v>
      </c>
      <c r="AC2317" t="s">
        <v>7682</v>
      </c>
    </row>
    <row r="2318" spans="1:29" x14ac:dyDescent="0.3">
      <c r="A2318" t="s">
        <v>2221</v>
      </c>
      <c r="B2318">
        <v>5</v>
      </c>
      <c r="C2318" t="s">
        <v>29</v>
      </c>
      <c r="D2318" t="s">
        <v>35</v>
      </c>
      <c r="E2318">
        <v>29</v>
      </c>
      <c r="F2318" t="s">
        <v>32</v>
      </c>
      <c r="G2318">
        <v>79</v>
      </c>
      <c r="H2318">
        <v>109</v>
      </c>
      <c r="I2318">
        <v>1059</v>
      </c>
      <c r="J2318">
        <v>114</v>
      </c>
      <c r="K2318">
        <v>1097</v>
      </c>
      <c r="L2318" t="s">
        <v>32</v>
      </c>
      <c r="M2318" t="s">
        <v>32</v>
      </c>
      <c r="N2318" t="s">
        <v>32</v>
      </c>
      <c r="O2318">
        <v>91</v>
      </c>
      <c r="P2318">
        <v>94</v>
      </c>
      <c r="Q2318">
        <v>373</v>
      </c>
      <c r="R2318">
        <v>204.5</v>
      </c>
      <c r="S2318" t="s">
        <v>32</v>
      </c>
      <c r="T2318" t="s">
        <v>37</v>
      </c>
      <c r="U2318">
        <v>114</v>
      </c>
      <c r="V2318">
        <v>114</v>
      </c>
      <c r="W2318">
        <v>1101</v>
      </c>
      <c r="X2318">
        <v>0</v>
      </c>
      <c r="Z2318" t="s">
        <v>32</v>
      </c>
      <c r="AA2318" t="s">
        <v>32</v>
      </c>
      <c r="AB2318" t="s">
        <v>7661</v>
      </c>
      <c r="AC2318" t="s">
        <v>7682</v>
      </c>
    </row>
    <row r="2319" spans="1:29" x14ac:dyDescent="0.3">
      <c r="A2319" t="s">
        <v>2222</v>
      </c>
      <c r="B2319">
        <v>5</v>
      </c>
      <c r="C2319" t="s">
        <v>29</v>
      </c>
      <c r="D2319" t="s">
        <v>35</v>
      </c>
      <c r="E2319">
        <v>17</v>
      </c>
      <c r="F2319" t="s">
        <v>32</v>
      </c>
      <c r="G2319">
        <v>42</v>
      </c>
      <c r="H2319">
        <v>59</v>
      </c>
      <c r="I2319">
        <v>507</v>
      </c>
      <c r="J2319">
        <v>60</v>
      </c>
      <c r="K2319">
        <v>521</v>
      </c>
      <c r="L2319" t="s">
        <v>32</v>
      </c>
      <c r="M2319" t="s">
        <v>32</v>
      </c>
      <c r="N2319" t="s">
        <v>32</v>
      </c>
      <c r="O2319">
        <v>45</v>
      </c>
      <c r="P2319">
        <v>47</v>
      </c>
      <c r="Q2319">
        <v>121</v>
      </c>
      <c r="R2319">
        <v>185.1</v>
      </c>
      <c r="S2319" t="s">
        <v>32</v>
      </c>
      <c r="T2319" t="s">
        <v>32</v>
      </c>
      <c r="U2319">
        <v>61</v>
      </c>
      <c r="V2319">
        <v>61</v>
      </c>
      <c r="W2319">
        <v>531</v>
      </c>
      <c r="X2319">
        <v>0</v>
      </c>
      <c r="Z2319" t="s">
        <v>33</v>
      </c>
      <c r="AA2319" t="s">
        <v>32</v>
      </c>
      <c r="AB2319" t="s">
        <v>7685</v>
      </c>
      <c r="AC2319" t="s">
        <v>7682</v>
      </c>
    </row>
    <row r="2320" spans="1:29" x14ac:dyDescent="0.3">
      <c r="A2320" t="s">
        <v>3203</v>
      </c>
      <c r="B2320">
        <v>2</v>
      </c>
      <c r="C2320" t="s">
        <v>29</v>
      </c>
      <c r="D2320" t="s">
        <v>35</v>
      </c>
      <c r="E2320">
        <v>17</v>
      </c>
      <c r="F2320" t="s">
        <v>31</v>
      </c>
      <c r="G2320">
        <v>49</v>
      </c>
      <c r="H2320">
        <v>65</v>
      </c>
      <c r="I2320">
        <v>555</v>
      </c>
      <c r="J2320">
        <v>65</v>
      </c>
      <c r="K2320">
        <v>565</v>
      </c>
      <c r="L2320" t="s">
        <v>32</v>
      </c>
      <c r="M2320" t="s">
        <v>32</v>
      </c>
      <c r="N2320" t="s">
        <v>32</v>
      </c>
      <c r="O2320">
        <v>57</v>
      </c>
      <c r="P2320">
        <v>63</v>
      </c>
      <c r="Q2320">
        <v>229</v>
      </c>
      <c r="R2320">
        <v>227.8</v>
      </c>
      <c r="S2320" t="s">
        <v>32</v>
      </c>
      <c r="T2320" t="s">
        <v>32</v>
      </c>
      <c r="U2320">
        <v>52</v>
      </c>
      <c r="V2320">
        <v>52</v>
      </c>
      <c r="W2320">
        <v>416</v>
      </c>
      <c r="X2320">
        <v>0</v>
      </c>
      <c r="Z2320" t="s">
        <v>32</v>
      </c>
      <c r="AA2320" t="s">
        <v>32</v>
      </c>
      <c r="AB2320" t="s">
        <v>7724</v>
      </c>
      <c r="AC2320" t="s">
        <v>7682</v>
      </c>
    </row>
    <row r="2321" spans="1:29" x14ac:dyDescent="0.3">
      <c r="A2321" t="s">
        <v>2223</v>
      </c>
      <c r="B2321">
        <v>4</v>
      </c>
      <c r="C2321" t="s">
        <v>29</v>
      </c>
      <c r="D2321" t="s">
        <v>35</v>
      </c>
      <c r="E2321">
        <v>21</v>
      </c>
      <c r="F2321" t="s">
        <v>32</v>
      </c>
      <c r="G2321">
        <v>43</v>
      </c>
      <c r="H2321">
        <v>67</v>
      </c>
      <c r="I2321">
        <v>615</v>
      </c>
      <c r="J2321">
        <v>71</v>
      </c>
      <c r="K2321">
        <v>630</v>
      </c>
      <c r="L2321" t="s">
        <v>32</v>
      </c>
      <c r="M2321" t="s">
        <v>32</v>
      </c>
      <c r="N2321" t="s">
        <v>32</v>
      </c>
      <c r="O2321">
        <v>55</v>
      </c>
      <c r="P2321">
        <v>67</v>
      </c>
      <c r="Q2321">
        <v>154</v>
      </c>
      <c r="R2321">
        <v>156</v>
      </c>
      <c r="S2321" t="s">
        <v>37</v>
      </c>
      <c r="T2321" t="s">
        <v>32</v>
      </c>
      <c r="U2321">
        <v>71</v>
      </c>
      <c r="V2321">
        <v>71</v>
      </c>
      <c r="W2321">
        <v>635</v>
      </c>
      <c r="X2321">
        <v>0</v>
      </c>
      <c r="Z2321" t="s">
        <v>33</v>
      </c>
      <c r="AA2321" t="s">
        <v>32</v>
      </c>
      <c r="AB2321" t="s">
        <v>7713</v>
      </c>
      <c r="AC2321" t="s">
        <v>7682</v>
      </c>
    </row>
    <row r="2322" spans="1:29" x14ac:dyDescent="0.3">
      <c r="A2322" t="s">
        <v>3204</v>
      </c>
      <c r="B2322">
        <v>5</v>
      </c>
      <c r="C2322" t="s">
        <v>29</v>
      </c>
      <c r="D2322" t="s">
        <v>35</v>
      </c>
      <c r="E2322">
        <v>8</v>
      </c>
      <c r="F2322" t="s">
        <v>32</v>
      </c>
      <c r="G2322">
        <v>22</v>
      </c>
      <c r="H2322">
        <v>22</v>
      </c>
      <c r="I2322">
        <v>195</v>
      </c>
      <c r="J2322">
        <v>25</v>
      </c>
      <c r="K2322">
        <v>207</v>
      </c>
      <c r="L2322" t="s">
        <v>32</v>
      </c>
      <c r="M2322" t="s">
        <v>32</v>
      </c>
      <c r="N2322" t="s">
        <v>32</v>
      </c>
      <c r="O2322">
        <v>22</v>
      </c>
      <c r="P2322">
        <v>14</v>
      </c>
      <c r="Q2322">
        <v>90</v>
      </c>
      <c r="R2322">
        <v>68.5</v>
      </c>
      <c r="S2322" t="s">
        <v>32</v>
      </c>
      <c r="T2322" t="s">
        <v>32</v>
      </c>
      <c r="U2322">
        <v>26</v>
      </c>
      <c r="V2322">
        <v>26</v>
      </c>
      <c r="W2322">
        <v>212</v>
      </c>
      <c r="X2322">
        <v>0</v>
      </c>
      <c r="Z2322" t="s">
        <v>33</v>
      </c>
      <c r="AA2322" t="s">
        <v>32</v>
      </c>
      <c r="AB2322" t="s">
        <v>7670</v>
      </c>
      <c r="AC2322" t="s">
        <v>7682</v>
      </c>
    </row>
    <row r="2323" spans="1:29" x14ac:dyDescent="0.3">
      <c r="A2323" t="s">
        <v>2224</v>
      </c>
      <c r="B2323">
        <v>1</v>
      </c>
      <c r="C2323" t="s">
        <v>29</v>
      </c>
      <c r="D2323" t="s">
        <v>318</v>
      </c>
      <c r="E2323">
        <v>17</v>
      </c>
      <c r="F2323" t="s">
        <v>32</v>
      </c>
      <c r="G2323">
        <v>47</v>
      </c>
      <c r="H2323">
        <v>78</v>
      </c>
      <c r="I2323">
        <v>650</v>
      </c>
      <c r="J2323">
        <v>76</v>
      </c>
      <c r="K2323">
        <v>628</v>
      </c>
      <c r="L2323" t="s">
        <v>31</v>
      </c>
      <c r="M2323" t="s">
        <v>31</v>
      </c>
      <c r="N2323" t="s">
        <v>31</v>
      </c>
      <c r="O2323">
        <v>59</v>
      </c>
      <c r="P2323">
        <v>133</v>
      </c>
      <c r="Q2323">
        <v>154</v>
      </c>
      <c r="R2323">
        <v>316.5</v>
      </c>
      <c r="S2323" t="s">
        <v>32</v>
      </c>
      <c r="T2323" t="s">
        <v>32</v>
      </c>
      <c r="U2323">
        <v>79</v>
      </c>
      <c r="V2323">
        <v>79</v>
      </c>
      <c r="W2323">
        <v>665</v>
      </c>
      <c r="X2323">
        <v>0</v>
      </c>
      <c r="Z2323" t="s">
        <v>32</v>
      </c>
      <c r="AA2323" t="s">
        <v>32</v>
      </c>
      <c r="AB2323" t="s">
        <v>7645</v>
      </c>
      <c r="AC2323" t="s">
        <v>7646</v>
      </c>
    </row>
    <row r="2324" spans="1:29" x14ac:dyDescent="0.3">
      <c r="A2324" t="s">
        <v>3205</v>
      </c>
      <c r="B2324">
        <v>5</v>
      </c>
      <c r="C2324" t="s">
        <v>29</v>
      </c>
      <c r="D2324" t="s">
        <v>50</v>
      </c>
      <c r="E2324">
        <v>19</v>
      </c>
      <c r="F2324" t="s">
        <v>32</v>
      </c>
      <c r="G2324">
        <v>60</v>
      </c>
      <c r="H2324">
        <v>72</v>
      </c>
      <c r="I2324">
        <v>602</v>
      </c>
      <c r="J2324">
        <v>79</v>
      </c>
      <c r="K2324">
        <v>655</v>
      </c>
      <c r="L2324" t="s">
        <v>32</v>
      </c>
      <c r="M2324" t="s">
        <v>32</v>
      </c>
      <c r="N2324" t="s">
        <v>32</v>
      </c>
      <c r="O2324">
        <v>72</v>
      </c>
      <c r="P2324">
        <v>104</v>
      </c>
      <c r="Q2324">
        <v>292</v>
      </c>
      <c r="R2324">
        <v>217.2</v>
      </c>
      <c r="S2324" t="s">
        <v>32</v>
      </c>
      <c r="T2324" t="s">
        <v>37</v>
      </c>
      <c r="U2324">
        <v>80</v>
      </c>
      <c r="V2324">
        <v>80</v>
      </c>
      <c r="W2324">
        <v>655</v>
      </c>
      <c r="X2324">
        <v>0</v>
      </c>
      <c r="Z2324" t="s">
        <v>32</v>
      </c>
      <c r="AA2324" t="s">
        <v>32</v>
      </c>
      <c r="AB2324" t="s">
        <v>7690</v>
      </c>
      <c r="AC2324" t="s">
        <v>7675</v>
      </c>
    </row>
    <row r="2325" spans="1:29" x14ac:dyDescent="0.3">
      <c r="A2325" t="s">
        <v>2225</v>
      </c>
      <c r="B2325">
        <v>3</v>
      </c>
      <c r="C2325" t="s">
        <v>29</v>
      </c>
      <c r="D2325" t="s">
        <v>35</v>
      </c>
      <c r="E2325">
        <v>13</v>
      </c>
      <c r="F2325" t="s">
        <v>32</v>
      </c>
      <c r="G2325">
        <v>94</v>
      </c>
      <c r="H2325">
        <v>122</v>
      </c>
      <c r="I2325">
        <v>811</v>
      </c>
      <c r="J2325">
        <v>130</v>
      </c>
      <c r="K2325">
        <v>847</v>
      </c>
      <c r="L2325" t="s">
        <v>32</v>
      </c>
      <c r="M2325" t="s">
        <v>32</v>
      </c>
      <c r="N2325" t="s">
        <v>32</v>
      </c>
      <c r="O2325">
        <v>105</v>
      </c>
      <c r="P2325">
        <v>88</v>
      </c>
      <c r="Q2325">
        <v>256</v>
      </c>
      <c r="R2325">
        <v>218.5</v>
      </c>
      <c r="S2325" t="s">
        <v>32</v>
      </c>
      <c r="T2325" t="s">
        <v>32</v>
      </c>
      <c r="U2325">
        <v>85</v>
      </c>
      <c r="V2325">
        <v>85</v>
      </c>
      <c r="W2325">
        <v>478</v>
      </c>
      <c r="X2325">
        <v>0</v>
      </c>
      <c r="Z2325" t="s">
        <v>33</v>
      </c>
      <c r="AA2325" t="s">
        <v>32</v>
      </c>
      <c r="AB2325" t="s">
        <v>7689</v>
      </c>
      <c r="AC2325" t="s">
        <v>7656</v>
      </c>
    </row>
    <row r="2326" spans="1:29" x14ac:dyDescent="0.3">
      <c r="A2326" t="s">
        <v>3206</v>
      </c>
      <c r="B2326">
        <v>5</v>
      </c>
      <c r="C2326" t="s">
        <v>29</v>
      </c>
      <c r="D2326" t="s">
        <v>35</v>
      </c>
      <c r="E2326">
        <v>12</v>
      </c>
      <c r="F2326" t="s">
        <v>31</v>
      </c>
      <c r="G2326">
        <v>29</v>
      </c>
      <c r="H2326">
        <v>35</v>
      </c>
      <c r="I2326">
        <v>310</v>
      </c>
      <c r="J2326">
        <v>44</v>
      </c>
      <c r="K2326">
        <v>334</v>
      </c>
      <c r="L2326" t="s">
        <v>32</v>
      </c>
      <c r="M2326" t="s">
        <v>32</v>
      </c>
      <c r="N2326" t="s">
        <v>32</v>
      </c>
      <c r="O2326">
        <v>33</v>
      </c>
      <c r="P2326">
        <v>23</v>
      </c>
      <c r="Q2326">
        <v>120</v>
      </c>
      <c r="R2326">
        <v>86.5</v>
      </c>
      <c r="S2326" t="s">
        <v>32</v>
      </c>
      <c r="T2326" t="s">
        <v>32</v>
      </c>
      <c r="U2326">
        <v>43</v>
      </c>
      <c r="V2326">
        <v>43</v>
      </c>
      <c r="W2326">
        <v>330</v>
      </c>
      <c r="X2326">
        <v>0</v>
      </c>
      <c r="Z2326" t="s">
        <v>33</v>
      </c>
      <c r="AA2326" t="s">
        <v>32</v>
      </c>
      <c r="AB2326" t="s">
        <v>7661</v>
      </c>
      <c r="AC2326" t="s">
        <v>7682</v>
      </c>
    </row>
    <row r="2327" spans="1:29" x14ac:dyDescent="0.3">
      <c r="A2327" t="s">
        <v>2226</v>
      </c>
      <c r="B2327">
        <v>5</v>
      </c>
      <c r="C2327" t="s">
        <v>40</v>
      </c>
      <c r="D2327" t="s">
        <v>35</v>
      </c>
      <c r="E2327">
        <v>8</v>
      </c>
      <c r="F2327" t="s">
        <v>33</v>
      </c>
      <c r="G2327">
        <v>17</v>
      </c>
      <c r="H2327">
        <v>32</v>
      </c>
      <c r="I2327">
        <v>268</v>
      </c>
      <c r="J2327">
        <v>32</v>
      </c>
      <c r="K2327">
        <v>274</v>
      </c>
      <c r="L2327" t="s">
        <v>32</v>
      </c>
      <c r="M2327" t="s">
        <v>32</v>
      </c>
      <c r="N2327" t="s">
        <v>32</v>
      </c>
      <c r="O2327">
        <v>21</v>
      </c>
      <c r="P2327">
        <v>20</v>
      </c>
      <c r="Q2327">
        <v>135</v>
      </c>
      <c r="R2327">
        <v>156.5</v>
      </c>
      <c r="S2327" t="s">
        <v>32</v>
      </c>
      <c r="T2327" t="s">
        <v>32</v>
      </c>
      <c r="U2327">
        <v>32</v>
      </c>
      <c r="V2327">
        <v>32</v>
      </c>
      <c r="W2327">
        <v>274</v>
      </c>
      <c r="X2327">
        <v>0</v>
      </c>
      <c r="Z2327" t="s">
        <v>33</v>
      </c>
      <c r="AA2327" t="s">
        <v>32</v>
      </c>
      <c r="AB2327" t="s">
        <v>7670</v>
      </c>
      <c r="AC2327" t="s">
        <v>7682</v>
      </c>
    </row>
    <row r="2328" spans="1:29" x14ac:dyDescent="0.3">
      <c r="A2328" t="s">
        <v>2227</v>
      </c>
      <c r="B2328">
        <v>3</v>
      </c>
      <c r="C2328" t="s">
        <v>40</v>
      </c>
      <c r="D2328" t="s">
        <v>50</v>
      </c>
      <c r="E2328">
        <v>9</v>
      </c>
      <c r="F2328" t="s">
        <v>32</v>
      </c>
      <c r="G2328">
        <v>40</v>
      </c>
      <c r="H2328">
        <v>54</v>
      </c>
      <c r="I2328">
        <v>482</v>
      </c>
      <c r="J2328">
        <v>60</v>
      </c>
      <c r="K2328">
        <v>516</v>
      </c>
      <c r="L2328" t="s">
        <v>32</v>
      </c>
      <c r="M2328" t="s">
        <v>32</v>
      </c>
      <c r="N2328" t="s">
        <v>32</v>
      </c>
      <c r="O2328">
        <v>47</v>
      </c>
      <c r="P2328">
        <v>59</v>
      </c>
      <c r="Q2328">
        <v>195</v>
      </c>
      <c r="R2328">
        <v>211.4</v>
      </c>
      <c r="S2328" t="s">
        <v>32</v>
      </c>
      <c r="T2328" t="s">
        <v>32</v>
      </c>
      <c r="U2328">
        <v>60</v>
      </c>
      <c r="V2328">
        <v>60</v>
      </c>
      <c r="W2328">
        <v>515</v>
      </c>
      <c r="X2328">
        <v>0</v>
      </c>
      <c r="Z2328" t="s">
        <v>33</v>
      </c>
      <c r="AA2328" t="s">
        <v>32</v>
      </c>
      <c r="AB2328" t="s">
        <v>7679</v>
      </c>
      <c r="AC2328" t="s">
        <v>7646</v>
      </c>
    </row>
    <row r="2329" spans="1:29" x14ac:dyDescent="0.3">
      <c r="A2329" t="s">
        <v>2228</v>
      </c>
      <c r="B2329">
        <v>3</v>
      </c>
      <c r="C2329" t="s">
        <v>29</v>
      </c>
      <c r="D2329" t="s">
        <v>35</v>
      </c>
      <c r="E2329">
        <v>20</v>
      </c>
      <c r="F2329" t="s">
        <v>32</v>
      </c>
      <c r="G2329">
        <v>55</v>
      </c>
      <c r="H2329">
        <v>89</v>
      </c>
      <c r="I2329">
        <v>768</v>
      </c>
      <c r="J2329">
        <v>96</v>
      </c>
      <c r="K2329">
        <v>781</v>
      </c>
      <c r="L2329" t="s">
        <v>32</v>
      </c>
      <c r="M2329" t="s">
        <v>32</v>
      </c>
      <c r="N2329" t="s">
        <v>32</v>
      </c>
      <c r="O2329">
        <v>64</v>
      </c>
      <c r="P2329">
        <v>98</v>
      </c>
      <c r="Q2329">
        <v>319</v>
      </c>
      <c r="R2329">
        <v>252.8</v>
      </c>
      <c r="S2329" t="s">
        <v>32</v>
      </c>
      <c r="T2329" t="s">
        <v>32</v>
      </c>
      <c r="U2329">
        <v>94</v>
      </c>
      <c r="V2329">
        <v>94</v>
      </c>
      <c r="W2329">
        <v>797</v>
      </c>
      <c r="X2329">
        <v>0</v>
      </c>
      <c r="Z2329" t="s">
        <v>32</v>
      </c>
      <c r="AA2329" t="s">
        <v>32</v>
      </c>
      <c r="AB2329" t="s">
        <v>7690</v>
      </c>
      <c r="AC2329" t="s">
        <v>7675</v>
      </c>
    </row>
    <row r="2330" spans="1:29" x14ac:dyDescent="0.3">
      <c r="A2330" t="s">
        <v>2229</v>
      </c>
      <c r="B2330">
        <v>4</v>
      </c>
      <c r="C2330" t="s">
        <v>29</v>
      </c>
      <c r="D2330" t="s">
        <v>35</v>
      </c>
      <c r="E2330">
        <v>8</v>
      </c>
      <c r="F2330" t="s">
        <v>33</v>
      </c>
      <c r="G2330">
        <v>20</v>
      </c>
      <c r="H2330">
        <v>29</v>
      </c>
      <c r="I2330">
        <v>172</v>
      </c>
      <c r="J2330">
        <v>31</v>
      </c>
      <c r="K2330">
        <v>180</v>
      </c>
      <c r="L2330" t="s">
        <v>32</v>
      </c>
      <c r="M2330" t="s">
        <v>32</v>
      </c>
      <c r="N2330" t="s">
        <v>32</v>
      </c>
      <c r="O2330">
        <v>23</v>
      </c>
      <c r="P2330">
        <v>14</v>
      </c>
      <c r="Q2330">
        <v>97</v>
      </c>
      <c r="R2330">
        <v>196.5</v>
      </c>
      <c r="S2330" t="s">
        <v>33</v>
      </c>
      <c r="T2330" t="s">
        <v>32</v>
      </c>
      <c r="U2330">
        <v>29</v>
      </c>
      <c r="V2330">
        <v>29</v>
      </c>
      <c r="W2330">
        <v>177</v>
      </c>
      <c r="X2330">
        <v>0</v>
      </c>
      <c r="Z2330" t="s">
        <v>33</v>
      </c>
      <c r="AA2330" t="s">
        <v>32</v>
      </c>
      <c r="AB2330" t="s">
        <v>7711</v>
      </c>
      <c r="AC2330" t="s">
        <v>7682</v>
      </c>
    </row>
    <row r="2331" spans="1:29" x14ac:dyDescent="0.3">
      <c r="A2331" t="s">
        <v>2230</v>
      </c>
      <c r="B2331">
        <v>3</v>
      </c>
      <c r="C2331" t="s">
        <v>29</v>
      </c>
      <c r="D2331" t="s">
        <v>35</v>
      </c>
      <c r="E2331">
        <v>12</v>
      </c>
      <c r="F2331" t="s">
        <v>32</v>
      </c>
      <c r="G2331">
        <v>71</v>
      </c>
      <c r="H2331">
        <v>96</v>
      </c>
      <c r="I2331">
        <v>741</v>
      </c>
      <c r="J2331">
        <v>99</v>
      </c>
      <c r="K2331">
        <v>779</v>
      </c>
      <c r="L2331" t="s">
        <v>32</v>
      </c>
      <c r="M2331" t="s">
        <v>32</v>
      </c>
      <c r="N2331" t="s">
        <v>32</v>
      </c>
      <c r="O2331">
        <v>81</v>
      </c>
      <c r="P2331">
        <v>87</v>
      </c>
      <c r="Q2331">
        <v>283</v>
      </c>
      <c r="R2331">
        <v>184.3</v>
      </c>
      <c r="S2331" t="s">
        <v>32</v>
      </c>
      <c r="T2331" t="s">
        <v>32</v>
      </c>
      <c r="U2331">
        <v>75</v>
      </c>
      <c r="V2331">
        <v>75</v>
      </c>
      <c r="W2331">
        <v>550</v>
      </c>
      <c r="X2331">
        <v>0</v>
      </c>
      <c r="Z2331" t="s">
        <v>32</v>
      </c>
      <c r="AA2331" t="s">
        <v>32</v>
      </c>
      <c r="AB2331" t="s">
        <v>7710</v>
      </c>
      <c r="AC2331" t="s">
        <v>7675</v>
      </c>
    </row>
    <row r="2332" spans="1:29" x14ac:dyDescent="0.3">
      <c r="A2332" t="s">
        <v>3307</v>
      </c>
      <c r="B2332">
        <v>5</v>
      </c>
      <c r="C2332" t="s">
        <v>29</v>
      </c>
      <c r="D2332" t="s">
        <v>35</v>
      </c>
      <c r="E2332">
        <v>12</v>
      </c>
      <c r="F2332" t="s">
        <v>32</v>
      </c>
      <c r="G2332">
        <v>48</v>
      </c>
      <c r="H2332">
        <v>73</v>
      </c>
      <c r="I2332">
        <v>628</v>
      </c>
      <c r="J2332">
        <v>76</v>
      </c>
      <c r="K2332">
        <v>647</v>
      </c>
      <c r="L2332" t="s">
        <v>32</v>
      </c>
      <c r="M2332" t="s">
        <v>32</v>
      </c>
      <c r="N2332" t="s">
        <v>32</v>
      </c>
      <c r="O2332">
        <v>58</v>
      </c>
      <c r="P2332">
        <v>90</v>
      </c>
      <c r="Q2332">
        <v>271</v>
      </c>
      <c r="R2332">
        <v>256</v>
      </c>
      <c r="S2332" t="s">
        <v>37</v>
      </c>
      <c r="T2332" t="s">
        <v>32</v>
      </c>
      <c r="U2332">
        <v>62</v>
      </c>
      <c r="V2332">
        <v>62</v>
      </c>
      <c r="W2332">
        <v>558</v>
      </c>
      <c r="X2332">
        <v>0</v>
      </c>
      <c r="Z2332" t="s">
        <v>32</v>
      </c>
      <c r="AA2332" t="s">
        <v>31</v>
      </c>
      <c r="AB2332" t="s">
        <v>7725</v>
      </c>
      <c r="AC2332" t="s">
        <v>7682</v>
      </c>
    </row>
    <row r="2333" spans="1:29" x14ac:dyDescent="0.3">
      <c r="A2333" t="s">
        <v>2231</v>
      </c>
      <c r="B2333">
        <v>2</v>
      </c>
      <c r="C2333" t="s">
        <v>29</v>
      </c>
      <c r="D2333" t="s">
        <v>30</v>
      </c>
      <c r="E2333">
        <v>21</v>
      </c>
      <c r="F2333" t="s">
        <v>32</v>
      </c>
      <c r="G2333">
        <v>88</v>
      </c>
      <c r="H2333">
        <v>142</v>
      </c>
      <c r="I2333">
        <v>1165</v>
      </c>
      <c r="J2333">
        <v>152</v>
      </c>
      <c r="K2333">
        <v>1178</v>
      </c>
      <c r="L2333" t="s">
        <v>32</v>
      </c>
      <c r="M2333" t="s">
        <v>32</v>
      </c>
      <c r="N2333" t="s">
        <v>32</v>
      </c>
      <c r="O2333">
        <v>99</v>
      </c>
      <c r="P2333">
        <v>72</v>
      </c>
      <c r="Q2333">
        <v>405</v>
      </c>
      <c r="R2333">
        <v>146.5</v>
      </c>
      <c r="S2333" t="s">
        <v>33</v>
      </c>
      <c r="T2333" t="s">
        <v>32</v>
      </c>
      <c r="U2333">
        <v>46</v>
      </c>
      <c r="V2333">
        <v>46</v>
      </c>
      <c r="W2333">
        <v>319</v>
      </c>
      <c r="X2333">
        <v>0</v>
      </c>
      <c r="Z2333" t="s">
        <v>32</v>
      </c>
      <c r="AA2333" t="s">
        <v>37</v>
      </c>
    </row>
    <row r="2334" spans="1:29" x14ac:dyDescent="0.3">
      <c r="A2334" t="s">
        <v>3308</v>
      </c>
      <c r="B2334">
        <v>5</v>
      </c>
      <c r="C2334" t="s">
        <v>29</v>
      </c>
      <c r="D2334" t="s">
        <v>35</v>
      </c>
      <c r="E2334">
        <v>9</v>
      </c>
      <c r="F2334" t="s">
        <v>32</v>
      </c>
      <c r="G2334">
        <v>25</v>
      </c>
      <c r="H2334">
        <v>31</v>
      </c>
      <c r="I2334">
        <v>265</v>
      </c>
      <c r="J2334">
        <v>35</v>
      </c>
      <c r="K2334">
        <v>277</v>
      </c>
      <c r="L2334" t="s">
        <v>32</v>
      </c>
      <c r="M2334" t="s">
        <v>37</v>
      </c>
      <c r="N2334" t="s">
        <v>32</v>
      </c>
      <c r="O2334">
        <v>25</v>
      </c>
      <c r="P2334">
        <v>22</v>
      </c>
      <c r="Q2334">
        <v>123</v>
      </c>
      <c r="R2334">
        <v>139.19999999999999</v>
      </c>
      <c r="S2334" t="s">
        <v>32</v>
      </c>
      <c r="T2334" t="s">
        <v>32</v>
      </c>
      <c r="U2334">
        <v>35</v>
      </c>
      <c r="V2334">
        <v>35</v>
      </c>
      <c r="W2334">
        <v>279</v>
      </c>
      <c r="X2334">
        <v>0</v>
      </c>
      <c r="Z2334" t="s">
        <v>33</v>
      </c>
      <c r="AA2334" t="s">
        <v>32</v>
      </c>
      <c r="AB2334" t="s">
        <v>7667</v>
      </c>
      <c r="AC2334" t="s">
        <v>7682</v>
      </c>
    </row>
    <row r="2335" spans="1:29" x14ac:dyDescent="0.3">
      <c r="A2335" t="s">
        <v>2232</v>
      </c>
      <c r="B2335">
        <v>5</v>
      </c>
      <c r="C2335" t="s">
        <v>29</v>
      </c>
      <c r="D2335" t="s">
        <v>35</v>
      </c>
      <c r="E2335">
        <v>12</v>
      </c>
      <c r="F2335" t="s">
        <v>32</v>
      </c>
      <c r="G2335">
        <v>36</v>
      </c>
      <c r="H2335">
        <v>63</v>
      </c>
      <c r="I2335">
        <v>546</v>
      </c>
      <c r="J2335">
        <v>65</v>
      </c>
      <c r="K2335">
        <v>563</v>
      </c>
      <c r="L2335" t="s">
        <v>37</v>
      </c>
      <c r="M2335" t="s">
        <v>32</v>
      </c>
      <c r="N2335" t="s">
        <v>32</v>
      </c>
      <c r="O2335">
        <v>46</v>
      </c>
      <c r="P2335">
        <v>18</v>
      </c>
      <c r="Q2335">
        <v>169</v>
      </c>
      <c r="R2335">
        <v>60.5</v>
      </c>
      <c r="S2335" t="s">
        <v>32</v>
      </c>
      <c r="T2335" t="s">
        <v>32</v>
      </c>
      <c r="U2335">
        <v>55</v>
      </c>
      <c r="V2335">
        <v>55</v>
      </c>
      <c r="W2335">
        <v>459</v>
      </c>
      <c r="X2335">
        <v>0</v>
      </c>
      <c r="Z2335" t="s">
        <v>33</v>
      </c>
      <c r="AA2335" t="s">
        <v>32</v>
      </c>
      <c r="AB2335" t="s">
        <v>7687</v>
      </c>
      <c r="AC2335" t="s">
        <v>7682</v>
      </c>
    </row>
    <row r="2336" spans="1:29" x14ac:dyDescent="0.3">
      <c r="A2336" t="s">
        <v>2233</v>
      </c>
      <c r="B2336">
        <v>3</v>
      </c>
      <c r="C2336" t="s">
        <v>29</v>
      </c>
      <c r="D2336" t="s">
        <v>220</v>
      </c>
      <c r="E2336">
        <v>24</v>
      </c>
      <c r="F2336" t="s">
        <v>32</v>
      </c>
      <c r="G2336">
        <v>86</v>
      </c>
      <c r="H2336">
        <v>103</v>
      </c>
      <c r="I2336">
        <v>962</v>
      </c>
      <c r="J2336">
        <v>104</v>
      </c>
      <c r="K2336">
        <v>967</v>
      </c>
      <c r="L2336" t="s">
        <v>32</v>
      </c>
      <c r="M2336" t="s">
        <v>32</v>
      </c>
      <c r="N2336" t="s">
        <v>32</v>
      </c>
      <c r="O2336">
        <v>96</v>
      </c>
      <c r="P2336">
        <v>77</v>
      </c>
      <c r="Q2336">
        <v>433</v>
      </c>
      <c r="R2336">
        <v>202.5</v>
      </c>
      <c r="S2336" t="s">
        <v>32</v>
      </c>
      <c r="T2336" t="s">
        <v>32</v>
      </c>
      <c r="U2336">
        <v>98</v>
      </c>
      <c r="V2336">
        <v>98</v>
      </c>
      <c r="W2336">
        <v>919</v>
      </c>
      <c r="X2336">
        <v>0</v>
      </c>
      <c r="Z2336" t="s">
        <v>32</v>
      </c>
      <c r="AA2336" t="s">
        <v>32</v>
      </c>
      <c r="AB2336" t="s">
        <v>7713</v>
      </c>
      <c r="AC2336" t="s">
        <v>7682</v>
      </c>
    </row>
    <row r="2337" spans="1:29" x14ac:dyDescent="0.3">
      <c r="A2337" t="s">
        <v>2234</v>
      </c>
      <c r="B2337">
        <v>4</v>
      </c>
      <c r="C2337" t="s">
        <v>29</v>
      </c>
      <c r="D2337" t="s">
        <v>35</v>
      </c>
      <c r="E2337">
        <v>23</v>
      </c>
      <c r="F2337" t="s">
        <v>31</v>
      </c>
      <c r="G2337">
        <v>85</v>
      </c>
      <c r="H2337">
        <v>126</v>
      </c>
      <c r="I2337">
        <v>1212</v>
      </c>
      <c r="J2337">
        <v>133</v>
      </c>
      <c r="K2337">
        <v>1246</v>
      </c>
      <c r="L2337" t="s">
        <v>32</v>
      </c>
      <c r="M2337" t="s">
        <v>32</v>
      </c>
      <c r="N2337" t="s">
        <v>37</v>
      </c>
      <c r="O2337">
        <v>105</v>
      </c>
      <c r="P2337">
        <v>155</v>
      </c>
      <c r="Q2337">
        <v>423</v>
      </c>
      <c r="R2337">
        <v>215</v>
      </c>
      <c r="S2337" t="s">
        <v>37</v>
      </c>
      <c r="T2337" t="s">
        <v>32</v>
      </c>
      <c r="U2337">
        <v>132</v>
      </c>
      <c r="V2337">
        <v>132</v>
      </c>
      <c r="W2337">
        <v>1228</v>
      </c>
      <c r="X2337">
        <v>0</v>
      </c>
      <c r="Z2337" t="s">
        <v>32</v>
      </c>
      <c r="AA2337" t="s">
        <v>37</v>
      </c>
      <c r="AB2337" t="s">
        <v>7681</v>
      </c>
      <c r="AC2337" t="s">
        <v>7682</v>
      </c>
    </row>
    <row r="2338" spans="1:29" x14ac:dyDescent="0.3">
      <c r="A2338" t="s">
        <v>3054</v>
      </c>
      <c r="B2338">
        <v>5</v>
      </c>
      <c r="C2338" t="s">
        <v>29</v>
      </c>
      <c r="D2338" t="s">
        <v>35</v>
      </c>
      <c r="E2338">
        <v>12</v>
      </c>
      <c r="F2338" t="s">
        <v>32</v>
      </c>
      <c r="G2338">
        <v>22</v>
      </c>
      <c r="H2338">
        <v>27</v>
      </c>
      <c r="I2338">
        <v>251</v>
      </c>
      <c r="J2338">
        <v>28</v>
      </c>
      <c r="K2338">
        <v>261</v>
      </c>
      <c r="L2338" t="s">
        <v>32</v>
      </c>
      <c r="M2338" t="s">
        <v>32</v>
      </c>
      <c r="N2338" t="s">
        <v>32</v>
      </c>
      <c r="O2338">
        <v>25</v>
      </c>
      <c r="P2338">
        <v>23</v>
      </c>
      <c r="Q2338">
        <v>118</v>
      </c>
      <c r="R2338">
        <v>154.6</v>
      </c>
      <c r="S2338" t="s">
        <v>32</v>
      </c>
      <c r="T2338" t="s">
        <v>32</v>
      </c>
      <c r="U2338">
        <v>28</v>
      </c>
      <c r="V2338">
        <v>28</v>
      </c>
      <c r="W2338">
        <v>265</v>
      </c>
      <c r="X2338">
        <v>0</v>
      </c>
      <c r="Z2338" t="s">
        <v>33</v>
      </c>
      <c r="AA2338" t="s">
        <v>32</v>
      </c>
      <c r="AB2338" t="s">
        <v>7676</v>
      </c>
      <c r="AC2338" t="s">
        <v>7682</v>
      </c>
    </row>
    <row r="2339" spans="1:29" x14ac:dyDescent="0.3">
      <c r="A2339" t="s">
        <v>2235</v>
      </c>
      <c r="B2339">
        <v>3</v>
      </c>
      <c r="C2339" t="s">
        <v>40</v>
      </c>
      <c r="D2339" t="s">
        <v>41</v>
      </c>
      <c r="E2339">
        <v>21</v>
      </c>
      <c r="F2339" t="s">
        <v>32</v>
      </c>
      <c r="G2339">
        <v>62</v>
      </c>
      <c r="H2339">
        <v>111</v>
      </c>
      <c r="I2339">
        <v>1055</v>
      </c>
      <c r="J2339">
        <v>116</v>
      </c>
      <c r="K2339">
        <v>1066</v>
      </c>
      <c r="L2339" t="s">
        <v>32</v>
      </c>
      <c r="M2339" t="s">
        <v>32</v>
      </c>
      <c r="N2339" t="s">
        <v>32</v>
      </c>
      <c r="O2339">
        <v>83</v>
      </c>
      <c r="P2339">
        <v>133</v>
      </c>
      <c r="Q2339">
        <v>354</v>
      </c>
      <c r="R2339">
        <v>223</v>
      </c>
      <c r="S2339" t="s">
        <v>32</v>
      </c>
      <c r="T2339" t="s">
        <v>32</v>
      </c>
      <c r="U2339">
        <v>117</v>
      </c>
      <c r="V2339">
        <v>117</v>
      </c>
      <c r="W2339">
        <v>1074</v>
      </c>
      <c r="X2339">
        <v>0</v>
      </c>
      <c r="Z2339" t="s">
        <v>32</v>
      </c>
      <c r="AA2339" t="s">
        <v>32</v>
      </c>
      <c r="AB2339" t="s">
        <v>7685</v>
      </c>
      <c r="AC2339" t="s">
        <v>7682</v>
      </c>
    </row>
    <row r="2340" spans="1:29" x14ac:dyDescent="0.3">
      <c r="A2340" t="s">
        <v>3055</v>
      </c>
      <c r="B2340">
        <v>5</v>
      </c>
      <c r="C2340" t="s">
        <v>29</v>
      </c>
      <c r="D2340" t="s">
        <v>35</v>
      </c>
      <c r="E2340">
        <v>18</v>
      </c>
      <c r="F2340" t="s">
        <v>32</v>
      </c>
      <c r="G2340">
        <v>18</v>
      </c>
      <c r="H2340">
        <v>37</v>
      </c>
      <c r="I2340">
        <v>325</v>
      </c>
      <c r="J2340">
        <v>38</v>
      </c>
      <c r="K2340">
        <v>336</v>
      </c>
      <c r="L2340" t="s">
        <v>32</v>
      </c>
      <c r="M2340" t="s">
        <v>32</v>
      </c>
      <c r="N2340" t="s">
        <v>32</v>
      </c>
      <c r="O2340">
        <v>23</v>
      </c>
      <c r="P2340">
        <v>30</v>
      </c>
      <c r="Q2340">
        <v>108</v>
      </c>
      <c r="R2340">
        <v>174</v>
      </c>
      <c r="S2340" t="s">
        <v>32</v>
      </c>
      <c r="T2340" t="s">
        <v>32</v>
      </c>
      <c r="U2340">
        <v>38</v>
      </c>
      <c r="V2340">
        <v>38</v>
      </c>
      <c r="W2340">
        <v>338</v>
      </c>
      <c r="X2340">
        <v>0</v>
      </c>
      <c r="Z2340" t="s">
        <v>33</v>
      </c>
      <c r="AA2340" t="s">
        <v>32</v>
      </c>
      <c r="AB2340" t="s">
        <v>7665</v>
      </c>
      <c r="AC2340" t="s">
        <v>7682</v>
      </c>
    </row>
    <row r="2341" spans="1:29" x14ac:dyDescent="0.3">
      <c r="A2341" t="s">
        <v>2236</v>
      </c>
      <c r="B2341">
        <v>4</v>
      </c>
      <c r="C2341" t="s">
        <v>29</v>
      </c>
      <c r="D2341" t="s">
        <v>35</v>
      </c>
      <c r="E2341">
        <v>13</v>
      </c>
      <c r="F2341" t="s">
        <v>32</v>
      </c>
      <c r="G2341">
        <v>45</v>
      </c>
      <c r="H2341">
        <v>65</v>
      </c>
      <c r="I2341">
        <v>592</v>
      </c>
      <c r="J2341">
        <v>71</v>
      </c>
      <c r="K2341">
        <v>608</v>
      </c>
      <c r="L2341" t="s">
        <v>32</v>
      </c>
      <c r="M2341" t="s">
        <v>32</v>
      </c>
      <c r="N2341" t="s">
        <v>32</v>
      </c>
      <c r="O2341">
        <v>57</v>
      </c>
      <c r="P2341">
        <v>79</v>
      </c>
      <c r="Q2341">
        <v>233</v>
      </c>
      <c r="R2341">
        <v>203.6</v>
      </c>
      <c r="S2341" t="s">
        <v>32</v>
      </c>
      <c r="T2341" t="s">
        <v>32</v>
      </c>
      <c r="U2341">
        <v>63</v>
      </c>
      <c r="V2341">
        <v>63</v>
      </c>
      <c r="W2341">
        <v>546</v>
      </c>
      <c r="X2341">
        <v>0</v>
      </c>
      <c r="Z2341" t="s">
        <v>37</v>
      </c>
      <c r="AA2341" t="s">
        <v>32</v>
      </c>
      <c r="AB2341" t="s">
        <v>7649</v>
      </c>
      <c r="AC2341" t="s">
        <v>7682</v>
      </c>
    </row>
    <row r="2342" spans="1:29" x14ac:dyDescent="0.3">
      <c r="A2342" t="s">
        <v>2237</v>
      </c>
      <c r="B2342">
        <v>3</v>
      </c>
      <c r="C2342" t="s">
        <v>29</v>
      </c>
      <c r="D2342" t="s">
        <v>30</v>
      </c>
      <c r="E2342">
        <v>32</v>
      </c>
      <c r="F2342" t="s">
        <v>31</v>
      </c>
      <c r="G2342">
        <v>117</v>
      </c>
      <c r="H2342">
        <v>170</v>
      </c>
      <c r="I2342">
        <v>1583</v>
      </c>
      <c r="J2342">
        <v>167</v>
      </c>
      <c r="K2342">
        <v>1579</v>
      </c>
      <c r="L2342" t="s">
        <v>31</v>
      </c>
      <c r="M2342" t="s">
        <v>32</v>
      </c>
      <c r="N2342" t="s">
        <v>37</v>
      </c>
      <c r="O2342">
        <v>133</v>
      </c>
      <c r="P2342">
        <v>232</v>
      </c>
      <c r="Q2342">
        <v>546</v>
      </c>
      <c r="R2342">
        <v>286.8</v>
      </c>
      <c r="S2342" t="s">
        <v>37</v>
      </c>
      <c r="T2342" t="s">
        <v>32</v>
      </c>
      <c r="U2342">
        <v>171</v>
      </c>
      <c r="V2342">
        <v>171</v>
      </c>
      <c r="W2342">
        <v>1616</v>
      </c>
      <c r="X2342">
        <v>0</v>
      </c>
      <c r="Z2342" t="s">
        <v>32</v>
      </c>
      <c r="AA2342" t="s">
        <v>32</v>
      </c>
    </row>
    <row r="2343" spans="1:29" x14ac:dyDescent="0.3">
      <c r="A2343" t="s">
        <v>2238</v>
      </c>
      <c r="B2343">
        <v>5</v>
      </c>
      <c r="C2343" t="s">
        <v>29</v>
      </c>
      <c r="D2343" t="s">
        <v>35</v>
      </c>
      <c r="E2343">
        <v>17</v>
      </c>
      <c r="F2343" t="s">
        <v>32</v>
      </c>
      <c r="G2343">
        <v>55</v>
      </c>
      <c r="H2343">
        <v>80</v>
      </c>
      <c r="I2343">
        <v>704</v>
      </c>
      <c r="J2343">
        <v>82</v>
      </c>
      <c r="K2343">
        <v>756</v>
      </c>
      <c r="L2343" t="s">
        <v>32</v>
      </c>
      <c r="M2343" t="s">
        <v>32</v>
      </c>
      <c r="N2343" t="s">
        <v>32</v>
      </c>
      <c r="O2343">
        <v>66</v>
      </c>
      <c r="P2343">
        <v>35</v>
      </c>
      <c r="Q2343">
        <v>254</v>
      </c>
      <c r="R2343">
        <v>107.4</v>
      </c>
      <c r="S2343" t="s">
        <v>32</v>
      </c>
      <c r="T2343" t="s">
        <v>32</v>
      </c>
      <c r="U2343">
        <v>67</v>
      </c>
      <c r="V2343">
        <v>67</v>
      </c>
      <c r="W2343">
        <v>610</v>
      </c>
      <c r="X2343">
        <v>0</v>
      </c>
      <c r="Z2343" t="s">
        <v>33</v>
      </c>
      <c r="AA2343" t="s">
        <v>32</v>
      </c>
      <c r="AB2343" t="s">
        <v>7733</v>
      </c>
      <c r="AC2343" t="s">
        <v>7682</v>
      </c>
    </row>
    <row r="2344" spans="1:29" x14ac:dyDescent="0.3">
      <c r="A2344" t="s">
        <v>2239</v>
      </c>
      <c r="B2344">
        <v>4</v>
      </c>
      <c r="C2344" t="s">
        <v>29</v>
      </c>
      <c r="D2344" t="s">
        <v>35</v>
      </c>
      <c r="E2344">
        <v>32</v>
      </c>
      <c r="F2344" t="s">
        <v>32</v>
      </c>
      <c r="G2344">
        <v>165</v>
      </c>
      <c r="H2344">
        <v>251</v>
      </c>
      <c r="I2344">
        <v>2207</v>
      </c>
      <c r="J2344">
        <v>268</v>
      </c>
      <c r="K2344">
        <v>2303</v>
      </c>
      <c r="L2344" t="s">
        <v>32</v>
      </c>
      <c r="M2344" t="s">
        <v>32</v>
      </c>
      <c r="N2344" t="s">
        <v>32</v>
      </c>
      <c r="O2344">
        <v>201</v>
      </c>
      <c r="P2344">
        <v>181</v>
      </c>
      <c r="Q2344">
        <v>777</v>
      </c>
      <c r="R2344">
        <v>174.4</v>
      </c>
      <c r="S2344" t="s">
        <v>37</v>
      </c>
      <c r="T2344" t="s">
        <v>32</v>
      </c>
      <c r="U2344">
        <v>216</v>
      </c>
      <c r="V2344">
        <v>216</v>
      </c>
      <c r="W2344">
        <v>1819</v>
      </c>
      <c r="X2344">
        <v>0</v>
      </c>
      <c r="Z2344" t="s">
        <v>32</v>
      </c>
      <c r="AA2344" t="s">
        <v>32</v>
      </c>
      <c r="AB2344" t="s">
        <v>7725</v>
      </c>
      <c r="AC2344" t="s">
        <v>7682</v>
      </c>
    </row>
    <row r="2345" spans="1:29" x14ac:dyDescent="0.3">
      <c r="A2345" t="s">
        <v>2240</v>
      </c>
      <c r="B2345">
        <v>5</v>
      </c>
      <c r="C2345" t="s">
        <v>29</v>
      </c>
      <c r="D2345" t="s">
        <v>30</v>
      </c>
      <c r="E2345">
        <v>21</v>
      </c>
      <c r="F2345" t="s">
        <v>32</v>
      </c>
      <c r="G2345">
        <v>78</v>
      </c>
      <c r="H2345">
        <v>118</v>
      </c>
      <c r="I2345">
        <v>931</v>
      </c>
      <c r="J2345">
        <v>133</v>
      </c>
      <c r="K2345">
        <v>1005</v>
      </c>
      <c r="L2345" t="s">
        <v>32</v>
      </c>
      <c r="M2345" t="s">
        <v>32</v>
      </c>
      <c r="N2345" t="s">
        <v>32</v>
      </c>
      <c r="O2345">
        <v>99</v>
      </c>
      <c r="P2345">
        <v>118</v>
      </c>
      <c r="Q2345">
        <v>366</v>
      </c>
      <c r="R2345">
        <v>219.8</v>
      </c>
      <c r="S2345" t="s">
        <v>32</v>
      </c>
      <c r="T2345" t="s">
        <v>32</v>
      </c>
      <c r="U2345">
        <v>132</v>
      </c>
      <c r="V2345">
        <v>132</v>
      </c>
      <c r="W2345">
        <v>1005</v>
      </c>
      <c r="X2345">
        <v>0</v>
      </c>
      <c r="Z2345" t="s">
        <v>33</v>
      </c>
      <c r="AA2345" t="s">
        <v>32</v>
      </c>
    </row>
    <row r="2346" spans="1:29" x14ac:dyDescent="0.3">
      <c r="A2346" t="s">
        <v>2241</v>
      </c>
      <c r="B2346">
        <v>4</v>
      </c>
      <c r="C2346" t="s">
        <v>29</v>
      </c>
      <c r="D2346" t="s">
        <v>35</v>
      </c>
      <c r="E2346">
        <v>15</v>
      </c>
      <c r="F2346" t="s">
        <v>32</v>
      </c>
      <c r="G2346">
        <v>115</v>
      </c>
      <c r="H2346">
        <v>198</v>
      </c>
      <c r="I2346">
        <v>1597</v>
      </c>
      <c r="J2346">
        <v>208</v>
      </c>
      <c r="K2346">
        <v>1693</v>
      </c>
      <c r="L2346" t="s">
        <v>32</v>
      </c>
      <c r="M2346" t="s">
        <v>32</v>
      </c>
      <c r="N2346" t="s">
        <v>32</v>
      </c>
      <c r="O2346">
        <v>132</v>
      </c>
      <c r="P2346">
        <v>97</v>
      </c>
      <c r="Q2346">
        <v>265</v>
      </c>
      <c r="R2346">
        <v>177.7</v>
      </c>
      <c r="S2346" t="s">
        <v>33</v>
      </c>
      <c r="T2346" t="s">
        <v>32</v>
      </c>
      <c r="U2346">
        <v>67</v>
      </c>
      <c r="V2346">
        <v>67</v>
      </c>
      <c r="W2346">
        <v>499</v>
      </c>
      <c r="X2346">
        <v>0</v>
      </c>
      <c r="Z2346" t="s">
        <v>32</v>
      </c>
      <c r="AA2346" t="s">
        <v>37</v>
      </c>
      <c r="AB2346" t="s">
        <v>7648</v>
      </c>
      <c r="AC2346" t="s">
        <v>7675</v>
      </c>
    </row>
    <row r="2347" spans="1:29" x14ac:dyDescent="0.3">
      <c r="A2347" t="s">
        <v>3144</v>
      </c>
      <c r="B2347">
        <v>5</v>
      </c>
      <c r="C2347" t="s">
        <v>29</v>
      </c>
      <c r="D2347" t="s">
        <v>35</v>
      </c>
      <c r="E2347">
        <v>12</v>
      </c>
      <c r="F2347" t="s">
        <v>32</v>
      </c>
      <c r="G2347">
        <v>30</v>
      </c>
      <c r="H2347">
        <v>43</v>
      </c>
      <c r="I2347">
        <v>400</v>
      </c>
      <c r="J2347">
        <v>46</v>
      </c>
      <c r="K2347">
        <v>410</v>
      </c>
      <c r="L2347" t="s">
        <v>32</v>
      </c>
      <c r="M2347" t="s">
        <v>32</v>
      </c>
      <c r="N2347" t="s">
        <v>32</v>
      </c>
      <c r="O2347">
        <v>39</v>
      </c>
      <c r="P2347">
        <v>40</v>
      </c>
      <c r="Q2347">
        <v>155</v>
      </c>
      <c r="R2347">
        <v>161.6</v>
      </c>
      <c r="S2347" t="s">
        <v>31</v>
      </c>
      <c r="T2347" t="s">
        <v>32</v>
      </c>
      <c r="U2347">
        <v>46</v>
      </c>
      <c r="V2347">
        <v>46</v>
      </c>
      <c r="W2347">
        <v>411</v>
      </c>
      <c r="X2347">
        <v>0</v>
      </c>
      <c r="Z2347" t="s">
        <v>33</v>
      </c>
      <c r="AA2347" t="s">
        <v>32</v>
      </c>
      <c r="AB2347" t="s">
        <v>7661</v>
      </c>
      <c r="AC2347" t="s">
        <v>7682</v>
      </c>
    </row>
    <row r="2348" spans="1:29" x14ac:dyDescent="0.3">
      <c r="A2348" t="s">
        <v>2242</v>
      </c>
      <c r="B2348">
        <v>3</v>
      </c>
      <c r="C2348" t="s">
        <v>29</v>
      </c>
      <c r="D2348" t="s">
        <v>30</v>
      </c>
      <c r="E2348">
        <v>21</v>
      </c>
      <c r="F2348" t="s">
        <v>32</v>
      </c>
      <c r="G2348">
        <v>26</v>
      </c>
      <c r="H2348">
        <v>40</v>
      </c>
      <c r="I2348">
        <v>296</v>
      </c>
      <c r="J2348">
        <v>41</v>
      </c>
      <c r="K2348">
        <v>303</v>
      </c>
      <c r="L2348" t="s">
        <v>32</v>
      </c>
      <c r="M2348" t="s">
        <v>32</v>
      </c>
      <c r="N2348" t="s">
        <v>32</v>
      </c>
      <c r="O2348">
        <v>29</v>
      </c>
      <c r="P2348">
        <v>28</v>
      </c>
      <c r="Q2348">
        <v>52</v>
      </c>
      <c r="R2348">
        <v>176.4</v>
      </c>
      <c r="S2348" t="s">
        <v>32</v>
      </c>
      <c r="T2348" t="s">
        <v>32</v>
      </c>
      <c r="U2348">
        <v>41</v>
      </c>
      <c r="V2348">
        <v>41</v>
      </c>
      <c r="W2348">
        <v>306</v>
      </c>
      <c r="X2348">
        <v>0</v>
      </c>
      <c r="Z2348" t="s">
        <v>33</v>
      </c>
      <c r="AA2348" t="s">
        <v>32</v>
      </c>
    </row>
    <row r="2349" spans="1:29" x14ac:dyDescent="0.3">
      <c r="A2349" t="s">
        <v>2243</v>
      </c>
      <c r="B2349">
        <v>2</v>
      </c>
      <c r="C2349" t="s">
        <v>40</v>
      </c>
      <c r="D2349" t="s">
        <v>50</v>
      </c>
      <c r="E2349">
        <v>25</v>
      </c>
      <c r="F2349" t="s">
        <v>32</v>
      </c>
      <c r="G2349">
        <v>52</v>
      </c>
      <c r="H2349">
        <v>77</v>
      </c>
      <c r="I2349">
        <v>685</v>
      </c>
      <c r="J2349">
        <v>83</v>
      </c>
      <c r="K2349">
        <v>738</v>
      </c>
      <c r="L2349" t="s">
        <v>32</v>
      </c>
      <c r="M2349" t="s">
        <v>32</v>
      </c>
      <c r="N2349" t="s">
        <v>32</v>
      </c>
      <c r="O2349">
        <v>61</v>
      </c>
      <c r="P2349">
        <v>69</v>
      </c>
      <c r="Q2349">
        <v>237</v>
      </c>
      <c r="R2349">
        <v>182.9</v>
      </c>
      <c r="S2349" t="s">
        <v>31</v>
      </c>
      <c r="T2349" t="s">
        <v>32</v>
      </c>
      <c r="U2349">
        <v>84</v>
      </c>
      <c r="V2349">
        <v>84</v>
      </c>
      <c r="W2349">
        <v>742</v>
      </c>
      <c r="X2349">
        <v>0</v>
      </c>
      <c r="Z2349" t="s">
        <v>32</v>
      </c>
      <c r="AA2349" t="s">
        <v>32</v>
      </c>
      <c r="AB2349" t="s">
        <v>7672</v>
      </c>
      <c r="AC2349" t="s">
        <v>7675</v>
      </c>
    </row>
    <row r="2350" spans="1:29" x14ac:dyDescent="0.3">
      <c r="A2350" t="s">
        <v>2244</v>
      </c>
      <c r="B2350">
        <v>3</v>
      </c>
      <c r="C2350" t="s">
        <v>40</v>
      </c>
      <c r="D2350" t="s">
        <v>318</v>
      </c>
      <c r="E2350">
        <v>31</v>
      </c>
      <c r="F2350" t="s">
        <v>32</v>
      </c>
      <c r="G2350">
        <v>73</v>
      </c>
      <c r="H2350">
        <v>93</v>
      </c>
      <c r="I2350">
        <v>933</v>
      </c>
      <c r="J2350">
        <v>96</v>
      </c>
      <c r="K2350">
        <v>869</v>
      </c>
      <c r="L2350" t="s">
        <v>32</v>
      </c>
      <c r="M2350" t="s">
        <v>32</v>
      </c>
      <c r="N2350" t="s">
        <v>32</v>
      </c>
      <c r="O2350">
        <v>83</v>
      </c>
      <c r="P2350">
        <v>94</v>
      </c>
      <c r="Q2350">
        <v>395</v>
      </c>
      <c r="R2350">
        <v>156.1</v>
      </c>
      <c r="S2350" t="s">
        <v>32</v>
      </c>
      <c r="T2350" t="s">
        <v>32</v>
      </c>
      <c r="U2350">
        <v>96</v>
      </c>
      <c r="V2350">
        <v>96</v>
      </c>
      <c r="W2350">
        <v>948</v>
      </c>
      <c r="X2350">
        <v>5</v>
      </c>
      <c r="Y2350">
        <v>29</v>
      </c>
      <c r="Z2350" t="s">
        <v>32</v>
      </c>
      <c r="AA2350" t="s">
        <v>32</v>
      </c>
      <c r="AB2350" t="s">
        <v>7690</v>
      </c>
      <c r="AC2350" t="s">
        <v>7675</v>
      </c>
    </row>
    <row r="2351" spans="1:29" x14ac:dyDescent="0.3">
      <c r="A2351" t="s">
        <v>3230</v>
      </c>
      <c r="B2351">
        <v>4</v>
      </c>
      <c r="C2351" t="s">
        <v>29</v>
      </c>
      <c r="D2351" t="s">
        <v>35</v>
      </c>
      <c r="E2351">
        <v>16</v>
      </c>
      <c r="F2351" t="s">
        <v>32</v>
      </c>
      <c r="G2351">
        <v>58</v>
      </c>
      <c r="H2351">
        <v>81</v>
      </c>
      <c r="I2351">
        <v>706</v>
      </c>
      <c r="J2351">
        <v>82</v>
      </c>
      <c r="K2351">
        <v>689</v>
      </c>
      <c r="L2351" t="s">
        <v>32</v>
      </c>
      <c r="M2351" t="s">
        <v>32</v>
      </c>
      <c r="N2351" t="s">
        <v>32</v>
      </c>
      <c r="O2351">
        <v>63</v>
      </c>
      <c r="P2351">
        <v>58</v>
      </c>
      <c r="Q2351">
        <v>258</v>
      </c>
      <c r="R2351">
        <v>174.8</v>
      </c>
      <c r="S2351" t="s">
        <v>31</v>
      </c>
      <c r="T2351" t="s">
        <v>32</v>
      </c>
      <c r="U2351">
        <v>85</v>
      </c>
      <c r="V2351">
        <v>85</v>
      </c>
      <c r="W2351">
        <v>715</v>
      </c>
      <c r="X2351">
        <v>0</v>
      </c>
      <c r="Z2351" t="s">
        <v>33</v>
      </c>
      <c r="AA2351" t="s">
        <v>32</v>
      </c>
      <c r="AB2351" t="s">
        <v>7676</v>
      </c>
      <c r="AC2351" t="s">
        <v>7682</v>
      </c>
    </row>
    <row r="2352" spans="1:29" x14ac:dyDescent="0.3">
      <c r="A2352" t="s">
        <v>2245</v>
      </c>
      <c r="B2352">
        <v>5</v>
      </c>
      <c r="C2352" t="s">
        <v>40</v>
      </c>
      <c r="D2352" t="s">
        <v>41</v>
      </c>
      <c r="E2352">
        <v>32</v>
      </c>
      <c r="F2352" t="s">
        <v>32</v>
      </c>
      <c r="G2352">
        <v>34</v>
      </c>
      <c r="H2352">
        <v>50</v>
      </c>
      <c r="I2352">
        <v>431</v>
      </c>
      <c r="J2352">
        <v>52</v>
      </c>
      <c r="K2352">
        <v>451</v>
      </c>
      <c r="L2352" t="s">
        <v>32</v>
      </c>
      <c r="M2352" t="s">
        <v>32</v>
      </c>
      <c r="N2352" t="s">
        <v>32</v>
      </c>
      <c r="O2352">
        <v>37</v>
      </c>
      <c r="P2352">
        <v>40</v>
      </c>
      <c r="Q2352">
        <v>149</v>
      </c>
      <c r="R2352">
        <v>157.1</v>
      </c>
      <c r="S2352" t="s">
        <v>32</v>
      </c>
      <c r="T2352" t="s">
        <v>32</v>
      </c>
      <c r="U2352">
        <v>45</v>
      </c>
      <c r="V2352">
        <v>45</v>
      </c>
      <c r="W2352">
        <v>393</v>
      </c>
      <c r="X2352">
        <v>0</v>
      </c>
      <c r="Z2352" t="s">
        <v>33</v>
      </c>
      <c r="AA2352" t="s">
        <v>32</v>
      </c>
      <c r="AB2352" t="s">
        <v>7660</v>
      </c>
      <c r="AC2352" t="s">
        <v>7675</v>
      </c>
    </row>
    <row r="2353" spans="1:29" x14ac:dyDescent="0.3">
      <c r="A2353" t="s">
        <v>2246</v>
      </c>
      <c r="B2353">
        <v>5</v>
      </c>
      <c r="C2353" t="s">
        <v>29</v>
      </c>
      <c r="D2353" t="s">
        <v>35</v>
      </c>
      <c r="E2353">
        <v>24</v>
      </c>
      <c r="F2353" t="s">
        <v>32</v>
      </c>
      <c r="G2353">
        <v>48</v>
      </c>
      <c r="H2353">
        <v>66</v>
      </c>
      <c r="I2353">
        <v>586</v>
      </c>
      <c r="J2353">
        <v>68</v>
      </c>
      <c r="K2353">
        <v>605</v>
      </c>
      <c r="L2353" t="s">
        <v>32</v>
      </c>
      <c r="M2353" t="s">
        <v>32</v>
      </c>
      <c r="N2353" t="s">
        <v>32</v>
      </c>
      <c r="O2353">
        <v>56</v>
      </c>
      <c r="P2353">
        <v>63</v>
      </c>
      <c r="Q2353">
        <v>243</v>
      </c>
      <c r="R2353">
        <v>153.4</v>
      </c>
      <c r="S2353" t="s">
        <v>32</v>
      </c>
      <c r="T2353" t="s">
        <v>32</v>
      </c>
      <c r="U2353">
        <v>69</v>
      </c>
      <c r="V2353">
        <v>69</v>
      </c>
      <c r="W2353">
        <v>604</v>
      </c>
      <c r="X2353">
        <v>0</v>
      </c>
      <c r="Z2353" t="s">
        <v>32</v>
      </c>
      <c r="AA2353" t="s">
        <v>32</v>
      </c>
      <c r="AB2353" t="s">
        <v>7703</v>
      </c>
      <c r="AC2353" t="s">
        <v>7682</v>
      </c>
    </row>
    <row r="2354" spans="1:29" x14ac:dyDescent="0.3">
      <c r="A2354" t="s">
        <v>2247</v>
      </c>
      <c r="B2354">
        <v>3</v>
      </c>
      <c r="C2354" t="s">
        <v>29</v>
      </c>
      <c r="D2354" t="s">
        <v>35</v>
      </c>
      <c r="E2354">
        <v>13</v>
      </c>
      <c r="F2354" t="s">
        <v>32</v>
      </c>
      <c r="G2354">
        <v>26</v>
      </c>
      <c r="H2354">
        <v>34</v>
      </c>
      <c r="I2354">
        <v>158</v>
      </c>
      <c r="J2354">
        <v>36</v>
      </c>
      <c r="K2354">
        <v>157</v>
      </c>
      <c r="L2354" t="s">
        <v>32</v>
      </c>
      <c r="M2354" t="s">
        <v>31</v>
      </c>
      <c r="N2354" t="s">
        <v>32</v>
      </c>
      <c r="O2354">
        <v>33</v>
      </c>
      <c r="P2354">
        <v>30</v>
      </c>
      <c r="Q2354">
        <v>93</v>
      </c>
      <c r="R2354">
        <v>234.8</v>
      </c>
      <c r="S2354" t="s">
        <v>32</v>
      </c>
      <c r="T2354" t="s">
        <v>32</v>
      </c>
      <c r="U2354">
        <v>36</v>
      </c>
      <c r="V2354">
        <v>36</v>
      </c>
      <c r="W2354">
        <v>164</v>
      </c>
      <c r="X2354">
        <v>0</v>
      </c>
      <c r="Z2354" t="s">
        <v>33</v>
      </c>
      <c r="AA2354" t="s">
        <v>32</v>
      </c>
      <c r="AB2354" t="s">
        <v>7661</v>
      </c>
      <c r="AC2354" t="s">
        <v>7682</v>
      </c>
    </row>
    <row r="2355" spans="1:29" x14ac:dyDescent="0.3">
      <c r="A2355" t="s">
        <v>2248</v>
      </c>
      <c r="B2355">
        <v>3</v>
      </c>
      <c r="C2355" t="s">
        <v>29</v>
      </c>
      <c r="D2355" t="s">
        <v>30</v>
      </c>
      <c r="E2355">
        <v>24</v>
      </c>
      <c r="F2355" t="s">
        <v>32</v>
      </c>
      <c r="G2355">
        <v>61</v>
      </c>
      <c r="H2355">
        <v>92</v>
      </c>
      <c r="I2355">
        <v>852</v>
      </c>
      <c r="J2355">
        <v>95</v>
      </c>
      <c r="K2355">
        <v>847</v>
      </c>
      <c r="L2355" t="s">
        <v>32</v>
      </c>
      <c r="M2355" t="s">
        <v>32</v>
      </c>
      <c r="N2355" t="s">
        <v>32</v>
      </c>
      <c r="O2355">
        <v>71</v>
      </c>
      <c r="P2355">
        <v>105</v>
      </c>
      <c r="Q2355">
        <v>296</v>
      </c>
      <c r="R2355">
        <v>211.8</v>
      </c>
      <c r="S2355" t="s">
        <v>32</v>
      </c>
      <c r="T2355" t="s">
        <v>32</v>
      </c>
      <c r="U2355">
        <v>97</v>
      </c>
      <c r="V2355">
        <v>97</v>
      </c>
      <c r="W2355">
        <v>887</v>
      </c>
      <c r="X2355">
        <v>0</v>
      </c>
      <c r="Z2355" t="s">
        <v>32</v>
      </c>
      <c r="AA2355" t="s">
        <v>32</v>
      </c>
    </row>
    <row r="2356" spans="1:29" x14ac:dyDescent="0.3">
      <c r="A2356" t="s">
        <v>3251</v>
      </c>
      <c r="B2356">
        <v>5</v>
      </c>
      <c r="C2356" t="s">
        <v>29</v>
      </c>
      <c r="D2356" t="s">
        <v>35</v>
      </c>
      <c r="E2356">
        <v>17</v>
      </c>
      <c r="F2356" t="s">
        <v>32</v>
      </c>
      <c r="G2356">
        <v>93</v>
      </c>
      <c r="H2356">
        <v>128</v>
      </c>
      <c r="I2356">
        <v>1168</v>
      </c>
      <c r="J2356">
        <v>135</v>
      </c>
      <c r="K2356">
        <v>1231</v>
      </c>
      <c r="L2356" t="s">
        <v>32</v>
      </c>
      <c r="M2356" t="s">
        <v>32</v>
      </c>
      <c r="N2356" t="s">
        <v>37</v>
      </c>
      <c r="O2356">
        <v>113</v>
      </c>
      <c r="P2356">
        <v>150</v>
      </c>
      <c r="Q2356">
        <v>386</v>
      </c>
      <c r="R2356">
        <v>202</v>
      </c>
      <c r="S2356" t="s">
        <v>37</v>
      </c>
      <c r="T2356" t="s">
        <v>32</v>
      </c>
      <c r="U2356">
        <v>124</v>
      </c>
      <c r="V2356">
        <v>124</v>
      </c>
      <c r="W2356">
        <v>1112</v>
      </c>
      <c r="X2356">
        <v>0</v>
      </c>
      <c r="Z2356" t="s">
        <v>32</v>
      </c>
      <c r="AA2356" t="s">
        <v>32</v>
      </c>
      <c r="AB2356" t="s">
        <v>7713</v>
      </c>
      <c r="AC2356" t="s">
        <v>7682</v>
      </c>
    </row>
    <row r="2357" spans="1:29" x14ac:dyDescent="0.3">
      <c r="A2357" t="s">
        <v>2249</v>
      </c>
      <c r="B2357">
        <v>4</v>
      </c>
      <c r="C2357" t="s">
        <v>29</v>
      </c>
      <c r="D2357" t="s">
        <v>2250</v>
      </c>
      <c r="E2357">
        <v>17</v>
      </c>
      <c r="F2357" t="s">
        <v>32</v>
      </c>
      <c r="G2357">
        <v>47</v>
      </c>
      <c r="H2357">
        <v>73</v>
      </c>
      <c r="I2357">
        <v>662</v>
      </c>
      <c r="J2357">
        <v>83</v>
      </c>
      <c r="K2357">
        <v>704</v>
      </c>
      <c r="L2357" t="s">
        <v>32</v>
      </c>
      <c r="M2357" t="s">
        <v>32</v>
      </c>
      <c r="N2357" t="s">
        <v>32</v>
      </c>
      <c r="O2357">
        <v>54</v>
      </c>
      <c r="P2357">
        <v>70</v>
      </c>
      <c r="Q2357">
        <v>222</v>
      </c>
      <c r="R2357">
        <v>175.8</v>
      </c>
      <c r="S2357" t="s">
        <v>32</v>
      </c>
      <c r="T2357" t="s">
        <v>32</v>
      </c>
      <c r="U2357">
        <v>84</v>
      </c>
      <c r="V2357">
        <v>84</v>
      </c>
      <c r="W2357">
        <v>706</v>
      </c>
      <c r="X2357">
        <v>0</v>
      </c>
      <c r="Z2357" t="s">
        <v>33</v>
      </c>
      <c r="AA2357" t="s">
        <v>32</v>
      </c>
      <c r="AB2357" t="s">
        <v>7717</v>
      </c>
      <c r="AC2357" t="s">
        <v>7675</v>
      </c>
    </row>
    <row r="2358" spans="1:29" x14ac:dyDescent="0.3">
      <c r="A2358" t="s">
        <v>2251</v>
      </c>
      <c r="B2358">
        <v>4</v>
      </c>
      <c r="C2358" t="s">
        <v>29</v>
      </c>
      <c r="D2358" t="s">
        <v>30</v>
      </c>
      <c r="E2358">
        <v>12</v>
      </c>
      <c r="F2358" t="s">
        <v>32</v>
      </c>
      <c r="G2358">
        <v>55</v>
      </c>
      <c r="H2358">
        <v>87</v>
      </c>
      <c r="I2358">
        <v>791</v>
      </c>
      <c r="J2358">
        <v>87</v>
      </c>
      <c r="K2358">
        <v>813</v>
      </c>
      <c r="L2358" t="s">
        <v>32</v>
      </c>
      <c r="M2358" t="s">
        <v>32</v>
      </c>
      <c r="N2358" t="s">
        <v>32</v>
      </c>
      <c r="O2358">
        <v>61</v>
      </c>
      <c r="P2358">
        <v>77</v>
      </c>
      <c r="Q2358">
        <v>273</v>
      </c>
      <c r="R2358">
        <v>187.8</v>
      </c>
      <c r="S2358" t="s">
        <v>32</v>
      </c>
      <c r="T2358" t="s">
        <v>32</v>
      </c>
      <c r="U2358">
        <v>89</v>
      </c>
      <c r="V2358">
        <v>89</v>
      </c>
      <c r="W2358">
        <v>823</v>
      </c>
      <c r="X2358">
        <v>0</v>
      </c>
      <c r="Z2358" t="s">
        <v>31</v>
      </c>
      <c r="AA2358" t="s">
        <v>32</v>
      </c>
    </row>
    <row r="2359" spans="1:29" x14ac:dyDescent="0.3">
      <c r="A2359" t="s">
        <v>3316</v>
      </c>
      <c r="B2359">
        <v>4</v>
      </c>
      <c r="C2359" t="s">
        <v>29</v>
      </c>
      <c r="D2359" t="s">
        <v>35</v>
      </c>
      <c r="E2359">
        <v>28</v>
      </c>
      <c r="F2359" t="s">
        <v>32</v>
      </c>
      <c r="G2359">
        <v>95</v>
      </c>
      <c r="H2359">
        <v>140</v>
      </c>
      <c r="I2359">
        <v>1261</v>
      </c>
      <c r="J2359">
        <v>146</v>
      </c>
      <c r="K2359">
        <v>1292</v>
      </c>
      <c r="L2359" t="s">
        <v>32</v>
      </c>
      <c r="M2359" t="s">
        <v>32</v>
      </c>
      <c r="N2359" t="s">
        <v>32</v>
      </c>
      <c r="O2359">
        <v>112</v>
      </c>
      <c r="P2359">
        <v>154</v>
      </c>
      <c r="Q2359">
        <v>454</v>
      </c>
      <c r="R2359">
        <v>209.1</v>
      </c>
      <c r="S2359" t="s">
        <v>32</v>
      </c>
      <c r="T2359" t="s">
        <v>32</v>
      </c>
      <c r="U2359">
        <v>131</v>
      </c>
      <c r="V2359">
        <v>131</v>
      </c>
      <c r="W2359">
        <v>1125</v>
      </c>
      <c r="X2359">
        <v>0</v>
      </c>
      <c r="Z2359" t="s">
        <v>32</v>
      </c>
      <c r="AA2359" t="s">
        <v>32</v>
      </c>
      <c r="AB2359" t="s">
        <v>7712</v>
      </c>
      <c r="AC2359" t="s">
        <v>7682</v>
      </c>
    </row>
    <row r="2360" spans="1:29" x14ac:dyDescent="0.3">
      <c r="A2360" t="s">
        <v>2252</v>
      </c>
      <c r="B2360">
        <v>3</v>
      </c>
      <c r="C2360" t="s">
        <v>29</v>
      </c>
      <c r="D2360" t="s">
        <v>35</v>
      </c>
      <c r="E2360">
        <v>21</v>
      </c>
      <c r="F2360" t="s">
        <v>32</v>
      </c>
      <c r="G2360">
        <v>65</v>
      </c>
      <c r="H2360">
        <v>80</v>
      </c>
      <c r="I2360">
        <v>747</v>
      </c>
      <c r="J2360">
        <v>82</v>
      </c>
      <c r="K2360">
        <v>764</v>
      </c>
      <c r="L2360" t="s">
        <v>32</v>
      </c>
      <c r="M2360" t="s">
        <v>32</v>
      </c>
      <c r="N2360" t="s">
        <v>32</v>
      </c>
      <c r="O2360">
        <v>75</v>
      </c>
      <c r="P2360">
        <v>59</v>
      </c>
      <c r="Q2360">
        <v>298</v>
      </c>
      <c r="R2360">
        <v>120.2</v>
      </c>
      <c r="S2360" t="s">
        <v>37</v>
      </c>
      <c r="T2360" t="s">
        <v>32</v>
      </c>
      <c r="U2360">
        <v>80</v>
      </c>
      <c r="V2360">
        <v>80</v>
      </c>
      <c r="W2360">
        <v>729</v>
      </c>
      <c r="X2360">
        <v>0</v>
      </c>
      <c r="Z2360" t="s">
        <v>32</v>
      </c>
      <c r="AA2360" t="s">
        <v>32</v>
      </c>
      <c r="AB2360" t="s">
        <v>7674</v>
      </c>
      <c r="AC2360" t="s">
        <v>7675</v>
      </c>
    </row>
    <row r="2361" spans="1:29" x14ac:dyDescent="0.3">
      <c r="A2361" t="s">
        <v>2971</v>
      </c>
      <c r="B2361">
        <v>5</v>
      </c>
      <c r="C2361" t="s">
        <v>29</v>
      </c>
      <c r="D2361" t="s">
        <v>35</v>
      </c>
      <c r="E2361">
        <v>12</v>
      </c>
      <c r="F2361" t="s">
        <v>32</v>
      </c>
      <c r="G2361">
        <v>26</v>
      </c>
      <c r="H2361">
        <v>39</v>
      </c>
      <c r="I2361">
        <v>323</v>
      </c>
      <c r="J2361">
        <v>39</v>
      </c>
      <c r="K2361">
        <v>333</v>
      </c>
      <c r="L2361" t="s">
        <v>32</v>
      </c>
      <c r="M2361" t="s">
        <v>32</v>
      </c>
      <c r="N2361" t="s">
        <v>32</v>
      </c>
      <c r="O2361">
        <v>32</v>
      </c>
      <c r="P2361">
        <v>45</v>
      </c>
      <c r="Q2361">
        <v>113</v>
      </c>
      <c r="R2361">
        <v>182.5</v>
      </c>
      <c r="S2361" t="s">
        <v>32</v>
      </c>
      <c r="T2361" t="s">
        <v>32</v>
      </c>
      <c r="U2361">
        <v>40</v>
      </c>
      <c r="V2361">
        <v>40</v>
      </c>
      <c r="W2361">
        <v>335</v>
      </c>
      <c r="X2361">
        <v>0</v>
      </c>
      <c r="Z2361" t="s">
        <v>33</v>
      </c>
      <c r="AA2361" t="s">
        <v>32</v>
      </c>
      <c r="AB2361" t="s">
        <v>7670</v>
      </c>
      <c r="AC2361" t="s">
        <v>7682</v>
      </c>
    </row>
    <row r="2362" spans="1:29" x14ac:dyDescent="0.3">
      <c r="A2362" t="s">
        <v>2253</v>
      </c>
      <c r="B2362">
        <v>4</v>
      </c>
      <c r="C2362" t="s">
        <v>29</v>
      </c>
      <c r="D2362" t="s">
        <v>35</v>
      </c>
      <c r="E2362">
        <v>12</v>
      </c>
      <c r="F2362" t="s">
        <v>32</v>
      </c>
      <c r="G2362">
        <v>23</v>
      </c>
      <c r="H2362">
        <v>34</v>
      </c>
      <c r="I2362">
        <v>311</v>
      </c>
      <c r="J2362">
        <v>39</v>
      </c>
      <c r="K2362">
        <v>332</v>
      </c>
      <c r="L2362" t="s">
        <v>32</v>
      </c>
      <c r="M2362" t="s">
        <v>32</v>
      </c>
      <c r="N2362" t="s">
        <v>32</v>
      </c>
      <c r="O2362">
        <v>26</v>
      </c>
      <c r="P2362">
        <v>29</v>
      </c>
      <c r="Q2362">
        <v>180</v>
      </c>
      <c r="R2362">
        <v>184.4</v>
      </c>
      <c r="S2362" t="s">
        <v>32</v>
      </c>
      <c r="T2362" t="s">
        <v>32</v>
      </c>
      <c r="U2362">
        <v>39</v>
      </c>
      <c r="V2362">
        <v>39</v>
      </c>
      <c r="W2362">
        <v>325</v>
      </c>
      <c r="X2362">
        <v>0</v>
      </c>
      <c r="Z2362" t="s">
        <v>33</v>
      </c>
      <c r="AA2362" t="s">
        <v>32</v>
      </c>
      <c r="AB2362" t="s">
        <v>7708</v>
      </c>
      <c r="AC2362" t="s">
        <v>7682</v>
      </c>
    </row>
    <row r="2363" spans="1:29" x14ac:dyDescent="0.3">
      <c r="A2363" t="s">
        <v>2254</v>
      </c>
      <c r="B2363">
        <v>4</v>
      </c>
      <c r="C2363" t="s">
        <v>29</v>
      </c>
      <c r="D2363" t="s">
        <v>35</v>
      </c>
      <c r="E2363">
        <v>18</v>
      </c>
      <c r="F2363" t="s">
        <v>32</v>
      </c>
      <c r="G2363">
        <v>78</v>
      </c>
      <c r="H2363">
        <v>123</v>
      </c>
      <c r="I2363">
        <v>942</v>
      </c>
      <c r="J2363">
        <v>127</v>
      </c>
      <c r="K2363">
        <v>989</v>
      </c>
      <c r="L2363" t="s">
        <v>32</v>
      </c>
      <c r="M2363" t="s">
        <v>32</v>
      </c>
      <c r="N2363" t="s">
        <v>32</v>
      </c>
      <c r="O2363">
        <v>95</v>
      </c>
      <c r="P2363">
        <v>94</v>
      </c>
      <c r="Q2363">
        <v>328</v>
      </c>
      <c r="R2363">
        <v>172.5</v>
      </c>
      <c r="S2363" t="s">
        <v>37</v>
      </c>
      <c r="T2363" t="s">
        <v>32</v>
      </c>
      <c r="U2363">
        <v>117</v>
      </c>
      <c r="V2363">
        <v>117</v>
      </c>
      <c r="W2363">
        <v>916</v>
      </c>
      <c r="X2363">
        <v>0</v>
      </c>
      <c r="Z2363" t="s">
        <v>33</v>
      </c>
      <c r="AA2363" t="s">
        <v>37</v>
      </c>
      <c r="AB2363" t="s">
        <v>7671</v>
      </c>
      <c r="AC2363" t="s">
        <v>7682</v>
      </c>
    </row>
    <row r="2364" spans="1:29" x14ac:dyDescent="0.3">
      <c r="A2364" t="s">
        <v>2255</v>
      </c>
      <c r="B2364">
        <v>3</v>
      </c>
      <c r="C2364" t="s">
        <v>29</v>
      </c>
      <c r="D2364" t="s">
        <v>35</v>
      </c>
      <c r="E2364">
        <v>27</v>
      </c>
      <c r="F2364" t="s">
        <v>32</v>
      </c>
      <c r="G2364">
        <v>87</v>
      </c>
      <c r="H2364">
        <v>150</v>
      </c>
      <c r="I2364">
        <v>1303</v>
      </c>
      <c r="J2364">
        <v>154</v>
      </c>
      <c r="K2364">
        <v>1324</v>
      </c>
      <c r="L2364" t="s">
        <v>31</v>
      </c>
      <c r="M2364" t="s">
        <v>32</v>
      </c>
      <c r="N2364" t="s">
        <v>32</v>
      </c>
      <c r="O2364">
        <v>113</v>
      </c>
      <c r="P2364">
        <v>188</v>
      </c>
      <c r="Q2364">
        <v>445</v>
      </c>
      <c r="R2364">
        <v>269.10000000000002</v>
      </c>
      <c r="S2364" t="s">
        <v>32</v>
      </c>
      <c r="T2364" t="s">
        <v>32</v>
      </c>
      <c r="U2364">
        <v>139</v>
      </c>
      <c r="V2364">
        <v>139</v>
      </c>
      <c r="W2364">
        <v>1191</v>
      </c>
      <c r="X2364">
        <v>0</v>
      </c>
      <c r="Z2364" t="s">
        <v>32</v>
      </c>
      <c r="AA2364" t="s">
        <v>37</v>
      </c>
      <c r="AB2364" t="s">
        <v>7668</v>
      </c>
      <c r="AC2364" t="s">
        <v>7656</v>
      </c>
    </row>
    <row r="2365" spans="1:29" x14ac:dyDescent="0.3">
      <c r="A2365" t="s">
        <v>2974</v>
      </c>
      <c r="B2365">
        <v>4</v>
      </c>
      <c r="C2365" t="s">
        <v>29</v>
      </c>
      <c r="D2365" t="s">
        <v>50</v>
      </c>
      <c r="E2365">
        <v>6</v>
      </c>
      <c r="F2365" t="s">
        <v>33</v>
      </c>
      <c r="G2365">
        <v>11</v>
      </c>
      <c r="H2365">
        <v>13</v>
      </c>
      <c r="I2365">
        <v>108</v>
      </c>
      <c r="J2365">
        <v>15</v>
      </c>
      <c r="K2365">
        <v>115</v>
      </c>
      <c r="L2365" t="s">
        <v>32</v>
      </c>
      <c r="M2365" t="s">
        <v>33</v>
      </c>
      <c r="N2365" t="s">
        <v>32</v>
      </c>
      <c r="O2365">
        <v>13</v>
      </c>
      <c r="P2365">
        <v>6</v>
      </c>
      <c r="Q2365">
        <v>42</v>
      </c>
      <c r="R2365">
        <v>94.4</v>
      </c>
      <c r="S2365" t="s">
        <v>33</v>
      </c>
      <c r="T2365" t="s">
        <v>32</v>
      </c>
      <c r="U2365">
        <v>14</v>
      </c>
      <c r="V2365">
        <v>14</v>
      </c>
      <c r="W2365">
        <v>114</v>
      </c>
      <c r="X2365">
        <v>0</v>
      </c>
      <c r="Z2365" t="s">
        <v>33</v>
      </c>
      <c r="AA2365" t="s">
        <v>32</v>
      </c>
      <c r="AB2365" t="s">
        <v>7711</v>
      </c>
      <c r="AC2365" t="s">
        <v>7682</v>
      </c>
    </row>
    <row r="2366" spans="1:29" x14ac:dyDescent="0.3">
      <c r="A2366" t="s">
        <v>2256</v>
      </c>
      <c r="B2366">
        <v>5</v>
      </c>
      <c r="C2366" t="s">
        <v>29</v>
      </c>
      <c r="D2366" t="s">
        <v>35</v>
      </c>
      <c r="E2366">
        <v>17</v>
      </c>
      <c r="F2366" t="s">
        <v>32</v>
      </c>
      <c r="G2366">
        <v>43</v>
      </c>
      <c r="H2366">
        <v>70</v>
      </c>
      <c r="I2366">
        <v>617</v>
      </c>
      <c r="J2366">
        <v>72</v>
      </c>
      <c r="K2366">
        <v>638</v>
      </c>
      <c r="L2366" t="s">
        <v>32</v>
      </c>
      <c r="M2366" t="s">
        <v>32</v>
      </c>
      <c r="N2366" t="s">
        <v>32</v>
      </c>
      <c r="O2366">
        <v>54</v>
      </c>
      <c r="P2366">
        <v>55</v>
      </c>
      <c r="Q2366">
        <v>267</v>
      </c>
      <c r="R2366">
        <v>181.5</v>
      </c>
      <c r="S2366" t="s">
        <v>37</v>
      </c>
      <c r="T2366" t="s">
        <v>32</v>
      </c>
      <c r="U2366">
        <v>71</v>
      </c>
      <c r="V2366">
        <v>71</v>
      </c>
      <c r="W2366">
        <v>643</v>
      </c>
      <c r="X2366">
        <v>0</v>
      </c>
      <c r="Z2366" t="s">
        <v>32</v>
      </c>
      <c r="AA2366" t="s">
        <v>32</v>
      </c>
      <c r="AB2366" t="s">
        <v>7688</v>
      </c>
      <c r="AC2366" t="s">
        <v>7682</v>
      </c>
    </row>
    <row r="2367" spans="1:29" x14ac:dyDescent="0.3">
      <c r="A2367" t="s">
        <v>2257</v>
      </c>
      <c r="B2367">
        <v>3</v>
      </c>
      <c r="C2367" t="s">
        <v>29</v>
      </c>
      <c r="D2367" t="s">
        <v>35</v>
      </c>
      <c r="E2367">
        <v>20</v>
      </c>
      <c r="F2367" t="s">
        <v>32</v>
      </c>
      <c r="G2367">
        <v>62</v>
      </c>
      <c r="H2367">
        <v>101</v>
      </c>
      <c r="I2367">
        <v>882</v>
      </c>
      <c r="J2367">
        <v>108</v>
      </c>
      <c r="K2367">
        <v>940</v>
      </c>
      <c r="L2367" t="s">
        <v>32</v>
      </c>
      <c r="M2367" t="s">
        <v>32</v>
      </c>
      <c r="N2367" t="s">
        <v>32</v>
      </c>
      <c r="O2367">
        <v>85</v>
      </c>
      <c r="P2367">
        <v>134</v>
      </c>
      <c r="Q2367">
        <v>344</v>
      </c>
      <c r="R2367">
        <v>205.6</v>
      </c>
      <c r="S2367" t="s">
        <v>37</v>
      </c>
      <c r="T2367" t="s">
        <v>32</v>
      </c>
      <c r="U2367">
        <v>99</v>
      </c>
      <c r="V2367">
        <v>99</v>
      </c>
      <c r="W2367">
        <v>862</v>
      </c>
      <c r="X2367">
        <v>0</v>
      </c>
      <c r="Z2367" t="s">
        <v>33</v>
      </c>
      <c r="AA2367" t="s">
        <v>37</v>
      </c>
      <c r="AB2367" t="s">
        <v>7688</v>
      </c>
      <c r="AC2367" t="s">
        <v>7682</v>
      </c>
    </row>
    <row r="2368" spans="1:29" x14ac:dyDescent="0.3">
      <c r="A2368" t="s">
        <v>2258</v>
      </c>
      <c r="B2368">
        <v>3</v>
      </c>
      <c r="C2368" t="s">
        <v>29</v>
      </c>
      <c r="D2368" t="s">
        <v>35</v>
      </c>
      <c r="E2368">
        <v>19</v>
      </c>
      <c r="F2368" t="s">
        <v>32</v>
      </c>
      <c r="G2368">
        <v>60</v>
      </c>
      <c r="H2368">
        <v>87</v>
      </c>
      <c r="I2368">
        <v>795</v>
      </c>
      <c r="J2368">
        <v>92</v>
      </c>
      <c r="K2368">
        <v>839</v>
      </c>
      <c r="L2368" t="s">
        <v>32</v>
      </c>
      <c r="M2368" t="s">
        <v>32</v>
      </c>
      <c r="N2368" t="s">
        <v>37</v>
      </c>
      <c r="O2368">
        <v>70</v>
      </c>
      <c r="P2368">
        <v>120</v>
      </c>
      <c r="Q2368">
        <v>264</v>
      </c>
      <c r="R2368">
        <v>237.7</v>
      </c>
      <c r="S2368" t="s">
        <v>37</v>
      </c>
      <c r="T2368" t="s">
        <v>32</v>
      </c>
      <c r="U2368">
        <v>80</v>
      </c>
      <c r="V2368">
        <v>80</v>
      </c>
      <c r="W2368">
        <v>734</v>
      </c>
      <c r="X2368">
        <v>0</v>
      </c>
      <c r="Z2368" t="s">
        <v>32</v>
      </c>
      <c r="AA2368" t="s">
        <v>32</v>
      </c>
      <c r="AB2368" t="s">
        <v>7717</v>
      </c>
      <c r="AC2368" t="s">
        <v>7675</v>
      </c>
    </row>
    <row r="2369" spans="1:29" x14ac:dyDescent="0.3">
      <c r="A2369" t="s">
        <v>2259</v>
      </c>
      <c r="B2369">
        <v>5</v>
      </c>
      <c r="C2369" t="s">
        <v>29</v>
      </c>
      <c r="D2369" t="s">
        <v>30</v>
      </c>
      <c r="E2369">
        <v>24</v>
      </c>
      <c r="F2369" t="s">
        <v>32</v>
      </c>
      <c r="G2369">
        <v>84</v>
      </c>
      <c r="H2369">
        <v>112</v>
      </c>
      <c r="I2369">
        <v>1009</v>
      </c>
      <c r="J2369">
        <v>114</v>
      </c>
      <c r="K2369">
        <v>1046</v>
      </c>
      <c r="L2369" t="s">
        <v>32</v>
      </c>
      <c r="M2369" t="s">
        <v>32</v>
      </c>
      <c r="N2369" t="s">
        <v>32</v>
      </c>
      <c r="O2369">
        <v>91</v>
      </c>
      <c r="P2369">
        <v>97</v>
      </c>
      <c r="Q2369">
        <v>363</v>
      </c>
      <c r="R2369">
        <v>177.6</v>
      </c>
      <c r="S2369" t="s">
        <v>32</v>
      </c>
      <c r="T2369" t="s">
        <v>32</v>
      </c>
      <c r="U2369">
        <v>114</v>
      </c>
      <c r="V2369">
        <v>114</v>
      </c>
      <c r="W2369">
        <v>1050</v>
      </c>
      <c r="X2369">
        <v>0</v>
      </c>
      <c r="Z2369" t="s">
        <v>32</v>
      </c>
      <c r="AA2369" t="s">
        <v>32</v>
      </c>
    </row>
    <row r="2370" spans="1:29" x14ac:dyDescent="0.3">
      <c r="A2370" t="s">
        <v>2260</v>
      </c>
      <c r="B2370">
        <v>3</v>
      </c>
      <c r="C2370" t="s">
        <v>29</v>
      </c>
      <c r="D2370" t="s">
        <v>35</v>
      </c>
      <c r="E2370">
        <v>13</v>
      </c>
      <c r="F2370" t="s">
        <v>32</v>
      </c>
      <c r="G2370">
        <v>47</v>
      </c>
      <c r="H2370">
        <v>75</v>
      </c>
      <c r="I2370">
        <v>618</v>
      </c>
      <c r="J2370">
        <v>79</v>
      </c>
      <c r="K2370">
        <v>673</v>
      </c>
      <c r="L2370" t="s">
        <v>32</v>
      </c>
      <c r="M2370" t="s">
        <v>32</v>
      </c>
      <c r="N2370" t="s">
        <v>32</v>
      </c>
      <c r="O2370">
        <v>57</v>
      </c>
      <c r="P2370">
        <v>63</v>
      </c>
      <c r="Q2370">
        <v>216</v>
      </c>
      <c r="R2370">
        <v>190.9</v>
      </c>
      <c r="S2370" t="s">
        <v>32</v>
      </c>
      <c r="T2370" t="s">
        <v>32</v>
      </c>
      <c r="U2370">
        <v>68</v>
      </c>
      <c r="V2370">
        <v>68</v>
      </c>
      <c r="W2370">
        <v>569</v>
      </c>
      <c r="X2370">
        <v>0</v>
      </c>
      <c r="Z2370" t="s">
        <v>33</v>
      </c>
      <c r="AA2370" t="s">
        <v>32</v>
      </c>
      <c r="AB2370" t="s">
        <v>7690</v>
      </c>
      <c r="AC2370" t="s">
        <v>7675</v>
      </c>
    </row>
    <row r="2371" spans="1:29" x14ac:dyDescent="0.3">
      <c r="A2371" t="s">
        <v>2261</v>
      </c>
      <c r="B2371">
        <v>3</v>
      </c>
      <c r="C2371" t="s">
        <v>29</v>
      </c>
      <c r="D2371" t="s">
        <v>220</v>
      </c>
      <c r="E2371">
        <v>24</v>
      </c>
      <c r="F2371" t="s">
        <v>32</v>
      </c>
      <c r="G2371">
        <v>69</v>
      </c>
      <c r="H2371">
        <v>100</v>
      </c>
      <c r="I2371">
        <v>968</v>
      </c>
      <c r="J2371">
        <v>97</v>
      </c>
      <c r="K2371">
        <v>927</v>
      </c>
      <c r="L2371" t="s">
        <v>32</v>
      </c>
      <c r="M2371" t="s">
        <v>32</v>
      </c>
      <c r="N2371" t="s">
        <v>32</v>
      </c>
      <c r="O2371">
        <v>77</v>
      </c>
      <c r="P2371">
        <v>64</v>
      </c>
      <c r="Q2371">
        <v>370</v>
      </c>
      <c r="R2371">
        <v>165.3</v>
      </c>
      <c r="S2371" t="s">
        <v>37</v>
      </c>
      <c r="T2371" t="s">
        <v>32</v>
      </c>
      <c r="U2371">
        <v>99</v>
      </c>
      <c r="V2371">
        <v>99</v>
      </c>
      <c r="W2371">
        <v>992</v>
      </c>
      <c r="X2371">
        <v>0</v>
      </c>
      <c r="Z2371" t="s">
        <v>32</v>
      </c>
      <c r="AA2371" t="s">
        <v>32</v>
      </c>
      <c r="AB2371" t="s">
        <v>7725</v>
      </c>
      <c r="AC2371" t="s">
        <v>7682</v>
      </c>
    </row>
    <row r="2372" spans="1:29" x14ac:dyDescent="0.3">
      <c r="A2372" t="s">
        <v>2262</v>
      </c>
      <c r="B2372">
        <v>3</v>
      </c>
      <c r="C2372" t="s">
        <v>29</v>
      </c>
      <c r="D2372" t="s">
        <v>30</v>
      </c>
      <c r="E2372">
        <v>19</v>
      </c>
      <c r="F2372" t="s">
        <v>32</v>
      </c>
      <c r="G2372">
        <v>93</v>
      </c>
      <c r="H2372">
        <v>117</v>
      </c>
      <c r="I2372">
        <v>1055</v>
      </c>
      <c r="J2372">
        <v>122</v>
      </c>
      <c r="K2372">
        <v>1101</v>
      </c>
      <c r="L2372" t="s">
        <v>32</v>
      </c>
      <c r="M2372" t="s">
        <v>32</v>
      </c>
      <c r="N2372" t="s">
        <v>32</v>
      </c>
      <c r="O2372">
        <v>105</v>
      </c>
      <c r="P2372">
        <v>134</v>
      </c>
      <c r="Q2372">
        <v>359</v>
      </c>
      <c r="R2372">
        <v>177.5</v>
      </c>
      <c r="S2372" t="s">
        <v>32</v>
      </c>
      <c r="T2372" t="s">
        <v>32</v>
      </c>
      <c r="U2372">
        <v>105</v>
      </c>
      <c r="V2372">
        <v>105</v>
      </c>
      <c r="W2372">
        <v>955</v>
      </c>
      <c r="X2372">
        <v>0</v>
      </c>
      <c r="Z2372" t="s">
        <v>33</v>
      </c>
      <c r="AA2372" t="s">
        <v>37</v>
      </c>
    </row>
    <row r="2373" spans="1:29" x14ac:dyDescent="0.3">
      <c r="A2373" t="s">
        <v>2263</v>
      </c>
      <c r="B2373">
        <v>3</v>
      </c>
      <c r="C2373" t="s">
        <v>29</v>
      </c>
      <c r="D2373" t="s">
        <v>30</v>
      </c>
      <c r="E2373">
        <v>29</v>
      </c>
      <c r="F2373" t="s">
        <v>31</v>
      </c>
      <c r="G2373">
        <v>64</v>
      </c>
      <c r="H2373">
        <v>91</v>
      </c>
      <c r="I2373">
        <v>829</v>
      </c>
      <c r="J2373">
        <v>96</v>
      </c>
      <c r="K2373">
        <v>856</v>
      </c>
      <c r="L2373" t="s">
        <v>32</v>
      </c>
      <c r="M2373" t="s">
        <v>32</v>
      </c>
      <c r="N2373" t="s">
        <v>32</v>
      </c>
      <c r="O2373">
        <v>73</v>
      </c>
      <c r="P2373">
        <v>80</v>
      </c>
      <c r="Q2373">
        <v>326</v>
      </c>
      <c r="R2373">
        <v>203.9</v>
      </c>
      <c r="S2373" t="s">
        <v>32</v>
      </c>
      <c r="T2373" t="s">
        <v>32</v>
      </c>
      <c r="U2373">
        <v>59</v>
      </c>
      <c r="V2373">
        <v>59</v>
      </c>
      <c r="W2373">
        <v>516</v>
      </c>
      <c r="X2373">
        <v>0</v>
      </c>
      <c r="Z2373" t="s">
        <v>32</v>
      </c>
      <c r="AA2373" t="s">
        <v>32</v>
      </c>
    </row>
    <row r="2374" spans="1:29" x14ac:dyDescent="0.3">
      <c r="A2374" t="s">
        <v>2264</v>
      </c>
      <c r="B2374">
        <v>3</v>
      </c>
      <c r="C2374" t="s">
        <v>29</v>
      </c>
      <c r="D2374" t="s">
        <v>35</v>
      </c>
      <c r="E2374">
        <v>24</v>
      </c>
      <c r="F2374" t="s">
        <v>32</v>
      </c>
      <c r="G2374">
        <v>78</v>
      </c>
      <c r="H2374">
        <v>102</v>
      </c>
      <c r="I2374">
        <v>880</v>
      </c>
      <c r="J2374">
        <v>115</v>
      </c>
      <c r="K2374">
        <v>926</v>
      </c>
      <c r="L2374" t="s">
        <v>32</v>
      </c>
      <c r="M2374" t="s">
        <v>32</v>
      </c>
      <c r="N2374" t="s">
        <v>32</v>
      </c>
      <c r="O2374">
        <v>87</v>
      </c>
      <c r="P2374">
        <v>101</v>
      </c>
      <c r="Q2374">
        <v>423</v>
      </c>
      <c r="R2374">
        <v>178.4</v>
      </c>
      <c r="S2374" t="s">
        <v>37</v>
      </c>
      <c r="T2374" t="s">
        <v>32</v>
      </c>
      <c r="U2374">
        <v>116</v>
      </c>
      <c r="V2374">
        <v>116</v>
      </c>
      <c r="W2374">
        <v>939</v>
      </c>
      <c r="X2374">
        <v>1</v>
      </c>
      <c r="Y2374">
        <v>2</v>
      </c>
      <c r="Z2374" t="s">
        <v>32</v>
      </c>
      <c r="AA2374" t="s">
        <v>32</v>
      </c>
      <c r="AB2374" t="s">
        <v>7696</v>
      </c>
      <c r="AC2374" t="s">
        <v>7656</v>
      </c>
    </row>
    <row r="2375" spans="1:29" x14ac:dyDescent="0.3">
      <c r="A2375" t="s">
        <v>2265</v>
      </c>
      <c r="B2375">
        <v>4</v>
      </c>
      <c r="C2375" t="s">
        <v>29</v>
      </c>
      <c r="D2375" t="s">
        <v>30</v>
      </c>
      <c r="E2375">
        <v>12</v>
      </c>
      <c r="F2375" t="s">
        <v>32</v>
      </c>
      <c r="G2375">
        <v>31</v>
      </c>
      <c r="H2375">
        <v>53</v>
      </c>
      <c r="I2375">
        <v>403</v>
      </c>
      <c r="J2375">
        <v>55</v>
      </c>
      <c r="K2375">
        <v>429</v>
      </c>
      <c r="L2375" t="s">
        <v>32</v>
      </c>
      <c r="M2375" t="s">
        <v>32</v>
      </c>
      <c r="N2375" t="s">
        <v>32</v>
      </c>
      <c r="O2375">
        <v>37</v>
      </c>
      <c r="P2375">
        <v>35</v>
      </c>
      <c r="Q2375">
        <v>149</v>
      </c>
      <c r="R2375">
        <v>160.5</v>
      </c>
      <c r="S2375" t="s">
        <v>32</v>
      </c>
      <c r="T2375" t="s">
        <v>32</v>
      </c>
      <c r="U2375">
        <v>56</v>
      </c>
      <c r="V2375">
        <v>56</v>
      </c>
      <c r="W2375">
        <v>431</v>
      </c>
      <c r="X2375">
        <v>0</v>
      </c>
      <c r="Z2375" t="s">
        <v>32</v>
      </c>
      <c r="AA2375" t="s">
        <v>32</v>
      </c>
    </row>
    <row r="2376" spans="1:29" x14ac:dyDescent="0.3">
      <c r="A2376" t="s">
        <v>2266</v>
      </c>
      <c r="B2376">
        <v>1</v>
      </c>
      <c r="C2376" t="s">
        <v>29</v>
      </c>
      <c r="D2376" t="s">
        <v>30</v>
      </c>
      <c r="E2376">
        <v>12</v>
      </c>
      <c r="F2376" t="s">
        <v>32</v>
      </c>
      <c r="G2376">
        <v>45</v>
      </c>
      <c r="H2376">
        <v>63</v>
      </c>
      <c r="I2376">
        <v>547</v>
      </c>
      <c r="J2376">
        <v>61</v>
      </c>
      <c r="K2376">
        <v>543</v>
      </c>
      <c r="L2376" t="s">
        <v>32</v>
      </c>
      <c r="M2376" t="s">
        <v>32</v>
      </c>
      <c r="N2376" t="s">
        <v>32</v>
      </c>
      <c r="O2376">
        <v>51</v>
      </c>
      <c r="P2376">
        <v>83</v>
      </c>
      <c r="Q2376">
        <v>244</v>
      </c>
      <c r="R2376">
        <v>262.3</v>
      </c>
      <c r="S2376" t="s">
        <v>32</v>
      </c>
      <c r="T2376" t="s">
        <v>31</v>
      </c>
      <c r="U2376">
        <v>54</v>
      </c>
      <c r="V2376">
        <v>54</v>
      </c>
      <c r="W2376">
        <v>470</v>
      </c>
      <c r="X2376">
        <v>0</v>
      </c>
      <c r="Z2376" t="s">
        <v>32</v>
      </c>
      <c r="AA2376" t="s">
        <v>32</v>
      </c>
    </row>
    <row r="2377" spans="1:29" x14ac:dyDescent="0.3">
      <c r="A2377" t="s">
        <v>3170</v>
      </c>
      <c r="B2377">
        <v>5</v>
      </c>
      <c r="C2377" t="s">
        <v>29</v>
      </c>
      <c r="D2377" t="s">
        <v>35</v>
      </c>
      <c r="E2377">
        <v>13</v>
      </c>
      <c r="F2377" t="s">
        <v>32</v>
      </c>
      <c r="G2377">
        <v>17</v>
      </c>
      <c r="H2377">
        <v>26</v>
      </c>
      <c r="I2377">
        <v>230</v>
      </c>
      <c r="J2377">
        <v>31</v>
      </c>
      <c r="K2377">
        <v>253</v>
      </c>
      <c r="L2377" t="s">
        <v>37</v>
      </c>
      <c r="M2377" t="s">
        <v>32</v>
      </c>
      <c r="N2377" t="s">
        <v>32</v>
      </c>
      <c r="O2377">
        <v>20</v>
      </c>
      <c r="P2377">
        <v>20</v>
      </c>
      <c r="Q2377">
        <v>30</v>
      </c>
      <c r="R2377">
        <v>58.7</v>
      </c>
      <c r="S2377" t="s">
        <v>32</v>
      </c>
      <c r="T2377" t="s">
        <v>32</v>
      </c>
      <c r="U2377">
        <v>31</v>
      </c>
      <c r="V2377">
        <v>31</v>
      </c>
      <c r="W2377">
        <v>253</v>
      </c>
      <c r="X2377">
        <v>0</v>
      </c>
      <c r="Z2377" t="s">
        <v>33</v>
      </c>
      <c r="AA2377" t="s">
        <v>32</v>
      </c>
      <c r="AB2377" t="s">
        <v>7702</v>
      </c>
      <c r="AC2377" t="s">
        <v>7682</v>
      </c>
    </row>
    <row r="2378" spans="1:29" x14ac:dyDescent="0.3">
      <c r="A2378" t="s">
        <v>2267</v>
      </c>
      <c r="B2378">
        <v>3</v>
      </c>
      <c r="C2378" t="s">
        <v>29</v>
      </c>
      <c r="D2378" t="s">
        <v>30</v>
      </c>
      <c r="E2378">
        <v>8</v>
      </c>
      <c r="F2378" t="s">
        <v>33</v>
      </c>
      <c r="G2378">
        <v>21</v>
      </c>
      <c r="H2378">
        <v>24</v>
      </c>
      <c r="I2378">
        <v>166</v>
      </c>
      <c r="J2378">
        <v>25</v>
      </c>
      <c r="K2378">
        <v>178</v>
      </c>
      <c r="L2378" t="s">
        <v>32</v>
      </c>
      <c r="M2378" t="s">
        <v>32</v>
      </c>
      <c r="N2378" t="s">
        <v>32</v>
      </c>
      <c r="O2378">
        <v>24</v>
      </c>
      <c r="P2378">
        <v>32</v>
      </c>
      <c r="Q2378">
        <v>79</v>
      </c>
      <c r="R2378">
        <v>295.10000000000002</v>
      </c>
      <c r="S2378" t="s">
        <v>32</v>
      </c>
      <c r="T2378" t="s">
        <v>32</v>
      </c>
      <c r="U2378">
        <v>26</v>
      </c>
      <c r="V2378">
        <v>26</v>
      </c>
      <c r="W2378">
        <v>190</v>
      </c>
      <c r="X2378">
        <v>0</v>
      </c>
      <c r="Z2378" t="s">
        <v>33</v>
      </c>
      <c r="AA2378" t="s">
        <v>31</v>
      </c>
    </row>
    <row r="2379" spans="1:29" x14ac:dyDescent="0.3">
      <c r="A2379" t="s">
        <v>3171</v>
      </c>
      <c r="B2379">
        <v>3</v>
      </c>
      <c r="C2379" t="s">
        <v>29</v>
      </c>
      <c r="D2379" t="s">
        <v>35</v>
      </c>
      <c r="E2379">
        <v>13</v>
      </c>
      <c r="F2379" t="s">
        <v>33</v>
      </c>
      <c r="G2379">
        <v>16</v>
      </c>
      <c r="H2379">
        <v>27</v>
      </c>
      <c r="I2379">
        <v>219</v>
      </c>
      <c r="J2379">
        <v>29</v>
      </c>
      <c r="K2379">
        <v>233</v>
      </c>
      <c r="L2379" t="s">
        <v>32</v>
      </c>
      <c r="M2379" t="s">
        <v>32</v>
      </c>
      <c r="N2379" t="s">
        <v>33</v>
      </c>
      <c r="O2379">
        <v>18</v>
      </c>
      <c r="P2379">
        <v>16</v>
      </c>
      <c r="Q2379">
        <v>27</v>
      </c>
      <c r="R2379">
        <v>199.6</v>
      </c>
      <c r="S2379" t="s">
        <v>33</v>
      </c>
      <c r="T2379" t="s">
        <v>32</v>
      </c>
      <c r="U2379">
        <v>17</v>
      </c>
      <c r="V2379">
        <v>17</v>
      </c>
      <c r="W2379">
        <v>105</v>
      </c>
      <c r="X2379">
        <v>0</v>
      </c>
      <c r="Z2379" t="s">
        <v>33</v>
      </c>
      <c r="AA2379" t="s">
        <v>32</v>
      </c>
      <c r="AB2379" t="s">
        <v>7641</v>
      </c>
      <c r="AC2379" t="s">
        <v>7734</v>
      </c>
    </row>
    <row r="2380" spans="1:29" x14ac:dyDescent="0.3">
      <c r="A2380" t="s">
        <v>2268</v>
      </c>
      <c r="B2380">
        <v>4</v>
      </c>
      <c r="C2380" t="s">
        <v>29</v>
      </c>
      <c r="D2380" t="s">
        <v>30</v>
      </c>
      <c r="E2380">
        <v>30</v>
      </c>
      <c r="F2380" t="s">
        <v>32</v>
      </c>
      <c r="G2380">
        <v>88</v>
      </c>
      <c r="H2380">
        <v>130</v>
      </c>
      <c r="I2380">
        <v>1125</v>
      </c>
      <c r="J2380">
        <v>128</v>
      </c>
      <c r="K2380">
        <v>1086</v>
      </c>
      <c r="L2380" t="s">
        <v>32</v>
      </c>
      <c r="M2380" t="s">
        <v>32</v>
      </c>
      <c r="N2380" t="s">
        <v>32</v>
      </c>
      <c r="O2380">
        <v>107</v>
      </c>
      <c r="P2380">
        <v>79</v>
      </c>
      <c r="Q2380">
        <v>453</v>
      </c>
      <c r="R2380">
        <v>144.30000000000001</v>
      </c>
      <c r="S2380" t="s">
        <v>32</v>
      </c>
      <c r="T2380" t="s">
        <v>32</v>
      </c>
      <c r="U2380">
        <v>134</v>
      </c>
      <c r="V2380">
        <v>134</v>
      </c>
      <c r="W2380">
        <v>1155</v>
      </c>
      <c r="X2380">
        <v>0</v>
      </c>
      <c r="Z2380" t="s">
        <v>32</v>
      </c>
      <c r="AA2380" t="s">
        <v>32</v>
      </c>
    </row>
    <row r="2381" spans="1:29" x14ac:dyDescent="0.3">
      <c r="A2381" t="s">
        <v>3238</v>
      </c>
      <c r="B2381">
        <v>4</v>
      </c>
      <c r="C2381" t="s">
        <v>29</v>
      </c>
      <c r="D2381" t="s">
        <v>35</v>
      </c>
      <c r="E2381">
        <v>13</v>
      </c>
      <c r="F2381" t="s">
        <v>32</v>
      </c>
      <c r="G2381">
        <v>38</v>
      </c>
      <c r="H2381">
        <v>61</v>
      </c>
      <c r="I2381">
        <v>408</v>
      </c>
      <c r="J2381">
        <v>65</v>
      </c>
      <c r="K2381">
        <v>459</v>
      </c>
      <c r="L2381" t="s">
        <v>32</v>
      </c>
      <c r="M2381" t="s">
        <v>32</v>
      </c>
      <c r="N2381" t="s">
        <v>32</v>
      </c>
      <c r="O2381">
        <v>44</v>
      </c>
      <c r="P2381">
        <v>44</v>
      </c>
      <c r="Q2381">
        <v>56</v>
      </c>
      <c r="R2381">
        <v>184.6</v>
      </c>
      <c r="S2381" t="s">
        <v>32</v>
      </c>
      <c r="T2381" t="s">
        <v>32</v>
      </c>
      <c r="U2381">
        <v>45</v>
      </c>
      <c r="V2381">
        <v>45</v>
      </c>
      <c r="W2381">
        <v>292</v>
      </c>
      <c r="X2381">
        <v>0</v>
      </c>
      <c r="Z2381" t="s">
        <v>33</v>
      </c>
      <c r="AA2381" t="s">
        <v>32</v>
      </c>
      <c r="AB2381" t="s">
        <v>7641</v>
      </c>
      <c r="AC2381" t="s">
        <v>7734</v>
      </c>
    </row>
    <row r="2382" spans="1:29" x14ac:dyDescent="0.3">
      <c r="A2382" t="s">
        <v>2269</v>
      </c>
      <c r="B2382">
        <v>3</v>
      </c>
      <c r="C2382" t="s">
        <v>29</v>
      </c>
      <c r="D2382" t="s">
        <v>30</v>
      </c>
      <c r="E2382">
        <v>18</v>
      </c>
      <c r="F2382" t="s">
        <v>32</v>
      </c>
      <c r="G2382">
        <v>50</v>
      </c>
      <c r="H2382">
        <v>74</v>
      </c>
      <c r="I2382">
        <v>653</v>
      </c>
      <c r="J2382">
        <v>71</v>
      </c>
      <c r="K2382">
        <v>626</v>
      </c>
      <c r="L2382" t="s">
        <v>32</v>
      </c>
      <c r="M2382" t="s">
        <v>32</v>
      </c>
      <c r="N2382" t="s">
        <v>32</v>
      </c>
      <c r="O2382">
        <v>63</v>
      </c>
      <c r="P2382">
        <v>48</v>
      </c>
      <c r="Q2382">
        <v>228</v>
      </c>
      <c r="R2382">
        <v>158.19999999999999</v>
      </c>
      <c r="S2382" t="s">
        <v>32</v>
      </c>
      <c r="T2382" t="s">
        <v>32</v>
      </c>
      <c r="U2382">
        <v>72</v>
      </c>
      <c r="V2382">
        <v>72</v>
      </c>
      <c r="W2382">
        <v>649</v>
      </c>
      <c r="X2382">
        <v>0</v>
      </c>
      <c r="Z2382" t="s">
        <v>32</v>
      </c>
      <c r="AA2382" t="s">
        <v>32</v>
      </c>
    </row>
    <row r="2383" spans="1:29" x14ac:dyDescent="0.3">
      <c r="A2383" t="s">
        <v>2270</v>
      </c>
      <c r="B2383">
        <v>4</v>
      </c>
      <c r="C2383" t="s">
        <v>29</v>
      </c>
      <c r="D2383" t="s">
        <v>30</v>
      </c>
      <c r="E2383">
        <v>21</v>
      </c>
      <c r="F2383" t="s">
        <v>32</v>
      </c>
      <c r="G2383">
        <v>71</v>
      </c>
      <c r="H2383">
        <v>103</v>
      </c>
      <c r="I2383">
        <v>872</v>
      </c>
      <c r="J2383">
        <v>99</v>
      </c>
      <c r="K2383">
        <v>875</v>
      </c>
      <c r="L2383" t="s">
        <v>32</v>
      </c>
      <c r="M2383" t="s">
        <v>32</v>
      </c>
      <c r="N2383" t="s">
        <v>32</v>
      </c>
      <c r="O2383">
        <v>89</v>
      </c>
      <c r="P2383">
        <v>62</v>
      </c>
      <c r="Q2383">
        <v>331</v>
      </c>
      <c r="R2383">
        <v>143.4</v>
      </c>
      <c r="S2383" t="s">
        <v>32</v>
      </c>
      <c r="T2383" t="s">
        <v>32</v>
      </c>
      <c r="U2383">
        <v>103</v>
      </c>
      <c r="V2383">
        <v>103</v>
      </c>
      <c r="W2383">
        <v>892</v>
      </c>
      <c r="X2383">
        <v>0</v>
      </c>
      <c r="Z2383" t="s">
        <v>32</v>
      </c>
      <c r="AA2383" t="s">
        <v>32</v>
      </c>
    </row>
    <row r="2384" spans="1:29" x14ac:dyDescent="0.3">
      <c r="A2384" t="s">
        <v>2271</v>
      </c>
      <c r="B2384">
        <v>5</v>
      </c>
      <c r="C2384" t="s">
        <v>29</v>
      </c>
      <c r="D2384" t="s">
        <v>30</v>
      </c>
      <c r="E2384">
        <v>6</v>
      </c>
      <c r="F2384" t="s">
        <v>32</v>
      </c>
      <c r="G2384">
        <v>70</v>
      </c>
      <c r="H2384">
        <v>92</v>
      </c>
      <c r="I2384">
        <v>822</v>
      </c>
      <c r="J2384">
        <v>96</v>
      </c>
      <c r="K2384">
        <v>841</v>
      </c>
      <c r="L2384" t="s">
        <v>32</v>
      </c>
      <c r="M2384" t="s">
        <v>32</v>
      </c>
      <c r="N2384" t="s">
        <v>37</v>
      </c>
      <c r="O2384">
        <v>83</v>
      </c>
      <c r="P2384">
        <v>45</v>
      </c>
      <c r="Q2384">
        <v>308</v>
      </c>
      <c r="R2384">
        <v>129.30000000000001</v>
      </c>
      <c r="S2384" t="s">
        <v>32</v>
      </c>
      <c r="T2384" t="s">
        <v>32</v>
      </c>
      <c r="U2384">
        <v>93</v>
      </c>
      <c r="V2384">
        <v>93</v>
      </c>
      <c r="W2384">
        <v>826</v>
      </c>
      <c r="X2384">
        <v>0</v>
      </c>
      <c r="Z2384" t="s">
        <v>32</v>
      </c>
      <c r="AA2384" t="s">
        <v>32</v>
      </c>
    </row>
    <row r="2385" spans="1:29" x14ac:dyDescent="0.3">
      <c r="A2385" t="s">
        <v>2272</v>
      </c>
      <c r="C2385" t="s">
        <v>29</v>
      </c>
      <c r="D2385" t="s">
        <v>50</v>
      </c>
      <c r="E2385">
        <v>0</v>
      </c>
      <c r="F2385" t="s">
        <v>33</v>
      </c>
      <c r="G2385">
        <v>0</v>
      </c>
      <c r="H2385">
        <v>0</v>
      </c>
      <c r="J2385">
        <v>0</v>
      </c>
      <c r="L2385" t="s">
        <v>33</v>
      </c>
      <c r="M2385" t="s">
        <v>33</v>
      </c>
      <c r="N2385" t="s">
        <v>33</v>
      </c>
      <c r="O2385">
        <v>0</v>
      </c>
      <c r="P2385">
        <v>0</v>
      </c>
      <c r="Q2385">
        <v>0</v>
      </c>
      <c r="S2385" t="s">
        <v>33</v>
      </c>
      <c r="T2385" t="s">
        <v>33</v>
      </c>
      <c r="U2385">
        <v>0</v>
      </c>
      <c r="V2385">
        <v>0</v>
      </c>
      <c r="X2385">
        <v>0</v>
      </c>
      <c r="Z2385" t="s">
        <v>33</v>
      </c>
      <c r="AA2385" t="s">
        <v>33</v>
      </c>
    </row>
    <row r="2386" spans="1:29" x14ac:dyDescent="0.3">
      <c r="A2386" t="s">
        <v>3259</v>
      </c>
      <c r="C2386" t="s">
        <v>40</v>
      </c>
      <c r="D2386" t="s">
        <v>50</v>
      </c>
      <c r="E2386">
        <v>0</v>
      </c>
      <c r="F2386" t="s">
        <v>33</v>
      </c>
      <c r="G2386">
        <v>1</v>
      </c>
      <c r="H2386">
        <v>1</v>
      </c>
      <c r="I2386">
        <v>12</v>
      </c>
      <c r="J2386">
        <v>0</v>
      </c>
      <c r="K2386">
        <v>0</v>
      </c>
      <c r="L2386" t="s">
        <v>33</v>
      </c>
      <c r="M2386" t="s">
        <v>33</v>
      </c>
      <c r="N2386" t="s">
        <v>33</v>
      </c>
      <c r="O2386">
        <v>2</v>
      </c>
      <c r="P2386">
        <v>1</v>
      </c>
      <c r="Q2386">
        <v>10</v>
      </c>
      <c r="S2386" t="s">
        <v>33</v>
      </c>
      <c r="T2386" t="s">
        <v>33</v>
      </c>
      <c r="U2386">
        <v>1</v>
      </c>
      <c r="V2386">
        <v>1</v>
      </c>
      <c r="W2386">
        <v>1</v>
      </c>
      <c r="X2386">
        <v>3</v>
      </c>
      <c r="Y2386">
        <v>20</v>
      </c>
      <c r="Z2386" t="s">
        <v>33</v>
      </c>
      <c r="AA2386" t="s">
        <v>32</v>
      </c>
      <c r="AB2386" t="s">
        <v>7635</v>
      </c>
      <c r="AC2386" t="s">
        <v>7682</v>
      </c>
    </row>
    <row r="2387" spans="1:29" x14ac:dyDescent="0.3">
      <c r="A2387" t="s">
        <v>2273</v>
      </c>
      <c r="B2387">
        <v>3</v>
      </c>
      <c r="C2387" t="s">
        <v>29</v>
      </c>
      <c r="D2387" t="s">
        <v>35</v>
      </c>
      <c r="E2387">
        <v>17</v>
      </c>
      <c r="F2387" t="s">
        <v>32</v>
      </c>
      <c r="G2387">
        <v>64</v>
      </c>
      <c r="H2387">
        <v>91</v>
      </c>
      <c r="I2387">
        <v>802</v>
      </c>
      <c r="J2387">
        <v>99</v>
      </c>
      <c r="K2387">
        <v>835</v>
      </c>
      <c r="L2387" t="s">
        <v>32</v>
      </c>
      <c r="M2387" t="s">
        <v>32</v>
      </c>
      <c r="N2387" t="s">
        <v>32</v>
      </c>
      <c r="O2387">
        <v>76</v>
      </c>
      <c r="P2387">
        <v>99</v>
      </c>
      <c r="Q2387">
        <v>319</v>
      </c>
      <c r="R2387">
        <v>207.3</v>
      </c>
      <c r="S2387" t="s">
        <v>32</v>
      </c>
      <c r="T2387" t="s">
        <v>32</v>
      </c>
      <c r="U2387">
        <v>80</v>
      </c>
      <c r="V2387">
        <v>80</v>
      </c>
      <c r="W2387">
        <v>672</v>
      </c>
      <c r="X2387">
        <v>0</v>
      </c>
      <c r="Z2387" t="s">
        <v>32</v>
      </c>
      <c r="AA2387" t="s">
        <v>32</v>
      </c>
      <c r="AB2387" t="s">
        <v>7660</v>
      </c>
      <c r="AC2387" t="s">
        <v>7675</v>
      </c>
    </row>
    <row r="2388" spans="1:29" x14ac:dyDescent="0.3">
      <c r="A2388" t="s">
        <v>2274</v>
      </c>
      <c r="B2388">
        <v>4</v>
      </c>
      <c r="C2388" t="s">
        <v>29</v>
      </c>
      <c r="D2388" t="s">
        <v>35</v>
      </c>
      <c r="E2388">
        <v>16</v>
      </c>
      <c r="F2388" t="s">
        <v>32</v>
      </c>
      <c r="G2388">
        <v>43</v>
      </c>
      <c r="H2388">
        <v>61</v>
      </c>
      <c r="I2388">
        <v>541</v>
      </c>
      <c r="J2388">
        <v>64</v>
      </c>
      <c r="K2388">
        <v>541</v>
      </c>
      <c r="L2388" t="s">
        <v>32</v>
      </c>
      <c r="M2388" t="s">
        <v>32</v>
      </c>
      <c r="N2388" t="s">
        <v>32</v>
      </c>
      <c r="O2388">
        <v>50</v>
      </c>
      <c r="P2388">
        <v>63</v>
      </c>
      <c r="Q2388">
        <v>238</v>
      </c>
      <c r="R2388">
        <v>243.6</v>
      </c>
      <c r="S2388" t="s">
        <v>32</v>
      </c>
      <c r="T2388" t="s">
        <v>32</v>
      </c>
      <c r="U2388">
        <v>64</v>
      </c>
      <c r="V2388">
        <v>64</v>
      </c>
      <c r="W2388">
        <v>547</v>
      </c>
      <c r="X2388">
        <v>0</v>
      </c>
      <c r="Z2388" t="s">
        <v>33</v>
      </c>
      <c r="AA2388" t="s">
        <v>32</v>
      </c>
      <c r="AB2388" t="s">
        <v>7719</v>
      </c>
      <c r="AC2388" t="s">
        <v>7682</v>
      </c>
    </row>
    <row r="2389" spans="1:29" x14ac:dyDescent="0.3">
      <c r="A2389" t="s">
        <v>2275</v>
      </c>
      <c r="B2389">
        <v>3</v>
      </c>
      <c r="C2389" t="s">
        <v>29</v>
      </c>
      <c r="D2389" t="s">
        <v>35</v>
      </c>
      <c r="E2389">
        <v>18</v>
      </c>
      <c r="F2389" t="s">
        <v>32</v>
      </c>
      <c r="G2389">
        <v>63</v>
      </c>
      <c r="H2389">
        <v>101</v>
      </c>
      <c r="I2389">
        <v>893</v>
      </c>
      <c r="J2389">
        <v>103</v>
      </c>
      <c r="K2389">
        <v>914</v>
      </c>
      <c r="L2389" t="s">
        <v>32</v>
      </c>
      <c r="M2389" t="s">
        <v>32</v>
      </c>
      <c r="N2389" t="s">
        <v>32</v>
      </c>
      <c r="O2389">
        <v>79</v>
      </c>
      <c r="P2389">
        <v>109</v>
      </c>
      <c r="Q2389">
        <v>292</v>
      </c>
      <c r="R2389">
        <v>206.4</v>
      </c>
      <c r="S2389" t="s">
        <v>37</v>
      </c>
      <c r="T2389" t="s">
        <v>31</v>
      </c>
      <c r="U2389">
        <v>88</v>
      </c>
      <c r="V2389">
        <v>88</v>
      </c>
      <c r="W2389">
        <v>765</v>
      </c>
      <c r="X2389">
        <v>0</v>
      </c>
      <c r="Z2389" t="s">
        <v>32</v>
      </c>
      <c r="AA2389" t="s">
        <v>32</v>
      </c>
      <c r="AB2389" t="s">
        <v>7668</v>
      </c>
      <c r="AC2389" t="s">
        <v>7656</v>
      </c>
    </row>
    <row r="2390" spans="1:29" x14ac:dyDescent="0.3">
      <c r="A2390" t="s">
        <v>2276</v>
      </c>
      <c r="B2390">
        <v>3</v>
      </c>
      <c r="C2390" t="s">
        <v>29</v>
      </c>
      <c r="D2390" t="s">
        <v>35</v>
      </c>
      <c r="E2390">
        <v>26</v>
      </c>
      <c r="F2390" t="s">
        <v>32</v>
      </c>
      <c r="G2390">
        <v>80</v>
      </c>
      <c r="H2390">
        <v>107</v>
      </c>
      <c r="I2390">
        <v>991</v>
      </c>
      <c r="J2390">
        <v>115</v>
      </c>
      <c r="K2390">
        <v>1024</v>
      </c>
      <c r="L2390" t="s">
        <v>32</v>
      </c>
      <c r="M2390" t="s">
        <v>32</v>
      </c>
      <c r="N2390" t="s">
        <v>37</v>
      </c>
      <c r="O2390">
        <v>89</v>
      </c>
      <c r="P2390">
        <v>132</v>
      </c>
      <c r="Q2390">
        <v>342</v>
      </c>
      <c r="R2390">
        <v>226.3</v>
      </c>
      <c r="S2390" t="s">
        <v>37</v>
      </c>
      <c r="T2390" t="s">
        <v>31</v>
      </c>
      <c r="U2390">
        <v>115</v>
      </c>
      <c r="V2390">
        <v>115</v>
      </c>
      <c r="W2390">
        <v>1032</v>
      </c>
      <c r="X2390">
        <v>0</v>
      </c>
      <c r="Z2390" t="s">
        <v>31</v>
      </c>
      <c r="AA2390" t="s">
        <v>32</v>
      </c>
      <c r="AB2390" t="s">
        <v>7713</v>
      </c>
      <c r="AC2390" t="s">
        <v>7682</v>
      </c>
    </row>
    <row r="2391" spans="1:29" x14ac:dyDescent="0.3">
      <c r="A2391" t="s">
        <v>2277</v>
      </c>
      <c r="B2391">
        <v>4</v>
      </c>
      <c r="C2391" t="s">
        <v>40</v>
      </c>
      <c r="D2391" t="s">
        <v>50</v>
      </c>
      <c r="E2391">
        <v>18</v>
      </c>
      <c r="F2391" t="s">
        <v>32</v>
      </c>
      <c r="G2391">
        <v>106</v>
      </c>
      <c r="H2391">
        <v>148</v>
      </c>
      <c r="I2391">
        <v>1238</v>
      </c>
      <c r="J2391">
        <v>153</v>
      </c>
      <c r="K2391">
        <v>1305</v>
      </c>
      <c r="L2391" t="s">
        <v>32</v>
      </c>
      <c r="M2391" t="s">
        <v>32</v>
      </c>
      <c r="N2391" t="s">
        <v>32</v>
      </c>
      <c r="O2391">
        <v>125</v>
      </c>
      <c r="P2391">
        <v>118</v>
      </c>
      <c r="Q2391">
        <v>476</v>
      </c>
      <c r="R2391">
        <v>150.30000000000001</v>
      </c>
      <c r="S2391" t="s">
        <v>32</v>
      </c>
      <c r="T2391" t="s">
        <v>32</v>
      </c>
      <c r="U2391">
        <v>126</v>
      </c>
      <c r="V2391">
        <v>126</v>
      </c>
      <c r="W2391">
        <v>1035</v>
      </c>
      <c r="X2391">
        <v>0</v>
      </c>
      <c r="Z2391" t="s">
        <v>32</v>
      </c>
      <c r="AA2391" t="s">
        <v>32</v>
      </c>
      <c r="AB2391" t="s">
        <v>7681</v>
      </c>
      <c r="AC2391" t="s">
        <v>7682</v>
      </c>
    </row>
    <row r="2392" spans="1:29" x14ac:dyDescent="0.3">
      <c r="A2392" t="s">
        <v>2278</v>
      </c>
      <c r="B2392">
        <v>5</v>
      </c>
      <c r="C2392" t="s">
        <v>29</v>
      </c>
      <c r="D2392" t="s">
        <v>30</v>
      </c>
      <c r="E2392">
        <v>18</v>
      </c>
      <c r="F2392" t="s">
        <v>32</v>
      </c>
      <c r="G2392">
        <v>63</v>
      </c>
      <c r="H2392">
        <v>100</v>
      </c>
      <c r="I2392">
        <v>887</v>
      </c>
      <c r="J2392">
        <v>102</v>
      </c>
      <c r="K2392">
        <v>924</v>
      </c>
      <c r="L2392" t="s">
        <v>32</v>
      </c>
      <c r="M2392" t="s">
        <v>32</v>
      </c>
      <c r="N2392" t="s">
        <v>32</v>
      </c>
      <c r="O2392">
        <v>69</v>
      </c>
      <c r="P2392">
        <v>45</v>
      </c>
      <c r="Q2392">
        <v>319</v>
      </c>
      <c r="R2392">
        <v>112.4</v>
      </c>
      <c r="S2392" t="s">
        <v>37</v>
      </c>
      <c r="T2392" t="s">
        <v>32</v>
      </c>
      <c r="U2392">
        <v>102</v>
      </c>
      <c r="V2392">
        <v>102</v>
      </c>
      <c r="W2392">
        <v>917</v>
      </c>
      <c r="X2392">
        <v>0</v>
      </c>
      <c r="Z2392" t="s">
        <v>32</v>
      </c>
      <c r="AA2392" t="s">
        <v>32</v>
      </c>
    </row>
    <row r="2393" spans="1:29" x14ac:dyDescent="0.3">
      <c r="A2393" t="s">
        <v>2279</v>
      </c>
      <c r="B2393">
        <v>4</v>
      </c>
      <c r="C2393" t="s">
        <v>29</v>
      </c>
      <c r="D2393" t="s">
        <v>35</v>
      </c>
      <c r="E2393">
        <v>18</v>
      </c>
      <c r="F2393" t="s">
        <v>32</v>
      </c>
      <c r="G2393">
        <v>61</v>
      </c>
      <c r="H2393">
        <v>86</v>
      </c>
      <c r="I2393">
        <v>799</v>
      </c>
      <c r="J2393">
        <v>89</v>
      </c>
      <c r="K2393">
        <v>813</v>
      </c>
      <c r="L2393" t="s">
        <v>32</v>
      </c>
      <c r="M2393" t="s">
        <v>32</v>
      </c>
      <c r="N2393" t="s">
        <v>32</v>
      </c>
      <c r="O2393">
        <v>71</v>
      </c>
      <c r="P2393">
        <v>54</v>
      </c>
      <c r="Q2393">
        <v>279</v>
      </c>
      <c r="R2393">
        <v>155.69999999999999</v>
      </c>
      <c r="S2393" t="s">
        <v>32</v>
      </c>
      <c r="T2393" t="s">
        <v>32</v>
      </c>
      <c r="U2393">
        <v>90</v>
      </c>
      <c r="V2393">
        <v>90</v>
      </c>
      <c r="W2393">
        <v>825</v>
      </c>
      <c r="X2393">
        <v>0</v>
      </c>
      <c r="Z2393" t="s">
        <v>32</v>
      </c>
      <c r="AA2393" t="s">
        <v>32</v>
      </c>
      <c r="AB2393" t="s">
        <v>7687</v>
      </c>
      <c r="AC2393" t="s">
        <v>7682</v>
      </c>
    </row>
    <row r="2394" spans="1:29" x14ac:dyDescent="0.3">
      <c r="A2394" t="s">
        <v>2280</v>
      </c>
      <c r="B2394">
        <v>5</v>
      </c>
      <c r="C2394" t="s">
        <v>40</v>
      </c>
      <c r="D2394" t="s">
        <v>35</v>
      </c>
      <c r="E2394">
        <v>19</v>
      </c>
      <c r="F2394" t="s">
        <v>32</v>
      </c>
      <c r="G2394">
        <v>87</v>
      </c>
      <c r="H2394">
        <v>104</v>
      </c>
      <c r="I2394">
        <v>913</v>
      </c>
      <c r="J2394">
        <v>112</v>
      </c>
      <c r="K2394">
        <v>951</v>
      </c>
      <c r="L2394" t="s">
        <v>32</v>
      </c>
      <c r="M2394" t="s">
        <v>32</v>
      </c>
      <c r="N2394" t="s">
        <v>32</v>
      </c>
      <c r="O2394">
        <v>102</v>
      </c>
      <c r="P2394">
        <v>97</v>
      </c>
      <c r="Q2394">
        <v>402</v>
      </c>
      <c r="R2394">
        <v>152.9</v>
      </c>
      <c r="S2394" t="s">
        <v>37</v>
      </c>
      <c r="T2394" t="s">
        <v>32</v>
      </c>
      <c r="U2394">
        <v>111</v>
      </c>
      <c r="V2394">
        <v>111</v>
      </c>
      <c r="W2394">
        <v>943</v>
      </c>
      <c r="X2394">
        <v>0</v>
      </c>
      <c r="Z2394" t="s">
        <v>32</v>
      </c>
      <c r="AA2394" t="s">
        <v>32</v>
      </c>
    </row>
    <row r="2395" spans="1:29" x14ac:dyDescent="0.3">
      <c r="A2395" t="s">
        <v>2281</v>
      </c>
      <c r="B2395">
        <v>4</v>
      </c>
      <c r="C2395" t="s">
        <v>29</v>
      </c>
      <c r="D2395" t="s">
        <v>30</v>
      </c>
      <c r="E2395">
        <v>30</v>
      </c>
      <c r="F2395" t="s">
        <v>31</v>
      </c>
      <c r="G2395">
        <v>111</v>
      </c>
      <c r="H2395">
        <v>162</v>
      </c>
      <c r="I2395">
        <v>1525</v>
      </c>
      <c r="J2395">
        <v>175</v>
      </c>
      <c r="K2395">
        <v>1559</v>
      </c>
      <c r="L2395" t="s">
        <v>32</v>
      </c>
      <c r="M2395" t="s">
        <v>32</v>
      </c>
      <c r="N2395" t="s">
        <v>37</v>
      </c>
      <c r="O2395">
        <v>131</v>
      </c>
      <c r="P2395">
        <v>124</v>
      </c>
      <c r="Q2395">
        <v>558</v>
      </c>
      <c r="R2395">
        <v>161.19999999999999</v>
      </c>
      <c r="S2395" t="s">
        <v>32</v>
      </c>
      <c r="T2395" t="s">
        <v>31</v>
      </c>
      <c r="U2395">
        <v>175</v>
      </c>
      <c r="V2395">
        <v>175</v>
      </c>
      <c r="W2395">
        <v>1585</v>
      </c>
      <c r="X2395">
        <v>0</v>
      </c>
      <c r="Z2395" t="s">
        <v>32</v>
      </c>
      <c r="AA2395" t="s">
        <v>32</v>
      </c>
    </row>
    <row r="2396" spans="1:29" x14ac:dyDescent="0.3">
      <c r="A2396" t="s">
        <v>2282</v>
      </c>
      <c r="B2396">
        <v>3</v>
      </c>
      <c r="C2396" t="s">
        <v>29</v>
      </c>
      <c r="D2396" t="s">
        <v>220</v>
      </c>
      <c r="E2396">
        <v>10</v>
      </c>
      <c r="F2396" t="s">
        <v>32</v>
      </c>
      <c r="G2396">
        <v>44</v>
      </c>
      <c r="H2396">
        <v>58</v>
      </c>
      <c r="I2396">
        <v>508</v>
      </c>
      <c r="J2396">
        <v>63</v>
      </c>
      <c r="K2396">
        <v>532</v>
      </c>
      <c r="L2396" t="s">
        <v>32</v>
      </c>
      <c r="M2396" t="s">
        <v>32</v>
      </c>
      <c r="N2396" t="s">
        <v>32</v>
      </c>
      <c r="O2396">
        <v>54</v>
      </c>
      <c r="P2396">
        <v>42</v>
      </c>
      <c r="Q2396">
        <v>191</v>
      </c>
      <c r="R2396">
        <v>135.4</v>
      </c>
      <c r="S2396" t="s">
        <v>32</v>
      </c>
      <c r="T2396" t="s">
        <v>32</v>
      </c>
      <c r="U2396">
        <v>53</v>
      </c>
      <c r="V2396">
        <v>53</v>
      </c>
      <c r="W2396">
        <v>468</v>
      </c>
      <c r="X2396">
        <v>0</v>
      </c>
      <c r="Z2396" t="s">
        <v>33</v>
      </c>
      <c r="AA2396" t="s">
        <v>32</v>
      </c>
      <c r="AB2396" t="s">
        <v>7661</v>
      </c>
      <c r="AC2396" t="s">
        <v>7682</v>
      </c>
    </row>
    <row r="2397" spans="1:29" x14ac:dyDescent="0.3">
      <c r="A2397" t="s">
        <v>2283</v>
      </c>
      <c r="B2397">
        <v>4</v>
      </c>
      <c r="C2397" t="s">
        <v>29</v>
      </c>
      <c r="D2397" t="s">
        <v>35</v>
      </c>
      <c r="E2397">
        <v>13</v>
      </c>
      <c r="F2397" t="s">
        <v>32</v>
      </c>
      <c r="G2397">
        <v>36</v>
      </c>
      <c r="H2397">
        <v>48</v>
      </c>
      <c r="I2397">
        <v>391</v>
      </c>
      <c r="J2397">
        <v>58</v>
      </c>
      <c r="K2397">
        <v>438</v>
      </c>
      <c r="L2397" t="s">
        <v>32</v>
      </c>
      <c r="M2397" t="s">
        <v>32</v>
      </c>
      <c r="N2397" t="s">
        <v>32</v>
      </c>
      <c r="O2397">
        <v>41</v>
      </c>
      <c r="P2397">
        <v>48</v>
      </c>
      <c r="Q2397">
        <v>189</v>
      </c>
      <c r="R2397">
        <v>162.19999999999999</v>
      </c>
      <c r="S2397" t="s">
        <v>37</v>
      </c>
      <c r="T2397" t="s">
        <v>32</v>
      </c>
      <c r="U2397">
        <v>57</v>
      </c>
      <c r="V2397">
        <v>57</v>
      </c>
      <c r="W2397">
        <v>436</v>
      </c>
      <c r="X2397">
        <v>0</v>
      </c>
      <c r="Z2397" t="s">
        <v>31</v>
      </c>
      <c r="AA2397" t="s">
        <v>32</v>
      </c>
      <c r="AB2397" t="s">
        <v>7699</v>
      </c>
      <c r="AC2397" t="s">
        <v>7682</v>
      </c>
    </row>
    <row r="2398" spans="1:29" x14ac:dyDescent="0.3">
      <c r="A2398" t="s">
        <v>2284</v>
      </c>
      <c r="B2398">
        <v>5</v>
      </c>
      <c r="C2398" t="s">
        <v>29</v>
      </c>
      <c r="D2398" t="s">
        <v>318</v>
      </c>
      <c r="E2398">
        <v>13</v>
      </c>
      <c r="F2398" t="s">
        <v>32</v>
      </c>
      <c r="G2398">
        <v>51</v>
      </c>
      <c r="H2398">
        <v>64</v>
      </c>
      <c r="I2398">
        <v>536</v>
      </c>
      <c r="J2398">
        <v>66</v>
      </c>
      <c r="K2398">
        <v>568</v>
      </c>
      <c r="L2398" t="s">
        <v>32</v>
      </c>
      <c r="M2398" t="s">
        <v>32</v>
      </c>
      <c r="N2398" t="s">
        <v>32</v>
      </c>
      <c r="O2398">
        <v>59</v>
      </c>
      <c r="P2398">
        <v>62</v>
      </c>
      <c r="Q2398">
        <v>224</v>
      </c>
      <c r="R2398">
        <v>188.3</v>
      </c>
      <c r="S2398" t="s">
        <v>32</v>
      </c>
      <c r="T2398" t="s">
        <v>37</v>
      </c>
      <c r="U2398">
        <v>50</v>
      </c>
      <c r="V2398">
        <v>50</v>
      </c>
      <c r="W2398">
        <v>431</v>
      </c>
      <c r="X2398">
        <v>0</v>
      </c>
      <c r="Z2398" t="s">
        <v>32</v>
      </c>
      <c r="AA2398" t="s">
        <v>32</v>
      </c>
      <c r="AB2398" t="s">
        <v>7648</v>
      </c>
      <c r="AC2398" t="s">
        <v>7675</v>
      </c>
    </row>
    <row r="2399" spans="1:29" x14ac:dyDescent="0.3">
      <c r="A2399" t="s">
        <v>2285</v>
      </c>
      <c r="B2399">
        <v>5</v>
      </c>
      <c r="C2399" t="s">
        <v>29</v>
      </c>
      <c r="D2399" t="s">
        <v>35</v>
      </c>
      <c r="E2399">
        <v>22</v>
      </c>
      <c r="F2399" t="s">
        <v>32</v>
      </c>
      <c r="G2399">
        <v>34</v>
      </c>
      <c r="H2399">
        <v>42</v>
      </c>
      <c r="I2399">
        <v>417</v>
      </c>
      <c r="J2399">
        <v>44</v>
      </c>
      <c r="K2399">
        <v>431</v>
      </c>
      <c r="L2399" t="s">
        <v>37</v>
      </c>
      <c r="M2399" t="s">
        <v>32</v>
      </c>
      <c r="N2399" t="s">
        <v>32</v>
      </c>
      <c r="O2399">
        <v>36</v>
      </c>
      <c r="P2399">
        <v>20</v>
      </c>
      <c r="Q2399">
        <v>169</v>
      </c>
      <c r="R2399">
        <v>78.900000000000006</v>
      </c>
      <c r="S2399" t="s">
        <v>32</v>
      </c>
      <c r="T2399" t="s">
        <v>32</v>
      </c>
      <c r="U2399">
        <v>45</v>
      </c>
      <c r="V2399">
        <v>45</v>
      </c>
      <c r="W2399">
        <v>432</v>
      </c>
      <c r="X2399">
        <v>0</v>
      </c>
      <c r="Z2399" t="s">
        <v>33</v>
      </c>
      <c r="AA2399" t="s">
        <v>32</v>
      </c>
      <c r="AB2399" t="s">
        <v>7684</v>
      </c>
      <c r="AC2399" t="s">
        <v>7682</v>
      </c>
    </row>
    <row r="2400" spans="1:29" x14ac:dyDescent="0.3">
      <c r="A2400" t="s">
        <v>2286</v>
      </c>
      <c r="B2400">
        <v>5</v>
      </c>
      <c r="C2400" t="s">
        <v>29</v>
      </c>
      <c r="D2400" t="s">
        <v>30</v>
      </c>
      <c r="E2400">
        <v>12</v>
      </c>
      <c r="F2400" t="s">
        <v>32</v>
      </c>
      <c r="G2400">
        <v>36</v>
      </c>
      <c r="H2400">
        <v>52</v>
      </c>
      <c r="I2400">
        <v>432</v>
      </c>
      <c r="J2400">
        <v>53</v>
      </c>
      <c r="K2400">
        <v>441</v>
      </c>
      <c r="L2400" t="s">
        <v>32</v>
      </c>
      <c r="M2400" t="s">
        <v>32</v>
      </c>
      <c r="N2400" t="s">
        <v>32</v>
      </c>
      <c r="O2400">
        <v>41</v>
      </c>
      <c r="P2400">
        <v>21</v>
      </c>
      <c r="Q2400">
        <v>195</v>
      </c>
      <c r="R2400">
        <v>95.2</v>
      </c>
      <c r="S2400" t="s">
        <v>32</v>
      </c>
      <c r="T2400" t="s">
        <v>32</v>
      </c>
      <c r="U2400">
        <v>53</v>
      </c>
      <c r="V2400">
        <v>53</v>
      </c>
      <c r="W2400">
        <v>438</v>
      </c>
      <c r="X2400">
        <v>0</v>
      </c>
      <c r="Z2400" t="s">
        <v>33</v>
      </c>
      <c r="AA2400" t="s">
        <v>32</v>
      </c>
    </row>
    <row r="2401" spans="1:29" x14ac:dyDescent="0.3">
      <c r="A2401" t="s">
        <v>3087</v>
      </c>
      <c r="B2401">
        <v>3</v>
      </c>
      <c r="C2401" t="s">
        <v>29</v>
      </c>
      <c r="D2401" t="s">
        <v>35</v>
      </c>
      <c r="E2401">
        <v>16</v>
      </c>
      <c r="F2401" t="s">
        <v>31</v>
      </c>
      <c r="G2401">
        <v>85</v>
      </c>
      <c r="H2401">
        <v>127</v>
      </c>
      <c r="I2401">
        <v>1172</v>
      </c>
      <c r="J2401">
        <v>136</v>
      </c>
      <c r="K2401">
        <v>1235</v>
      </c>
      <c r="L2401" t="s">
        <v>32</v>
      </c>
      <c r="M2401" t="s">
        <v>32</v>
      </c>
      <c r="N2401" t="s">
        <v>32</v>
      </c>
      <c r="O2401">
        <v>101</v>
      </c>
      <c r="P2401">
        <v>143</v>
      </c>
      <c r="Q2401">
        <v>435</v>
      </c>
      <c r="R2401">
        <v>224.4</v>
      </c>
      <c r="S2401" t="s">
        <v>32</v>
      </c>
      <c r="T2401" t="s">
        <v>32</v>
      </c>
      <c r="U2401">
        <v>127</v>
      </c>
      <c r="V2401">
        <v>127</v>
      </c>
      <c r="W2401">
        <v>1134</v>
      </c>
      <c r="X2401">
        <v>0</v>
      </c>
      <c r="Z2401" t="s">
        <v>32</v>
      </c>
      <c r="AA2401" t="s">
        <v>32</v>
      </c>
      <c r="AB2401" t="s">
        <v>7712</v>
      </c>
      <c r="AC2401" t="s">
        <v>7682</v>
      </c>
    </row>
    <row r="2402" spans="1:29" x14ac:dyDescent="0.3">
      <c r="A2402" t="s">
        <v>2287</v>
      </c>
      <c r="B2402">
        <v>4</v>
      </c>
      <c r="C2402" t="s">
        <v>29</v>
      </c>
      <c r="D2402" t="s">
        <v>30</v>
      </c>
      <c r="E2402">
        <v>12</v>
      </c>
      <c r="F2402" t="s">
        <v>32</v>
      </c>
      <c r="G2402">
        <v>46</v>
      </c>
      <c r="H2402">
        <v>66</v>
      </c>
      <c r="I2402">
        <v>551</v>
      </c>
      <c r="J2402">
        <v>70</v>
      </c>
      <c r="K2402">
        <v>574</v>
      </c>
      <c r="L2402" t="s">
        <v>32</v>
      </c>
      <c r="M2402" t="s">
        <v>32</v>
      </c>
      <c r="N2402" t="s">
        <v>32</v>
      </c>
      <c r="O2402">
        <v>50</v>
      </c>
      <c r="P2402">
        <v>60</v>
      </c>
      <c r="Q2402">
        <v>215</v>
      </c>
      <c r="R2402">
        <v>286.7</v>
      </c>
      <c r="S2402" t="s">
        <v>32</v>
      </c>
      <c r="T2402" t="s">
        <v>32</v>
      </c>
      <c r="U2402">
        <v>55</v>
      </c>
      <c r="V2402">
        <v>55</v>
      </c>
      <c r="W2402">
        <v>408</v>
      </c>
      <c r="X2402">
        <v>0</v>
      </c>
      <c r="Z2402" t="s">
        <v>32</v>
      </c>
      <c r="AA2402" t="s">
        <v>32</v>
      </c>
    </row>
    <row r="2403" spans="1:29" x14ac:dyDescent="0.3">
      <c r="A2403" t="s">
        <v>2288</v>
      </c>
      <c r="B2403">
        <v>5</v>
      </c>
      <c r="C2403" t="s">
        <v>29</v>
      </c>
      <c r="D2403" t="s">
        <v>35</v>
      </c>
      <c r="E2403">
        <v>23</v>
      </c>
      <c r="F2403" t="s">
        <v>32</v>
      </c>
      <c r="G2403">
        <v>68</v>
      </c>
      <c r="H2403">
        <v>98</v>
      </c>
      <c r="I2403">
        <v>886</v>
      </c>
      <c r="J2403">
        <v>104</v>
      </c>
      <c r="K2403">
        <v>915</v>
      </c>
      <c r="L2403" t="s">
        <v>32</v>
      </c>
      <c r="M2403" t="s">
        <v>32</v>
      </c>
      <c r="N2403" t="s">
        <v>32</v>
      </c>
      <c r="O2403">
        <v>80</v>
      </c>
      <c r="P2403">
        <v>70</v>
      </c>
      <c r="Q2403">
        <v>406</v>
      </c>
      <c r="R2403">
        <v>136.5</v>
      </c>
      <c r="S2403" t="s">
        <v>32</v>
      </c>
      <c r="T2403" t="s">
        <v>32</v>
      </c>
      <c r="U2403">
        <v>102</v>
      </c>
      <c r="V2403">
        <v>102</v>
      </c>
      <c r="W2403">
        <v>922</v>
      </c>
      <c r="X2403">
        <v>0</v>
      </c>
      <c r="Z2403" t="s">
        <v>31</v>
      </c>
      <c r="AA2403" t="s">
        <v>32</v>
      </c>
      <c r="AB2403" t="s">
        <v>7723</v>
      </c>
      <c r="AC2403" t="s">
        <v>7675</v>
      </c>
    </row>
    <row r="2404" spans="1:29" x14ac:dyDescent="0.3">
      <c r="A2404" t="s">
        <v>2289</v>
      </c>
      <c r="B2404">
        <v>3</v>
      </c>
      <c r="C2404" t="s">
        <v>40</v>
      </c>
      <c r="D2404" t="s">
        <v>50</v>
      </c>
      <c r="E2404">
        <v>15</v>
      </c>
      <c r="F2404" t="s">
        <v>32</v>
      </c>
      <c r="G2404">
        <v>38</v>
      </c>
      <c r="H2404">
        <v>67</v>
      </c>
      <c r="I2404">
        <v>582</v>
      </c>
      <c r="J2404">
        <v>69</v>
      </c>
      <c r="K2404">
        <v>596</v>
      </c>
      <c r="L2404" t="s">
        <v>32</v>
      </c>
      <c r="M2404" t="s">
        <v>32</v>
      </c>
      <c r="N2404" t="s">
        <v>32</v>
      </c>
      <c r="O2404">
        <v>47</v>
      </c>
      <c r="P2404">
        <v>38</v>
      </c>
      <c r="Q2404">
        <v>207</v>
      </c>
      <c r="R2404">
        <v>190.8</v>
      </c>
      <c r="S2404" t="s">
        <v>33</v>
      </c>
      <c r="T2404" t="s">
        <v>32</v>
      </c>
      <c r="U2404">
        <v>71</v>
      </c>
      <c r="V2404">
        <v>71</v>
      </c>
      <c r="W2404">
        <v>608</v>
      </c>
      <c r="X2404">
        <v>0</v>
      </c>
      <c r="Z2404" t="s">
        <v>33</v>
      </c>
      <c r="AA2404" t="s">
        <v>32</v>
      </c>
      <c r="AB2404" t="s">
        <v>7712</v>
      </c>
      <c r="AC2404" t="s">
        <v>7682</v>
      </c>
    </row>
    <row r="2405" spans="1:29" x14ac:dyDescent="0.3">
      <c r="A2405" t="s">
        <v>3090</v>
      </c>
      <c r="B2405">
        <v>4</v>
      </c>
      <c r="C2405" t="s">
        <v>29</v>
      </c>
      <c r="D2405" t="s">
        <v>35</v>
      </c>
      <c r="E2405">
        <v>25</v>
      </c>
      <c r="F2405" t="s">
        <v>32</v>
      </c>
      <c r="G2405">
        <v>64</v>
      </c>
      <c r="H2405">
        <v>90</v>
      </c>
      <c r="I2405">
        <v>784</v>
      </c>
      <c r="J2405">
        <v>92</v>
      </c>
      <c r="K2405">
        <v>785</v>
      </c>
      <c r="L2405" t="s">
        <v>32</v>
      </c>
      <c r="M2405" t="s">
        <v>32</v>
      </c>
      <c r="N2405" t="s">
        <v>32</v>
      </c>
      <c r="O2405">
        <v>72</v>
      </c>
      <c r="P2405">
        <v>99</v>
      </c>
      <c r="Q2405">
        <v>282</v>
      </c>
      <c r="R2405">
        <v>223.4</v>
      </c>
      <c r="S2405" t="s">
        <v>32</v>
      </c>
      <c r="T2405" t="s">
        <v>32</v>
      </c>
      <c r="U2405">
        <v>93</v>
      </c>
      <c r="V2405">
        <v>93</v>
      </c>
      <c r="W2405">
        <v>804</v>
      </c>
      <c r="X2405">
        <v>0</v>
      </c>
      <c r="Z2405" t="s">
        <v>32</v>
      </c>
      <c r="AA2405" t="s">
        <v>32</v>
      </c>
      <c r="AB2405" t="s">
        <v>7687</v>
      </c>
      <c r="AC2405" t="s">
        <v>7682</v>
      </c>
    </row>
    <row r="2406" spans="1:29" x14ac:dyDescent="0.3">
      <c r="A2406" t="s">
        <v>2290</v>
      </c>
      <c r="B2406">
        <v>2</v>
      </c>
      <c r="C2406" t="s">
        <v>40</v>
      </c>
      <c r="D2406" t="s">
        <v>50</v>
      </c>
      <c r="E2406">
        <v>17</v>
      </c>
      <c r="F2406" t="s">
        <v>32</v>
      </c>
      <c r="G2406">
        <v>73</v>
      </c>
      <c r="H2406">
        <v>103</v>
      </c>
      <c r="I2406">
        <v>965</v>
      </c>
      <c r="J2406">
        <v>102</v>
      </c>
      <c r="K2406">
        <v>872</v>
      </c>
      <c r="L2406" t="s">
        <v>32</v>
      </c>
      <c r="M2406" t="s">
        <v>32</v>
      </c>
      <c r="N2406" t="s">
        <v>37</v>
      </c>
      <c r="O2406">
        <v>90</v>
      </c>
      <c r="P2406">
        <v>137</v>
      </c>
      <c r="Q2406">
        <v>346</v>
      </c>
      <c r="R2406">
        <v>175.8</v>
      </c>
      <c r="S2406" t="s">
        <v>33</v>
      </c>
      <c r="T2406" t="s">
        <v>32</v>
      </c>
      <c r="U2406">
        <v>106</v>
      </c>
      <c r="V2406">
        <v>106</v>
      </c>
      <c r="W2406">
        <v>918</v>
      </c>
      <c r="X2406">
        <v>0</v>
      </c>
      <c r="Z2406" t="s">
        <v>33</v>
      </c>
      <c r="AA2406" t="s">
        <v>37</v>
      </c>
      <c r="AB2406" t="s">
        <v>7652</v>
      </c>
      <c r="AC2406" t="s">
        <v>7646</v>
      </c>
    </row>
    <row r="2407" spans="1:29" x14ac:dyDescent="0.3">
      <c r="A2407" t="s">
        <v>3091</v>
      </c>
      <c r="B2407">
        <v>4</v>
      </c>
      <c r="C2407" t="s">
        <v>29</v>
      </c>
      <c r="D2407" t="s">
        <v>35</v>
      </c>
      <c r="E2407">
        <v>24</v>
      </c>
      <c r="F2407" t="s">
        <v>32</v>
      </c>
      <c r="G2407">
        <v>75</v>
      </c>
      <c r="H2407">
        <v>109</v>
      </c>
      <c r="I2407">
        <v>1081</v>
      </c>
      <c r="J2407">
        <v>118</v>
      </c>
      <c r="K2407">
        <v>1104</v>
      </c>
      <c r="L2407" t="s">
        <v>32</v>
      </c>
      <c r="M2407" t="s">
        <v>32</v>
      </c>
      <c r="N2407" t="s">
        <v>32</v>
      </c>
      <c r="O2407">
        <v>91</v>
      </c>
      <c r="P2407">
        <v>117</v>
      </c>
      <c r="Q2407">
        <v>379</v>
      </c>
      <c r="R2407">
        <v>191.7</v>
      </c>
      <c r="S2407" t="s">
        <v>32</v>
      </c>
      <c r="T2407" t="s">
        <v>32</v>
      </c>
      <c r="U2407">
        <v>118</v>
      </c>
      <c r="V2407">
        <v>118</v>
      </c>
      <c r="W2407">
        <v>1124</v>
      </c>
      <c r="X2407">
        <v>0</v>
      </c>
      <c r="Z2407" t="s">
        <v>32</v>
      </c>
      <c r="AA2407" t="s">
        <v>32</v>
      </c>
      <c r="AB2407" t="s">
        <v>7668</v>
      </c>
      <c r="AC2407" t="s">
        <v>7656</v>
      </c>
    </row>
    <row r="2408" spans="1:29" x14ac:dyDescent="0.3">
      <c r="A2408" t="s">
        <v>2291</v>
      </c>
      <c r="B2408">
        <v>3</v>
      </c>
      <c r="C2408" t="s">
        <v>40</v>
      </c>
      <c r="D2408" t="s">
        <v>50</v>
      </c>
      <c r="E2408">
        <v>25</v>
      </c>
      <c r="F2408" t="s">
        <v>32</v>
      </c>
      <c r="G2408">
        <v>67</v>
      </c>
      <c r="H2408">
        <v>118</v>
      </c>
      <c r="I2408">
        <v>879</v>
      </c>
      <c r="J2408">
        <v>122</v>
      </c>
      <c r="K2408">
        <v>934</v>
      </c>
      <c r="L2408" t="s">
        <v>32</v>
      </c>
      <c r="M2408" t="s">
        <v>32</v>
      </c>
      <c r="N2408" t="s">
        <v>37</v>
      </c>
      <c r="O2408">
        <v>106</v>
      </c>
      <c r="P2408">
        <v>102</v>
      </c>
      <c r="Q2408">
        <v>477</v>
      </c>
      <c r="R2408">
        <v>169.9</v>
      </c>
      <c r="S2408" t="s">
        <v>32</v>
      </c>
      <c r="T2408" t="s">
        <v>32</v>
      </c>
      <c r="U2408">
        <v>100</v>
      </c>
      <c r="V2408">
        <v>100</v>
      </c>
      <c r="W2408">
        <v>735</v>
      </c>
      <c r="X2408">
        <v>0</v>
      </c>
      <c r="Z2408" t="s">
        <v>37</v>
      </c>
      <c r="AA2408" t="s">
        <v>32</v>
      </c>
      <c r="AB2408" t="s">
        <v>7696</v>
      </c>
      <c r="AC2408" t="s">
        <v>7656</v>
      </c>
    </row>
    <row r="2409" spans="1:29" x14ac:dyDescent="0.3">
      <c r="A2409" t="s">
        <v>3177</v>
      </c>
      <c r="B2409">
        <v>3</v>
      </c>
      <c r="C2409" t="s">
        <v>29</v>
      </c>
      <c r="D2409" t="s">
        <v>35</v>
      </c>
      <c r="E2409">
        <v>18</v>
      </c>
      <c r="F2409" t="s">
        <v>31</v>
      </c>
      <c r="G2409">
        <v>67</v>
      </c>
      <c r="H2409">
        <v>103</v>
      </c>
      <c r="I2409">
        <v>766</v>
      </c>
      <c r="J2409">
        <v>115</v>
      </c>
      <c r="K2409">
        <v>843</v>
      </c>
      <c r="L2409" t="s">
        <v>32</v>
      </c>
      <c r="M2409" t="s">
        <v>32</v>
      </c>
      <c r="N2409" t="s">
        <v>32</v>
      </c>
      <c r="O2409">
        <v>85</v>
      </c>
      <c r="P2409">
        <v>90</v>
      </c>
      <c r="Q2409">
        <v>211</v>
      </c>
      <c r="R2409">
        <v>210.1</v>
      </c>
      <c r="S2409" t="s">
        <v>32</v>
      </c>
      <c r="T2409" t="s">
        <v>32</v>
      </c>
      <c r="U2409">
        <v>103</v>
      </c>
      <c r="V2409">
        <v>103</v>
      </c>
      <c r="W2409">
        <v>735</v>
      </c>
      <c r="X2409">
        <v>0</v>
      </c>
      <c r="Z2409" t="s">
        <v>33</v>
      </c>
      <c r="AA2409" t="s">
        <v>32</v>
      </c>
      <c r="AB2409" t="s">
        <v>7708</v>
      </c>
      <c r="AC2409" t="s">
        <v>7682</v>
      </c>
    </row>
    <row r="2410" spans="1:29" x14ac:dyDescent="0.3">
      <c r="A2410" t="s">
        <v>2292</v>
      </c>
      <c r="C2410" t="s">
        <v>40</v>
      </c>
      <c r="D2410" t="s">
        <v>50</v>
      </c>
      <c r="E2410">
        <v>11</v>
      </c>
      <c r="F2410" t="s">
        <v>33</v>
      </c>
      <c r="G2410">
        <v>12</v>
      </c>
      <c r="H2410">
        <v>25</v>
      </c>
      <c r="I2410">
        <v>207</v>
      </c>
      <c r="J2410">
        <v>28</v>
      </c>
      <c r="K2410">
        <v>215</v>
      </c>
      <c r="L2410" t="s">
        <v>32</v>
      </c>
      <c r="M2410" t="s">
        <v>33</v>
      </c>
      <c r="N2410" t="s">
        <v>32</v>
      </c>
      <c r="O2410">
        <v>13</v>
      </c>
      <c r="P2410">
        <v>9</v>
      </c>
      <c r="Q2410">
        <v>65</v>
      </c>
      <c r="R2410">
        <v>97.5</v>
      </c>
      <c r="S2410" t="s">
        <v>33</v>
      </c>
      <c r="T2410" t="s">
        <v>33</v>
      </c>
      <c r="U2410">
        <v>0</v>
      </c>
      <c r="V2410">
        <v>0</v>
      </c>
      <c r="X2410">
        <v>0</v>
      </c>
      <c r="Z2410" t="s">
        <v>33</v>
      </c>
      <c r="AA2410" t="s">
        <v>37</v>
      </c>
      <c r="AB2410" t="s">
        <v>7725</v>
      </c>
      <c r="AC2410" t="s">
        <v>7682</v>
      </c>
    </row>
    <row r="2411" spans="1:29" x14ac:dyDescent="0.3">
      <c r="A2411" t="s">
        <v>3178</v>
      </c>
      <c r="B2411">
        <v>3</v>
      </c>
      <c r="C2411" t="s">
        <v>29</v>
      </c>
      <c r="D2411" t="s">
        <v>35</v>
      </c>
      <c r="E2411">
        <v>15</v>
      </c>
      <c r="F2411" t="s">
        <v>32</v>
      </c>
      <c r="G2411">
        <v>28</v>
      </c>
      <c r="H2411">
        <v>50</v>
      </c>
      <c r="I2411">
        <v>453</v>
      </c>
      <c r="J2411">
        <v>52</v>
      </c>
      <c r="K2411">
        <v>477</v>
      </c>
      <c r="L2411" t="s">
        <v>32</v>
      </c>
      <c r="M2411" t="s">
        <v>32</v>
      </c>
      <c r="N2411" t="s">
        <v>32</v>
      </c>
      <c r="O2411">
        <v>31</v>
      </c>
      <c r="P2411">
        <v>38</v>
      </c>
      <c r="Q2411">
        <v>160</v>
      </c>
      <c r="R2411">
        <v>188.2</v>
      </c>
      <c r="S2411" t="s">
        <v>37</v>
      </c>
      <c r="T2411" t="s">
        <v>32</v>
      </c>
      <c r="U2411">
        <v>51</v>
      </c>
      <c r="V2411">
        <v>51</v>
      </c>
      <c r="W2411">
        <v>471</v>
      </c>
      <c r="X2411">
        <v>0</v>
      </c>
      <c r="Z2411" t="s">
        <v>33</v>
      </c>
      <c r="AA2411" t="s">
        <v>32</v>
      </c>
      <c r="AB2411" t="s">
        <v>7653</v>
      </c>
      <c r="AC2411" t="s">
        <v>7656</v>
      </c>
    </row>
    <row r="2412" spans="1:29" x14ac:dyDescent="0.3">
      <c r="A2412" t="s">
        <v>2293</v>
      </c>
      <c r="C2412" t="s">
        <v>40</v>
      </c>
      <c r="D2412" t="s">
        <v>50</v>
      </c>
      <c r="E2412">
        <v>7</v>
      </c>
      <c r="F2412" t="s">
        <v>33</v>
      </c>
      <c r="G2412">
        <v>5</v>
      </c>
      <c r="H2412">
        <v>7</v>
      </c>
      <c r="I2412">
        <v>59</v>
      </c>
      <c r="J2412">
        <v>5</v>
      </c>
      <c r="K2412">
        <v>20</v>
      </c>
      <c r="L2412" t="s">
        <v>33</v>
      </c>
      <c r="M2412" t="s">
        <v>33</v>
      </c>
      <c r="N2412" t="s">
        <v>33</v>
      </c>
      <c r="O2412">
        <v>6</v>
      </c>
      <c r="P2412">
        <v>8</v>
      </c>
      <c r="Q2412">
        <v>20</v>
      </c>
      <c r="S2412" t="s">
        <v>33</v>
      </c>
      <c r="T2412" t="s">
        <v>33</v>
      </c>
      <c r="U2412">
        <v>8</v>
      </c>
      <c r="V2412">
        <v>8</v>
      </c>
      <c r="W2412">
        <v>60</v>
      </c>
      <c r="X2412">
        <v>0</v>
      </c>
      <c r="Z2412" t="s">
        <v>37</v>
      </c>
      <c r="AA2412" t="s">
        <v>32</v>
      </c>
      <c r="AB2412" t="s">
        <v>7635</v>
      </c>
      <c r="AC2412" t="s">
        <v>7682</v>
      </c>
    </row>
    <row r="2413" spans="1:29" x14ac:dyDescent="0.3">
      <c r="A2413" t="s">
        <v>3179</v>
      </c>
      <c r="B2413">
        <v>5</v>
      </c>
      <c r="C2413" t="s">
        <v>29</v>
      </c>
      <c r="D2413" t="s">
        <v>35</v>
      </c>
      <c r="E2413">
        <v>20</v>
      </c>
      <c r="F2413" t="s">
        <v>32</v>
      </c>
      <c r="G2413">
        <v>52</v>
      </c>
      <c r="H2413">
        <v>86</v>
      </c>
      <c r="I2413">
        <v>818</v>
      </c>
      <c r="J2413">
        <v>90</v>
      </c>
      <c r="K2413">
        <v>850</v>
      </c>
      <c r="L2413" t="s">
        <v>32</v>
      </c>
      <c r="M2413" t="s">
        <v>32</v>
      </c>
      <c r="N2413" t="s">
        <v>37</v>
      </c>
      <c r="O2413">
        <v>62</v>
      </c>
      <c r="P2413">
        <v>71</v>
      </c>
      <c r="Q2413">
        <v>241</v>
      </c>
      <c r="R2413">
        <v>187.1</v>
      </c>
      <c r="S2413" t="s">
        <v>32</v>
      </c>
      <c r="T2413" t="s">
        <v>32</v>
      </c>
      <c r="U2413">
        <v>90</v>
      </c>
      <c r="V2413">
        <v>90</v>
      </c>
      <c r="W2413">
        <v>860</v>
      </c>
      <c r="X2413">
        <v>0</v>
      </c>
      <c r="Z2413" t="s">
        <v>32</v>
      </c>
      <c r="AA2413" t="s">
        <v>32</v>
      </c>
      <c r="AB2413" t="s">
        <v>7721</v>
      </c>
      <c r="AC2413" t="s">
        <v>7682</v>
      </c>
    </row>
    <row r="2414" spans="1:29" x14ac:dyDescent="0.3">
      <c r="A2414" t="s">
        <v>2294</v>
      </c>
      <c r="B2414">
        <v>3</v>
      </c>
      <c r="C2414" t="s">
        <v>40</v>
      </c>
      <c r="D2414" t="s">
        <v>50</v>
      </c>
      <c r="E2414">
        <v>7</v>
      </c>
      <c r="F2414" t="s">
        <v>33</v>
      </c>
      <c r="G2414">
        <v>5</v>
      </c>
      <c r="H2414">
        <v>10</v>
      </c>
      <c r="I2414">
        <v>89</v>
      </c>
      <c r="J2414">
        <v>12</v>
      </c>
      <c r="K2414">
        <v>94</v>
      </c>
      <c r="L2414" t="s">
        <v>32</v>
      </c>
      <c r="M2414" t="s">
        <v>32</v>
      </c>
      <c r="N2414" t="s">
        <v>33</v>
      </c>
      <c r="O2414">
        <v>15</v>
      </c>
      <c r="P2414">
        <v>20</v>
      </c>
      <c r="Q2414">
        <v>61</v>
      </c>
      <c r="R2414">
        <v>155.6</v>
      </c>
      <c r="S2414" t="s">
        <v>32</v>
      </c>
      <c r="T2414" t="s">
        <v>32</v>
      </c>
      <c r="U2414">
        <v>11</v>
      </c>
      <c r="V2414">
        <v>11</v>
      </c>
      <c r="W2414">
        <v>80</v>
      </c>
      <c r="X2414">
        <v>25</v>
      </c>
      <c r="Y2414">
        <v>167</v>
      </c>
      <c r="Z2414" t="s">
        <v>37</v>
      </c>
      <c r="AA2414" t="s">
        <v>32</v>
      </c>
      <c r="AB2414" t="s">
        <v>7671</v>
      </c>
      <c r="AC2414" t="s">
        <v>7682</v>
      </c>
    </row>
    <row r="2415" spans="1:29" x14ac:dyDescent="0.3">
      <c r="A2415" t="s">
        <v>2295</v>
      </c>
      <c r="B2415">
        <v>5</v>
      </c>
      <c r="C2415" t="s">
        <v>40</v>
      </c>
      <c r="D2415" t="s">
        <v>2296</v>
      </c>
      <c r="E2415">
        <v>26</v>
      </c>
      <c r="F2415" t="s">
        <v>32</v>
      </c>
      <c r="G2415">
        <v>35</v>
      </c>
      <c r="H2415">
        <v>57</v>
      </c>
      <c r="I2415">
        <v>498</v>
      </c>
      <c r="J2415">
        <v>58</v>
      </c>
      <c r="K2415">
        <v>502</v>
      </c>
      <c r="L2415" t="s">
        <v>32</v>
      </c>
      <c r="M2415" t="s">
        <v>32</v>
      </c>
      <c r="N2415" t="s">
        <v>32</v>
      </c>
      <c r="O2415">
        <v>43</v>
      </c>
      <c r="P2415">
        <v>30</v>
      </c>
      <c r="Q2415">
        <v>231</v>
      </c>
      <c r="R2415">
        <v>104.7</v>
      </c>
      <c r="S2415" t="s">
        <v>31</v>
      </c>
      <c r="T2415" t="s">
        <v>32</v>
      </c>
      <c r="U2415">
        <v>58</v>
      </c>
      <c r="V2415">
        <v>58</v>
      </c>
      <c r="W2415">
        <v>500</v>
      </c>
      <c r="X2415">
        <v>0</v>
      </c>
      <c r="Z2415" t="s">
        <v>32</v>
      </c>
      <c r="AA2415" t="s">
        <v>32</v>
      </c>
      <c r="AB2415" t="s">
        <v>7725</v>
      </c>
      <c r="AC2415" t="s">
        <v>7682</v>
      </c>
    </row>
    <row r="2416" spans="1:29" x14ac:dyDescent="0.3">
      <c r="A2416" t="s">
        <v>3196</v>
      </c>
      <c r="B2416">
        <v>4</v>
      </c>
      <c r="C2416" t="s">
        <v>40</v>
      </c>
      <c r="D2416" t="s">
        <v>41</v>
      </c>
      <c r="E2416">
        <v>20</v>
      </c>
      <c r="F2416" t="s">
        <v>32</v>
      </c>
      <c r="G2416">
        <v>50</v>
      </c>
      <c r="H2416">
        <v>74</v>
      </c>
      <c r="I2416">
        <v>672</v>
      </c>
      <c r="J2416">
        <v>76</v>
      </c>
      <c r="K2416">
        <v>710</v>
      </c>
      <c r="L2416" t="s">
        <v>32</v>
      </c>
      <c r="M2416" t="s">
        <v>32</v>
      </c>
      <c r="N2416" t="s">
        <v>32</v>
      </c>
      <c r="O2416">
        <v>54</v>
      </c>
      <c r="P2416">
        <v>47</v>
      </c>
      <c r="Q2416">
        <v>205</v>
      </c>
      <c r="R2416">
        <v>153.6</v>
      </c>
      <c r="S2416" t="s">
        <v>32</v>
      </c>
      <c r="T2416" t="s">
        <v>32</v>
      </c>
      <c r="U2416">
        <v>73</v>
      </c>
      <c r="V2416">
        <v>73</v>
      </c>
      <c r="W2416">
        <v>669</v>
      </c>
      <c r="X2416">
        <v>0</v>
      </c>
      <c r="Z2416" t="s">
        <v>33</v>
      </c>
      <c r="AA2416" t="s">
        <v>32</v>
      </c>
      <c r="AB2416" t="s">
        <v>7703</v>
      </c>
      <c r="AC2416" t="s">
        <v>7682</v>
      </c>
    </row>
    <row r="2417" spans="1:29" x14ac:dyDescent="0.3">
      <c r="A2417" t="s">
        <v>2297</v>
      </c>
      <c r="B2417">
        <v>3</v>
      </c>
      <c r="C2417" t="s">
        <v>29</v>
      </c>
      <c r="D2417" t="s">
        <v>35</v>
      </c>
      <c r="E2417">
        <v>24</v>
      </c>
      <c r="F2417" t="s">
        <v>32</v>
      </c>
      <c r="G2417">
        <v>70</v>
      </c>
      <c r="H2417">
        <v>101</v>
      </c>
      <c r="I2417">
        <v>888</v>
      </c>
      <c r="J2417">
        <v>104</v>
      </c>
      <c r="K2417">
        <v>888</v>
      </c>
      <c r="L2417" t="s">
        <v>32</v>
      </c>
      <c r="M2417" t="s">
        <v>32</v>
      </c>
      <c r="N2417" t="s">
        <v>32</v>
      </c>
      <c r="O2417">
        <v>84</v>
      </c>
      <c r="P2417">
        <v>53</v>
      </c>
      <c r="Q2417">
        <v>353</v>
      </c>
      <c r="R2417">
        <v>149.69999999999999</v>
      </c>
      <c r="S2417" t="s">
        <v>32</v>
      </c>
      <c r="T2417" t="s">
        <v>32</v>
      </c>
      <c r="U2417">
        <v>106</v>
      </c>
      <c r="V2417">
        <v>106</v>
      </c>
      <c r="W2417">
        <v>919</v>
      </c>
      <c r="X2417">
        <v>0</v>
      </c>
      <c r="Z2417" t="s">
        <v>33</v>
      </c>
      <c r="AA2417" t="s">
        <v>32</v>
      </c>
      <c r="AB2417" t="s">
        <v>7699</v>
      </c>
      <c r="AC2417" t="s">
        <v>7682</v>
      </c>
    </row>
    <row r="2418" spans="1:29" x14ac:dyDescent="0.3">
      <c r="A2418" t="s">
        <v>3197</v>
      </c>
      <c r="B2418">
        <v>4</v>
      </c>
      <c r="C2418" t="s">
        <v>29</v>
      </c>
      <c r="D2418" t="s">
        <v>35</v>
      </c>
      <c r="E2418">
        <v>20</v>
      </c>
      <c r="F2418" t="s">
        <v>32</v>
      </c>
      <c r="G2418">
        <v>69</v>
      </c>
      <c r="H2418">
        <v>90</v>
      </c>
      <c r="I2418">
        <v>757</v>
      </c>
      <c r="J2418">
        <v>101</v>
      </c>
      <c r="K2418">
        <v>809</v>
      </c>
      <c r="L2418" t="s">
        <v>32</v>
      </c>
      <c r="M2418" t="s">
        <v>32</v>
      </c>
      <c r="N2418" t="s">
        <v>32</v>
      </c>
      <c r="O2418">
        <v>72</v>
      </c>
      <c r="P2418">
        <v>77</v>
      </c>
      <c r="Q2418">
        <v>319</v>
      </c>
      <c r="R2418">
        <v>141.5</v>
      </c>
      <c r="S2418" t="s">
        <v>37</v>
      </c>
      <c r="T2418" t="s">
        <v>32</v>
      </c>
      <c r="U2418">
        <v>87</v>
      </c>
      <c r="V2418">
        <v>87</v>
      </c>
      <c r="W2418">
        <v>695</v>
      </c>
      <c r="X2418">
        <v>0</v>
      </c>
      <c r="Z2418" t="s">
        <v>32</v>
      </c>
      <c r="AA2418" t="s">
        <v>32</v>
      </c>
      <c r="AB2418" t="s">
        <v>7660</v>
      </c>
      <c r="AC2418" t="s">
        <v>7675</v>
      </c>
    </row>
    <row r="2419" spans="1:29" x14ac:dyDescent="0.3">
      <c r="A2419" t="s">
        <v>2298</v>
      </c>
      <c r="B2419">
        <v>5</v>
      </c>
      <c r="C2419" t="s">
        <v>29</v>
      </c>
      <c r="D2419" t="s">
        <v>35</v>
      </c>
      <c r="E2419">
        <v>18</v>
      </c>
      <c r="F2419" t="s">
        <v>32</v>
      </c>
      <c r="G2419">
        <v>54</v>
      </c>
      <c r="H2419">
        <v>70</v>
      </c>
      <c r="I2419">
        <v>565</v>
      </c>
      <c r="J2419">
        <v>72</v>
      </c>
      <c r="K2419">
        <v>586</v>
      </c>
      <c r="L2419" t="s">
        <v>32</v>
      </c>
      <c r="M2419" t="s">
        <v>32</v>
      </c>
      <c r="N2419" t="s">
        <v>37</v>
      </c>
      <c r="O2419">
        <v>65</v>
      </c>
      <c r="P2419">
        <v>46</v>
      </c>
      <c r="Q2419">
        <v>261</v>
      </c>
      <c r="R2419">
        <v>143</v>
      </c>
      <c r="S2419" t="s">
        <v>32</v>
      </c>
      <c r="T2419" t="s">
        <v>32</v>
      </c>
      <c r="U2419">
        <v>74</v>
      </c>
      <c r="V2419">
        <v>74</v>
      </c>
      <c r="W2419">
        <v>608</v>
      </c>
      <c r="X2419">
        <v>0</v>
      </c>
      <c r="Z2419" t="s">
        <v>37</v>
      </c>
      <c r="AA2419" t="s">
        <v>32</v>
      </c>
      <c r="AB2419" t="s">
        <v>7725</v>
      </c>
      <c r="AC2419" t="s">
        <v>7682</v>
      </c>
    </row>
    <row r="2420" spans="1:29" x14ac:dyDescent="0.3">
      <c r="A2420" t="s">
        <v>3264</v>
      </c>
      <c r="B2420">
        <v>3</v>
      </c>
      <c r="C2420" t="s">
        <v>40</v>
      </c>
      <c r="D2420" t="s">
        <v>41</v>
      </c>
      <c r="E2420">
        <v>15</v>
      </c>
      <c r="F2420" t="s">
        <v>32</v>
      </c>
      <c r="G2420">
        <v>18</v>
      </c>
      <c r="H2420">
        <v>32</v>
      </c>
      <c r="I2420">
        <v>285</v>
      </c>
      <c r="J2420">
        <v>35</v>
      </c>
      <c r="K2420">
        <v>298</v>
      </c>
      <c r="L2420" t="s">
        <v>32</v>
      </c>
      <c r="M2420" t="s">
        <v>32</v>
      </c>
      <c r="N2420" t="s">
        <v>32</v>
      </c>
      <c r="O2420">
        <v>25</v>
      </c>
      <c r="P2420">
        <v>26</v>
      </c>
      <c r="Q2420">
        <v>134</v>
      </c>
      <c r="R2420">
        <v>151.5</v>
      </c>
      <c r="S2420" t="s">
        <v>32</v>
      </c>
      <c r="T2420" t="s">
        <v>32</v>
      </c>
      <c r="U2420">
        <v>33</v>
      </c>
      <c r="V2420">
        <v>33</v>
      </c>
      <c r="W2420">
        <v>269</v>
      </c>
      <c r="X2420">
        <v>0</v>
      </c>
      <c r="Z2420" t="s">
        <v>33</v>
      </c>
      <c r="AA2420" t="s">
        <v>32</v>
      </c>
      <c r="AB2420" t="s">
        <v>7649</v>
      </c>
      <c r="AC2420" t="s">
        <v>7682</v>
      </c>
    </row>
    <row r="2421" spans="1:29" x14ac:dyDescent="0.3">
      <c r="A2421" t="s">
        <v>2299</v>
      </c>
      <c r="B2421">
        <v>4</v>
      </c>
      <c r="C2421" t="s">
        <v>29</v>
      </c>
      <c r="D2421" t="s">
        <v>35</v>
      </c>
      <c r="E2421">
        <v>19</v>
      </c>
      <c r="F2421" t="s">
        <v>32</v>
      </c>
      <c r="G2421">
        <v>57</v>
      </c>
      <c r="H2421">
        <v>80</v>
      </c>
      <c r="I2421">
        <v>719</v>
      </c>
      <c r="J2421">
        <v>79</v>
      </c>
      <c r="K2421">
        <v>691</v>
      </c>
      <c r="L2421" t="s">
        <v>32</v>
      </c>
      <c r="M2421" t="s">
        <v>32</v>
      </c>
      <c r="N2421" t="s">
        <v>37</v>
      </c>
      <c r="O2421">
        <v>65</v>
      </c>
      <c r="P2421">
        <v>83</v>
      </c>
      <c r="Q2421">
        <v>316</v>
      </c>
      <c r="R2421">
        <v>182.7</v>
      </c>
      <c r="S2421" t="s">
        <v>32</v>
      </c>
      <c r="T2421" t="s">
        <v>32</v>
      </c>
      <c r="U2421">
        <v>79</v>
      </c>
      <c r="V2421">
        <v>79</v>
      </c>
      <c r="W2421">
        <v>707</v>
      </c>
      <c r="X2421">
        <v>0</v>
      </c>
      <c r="Z2421" t="s">
        <v>32</v>
      </c>
      <c r="AA2421" t="s">
        <v>32</v>
      </c>
      <c r="AB2421" t="s">
        <v>7719</v>
      </c>
      <c r="AC2421" t="s">
        <v>7682</v>
      </c>
    </row>
    <row r="2422" spans="1:29" x14ac:dyDescent="0.3">
      <c r="A2422" t="s">
        <v>3265</v>
      </c>
      <c r="B2422">
        <v>5</v>
      </c>
      <c r="C2422" t="s">
        <v>29</v>
      </c>
      <c r="D2422" t="s">
        <v>35</v>
      </c>
      <c r="E2422">
        <v>20</v>
      </c>
      <c r="F2422" t="s">
        <v>32</v>
      </c>
      <c r="G2422">
        <v>84</v>
      </c>
      <c r="H2422">
        <v>114</v>
      </c>
      <c r="I2422">
        <v>1000</v>
      </c>
      <c r="J2422">
        <v>119</v>
      </c>
      <c r="K2422">
        <v>1044</v>
      </c>
      <c r="L2422" t="s">
        <v>32</v>
      </c>
      <c r="M2422" t="s">
        <v>32</v>
      </c>
      <c r="N2422" t="s">
        <v>32</v>
      </c>
      <c r="O2422">
        <v>95</v>
      </c>
      <c r="P2422">
        <v>92</v>
      </c>
      <c r="Q2422">
        <v>376</v>
      </c>
      <c r="R2422">
        <v>174</v>
      </c>
      <c r="S2422" t="s">
        <v>32</v>
      </c>
      <c r="T2422" t="s">
        <v>32</v>
      </c>
      <c r="U2422">
        <v>119</v>
      </c>
      <c r="V2422">
        <v>119</v>
      </c>
      <c r="W2422">
        <v>1034</v>
      </c>
      <c r="X2422">
        <v>0</v>
      </c>
      <c r="Z2422" t="s">
        <v>32</v>
      </c>
      <c r="AA2422" t="s">
        <v>32</v>
      </c>
      <c r="AB2422" t="s">
        <v>7730</v>
      </c>
      <c r="AC2422" t="s">
        <v>7682</v>
      </c>
    </row>
    <row r="2423" spans="1:29" x14ac:dyDescent="0.3">
      <c r="A2423" t="s">
        <v>2300</v>
      </c>
      <c r="B2423">
        <v>4</v>
      </c>
      <c r="C2423" t="s">
        <v>29</v>
      </c>
      <c r="D2423" t="s">
        <v>35</v>
      </c>
      <c r="E2423">
        <v>18</v>
      </c>
      <c r="F2423" t="s">
        <v>32</v>
      </c>
      <c r="G2423">
        <v>80</v>
      </c>
      <c r="H2423">
        <v>104</v>
      </c>
      <c r="I2423">
        <v>871</v>
      </c>
      <c r="J2423">
        <v>109</v>
      </c>
      <c r="K2423">
        <v>892</v>
      </c>
      <c r="L2423" t="s">
        <v>32</v>
      </c>
      <c r="M2423" t="s">
        <v>32</v>
      </c>
      <c r="N2423" t="s">
        <v>37</v>
      </c>
      <c r="O2423">
        <v>91</v>
      </c>
      <c r="P2423">
        <v>85</v>
      </c>
      <c r="Q2423">
        <v>384</v>
      </c>
      <c r="R2423">
        <v>183.9</v>
      </c>
      <c r="S2423" t="s">
        <v>32</v>
      </c>
      <c r="T2423" t="s">
        <v>32</v>
      </c>
      <c r="U2423">
        <v>94</v>
      </c>
      <c r="V2423">
        <v>94</v>
      </c>
      <c r="W2423">
        <v>836</v>
      </c>
      <c r="X2423">
        <v>0</v>
      </c>
      <c r="Z2423" t="s">
        <v>32</v>
      </c>
      <c r="AA2423" t="s">
        <v>32</v>
      </c>
      <c r="AB2423" t="s">
        <v>7713</v>
      </c>
      <c r="AC2423" t="s">
        <v>7682</v>
      </c>
    </row>
    <row r="2424" spans="1:29" x14ac:dyDescent="0.3">
      <c r="A2424" t="s">
        <v>2301</v>
      </c>
      <c r="B2424">
        <v>4</v>
      </c>
      <c r="C2424" t="s">
        <v>29</v>
      </c>
      <c r="D2424" t="s">
        <v>30</v>
      </c>
      <c r="E2424">
        <v>16</v>
      </c>
      <c r="F2424" t="s">
        <v>32</v>
      </c>
      <c r="G2424">
        <v>58</v>
      </c>
      <c r="H2424">
        <v>90</v>
      </c>
      <c r="I2424">
        <v>806</v>
      </c>
      <c r="J2424">
        <v>88</v>
      </c>
      <c r="K2424">
        <v>800</v>
      </c>
      <c r="L2424" t="s">
        <v>32</v>
      </c>
      <c r="M2424" t="s">
        <v>32</v>
      </c>
      <c r="N2424" t="s">
        <v>32</v>
      </c>
      <c r="O2424">
        <v>67</v>
      </c>
      <c r="P2424">
        <v>40</v>
      </c>
      <c r="Q2424">
        <v>248</v>
      </c>
      <c r="R2424">
        <v>101.9</v>
      </c>
      <c r="S2424" t="s">
        <v>32</v>
      </c>
      <c r="T2424" t="s">
        <v>32</v>
      </c>
      <c r="U2424">
        <v>78</v>
      </c>
      <c r="V2424">
        <v>78</v>
      </c>
      <c r="W2424">
        <v>693</v>
      </c>
      <c r="X2424">
        <v>0</v>
      </c>
      <c r="Z2424" t="s">
        <v>32</v>
      </c>
      <c r="AA2424" t="s">
        <v>32</v>
      </c>
    </row>
    <row r="2425" spans="1:29" x14ac:dyDescent="0.3">
      <c r="A2425" t="s">
        <v>3282</v>
      </c>
      <c r="B2425">
        <v>5</v>
      </c>
      <c r="C2425" t="s">
        <v>29</v>
      </c>
      <c r="D2425" t="s">
        <v>35</v>
      </c>
      <c r="E2425">
        <v>20</v>
      </c>
      <c r="F2425" t="s">
        <v>32</v>
      </c>
      <c r="G2425">
        <v>44</v>
      </c>
      <c r="H2425">
        <v>54</v>
      </c>
      <c r="I2425">
        <v>485</v>
      </c>
      <c r="J2425">
        <v>59</v>
      </c>
      <c r="K2425">
        <v>524</v>
      </c>
      <c r="L2425" t="s">
        <v>32</v>
      </c>
      <c r="M2425" t="s">
        <v>32</v>
      </c>
      <c r="N2425" t="s">
        <v>32</v>
      </c>
      <c r="O2425">
        <v>49</v>
      </c>
      <c r="P2425">
        <v>55</v>
      </c>
      <c r="Q2425">
        <v>206</v>
      </c>
      <c r="R2425">
        <v>145.9</v>
      </c>
      <c r="S2425" t="s">
        <v>32</v>
      </c>
      <c r="T2425" t="s">
        <v>32</v>
      </c>
      <c r="U2425">
        <v>59</v>
      </c>
      <c r="V2425">
        <v>59</v>
      </c>
      <c r="W2425">
        <v>526</v>
      </c>
      <c r="X2425">
        <v>0</v>
      </c>
      <c r="Z2425" t="s">
        <v>33</v>
      </c>
      <c r="AA2425" t="s">
        <v>32</v>
      </c>
      <c r="AB2425" t="s">
        <v>7671</v>
      </c>
      <c r="AC2425" t="s">
        <v>7682</v>
      </c>
    </row>
    <row r="2426" spans="1:29" x14ac:dyDescent="0.3">
      <c r="A2426" t="s">
        <v>2302</v>
      </c>
      <c r="B2426">
        <v>4</v>
      </c>
      <c r="C2426" t="s">
        <v>29</v>
      </c>
      <c r="D2426" t="s">
        <v>30</v>
      </c>
      <c r="E2426">
        <v>19</v>
      </c>
      <c r="F2426" t="s">
        <v>32</v>
      </c>
      <c r="G2426">
        <v>84</v>
      </c>
      <c r="H2426">
        <v>107</v>
      </c>
      <c r="I2426">
        <v>989</v>
      </c>
      <c r="J2426">
        <v>114</v>
      </c>
      <c r="K2426">
        <v>1010</v>
      </c>
      <c r="L2426" t="s">
        <v>32</v>
      </c>
      <c r="M2426" t="s">
        <v>32</v>
      </c>
      <c r="N2426" t="s">
        <v>32</v>
      </c>
      <c r="O2426">
        <v>93</v>
      </c>
      <c r="P2426">
        <v>96</v>
      </c>
      <c r="Q2426">
        <v>315</v>
      </c>
      <c r="R2426">
        <v>168.5</v>
      </c>
      <c r="S2426" t="s">
        <v>32</v>
      </c>
      <c r="T2426" t="s">
        <v>32</v>
      </c>
      <c r="U2426">
        <v>96</v>
      </c>
      <c r="V2426">
        <v>96</v>
      </c>
      <c r="W2426">
        <v>851</v>
      </c>
      <c r="X2426">
        <v>0</v>
      </c>
      <c r="Z2426" t="s">
        <v>32</v>
      </c>
      <c r="AA2426" t="s">
        <v>32</v>
      </c>
    </row>
    <row r="2427" spans="1:29" x14ac:dyDescent="0.3">
      <c r="A2427" t="s">
        <v>3283</v>
      </c>
      <c r="B2427">
        <v>3</v>
      </c>
      <c r="C2427" t="s">
        <v>29</v>
      </c>
      <c r="D2427" t="s">
        <v>318</v>
      </c>
      <c r="E2427">
        <v>16</v>
      </c>
      <c r="F2427" t="s">
        <v>32</v>
      </c>
      <c r="G2427">
        <v>53</v>
      </c>
      <c r="H2427">
        <v>85</v>
      </c>
      <c r="I2427">
        <v>836</v>
      </c>
      <c r="J2427">
        <v>87</v>
      </c>
      <c r="K2427">
        <v>851</v>
      </c>
      <c r="L2427" t="s">
        <v>32</v>
      </c>
      <c r="M2427" t="s">
        <v>32</v>
      </c>
      <c r="N2427" t="s">
        <v>32</v>
      </c>
      <c r="O2427">
        <v>65</v>
      </c>
      <c r="P2427">
        <v>63</v>
      </c>
      <c r="Q2427">
        <v>240</v>
      </c>
      <c r="R2427">
        <v>156.19999999999999</v>
      </c>
      <c r="S2427" t="s">
        <v>32</v>
      </c>
      <c r="T2427" t="s">
        <v>32</v>
      </c>
      <c r="U2427">
        <v>75</v>
      </c>
      <c r="V2427">
        <v>75</v>
      </c>
      <c r="W2427">
        <v>751</v>
      </c>
      <c r="X2427">
        <v>0</v>
      </c>
      <c r="Z2427" t="s">
        <v>32</v>
      </c>
      <c r="AA2427" t="s">
        <v>32</v>
      </c>
      <c r="AB2427" t="s">
        <v>7723</v>
      </c>
      <c r="AC2427" t="s">
        <v>7675</v>
      </c>
    </row>
    <row r="2428" spans="1:29" x14ac:dyDescent="0.3">
      <c r="A2428" t="s">
        <v>2303</v>
      </c>
      <c r="B2428">
        <v>1</v>
      </c>
      <c r="C2428" t="s">
        <v>40</v>
      </c>
      <c r="D2428" t="s">
        <v>442</v>
      </c>
      <c r="E2428">
        <v>0</v>
      </c>
      <c r="F2428" t="s">
        <v>33</v>
      </c>
      <c r="G2428">
        <v>12</v>
      </c>
      <c r="H2428">
        <v>47</v>
      </c>
      <c r="I2428">
        <v>413</v>
      </c>
      <c r="J2428">
        <v>45</v>
      </c>
      <c r="K2428">
        <v>242</v>
      </c>
      <c r="L2428" t="s">
        <v>33</v>
      </c>
      <c r="M2428" t="s">
        <v>32</v>
      </c>
      <c r="N2428" t="s">
        <v>31</v>
      </c>
      <c r="O2428">
        <v>13</v>
      </c>
      <c r="P2428">
        <v>12</v>
      </c>
      <c r="Q2428">
        <v>65</v>
      </c>
      <c r="S2428" t="s">
        <v>33</v>
      </c>
      <c r="T2428" t="s">
        <v>33</v>
      </c>
      <c r="U2428">
        <v>0</v>
      </c>
      <c r="V2428">
        <v>0</v>
      </c>
      <c r="X2428">
        <v>0</v>
      </c>
      <c r="Z2428" t="s">
        <v>32</v>
      </c>
      <c r="AA2428" t="s">
        <v>37</v>
      </c>
      <c r="AB2428" t="s">
        <v>7706</v>
      </c>
      <c r="AC2428" t="s">
        <v>7734</v>
      </c>
    </row>
    <row r="2429" spans="1:29" x14ac:dyDescent="0.3">
      <c r="A2429" t="s">
        <v>2304</v>
      </c>
      <c r="B2429">
        <v>3</v>
      </c>
      <c r="C2429" t="s">
        <v>29</v>
      </c>
      <c r="D2429" t="s">
        <v>30</v>
      </c>
      <c r="E2429">
        <v>7</v>
      </c>
      <c r="F2429" t="s">
        <v>32</v>
      </c>
      <c r="G2429">
        <v>28</v>
      </c>
      <c r="H2429">
        <v>48</v>
      </c>
      <c r="I2429">
        <v>327</v>
      </c>
      <c r="J2429">
        <v>51</v>
      </c>
      <c r="K2429">
        <v>331</v>
      </c>
      <c r="L2429" t="s">
        <v>32</v>
      </c>
      <c r="M2429" t="s">
        <v>32</v>
      </c>
      <c r="N2429" t="s">
        <v>32</v>
      </c>
      <c r="O2429">
        <v>40</v>
      </c>
      <c r="P2429">
        <v>51</v>
      </c>
      <c r="Q2429">
        <v>190</v>
      </c>
      <c r="R2429">
        <v>170.2</v>
      </c>
      <c r="S2429" t="s">
        <v>32</v>
      </c>
      <c r="T2429" t="s">
        <v>32</v>
      </c>
      <c r="U2429">
        <v>51</v>
      </c>
      <c r="V2429">
        <v>51</v>
      </c>
      <c r="W2429">
        <v>335</v>
      </c>
      <c r="X2429">
        <v>0</v>
      </c>
      <c r="Z2429" t="s">
        <v>33</v>
      </c>
      <c r="AA2429" t="s">
        <v>33</v>
      </c>
    </row>
    <row r="2430" spans="1:29" x14ac:dyDescent="0.3">
      <c r="A2430" t="s">
        <v>3028</v>
      </c>
      <c r="B2430">
        <v>3</v>
      </c>
      <c r="C2430" t="s">
        <v>29</v>
      </c>
      <c r="D2430" t="s">
        <v>35</v>
      </c>
      <c r="E2430">
        <v>21</v>
      </c>
      <c r="F2430" t="s">
        <v>31</v>
      </c>
      <c r="G2430">
        <v>53</v>
      </c>
      <c r="H2430">
        <v>74</v>
      </c>
      <c r="I2430">
        <v>634</v>
      </c>
      <c r="J2430">
        <v>81</v>
      </c>
      <c r="K2430">
        <v>668</v>
      </c>
      <c r="L2430" t="s">
        <v>32</v>
      </c>
      <c r="M2430" t="s">
        <v>32</v>
      </c>
      <c r="N2430" t="s">
        <v>31</v>
      </c>
      <c r="O2430">
        <v>62</v>
      </c>
      <c r="P2430">
        <v>55</v>
      </c>
      <c r="Q2430">
        <v>246</v>
      </c>
      <c r="R2430">
        <v>178</v>
      </c>
      <c r="S2430" t="s">
        <v>32</v>
      </c>
      <c r="T2430" t="s">
        <v>32</v>
      </c>
      <c r="U2430">
        <v>62</v>
      </c>
      <c r="V2430">
        <v>62</v>
      </c>
      <c r="W2430">
        <v>512</v>
      </c>
      <c r="X2430">
        <v>0</v>
      </c>
      <c r="Z2430" t="s">
        <v>32</v>
      </c>
      <c r="AA2430" t="s">
        <v>32</v>
      </c>
      <c r="AB2430" t="s">
        <v>7722</v>
      </c>
      <c r="AC2430" t="s">
        <v>7656</v>
      </c>
    </row>
    <row r="2431" spans="1:29" x14ac:dyDescent="0.3">
      <c r="A2431" t="s">
        <v>2305</v>
      </c>
      <c r="B2431">
        <v>5</v>
      </c>
      <c r="C2431" t="s">
        <v>29</v>
      </c>
      <c r="D2431" t="s">
        <v>220</v>
      </c>
      <c r="E2431">
        <v>16</v>
      </c>
      <c r="F2431" t="s">
        <v>32</v>
      </c>
      <c r="G2431">
        <v>40</v>
      </c>
      <c r="H2431">
        <v>54</v>
      </c>
      <c r="I2431">
        <v>512</v>
      </c>
      <c r="J2431">
        <v>52</v>
      </c>
      <c r="K2431">
        <v>507</v>
      </c>
      <c r="L2431" t="s">
        <v>32</v>
      </c>
      <c r="M2431" t="s">
        <v>32</v>
      </c>
      <c r="N2431" t="s">
        <v>37</v>
      </c>
      <c r="O2431">
        <v>49</v>
      </c>
      <c r="P2431">
        <v>46</v>
      </c>
      <c r="Q2431">
        <v>194</v>
      </c>
      <c r="R2431">
        <v>122</v>
      </c>
      <c r="S2431" t="s">
        <v>32</v>
      </c>
      <c r="T2431" t="s">
        <v>32</v>
      </c>
      <c r="U2431">
        <v>54</v>
      </c>
      <c r="V2431">
        <v>54</v>
      </c>
      <c r="W2431">
        <v>524</v>
      </c>
      <c r="X2431">
        <v>0</v>
      </c>
      <c r="Z2431" t="s">
        <v>33</v>
      </c>
      <c r="AA2431" t="s">
        <v>32</v>
      </c>
      <c r="AB2431" t="s">
        <v>7721</v>
      </c>
      <c r="AC2431" t="s">
        <v>7682</v>
      </c>
    </row>
    <row r="2432" spans="1:29" x14ac:dyDescent="0.3">
      <c r="A2432" t="s">
        <v>3029</v>
      </c>
      <c r="B2432">
        <v>4</v>
      </c>
      <c r="C2432" t="s">
        <v>40</v>
      </c>
      <c r="D2432" t="s">
        <v>41</v>
      </c>
      <c r="E2432">
        <v>13</v>
      </c>
      <c r="F2432" t="s">
        <v>32</v>
      </c>
      <c r="G2432">
        <v>31</v>
      </c>
      <c r="H2432">
        <v>41</v>
      </c>
      <c r="I2432">
        <v>393</v>
      </c>
      <c r="J2432">
        <v>42</v>
      </c>
      <c r="K2432">
        <v>400</v>
      </c>
      <c r="L2432" t="s">
        <v>32</v>
      </c>
      <c r="M2432" t="s">
        <v>32</v>
      </c>
      <c r="N2432" t="s">
        <v>32</v>
      </c>
      <c r="O2432">
        <v>34</v>
      </c>
      <c r="P2432">
        <v>34</v>
      </c>
      <c r="Q2432">
        <v>137</v>
      </c>
      <c r="R2432">
        <v>146.30000000000001</v>
      </c>
      <c r="S2432" t="s">
        <v>32</v>
      </c>
      <c r="T2432" t="s">
        <v>32</v>
      </c>
      <c r="U2432">
        <v>34</v>
      </c>
      <c r="V2432">
        <v>34</v>
      </c>
      <c r="W2432">
        <v>314</v>
      </c>
      <c r="X2432">
        <v>0</v>
      </c>
      <c r="Z2432" t="s">
        <v>33</v>
      </c>
      <c r="AA2432" t="s">
        <v>32</v>
      </c>
      <c r="AB2432" t="s">
        <v>7725</v>
      </c>
      <c r="AC2432" t="s">
        <v>7682</v>
      </c>
    </row>
    <row r="2433" spans="1:29" x14ac:dyDescent="0.3">
      <c r="A2433" t="s">
        <v>2306</v>
      </c>
      <c r="B2433">
        <v>4</v>
      </c>
      <c r="C2433" t="s">
        <v>29</v>
      </c>
      <c r="D2433" t="s">
        <v>30</v>
      </c>
      <c r="E2433">
        <v>0</v>
      </c>
      <c r="F2433" t="s">
        <v>32</v>
      </c>
      <c r="G2433">
        <v>52</v>
      </c>
      <c r="H2433">
        <v>83</v>
      </c>
      <c r="I2433">
        <v>645</v>
      </c>
      <c r="J2433">
        <v>87</v>
      </c>
      <c r="K2433">
        <v>674</v>
      </c>
      <c r="L2433" t="s">
        <v>32</v>
      </c>
      <c r="M2433" t="s">
        <v>32</v>
      </c>
      <c r="N2433" t="s">
        <v>31</v>
      </c>
      <c r="O2433">
        <v>63</v>
      </c>
      <c r="P2433">
        <v>49</v>
      </c>
      <c r="Q2433">
        <v>114</v>
      </c>
      <c r="R2433">
        <v>189</v>
      </c>
      <c r="S2433" t="s">
        <v>33</v>
      </c>
      <c r="T2433" t="s">
        <v>32</v>
      </c>
      <c r="U2433">
        <v>11</v>
      </c>
      <c r="V2433">
        <v>11</v>
      </c>
      <c r="W2433">
        <v>97</v>
      </c>
      <c r="X2433">
        <v>0</v>
      </c>
      <c r="Z2433" t="s">
        <v>33</v>
      </c>
      <c r="AA2433" t="s">
        <v>32</v>
      </c>
    </row>
    <row r="2434" spans="1:29" x14ac:dyDescent="0.3">
      <c r="A2434" t="s">
        <v>3031</v>
      </c>
      <c r="B2434">
        <v>4</v>
      </c>
      <c r="C2434" t="s">
        <v>29</v>
      </c>
      <c r="D2434" t="s">
        <v>35</v>
      </c>
      <c r="E2434">
        <v>24</v>
      </c>
      <c r="F2434" t="s">
        <v>32</v>
      </c>
      <c r="G2434">
        <v>70</v>
      </c>
      <c r="H2434">
        <v>84</v>
      </c>
      <c r="I2434">
        <v>791</v>
      </c>
      <c r="J2434">
        <v>93</v>
      </c>
      <c r="K2434">
        <v>819</v>
      </c>
      <c r="L2434" t="s">
        <v>32</v>
      </c>
      <c r="M2434" t="s">
        <v>32</v>
      </c>
      <c r="N2434" t="s">
        <v>32</v>
      </c>
      <c r="O2434">
        <v>83</v>
      </c>
      <c r="P2434">
        <v>94</v>
      </c>
      <c r="Q2434">
        <v>380</v>
      </c>
      <c r="R2434">
        <v>211.5</v>
      </c>
      <c r="S2434" t="s">
        <v>32</v>
      </c>
      <c r="T2434" t="s">
        <v>32</v>
      </c>
      <c r="U2434">
        <v>93</v>
      </c>
      <c r="V2434">
        <v>93</v>
      </c>
      <c r="W2434">
        <v>827</v>
      </c>
      <c r="X2434">
        <v>0</v>
      </c>
      <c r="Z2434" t="s">
        <v>32</v>
      </c>
      <c r="AA2434" t="s">
        <v>32</v>
      </c>
      <c r="AB2434" t="s">
        <v>7725</v>
      </c>
      <c r="AC2434" t="s">
        <v>7682</v>
      </c>
    </row>
    <row r="2435" spans="1:29" x14ac:dyDescent="0.3">
      <c r="A2435" t="s">
        <v>2309</v>
      </c>
      <c r="B2435">
        <v>5</v>
      </c>
      <c r="C2435" t="s">
        <v>29</v>
      </c>
      <c r="D2435" t="s">
        <v>30</v>
      </c>
      <c r="E2435">
        <v>13</v>
      </c>
      <c r="F2435" t="s">
        <v>32</v>
      </c>
      <c r="G2435">
        <v>57</v>
      </c>
      <c r="H2435">
        <v>78</v>
      </c>
      <c r="I2435">
        <v>706</v>
      </c>
      <c r="J2435">
        <v>77</v>
      </c>
      <c r="K2435">
        <v>704</v>
      </c>
      <c r="L2435" t="s">
        <v>32</v>
      </c>
      <c r="M2435" t="s">
        <v>32</v>
      </c>
      <c r="N2435" t="s">
        <v>37</v>
      </c>
      <c r="O2435">
        <v>60</v>
      </c>
      <c r="P2435">
        <v>54</v>
      </c>
      <c r="Q2435">
        <v>276</v>
      </c>
      <c r="R2435">
        <v>163.1</v>
      </c>
      <c r="S2435" t="s">
        <v>32</v>
      </c>
      <c r="T2435" t="s">
        <v>32</v>
      </c>
      <c r="U2435">
        <v>75</v>
      </c>
      <c r="V2435">
        <v>75</v>
      </c>
      <c r="W2435">
        <v>661</v>
      </c>
      <c r="X2435">
        <v>0</v>
      </c>
      <c r="Z2435" t="s">
        <v>32</v>
      </c>
      <c r="AA2435" t="s">
        <v>32</v>
      </c>
    </row>
    <row r="2436" spans="1:29" x14ac:dyDescent="0.3">
      <c r="A2436" t="s">
        <v>2310</v>
      </c>
      <c r="B2436">
        <v>3</v>
      </c>
      <c r="C2436" t="s">
        <v>29</v>
      </c>
      <c r="D2436" t="s">
        <v>30</v>
      </c>
      <c r="E2436">
        <v>53</v>
      </c>
      <c r="F2436" t="s">
        <v>31</v>
      </c>
      <c r="G2436">
        <v>204</v>
      </c>
      <c r="H2436">
        <v>275</v>
      </c>
      <c r="I2436">
        <v>2412</v>
      </c>
      <c r="J2436">
        <v>277</v>
      </c>
      <c r="K2436">
        <v>2384</v>
      </c>
      <c r="L2436" t="s">
        <v>32</v>
      </c>
      <c r="M2436" t="s">
        <v>32</v>
      </c>
      <c r="N2436" t="s">
        <v>37</v>
      </c>
      <c r="O2436">
        <v>239</v>
      </c>
      <c r="P2436">
        <v>236</v>
      </c>
      <c r="Q2436">
        <v>616</v>
      </c>
      <c r="R2436">
        <v>178</v>
      </c>
      <c r="S2436" t="s">
        <v>32</v>
      </c>
      <c r="T2436" t="s">
        <v>32</v>
      </c>
      <c r="U2436">
        <v>251</v>
      </c>
      <c r="V2436">
        <v>251</v>
      </c>
      <c r="W2436">
        <v>2199</v>
      </c>
      <c r="X2436">
        <v>0</v>
      </c>
      <c r="Z2436" t="s">
        <v>33</v>
      </c>
      <c r="AA2436" t="s">
        <v>32</v>
      </c>
    </row>
    <row r="2437" spans="1:29" x14ac:dyDescent="0.3">
      <c r="A2437" t="s">
        <v>2311</v>
      </c>
      <c r="C2437" t="s">
        <v>29</v>
      </c>
      <c r="D2437" t="s">
        <v>35</v>
      </c>
      <c r="E2437">
        <v>4</v>
      </c>
      <c r="F2437" t="s">
        <v>33</v>
      </c>
      <c r="G2437">
        <v>3</v>
      </c>
      <c r="H2437">
        <v>9</v>
      </c>
      <c r="I2437">
        <v>78</v>
      </c>
      <c r="J2437">
        <v>10</v>
      </c>
      <c r="K2437">
        <v>84</v>
      </c>
      <c r="L2437" t="s">
        <v>33</v>
      </c>
      <c r="M2437" t="s">
        <v>33</v>
      </c>
      <c r="N2437" t="s">
        <v>33</v>
      </c>
      <c r="O2437">
        <v>5</v>
      </c>
      <c r="P2437">
        <v>4</v>
      </c>
      <c r="Q2437">
        <v>13</v>
      </c>
      <c r="S2437" t="s">
        <v>33</v>
      </c>
      <c r="T2437" t="s">
        <v>33</v>
      </c>
      <c r="U2437">
        <v>8</v>
      </c>
      <c r="V2437">
        <v>8</v>
      </c>
      <c r="W2437">
        <v>70</v>
      </c>
      <c r="X2437">
        <v>5</v>
      </c>
      <c r="Y2437">
        <v>29</v>
      </c>
      <c r="Z2437" t="s">
        <v>33</v>
      </c>
      <c r="AA2437" t="s">
        <v>32</v>
      </c>
      <c r="AB2437" t="s">
        <v>7721</v>
      </c>
      <c r="AC2437" t="s">
        <v>7682</v>
      </c>
    </row>
    <row r="2438" spans="1:29" x14ac:dyDescent="0.3">
      <c r="A2438" t="s">
        <v>3119</v>
      </c>
      <c r="B2438">
        <v>3</v>
      </c>
      <c r="C2438" t="s">
        <v>29</v>
      </c>
      <c r="D2438" t="s">
        <v>35</v>
      </c>
      <c r="E2438">
        <v>12</v>
      </c>
      <c r="F2438" t="s">
        <v>31</v>
      </c>
      <c r="G2438">
        <v>50</v>
      </c>
      <c r="H2438">
        <v>68</v>
      </c>
      <c r="I2438">
        <v>518</v>
      </c>
      <c r="J2438">
        <v>75</v>
      </c>
      <c r="K2438">
        <v>565</v>
      </c>
      <c r="L2438" t="s">
        <v>32</v>
      </c>
      <c r="M2438" t="s">
        <v>31</v>
      </c>
      <c r="N2438" t="s">
        <v>32</v>
      </c>
      <c r="O2438">
        <v>54</v>
      </c>
      <c r="P2438">
        <v>70</v>
      </c>
      <c r="Q2438">
        <v>231</v>
      </c>
      <c r="R2438">
        <v>248.1</v>
      </c>
      <c r="S2438" t="s">
        <v>32</v>
      </c>
      <c r="T2438" t="s">
        <v>32</v>
      </c>
      <c r="U2438">
        <v>66</v>
      </c>
      <c r="V2438">
        <v>66</v>
      </c>
      <c r="W2438">
        <v>490</v>
      </c>
      <c r="X2438">
        <v>0</v>
      </c>
      <c r="Z2438" t="s">
        <v>32</v>
      </c>
      <c r="AA2438" t="s">
        <v>32</v>
      </c>
      <c r="AB2438" t="s">
        <v>7710</v>
      </c>
      <c r="AC2438" t="s">
        <v>7675</v>
      </c>
    </row>
    <row r="2439" spans="1:29" x14ac:dyDescent="0.3">
      <c r="A2439" t="s">
        <v>2312</v>
      </c>
      <c r="B2439">
        <v>3</v>
      </c>
      <c r="C2439" t="s">
        <v>29</v>
      </c>
      <c r="D2439" t="s">
        <v>30</v>
      </c>
      <c r="E2439">
        <v>13</v>
      </c>
      <c r="F2439" t="s">
        <v>33</v>
      </c>
      <c r="G2439">
        <v>13</v>
      </c>
      <c r="H2439">
        <v>32</v>
      </c>
      <c r="I2439">
        <v>198</v>
      </c>
      <c r="J2439">
        <v>32</v>
      </c>
      <c r="K2439">
        <v>208</v>
      </c>
      <c r="L2439" t="s">
        <v>32</v>
      </c>
      <c r="M2439" t="s">
        <v>32</v>
      </c>
      <c r="N2439" t="s">
        <v>33</v>
      </c>
      <c r="O2439">
        <v>21</v>
      </c>
      <c r="P2439">
        <v>17</v>
      </c>
      <c r="Q2439">
        <v>30</v>
      </c>
      <c r="R2439">
        <v>125.8</v>
      </c>
      <c r="S2439" t="s">
        <v>32</v>
      </c>
      <c r="T2439" t="s">
        <v>32</v>
      </c>
      <c r="U2439">
        <v>34</v>
      </c>
      <c r="V2439">
        <v>34</v>
      </c>
      <c r="W2439">
        <v>218</v>
      </c>
      <c r="X2439">
        <v>0</v>
      </c>
      <c r="Z2439" t="s">
        <v>33</v>
      </c>
      <c r="AA2439" t="s">
        <v>32</v>
      </c>
    </row>
    <row r="2440" spans="1:29" x14ac:dyDescent="0.3">
      <c r="A2440" t="s">
        <v>3136</v>
      </c>
      <c r="B2440">
        <v>5</v>
      </c>
      <c r="C2440" t="s">
        <v>29</v>
      </c>
      <c r="D2440" t="s">
        <v>35</v>
      </c>
      <c r="E2440">
        <v>10</v>
      </c>
      <c r="F2440" t="s">
        <v>32</v>
      </c>
      <c r="G2440">
        <v>17</v>
      </c>
      <c r="H2440">
        <v>24</v>
      </c>
      <c r="I2440">
        <v>198</v>
      </c>
      <c r="J2440">
        <v>24</v>
      </c>
      <c r="K2440">
        <v>204</v>
      </c>
      <c r="L2440" t="s">
        <v>32</v>
      </c>
      <c r="M2440" t="s">
        <v>32</v>
      </c>
      <c r="N2440" t="s">
        <v>32</v>
      </c>
      <c r="O2440">
        <v>21</v>
      </c>
      <c r="P2440">
        <v>21</v>
      </c>
      <c r="Q2440">
        <v>75</v>
      </c>
      <c r="R2440">
        <v>197.7</v>
      </c>
      <c r="S2440" t="s">
        <v>32</v>
      </c>
      <c r="T2440" t="s">
        <v>32</v>
      </c>
      <c r="U2440">
        <v>24</v>
      </c>
      <c r="V2440">
        <v>24</v>
      </c>
      <c r="W2440">
        <v>204</v>
      </c>
      <c r="X2440">
        <v>0</v>
      </c>
      <c r="Z2440" t="s">
        <v>33</v>
      </c>
      <c r="AA2440" t="s">
        <v>32</v>
      </c>
      <c r="AB2440" t="s">
        <v>7686</v>
      </c>
      <c r="AC2440" t="s">
        <v>7682</v>
      </c>
    </row>
    <row r="2441" spans="1:29" x14ac:dyDescent="0.3">
      <c r="A2441" t="s">
        <v>2313</v>
      </c>
      <c r="B2441">
        <v>5</v>
      </c>
      <c r="C2441" t="s">
        <v>29</v>
      </c>
      <c r="D2441" t="s">
        <v>30</v>
      </c>
      <c r="E2441">
        <v>13</v>
      </c>
      <c r="F2441" t="s">
        <v>32</v>
      </c>
      <c r="G2441">
        <v>15</v>
      </c>
      <c r="H2441">
        <v>21</v>
      </c>
      <c r="I2441">
        <v>195</v>
      </c>
      <c r="J2441">
        <v>21</v>
      </c>
      <c r="K2441">
        <v>199</v>
      </c>
      <c r="L2441" t="s">
        <v>32</v>
      </c>
      <c r="M2441" t="s">
        <v>32</v>
      </c>
      <c r="N2441" t="s">
        <v>32</v>
      </c>
      <c r="O2441">
        <v>18</v>
      </c>
      <c r="P2441">
        <v>16</v>
      </c>
      <c r="Q2441">
        <v>29</v>
      </c>
      <c r="R2441">
        <v>99</v>
      </c>
      <c r="S2441" t="s">
        <v>32</v>
      </c>
      <c r="T2441" t="s">
        <v>32</v>
      </c>
      <c r="U2441">
        <v>21</v>
      </c>
      <c r="V2441">
        <v>21</v>
      </c>
      <c r="W2441">
        <v>198</v>
      </c>
      <c r="X2441">
        <v>0</v>
      </c>
      <c r="Z2441" t="s">
        <v>33</v>
      </c>
      <c r="AA2441" t="s">
        <v>32</v>
      </c>
    </row>
    <row r="2442" spans="1:29" x14ac:dyDescent="0.3">
      <c r="A2442" t="s">
        <v>3137</v>
      </c>
      <c r="B2442">
        <v>3</v>
      </c>
      <c r="C2442" t="s">
        <v>29</v>
      </c>
      <c r="D2442" t="s">
        <v>35</v>
      </c>
      <c r="E2442">
        <v>17</v>
      </c>
      <c r="F2442" t="s">
        <v>32</v>
      </c>
      <c r="G2442">
        <v>97</v>
      </c>
      <c r="H2442">
        <v>142</v>
      </c>
      <c r="I2442">
        <v>1267</v>
      </c>
      <c r="J2442">
        <v>149</v>
      </c>
      <c r="K2442">
        <v>1324</v>
      </c>
      <c r="L2442" t="s">
        <v>32</v>
      </c>
      <c r="M2442" t="s">
        <v>32</v>
      </c>
      <c r="N2442" t="s">
        <v>32</v>
      </c>
      <c r="O2442">
        <v>112</v>
      </c>
      <c r="P2442">
        <v>108</v>
      </c>
      <c r="Q2442">
        <v>431</v>
      </c>
      <c r="R2442">
        <v>198.5</v>
      </c>
      <c r="S2442" t="s">
        <v>37</v>
      </c>
      <c r="T2442" t="s">
        <v>32</v>
      </c>
      <c r="U2442">
        <v>108</v>
      </c>
      <c r="V2442">
        <v>108</v>
      </c>
      <c r="W2442">
        <v>954</v>
      </c>
      <c r="X2442">
        <v>0</v>
      </c>
      <c r="Z2442" t="s">
        <v>32</v>
      </c>
      <c r="AA2442" t="s">
        <v>32</v>
      </c>
      <c r="AB2442" t="s">
        <v>7725</v>
      </c>
      <c r="AC2442" t="s">
        <v>7682</v>
      </c>
    </row>
    <row r="2443" spans="1:29" x14ac:dyDescent="0.3">
      <c r="A2443" t="s">
        <v>2314</v>
      </c>
      <c r="B2443">
        <v>1</v>
      </c>
      <c r="C2443" t="s">
        <v>29</v>
      </c>
      <c r="D2443" t="s">
        <v>318</v>
      </c>
      <c r="E2443">
        <v>13</v>
      </c>
      <c r="F2443" t="s">
        <v>33</v>
      </c>
      <c r="G2443">
        <v>13</v>
      </c>
      <c r="H2443">
        <v>40</v>
      </c>
      <c r="I2443">
        <v>308</v>
      </c>
      <c r="J2443">
        <v>40</v>
      </c>
      <c r="K2443">
        <v>204</v>
      </c>
      <c r="L2443" t="s">
        <v>32</v>
      </c>
      <c r="M2443" t="s">
        <v>32</v>
      </c>
      <c r="N2443" t="s">
        <v>32</v>
      </c>
      <c r="O2443">
        <v>26</v>
      </c>
      <c r="P2443">
        <v>16</v>
      </c>
      <c r="Q2443">
        <v>38</v>
      </c>
      <c r="R2443">
        <v>103.9</v>
      </c>
      <c r="S2443" t="s">
        <v>32</v>
      </c>
      <c r="T2443" t="s">
        <v>31</v>
      </c>
      <c r="U2443">
        <v>41</v>
      </c>
      <c r="V2443">
        <v>41</v>
      </c>
      <c r="W2443">
        <v>294</v>
      </c>
      <c r="X2443">
        <v>0</v>
      </c>
      <c r="Z2443" t="s">
        <v>33</v>
      </c>
      <c r="AA2443" t="s">
        <v>32</v>
      </c>
      <c r="AB2443" t="s">
        <v>7719</v>
      </c>
      <c r="AC2443" t="s">
        <v>7682</v>
      </c>
    </row>
    <row r="2444" spans="1:29" x14ac:dyDescent="0.3">
      <c r="A2444" t="s">
        <v>3138</v>
      </c>
      <c r="B2444">
        <v>5</v>
      </c>
      <c r="C2444" t="s">
        <v>29</v>
      </c>
      <c r="D2444" t="s">
        <v>35</v>
      </c>
      <c r="E2444">
        <v>13</v>
      </c>
      <c r="F2444" t="s">
        <v>32</v>
      </c>
      <c r="G2444">
        <v>51</v>
      </c>
      <c r="H2444">
        <v>66</v>
      </c>
      <c r="I2444">
        <v>597</v>
      </c>
      <c r="J2444">
        <v>73</v>
      </c>
      <c r="K2444">
        <v>634</v>
      </c>
      <c r="L2444" t="s">
        <v>32</v>
      </c>
      <c r="M2444" t="s">
        <v>32</v>
      </c>
      <c r="N2444" t="s">
        <v>32</v>
      </c>
      <c r="O2444">
        <v>61</v>
      </c>
      <c r="P2444">
        <v>65</v>
      </c>
      <c r="Q2444">
        <v>232</v>
      </c>
      <c r="R2444">
        <v>199</v>
      </c>
      <c r="S2444" t="s">
        <v>37</v>
      </c>
      <c r="T2444" t="s">
        <v>32</v>
      </c>
      <c r="U2444">
        <v>73</v>
      </c>
      <c r="V2444">
        <v>73</v>
      </c>
      <c r="W2444">
        <v>640</v>
      </c>
      <c r="X2444">
        <v>0</v>
      </c>
      <c r="Z2444" t="s">
        <v>32</v>
      </c>
      <c r="AA2444" t="s">
        <v>32</v>
      </c>
      <c r="AB2444" t="s">
        <v>7694</v>
      </c>
      <c r="AC2444" t="s">
        <v>7682</v>
      </c>
    </row>
    <row r="2445" spans="1:29" x14ac:dyDescent="0.3">
      <c r="A2445" t="s">
        <v>3207</v>
      </c>
      <c r="B2445">
        <v>3</v>
      </c>
      <c r="C2445" t="s">
        <v>29</v>
      </c>
      <c r="D2445" t="s">
        <v>35</v>
      </c>
      <c r="E2445">
        <v>13</v>
      </c>
      <c r="F2445" t="s">
        <v>32</v>
      </c>
      <c r="G2445">
        <v>45</v>
      </c>
      <c r="H2445">
        <v>65</v>
      </c>
      <c r="I2445">
        <v>534</v>
      </c>
      <c r="J2445">
        <v>74</v>
      </c>
      <c r="K2445">
        <v>571</v>
      </c>
      <c r="L2445" t="s">
        <v>32</v>
      </c>
      <c r="M2445" t="s">
        <v>32</v>
      </c>
      <c r="N2445" t="s">
        <v>32</v>
      </c>
      <c r="O2445">
        <v>55</v>
      </c>
      <c r="P2445">
        <v>73</v>
      </c>
      <c r="Q2445">
        <v>236</v>
      </c>
      <c r="R2445">
        <v>204.6</v>
      </c>
      <c r="S2445" t="s">
        <v>32</v>
      </c>
      <c r="T2445" t="s">
        <v>32</v>
      </c>
      <c r="U2445">
        <v>74</v>
      </c>
      <c r="V2445">
        <v>74</v>
      </c>
      <c r="W2445">
        <v>577</v>
      </c>
      <c r="X2445">
        <v>0</v>
      </c>
      <c r="Z2445" t="s">
        <v>32</v>
      </c>
      <c r="AA2445" t="s">
        <v>32</v>
      </c>
      <c r="AB2445" t="s">
        <v>7653</v>
      </c>
      <c r="AC2445" t="s">
        <v>7656</v>
      </c>
    </row>
    <row r="2446" spans="1:29" x14ac:dyDescent="0.3">
      <c r="A2446" t="s">
        <v>3224</v>
      </c>
      <c r="B2446">
        <v>5</v>
      </c>
      <c r="C2446" t="s">
        <v>29</v>
      </c>
      <c r="D2446" t="s">
        <v>35</v>
      </c>
      <c r="E2446">
        <v>17</v>
      </c>
      <c r="F2446" t="s">
        <v>32</v>
      </c>
      <c r="G2446">
        <v>49</v>
      </c>
      <c r="H2446">
        <v>76</v>
      </c>
      <c r="I2446">
        <v>566</v>
      </c>
      <c r="J2446">
        <v>81</v>
      </c>
      <c r="K2446">
        <v>626</v>
      </c>
      <c r="L2446" t="s">
        <v>32</v>
      </c>
      <c r="M2446" t="s">
        <v>32</v>
      </c>
      <c r="N2446" t="s">
        <v>32</v>
      </c>
      <c r="O2446">
        <v>59</v>
      </c>
      <c r="P2446">
        <v>64</v>
      </c>
      <c r="Q2446">
        <v>207</v>
      </c>
      <c r="R2446">
        <v>163.69999999999999</v>
      </c>
      <c r="S2446" t="s">
        <v>37</v>
      </c>
      <c r="T2446" t="s">
        <v>32</v>
      </c>
      <c r="U2446">
        <v>81</v>
      </c>
      <c r="V2446">
        <v>81</v>
      </c>
      <c r="W2446">
        <v>634</v>
      </c>
      <c r="X2446">
        <v>0</v>
      </c>
      <c r="Z2446" t="s">
        <v>33</v>
      </c>
      <c r="AA2446" t="s">
        <v>32</v>
      </c>
      <c r="AB2446" t="s">
        <v>7661</v>
      </c>
      <c r="AC2446" t="s">
        <v>7682</v>
      </c>
    </row>
    <row r="2447" spans="1:29" x14ac:dyDescent="0.3">
      <c r="A2447" t="s">
        <v>3225</v>
      </c>
      <c r="B2447">
        <v>3</v>
      </c>
      <c r="C2447" t="s">
        <v>29</v>
      </c>
      <c r="D2447" t="s">
        <v>35</v>
      </c>
      <c r="E2447">
        <v>16</v>
      </c>
      <c r="F2447" t="s">
        <v>32</v>
      </c>
      <c r="G2447">
        <v>49</v>
      </c>
      <c r="H2447">
        <v>77</v>
      </c>
      <c r="I2447">
        <v>693</v>
      </c>
      <c r="J2447">
        <v>81</v>
      </c>
      <c r="K2447">
        <v>721</v>
      </c>
      <c r="L2447" t="s">
        <v>32</v>
      </c>
      <c r="M2447" t="s">
        <v>32</v>
      </c>
      <c r="N2447" t="s">
        <v>32</v>
      </c>
      <c r="O2447">
        <v>59</v>
      </c>
      <c r="P2447">
        <v>97</v>
      </c>
      <c r="Q2447">
        <v>263</v>
      </c>
      <c r="R2447">
        <v>235.6</v>
      </c>
      <c r="S2447" t="s">
        <v>32</v>
      </c>
      <c r="T2447" t="s">
        <v>32</v>
      </c>
      <c r="U2447">
        <v>80</v>
      </c>
      <c r="V2447">
        <v>80</v>
      </c>
      <c r="W2447">
        <v>722</v>
      </c>
      <c r="X2447">
        <v>0</v>
      </c>
      <c r="Z2447" t="s">
        <v>32</v>
      </c>
      <c r="AA2447" t="s">
        <v>32</v>
      </c>
      <c r="AB2447" t="s">
        <v>7672</v>
      </c>
      <c r="AC2447" t="s">
        <v>7675</v>
      </c>
    </row>
    <row r="2448" spans="1:29" x14ac:dyDescent="0.3">
      <c r="A2448" t="s">
        <v>3226</v>
      </c>
      <c r="B2448">
        <v>3</v>
      </c>
      <c r="C2448" t="s">
        <v>29</v>
      </c>
      <c r="D2448" t="s">
        <v>35</v>
      </c>
      <c r="E2448">
        <v>16</v>
      </c>
      <c r="F2448" t="s">
        <v>32</v>
      </c>
      <c r="G2448">
        <v>51</v>
      </c>
      <c r="H2448">
        <v>64</v>
      </c>
      <c r="I2448">
        <v>591</v>
      </c>
      <c r="J2448">
        <v>69</v>
      </c>
      <c r="K2448">
        <v>604</v>
      </c>
      <c r="L2448" t="s">
        <v>32</v>
      </c>
      <c r="M2448" t="s">
        <v>32</v>
      </c>
      <c r="N2448" t="s">
        <v>32</v>
      </c>
      <c r="O2448">
        <v>54</v>
      </c>
      <c r="P2448">
        <v>63</v>
      </c>
      <c r="Q2448">
        <v>226</v>
      </c>
      <c r="R2448">
        <v>205.8</v>
      </c>
      <c r="S2448" t="s">
        <v>32</v>
      </c>
      <c r="T2448" t="s">
        <v>32</v>
      </c>
      <c r="U2448">
        <v>67</v>
      </c>
      <c r="V2448">
        <v>67</v>
      </c>
      <c r="W2448">
        <v>604</v>
      </c>
      <c r="X2448">
        <v>0</v>
      </c>
      <c r="Z2448" t="s">
        <v>32</v>
      </c>
      <c r="AA2448" t="s">
        <v>32</v>
      </c>
      <c r="AB2448" t="s">
        <v>7645</v>
      </c>
      <c r="AC2448" t="s">
        <v>7646</v>
      </c>
    </row>
    <row r="2449" spans="1:29" x14ac:dyDescent="0.3">
      <c r="A2449" t="s">
        <v>3227</v>
      </c>
      <c r="B2449">
        <v>3</v>
      </c>
      <c r="C2449" t="s">
        <v>29</v>
      </c>
      <c r="D2449" t="s">
        <v>35</v>
      </c>
      <c r="E2449">
        <v>16</v>
      </c>
      <c r="F2449" t="s">
        <v>32</v>
      </c>
      <c r="G2449">
        <v>69</v>
      </c>
      <c r="H2449">
        <v>87</v>
      </c>
      <c r="I2449">
        <v>714</v>
      </c>
      <c r="J2449">
        <v>95</v>
      </c>
      <c r="K2449">
        <v>762</v>
      </c>
      <c r="L2449" t="s">
        <v>32</v>
      </c>
      <c r="M2449" t="s">
        <v>32</v>
      </c>
      <c r="N2449" t="s">
        <v>32</v>
      </c>
      <c r="O2449">
        <v>77</v>
      </c>
      <c r="P2449">
        <v>96</v>
      </c>
      <c r="Q2449">
        <v>259</v>
      </c>
      <c r="R2449">
        <v>189.3</v>
      </c>
      <c r="S2449" t="s">
        <v>32</v>
      </c>
      <c r="T2449" t="s">
        <v>32</v>
      </c>
      <c r="U2449">
        <v>95</v>
      </c>
      <c r="V2449">
        <v>95</v>
      </c>
      <c r="W2449">
        <v>773</v>
      </c>
      <c r="X2449">
        <v>0</v>
      </c>
      <c r="Z2449" t="s">
        <v>32</v>
      </c>
      <c r="AA2449" t="s">
        <v>32</v>
      </c>
      <c r="AB2449" t="s">
        <v>7660</v>
      </c>
      <c r="AC2449" t="s">
        <v>7675</v>
      </c>
    </row>
    <row r="2450" spans="1:29" x14ac:dyDescent="0.3">
      <c r="A2450" t="s">
        <v>3228</v>
      </c>
      <c r="B2450">
        <v>5</v>
      </c>
      <c r="C2450" t="s">
        <v>29</v>
      </c>
      <c r="D2450" t="s">
        <v>35</v>
      </c>
      <c r="E2450">
        <v>16</v>
      </c>
      <c r="F2450" t="s">
        <v>32</v>
      </c>
      <c r="G2450">
        <v>43</v>
      </c>
      <c r="H2450">
        <v>59</v>
      </c>
      <c r="I2450">
        <v>475</v>
      </c>
      <c r="J2450">
        <v>66</v>
      </c>
      <c r="K2450">
        <v>527</v>
      </c>
      <c r="L2450" t="s">
        <v>32</v>
      </c>
      <c r="M2450" t="s">
        <v>32</v>
      </c>
      <c r="N2450" t="s">
        <v>32</v>
      </c>
      <c r="O2450">
        <v>51</v>
      </c>
      <c r="P2450">
        <v>50</v>
      </c>
      <c r="Q2450">
        <v>167</v>
      </c>
      <c r="R2450">
        <v>139</v>
      </c>
      <c r="S2450" t="s">
        <v>32</v>
      </c>
      <c r="T2450" t="s">
        <v>32</v>
      </c>
      <c r="U2450">
        <v>66</v>
      </c>
      <c r="V2450">
        <v>66</v>
      </c>
      <c r="W2450">
        <v>527</v>
      </c>
      <c r="X2450">
        <v>0</v>
      </c>
      <c r="Z2450" t="s">
        <v>33</v>
      </c>
      <c r="AA2450" t="s">
        <v>32</v>
      </c>
      <c r="AB2450" t="s">
        <v>7717</v>
      </c>
      <c r="AC2450" t="s">
        <v>7675</v>
      </c>
    </row>
    <row r="2451" spans="1:29" x14ac:dyDescent="0.3">
      <c r="A2451" t="s">
        <v>3309</v>
      </c>
      <c r="B2451">
        <v>5</v>
      </c>
      <c r="C2451" t="s">
        <v>29</v>
      </c>
      <c r="D2451" t="s">
        <v>35</v>
      </c>
      <c r="E2451">
        <v>16</v>
      </c>
      <c r="F2451" t="s">
        <v>32</v>
      </c>
      <c r="G2451">
        <v>23</v>
      </c>
      <c r="H2451">
        <v>34</v>
      </c>
      <c r="I2451">
        <v>279</v>
      </c>
      <c r="J2451">
        <v>35</v>
      </c>
      <c r="K2451">
        <v>284</v>
      </c>
      <c r="L2451" t="s">
        <v>32</v>
      </c>
      <c r="M2451" t="s">
        <v>32</v>
      </c>
      <c r="N2451" t="s">
        <v>32</v>
      </c>
      <c r="O2451">
        <v>26</v>
      </c>
      <c r="P2451">
        <v>18</v>
      </c>
      <c r="Q2451">
        <v>99</v>
      </c>
      <c r="R2451">
        <v>174.1</v>
      </c>
      <c r="S2451" t="s">
        <v>32</v>
      </c>
      <c r="T2451" t="s">
        <v>32</v>
      </c>
      <c r="U2451">
        <v>35</v>
      </c>
      <c r="V2451">
        <v>35</v>
      </c>
      <c r="W2451">
        <v>287</v>
      </c>
      <c r="X2451">
        <v>0</v>
      </c>
      <c r="Z2451" t="s">
        <v>33</v>
      </c>
      <c r="AA2451" t="s">
        <v>32</v>
      </c>
      <c r="AB2451" t="s">
        <v>7667</v>
      </c>
      <c r="AC2451" t="s">
        <v>7682</v>
      </c>
    </row>
    <row r="2452" spans="1:29" x14ac:dyDescent="0.3">
      <c r="A2452" t="s">
        <v>3310</v>
      </c>
      <c r="B2452">
        <v>4</v>
      </c>
      <c r="C2452" t="s">
        <v>29</v>
      </c>
      <c r="D2452" t="s">
        <v>35</v>
      </c>
      <c r="E2452">
        <v>13</v>
      </c>
      <c r="F2452" t="s">
        <v>32</v>
      </c>
      <c r="G2452">
        <v>23</v>
      </c>
      <c r="H2452">
        <v>32</v>
      </c>
      <c r="I2452">
        <v>283</v>
      </c>
      <c r="J2452">
        <v>36</v>
      </c>
      <c r="K2452">
        <v>286</v>
      </c>
      <c r="L2452" t="s">
        <v>32</v>
      </c>
      <c r="M2452" t="s">
        <v>32</v>
      </c>
      <c r="N2452" t="s">
        <v>32</v>
      </c>
      <c r="O2452">
        <v>29</v>
      </c>
      <c r="P2452">
        <v>36</v>
      </c>
      <c r="Q2452">
        <v>121</v>
      </c>
      <c r="R2452">
        <v>205.5</v>
      </c>
      <c r="S2452" t="s">
        <v>32</v>
      </c>
      <c r="T2452" t="s">
        <v>32</v>
      </c>
      <c r="U2452">
        <v>35</v>
      </c>
      <c r="V2452">
        <v>35</v>
      </c>
      <c r="W2452">
        <v>276</v>
      </c>
      <c r="X2452">
        <v>0</v>
      </c>
      <c r="Z2452" t="s">
        <v>33</v>
      </c>
      <c r="AA2452" t="s">
        <v>32</v>
      </c>
      <c r="AB2452" t="s">
        <v>7671</v>
      </c>
      <c r="AC2452" t="s">
        <v>7682</v>
      </c>
    </row>
    <row r="2453" spans="1:29" x14ac:dyDescent="0.3">
      <c r="A2453" t="s">
        <v>3311</v>
      </c>
      <c r="B2453">
        <v>3</v>
      </c>
      <c r="C2453" t="s">
        <v>29</v>
      </c>
      <c r="D2453" t="s">
        <v>35</v>
      </c>
      <c r="E2453">
        <v>25</v>
      </c>
      <c r="F2453" t="s">
        <v>32</v>
      </c>
      <c r="G2453">
        <v>39</v>
      </c>
      <c r="H2453">
        <v>62</v>
      </c>
      <c r="I2453">
        <v>532</v>
      </c>
      <c r="J2453">
        <v>66</v>
      </c>
      <c r="K2453">
        <v>551</v>
      </c>
      <c r="L2453" t="s">
        <v>32</v>
      </c>
      <c r="M2453" t="s">
        <v>32</v>
      </c>
      <c r="N2453" t="s">
        <v>32</v>
      </c>
      <c r="O2453">
        <v>49</v>
      </c>
      <c r="P2453">
        <v>69</v>
      </c>
      <c r="Q2453">
        <v>198</v>
      </c>
      <c r="R2453">
        <v>223.9</v>
      </c>
      <c r="S2453" t="s">
        <v>37</v>
      </c>
      <c r="T2453" t="s">
        <v>32</v>
      </c>
      <c r="U2453">
        <v>66</v>
      </c>
      <c r="V2453">
        <v>66</v>
      </c>
      <c r="W2453">
        <v>564</v>
      </c>
      <c r="X2453">
        <v>0</v>
      </c>
      <c r="Z2453" t="s">
        <v>32</v>
      </c>
      <c r="AA2453" t="s">
        <v>31</v>
      </c>
      <c r="AB2453" t="s">
        <v>7674</v>
      </c>
      <c r="AC2453" t="s">
        <v>7675</v>
      </c>
    </row>
    <row r="2454" spans="1:29" x14ac:dyDescent="0.3">
      <c r="A2454" t="s">
        <v>2988</v>
      </c>
      <c r="B2454">
        <v>2</v>
      </c>
      <c r="C2454" t="s">
        <v>29</v>
      </c>
      <c r="D2454" t="s">
        <v>35</v>
      </c>
      <c r="E2454">
        <v>17</v>
      </c>
      <c r="F2454" t="s">
        <v>31</v>
      </c>
      <c r="G2454">
        <v>38</v>
      </c>
      <c r="H2454">
        <v>42</v>
      </c>
      <c r="I2454">
        <v>359</v>
      </c>
      <c r="J2454">
        <v>47</v>
      </c>
      <c r="K2454">
        <v>383</v>
      </c>
      <c r="L2454" t="s">
        <v>31</v>
      </c>
      <c r="M2454" t="s">
        <v>31</v>
      </c>
      <c r="N2454" t="s">
        <v>31</v>
      </c>
      <c r="O2454">
        <v>41</v>
      </c>
      <c r="P2454">
        <v>61</v>
      </c>
      <c r="Q2454">
        <v>162</v>
      </c>
      <c r="R2454">
        <v>301</v>
      </c>
      <c r="S2454" t="s">
        <v>32</v>
      </c>
      <c r="T2454" t="s">
        <v>32</v>
      </c>
      <c r="U2454">
        <v>44</v>
      </c>
      <c r="V2454">
        <v>44</v>
      </c>
      <c r="W2454">
        <v>356</v>
      </c>
      <c r="X2454">
        <v>0</v>
      </c>
      <c r="Z2454" t="s">
        <v>32</v>
      </c>
      <c r="AA2454" t="s">
        <v>32</v>
      </c>
      <c r="AB2454" t="s">
        <v>7717</v>
      </c>
      <c r="AC2454" t="s">
        <v>7675</v>
      </c>
    </row>
    <row r="2455" spans="1:29" x14ac:dyDescent="0.3">
      <c r="A2455" t="s">
        <v>2325</v>
      </c>
      <c r="B2455">
        <v>5</v>
      </c>
      <c r="C2455" t="s">
        <v>29</v>
      </c>
      <c r="D2455" t="s">
        <v>30</v>
      </c>
      <c r="E2455">
        <v>18</v>
      </c>
      <c r="F2455" t="s">
        <v>32</v>
      </c>
      <c r="G2455">
        <v>66</v>
      </c>
      <c r="H2455">
        <v>92</v>
      </c>
      <c r="I2455">
        <v>840</v>
      </c>
      <c r="J2455">
        <v>104</v>
      </c>
      <c r="K2455">
        <v>875</v>
      </c>
      <c r="L2455" t="s">
        <v>32</v>
      </c>
      <c r="M2455" t="s">
        <v>32</v>
      </c>
      <c r="N2455" t="s">
        <v>32</v>
      </c>
      <c r="O2455">
        <v>78</v>
      </c>
      <c r="P2455">
        <v>111</v>
      </c>
      <c r="Q2455">
        <v>335</v>
      </c>
      <c r="R2455">
        <v>235.4</v>
      </c>
      <c r="S2455" t="s">
        <v>32</v>
      </c>
      <c r="T2455" t="s">
        <v>32</v>
      </c>
      <c r="U2455">
        <v>82</v>
      </c>
      <c r="V2455">
        <v>82</v>
      </c>
      <c r="W2455">
        <v>653</v>
      </c>
      <c r="X2455">
        <v>0</v>
      </c>
      <c r="Z2455" t="s">
        <v>32</v>
      </c>
      <c r="AA2455" t="s">
        <v>32</v>
      </c>
    </row>
    <row r="2456" spans="1:29" x14ac:dyDescent="0.3">
      <c r="A2456" t="s">
        <v>2990</v>
      </c>
      <c r="B2456">
        <v>4</v>
      </c>
      <c r="C2456" t="s">
        <v>29</v>
      </c>
      <c r="D2456" t="s">
        <v>35</v>
      </c>
      <c r="E2456">
        <v>16</v>
      </c>
      <c r="F2456" t="s">
        <v>32</v>
      </c>
      <c r="G2456">
        <v>52</v>
      </c>
      <c r="H2456">
        <v>85</v>
      </c>
      <c r="I2456">
        <v>745</v>
      </c>
      <c r="J2456">
        <v>87</v>
      </c>
      <c r="K2456">
        <v>741</v>
      </c>
      <c r="L2456" t="s">
        <v>32</v>
      </c>
      <c r="M2456" t="s">
        <v>32</v>
      </c>
      <c r="N2456" t="s">
        <v>32</v>
      </c>
      <c r="O2456">
        <v>62</v>
      </c>
      <c r="P2456">
        <v>70</v>
      </c>
      <c r="Q2456">
        <v>273</v>
      </c>
      <c r="R2456">
        <v>154.30000000000001</v>
      </c>
      <c r="S2456" t="s">
        <v>32</v>
      </c>
      <c r="T2456" t="s">
        <v>32</v>
      </c>
      <c r="U2456">
        <v>88</v>
      </c>
      <c r="V2456">
        <v>88</v>
      </c>
      <c r="W2456">
        <v>777</v>
      </c>
      <c r="X2456">
        <v>0</v>
      </c>
      <c r="Z2456" t="s">
        <v>32</v>
      </c>
      <c r="AA2456" t="s">
        <v>32</v>
      </c>
      <c r="AB2456" t="s">
        <v>7712</v>
      </c>
      <c r="AC2456" t="s">
        <v>7682</v>
      </c>
    </row>
    <row r="2457" spans="1:29" x14ac:dyDescent="0.3">
      <c r="A2457" t="s">
        <v>2328</v>
      </c>
      <c r="B2457">
        <v>3</v>
      </c>
      <c r="C2457" t="s">
        <v>29</v>
      </c>
      <c r="D2457" t="s">
        <v>30</v>
      </c>
      <c r="E2457">
        <v>9</v>
      </c>
      <c r="F2457" t="s">
        <v>32</v>
      </c>
      <c r="G2457">
        <v>34</v>
      </c>
      <c r="H2457">
        <v>41</v>
      </c>
      <c r="I2457">
        <v>349</v>
      </c>
      <c r="J2457">
        <v>44</v>
      </c>
      <c r="K2457">
        <v>368</v>
      </c>
      <c r="L2457" t="s">
        <v>32</v>
      </c>
      <c r="M2457" t="s">
        <v>32</v>
      </c>
      <c r="N2457" t="s">
        <v>32</v>
      </c>
      <c r="O2457">
        <v>39</v>
      </c>
      <c r="P2457">
        <v>28</v>
      </c>
      <c r="Q2457">
        <v>146</v>
      </c>
      <c r="R2457">
        <v>120.9</v>
      </c>
      <c r="S2457" t="s">
        <v>32</v>
      </c>
      <c r="T2457" t="s">
        <v>31</v>
      </c>
      <c r="U2457">
        <v>44</v>
      </c>
      <c r="V2457">
        <v>44</v>
      </c>
      <c r="W2457">
        <v>365</v>
      </c>
      <c r="X2457">
        <v>0</v>
      </c>
      <c r="Z2457" t="s">
        <v>33</v>
      </c>
      <c r="AA2457" t="s">
        <v>32</v>
      </c>
    </row>
    <row r="2458" spans="1:29" x14ac:dyDescent="0.3">
      <c r="A2458" t="s">
        <v>3059</v>
      </c>
      <c r="C2458" t="s">
        <v>29</v>
      </c>
      <c r="D2458" t="s">
        <v>35</v>
      </c>
      <c r="E2458">
        <v>3</v>
      </c>
      <c r="F2458" t="s">
        <v>32</v>
      </c>
      <c r="G2458">
        <v>45</v>
      </c>
      <c r="H2458">
        <v>73</v>
      </c>
      <c r="I2458">
        <v>535</v>
      </c>
      <c r="J2458">
        <v>78</v>
      </c>
      <c r="K2458">
        <v>568</v>
      </c>
      <c r="L2458" t="s">
        <v>32</v>
      </c>
      <c r="M2458" t="s">
        <v>32</v>
      </c>
      <c r="N2458" t="s">
        <v>32</v>
      </c>
      <c r="O2458">
        <v>53</v>
      </c>
      <c r="P2458">
        <v>26</v>
      </c>
      <c r="Q2458">
        <v>158</v>
      </c>
      <c r="R2458">
        <v>147.80000000000001</v>
      </c>
      <c r="S2458" t="s">
        <v>33</v>
      </c>
      <c r="T2458" t="s">
        <v>33</v>
      </c>
      <c r="U2458">
        <v>3</v>
      </c>
      <c r="V2458">
        <v>3</v>
      </c>
      <c r="W2458">
        <v>20</v>
      </c>
      <c r="X2458">
        <v>0</v>
      </c>
      <c r="Z2458" t="s">
        <v>32</v>
      </c>
      <c r="AA2458" t="s">
        <v>32</v>
      </c>
      <c r="AB2458" t="s">
        <v>7688</v>
      </c>
      <c r="AC2458" t="s">
        <v>7682</v>
      </c>
    </row>
    <row r="2459" spans="1:29" x14ac:dyDescent="0.3">
      <c r="A2459" t="s">
        <v>2329</v>
      </c>
      <c r="B2459">
        <v>3</v>
      </c>
      <c r="C2459" t="s">
        <v>29</v>
      </c>
      <c r="D2459" t="s">
        <v>220</v>
      </c>
      <c r="E2459">
        <v>16</v>
      </c>
      <c r="F2459" t="s">
        <v>32</v>
      </c>
      <c r="G2459">
        <v>56</v>
      </c>
      <c r="H2459">
        <v>76</v>
      </c>
      <c r="I2459">
        <v>709</v>
      </c>
      <c r="J2459">
        <v>77</v>
      </c>
      <c r="K2459">
        <v>696</v>
      </c>
      <c r="L2459" t="s">
        <v>32</v>
      </c>
      <c r="M2459" t="s">
        <v>32</v>
      </c>
      <c r="N2459" t="s">
        <v>32</v>
      </c>
      <c r="O2459">
        <v>66</v>
      </c>
      <c r="P2459">
        <v>63</v>
      </c>
      <c r="Q2459">
        <v>296</v>
      </c>
      <c r="R2459">
        <v>169.7</v>
      </c>
      <c r="S2459" t="s">
        <v>32</v>
      </c>
      <c r="T2459" t="s">
        <v>32</v>
      </c>
      <c r="U2459">
        <v>78</v>
      </c>
      <c r="V2459">
        <v>78</v>
      </c>
      <c r="W2459">
        <v>719</v>
      </c>
      <c r="X2459">
        <v>0</v>
      </c>
      <c r="Z2459" t="s">
        <v>33</v>
      </c>
      <c r="AA2459" t="s">
        <v>32</v>
      </c>
      <c r="AB2459" t="s">
        <v>7685</v>
      </c>
      <c r="AC2459" t="s">
        <v>7682</v>
      </c>
    </row>
    <row r="2460" spans="1:29" x14ac:dyDescent="0.3">
      <c r="A2460" t="s">
        <v>2330</v>
      </c>
      <c r="B2460">
        <v>5</v>
      </c>
      <c r="C2460" t="s">
        <v>29</v>
      </c>
      <c r="D2460" t="s">
        <v>35</v>
      </c>
      <c r="E2460">
        <v>13</v>
      </c>
      <c r="F2460" t="s">
        <v>32</v>
      </c>
      <c r="G2460">
        <v>25</v>
      </c>
      <c r="H2460">
        <v>37</v>
      </c>
      <c r="I2460">
        <v>318</v>
      </c>
      <c r="J2460">
        <v>39</v>
      </c>
      <c r="K2460">
        <v>338</v>
      </c>
      <c r="L2460" t="s">
        <v>32</v>
      </c>
      <c r="M2460" t="s">
        <v>32</v>
      </c>
      <c r="N2460" t="s">
        <v>32</v>
      </c>
      <c r="O2460">
        <v>31</v>
      </c>
      <c r="P2460">
        <v>25</v>
      </c>
      <c r="Q2460">
        <v>52</v>
      </c>
      <c r="R2460">
        <v>93.7</v>
      </c>
      <c r="S2460" t="s">
        <v>32</v>
      </c>
      <c r="T2460" t="s">
        <v>32</v>
      </c>
      <c r="U2460">
        <v>37</v>
      </c>
      <c r="V2460">
        <v>37</v>
      </c>
      <c r="W2460">
        <v>315</v>
      </c>
      <c r="X2460">
        <v>0</v>
      </c>
      <c r="Z2460" t="s">
        <v>33</v>
      </c>
      <c r="AA2460" t="s">
        <v>32</v>
      </c>
      <c r="AB2460" t="s">
        <v>7648</v>
      </c>
      <c r="AC2460" t="s">
        <v>7675</v>
      </c>
    </row>
    <row r="2461" spans="1:29" x14ac:dyDescent="0.3">
      <c r="A2461" t="s">
        <v>2331</v>
      </c>
      <c r="B2461">
        <v>4</v>
      </c>
      <c r="C2461" t="s">
        <v>29</v>
      </c>
      <c r="D2461" t="s">
        <v>35</v>
      </c>
      <c r="E2461">
        <v>13</v>
      </c>
      <c r="F2461" t="s">
        <v>32</v>
      </c>
      <c r="G2461">
        <v>34</v>
      </c>
      <c r="H2461">
        <v>53</v>
      </c>
      <c r="I2461">
        <v>486</v>
      </c>
      <c r="J2461">
        <v>57</v>
      </c>
      <c r="K2461">
        <v>486</v>
      </c>
      <c r="L2461" t="s">
        <v>32</v>
      </c>
      <c r="M2461" t="s">
        <v>32</v>
      </c>
      <c r="N2461" t="s">
        <v>32</v>
      </c>
      <c r="O2461">
        <v>45</v>
      </c>
      <c r="P2461">
        <v>78</v>
      </c>
      <c r="Q2461">
        <v>152</v>
      </c>
      <c r="R2461">
        <v>242.8</v>
      </c>
      <c r="S2461" t="s">
        <v>32</v>
      </c>
      <c r="T2461" t="s">
        <v>32</v>
      </c>
      <c r="U2461">
        <v>57</v>
      </c>
      <c r="V2461">
        <v>57</v>
      </c>
      <c r="W2461">
        <v>503</v>
      </c>
      <c r="X2461">
        <v>0</v>
      </c>
      <c r="Z2461" t="s">
        <v>33</v>
      </c>
      <c r="AA2461" t="s">
        <v>32</v>
      </c>
      <c r="AB2461" t="s">
        <v>7690</v>
      </c>
      <c r="AC2461" t="s">
        <v>7675</v>
      </c>
    </row>
    <row r="2462" spans="1:29" x14ac:dyDescent="0.3">
      <c r="A2462" t="s">
        <v>3079</v>
      </c>
      <c r="B2462">
        <v>4</v>
      </c>
      <c r="C2462" t="s">
        <v>29</v>
      </c>
      <c r="D2462" t="s">
        <v>35</v>
      </c>
      <c r="E2462">
        <v>12</v>
      </c>
      <c r="F2462" t="s">
        <v>31</v>
      </c>
      <c r="G2462">
        <v>36</v>
      </c>
      <c r="H2462">
        <v>53</v>
      </c>
      <c r="I2462">
        <v>458</v>
      </c>
      <c r="J2462">
        <v>53</v>
      </c>
      <c r="K2462">
        <v>480</v>
      </c>
      <c r="L2462" t="s">
        <v>32</v>
      </c>
      <c r="M2462" t="s">
        <v>32</v>
      </c>
      <c r="N2462" t="s">
        <v>32</v>
      </c>
      <c r="O2462">
        <v>40</v>
      </c>
      <c r="P2462">
        <v>47</v>
      </c>
      <c r="Q2462">
        <v>136</v>
      </c>
      <c r="R2462">
        <v>176.4</v>
      </c>
      <c r="S2462" t="s">
        <v>32</v>
      </c>
      <c r="T2462" t="s">
        <v>32</v>
      </c>
      <c r="U2462">
        <v>49</v>
      </c>
      <c r="V2462">
        <v>49</v>
      </c>
      <c r="W2462">
        <v>465</v>
      </c>
      <c r="X2462">
        <v>0</v>
      </c>
      <c r="Z2462" t="s">
        <v>33</v>
      </c>
      <c r="AA2462" t="s">
        <v>32</v>
      </c>
      <c r="AB2462" t="s">
        <v>7713</v>
      </c>
      <c r="AC2462" t="s">
        <v>7682</v>
      </c>
    </row>
    <row r="2463" spans="1:29" x14ac:dyDescent="0.3">
      <c r="A2463" t="s">
        <v>2332</v>
      </c>
      <c r="B2463">
        <v>2</v>
      </c>
      <c r="C2463" t="s">
        <v>29</v>
      </c>
      <c r="D2463" t="s">
        <v>50</v>
      </c>
      <c r="E2463">
        <v>24</v>
      </c>
      <c r="F2463" t="s">
        <v>32</v>
      </c>
      <c r="G2463">
        <v>37</v>
      </c>
      <c r="H2463">
        <v>73</v>
      </c>
      <c r="I2463">
        <v>622</v>
      </c>
      <c r="J2463">
        <v>84</v>
      </c>
      <c r="K2463">
        <v>672</v>
      </c>
      <c r="L2463" t="s">
        <v>32</v>
      </c>
      <c r="M2463" t="s">
        <v>32</v>
      </c>
      <c r="N2463" t="s">
        <v>32</v>
      </c>
      <c r="O2463">
        <v>59</v>
      </c>
      <c r="P2463">
        <v>111</v>
      </c>
      <c r="Q2463">
        <v>162</v>
      </c>
      <c r="R2463">
        <v>247.9</v>
      </c>
      <c r="S2463" t="s">
        <v>37</v>
      </c>
      <c r="T2463" t="s">
        <v>32</v>
      </c>
      <c r="U2463">
        <v>76</v>
      </c>
      <c r="V2463">
        <v>76</v>
      </c>
      <c r="W2463">
        <v>598</v>
      </c>
      <c r="X2463">
        <v>0</v>
      </c>
      <c r="Z2463" t="s">
        <v>33</v>
      </c>
      <c r="AA2463" t="s">
        <v>32</v>
      </c>
      <c r="AB2463" t="s">
        <v>7713</v>
      </c>
      <c r="AC2463" t="s">
        <v>7682</v>
      </c>
    </row>
    <row r="2464" spans="1:29" x14ac:dyDescent="0.3">
      <c r="A2464" t="s">
        <v>2333</v>
      </c>
      <c r="B2464">
        <v>4</v>
      </c>
      <c r="C2464" t="s">
        <v>29</v>
      </c>
      <c r="D2464" t="s">
        <v>35</v>
      </c>
      <c r="E2464">
        <v>6</v>
      </c>
      <c r="F2464" t="s">
        <v>32</v>
      </c>
      <c r="G2464">
        <v>35</v>
      </c>
      <c r="H2464">
        <v>68</v>
      </c>
      <c r="I2464">
        <v>479</v>
      </c>
      <c r="J2464">
        <v>67</v>
      </c>
      <c r="K2464">
        <v>502</v>
      </c>
      <c r="L2464" t="s">
        <v>32</v>
      </c>
      <c r="M2464" t="s">
        <v>32</v>
      </c>
      <c r="N2464" t="s">
        <v>32</v>
      </c>
      <c r="O2464">
        <v>43</v>
      </c>
      <c r="P2464">
        <v>39</v>
      </c>
      <c r="Q2464">
        <v>116</v>
      </c>
      <c r="R2464">
        <v>170.2</v>
      </c>
      <c r="S2464" t="s">
        <v>33</v>
      </c>
      <c r="T2464" t="s">
        <v>32</v>
      </c>
      <c r="U2464">
        <v>15</v>
      </c>
      <c r="V2464">
        <v>15</v>
      </c>
      <c r="W2464">
        <v>106</v>
      </c>
      <c r="X2464">
        <v>0</v>
      </c>
      <c r="Z2464" t="s">
        <v>33</v>
      </c>
      <c r="AA2464" t="s">
        <v>37</v>
      </c>
      <c r="AB2464" t="s">
        <v>7725</v>
      </c>
      <c r="AC2464" t="s">
        <v>7682</v>
      </c>
    </row>
    <row r="2465" spans="1:29" x14ac:dyDescent="0.3">
      <c r="A2465" t="s">
        <v>3164</v>
      </c>
      <c r="B2465">
        <v>5</v>
      </c>
      <c r="C2465" t="s">
        <v>29</v>
      </c>
      <c r="D2465" t="s">
        <v>35</v>
      </c>
      <c r="E2465">
        <v>16</v>
      </c>
      <c r="F2465" t="s">
        <v>33</v>
      </c>
      <c r="G2465">
        <v>17</v>
      </c>
      <c r="H2465">
        <v>24</v>
      </c>
      <c r="I2465">
        <v>180</v>
      </c>
      <c r="J2465">
        <v>25</v>
      </c>
      <c r="K2465">
        <v>188</v>
      </c>
      <c r="L2465" t="s">
        <v>32</v>
      </c>
      <c r="M2465" t="s">
        <v>32</v>
      </c>
      <c r="N2465" t="s">
        <v>32</v>
      </c>
      <c r="O2465">
        <v>18</v>
      </c>
      <c r="P2465">
        <v>17</v>
      </c>
      <c r="Q2465">
        <v>86</v>
      </c>
      <c r="R2465">
        <v>229.1</v>
      </c>
      <c r="S2465" t="s">
        <v>32</v>
      </c>
      <c r="T2465" t="s">
        <v>32</v>
      </c>
      <c r="U2465">
        <v>25</v>
      </c>
      <c r="V2465">
        <v>25</v>
      </c>
      <c r="W2465">
        <v>188</v>
      </c>
      <c r="X2465">
        <v>0</v>
      </c>
      <c r="Z2465" t="s">
        <v>33</v>
      </c>
      <c r="AA2465" t="s">
        <v>32</v>
      </c>
      <c r="AB2465" t="s">
        <v>7676</v>
      </c>
      <c r="AC2465" t="s">
        <v>7682</v>
      </c>
    </row>
    <row r="2466" spans="1:29" x14ac:dyDescent="0.3">
      <c r="A2466" t="s">
        <v>2334</v>
      </c>
      <c r="B2466">
        <v>3</v>
      </c>
      <c r="C2466" t="s">
        <v>29</v>
      </c>
      <c r="D2466" t="s">
        <v>35</v>
      </c>
      <c r="E2466">
        <v>19</v>
      </c>
      <c r="F2466" t="s">
        <v>32</v>
      </c>
      <c r="G2466">
        <v>47</v>
      </c>
      <c r="H2466">
        <v>97</v>
      </c>
      <c r="I2466">
        <v>798</v>
      </c>
      <c r="J2466">
        <v>105</v>
      </c>
      <c r="K2466">
        <v>857</v>
      </c>
      <c r="L2466" t="s">
        <v>32</v>
      </c>
      <c r="M2466" t="s">
        <v>32</v>
      </c>
      <c r="N2466" t="s">
        <v>32</v>
      </c>
      <c r="O2466">
        <v>67</v>
      </c>
      <c r="P2466">
        <v>94</v>
      </c>
      <c r="Q2466">
        <v>173</v>
      </c>
      <c r="R2466">
        <v>182.8</v>
      </c>
      <c r="S2466" t="s">
        <v>32</v>
      </c>
      <c r="T2466" t="s">
        <v>32</v>
      </c>
      <c r="U2466">
        <v>96</v>
      </c>
      <c r="V2466">
        <v>96</v>
      </c>
      <c r="W2466">
        <v>781</v>
      </c>
      <c r="X2466">
        <v>0</v>
      </c>
      <c r="Z2466" t="s">
        <v>33</v>
      </c>
      <c r="AA2466" t="s">
        <v>32</v>
      </c>
      <c r="AB2466" t="s">
        <v>7688</v>
      </c>
      <c r="AC2466" t="s">
        <v>7682</v>
      </c>
    </row>
    <row r="2467" spans="1:29" x14ac:dyDescent="0.3">
      <c r="A2467" t="s">
        <v>3165</v>
      </c>
      <c r="B2467">
        <v>3</v>
      </c>
      <c r="C2467" t="s">
        <v>29</v>
      </c>
      <c r="D2467" t="s">
        <v>35</v>
      </c>
      <c r="E2467">
        <v>12</v>
      </c>
      <c r="F2467" t="s">
        <v>32</v>
      </c>
      <c r="G2467">
        <v>21</v>
      </c>
      <c r="H2467">
        <v>34</v>
      </c>
      <c r="I2467">
        <v>316</v>
      </c>
      <c r="J2467">
        <v>36</v>
      </c>
      <c r="K2467">
        <v>334</v>
      </c>
      <c r="L2467" t="s">
        <v>32</v>
      </c>
      <c r="M2467" t="s">
        <v>32</v>
      </c>
      <c r="N2467" t="s">
        <v>32</v>
      </c>
      <c r="O2467">
        <v>29</v>
      </c>
      <c r="P2467">
        <v>34</v>
      </c>
      <c r="Q2467">
        <v>119</v>
      </c>
      <c r="R2467">
        <v>150.4</v>
      </c>
      <c r="S2467" t="s">
        <v>32</v>
      </c>
      <c r="T2467" t="s">
        <v>32</v>
      </c>
      <c r="U2467">
        <v>37</v>
      </c>
      <c r="V2467">
        <v>37</v>
      </c>
      <c r="W2467">
        <v>342</v>
      </c>
      <c r="X2467">
        <v>0</v>
      </c>
      <c r="Z2467" t="s">
        <v>33</v>
      </c>
      <c r="AA2467" t="s">
        <v>32</v>
      </c>
      <c r="AB2467" t="s">
        <v>7673</v>
      </c>
      <c r="AC2467" t="s">
        <v>7656</v>
      </c>
    </row>
    <row r="2468" spans="1:29" x14ac:dyDescent="0.3">
      <c r="A2468" t="s">
        <v>2335</v>
      </c>
      <c r="B2468">
        <v>5</v>
      </c>
      <c r="C2468" t="s">
        <v>29</v>
      </c>
      <c r="D2468" t="s">
        <v>30</v>
      </c>
      <c r="E2468">
        <v>16</v>
      </c>
      <c r="F2468" t="s">
        <v>33</v>
      </c>
      <c r="G2468">
        <v>13</v>
      </c>
      <c r="H2468">
        <v>21</v>
      </c>
      <c r="I2468">
        <v>182</v>
      </c>
      <c r="J2468">
        <v>24</v>
      </c>
      <c r="K2468">
        <v>199</v>
      </c>
      <c r="L2468" t="s">
        <v>32</v>
      </c>
      <c r="M2468" t="s">
        <v>32</v>
      </c>
      <c r="N2468" t="s">
        <v>32</v>
      </c>
      <c r="O2468">
        <v>16</v>
      </c>
      <c r="P2468">
        <v>12</v>
      </c>
      <c r="Q2468">
        <v>23</v>
      </c>
      <c r="R2468">
        <v>85</v>
      </c>
      <c r="S2468" t="s">
        <v>32</v>
      </c>
      <c r="T2468" t="s">
        <v>37</v>
      </c>
      <c r="U2468">
        <v>19</v>
      </c>
      <c r="V2468">
        <v>19</v>
      </c>
      <c r="W2468">
        <v>168</v>
      </c>
      <c r="X2468">
        <v>0</v>
      </c>
      <c r="Z2468" t="s">
        <v>33</v>
      </c>
      <c r="AA2468" t="s">
        <v>32</v>
      </c>
    </row>
    <row r="2469" spans="1:29" x14ac:dyDescent="0.3">
      <c r="A2469" t="s">
        <v>3167</v>
      </c>
      <c r="B2469">
        <v>2</v>
      </c>
      <c r="C2469" t="s">
        <v>29</v>
      </c>
      <c r="D2469" t="s">
        <v>35</v>
      </c>
      <c r="E2469">
        <v>15</v>
      </c>
      <c r="F2469" t="s">
        <v>31</v>
      </c>
      <c r="G2469">
        <v>20</v>
      </c>
      <c r="H2469">
        <v>36</v>
      </c>
      <c r="I2469">
        <v>304</v>
      </c>
      <c r="J2469">
        <v>35</v>
      </c>
      <c r="K2469">
        <v>303</v>
      </c>
      <c r="L2469" t="s">
        <v>32</v>
      </c>
      <c r="M2469" t="s">
        <v>32</v>
      </c>
      <c r="N2469" t="s">
        <v>32</v>
      </c>
      <c r="O2469">
        <v>26</v>
      </c>
      <c r="P2469">
        <v>39</v>
      </c>
      <c r="Q2469">
        <v>111</v>
      </c>
      <c r="R2469">
        <v>248.1</v>
      </c>
      <c r="S2469" t="s">
        <v>32</v>
      </c>
      <c r="T2469" t="s">
        <v>32</v>
      </c>
      <c r="U2469">
        <v>37</v>
      </c>
      <c r="V2469">
        <v>37</v>
      </c>
      <c r="W2469">
        <v>316</v>
      </c>
      <c r="X2469">
        <v>0</v>
      </c>
      <c r="Z2469" t="s">
        <v>33</v>
      </c>
      <c r="AA2469" t="s">
        <v>32</v>
      </c>
      <c r="AB2469" t="s">
        <v>7725</v>
      </c>
      <c r="AC2469" t="s">
        <v>7682</v>
      </c>
    </row>
    <row r="2470" spans="1:29" x14ac:dyDescent="0.3">
      <c r="A2470" t="s">
        <v>3169</v>
      </c>
      <c r="B2470">
        <v>5</v>
      </c>
      <c r="C2470" t="s">
        <v>29</v>
      </c>
      <c r="D2470" t="s">
        <v>30</v>
      </c>
      <c r="E2470">
        <v>24</v>
      </c>
      <c r="F2470" t="s">
        <v>32</v>
      </c>
      <c r="G2470">
        <v>77</v>
      </c>
      <c r="H2470">
        <v>126</v>
      </c>
      <c r="I2470">
        <v>1086</v>
      </c>
      <c r="J2470">
        <v>129</v>
      </c>
      <c r="K2470">
        <v>1121</v>
      </c>
      <c r="L2470" t="s">
        <v>32</v>
      </c>
      <c r="M2470" t="s">
        <v>32</v>
      </c>
      <c r="N2470" t="s">
        <v>32</v>
      </c>
      <c r="O2470">
        <v>87</v>
      </c>
      <c r="P2470">
        <v>115</v>
      </c>
      <c r="Q2470">
        <v>374</v>
      </c>
      <c r="R2470">
        <v>194.3</v>
      </c>
      <c r="S2470" t="s">
        <v>37</v>
      </c>
      <c r="T2470" t="s">
        <v>32</v>
      </c>
      <c r="U2470">
        <v>101</v>
      </c>
      <c r="V2470">
        <v>101</v>
      </c>
      <c r="W2470">
        <v>898</v>
      </c>
      <c r="X2470">
        <v>0</v>
      </c>
      <c r="Z2470" t="s">
        <v>32</v>
      </c>
      <c r="AA2470" t="s">
        <v>32</v>
      </c>
      <c r="AB2470" t="s">
        <v>7644</v>
      </c>
      <c r="AC2470" t="s">
        <v>7675</v>
      </c>
    </row>
    <row r="2471" spans="1:29" x14ac:dyDescent="0.3">
      <c r="A2471" t="s">
        <v>2340</v>
      </c>
      <c r="B2471">
        <v>3</v>
      </c>
      <c r="C2471" t="s">
        <v>29</v>
      </c>
      <c r="D2471" t="s">
        <v>30</v>
      </c>
      <c r="E2471">
        <v>18</v>
      </c>
      <c r="F2471" t="s">
        <v>32</v>
      </c>
      <c r="G2471">
        <v>46</v>
      </c>
      <c r="H2471">
        <v>71</v>
      </c>
      <c r="I2471">
        <v>582</v>
      </c>
      <c r="J2471">
        <v>73</v>
      </c>
      <c r="K2471">
        <v>568</v>
      </c>
      <c r="L2471" t="s">
        <v>32</v>
      </c>
      <c r="M2471" t="s">
        <v>32</v>
      </c>
      <c r="N2471" t="s">
        <v>32</v>
      </c>
      <c r="O2471">
        <v>55</v>
      </c>
      <c r="P2471">
        <v>59</v>
      </c>
      <c r="Q2471">
        <v>245</v>
      </c>
      <c r="R2471">
        <v>173.5</v>
      </c>
      <c r="S2471" t="s">
        <v>32</v>
      </c>
      <c r="T2471" t="s">
        <v>32</v>
      </c>
      <c r="U2471">
        <v>68</v>
      </c>
      <c r="V2471">
        <v>68</v>
      </c>
      <c r="W2471">
        <v>539</v>
      </c>
      <c r="X2471">
        <v>0</v>
      </c>
      <c r="Z2471" t="s">
        <v>33</v>
      </c>
      <c r="AA2471" t="s">
        <v>32</v>
      </c>
    </row>
    <row r="2472" spans="1:29" x14ac:dyDescent="0.3">
      <c r="A2472" t="s">
        <v>2341</v>
      </c>
      <c r="B2472">
        <v>3</v>
      </c>
      <c r="C2472" t="s">
        <v>29</v>
      </c>
      <c r="D2472" t="s">
        <v>30</v>
      </c>
      <c r="E2472">
        <v>16</v>
      </c>
      <c r="F2472" t="s">
        <v>32</v>
      </c>
      <c r="G2472">
        <v>67</v>
      </c>
      <c r="H2472">
        <v>102</v>
      </c>
      <c r="I2472">
        <v>955</v>
      </c>
      <c r="J2472">
        <v>106</v>
      </c>
      <c r="K2472">
        <v>972</v>
      </c>
      <c r="L2472" t="s">
        <v>32</v>
      </c>
      <c r="M2472" t="s">
        <v>32</v>
      </c>
      <c r="N2472" t="s">
        <v>32</v>
      </c>
      <c r="O2472">
        <v>83</v>
      </c>
      <c r="P2472">
        <v>135</v>
      </c>
      <c r="Q2472">
        <v>309</v>
      </c>
      <c r="R2472">
        <v>208.2</v>
      </c>
      <c r="S2472" t="s">
        <v>32</v>
      </c>
      <c r="T2472" t="s">
        <v>32</v>
      </c>
      <c r="U2472">
        <v>82</v>
      </c>
      <c r="V2472">
        <v>82</v>
      </c>
      <c r="W2472">
        <v>721</v>
      </c>
      <c r="X2472">
        <v>0</v>
      </c>
      <c r="Z2472" t="s">
        <v>32</v>
      </c>
      <c r="AA2472" t="s">
        <v>32</v>
      </c>
    </row>
    <row r="2473" spans="1:29" x14ac:dyDescent="0.3">
      <c r="A2473" t="s">
        <v>3255</v>
      </c>
      <c r="B2473">
        <v>4</v>
      </c>
      <c r="C2473" t="s">
        <v>29</v>
      </c>
      <c r="D2473" t="s">
        <v>35</v>
      </c>
      <c r="E2473">
        <v>16</v>
      </c>
      <c r="F2473" t="s">
        <v>32</v>
      </c>
      <c r="G2473">
        <v>32</v>
      </c>
      <c r="H2473">
        <v>42</v>
      </c>
      <c r="I2473">
        <v>374</v>
      </c>
      <c r="J2473">
        <v>50</v>
      </c>
      <c r="K2473">
        <v>383</v>
      </c>
      <c r="L2473" t="s">
        <v>32</v>
      </c>
      <c r="M2473" t="s">
        <v>32</v>
      </c>
      <c r="N2473" t="s">
        <v>32</v>
      </c>
      <c r="O2473">
        <v>34</v>
      </c>
      <c r="P2473">
        <v>37</v>
      </c>
      <c r="Q2473">
        <v>144</v>
      </c>
      <c r="R2473">
        <v>223.4</v>
      </c>
      <c r="S2473" t="s">
        <v>32</v>
      </c>
      <c r="T2473" t="s">
        <v>32</v>
      </c>
      <c r="U2473">
        <v>52</v>
      </c>
      <c r="V2473">
        <v>52</v>
      </c>
      <c r="W2473">
        <v>394</v>
      </c>
      <c r="X2473">
        <v>0</v>
      </c>
      <c r="Z2473" t="s">
        <v>32</v>
      </c>
      <c r="AA2473" t="s">
        <v>32</v>
      </c>
      <c r="AB2473" t="s">
        <v>7644</v>
      </c>
      <c r="AC2473" t="s">
        <v>7675</v>
      </c>
    </row>
    <row r="2474" spans="1:29" x14ac:dyDescent="0.3">
      <c r="A2474" t="s">
        <v>2342</v>
      </c>
      <c r="B2474">
        <v>3</v>
      </c>
      <c r="C2474" t="s">
        <v>29</v>
      </c>
      <c r="D2474" t="s">
        <v>30</v>
      </c>
      <c r="E2474">
        <v>2</v>
      </c>
      <c r="F2474" t="s">
        <v>32</v>
      </c>
      <c r="G2474">
        <v>25</v>
      </c>
      <c r="H2474">
        <v>37</v>
      </c>
      <c r="I2474">
        <v>339</v>
      </c>
      <c r="J2474">
        <v>39</v>
      </c>
      <c r="K2474">
        <v>343</v>
      </c>
      <c r="L2474" t="s">
        <v>32</v>
      </c>
      <c r="M2474" t="s">
        <v>32</v>
      </c>
      <c r="N2474" t="s">
        <v>32</v>
      </c>
      <c r="O2474">
        <v>29</v>
      </c>
      <c r="P2474">
        <v>24</v>
      </c>
      <c r="Q2474">
        <v>96</v>
      </c>
      <c r="R2474">
        <v>157.80000000000001</v>
      </c>
      <c r="S2474" t="s">
        <v>33</v>
      </c>
      <c r="T2474" t="s">
        <v>32</v>
      </c>
      <c r="U2474">
        <v>14</v>
      </c>
      <c r="V2474">
        <v>14</v>
      </c>
      <c r="W2474">
        <v>124</v>
      </c>
      <c r="X2474">
        <v>0</v>
      </c>
      <c r="Z2474" t="s">
        <v>33</v>
      </c>
      <c r="AA2474" t="s">
        <v>32</v>
      </c>
    </row>
    <row r="2475" spans="1:29" x14ac:dyDescent="0.3">
      <c r="A2475" t="s">
        <v>3272</v>
      </c>
      <c r="B2475">
        <v>4</v>
      </c>
      <c r="C2475" t="s">
        <v>29</v>
      </c>
      <c r="D2475" t="s">
        <v>35</v>
      </c>
      <c r="E2475">
        <v>17</v>
      </c>
      <c r="F2475" t="s">
        <v>32</v>
      </c>
      <c r="G2475">
        <v>47</v>
      </c>
      <c r="H2475">
        <v>66</v>
      </c>
      <c r="I2475">
        <v>556</v>
      </c>
      <c r="J2475">
        <v>73</v>
      </c>
      <c r="K2475">
        <v>590</v>
      </c>
      <c r="L2475" t="s">
        <v>32</v>
      </c>
      <c r="M2475" t="s">
        <v>32</v>
      </c>
      <c r="N2475" t="s">
        <v>32</v>
      </c>
      <c r="O2475">
        <v>53</v>
      </c>
      <c r="P2475">
        <v>67</v>
      </c>
      <c r="Q2475">
        <v>226</v>
      </c>
      <c r="R2475">
        <v>229.5</v>
      </c>
      <c r="S2475" t="s">
        <v>32</v>
      </c>
      <c r="T2475" t="s">
        <v>32</v>
      </c>
      <c r="U2475">
        <v>69</v>
      </c>
      <c r="V2475">
        <v>69</v>
      </c>
      <c r="W2475">
        <v>522</v>
      </c>
      <c r="X2475">
        <v>0</v>
      </c>
      <c r="Z2475" t="s">
        <v>33</v>
      </c>
      <c r="AA2475" t="s">
        <v>32</v>
      </c>
      <c r="AB2475" t="s">
        <v>7687</v>
      </c>
      <c r="AC2475" t="s">
        <v>7682</v>
      </c>
    </row>
    <row r="2476" spans="1:29" x14ac:dyDescent="0.3">
      <c r="A2476" t="s">
        <v>3273</v>
      </c>
      <c r="B2476">
        <v>5</v>
      </c>
      <c r="C2476" t="s">
        <v>29</v>
      </c>
      <c r="D2476" t="s">
        <v>35</v>
      </c>
      <c r="E2476">
        <v>17</v>
      </c>
      <c r="F2476" t="s">
        <v>32</v>
      </c>
      <c r="G2476">
        <v>27</v>
      </c>
      <c r="H2476">
        <v>41</v>
      </c>
      <c r="I2476">
        <v>311</v>
      </c>
      <c r="J2476">
        <v>44</v>
      </c>
      <c r="K2476">
        <v>320</v>
      </c>
      <c r="L2476" t="s">
        <v>32</v>
      </c>
      <c r="M2476" t="s">
        <v>32</v>
      </c>
      <c r="N2476" t="s">
        <v>32</v>
      </c>
      <c r="O2476">
        <v>32</v>
      </c>
      <c r="P2476">
        <v>27</v>
      </c>
      <c r="Q2476">
        <v>145</v>
      </c>
      <c r="R2476">
        <v>150.80000000000001</v>
      </c>
      <c r="S2476" t="s">
        <v>32</v>
      </c>
      <c r="T2476" t="s">
        <v>32</v>
      </c>
      <c r="U2476">
        <v>45</v>
      </c>
      <c r="V2476">
        <v>45</v>
      </c>
      <c r="W2476">
        <v>326</v>
      </c>
      <c r="X2476">
        <v>0</v>
      </c>
      <c r="Z2476" t="s">
        <v>33</v>
      </c>
      <c r="AA2476" t="s">
        <v>32</v>
      </c>
      <c r="AB2476" t="s">
        <v>7704</v>
      </c>
      <c r="AC2476" t="s">
        <v>7682</v>
      </c>
    </row>
    <row r="2477" spans="1:29" x14ac:dyDescent="0.3">
      <c r="A2477" t="s">
        <v>2345</v>
      </c>
      <c r="B2477">
        <v>5</v>
      </c>
      <c r="C2477" t="s">
        <v>29</v>
      </c>
      <c r="D2477" t="s">
        <v>30</v>
      </c>
      <c r="E2477">
        <v>12</v>
      </c>
      <c r="F2477" t="s">
        <v>32</v>
      </c>
      <c r="G2477">
        <v>29</v>
      </c>
      <c r="H2477">
        <v>34</v>
      </c>
      <c r="I2477">
        <v>324</v>
      </c>
      <c r="J2477">
        <v>34</v>
      </c>
      <c r="K2477">
        <v>317</v>
      </c>
      <c r="L2477" t="s">
        <v>32</v>
      </c>
      <c r="M2477" t="s">
        <v>32</v>
      </c>
      <c r="N2477" t="s">
        <v>32</v>
      </c>
      <c r="O2477">
        <v>31</v>
      </c>
      <c r="P2477">
        <v>33</v>
      </c>
      <c r="Q2477">
        <v>134</v>
      </c>
      <c r="R2477">
        <v>193.1</v>
      </c>
      <c r="S2477" t="s">
        <v>32</v>
      </c>
      <c r="T2477" t="s">
        <v>32</v>
      </c>
      <c r="U2477">
        <v>35</v>
      </c>
      <c r="V2477">
        <v>35</v>
      </c>
      <c r="W2477">
        <v>322</v>
      </c>
      <c r="X2477">
        <v>0</v>
      </c>
      <c r="Z2477" t="s">
        <v>33</v>
      </c>
      <c r="AA2477" t="s">
        <v>32</v>
      </c>
    </row>
    <row r="2478" spans="1:29" x14ac:dyDescent="0.3">
      <c r="A2478" t="s">
        <v>2346</v>
      </c>
      <c r="B2478">
        <v>3</v>
      </c>
      <c r="C2478" t="s">
        <v>29</v>
      </c>
      <c r="D2478" t="s">
        <v>30</v>
      </c>
      <c r="E2478">
        <v>16</v>
      </c>
      <c r="F2478" t="s">
        <v>32</v>
      </c>
      <c r="G2478">
        <v>63</v>
      </c>
      <c r="H2478">
        <v>90</v>
      </c>
      <c r="I2478">
        <v>942</v>
      </c>
      <c r="J2478">
        <v>92</v>
      </c>
      <c r="K2478">
        <v>944</v>
      </c>
      <c r="L2478" t="s">
        <v>32</v>
      </c>
      <c r="M2478" t="s">
        <v>32</v>
      </c>
      <c r="N2478" t="s">
        <v>32</v>
      </c>
      <c r="O2478">
        <v>65</v>
      </c>
      <c r="P2478">
        <v>74</v>
      </c>
      <c r="Q2478">
        <v>294</v>
      </c>
      <c r="R2478">
        <v>208.1</v>
      </c>
      <c r="S2478" t="s">
        <v>37</v>
      </c>
      <c r="T2478" t="s">
        <v>32</v>
      </c>
      <c r="U2478">
        <v>92</v>
      </c>
      <c r="V2478">
        <v>92</v>
      </c>
      <c r="W2478">
        <v>953</v>
      </c>
      <c r="X2478">
        <v>0</v>
      </c>
      <c r="Z2478" t="s">
        <v>32</v>
      </c>
      <c r="AA2478" t="s">
        <v>32</v>
      </c>
    </row>
    <row r="2479" spans="1:29" x14ac:dyDescent="0.3">
      <c r="A2479" t="s">
        <v>2994</v>
      </c>
      <c r="B2479">
        <v>5</v>
      </c>
      <c r="C2479" t="s">
        <v>29</v>
      </c>
      <c r="D2479" t="s">
        <v>35</v>
      </c>
      <c r="E2479">
        <v>12</v>
      </c>
      <c r="F2479" t="s">
        <v>32</v>
      </c>
      <c r="G2479">
        <v>46</v>
      </c>
      <c r="H2479">
        <v>71</v>
      </c>
      <c r="I2479">
        <v>573</v>
      </c>
      <c r="J2479">
        <v>82</v>
      </c>
      <c r="K2479">
        <v>611</v>
      </c>
      <c r="L2479" t="s">
        <v>32</v>
      </c>
      <c r="M2479" t="s">
        <v>32</v>
      </c>
      <c r="N2479" t="s">
        <v>32</v>
      </c>
      <c r="O2479">
        <v>59</v>
      </c>
      <c r="P2479">
        <v>32</v>
      </c>
      <c r="Q2479">
        <v>240</v>
      </c>
      <c r="R2479">
        <v>101.6</v>
      </c>
      <c r="S2479" t="s">
        <v>37</v>
      </c>
      <c r="T2479" t="s">
        <v>32</v>
      </c>
      <c r="U2479">
        <v>81</v>
      </c>
      <c r="V2479">
        <v>81</v>
      </c>
      <c r="W2479">
        <v>608</v>
      </c>
      <c r="X2479">
        <v>0</v>
      </c>
      <c r="Z2479" t="s">
        <v>33</v>
      </c>
      <c r="AA2479" t="s">
        <v>32</v>
      </c>
      <c r="AB2479" t="s">
        <v>7698</v>
      </c>
      <c r="AC2479" t="s">
        <v>7682</v>
      </c>
    </row>
    <row r="2480" spans="1:29" x14ac:dyDescent="0.3">
      <c r="A2480" t="s">
        <v>2347</v>
      </c>
      <c r="B2480">
        <v>5</v>
      </c>
      <c r="C2480" t="s">
        <v>29</v>
      </c>
      <c r="D2480" t="s">
        <v>35</v>
      </c>
      <c r="E2480">
        <v>19</v>
      </c>
      <c r="F2480" t="s">
        <v>32</v>
      </c>
      <c r="G2480">
        <v>59</v>
      </c>
      <c r="H2480">
        <v>81</v>
      </c>
      <c r="I2480">
        <v>669</v>
      </c>
      <c r="J2480">
        <v>85</v>
      </c>
      <c r="K2480">
        <v>693</v>
      </c>
      <c r="L2480" t="s">
        <v>32</v>
      </c>
      <c r="M2480" t="s">
        <v>32</v>
      </c>
      <c r="N2480" t="s">
        <v>37</v>
      </c>
      <c r="O2480">
        <v>69</v>
      </c>
      <c r="P2480">
        <v>57</v>
      </c>
      <c r="Q2480">
        <v>290</v>
      </c>
      <c r="R2480">
        <v>165.8</v>
      </c>
      <c r="S2480" t="s">
        <v>32</v>
      </c>
      <c r="T2480" t="s">
        <v>32</v>
      </c>
      <c r="U2480">
        <v>86</v>
      </c>
      <c r="V2480">
        <v>86</v>
      </c>
      <c r="W2480">
        <v>699</v>
      </c>
      <c r="X2480">
        <v>0</v>
      </c>
      <c r="Z2480" t="s">
        <v>33</v>
      </c>
      <c r="AA2480" t="s">
        <v>37</v>
      </c>
      <c r="AB2480" t="s">
        <v>7684</v>
      </c>
      <c r="AC2480" t="s">
        <v>7682</v>
      </c>
    </row>
    <row r="2481" spans="1:29" x14ac:dyDescent="0.3">
      <c r="A2481" t="s">
        <v>2995</v>
      </c>
      <c r="B2481">
        <v>3</v>
      </c>
      <c r="C2481" t="s">
        <v>29</v>
      </c>
      <c r="D2481" t="s">
        <v>35</v>
      </c>
      <c r="E2481">
        <v>16</v>
      </c>
      <c r="F2481" t="s">
        <v>32</v>
      </c>
      <c r="G2481">
        <v>84</v>
      </c>
      <c r="H2481">
        <v>111</v>
      </c>
      <c r="I2481">
        <v>997</v>
      </c>
      <c r="J2481">
        <v>114</v>
      </c>
      <c r="K2481">
        <v>1001</v>
      </c>
      <c r="L2481" t="s">
        <v>32</v>
      </c>
      <c r="M2481" t="s">
        <v>32</v>
      </c>
      <c r="N2481" t="s">
        <v>32</v>
      </c>
      <c r="O2481">
        <v>95</v>
      </c>
      <c r="P2481">
        <v>139</v>
      </c>
      <c r="Q2481">
        <v>372</v>
      </c>
      <c r="R2481">
        <v>214.3</v>
      </c>
      <c r="S2481" t="s">
        <v>32</v>
      </c>
      <c r="T2481" t="s">
        <v>32</v>
      </c>
      <c r="U2481">
        <v>80</v>
      </c>
      <c r="V2481">
        <v>80</v>
      </c>
      <c r="W2481">
        <v>697</v>
      </c>
      <c r="X2481">
        <v>0</v>
      </c>
      <c r="Z2481" t="s">
        <v>32</v>
      </c>
      <c r="AA2481" t="s">
        <v>32</v>
      </c>
      <c r="AB2481" t="s">
        <v>7672</v>
      </c>
      <c r="AC2481" t="s">
        <v>7675</v>
      </c>
    </row>
    <row r="2482" spans="1:29" x14ac:dyDescent="0.3">
      <c r="A2482" t="s">
        <v>2348</v>
      </c>
      <c r="B2482">
        <v>5</v>
      </c>
      <c r="C2482" t="s">
        <v>29</v>
      </c>
      <c r="D2482" t="s">
        <v>35</v>
      </c>
      <c r="E2482">
        <v>21</v>
      </c>
      <c r="F2482" t="s">
        <v>32</v>
      </c>
      <c r="G2482">
        <v>76</v>
      </c>
      <c r="H2482">
        <v>107</v>
      </c>
      <c r="I2482">
        <v>908</v>
      </c>
      <c r="J2482">
        <v>111</v>
      </c>
      <c r="K2482">
        <v>961</v>
      </c>
      <c r="L2482" t="s">
        <v>32</v>
      </c>
      <c r="M2482" t="s">
        <v>32</v>
      </c>
      <c r="N2482" t="s">
        <v>32</v>
      </c>
      <c r="O2482">
        <v>97</v>
      </c>
      <c r="P2482">
        <v>107</v>
      </c>
      <c r="Q2482">
        <v>381</v>
      </c>
      <c r="R2482">
        <v>146.6</v>
      </c>
      <c r="S2482" t="s">
        <v>32</v>
      </c>
      <c r="T2482" t="s">
        <v>32</v>
      </c>
      <c r="U2482">
        <v>93</v>
      </c>
      <c r="V2482">
        <v>93</v>
      </c>
      <c r="W2482">
        <v>778</v>
      </c>
      <c r="X2482">
        <v>0</v>
      </c>
      <c r="Z2482" t="s">
        <v>32</v>
      </c>
      <c r="AA2482" t="s">
        <v>32</v>
      </c>
      <c r="AB2482" t="s">
        <v>7672</v>
      </c>
      <c r="AC2482" t="s">
        <v>7675</v>
      </c>
    </row>
    <row r="2483" spans="1:29" x14ac:dyDescent="0.3">
      <c r="A2483" t="s">
        <v>2349</v>
      </c>
      <c r="B2483">
        <v>4</v>
      </c>
      <c r="C2483" t="s">
        <v>29</v>
      </c>
      <c r="D2483" t="s">
        <v>30</v>
      </c>
      <c r="E2483">
        <v>25</v>
      </c>
      <c r="F2483" t="s">
        <v>32</v>
      </c>
      <c r="G2483">
        <v>55</v>
      </c>
      <c r="H2483">
        <v>93</v>
      </c>
      <c r="I2483">
        <v>793</v>
      </c>
      <c r="J2483">
        <v>96</v>
      </c>
      <c r="K2483">
        <v>807</v>
      </c>
      <c r="L2483" t="s">
        <v>32</v>
      </c>
      <c r="M2483" t="s">
        <v>32</v>
      </c>
      <c r="N2483" t="s">
        <v>32</v>
      </c>
      <c r="O2483">
        <v>72</v>
      </c>
      <c r="P2483">
        <v>60</v>
      </c>
      <c r="Q2483">
        <v>317</v>
      </c>
      <c r="R2483">
        <v>140.5</v>
      </c>
      <c r="S2483" t="s">
        <v>32</v>
      </c>
      <c r="T2483" t="s">
        <v>32</v>
      </c>
      <c r="U2483">
        <v>97</v>
      </c>
      <c r="V2483">
        <v>97</v>
      </c>
      <c r="W2483">
        <v>813</v>
      </c>
      <c r="X2483">
        <v>0</v>
      </c>
      <c r="Z2483" t="s">
        <v>32</v>
      </c>
      <c r="AA2483" t="s">
        <v>37</v>
      </c>
    </row>
    <row r="2484" spans="1:29" x14ac:dyDescent="0.3">
      <c r="A2484" t="s">
        <v>2997</v>
      </c>
      <c r="B2484">
        <v>5</v>
      </c>
      <c r="C2484" t="s">
        <v>29</v>
      </c>
      <c r="D2484" t="s">
        <v>35</v>
      </c>
      <c r="E2484">
        <v>17</v>
      </c>
      <c r="F2484" t="s">
        <v>32</v>
      </c>
      <c r="G2484">
        <v>55</v>
      </c>
      <c r="H2484">
        <v>77</v>
      </c>
      <c r="I2484">
        <v>652</v>
      </c>
      <c r="J2484">
        <v>78</v>
      </c>
      <c r="K2484">
        <v>702</v>
      </c>
      <c r="L2484" t="s">
        <v>32</v>
      </c>
      <c r="M2484" t="s">
        <v>32</v>
      </c>
      <c r="N2484" t="s">
        <v>32</v>
      </c>
      <c r="O2484">
        <v>60</v>
      </c>
      <c r="P2484">
        <v>52</v>
      </c>
      <c r="Q2484">
        <v>206</v>
      </c>
      <c r="R2484">
        <v>129.5</v>
      </c>
      <c r="S2484" t="s">
        <v>32</v>
      </c>
      <c r="T2484" t="s">
        <v>32</v>
      </c>
      <c r="U2484">
        <v>59</v>
      </c>
      <c r="V2484">
        <v>59</v>
      </c>
      <c r="W2484">
        <v>514</v>
      </c>
      <c r="X2484">
        <v>0</v>
      </c>
      <c r="Z2484" t="s">
        <v>37</v>
      </c>
      <c r="AA2484" t="s">
        <v>32</v>
      </c>
      <c r="AB2484" t="s">
        <v>7685</v>
      </c>
      <c r="AC2484" t="s">
        <v>7682</v>
      </c>
    </row>
    <row r="2485" spans="1:29" x14ac:dyDescent="0.3">
      <c r="A2485" t="s">
        <v>2350</v>
      </c>
      <c r="B2485">
        <v>5</v>
      </c>
      <c r="C2485" t="s">
        <v>29</v>
      </c>
      <c r="D2485" t="s">
        <v>30</v>
      </c>
      <c r="E2485">
        <v>24</v>
      </c>
      <c r="F2485" t="s">
        <v>32</v>
      </c>
      <c r="G2485">
        <v>85</v>
      </c>
      <c r="H2485">
        <v>114</v>
      </c>
      <c r="I2485">
        <v>983</v>
      </c>
      <c r="J2485">
        <v>118</v>
      </c>
      <c r="K2485">
        <v>986</v>
      </c>
      <c r="L2485" t="s">
        <v>32</v>
      </c>
      <c r="M2485" t="s">
        <v>32</v>
      </c>
      <c r="N2485" t="s">
        <v>37</v>
      </c>
      <c r="O2485">
        <v>91</v>
      </c>
      <c r="P2485">
        <v>58</v>
      </c>
      <c r="Q2485">
        <v>369</v>
      </c>
      <c r="R2485">
        <v>145.69999999999999</v>
      </c>
      <c r="S2485" t="s">
        <v>32</v>
      </c>
      <c r="T2485" t="s">
        <v>32</v>
      </c>
      <c r="U2485">
        <v>121</v>
      </c>
      <c r="V2485">
        <v>121</v>
      </c>
      <c r="W2485">
        <v>1029</v>
      </c>
      <c r="X2485">
        <v>0</v>
      </c>
      <c r="Z2485" t="s">
        <v>32</v>
      </c>
      <c r="AA2485" t="s">
        <v>32</v>
      </c>
    </row>
    <row r="2486" spans="1:29" x14ac:dyDescent="0.3">
      <c r="A2486" t="s">
        <v>2351</v>
      </c>
      <c r="B2486">
        <v>1</v>
      </c>
      <c r="C2486" t="s">
        <v>29</v>
      </c>
      <c r="D2486" t="s">
        <v>50</v>
      </c>
      <c r="E2486">
        <v>9</v>
      </c>
      <c r="F2486" t="s">
        <v>32</v>
      </c>
      <c r="G2486">
        <v>43</v>
      </c>
      <c r="H2486">
        <v>65</v>
      </c>
      <c r="I2486">
        <v>415</v>
      </c>
      <c r="J2486">
        <v>66</v>
      </c>
      <c r="K2486">
        <v>420</v>
      </c>
      <c r="L2486" t="s">
        <v>32</v>
      </c>
      <c r="M2486" t="s">
        <v>32</v>
      </c>
      <c r="N2486" t="s">
        <v>32</v>
      </c>
      <c r="O2486">
        <v>50</v>
      </c>
      <c r="P2486">
        <v>61</v>
      </c>
      <c r="Q2486">
        <v>160</v>
      </c>
      <c r="R2486">
        <v>161.80000000000001</v>
      </c>
      <c r="S2486" t="s">
        <v>33</v>
      </c>
      <c r="T2486" t="s">
        <v>31</v>
      </c>
      <c r="U2486">
        <v>67</v>
      </c>
      <c r="V2486">
        <v>67</v>
      </c>
      <c r="W2486">
        <v>431</v>
      </c>
      <c r="X2486">
        <v>0</v>
      </c>
      <c r="Z2486" t="s">
        <v>33</v>
      </c>
      <c r="AA2486" t="s">
        <v>31</v>
      </c>
      <c r="AB2486" t="s">
        <v>7700</v>
      </c>
      <c r="AC2486" t="s">
        <v>7646</v>
      </c>
    </row>
    <row r="2487" spans="1:29" x14ac:dyDescent="0.3">
      <c r="A2487" t="s">
        <v>3082</v>
      </c>
      <c r="B2487">
        <v>5</v>
      </c>
      <c r="C2487" t="s">
        <v>29</v>
      </c>
      <c r="D2487" t="s">
        <v>35</v>
      </c>
      <c r="E2487">
        <v>10</v>
      </c>
      <c r="F2487" t="s">
        <v>32</v>
      </c>
      <c r="G2487">
        <v>28</v>
      </c>
      <c r="H2487">
        <v>38</v>
      </c>
      <c r="I2487">
        <v>356</v>
      </c>
      <c r="J2487">
        <v>41</v>
      </c>
      <c r="K2487">
        <v>368</v>
      </c>
      <c r="L2487" t="s">
        <v>32</v>
      </c>
      <c r="M2487" t="s">
        <v>32</v>
      </c>
      <c r="N2487" t="s">
        <v>32</v>
      </c>
      <c r="O2487">
        <v>32</v>
      </c>
      <c r="P2487">
        <v>25</v>
      </c>
      <c r="Q2487">
        <v>149</v>
      </c>
      <c r="R2487">
        <v>116.4</v>
      </c>
      <c r="S2487" t="s">
        <v>32</v>
      </c>
      <c r="T2487" t="s">
        <v>32</v>
      </c>
      <c r="U2487">
        <v>41</v>
      </c>
      <c r="V2487">
        <v>41</v>
      </c>
      <c r="W2487">
        <v>366</v>
      </c>
      <c r="X2487">
        <v>0</v>
      </c>
      <c r="Z2487" t="s">
        <v>33</v>
      </c>
      <c r="AA2487" t="s">
        <v>32</v>
      </c>
      <c r="AB2487" t="s">
        <v>7725</v>
      </c>
      <c r="AC2487" t="s">
        <v>7682</v>
      </c>
    </row>
    <row r="2488" spans="1:29" x14ac:dyDescent="0.3">
      <c r="A2488" t="s">
        <v>2352</v>
      </c>
      <c r="B2488">
        <v>3</v>
      </c>
      <c r="C2488" t="s">
        <v>29</v>
      </c>
      <c r="D2488" t="s">
        <v>50</v>
      </c>
      <c r="E2488">
        <v>16</v>
      </c>
      <c r="F2488" t="s">
        <v>32</v>
      </c>
      <c r="G2488">
        <v>26</v>
      </c>
      <c r="H2488">
        <v>56</v>
      </c>
      <c r="I2488">
        <v>394</v>
      </c>
      <c r="J2488">
        <v>62</v>
      </c>
      <c r="K2488">
        <v>465</v>
      </c>
      <c r="L2488" t="s">
        <v>32</v>
      </c>
      <c r="M2488" t="s">
        <v>32</v>
      </c>
      <c r="N2488" t="s">
        <v>32</v>
      </c>
      <c r="O2488">
        <v>42</v>
      </c>
      <c r="P2488">
        <v>43</v>
      </c>
      <c r="Q2488">
        <v>58</v>
      </c>
      <c r="R2488">
        <v>161.6</v>
      </c>
      <c r="S2488" t="s">
        <v>32</v>
      </c>
      <c r="T2488" t="s">
        <v>32</v>
      </c>
      <c r="U2488">
        <v>58</v>
      </c>
      <c r="V2488">
        <v>58</v>
      </c>
      <c r="W2488">
        <v>400</v>
      </c>
      <c r="X2488">
        <v>0</v>
      </c>
      <c r="Z2488" t="s">
        <v>33</v>
      </c>
      <c r="AA2488" t="s">
        <v>37</v>
      </c>
      <c r="AB2488" t="s">
        <v>7635</v>
      </c>
      <c r="AC2488" t="s">
        <v>7682</v>
      </c>
    </row>
    <row r="2489" spans="1:29" x14ac:dyDescent="0.3">
      <c r="A2489" t="s">
        <v>2353</v>
      </c>
      <c r="B2489">
        <v>5</v>
      </c>
      <c r="C2489" t="s">
        <v>29</v>
      </c>
      <c r="D2489" t="s">
        <v>30</v>
      </c>
      <c r="E2489">
        <v>25</v>
      </c>
      <c r="F2489" t="s">
        <v>32</v>
      </c>
      <c r="G2489">
        <v>101</v>
      </c>
      <c r="H2489">
        <v>147</v>
      </c>
      <c r="I2489">
        <v>1356</v>
      </c>
      <c r="J2489">
        <v>146</v>
      </c>
      <c r="K2489">
        <v>1381</v>
      </c>
      <c r="L2489" t="s">
        <v>32</v>
      </c>
      <c r="M2489" t="s">
        <v>32</v>
      </c>
      <c r="N2489" t="s">
        <v>32</v>
      </c>
      <c r="O2489">
        <v>117</v>
      </c>
      <c r="P2489">
        <v>158</v>
      </c>
      <c r="Q2489">
        <v>514</v>
      </c>
      <c r="R2489">
        <v>171.9</v>
      </c>
      <c r="S2489" t="s">
        <v>32</v>
      </c>
      <c r="T2489" t="s">
        <v>32</v>
      </c>
      <c r="U2489">
        <v>148</v>
      </c>
      <c r="V2489">
        <v>148</v>
      </c>
      <c r="W2489">
        <v>1401</v>
      </c>
      <c r="X2489">
        <v>0</v>
      </c>
      <c r="Z2489" t="s">
        <v>32</v>
      </c>
      <c r="AA2489" t="s">
        <v>32</v>
      </c>
    </row>
    <row r="2490" spans="1:29" x14ac:dyDescent="0.3">
      <c r="A2490" t="s">
        <v>3084</v>
      </c>
      <c r="B2490">
        <v>3</v>
      </c>
      <c r="C2490" t="s">
        <v>29</v>
      </c>
      <c r="D2490" t="s">
        <v>30</v>
      </c>
      <c r="E2490">
        <v>17</v>
      </c>
      <c r="F2490" t="s">
        <v>32</v>
      </c>
      <c r="G2490">
        <v>28</v>
      </c>
      <c r="H2490">
        <v>37</v>
      </c>
      <c r="I2490">
        <v>346</v>
      </c>
      <c r="J2490">
        <v>39</v>
      </c>
      <c r="K2490">
        <v>350</v>
      </c>
      <c r="L2490" t="s">
        <v>32</v>
      </c>
      <c r="M2490" t="s">
        <v>32</v>
      </c>
      <c r="N2490" t="s">
        <v>31</v>
      </c>
      <c r="O2490">
        <v>32</v>
      </c>
      <c r="P2490">
        <v>29</v>
      </c>
      <c r="Q2490">
        <v>137</v>
      </c>
      <c r="R2490">
        <v>174.9</v>
      </c>
      <c r="S2490" t="s">
        <v>32</v>
      </c>
      <c r="T2490" t="s">
        <v>32</v>
      </c>
      <c r="U2490">
        <v>34</v>
      </c>
      <c r="V2490">
        <v>34</v>
      </c>
      <c r="W2490">
        <v>296</v>
      </c>
      <c r="X2490">
        <v>0</v>
      </c>
      <c r="Z2490" t="s">
        <v>33</v>
      </c>
      <c r="AA2490" t="s">
        <v>32</v>
      </c>
      <c r="AB2490" t="s">
        <v>7723</v>
      </c>
      <c r="AC2490" t="s">
        <v>7675</v>
      </c>
    </row>
    <row r="2491" spans="1:29" x14ac:dyDescent="0.3">
      <c r="A2491" t="s">
        <v>2354</v>
      </c>
      <c r="B2491">
        <v>5</v>
      </c>
      <c r="C2491" t="s">
        <v>29</v>
      </c>
      <c r="D2491" t="s">
        <v>35</v>
      </c>
      <c r="E2491">
        <v>32</v>
      </c>
      <c r="F2491" t="s">
        <v>32</v>
      </c>
      <c r="G2491">
        <v>86</v>
      </c>
      <c r="H2491">
        <v>120</v>
      </c>
      <c r="I2491">
        <v>1117</v>
      </c>
      <c r="J2491">
        <v>126</v>
      </c>
      <c r="K2491">
        <v>1160</v>
      </c>
      <c r="L2491" t="s">
        <v>32</v>
      </c>
      <c r="M2491" t="s">
        <v>32</v>
      </c>
      <c r="N2491" t="s">
        <v>32</v>
      </c>
      <c r="O2491">
        <v>97</v>
      </c>
      <c r="P2491">
        <v>92</v>
      </c>
      <c r="Q2491">
        <v>442</v>
      </c>
      <c r="R2491">
        <v>143.30000000000001</v>
      </c>
      <c r="S2491" t="s">
        <v>32</v>
      </c>
      <c r="T2491" t="s">
        <v>32</v>
      </c>
      <c r="U2491">
        <v>125</v>
      </c>
      <c r="V2491">
        <v>125</v>
      </c>
      <c r="W2491">
        <v>1154</v>
      </c>
      <c r="X2491">
        <v>0</v>
      </c>
      <c r="Z2491" t="s">
        <v>33</v>
      </c>
      <c r="AA2491" t="s">
        <v>32</v>
      </c>
      <c r="AB2491" t="s">
        <v>7713</v>
      </c>
      <c r="AC2491" t="s">
        <v>7682</v>
      </c>
    </row>
    <row r="2492" spans="1:29" x14ac:dyDescent="0.3">
      <c r="A2492" t="s">
        <v>3085</v>
      </c>
      <c r="B2492">
        <v>3</v>
      </c>
      <c r="C2492" t="s">
        <v>29</v>
      </c>
      <c r="D2492" t="s">
        <v>35</v>
      </c>
      <c r="E2492">
        <v>13</v>
      </c>
      <c r="F2492" t="s">
        <v>32</v>
      </c>
      <c r="G2492">
        <v>47</v>
      </c>
      <c r="H2492">
        <v>68</v>
      </c>
      <c r="I2492">
        <v>587</v>
      </c>
      <c r="J2492">
        <v>82</v>
      </c>
      <c r="K2492">
        <v>657</v>
      </c>
      <c r="L2492" t="s">
        <v>32</v>
      </c>
      <c r="M2492" t="s">
        <v>31</v>
      </c>
      <c r="N2492" t="s">
        <v>32</v>
      </c>
      <c r="O2492">
        <v>60</v>
      </c>
      <c r="P2492">
        <v>77</v>
      </c>
      <c r="Q2492">
        <v>267</v>
      </c>
      <c r="R2492">
        <v>189.1</v>
      </c>
      <c r="S2492" t="s">
        <v>32</v>
      </c>
      <c r="T2492" t="s">
        <v>32</v>
      </c>
      <c r="U2492">
        <v>68</v>
      </c>
      <c r="V2492">
        <v>68</v>
      </c>
      <c r="W2492">
        <v>533</v>
      </c>
      <c r="X2492">
        <v>0</v>
      </c>
      <c r="Z2492" t="s">
        <v>32</v>
      </c>
      <c r="AA2492" t="s">
        <v>32</v>
      </c>
      <c r="AB2492" t="s">
        <v>7728</v>
      </c>
      <c r="AC2492" t="s">
        <v>7675</v>
      </c>
    </row>
    <row r="2493" spans="1:29" x14ac:dyDescent="0.3">
      <c r="A2493" t="s">
        <v>2355</v>
      </c>
      <c r="B2493">
        <v>5</v>
      </c>
      <c r="C2493" t="s">
        <v>29</v>
      </c>
      <c r="D2493" t="s">
        <v>35</v>
      </c>
      <c r="E2493">
        <v>16</v>
      </c>
      <c r="F2493" t="s">
        <v>32</v>
      </c>
      <c r="G2493">
        <v>48</v>
      </c>
      <c r="H2493">
        <v>78</v>
      </c>
      <c r="I2493">
        <v>748</v>
      </c>
      <c r="J2493">
        <v>83</v>
      </c>
      <c r="K2493">
        <v>779</v>
      </c>
      <c r="L2493" t="s">
        <v>32</v>
      </c>
      <c r="M2493" t="s">
        <v>32</v>
      </c>
      <c r="N2493" t="s">
        <v>37</v>
      </c>
      <c r="O2493">
        <v>62</v>
      </c>
      <c r="P2493">
        <v>80</v>
      </c>
      <c r="Q2493">
        <v>289</v>
      </c>
      <c r="R2493">
        <v>192.6</v>
      </c>
      <c r="S2493" t="s">
        <v>32</v>
      </c>
      <c r="T2493" t="s">
        <v>32</v>
      </c>
      <c r="U2493">
        <v>82</v>
      </c>
      <c r="V2493">
        <v>82</v>
      </c>
      <c r="W2493">
        <v>764</v>
      </c>
      <c r="X2493">
        <v>0</v>
      </c>
      <c r="Z2493" t="s">
        <v>32</v>
      </c>
      <c r="AA2493" t="s">
        <v>32</v>
      </c>
      <c r="AB2493" t="s">
        <v>7703</v>
      </c>
      <c r="AC2493" t="s">
        <v>7682</v>
      </c>
    </row>
    <row r="2494" spans="1:29" x14ac:dyDescent="0.3">
      <c r="A2494" t="s">
        <v>2356</v>
      </c>
      <c r="B2494">
        <v>2</v>
      </c>
      <c r="C2494" t="s">
        <v>29</v>
      </c>
      <c r="D2494" t="s">
        <v>30</v>
      </c>
      <c r="E2494">
        <v>24</v>
      </c>
      <c r="F2494" t="s">
        <v>32</v>
      </c>
      <c r="G2494">
        <v>62</v>
      </c>
      <c r="H2494">
        <v>110</v>
      </c>
      <c r="I2494">
        <v>847</v>
      </c>
      <c r="J2494">
        <v>117</v>
      </c>
      <c r="K2494">
        <v>852</v>
      </c>
      <c r="L2494" t="s">
        <v>32</v>
      </c>
      <c r="M2494" t="s">
        <v>32</v>
      </c>
      <c r="N2494" t="s">
        <v>32</v>
      </c>
      <c r="O2494">
        <v>78</v>
      </c>
      <c r="P2494">
        <v>142</v>
      </c>
      <c r="Q2494">
        <v>314</v>
      </c>
      <c r="R2494">
        <v>232.2</v>
      </c>
      <c r="S2494" t="s">
        <v>32</v>
      </c>
      <c r="T2494" t="s">
        <v>32</v>
      </c>
      <c r="U2494">
        <v>118</v>
      </c>
      <c r="V2494">
        <v>118</v>
      </c>
      <c r="W2494">
        <v>901</v>
      </c>
      <c r="X2494">
        <v>0</v>
      </c>
      <c r="Z2494" t="s">
        <v>32</v>
      </c>
      <c r="AA2494" t="s">
        <v>32</v>
      </c>
    </row>
    <row r="2495" spans="1:29" x14ac:dyDescent="0.3">
      <c r="A2495" t="s">
        <v>2357</v>
      </c>
      <c r="B2495">
        <v>3</v>
      </c>
      <c r="C2495" t="s">
        <v>29</v>
      </c>
      <c r="D2495" t="s">
        <v>50</v>
      </c>
      <c r="E2495">
        <v>17</v>
      </c>
      <c r="F2495" t="s">
        <v>32</v>
      </c>
      <c r="G2495">
        <v>45</v>
      </c>
      <c r="H2495">
        <v>66</v>
      </c>
      <c r="I2495">
        <v>570</v>
      </c>
      <c r="J2495">
        <v>67</v>
      </c>
      <c r="K2495">
        <v>578</v>
      </c>
      <c r="L2495" t="s">
        <v>32</v>
      </c>
      <c r="M2495" t="s">
        <v>32</v>
      </c>
      <c r="N2495" t="s">
        <v>32</v>
      </c>
      <c r="O2495">
        <v>53</v>
      </c>
      <c r="P2495">
        <v>57</v>
      </c>
      <c r="Q2495">
        <v>232</v>
      </c>
      <c r="R2495">
        <v>277.2</v>
      </c>
      <c r="S2495" t="s">
        <v>37</v>
      </c>
      <c r="T2495" t="s">
        <v>32</v>
      </c>
      <c r="U2495">
        <v>68</v>
      </c>
      <c r="V2495">
        <v>68</v>
      </c>
      <c r="W2495">
        <v>601</v>
      </c>
      <c r="X2495">
        <v>0</v>
      </c>
      <c r="Z2495" t="s">
        <v>33</v>
      </c>
      <c r="AA2495" t="s">
        <v>32</v>
      </c>
    </row>
    <row r="2496" spans="1:29" x14ac:dyDescent="0.3">
      <c r="A2496" t="s">
        <v>3172</v>
      </c>
      <c r="B2496">
        <v>4</v>
      </c>
      <c r="C2496" t="s">
        <v>29</v>
      </c>
      <c r="D2496" t="s">
        <v>35</v>
      </c>
      <c r="E2496">
        <v>16</v>
      </c>
      <c r="F2496" t="s">
        <v>32</v>
      </c>
      <c r="G2496">
        <v>62</v>
      </c>
      <c r="H2496">
        <v>83</v>
      </c>
      <c r="I2496">
        <v>699</v>
      </c>
      <c r="J2496">
        <v>88</v>
      </c>
      <c r="K2496">
        <v>743</v>
      </c>
      <c r="L2496" t="s">
        <v>32</v>
      </c>
      <c r="M2496" t="s">
        <v>32</v>
      </c>
      <c r="N2496" t="s">
        <v>32</v>
      </c>
      <c r="O2496">
        <v>70</v>
      </c>
      <c r="P2496">
        <v>73</v>
      </c>
      <c r="Q2496">
        <v>273</v>
      </c>
      <c r="R2496">
        <v>192.8</v>
      </c>
      <c r="S2496" t="s">
        <v>32</v>
      </c>
      <c r="T2496" t="s">
        <v>32</v>
      </c>
      <c r="U2496">
        <v>71</v>
      </c>
      <c r="V2496">
        <v>71</v>
      </c>
      <c r="W2496">
        <v>602</v>
      </c>
      <c r="X2496">
        <v>0</v>
      </c>
      <c r="Z2496" t="s">
        <v>32</v>
      </c>
      <c r="AA2496" t="s">
        <v>32</v>
      </c>
      <c r="AB2496" t="s">
        <v>7723</v>
      </c>
      <c r="AC2496" t="s">
        <v>7675</v>
      </c>
    </row>
    <row r="2497" spans="1:29" x14ac:dyDescent="0.3">
      <c r="A2497" t="s">
        <v>2360</v>
      </c>
      <c r="B2497">
        <v>2</v>
      </c>
      <c r="C2497" t="s">
        <v>29</v>
      </c>
      <c r="D2497" t="s">
        <v>30</v>
      </c>
      <c r="E2497">
        <v>16</v>
      </c>
      <c r="F2497" t="s">
        <v>32</v>
      </c>
      <c r="G2497">
        <v>50</v>
      </c>
      <c r="H2497">
        <v>86</v>
      </c>
      <c r="I2497">
        <v>764</v>
      </c>
      <c r="J2497">
        <v>86</v>
      </c>
      <c r="K2497">
        <v>749</v>
      </c>
      <c r="L2497" t="s">
        <v>32</v>
      </c>
      <c r="M2497" t="s">
        <v>32</v>
      </c>
      <c r="N2497" t="s">
        <v>32</v>
      </c>
      <c r="O2497">
        <v>62</v>
      </c>
      <c r="P2497">
        <v>68</v>
      </c>
      <c r="Q2497">
        <v>294</v>
      </c>
      <c r="R2497">
        <v>177.5</v>
      </c>
      <c r="S2497" t="s">
        <v>32</v>
      </c>
      <c r="T2497" t="s">
        <v>32</v>
      </c>
      <c r="U2497">
        <v>89</v>
      </c>
      <c r="V2497">
        <v>89</v>
      </c>
      <c r="W2497">
        <v>789</v>
      </c>
      <c r="X2497">
        <v>0</v>
      </c>
      <c r="Z2497" t="s">
        <v>33</v>
      </c>
      <c r="AA2497" t="s">
        <v>32</v>
      </c>
    </row>
    <row r="2498" spans="1:29" x14ac:dyDescent="0.3">
      <c r="A2498" t="s">
        <v>3175</v>
      </c>
      <c r="B2498">
        <v>4</v>
      </c>
      <c r="C2498" t="s">
        <v>29</v>
      </c>
      <c r="D2498" t="s">
        <v>35</v>
      </c>
      <c r="E2498">
        <v>12</v>
      </c>
      <c r="F2498" t="s">
        <v>32</v>
      </c>
      <c r="G2498">
        <v>46</v>
      </c>
      <c r="H2498">
        <v>63</v>
      </c>
      <c r="I2498">
        <v>513</v>
      </c>
      <c r="J2498">
        <v>65</v>
      </c>
      <c r="K2498">
        <v>547</v>
      </c>
      <c r="L2498" t="s">
        <v>32</v>
      </c>
      <c r="M2498" t="s">
        <v>32</v>
      </c>
      <c r="N2498" t="s">
        <v>32</v>
      </c>
      <c r="O2498">
        <v>53</v>
      </c>
      <c r="P2498">
        <v>91</v>
      </c>
      <c r="Q2498">
        <v>181</v>
      </c>
      <c r="R2498">
        <v>252.2</v>
      </c>
      <c r="S2498" t="s">
        <v>32</v>
      </c>
      <c r="T2498" t="s">
        <v>32</v>
      </c>
      <c r="U2498">
        <v>56</v>
      </c>
      <c r="V2498">
        <v>56</v>
      </c>
      <c r="W2498">
        <v>487</v>
      </c>
      <c r="X2498">
        <v>0</v>
      </c>
      <c r="Z2498" t="s">
        <v>33</v>
      </c>
      <c r="AA2498" t="s">
        <v>32</v>
      </c>
      <c r="AB2498" t="s">
        <v>7699</v>
      </c>
      <c r="AC2498" t="s">
        <v>7682</v>
      </c>
    </row>
    <row r="2499" spans="1:29" x14ac:dyDescent="0.3">
      <c r="A2499" t="s">
        <v>2362</v>
      </c>
      <c r="C2499" t="s">
        <v>29</v>
      </c>
      <c r="D2499" t="s">
        <v>30</v>
      </c>
      <c r="E2499">
        <v>5</v>
      </c>
      <c r="F2499" t="s">
        <v>33</v>
      </c>
      <c r="G2499">
        <v>11</v>
      </c>
      <c r="H2499">
        <v>9</v>
      </c>
      <c r="I2499">
        <v>39</v>
      </c>
      <c r="J2499">
        <v>9</v>
      </c>
      <c r="K2499">
        <v>34</v>
      </c>
      <c r="L2499" t="s">
        <v>33</v>
      </c>
      <c r="M2499" t="s">
        <v>33</v>
      </c>
      <c r="N2499" t="s">
        <v>32</v>
      </c>
      <c r="O2499">
        <v>13</v>
      </c>
      <c r="P2499">
        <v>2</v>
      </c>
      <c r="Q2499">
        <v>59</v>
      </c>
      <c r="S2499" t="s">
        <v>33</v>
      </c>
      <c r="T2499" t="s">
        <v>33</v>
      </c>
      <c r="U2499">
        <v>9</v>
      </c>
      <c r="V2499">
        <v>9</v>
      </c>
      <c r="W2499">
        <v>39</v>
      </c>
      <c r="X2499">
        <v>0</v>
      </c>
      <c r="Z2499" t="s">
        <v>33</v>
      </c>
      <c r="AA2499" t="s">
        <v>33</v>
      </c>
    </row>
    <row r="2500" spans="1:29" x14ac:dyDescent="0.3">
      <c r="A2500" t="s">
        <v>3192</v>
      </c>
      <c r="B2500">
        <v>5</v>
      </c>
      <c r="C2500" t="s">
        <v>29</v>
      </c>
      <c r="D2500" t="s">
        <v>35</v>
      </c>
      <c r="E2500">
        <v>13</v>
      </c>
      <c r="F2500" t="s">
        <v>32</v>
      </c>
      <c r="G2500">
        <v>28</v>
      </c>
      <c r="H2500">
        <v>44</v>
      </c>
      <c r="I2500">
        <v>394</v>
      </c>
      <c r="J2500">
        <v>47</v>
      </c>
      <c r="K2500">
        <v>415</v>
      </c>
      <c r="L2500" t="s">
        <v>32</v>
      </c>
      <c r="M2500" t="s">
        <v>32</v>
      </c>
      <c r="N2500" t="s">
        <v>32</v>
      </c>
      <c r="O2500">
        <v>34</v>
      </c>
      <c r="P2500">
        <v>40</v>
      </c>
      <c r="Q2500">
        <v>161</v>
      </c>
      <c r="R2500">
        <v>154.80000000000001</v>
      </c>
      <c r="S2500" t="s">
        <v>32</v>
      </c>
      <c r="T2500" t="s">
        <v>32</v>
      </c>
      <c r="U2500">
        <v>42</v>
      </c>
      <c r="V2500">
        <v>42</v>
      </c>
      <c r="W2500">
        <v>377</v>
      </c>
      <c r="X2500">
        <v>0</v>
      </c>
      <c r="Z2500" t="s">
        <v>33</v>
      </c>
      <c r="AA2500" t="s">
        <v>32</v>
      </c>
      <c r="AB2500" t="s">
        <v>7725</v>
      </c>
      <c r="AC2500" t="s">
        <v>7682</v>
      </c>
    </row>
    <row r="2501" spans="1:29" x14ac:dyDescent="0.3">
      <c r="A2501" t="s">
        <v>3260</v>
      </c>
      <c r="B2501">
        <v>5</v>
      </c>
      <c r="C2501" t="s">
        <v>29</v>
      </c>
      <c r="D2501" t="s">
        <v>35</v>
      </c>
      <c r="E2501">
        <v>12</v>
      </c>
      <c r="F2501" t="s">
        <v>33</v>
      </c>
      <c r="G2501">
        <v>20</v>
      </c>
      <c r="H2501">
        <v>20</v>
      </c>
      <c r="I2501">
        <v>192</v>
      </c>
      <c r="J2501">
        <v>21</v>
      </c>
      <c r="K2501">
        <v>196</v>
      </c>
      <c r="L2501" t="s">
        <v>32</v>
      </c>
      <c r="M2501" t="s">
        <v>32</v>
      </c>
      <c r="N2501" t="s">
        <v>32</v>
      </c>
      <c r="O2501">
        <v>23</v>
      </c>
      <c r="P2501">
        <v>22</v>
      </c>
      <c r="Q2501">
        <v>84</v>
      </c>
      <c r="R2501">
        <v>154.9</v>
      </c>
      <c r="S2501" t="s">
        <v>32</v>
      </c>
      <c r="T2501" t="s">
        <v>32</v>
      </c>
      <c r="U2501">
        <v>21</v>
      </c>
      <c r="V2501">
        <v>21</v>
      </c>
      <c r="W2501">
        <v>196</v>
      </c>
      <c r="X2501">
        <v>0</v>
      </c>
      <c r="Z2501" t="s">
        <v>33</v>
      </c>
      <c r="AA2501" t="s">
        <v>32</v>
      </c>
      <c r="AB2501" t="s">
        <v>7671</v>
      </c>
      <c r="AC2501" t="s">
        <v>7682</v>
      </c>
    </row>
    <row r="2502" spans="1:29" x14ac:dyDescent="0.3">
      <c r="A2502" t="s">
        <v>2364</v>
      </c>
      <c r="B2502">
        <v>5</v>
      </c>
      <c r="C2502" t="s">
        <v>29</v>
      </c>
      <c r="D2502" t="s">
        <v>30</v>
      </c>
      <c r="E2502">
        <v>12</v>
      </c>
      <c r="F2502" t="s">
        <v>32</v>
      </c>
      <c r="G2502">
        <v>39</v>
      </c>
      <c r="H2502">
        <v>50</v>
      </c>
      <c r="I2502">
        <v>455</v>
      </c>
      <c r="J2502">
        <v>53</v>
      </c>
      <c r="K2502">
        <v>476</v>
      </c>
      <c r="L2502" t="s">
        <v>32</v>
      </c>
      <c r="M2502" t="s">
        <v>32</v>
      </c>
      <c r="N2502" t="s">
        <v>32</v>
      </c>
      <c r="O2502">
        <v>42</v>
      </c>
      <c r="P2502">
        <v>34</v>
      </c>
      <c r="Q2502">
        <v>154</v>
      </c>
      <c r="R2502">
        <v>128.30000000000001</v>
      </c>
      <c r="S2502" t="s">
        <v>32</v>
      </c>
      <c r="T2502" t="s">
        <v>32</v>
      </c>
      <c r="U2502">
        <v>49</v>
      </c>
      <c r="V2502">
        <v>49</v>
      </c>
      <c r="W2502">
        <v>428</v>
      </c>
      <c r="X2502">
        <v>0</v>
      </c>
      <c r="Z2502" t="s">
        <v>33</v>
      </c>
      <c r="AA2502" t="s">
        <v>32</v>
      </c>
    </row>
    <row r="2503" spans="1:29" x14ac:dyDescent="0.3">
      <c r="A2503" t="s">
        <v>3261</v>
      </c>
      <c r="B2503">
        <v>5</v>
      </c>
      <c r="C2503" t="s">
        <v>29</v>
      </c>
      <c r="D2503" t="s">
        <v>35</v>
      </c>
      <c r="E2503">
        <v>20</v>
      </c>
      <c r="F2503" t="s">
        <v>32</v>
      </c>
      <c r="G2503">
        <v>48</v>
      </c>
      <c r="H2503">
        <v>63</v>
      </c>
      <c r="I2503">
        <v>501</v>
      </c>
      <c r="J2503">
        <v>67</v>
      </c>
      <c r="K2503">
        <v>518</v>
      </c>
      <c r="L2503" t="s">
        <v>32</v>
      </c>
      <c r="M2503" t="s">
        <v>32</v>
      </c>
      <c r="N2503" t="s">
        <v>32</v>
      </c>
      <c r="O2503">
        <v>60</v>
      </c>
      <c r="P2503">
        <v>56</v>
      </c>
      <c r="Q2503">
        <v>301</v>
      </c>
      <c r="R2503">
        <v>176.1</v>
      </c>
      <c r="S2503" t="s">
        <v>32</v>
      </c>
      <c r="T2503" t="s">
        <v>32</v>
      </c>
      <c r="U2503">
        <v>68</v>
      </c>
      <c r="V2503">
        <v>68</v>
      </c>
      <c r="W2503">
        <v>519</v>
      </c>
      <c r="X2503">
        <v>0</v>
      </c>
      <c r="Z2503" t="s">
        <v>32</v>
      </c>
      <c r="AA2503" t="s">
        <v>32</v>
      </c>
      <c r="AB2503" t="s">
        <v>7648</v>
      </c>
      <c r="AC2503" t="s">
        <v>7675</v>
      </c>
    </row>
    <row r="2504" spans="1:29" x14ac:dyDescent="0.3">
      <c r="A2504" t="s">
        <v>2365</v>
      </c>
      <c r="B2504">
        <v>5</v>
      </c>
      <c r="C2504" t="s">
        <v>29</v>
      </c>
      <c r="D2504" t="s">
        <v>30</v>
      </c>
      <c r="E2504">
        <v>24</v>
      </c>
      <c r="F2504" t="s">
        <v>32</v>
      </c>
      <c r="G2504">
        <v>73</v>
      </c>
      <c r="H2504">
        <v>101</v>
      </c>
      <c r="I2504">
        <v>999</v>
      </c>
      <c r="J2504">
        <v>103</v>
      </c>
      <c r="K2504">
        <v>1017</v>
      </c>
      <c r="L2504" t="s">
        <v>32</v>
      </c>
      <c r="M2504" t="s">
        <v>32</v>
      </c>
      <c r="N2504" t="s">
        <v>32</v>
      </c>
      <c r="O2504">
        <v>80</v>
      </c>
      <c r="P2504">
        <v>85</v>
      </c>
      <c r="Q2504">
        <v>329</v>
      </c>
      <c r="R2504">
        <v>166.3</v>
      </c>
      <c r="S2504" t="s">
        <v>32</v>
      </c>
      <c r="T2504" t="s">
        <v>32</v>
      </c>
      <c r="U2504">
        <v>90</v>
      </c>
      <c r="V2504">
        <v>90</v>
      </c>
      <c r="W2504">
        <v>843</v>
      </c>
      <c r="X2504">
        <v>0</v>
      </c>
      <c r="Z2504" t="s">
        <v>32</v>
      </c>
      <c r="AA2504" t="s">
        <v>32</v>
      </c>
    </row>
    <row r="2505" spans="1:29" x14ac:dyDescent="0.3">
      <c r="A2505" t="s">
        <v>3276</v>
      </c>
      <c r="B2505">
        <v>4</v>
      </c>
      <c r="C2505" t="s">
        <v>29</v>
      </c>
      <c r="D2505" t="s">
        <v>35</v>
      </c>
      <c r="E2505">
        <v>16</v>
      </c>
      <c r="F2505" t="s">
        <v>32</v>
      </c>
      <c r="G2505">
        <v>40</v>
      </c>
      <c r="H2505">
        <v>62</v>
      </c>
      <c r="I2505">
        <v>474</v>
      </c>
      <c r="J2505">
        <v>65</v>
      </c>
      <c r="K2505">
        <v>498</v>
      </c>
      <c r="L2505" t="s">
        <v>32</v>
      </c>
      <c r="M2505" t="s">
        <v>32</v>
      </c>
      <c r="N2505" t="s">
        <v>31</v>
      </c>
      <c r="O2505">
        <v>56</v>
      </c>
      <c r="P2505">
        <v>77</v>
      </c>
      <c r="Q2505">
        <v>232</v>
      </c>
      <c r="R2505">
        <v>169</v>
      </c>
      <c r="S2505" t="s">
        <v>37</v>
      </c>
      <c r="T2505" t="s">
        <v>32</v>
      </c>
      <c r="U2505">
        <v>65</v>
      </c>
      <c r="V2505">
        <v>65</v>
      </c>
      <c r="W2505">
        <v>492</v>
      </c>
      <c r="X2505">
        <v>0</v>
      </c>
      <c r="Z2505" t="s">
        <v>33</v>
      </c>
      <c r="AA2505" t="s">
        <v>32</v>
      </c>
      <c r="AB2505" t="s">
        <v>7717</v>
      </c>
      <c r="AC2505" t="s">
        <v>7675</v>
      </c>
    </row>
    <row r="2506" spans="1:29" x14ac:dyDescent="0.3">
      <c r="A2506" t="s">
        <v>3278</v>
      </c>
      <c r="B2506">
        <v>3</v>
      </c>
      <c r="C2506" t="s">
        <v>29</v>
      </c>
      <c r="D2506" t="s">
        <v>50</v>
      </c>
      <c r="E2506">
        <v>3</v>
      </c>
      <c r="F2506" t="s">
        <v>32</v>
      </c>
      <c r="G2506">
        <v>94</v>
      </c>
      <c r="H2506">
        <v>128</v>
      </c>
      <c r="I2506">
        <v>1172</v>
      </c>
      <c r="J2506">
        <v>138</v>
      </c>
      <c r="K2506">
        <v>1229</v>
      </c>
      <c r="L2506" t="s">
        <v>31</v>
      </c>
      <c r="M2506" t="s">
        <v>32</v>
      </c>
      <c r="N2506" t="s">
        <v>32</v>
      </c>
      <c r="O2506">
        <v>103</v>
      </c>
      <c r="P2506">
        <v>134</v>
      </c>
      <c r="Q2506">
        <v>391</v>
      </c>
      <c r="R2506">
        <v>287</v>
      </c>
      <c r="S2506" t="s">
        <v>33</v>
      </c>
      <c r="T2506" t="s">
        <v>32</v>
      </c>
      <c r="U2506">
        <v>103</v>
      </c>
      <c r="V2506">
        <v>103</v>
      </c>
      <c r="W2506">
        <v>905</v>
      </c>
      <c r="X2506">
        <v>0</v>
      </c>
      <c r="Z2506" t="s">
        <v>32</v>
      </c>
      <c r="AA2506" t="s">
        <v>32</v>
      </c>
      <c r="AB2506" t="s">
        <v>7705</v>
      </c>
      <c r="AC2506" t="s">
        <v>7656</v>
      </c>
    </row>
    <row r="2507" spans="1:29" x14ac:dyDescent="0.3">
      <c r="A2507" t="s">
        <v>2369</v>
      </c>
      <c r="B2507">
        <v>3</v>
      </c>
      <c r="C2507" t="s">
        <v>29</v>
      </c>
      <c r="D2507" t="s">
        <v>35</v>
      </c>
      <c r="E2507">
        <v>13</v>
      </c>
      <c r="F2507" t="s">
        <v>32</v>
      </c>
      <c r="G2507">
        <v>36</v>
      </c>
      <c r="H2507">
        <v>55</v>
      </c>
      <c r="I2507">
        <v>465</v>
      </c>
      <c r="J2507">
        <v>54</v>
      </c>
      <c r="K2507">
        <v>471</v>
      </c>
      <c r="L2507" t="s">
        <v>32</v>
      </c>
      <c r="M2507" t="s">
        <v>32</v>
      </c>
      <c r="N2507" t="s">
        <v>32</v>
      </c>
      <c r="O2507">
        <v>43</v>
      </c>
      <c r="P2507">
        <v>38</v>
      </c>
      <c r="Q2507">
        <v>145</v>
      </c>
      <c r="R2507">
        <v>179</v>
      </c>
      <c r="S2507" t="s">
        <v>32</v>
      </c>
      <c r="T2507" t="s">
        <v>32</v>
      </c>
      <c r="U2507">
        <v>56</v>
      </c>
      <c r="V2507">
        <v>56</v>
      </c>
      <c r="W2507">
        <v>487</v>
      </c>
      <c r="X2507">
        <v>0</v>
      </c>
      <c r="Z2507" t="s">
        <v>33</v>
      </c>
      <c r="AA2507" t="s">
        <v>32</v>
      </c>
      <c r="AB2507" t="s">
        <v>7703</v>
      </c>
      <c r="AC2507" t="s">
        <v>7682</v>
      </c>
    </row>
    <row r="2508" spans="1:29" x14ac:dyDescent="0.3">
      <c r="A2508" t="s">
        <v>3279</v>
      </c>
      <c r="B2508">
        <v>3</v>
      </c>
      <c r="C2508" t="s">
        <v>29</v>
      </c>
      <c r="D2508" t="s">
        <v>35</v>
      </c>
      <c r="E2508">
        <v>6</v>
      </c>
      <c r="F2508" t="s">
        <v>32</v>
      </c>
      <c r="G2508">
        <v>48</v>
      </c>
      <c r="H2508">
        <v>91</v>
      </c>
      <c r="I2508">
        <v>660</v>
      </c>
      <c r="J2508">
        <v>93</v>
      </c>
      <c r="K2508">
        <v>689</v>
      </c>
      <c r="L2508" t="s">
        <v>32</v>
      </c>
      <c r="M2508" t="s">
        <v>32</v>
      </c>
      <c r="N2508" t="s">
        <v>32</v>
      </c>
      <c r="O2508">
        <v>51</v>
      </c>
      <c r="P2508">
        <v>35</v>
      </c>
      <c r="Q2508">
        <v>181</v>
      </c>
      <c r="R2508">
        <v>196.5</v>
      </c>
      <c r="S2508" t="s">
        <v>33</v>
      </c>
      <c r="T2508" t="s">
        <v>32</v>
      </c>
      <c r="U2508">
        <v>18</v>
      </c>
      <c r="V2508">
        <v>18</v>
      </c>
      <c r="W2508">
        <v>102</v>
      </c>
      <c r="X2508">
        <v>0</v>
      </c>
      <c r="Z2508" t="s">
        <v>37</v>
      </c>
      <c r="AA2508" t="s">
        <v>32</v>
      </c>
      <c r="AB2508" t="s">
        <v>7712</v>
      </c>
      <c r="AC2508" t="s">
        <v>7682</v>
      </c>
    </row>
    <row r="2509" spans="1:29" x14ac:dyDescent="0.3">
      <c r="A2509" t="s">
        <v>2370</v>
      </c>
      <c r="B2509">
        <v>3</v>
      </c>
      <c r="C2509" t="s">
        <v>29</v>
      </c>
      <c r="D2509" t="s">
        <v>35</v>
      </c>
      <c r="E2509">
        <v>16</v>
      </c>
      <c r="F2509" t="s">
        <v>32</v>
      </c>
      <c r="G2509">
        <v>25</v>
      </c>
      <c r="H2509">
        <v>44</v>
      </c>
      <c r="I2509">
        <v>371</v>
      </c>
      <c r="J2509">
        <v>45</v>
      </c>
      <c r="K2509">
        <v>377</v>
      </c>
      <c r="L2509" t="s">
        <v>32</v>
      </c>
      <c r="M2509" t="s">
        <v>32</v>
      </c>
      <c r="N2509" t="s">
        <v>32</v>
      </c>
      <c r="O2509">
        <v>30</v>
      </c>
      <c r="P2509">
        <v>40</v>
      </c>
      <c r="Q2509">
        <v>98</v>
      </c>
      <c r="R2509">
        <v>266.2</v>
      </c>
      <c r="S2509" t="s">
        <v>37</v>
      </c>
      <c r="T2509" t="s">
        <v>32</v>
      </c>
      <c r="U2509">
        <v>46</v>
      </c>
      <c r="V2509">
        <v>46</v>
      </c>
      <c r="W2509">
        <v>382</v>
      </c>
      <c r="X2509">
        <v>0</v>
      </c>
      <c r="Z2509" t="s">
        <v>33</v>
      </c>
      <c r="AA2509" t="s">
        <v>32</v>
      </c>
      <c r="AB2509" t="s">
        <v>7712</v>
      </c>
      <c r="AC2509" t="s">
        <v>7682</v>
      </c>
    </row>
    <row r="2510" spans="1:29" x14ac:dyDescent="0.3">
      <c r="A2510" t="s">
        <v>2371</v>
      </c>
      <c r="B2510">
        <v>5</v>
      </c>
      <c r="C2510" t="s">
        <v>29</v>
      </c>
      <c r="D2510" t="s">
        <v>30</v>
      </c>
      <c r="E2510">
        <v>18</v>
      </c>
      <c r="F2510" t="s">
        <v>32</v>
      </c>
      <c r="G2510">
        <v>27</v>
      </c>
      <c r="H2510">
        <v>45</v>
      </c>
      <c r="I2510">
        <v>351</v>
      </c>
      <c r="J2510">
        <v>46</v>
      </c>
      <c r="K2510">
        <v>377</v>
      </c>
      <c r="L2510" t="s">
        <v>32</v>
      </c>
      <c r="M2510" t="s">
        <v>32</v>
      </c>
      <c r="N2510" t="s">
        <v>32</v>
      </c>
      <c r="O2510">
        <v>31</v>
      </c>
      <c r="P2510">
        <v>12</v>
      </c>
      <c r="Q2510">
        <v>91</v>
      </c>
      <c r="R2510">
        <v>78.3</v>
      </c>
      <c r="S2510" t="s">
        <v>32</v>
      </c>
      <c r="T2510" t="s">
        <v>32</v>
      </c>
      <c r="U2510">
        <v>46</v>
      </c>
      <c r="V2510">
        <v>46</v>
      </c>
      <c r="W2510">
        <v>372</v>
      </c>
      <c r="X2510">
        <v>0</v>
      </c>
      <c r="Z2510" t="s">
        <v>32</v>
      </c>
      <c r="AA2510" t="s">
        <v>32</v>
      </c>
    </row>
    <row r="2511" spans="1:29" x14ac:dyDescent="0.3">
      <c r="A2511" t="s">
        <v>2372</v>
      </c>
      <c r="B2511">
        <v>4</v>
      </c>
      <c r="C2511" t="s">
        <v>29</v>
      </c>
      <c r="D2511" t="s">
        <v>35</v>
      </c>
      <c r="E2511">
        <v>21</v>
      </c>
      <c r="F2511" t="s">
        <v>32</v>
      </c>
      <c r="G2511">
        <v>101</v>
      </c>
      <c r="H2511">
        <v>147</v>
      </c>
      <c r="I2511">
        <v>1290</v>
      </c>
      <c r="J2511">
        <v>158</v>
      </c>
      <c r="K2511">
        <v>1298</v>
      </c>
      <c r="L2511" t="s">
        <v>32</v>
      </c>
      <c r="M2511" t="s">
        <v>32</v>
      </c>
      <c r="N2511" t="s">
        <v>32</v>
      </c>
      <c r="O2511">
        <v>117</v>
      </c>
      <c r="P2511">
        <v>130</v>
      </c>
      <c r="Q2511">
        <v>411</v>
      </c>
      <c r="R2511">
        <v>175.4</v>
      </c>
      <c r="S2511" t="s">
        <v>32</v>
      </c>
      <c r="T2511" t="s">
        <v>32</v>
      </c>
      <c r="U2511">
        <v>132</v>
      </c>
      <c r="V2511">
        <v>132</v>
      </c>
      <c r="W2511">
        <v>1234</v>
      </c>
      <c r="X2511">
        <v>0</v>
      </c>
      <c r="Z2511" t="s">
        <v>32</v>
      </c>
      <c r="AA2511" t="s">
        <v>32</v>
      </c>
      <c r="AB2511" t="s">
        <v>7725</v>
      </c>
      <c r="AC2511" t="s">
        <v>7682</v>
      </c>
    </row>
    <row r="2512" spans="1:29" x14ac:dyDescent="0.3">
      <c r="A2512" t="s">
        <v>2373</v>
      </c>
      <c r="B2512">
        <v>5</v>
      </c>
      <c r="C2512" t="s">
        <v>29</v>
      </c>
      <c r="D2512" t="s">
        <v>35</v>
      </c>
      <c r="E2512">
        <v>28</v>
      </c>
      <c r="F2512" t="s">
        <v>32</v>
      </c>
      <c r="G2512">
        <v>85</v>
      </c>
      <c r="H2512">
        <v>126</v>
      </c>
      <c r="I2512">
        <v>1217</v>
      </c>
      <c r="J2512">
        <v>135</v>
      </c>
      <c r="K2512">
        <v>1256</v>
      </c>
      <c r="L2512" t="s">
        <v>32</v>
      </c>
      <c r="M2512" t="s">
        <v>32</v>
      </c>
      <c r="N2512" t="s">
        <v>32</v>
      </c>
      <c r="O2512">
        <v>96</v>
      </c>
      <c r="P2512">
        <v>107</v>
      </c>
      <c r="Q2512">
        <v>358</v>
      </c>
      <c r="R2512">
        <v>193.9</v>
      </c>
      <c r="S2512" t="s">
        <v>37</v>
      </c>
      <c r="T2512" t="s">
        <v>37</v>
      </c>
      <c r="U2512">
        <v>106</v>
      </c>
      <c r="V2512">
        <v>106</v>
      </c>
      <c r="W2512">
        <v>1032</v>
      </c>
      <c r="X2512">
        <v>0</v>
      </c>
      <c r="Z2512" t="s">
        <v>32</v>
      </c>
      <c r="AA2512" t="s">
        <v>32</v>
      </c>
      <c r="AB2512" t="s">
        <v>7686</v>
      </c>
      <c r="AC2512" t="s">
        <v>7682</v>
      </c>
    </row>
    <row r="2513" spans="1:29" x14ac:dyDescent="0.3">
      <c r="A2513" t="s">
        <v>2374</v>
      </c>
      <c r="B2513">
        <v>3</v>
      </c>
      <c r="C2513" t="s">
        <v>29</v>
      </c>
      <c r="D2513" t="s">
        <v>30</v>
      </c>
      <c r="E2513">
        <v>12</v>
      </c>
      <c r="F2513" t="s">
        <v>32</v>
      </c>
      <c r="G2513">
        <v>54</v>
      </c>
      <c r="H2513">
        <v>79</v>
      </c>
      <c r="I2513">
        <v>693</v>
      </c>
      <c r="J2513">
        <v>80</v>
      </c>
      <c r="K2513">
        <v>726</v>
      </c>
      <c r="L2513" t="s">
        <v>32</v>
      </c>
      <c r="M2513" t="s">
        <v>32</v>
      </c>
      <c r="N2513" t="s">
        <v>32</v>
      </c>
      <c r="O2513">
        <v>63</v>
      </c>
      <c r="P2513">
        <v>84</v>
      </c>
      <c r="Q2513">
        <v>238</v>
      </c>
      <c r="R2513">
        <v>248.1</v>
      </c>
      <c r="S2513" t="s">
        <v>32</v>
      </c>
      <c r="T2513" t="s">
        <v>32</v>
      </c>
      <c r="U2513">
        <v>80</v>
      </c>
      <c r="V2513">
        <v>80</v>
      </c>
      <c r="W2513">
        <v>733</v>
      </c>
      <c r="X2513">
        <v>0</v>
      </c>
      <c r="Z2513" t="s">
        <v>33</v>
      </c>
      <c r="AA2513" t="s">
        <v>32</v>
      </c>
    </row>
    <row r="2514" spans="1:29" x14ac:dyDescent="0.3">
      <c r="A2514" t="s">
        <v>2375</v>
      </c>
      <c r="B2514">
        <v>5</v>
      </c>
      <c r="C2514" t="s">
        <v>29</v>
      </c>
      <c r="D2514" t="s">
        <v>2250</v>
      </c>
      <c r="E2514">
        <v>16</v>
      </c>
      <c r="F2514" t="s">
        <v>32</v>
      </c>
      <c r="G2514">
        <v>46</v>
      </c>
      <c r="H2514">
        <v>64</v>
      </c>
      <c r="I2514">
        <v>568</v>
      </c>
      <c r="J2514">
        <v>68</v>
      </c>
      <c r="K2514">
        <v>590</v>
      </c>
      <c r="L2514" t="s">
        <v>32</v>
      </c>
      <c r="M2514" t="s">
        <v>32</v>
      </c>
      <c r="N2514" t="s">
        <v>32</v>
      </c>
      <c r="O2514">
        <v>54</v>
      </c>
      <c r="P2514">
        <v>58</v>
      </c>
      <c r="Q2514">
        <v>234</v>
      </c>
      <c r="R2514">
        <v>140.80000000000001</v>
      </c>
      <c r="S2514" t="s">
        <v>37</v>
      </c>
      <c r="T2514" t="s">
        <v>32</v>
      </c>
      <c r="U2514">
        <v>67</v>
      </c>
      <c r="V2514">
        <v>67</v>
      </c>
      <c r="W2514">
        <v>600</v>
      </c>
      <c r="X2514">
        <v>0</v>
      </c>
      <c r="Z2514" t="s">
        <v>32</v>
      </c>
      <c r="AA2514" t="s">
        <v>32</v>
      </c>
      <c r="AB2514" t="s">
        <v>7688</v>
      </c>
      <c r="AC2514" t="s">
        <v>7682</v>
      </c>
    </row>
    <row r="2515" spans="1:29" x14ac:dyDescent="0.3">
      <c r="A2515" t="s">
        <v>2376</v>
      </c>
      <c r="B2515">
        <v>4</v>
      </c>
      <c r="C2515" t="s">
        <v>29</v>
      </c>
      <c r="D2515" t="s">
        <v>35</v>
      </c>
      <c r="E2515">
        <v>29</v>
      </c>
      <c r="F2515" t="s">
        <v>32</v>
      </c>
      <c r="G2515">
        <v>63</v>
      </c>
      <c r="H2515">
        <v>80</v>
      </c>
      <c r="I2515">
        <v>791</v>
      </c>
      <c r="J2515">
        <v>84</v>
      </c>
      <c r="K2515">
        <v>807</v>
      </c>
      <c r="L2515" t="s">
        <v>32</v>
      </c>
      <c r="M2515" t="s">
        <v>32</v>
      </c>
      <c r="N2515" t="s">
        <v>32</v>
      </c>
      <c r="O2515">
        <v>69</v>
      </c>
      <c r="P2515">
        <v>59</v>
      </c>
      <c r="Q2515">
        <v>337</v>
      </c>
      <c r="R2515">
        <v>182.8</v>
      </c>
      <c r="S2515" t="s">
        <v>37</v>
      </c>
      <c r="T2515" t="s">
        <v>32</v>
      </c>
      <c r="U2515">
        <v>85</v>
      </c>
      <c r="V2515">
        <v>85</v>
      </c>
      <c r="W2515">
        <v>817</v>
      </c>
      <c r="X2515">
        <v>0</v>
      </c>
      <c r="Z2515" t="s">
        <v>32</v>
      </c>
      <c r="AA2515" t="s">
        <v>32</v>
      </c>
      <c r="AB2515" t="s">
        <v>7688</v>
      </c>
      <c r="AC2515" t="s">
        <v>7682</v>
      </c>
    </row>
    <row r="2516" spans="1:29" x14ac:dyDescent="0.3">
      <c r="A2516" t="s">
        <v>2377</v>
      </c>
      <c r="B2516">
        <v>5</v>
      </c>
      <c r="C2516" t="s">
        <v>29</v>
      </c>
      <c r="D2516" t="s">
        <v>35</v>
      </c>
      <c r="E2516">
        <v>13</v>
      </c>
      <c r="F2516" t="s">
        <v>32</v>
      </c>
      <c r="G2516">
        <v>49</v>
      </c>
      <c r="H2516">
        <v>71</v>
      </c>
      <c r="I2516">
        <v>683</v>
      </c>
      <c r="J2516">
        <v>73</v>
      </c>
      <c r="K2516">
        <v>700</v>
      </c>
      <c r="L2516" t="s">
        <v>32</v>
      </c>
      <c r="M2516" t="s">
        <v>32</v>
      </c>
      <c r="N2516" t="s">
        <v>32</v>
      </c>
      <c r="O2516">
        <v>59</v>
      </c>
      <c r="P2516">
        <v>58</v>
      </c>
      <c r="Q2516">
        <v>247</v>
      </c>
      <c r="R2516">
        <v>152.6</v>
      </c>
      <c r="S2516" t="s">
        <v>37</v>
      </c>
      <c r="T2516" t="s">
        <v>32</v>
      </c>
      <c r="U2516">
        <v>74</v>
      </c>
      <c r="V2516">
        <v>74</v>
      </c>
      <c r="W2516">
        <v>715</v>
      </c>
      <c r="X2516">
        <v>0</v>
      </c>
      <c r="Z2516" t="s">
        <v>33</v>
      </c>
      <c r="AA2516" t="s">
        <v>32</v>
      </c>
      <c r="AB2516" t="s">
        <v>7685</v>
      </c>
      <c r="AC2516" t="s">
        <v>7682</v>
      </c>
    </row>
    <row r="2517" spans="1:29" x14ac:dyDescent="0.3">
      <c r="A2517" t="s">
        <v>2378</v>
      </c>
      <c r="B2517">
        <v>4</v>
      </c>
      <c r="C2517" t="s">
        <v>29</v>
      </c>
      <c r="D2517" t="s">
        <v>30</v>
      </c>
      <c r="E2517">
        <v>12</v>
      </c>
      <c r="F2517" t="s">
        <v>32</v>
      </c>
      <c r="G2517">
        <v>28</v>
      </c>
      <c r="H2517">
        <v>39</v>
      </c>
      <c r="I2517">
        <v>324</v>
      </c>
      <c r="J2517">
        <v>39</v>
      </c>
      <c r="K2517">
        <v>326</v>
      </c>
      <c r="L2517" t="s">
        <v>32</v>
      </c>
      <c r="M2517" t="s">
        <v>32</v>
      </c>
      <c r="N2517" t="s">
        <v>32</v>
      </c>
      <c r="O2517">
        <v>34</v>
      </c>
      <c r="P2517">
        <v>35</v>
      </c>
      <c r="Q2517">
        <v>152</v>
      </c>
      <c r="R2517">
        <v>165.8</v>
      </c>
      <c r="S2517" t="s">
        <v>32</v>
      </c>
      <c r="T2517" t="s">
        <v>32</v>
      </c>
      <c r="U2517">
        <v>38</v>
      </c>
      <c r="V2517">
        <v>38</v>
      </c>
      <c r="W2517">
        <v>314</v>
      </c>
      <c r="X2517">
        <v>0</v>
      </c>
      <c r="Z2517" t="s">
        <v>33</v>
      </c>
      <c r="AA2517" t="s">
        <v>32</v>
      </c>
    </row>
    <row r="2518" spans="1:29" x14ac:dyDescent="0.3">
      <c r="A2518" t="s">
        <v>2381</v>
      </c>
      <c r="B2518">
        <v>5</v>
      </c>
      <c r="C2518" t="s">
        <v>29</v>
      </c>
      <c r="D2518" t="s">
        <v>30</v>
      </c>
      <c r="E2518">
        <v>16</v>
      </c>
      <c r="F2518" t="s">
        <v>32</v>
      </c>
      <c r="G2518">
        <v>116</v>
      </c>
      <c r="H2518">
        <v>168</v>
      </c>
      <c r="I2518">
        <v>1477</v>
      </c>
      <c r="J2518">
        <v>180</v>
      </c>
      <c r="K2518">
        <v>1574</v>
      </c>
      <c r="L2518" t="s">
        <v>32</v>
      </c>
      <c r="M2518" t="s">
        <v>32</v>
      </c>
      <c r="N2518" t="s">
        <v>32</v>
      </c>
      <c r="O2518">
        <v>134</v>
      </c>
      <c r="P2518">
        <v>103</v>
      </c>
      <c r="Q2518">
        <v>532</v>
      </c>
      <c r="R2518">
        <v>150.69999999999999</v>
      </c>
      <c r="S2518" t="s">
        <v>32</v>
      </c>
      <c r="T2518" t="s">
        <v>32</v>
      </c>
      <c r="U2518">
        <v>126</v>
      </c>
      <c r="V2518">
        <v>126</v>
      </c>
      <c r="W2518">
        <v>1071</v>
      </c>
      <c r="X2518">
        <v>0</v>
      </c>
      <c r="Z2518" t="s">
        <v>32</v>
      </c>
      <c r="AA2518" t="s">
        <v>32</v>
      </c>
    </row>
    <row r="2519" spans="1:29" x14ac:dyDescent="0.3">
      <c r="A2519" t="s">
        <v>2382</v>
      </c>
      <c r="B2519">
        <v>5</v>
      </c>
      <c r="C2519" t="s">
        <v>29</v>
      </c>
      <c r="D2519" t="s">
        <v>30</v>
      </c>
      <c r="E2519">
        <v>12</v>
      </c>
      <c r="F2519" t="s">
        <v>32</v>
      </c>
      <c r="G2519">
        <v>50</v>
      </c>
      <c r="H2519">
        <v>78</v>
      </c>
      <c r="I2519">
        <v>620</v>
      </c>
      <c r="J2519">
        <v>81</v>
      </c>
      <c r="K2519">
        <v>644</v>
      </c>
      <c r="L2519" t="s">
        <v>32</v>
      </c>
      <c r="M2519" t="s">
        <v>32</v>
      </c>
      <c r="N2519" t="s">
        <v>32</v>
      </c>
      <c r="O2519">
        <v>60</v>
      </c>
      <c r="P2519">
        <v>72</v>
      </c>
      <c r="Q2519">
        <v>204</v>
      </c>
      <c r="R2519">
        <v>164.2</v>
      </c>
      <c r="S2519" t="s">
        <v>32</v>
      </c>
      <c r="T2519" t="s">
        <v>32</v>
      </c>
      <c r="U2519">
        <v>70</v>
      </c>
      <c r="V2519">
        <v>70</v>
      </c>
      <c r="W2519">
        <v>580</v>
      </c>
      <c r="X2519">
        <v>0</v>
      </c>
      <c r="Z2519" t="s">
        <v>32</v>
      </c>
      <c r="AA2519" t="s">
        <v>32</v>
      </c>
    </row>
    <row r="2520" spans="1:29" x14ac:dyDescent="0.3">
      <c r="A2520" t="s">
        <v>3110</v>
      </c>
      <c r="B2520">
        <v>3</v>
      </c>
      <c r="C2520" t="s">
        <v>29</v>
      </c>
      <c r="D2520" t="s">
        <v>35</v>
      </c>
      <c r="E2520">
        <v>13</v>
      </c>
      <c r="F2520" t="s">
        <v>32</v>
      </c>
      <c r="G2520">
        <v>37</v>
      </c>
      <c r="H2520">
        <v>55</v>
      </c>
      <c r="I2520">
        <v>415</v>
      </c>
      <c r="J2520">
        <v>54</v>
      </c>
      <c r="K2520">
        <v>446</v>
      </c>
      <c r="L2520" t="s">
        <v>32</v>
      </c>
      <c r="M2520" t="s">
        <v>32</v>
      </c>
      <c r="N2520" t="s">
        <v>32</v>
      </c>
      <c r="O2520">
        <v>41</v>
      </c>
      <c r="P2520">
        <v>50</v>
      </c>
      <c r="Q2520">
        <v>158</v>
      </c>
      <c r="R2520">
        <v>216</v>
      </c>
      <c r="S2520" t="s">
        <v>32</v>
      </c>
      <c r="T2520" t="s">
        <v>32</v>
      </c>
      <c r="U2520">
        <v>56</v>
      </c>
      <c r="V2520">
        <v>56</v>
      </c>
      <c r="W2520">
        <v>458</v>
      </c>
      <c r="X2520">
        <v>0</v>
      </c>
      <c r="Z2520" t="s">
        <v>33</v>
      </c>
      <c r="AA2520" t="s">
        <v>32</v>
      </c>
      <c r="AB2520" t="s">
        <v>7711</v>
      </c>
      <c r="AC2520" t="s">
        <v>7682</v>
      </c>
    </row>
    <row r="2521" spans="1:29" x14ac:dyDescent="0.3">
      <c r="A2521" t="s">
        <v>3111</v>
      </c>
      <c r="B2521">
        <v>4</v>
      </c>
      <c r="C2521" t="s">
        <v>29</v>
      </c>
      <c r="D2521" t="s">
        <v>35</v>
      </c>
      <c r="E2521">
        <v>16</v>
      </c>
      <c r="F2521" t="s">
        <v>32</v>
      </c>
      <c r="G2521">
        <v>34</v>
      </c>
      <c r="H2521">
        <v>42</v>
      </c>
      <c r="I2521">
        <v>362</v>
      </c>
      <c r="J2521">
        <v>44</v>
      </c>
      <c r="K2521">
        <v>388</v>
      </c>
      <c r="L2521" t="s">
        <v>32</v>
      </c>
      <c r="M2521" t="s">
        <v>32</v>
      </c>
      <c r="N2521" t="s">
        <v>32</v>
      </c>
      <c r="O2521">
        <v>37</v>
      </c>
      <c r="P2521">
        <v>24</v>
      </c>
      <c r="Q2521">
        <v>128</v>
      </c>
      <c r="R2521">
        <v>92.5</v>
      </c>
      <c r="S2521" t="s">
        <v>32</v>
      </c>
      <c r="T2521" t="s">
        <v>32</v>
      </c>
      <c r="U2521">
        <v>40</v>
      </c>
      <c r="V2521">
        <v>40</v>
      </c>
      <c r="W2521">
        <v>329</v>
      </c>
      <c r="X2521">
        <v>0</v>
      </c>
      <c r="Z2521" t="s">
        <v>32</v>
      </c>
      <c r="AA2521" t="s">
        <v>32</v>
      </c>
      <c r="AB2521" t="s">
        <v>7647</v>
      </c>
      <c r="AC2521" t="s">
        <v>7682</v>
      </c>
    </row>
    <row r="2522" spans="1:29" x14ac:dyDescent="0.3">
      <c r="A2522" t="s">
        <v>2385</v>
      </c>
      <c r="B2522">
        <v>4</v>
      </c>
      <c r="C2522" t="s">
        <v>29</v>
      </c>
      <c r="D2522" t="s">
        <v>30</v>
      </c>
      <c r="E2522">
        <v>24</v>
      </c>
      <c r="F2522" t="s">
        <v>32</v>
      </c>
      <c r="G2522">
        <v>101</v>
      </c>
      <c r="H2522">
        <v>141</v>
      </c>
      <c r="I2522">
        <v>1330</v>
      </c>
      <c r="J2522">
        <v>141</v>
      </c>
      <c r="K2522">
        <v>1336</v>
      </c>
      <c r="L2522" t="s">
        <v>32</v>
      </c>
      <c r="M2522" t="s">
        <v>32</v>
      </c>
      <c r="N2522" t="s">
        <v>37</v>
      </c>
      <c r="O2522">
        <v>112</v>
      </c>
      <c r="P2522">
        <v>117</v>
      </c>
      <c r="Q2522">
        <v>466</v>
      </c>
      <c r="R2522">
        <v>196.4</v>
      </c>
      <c r="S2522" t="s">
        <v>32</v>
      </c>
      <c r="T2522" t="s">
        <v>32</v>
      </c>
      <c r="U2522">
        <v>142</v>
      </c>
      <c r="V2522">
        <v>142</v>
      </c>
      <c r="W2522">
        <v>1356</v>
      </c>
      <c r="X2522">
        <v>0</v>
      </c>
      <c r="Z2522" t="s">
        <v>32</v>
      </c>
      <c r="AA2522" t="s">
        <v>32</v>
      </c>
    </row>
    <row r="2523" spans="1:29" x14ac:dyDescent="0.3">
      <c r="A2523" t="s">
        <v>3112</v>
      </c>
      <c r="B2523">
        <v>4</v>
      </c>
      <c r="C2523" t="s">
        <v>29</v>
      </c>
      <c r="D2523" t="s">
        <v>30</v>
      </c>
      <c r="E2523">
        <v>13</v>
      </c>
      <c r="F2523" t="s">
        <v>32</v>
      </c>
      <c r="G2523">
        <v>26</v>
      </c>
      <c r="H2523">
        <v>39</v>
      </c>
      <c r="I2523">
        <v>317</v>
      </c>
      <c r="J2523">
        <v>40</v>
      </c>
      <c r="K2523">
        <v>320</v>
      </c>
      <c r="L2523" t="s">
        <v>32</v>
      </c>
      <c r="M2523" t="s">
        <v>32</v>
      </c>
      <c r="N2523" t="s">
        <v>32</v>
      </c>
      <c r="O2523">
        <v>31</v>
      </c>
      <c r="P2523">
        <v>52</v>
      </c>
      <c r="Q2523">
        <v>95</v>
      </c>
      <c r="R2523">
        <v>249.5</v>
      </c>
      <c r="S2523" t="s">
        <v>31</v>
      </c>
      <c r="T2523" t="s">
        <v>32</v>
      </c>
      <c r="U2523">
        <v>40</v>
      </c>
      <c r="V2523">
        <v>40</v>
      </c>
      <c r="W2523">
        <v>324</v>
      </c>
      <c r="X2523">
        <v>0</v>
      </c>
      <c r="Z2523" t="s">
        <v>32</v>
      </c>
      <c r="AA2523" t="s">
        <v>32</v>
      </c>
      <c r="AB2523" t="s">
        <v>7668</v>
      </c>
      <c r="AC2523" t="s">
        <v>7656</v>
      </c>
    </row>
    <row r="2524" spans="1:29" x14ac:dyDescent="0.3">
      <c r="A2524" t="s">
        <v>3113</v>
      </c>
      <c r="B2524">
        <v>3</v>
      </c>
      <c r="C2524" t="s">
        <v>29</v>
      </c>
      <c r="D2524" t="s">
        <v>35</v>
      </c>
      <c r="E2524">
        <v>13</v>
      </c>
      <c r="F2524" t="s">
        <v>32</v>
      </c>
      <c r="G2524">
        <v>45</v>
      </c>
      <c r="H2524">
        <v>61</v>
      </c>
      <c r="I2524">
        <v>544</v>
      </c>
      <c r="J2524">
        <v>65</v>
      </c>
      <c r="K2524">
        <v>558</v>
      </c>
      <c r="L2524" t="s">
        <v>32</v>
      </c>
      <c r="M2524" t="s">
        <v>31</v>
      </c>
      <c r="N2524" t="s">
        <v>32</v>
      </c>
      <c r="O2524">
        <v>51</v>
      </c>
      <c r="P2524">
        <v>79</v>
      </c>
      <c r="Q2524">
        <v>133</v>
      </c>
      <c r="R2524">
        <v>232.3</v>
      </c>
      <c r="S2524" t="s">
        <v>32</v>
      </c>
      <c r="T2524" t="s">
        <v>32</v>
      </c>
      <c r="U2524">
        <v>53</v>
      </c>
      <c r="V2524">
        <v>53</v>
      </c>
      <c r="W2524">
        <v>464</v>
      </c>
      <c r="X2524">
        <v>0</v>
      </c>
      <c r="Z2524" t="s">
        <v>33</v>
      </c>
      <c r="AA2524" t="s">
        <v>32</v>
      </c>
      <c r="AB2524" t="s">
        <v>7660</v>
      </c>
      <c r="AC2524" t="s">
        <v>7675</v>
      </c>
    </row>
    <row r="2525" spans="1:29" x14ac:dyDescent="0.3">
      <c r="A2525" t="s">
        <v>3130</v>
      </c>
      <c r="B2525">
        <v>3</v>
      </c>
      <c r="C2525" t="s">
        <v>29</v>
      </c>
      <c r="D2525" t="s">
        <v>35</v>
      </c>
      <c r="E2525">
        <v>6</v>
      </c>
      <c r="F2525" t="s">
        <v>32</v>
      </c>
      <c r="G2525">
        <v>22</v>
      </c>
      <c r="H2525">
        <v>35</v>
      </c>
      <c r="I2525">
        <v>298</v>
      </c>
      <c r="J2525">
        <v>36</v>
      </c>
      <c r="K2525">
        <v>295</v>
      </c>
      <c r="L2525" t="s">
        <v>32</v>
      </c>
      <c r="M2525" t="s">
        <v>32</v>
      </c>
      <c r="N2525" t="s">
        <v>32</v>
      </c>
      <c r="O2525">
        <v>23</v>
      </c>
      <c r="P2525">
        <v>17</v>
      </c>
      <c r="Q2525">
        <v>54</v>
      </c>
      <c r="R2525">
        <v>190.1</v>
      </c>
      <c r="S2525" t="s">
        <v>33</v>
      </c>
      <c r="T2525" t="s">
        <v>32</v>
      </c>
      <c r="U2525">
        <v>12</v>
      </c>
      <c r="V2525">
        <v>12</v>
      </c>
      <c r="W2525">
        <v>78</v>
      </c>
      <c r="X2525">
        <v>0</v>
      </c>
      <c r="Z2525" t="s">
        <v>33</v>
      </c>
      <c r="AA2525" t="s">
        <v>32</v>
      </c>
      <c r="AB2525" t="s">
        <v>7687</v>
      </c>
      <c r="AC2525" t="s">
        <v>7682</v>
      </c>
    </row>
    <row r="2526" spans="1:29" x14ac:dyDescent="0.3">
      <c r="A2526" t="s">
        <v>2388</v>
      </c>
      <c r="B2526">
        <v>5</v>
      </c>
      <c r="C2526" t="s">
        <v>29</v>
      </c>
      <c r="D2526" t="s">
        <v>30</v>
      </c>
      <c r="E2526">
        <v>16</v>
      </c>
      <c r="F2526" t="s">
        <v>31</v>
      </c>
      <c r="G2526">
        <v>70</v>
      </c>
      <c r="H2526">
        <v>85</v>
      </c>
      <c r="I2526">
        <v>767</v>
      </c>
      <c r="J2526">
        <v>89</v>
      </c>
      <c r="K2526">
        <v>803</v>
      </c>
      <c r="L2526" t="s">
        <v>32</v>
      </c>
      <c r="M2526" t="s">
        <v>32</v>
      </c>
      <c r="N2526" t="s">
        <v>32</v>
      </c>
      <c r="O2526">
        <v>79</v>
      </c>
      <c r="P2526">
        <v>77</v>
      </c>
      <c r="Q2526">
        <v>287</v>
      </c>
      <c r="R2526">
        <v>137.1</v>
      </c>
      <c r="S2526" t="s">
        <v>32</v>
      </c>
      <c r="T2526" t="s">
        <v>32</v>
      </c>
      <c r="U2526">
        <v>70</v>
      </c>
      <c r="V2526">
        <v>70</v>
      </c>
      <c r="W2526">
        <v>577</v>
      </c>
      <c r="X2526">
        <v>0</v>
      </c>
      <c r="Z2526" t="s">
        <v>32</v>
      </c>
      <c r="AA2526" t="s">
        <v>32</v>
      </c>
    </row>
    <row r="2527" spans="1:29" x14ac:dyDescent="0.3">
      <c r="A2527" t="s">
        <v>3198</v>
      </c>
      <c r="B2527">
        <v>4</v>
      </c>
      <c r="C2527" t="s">
        <v>29</v>
      </c>
      <c r="D2527" t="s">
        <v>35</v>
      </c>
      <c r="E2527">
        <v>17</v>
      </c>
      <c r="F2527" t="s">
        <v>32</v>
      </c>
      <c r="G2527">
        <v>31</v>
      </c>
      <c r="H2527">
        <v>39</v>
      </c>
      <c r="I2527">
        <v>309</v>
      </c>
      <c r="J2527">
        <v>46</v>
      </c>
      <c r="K2527">
        <v>333</v>
      </c>
      <c r="L2527" t="s">
        <v>32</v>
      </c>
      <c r="M2527" t="s">
        <v>32</v>
      </c>
      <c r="N2527" t="s">
        <v>32</v>
      </c>
      <c r="O2527">
        <v>34</v>
      </c>
      <c r="P2527">
        <v>21</v>
      </c>
      <c r="Q2527">
        <v>95</v>
      </c>
      <c r="R2527">
        <v>167.6</v>
      </c>
      <c r="S2527" t="s">
        <v>32</v>
      </c>
      <c r="T2527" t="s">
        <v>32</v>
      </c>
      <c r="U2527">
        <v>47</v>
      </c>
      <c r="V2527">
        <v>47</v>
      </c>
      <c r="W2527">
        <v>343</v>
      </c>
      <c r="X2527">
        <v>0</v>
      </c>
      <c r="Z2527" t="s">
        <v>33</v>
      </c>
      <c r="AA2527" t="s">
        <v>32</v>
      </c>
      <c r="AB2527" t="s">
        <v>7728</v>
      </c>
      <c r="AC2527" t="s">
        <v>7675</v>
      </c>
    </row>
    <row r="2528" spans="1:29" x14ac:dyDescent="0.3">
      <c r="A2528" t="s">
        <v>2389</v>
      </c>
      <c r="B2528">
        <v>4</v>
      </c>
      <c r="C2528" t="s">
        <v>29</v>
      </c>
      <c r="D2528" t="s">
        <v>35</v>
      </c>
      <c r="E2528">
        <v>16</v>
      </c>
      <c r="F2528" t="s">
        <v>32</v>
      </c>
      <c r="G2528">
        <v>70</v>
      </c>
      <c r="H2528">
        <v>110</v>
      </c>
      <c r="I2528">
        <v>966</v>
      </c>
      <c r="J2528">
        <v>117</v>
      </c>
      <c r="K2528">
        <v>994</v>
      </c>
      <c r="L2528" t="s">
        <v>32</v>
      </c>
      <c r="M2528" t="s">
        <v>32</v>
      </c>
      <c r="N2528" t="s">
        <v>37</v>
      </c>
      <c r="O2528">
        <v>99</v>
      </c>
      <c r="P2528">
        <v>128</v>
      </c>
      <c r="Q2528">
        <v>369</v>
      </c>
      <c r="R2528">
        <v>179.5</v>
      </c>
      <c r="S2528" t="s">
        <v>37</v>
      </c>
      <c r="T2528" t="s">
        <v>32</v>
      </c>
      <c r="U2528">
        <v>106</v>
      </c>
      <c r="V2528">
        <v>106</v>
      </c>
      <c r="W2528">
        <v>886</v>
      </c>
      <c r="X2528">
        <v>0</v>
      </c>
      <c r="Z2528" t="s">
        <v>32</v>
      </c>
      <c r="AA2528" t="s">
        <v>32</v>
      </c>
      <c r="AB2528" t="s">
        <v>7703</v>
      </c>
      <c r="AC2528" t="s">
        <v>7682</v>
      </c>
    </row>
    <row r="2529" spans="1:29" x14ac:dyDescent="0.3">
      <c r="A2529" t="s">
        <v>3199</v>
      </c>
      <c r="B2529">
        <v>5</v>
      </c>
      <c r="C2529" t="s">
        <v>29</v>
      </c>
      <c r="D2529" t="s">
        <v>35</v>
      </c>
      <c r="E2529">
        <v>13</v>
      </c>
      <c r="F2529" t="s">
        <v>32</v>
      </c>
      <c r="G2529">
        <v>27</v>
      </c>
      <c r="H2529">
        <v>44</v>
      </c>
      <c r="I2529">
        <v>408</v>
      </c>
      <c r="J2529">
        <v>46</v>
      </c>
      <c r="K2529">
        <v>435</v>
      </c>
      <c r="L2529" t="s">
        <v>32</v>
      </c>
      <c r="M2529" t="s">
        <v>32</v>
      </c>
      <c r="N2529" t="s">
        <v>32</v>
      </c>
      <c r="O2529">
        <v>32</v>
      </c>
      <c r="P2529">
        <v>27</v>
      </c>
      <c r="Q2529">
        <v>77</v>
      </c>
      <c r="R2529">
        <v>147.9</v>
      </c>
      <c r="S2529" t="s">
        <v>32</v>
      </c>
      <c r="T2529" t="s">
        <v>32</v>
      </c>
      <c r="U2529">
        <v>46</v>
      </c>
      <c r="V2529">
        <v>46</v>
      </c>
      <c r="W2529">
        <v>435</v>
      </c>
      <c r="X2529">
        <v>0</v>
      </c>
      <c r="Z2529" t="s">
        <v>33</v>
      </c>
      <c r="AA2529" t="s">
        <v>32</v>
      </c>
      <c r="AB2529" t="s">
        <v>7726</v>
      </c>
      <c r="AC2529" t="s">
        <v>7682</v>
      </c>
    </row>
    <row r="2530" spans="1:29" x14ac:dyDescent="0.3">
      <c r="A2530" t="s">
        <v>2390</v>
      </c>
      <c r="B2530">
        <v>5</v>
      </c>
      <c r="C2530" t="s">
        <v>29</v>
      </c>
      <c r="D2530" t="s">
        <v>318</v>
      </c>
      <c r="E2530">
        <v>14</v>
      </c>
      <c r="F2530" t="s">
        <v>32</v>
      </c>
      <c r="G2530">
        <v>44</v>
      </c>
      <c r="H2530">
        <v>60</v>
      </c>
      <c r="I2530">
        <v>586</v>
      </c>
      <c r="J2530">
        <v>61</v>
      </c>
      <c r="K2530">
        <v>593</v>
      </c>
      <c r="L2530" t="s">
        <v>32</v>
      </c>
      <c r="M2530" t="s">
        <v>32</v>
      </c>
      <c r="N2530" t="s">
        <v>37</v>
      </c>
      <c r="O2530">
        <v>49</v>
      </c>
      <c r="P2530">
        <v>70</v>
      </c>
      <c r="Q2530">
        <v>202</v>
      </c>
      <c r="R2530">
        <v>233.2</v>
      </c>
      <c r="S2530" t="s">
        <v>37</v>
      </c>
      <c r="T2530" t="s">
        <v>32</v>
      </c>
      <c r="U2530">
        <v>62</v>
      </c>
      <c r="V2530">
        <v>62</v>
      </c>
      <c r="W2530">
        <v>602</v>
      </c>
      <c r="X2530">
        <v>0</v>
      </c>
      <c r="Z2530" t="s">
        <v>33</v>
      </c>
      <c r="AA2530" t="s">
        <v>32</v>
      </c>
      <c r="AB2530" t="s">
        <v>7671</v>
      </c>
      <c r="AC2530" t="s">
        <v>7682</v>
      </c>
    </row>
    <row r="2531" spans="1:29" x14ac:dyDescent="0.3">
      <c r="A2531" t="s">
        <v>2391</v>
      </c>
      <c r="B2531">
        <v>5</v>
      </c>
      <c r="C2531" t="s">
        <v>29</v>
      </c>
      <c r="D2531" t="s">
        <v>35</v>
      </c>
      <c r="E2531">
        <v>13</v>
      </c>
      <c r="F2531" t="s">
        <v>32</v>
      </c>
      <c r="G2531">
        <v>61</v>
      </c>
      <c r="H2531">
        <v>82</v>
      </c>
      <c r="I2531">
        <v>735</v>
      </c>
      <c r="J2531">
        <v>88</v>
      </c>
      <c r="K2531">
        <v>775</v>
      </c>
      <c r="L2531" t="s">
        <v>32</v>
      </c>
      <c r="M2531" t="s">
        <v>32</v>
      </c>
      <c r="N2531" t="s">
        <v>32</v>
      </c>
      <c r="O2531">
        <v>73</v>
      </c>
      <c r="P2531">
        <v>51</v>
      </c>
      <c r="Q2531">
        <v>284</v>
      </c>
      <c r="R2531">
        <v>123.5</v>
      </c>
      <c r="S2531" t="s">
        <v>37</v>
      </c>
      <c r="T2531" t="s">
        <v>32</v>
      </c>
      <c r="U2531">
        <v>78</v>
      </c>
      <c r="V2531">
        <v>78</v>
      </c>
      <c r="W2531">
        <v>638</v>
      </c>
      <c r="X2531">
        <v>0</v>
      </c>
      <c r="Z2531" t="s">
        <v>32</v>
      </c>
      <c r="AA2531" t="s">
        <v>37</v>
      </c>
      <c r="AB2531" t="s">
        <v>7721</v>
      </c>
      <c r="AC2531" t="s">
        <v>7682</v>
      </c>
    </row>
    <row r="2532" spans="1:29" x14ac:dyDescent="0.3">
      <c r="A2532" t="s">
        <v>2392</v>
      </c>
      <c r="B2532">
        <v>3</v>
      </c>
      <c r="C2532" t="s">
        <v>29</v>
      </c>
      <c r="D2532" t="s">
        <v>318</v>
      </c>
      <c r="E2532">
        <v>15</v>
      </c>
      <c r="F2532" t="s">
        <v>32</v>
      </c>
      <c r="G2532">
        <v>65</v>
      </c>
      <c r="H2532">
        <v>110</v>
      </c>
      <c r="I2532">
        <v>965</v>
      </c>
      <c r="J2532">
        <v>114</v>
      </c>
      <c r="K2532">
        <v>1015</v>
      </c>
      <c r="L2532" t="s">
        <v>32</v>
      </c>
      <c r="M2532" t="s">
        <v>32</v>
      </c>
      <c r="N2532" t="s">
        <v>32</v>
      </c>
      <c r="O2532">
        <v>84</v>
      </c>
      <c r="P2532">
        <v>89</v>
      </c>
      <c r="Q2532">
        <v>353</v>
      </c>
      <c r="R2532">
        <v>192.8</v>
      </c>
      <c r="S2532" t="s">
        <v>32</v>
      </c>
      <c r="T2532" t="s">
        <v>32</v>
      </c>
      <c r="U2532">
        <v>84</v>
      </c>
      <c r="V2532">
        <v>84</v>
      </c>
      <c r="W2532">
        <v>704</v>
      </c>
      <c r="X2532">
        <v>0</v>
      </c>
      <c r="Z2532" t="s">
        <v>33</v>
      </c>
      <c r="AA2532" t="s">
        <v>32</v>
      </c>
      <c r="AB2532" t="s">
        <v>7644</v>
      </c>
      <c r="AC2532" t="s">
        <v>7675</v>
      </c>
    </row>
    <row r="2533" spans="1:29" x14ac:dyDescent="0.3">
      <c r="A2533" t="s">
        <v>2393</v>
      </c>
      <c r="B2533">
        <v>3</v>
      </c>
      <c r="C2533" t="s">
        <v>29</v>
      </c>
      <c r="D2533" t="s">
        <v>318</v>
      </c>
      <c r="E2533">
        <v>13</v>
      </c>
      <c r="F2533" t="s">
        <v>32</v>
      </c>
      <c r="G2533">
        <v>59</v>
      </c>
      <c r="H2533">
        <v>99</v>
      </c>
      <c r="I2533">
        <v>794</v>
      </c>
      <c r="J2533">
        <v>103</v>
      </c>
      <c r="K2533">
        <v>833</v>
      </c>
      <c r="L2533" t="s">
        <v>32</v>
      </c>
      <c r="M2533" t="s">
        <v>32</v>
      </c>
      <c r="N2533" t="s">
        <v>32</v>
      </c>
      <c r="O2533">
        <v>78</v>
      </c>
      <c r="P2533">
        <v>97</v>
      </c>
      <c r="Q2533">
        <v>348</v>
      </c>
      <c r="R2533">
        <v>179.4</v>
      </c>
      <c r="S2533" t="s">
        <v>31</v>
      </c>
      <c r="T2533" t="s">
        <v>32</v>
      </c>
      <c r="U2533">
        <v>106</v>
      </c>
      <c r="V2533">
        <v>106</v>
      </c>
      <c r="W2533">
        <v>854</v>
      </c>
      <c r="X2533">
        <v>1</v>
      </c>
      <c r="Y2533">
        <v>2</v>
      </c>
      <c r="Z2533" t="s">
        <v>33</v>
      </c>
      <c r="AA2533" t="s">
        <v>32</v>
      </c>
      <c r="AB2533" t="s">
        <v>7696</v>
      </c>
      <c r="AC2533" t="s">
        <v>7656</v>
      </c>
    </row>
    <row r="2534" spans="1:29" x14ac:dyDescent="0.3">
      <c r="A2534" t="s">
        <v>2394</v>
      </c>
      <c r="B2534">
        <v>3</v>
      </c>
      <c r="C2534" t="s">
        <v>29</v>
      </c>
      <c r="D2534" t="s">
        <v>220</v>
      </c>
      <c r="E2534">
        <v>6</v>
      </c>
      <c r="F2534" t="s">
        <v>32</v>
      </c>
      <c r="G2534">
        <v>43</v>
      </c>
      <c r="H2534">
        <v>55</v>
      </c>
      <c r="I2534">
        <v>288</v>
      </c>
      <c r="J2534">
        <v>56</v>
      </c>
      <c r="K2534">
        <v>291</v>
      </c>
      <c r="L2534" t="s">
        <v>32</v>
      </c>
      <c r="M2534" t="s">
        <v>32</v>
      </c>
      <c r="N2534" t="s">
        <v>32</v>
      </c>
      <c r="O2534">
        <v>56</v>
      </c>
      <c r="P2534">
        <v>67</v>
      </c>
      <c r="Q2534">
        <v>192</v>
      </c>
      <c r="R2534">
        <v>148</v>
      </c>
      <c r="S2534" t="s">
        <v>37</v>
      </c>
      <c r="T2534" t="s">
        <v>32</v>
      </c>
      <c r="U2534">
        <v>58</v>
      </c>
      <c r="V2534">
        <v>58</v>
      </c>
      <c r="W2534">
        <v>301</v>
      </c>
      <c r="X2534">
        <v>0</v>
      </c>
      <c r="Z2534" t="s">
        <v>33</v>
      </c>
      <c r="AA2534" t="s">
        <v>33</v>
      </c>
      <c r="AB2534" t="s">
        <v>7653</v>
      </c>
      <c r="AC2534" t="s">
        <v>7656</v>
      </c>
    </row>
    <row r="2535" spans="1:29" x14ac:dyDescent="0.3">
      <c r="A2535" t="s">
        <v>3285</v>
      </c>
      <c r="B2535">
        <v>4</v>
      </c>
      <c r="C2535" t="s">
        <v>29</v>
      </c>
      <c r="D2535" t="s">
        <v>35</v>
      </c>
      <c r="E2535">
        <v>13</v>
      </c>
      <c r="F2535" t="s">
        <v>32</v>
      </c>
      <c r="G2535">
        <v>24</v>
      </c>
      <c r="H2535">
        <v>31</v>
      </c>
      <c r="I2535">
        <v>224</v>
      </c>
      <c r="J2535">
        <v>35</v>
      </c>
      <c r="K2535">
        <v>236</v>
      </c>
      <c r="L2535" t="s">
        <v>32</v>
      </c>
      <c r="M2535" t="s">
        <v>31</v>
      </c>
      <c r="N2535" t="s">
        <v>32</v>
      </c>
      <c r="O2535">
        <v>26</v>
      </c>
      <c r="P2535">
        <v>40</v>
      </c>
      <c r="Q2535">
        <v>38</v>
      </c>
      <c r="R2535">
        <v>248</v>
      </c>
      <c r="S2535" t="s">
        <v>32</v>
      </c>
      <c r="T2535" t="s">
        <v>32</v>
      </c>
      <c r="U2535">
        <v>35</v>
      </c>
      <c r="V2535">
        <v>35</v>
      </c>
      <c r="W2535">
        <v>234</v>
      </c>
      <c r="X2535">
        <v>0</v>
      </c>
      <c r="Z2535" t="s">
        <v>33</v>
      </c>
      <c r="AA2535" t="s">
        <v>32</v>
      </c>
      <c r="AB2535" t="s">
        <v>7686</v>
      </c>
      <c r="AC2535" t="s">
        <v>7682</v>
      </c>
    </row>
    <row r="2536" spans="1:29" x14ac:dyDescent="0.3">
      <c r="A2536" t="s">
        <v>2395</v>
      </c>
      <c r="B2536">
        <v>2</v>
      </c>
      <c r="C2536" t="s">
        <v>29</v>
      </c>
      <c r="D2536" t="s">
        <v>220</v>
      </c>
      <c r="E2536">
        <v>24</v>
      </c>
      <c r="F2536" t="s">
        <v>32</v>
      </c>
      <c r="G2536">
        <v>115</v>
      </c>
      <c r="H2536">
        <v>171</v>
      </c>
      <c r="I2536">
        <v>1202</v>
      </c>
      <c r="J2536">
        <v>181</v>
      </c>
      <c r="K2536">
        <v>1242</v>
      </c>
      <c r="L2536" t="s">
        <v>32</v>
      </c>
      <c r="M2536" t="s">
        <v>32</v>
      </c>
      <c r="N2536" t="s">
        <v>31</v>
      </c>
      <c r="O2536">
        <v>146</v>
      </c>
      <c r="P2536">
        <v>175</v>
      </c>
      <c r="Q2536">
        <v>750</v>
      </c>
      <c r="R2536">
        <v>174.7</v>
      </c>
      <c r="S2536" t="s">
        <v>32</v>
      </c>
      <c r="T2536" t="s">
        <v>31</v>
      </c>
      <c r="U2536">
        <v>171</v>
      </c>
      <c r="V2536">
        <v>171</v>
      </c>
      <c r="W2536">
        <v>1206</v>
      </c>
      <c r="X2536">
        <v>0</v>
      </c>
      <c r="Z2536" t="s">
        <v>33</v>
      </c>
      <c r="AA2536" t="s">
        <v>32</v>
      </c>
      <c r="AB2536" t="s">
        <v>7727</v>
      </c>
      <c r="AC2536" t="s">
        <v>7656</v>
      </c>
    </row>
    <row r="2537" spans="1:29" x14ac:dyDescent="0.3">
      <c r="A2537" t="s">
        <v>3303</v>
      </c>
      <c r="B2537">
        <v>4</v>
      </c>
      <c r="C2537" t="s">
        <v>29</v>
      </c>
      <c r="D2537" t="s">
        <v>35</v>
      </c>
      <c r="E2537">
        <v>13</v>
      </c>
      <c r="F2537" t="s">
        <v>33</v>
      </c>
      <c r="G2537">
        <v>13</v>
      </c>
      <c r="H2537">
        <v>22</v>
      </c>
      <c r="I2537">
        <v>98</v>
      </c>
      <c r="J2537">
        <v>24</v>
      </c>
      <c r="K2537">
        <v>109</v>
      </c>
      <c r="L2537" t="s">
        <v>32</v>
      </c>
      <c r="M2537" t="s">
        <v>32</v>
      </c>
      <c r="N2537" t="s">
        <v>33</v>
      </c>
      <c r="O2537">
        <v>18</v>
      </c>
      <c r="P2537">
        <v>21</v>
      </c>
      <c r="Q2537">
        <v>24</v>
      </c>
      <c r="R2537">
        <v>257.89999999999998</v>
      </c>
      <c r="S2537" t="s">
        <v>33</v>
      </c>
      <c r="T2537" t="s">
        <v>32</v>
      </c>
      <c r="U2537">
        <v>24</v>
      </c>
      <c r="V2537">
        <v>24</v>
      </c>
      <c r="W2537">
        <v>110</v>
      </c>
      <c r="X2537">
        <v>0</v>
      </c>
      <c r="Z2537" t="s">
        <v>33</v>
      </c>
      <c r="AA2537" t="s">
        <v>32</v>
      </c>
      <c r="AB2537" t="s">
        <v>7635</v>
      </c>
      <c r="AC2537" t="s">
        <v>7682</v>
      </c>
    </row>
    <row r="2538" spans="1:29" x14ac:dyDescent="0.3">
      <c r="A2538" t="s">
        <v>2396</v>
      </c>
      <c r="B2538">
        <v>3</v>
      </c>
      <c r="C2538" t="s">
        <v>29</v>
      </c>
      <c r="D2538" t="s">
        <v>30</v>
      </c>
      <c r="E2538">
        <v>16</v>
      </c>
      <c r="F2538" t="s">
        <v>33</v>
      </c>
      <c r="G2538">
        <v>11</v>
      </c>
      <c r="H2538">
        <v>21</v>
      </c>
      <c r="I2538">
        <v>148</v>
      </c>
      <c r="J2538">
        <v>23</v>
      </c>
      <c r="K2538">
        <v>153</v>
      </c>
      <c r="L2538" t="s">
        <v>32</v>
      </c>
      <c r="M2538" t="s">
        <v>32</v>
      </c>
      <c r="N2538" t="s">
        <v>33</v>
      </c>
      <c r="O2538">
        <v>14</v>
      </c>
      <c r="P2538">
        <v>11</v>
      </c>
      <c r="Q2538">
        <v>21</v>
      </c>
      <c r="R2538">
        <v>134.9</v>
      </c>
      <c r="S2538" t="s">
        <v>32</v>
      </c>
      <c r="T2538" t="s">
        <v>32</v>
      </c>
      <c r="U2538">
        <v>23</v>
      </c>
      <c r="V2538">
        <v>23</v>
      </c>
      <c r="W2538">
        <v>155</v>
      </c>
      <c r="X2538">
        <v>0</v>
      </c>
      <c r="Z2538" t="s">
        <v>33</v>
      </c>
      <c r="AA2538" t="s">
        <v>32</v>
      </c>
    </row>
    <row r="2539" spans="1:29" x14ac:dyDescent="0.3">
      <c r="A2539" t="s">
        <v>3304</v>
      </c>
      <c r="B2539">
        <v>3</v>
      </c>
      <c r="C2539" t="s">
        <v>29</v>
      </c>
      <c r="D2539" t="s">
        <v>35</v>
      </c>
      <c r="E2539">
        <v>13</v>
      </c>
      <c r="F2539" t="s">
        <v>32</v>
      </c>
      <c r="G2539">
        <v>20</v>
      </c>
      <c r="H2539">
        <v>31</v>
      </c>
      <c r="I2539">
        <v>260</v>
      </c>
      <c r="J2539">
        <v>32</v>
      </c>
      <c r="K2539">
        <v>247</v>
      </c>
      <c r="L2539" t="s">
        <v>32</v>
      </c>
      <c r="M2539" t="s">
        <v>32</v>
      </c>
      <c r="N2539" t="s">
        <v>32</v>
      </c>
      <c r="O2539">
        <v>23</v>
      </c>
      <c r="P2539">
        <v>26</v>
      </c>
      <c r="Q2539">
        <v>40</v>
      </c>
      <c r="R2539">
        <v>184</v>
      </c>
      <c r="S2539" t="s">
        <v>32</v>
      </c>
      <c r="T2539" t="s">
        <v>32</v>
      </c>
      <c r="U2539">
        <v>32</v>
      </c>
      <c r="V2539">
        <v>32</v>
      </c>
      <c r="W2539">
        <v>266</v>
      </c>
      <c r="X2539">
        <v>0</v>
      </c>
      <c r="Z2539" t="s">
        <v>33</v>
      </c>
      <c r="AA2539" t="s">
        <v>32</v>
      </c>
      <c r="AB2539" t="s">
        <v>7635</v>
      </c>
      <c r="AC2539" t="s">
        <v>7682</v>
      </c>
    </row>
    <row r="2540" spans="1:29" x14ac:dyDescent="0.3">
      <c r="A2540" t="s">
        <v>2397</v>
      </c>
      <c r="B2540">
        <v>1</v>
      </c>
      <c r="C2540" t="s">
        <v>29</v>
      </c>
      <c r="D2540" t="s">
        <v>50</v>
      </c>
      <c r="E2540">
        <v>9</v>
      </c>
      <c r="F2540" t="s">
        <v>31</v>
      </c>
      <c r="G2540">
        <v>53</v>
      </c>
      <c r="H2540">
        <v>81</v>
      </c>
      <c r="I2540">
        <v>242</v>
      </c>
      <c r="J2540">
        <v>89</v>
      </c>
      <c r="K2540">
        <v>256</v>
      </c>
      <c r="L2540" t="s">
        <v>32</v>
      </c>
      <c r="M2540" t="s">
        <v>32</v>
      </c>
      <c r="N2540" t="s">
        <v>31</v>
      </c>
      <c r="O2540">
        <v>74</v>
      </c>
      <c r="P2540">
        <v>103</v>
      </c>
      <c r="Q2540">
        <v>95</v>
      </c>
      <c r="R2540">
        <v>279.39999999999998</v>
      </c>
      <c r="S2540" t="s">
        <v>33</v>
      </c>
      <c r="T2540" t="s">
        <v>32</v>
      </c>
      <c r="U2540">
        <v>92</v>
      </c>
      <c r="V2540">
        <v>92</v>
      </c>
      <c r="W2540">
        <v>263</v>
      </c>
      <c r="X2540">
        <v>0</v>
      </c>
      <c r="Z2540" t="s">
        <v>33</v>
      </c>
      <c r="AA2540" t="s">
        <v>31</v>
      </c>
      <c r="AB2540" t="s">
        <v>7716</v>
      </c>
      <c r="AC2540" t="s">
        <v>7646</v>
      </c>
    </row>
    <row r="2541" spans="1:29" x14ac:dyDescent="0.3">
      <c r="A2541" t="s">
        <v>2398</v>
      </c>
      <c r="B2541">
        <v>3</v>
      </c>
      <c r="C2541" t="s">
        <v>29</v>
      </c>
      <c r="D2541" t="s">
        <v>35</v>
      </c>
      <c r="E2541">
        <v>15</v>
      </c>
      <c r="F2541" t="s">
        <v>32</v>
      </c>
      <c r="G2541">
        <v>17</v>
      </c>
      <c r="H2541">
        <v>43</v>
      </c>
      <c r="I2541">
        <v>321</v>
      </c>
      <c r="J2541">
        <v>43</v>
      </c>
      <c r="K2541">
        <v>344</v>
      </c>
      <c r="L2541" t="s">
        <v>32</v>
      </c>
      <c r="M2541" t="s">
        <v>32</v>
      </c>
      <c r="N2541" t="s">
        <v>33</v>
      </c>
      <c r="O2541">
        <v>22</v>
      </c>
      <c r="P2541">
        <v>22</v>
      </c>
      <c r="Q2541">
        <v>29</v>
      </c>
      <c r="R2541">
        <v>140.4</v>
      </c>
      <c r="S2541" t="s">
        <v>32</v>
      </c>
      <c r="T2541" t="s">
        <v>32</v>
      </c>
      <c r="U2541">
        <v>30</v>
      </c>
      <c r="V2541">
        <v>30</v>
      </c>
      <c r="W2541">
        <v>229</v>
      </c>
      <c r="X2541">
        <v>0</v>
      </c>
      <c r="Z2541" t="s">
        <v>33</v>
      </c>
      <c r="AA2541" t="s">
        <v>32</v>
      </c>
      <c r="AB2541" t="s">
        <v>7657</v>
      </c>
      <c r="AC2541" t="s">
        <v>7646</v>
      </c>
    </row>
    <row r="2542" spans="1:29" x14ac:dyDescent="0.3">
      <c r="A2542" t="s">
        <v>3305</v>
      </c>
      <c r="B2542">
        <v>3</v>
      </c>
      <c r="C2542" t="s">
        <v>40</v>
      </c>
      <c r="D2542" t="s">
        <v>50</v>
      </c>
      <c r="E2542">
        <v>13</v>
      </c>
      <c r="F2542" t="s">
        <v>32</v>
      </c>
      <c r="G2542">
        <v>31</v>
      </c>
      <c r="H2542">
        <v>47</v>
      </c>
      <c r="I2542">
        <v>450</v>
      </c>
      <c r="J2542">
        <v>48</v>
      </c>
      <c r="K2542">
        <v>441</v>
      </c>
      <c r="L2542" t="s">
        <v>32</v>
      </c>
      <c r="M2542" t="s">
        <v>37</v>
      </c>
      <c r="N2542" t="s">
        <v>32</v>
      </c>
      <c r="O2542">
        <v>41</v>
      </c>
      <c r="P2542">
        <v>41</v>
      </c>
      <c r="Q2542">
        <v>195</v>
      </c>
      <c r="R2542">
        <v>183</v>
      </c>
      <c r="S2542" t="s">
        <v>33</v>
      </c>
      <c r="T2542" t="s">
        <v>32</v>
      </c>
      <c r="U2542">
        <v>50</v>
      </c>
      <c r="V2542">
        <v>50</v>
      </c>
      <c r="W2542">
        <v>462</v>
      </c>
      <c r="X2542">
        <v>1</v>
      </c>
      <c r="Y2542">
        <v>12</v>
      </c>
      <c r="Z2542" t="s">
        <v>33</v>
      </c>
      <c r="AA2542" t="s">
        <v>32</v>
      </c>
      <c r="AB2542" t="s">
        <v>7706</v>
      </c>
      <c r="AC2542" t="s">
        <v>7734</v>
      </c>
    </row>
    <row r="2543" spans="1:29" x14ac:dyDescent="0.3">
      <c r="A2543" t="s">
        <v>2399</v>
      </c>
      <c r="B2543">
        <v>4</v>
      </c>
      <c r="C2543" t="s">
        <v>29</v>
      </c>
      <c r="D2543" t="s">
        <v>30</v>
      </c>
      <c r="E2543">
        <v>16</v>
      </c>
      <c r="F2543" t="s">
        <v>32</v>
      </c>
      <c r="G2543">
        <v>33</v>
      </c>
      <c r="H2543">
        <v>47</v>
      </c>
      <c r="I2543">
        <v>271</v>
      </c>
      <c r="J2543">
        <v>50</v>
      </c>
      <c r="K2543">
        <v>307</v>
      </c>
      <c r="L2543" t="s">
        <v>32</v>
      </c>
      <c r="M2543" t="s">
        <v>32</v>
      </c>
      <c r="N2543" t="s">
        <v>32</v>
      </c>
      <c r="O2543">
        <v>39</v>
      </c>
      <c r="P2543">
        <v>30</v>
      </c>
      <c r="Q2543">
        <v>54</v>
      </c>
      <c r="R2543">
        <v>160.6</v>
      </c>
      <c r="S2543" t="s">
        <v>32</v>
      </c>
      <c r="T2543" t="s">
        <v>32</v>
      </c>
      <c r="U2543">
        <v>50</v>
      </c>
      <c r="V2543">
        <v>50</v>
      </c>
      <c r="W2543">
        <v>307</v>
      </c>
      <c r="X2543">
        <v>0</v>
      </c>
      <c r="Z2543" t="s">
        <v>33</v>
      </c>
      <c r="AA2543" t="s">
        <v>32</v>
      </c>
    </row>
    <row r="2544" spans="1:29" x14ac:dyDescent="0.3">
      <c r="A2544" t="s">
        <v>3049</v>
      </c>
      <c r="B2544">
        <v>5</v>
      </c>
      <c r="C2544" t="s">
        <v>40</v>
      </c>
      <c r="D2544" t="s">
        <v>50</v>
      </c>
      <c r="E2544">
        <v>10</v>
      </c>
      <c r="F2544" t="s">
        <v>32</v>
      </c>
      <c r="G2544">
        <v>20</v>
      </c>
      <c r="H2544">
        <v>28</v>
      </c>
      <c r="I2544">
        <v>263</v>
      </c>
      <c r="J2544">
        <v>29</v>
      </c>
      <c r="K2544">
        <v>270</v>
      </c>
      <c r="L2544" t="s">
        <v>32</v>
      </c>
      <c r="M2544" t="s">
        <v>32</v>
      </c>
      <c r="N2544" t="s">
        <v>37</v>
      </c>
      <c r="O2544">
        <v>25</v>
      </c>
      <c r="P2544">
        <v>15</v>
      </c>
      <c r="Q2544">
        <v>99</v>
      </c>
      <c r="R2544">
        <v>96.3</v>
      </c>
      <c r="S2544" t="s">
        <v>32</v>
      </c>
      <c r="T2544" t="s">
        <v>32</v>
      </c>
      <c r="U2544">
        <v>28</v>
      </c>
      <c r="V2544">
        <v>28</v>
      </c>
      <c r="W2544">
        <v>265</v>
      </c>
      <c r="X2544">
        <v>0</v>
      </c>
      <c r="Z2544" t="s">
        <v>33</v>
      </c>
      <c r="AA2544" t="s">
        <v>32</v>
      </c>
      <c r="AB2544" t="s">
        <v>7713</v>
      </c>
      <c r="AC2544" t="s">
        <v>7682</v>
      </c>
    </row>
    <row r="2545" spans="1:29" x14ac:dyDescent="0.3">
      <c r="A2545" t="s">
        <v>3050</v>
      </c>
      <c r="C2545" t="s">
        <v>40</v>
      </c>
      <c r="D2545" t="s">
        <v>50</v>
      </c>
      <c r="E2545">
        <v>8</v>
      </c>
      <c r="F2545" t="s">
        <v>33</v>
      </c>
      <c r="G2545">
        <v>5</v>
      </c>
      <c r="H2545">
        <v>8</v>
      </c>
      <c r="I2545">
        <v>36</v>
      </c>
      <c r="J2545">
        <v>8</v>
      </c>
      <c r="K2545">
        <v>40</v>
      </c>
      <c r="L2545" t="s">
        <v>32</v>
      </c>
      <c r="M2545" t="s">
        <v>32</v>
      </c>
      <c r="N2545" t="s">
        <v>32</v>
      </c>
      <c r="O2545">
        <v>24</v>
      </c>
      <c r="P2545">
        <v>33</v>
      </c>
      <c r="Q2545">
        <v>91</v>
      </c>
      <c r="R2545">
        <v>182.3</v>
      </c>
      <c r="S2545" t="s">
        <v>31</v>
      </c>
      <c r="T2545" t="s">
        <v>33</v>
      </c>
      <c r="U2545">
        <v>3</v>
      </c>
      <c r="V2545">
        <v>3</v>
      </c>
      <c r="W2545">
        <v>23</v>
      </c>
      <c r="X2545">
        <v>11</v>
      </c>
      <c r="Y2545">
        <v>104</v>
      </c>
      <c r="Z2545" t="s">
        <v>32</v>
      </c>
      <c r="AA2545" t="s">
        <v>32</v>
      </c>
      <c r="AB2545" t="s">
        <v>7644</v>
      </c>
      <c r="AC2545" t="s">
        <v>7675</v>
      </c>
    </row>
    <row r="2546" spans="1:29" x14ac:dyDescent="0.3">
      <c r="A2546" t="s">
        <v>2401</v>
      </c>
      <c r="B2546">
        <v>4</v>
      </c>
      <c r="C2546" t="s">
        <v>29</v>
      </c>
      <c r="D2546" t="s">
        <v>30</v>
      </c>
      <c r="E2546">
        <v>20</v>
      </c>
      <c r="F2546" t="s">
        <v>32</v>
      </c>
      <c r="G2546">
        <v>58</v>
      </c>
      <c r="H2546">
        <v>71</v>
      </c>
      <c r="I2546">
        <v>699</v>
      </c>
      <c r="J2546">
        <v>75</v>
      </c>
      <c r="K2546">
        <v>729</v>
      </c>
      <c r="L2546" t="s">
        <v>32</v>
      </c>
      <c r="M2546" t="s">
        <v>32</v>
      </c>
      <c r="N2546" t="s">
        <v>32</v>
      </c>
      <c r="O2546">
        <v>65</v>
      </c>
      <c r="P2546">
        <v>108</v>
      </c>
      <c r="Q2546">
        <v>302</v>
      </c>
      <c r="R2546">
        <v>278.10000000000002</v>
      </c>
      <c r="S2546" t="s">
        <v>32</v>
      </c>
      <c r="T2546" t="s">
        <v>32</v>
      </c>
      <c r="U2546">
        <v>59</v>
      </c>
      <c r="V2546">
        <v>59</v>
      </c>
      <c r="W2546">
        <v>593</v>
      </c>
      <c r="X2546">
        <v>0</v>
      </c>
      <c r="Z2546" t="s">
        <v>32</v>
      </c>
      <c r="AA2546" t="s">
        <v>32</v>
      </c>
    </row>
    <row r="2547" spans="1:29" x14ac:dyDescent="0.3">
      <c r="A2547" t="s">
        <v>3051</v>
      </c>
      <c r="B2547">
        <v>5</v>
      </c>
      <c r="C2547" t="s">
        <v>29</v>
      </c>
      <c r="D2547" t="s">
        <v>35</v>
      </c>
      <c r="E2547">
        <v>20</v>
      </c>
      <c r="F2547" t="s">
        <v>32</v>
      </c>
      <c r="G2547">
        <v>88</v>
      </c>
      <c r="H2547">
        <v>112</v>
      </c>
      <c r="I2547">
        <v>1070</v>
      </c>
      <c r="J2547">
        <v>114</v>
      </c>
      <c r="K2547">
        <v>1054</v>
      </c>
      <c r="L2547" t="s">
        <v>32</v>
      </c>
      <c r="M2547" t="s">
        <v>32</v>
      </c>
      <c r="N2547" t="s">
        <v>32</v>
      </c>
      <c r="O2547">
        <v>97</v>
      </c>
      <c r="P2547">
        <v>77</v>
      </c>
      <c r="Q2547">
        <v>401</v>
      </c>
      <c r="R2547">
        <v>141.19999999999999</v>
      </c>
      <c r="S2547" t="s">
        <v>32</v>
      </c>
      <c r="T2547" t="s">
        <v>37</v>
      </c>
      <c r="U2547">
        <v>115</v>
      </c>
      <c r="V2547">
        <v>115</v>
      </c>
      <c r="W2547">
        <v>1080</v>
      </c>
      <c r="X2547">
        <v>0</v>
      </c>
      <c r="Z2547" t="s">
        <v>32</v>
      </c>
      <c r="AA2547" t="s">
        <v>32</v>
      </c>
      <c r="AB2547" t="s">
        <v>7677</v>
      </c>
      <c r="AC2547" t="s">
        <v>7682</v>
      </c>
    </row>
    <row r="2548" spans="1:29" x14ac:dyDescent="0.3">
      <c r="A2548" t="s">
        <v>3052</v>
      </c>
      <c r="B2548">
        <v>3</v>
      </c>
      <c r="C2548" t="s">
        <v>29</v>
      </c>
      <c r="D2548" t="s">
        <v>35</v>
      </c>
      <c r="E2548">
        <v>22</v>
      </c>
      <c r="F2548" t="s">
        <v>32</v>
      </c>
      <c r="G2548">
        <v>80</v>
      </c>
      <c r="H2548">
        <v>107</v>
      </c>
      <c r="I2548">
        <v>903</v>
      </c>
      <c r="J2548">
        <v>111</v>
      </c>
      <c r="K2548">
        <v>932</v>
      </c>
      <c r="L2548" t="s">
        <v>32</v>
      </c>
      <c r="M2548" t="s">
        <v>32</v>
      </c>
      <c r="N2548" t="s">
        <v>31</v>
      </c>
      <c r="O2548">
        <v>93</v>
      </c>
      <c r="P2548">
        <v>104</v>
      </c>
      <c r="Q2548">
        <v>534</v>
      </c>
      <c r="R2548">
        <v>197.2</v>
      </c>
      <c r="S2548" t="s">
        <v>32</v>
      </c>
      <c r="T2548" t="s">
        <v>32</v>
      </c>
      <c r="U2548">
        <v>109</v>
      </c>
      <c r="V2548">
        <v>109</v>
      </c>
      <c r="W2548">
        <v>935</v>
      </c>
      <c r="X2548">
        <v>0</v>
      </c>
      <c r="Z2548" t="s">
        <v>32</v>
      </c>
      <c r="AA2548" t="s">
        <v>32</v>
      </c>
      <c r="AB2548" t="s">
        <v>7710</v>
      </c>
      <c r="AC2548" t="s">
        <v>7675</v>
      </c>
    </row>
    <row r="2549" spans="1:29" x14ac:dyDescent="0.3">
      <c r="A2549" t="s">
        <v>3053</v>
      </c>
      <c r="B2549">
        <v>3</v>
      </c>
      <c r="C2549" t="s">
        <v>29</v>
      </c>
      <c r="D2549" t="s">
        <v>35</v>
      </c>
      <c r="E2549">
        <v>25</v>
      </c>
      <c r="F2549" t="s">
        <v>31</v>
      </c>
      <c r="G2549">
        <v>114</v>
      </c>
      <c r="H2549">
        <v>163</v>
      </c>
      <c r="I2549">
        <v>1484</v>
      </c>
      <c r="J2549">
        <v>174</v>
      </c>
      <c r="K2549">
        <v>1531</v>
      </c>
      <c r="L2549" t="s">
        <v>32</v>
      </c>
      <c r="M2549" t="s">
        <v>32</v>
      </c>
      <c r="N2549" t="s">
        <v>32</v>
      </c>
      <c r="O2549">
        <v>146</v>
      </c>
      <c r="P2549">
        <v>169</v>
      </c>
      <c r="Q2549">
        <v>568</v>
      </c>
      <c r="R2549">
        <v>177.1</v>
      </c>
      <c r="S2549" t="s">
        <v>37</v>
      </c>
      <c r="T2549" t="s">
        <v>32</v>
      </c>
      <c r="U2549">
        <v>146</v>
      </c>
      <c r="V2549">
        <v>146</v>
      </c>
      <c r="W2549">
        <v>1295</v>
      </c>
      <c r="X2549">
        <v>0</v>
      </c>
      <c r="Z2549" t="s">
        <v>32</v>
      </c>
      <c r="AA2549" t="s">
        <v>32</v>
      </c>
      <c r="AB2549" t="s">
        <v>7690</v>
      </c>
      <c r="AC2549" t="s">
        <v>7675</v>
      </c>
    </row>
    <row r="2550" spans="1:29" x14ac:dyDescent="0.3">
      <c r="A2550" t="s">
        <v>3072</v>
      </c>
      <c r="B2550">
        <v>4</v>
      </c>
      <c r="C2550" t="s">
        <v>29</v>
      </c>
      <c r="D2550" t="s">
        <v>35</v>
      </c>
      <c r="E2550">
        <v>23</v>
      </c>
      <c r="F2550" t="s">
        <v>32</v>
      </c>
      <c r="G2550">
        <v>67</v>
      </c>
      <c r="H2550">
        <v>90</v>
      </c>
      <c r="I2550">
        <v>874</v>
      </c>
      <c r="J2550">
        <v>95</v>
      </c>
      <c r="K2550">
        <v>896</v>
      </c>
      <c r="L2550" t="s">
        <v>32</v>
      </c>
      <c r="M2550" t="s">
        <v>32</v>
      </c>
      <c r="N2550" t="s">
        <v>32</v>
      </c>
      <c r="O2550">
        <v>77</v>
      </c>
      <c r="P2550">
        <v>96</v>
      </c>
      <c r="Q2550">
        <v>419</v>
      </c>
      <c r="R2550">
        <v>218.9</v>
      </c>
      <c r="S2550" t="s">
        <v>32</v>
      </c>
      <c r="T2550" t="s">
        <v>32</v>
      </c>
      <c r="U2550">
        <v>89</v>
      </c>
      <c r="V2550">
        <v>89</v>
      </c>
      <c r="W2550">
        <v>844</v>
      </c>
      <c r="X2550">
        <v>0</v>
      </c>
      <c r="Z2550" t="s">
        <v>32</v>
      </c>
      <c r="AA2550" t="s">
        <v>32</v>
      </c>
      <c r="AB2550" t="s">
        <v>7648</v>
      </c>
      <c r="AC2550" t="s">
        <v>7675</v>
      </c>
    </row>
    <row r="2551" spans="1:29" x14ac:dyDescent="0.3">
      <c r="A2551" t="s">
        <v>2404</v>
      </c>
      <c r="B2551">
        <v>4</v>
      </c>
      <c r="C2551" t="s">
        <v>29</v>
      </c>
      <c r="D2551" t="s">
        <v>30</v>
      </c>
      <c r="E2551">
        <v>14</v>
      </c>
      <c r="F2551" t="s">
        <v>32</v>
      </c>
      <c r="G2551">
        <v>54</v>
      </c>
      <c r="H2551">
        <v>71</v>
      </c>
      <c r="I2551">
        <v>555</v>
      </c>
      <c r="J2551">
        <v>75</v>
      </c>
      <c r="K2551">
        <v>584</v>
      </c>
      <c r="L2551" t="s">
        <v>32</v>
      </c>
      <c r="M2551" t="s">
        <v>32</v>
      </c>
      <c r="N2551" t="s">
        <v>32</v>
      </c>
      <c r="O2551">
        <v>63</v>
      </c>
      <c r="P2551">
        <v>78</v>
      </c>
      <c r="Q2551">
        <v>241</v>
      </c>
      <c r="R2551">
        <v>185.9</v>
      </c>
      <c r="S2551" t="s">
        <v>32</v>
      </c>
      <c r="T2551" t="s">
        <v>32</v>
      </c>
      <c r="U2551">
        <v>75</v>
      </c>
      <c r="V2551">
        <v>75</v>
      </c>
      <c r="W2551">
        <v>577</v>
      </c>
      <c r="X2551">
        <v>0</v>
      </c>
      <c r="Z2551" t="s">
        <v>32</v>
      </c>
      <c r="AA2551" t="s">
        <v>32</v>
      </c>
    </row>
    <row r="2552" spans="1:29" x14ac:dyDescent="0.3">
      <c r="A2552" t="s">
        <v>3140</v>
      </c>
      <c r="B2552">
        <v>4</v>
      </c>
      <c r="C2552" t="s">
        <v>29</v>
      </c>
      <c r="D2552" t="s">
        <v>35</v>
      </c>
      <c r="E2552">
        <v>25</v>
      </c>
      <c r="F2552" t="s">
        <v>32</v>
      </c>
      <c r="G2552">
        <v>44</v>
      </c>
      <c r="H2552">
        <v>62</v>
      </c>
      <c r="I2552">
        <v>538</v>
      </c>
      <c r="J2552">
        <v>62</v>
      </c>
      <c r="K2552">
        <v>546</v>
      </c>
      <c r="L2552" t="s">
        <v>32</v>
      </c>
      <c r="M2552" t="s">
        <v>32</v>
      </c>
      <c r="N2552" t="s">
        <v>32</v>
      </c>
      <c r="O2552">
        <v>52</v>
      </c>
      <c r="P2552">
        <v>48</v>
      </c>
      <c r="Q2552">
        <v>238</v>
      </c>
      <c r="R2552">
        <v>169.2</v>
      </c>
      <c r="S2552" t="s">
        <v>32</v>
      </c>
      <c r="T2552" t="s">
        <v>32</v>
      </c>
      <c r="U2552">
        <v>42</v>
      </c>
      <c r="V2552">
        <v>42</v>
      </c>
      <c r="W2552">
        <v>359</v>
      </c>
      <c r="X2552">
        <v>0</v>
      </c>
      <c r="Z2552" t="s">
        <v>32</v>
      </c>
      <c r="AA2552" t="s">
        <v>32</v>
      </c>
      <c r="AB2552" t="s">
        <v>7710</v>
      </c>
      <c r="AC2552" t="s">
        <v>7675</v>
      </c>
    </row>
    <row r="2553" spans="1:29" x14ac:dyDescent="0.3">
      <c r="A2553" t="s">
        <v>2405</v>
      </c>
      <c r="B2553">
        <v>3</v>
      </c>
      <c r="C2553" t="s">
        <v>29</v>
      </c>
      <c r="D2553" t="s">
        <v>30</v>
      </c>
      <c r="E2553">
        <v>14</v>
      </c>
      <c r="F2553" t="s">
        <v>32</v>
      </c>
      <c r="G2553">
        <v>37</v>
      </c>
      <c r="H2553">
        <v>41</v>
      </c>
      <c r="I2553">
        <v>338</v>
      </c>
      <c r="J2553">
        <v>45</v>
      </c>
      <c r="K2553">
        <v>355</v>
      </c>
      <c r="L2553" t="s">
        <v>32</v>
      </c>
      <c r="M2553" t="s">
        <v>32</v>
      </c>
      <c r="N2553" t="s">
        <v>32</v>
      </c>
      <c r="O2553">
        <v>39</v>
      </c>
      <c r="P2553">
        <v>42</v>
      </c>
      <c r="Q2553">
        <v>155</v>
      </c>
      <c r="R2553">
        <v>174.1</v>
      </c>
      <c r="S2553" t="s">
        <v>37</v>
      </c>
      <c r="T2553" t="s">
        <v>32</v>
      </c>
      <c r="U2553">
        <v>47</v>
      </c>
      <c r="V2553">
        <v>47</v>
      </c>
      <c r="W2553">
        <v>361</v>
      </c>
      <c r="X2553">
        <v>0</v>
      </c>
      <c r="Z2553" t="s">
        <v>33</v>
      </c>
      <c r="AA2553" t="s">
        <v>32</v>
      </c>
    </row>
    <row r="2554" spans="1:29" x14ac:dyDescent="0.3">
      <c r="A2554" t="s">
        <v>3141</v>
      </c>
      <c r="B2554">
        <v>4</v>
      </c>
      <c r="C2554" t="s">
        <v>29</v>
      </c>
      <c r="D2554" t="s">
        <v>35</v>
      </c>
      <c r="E2554">
        <v>20</v>
      </c>
      <c r="F2554" t="s">
        <v>32</v>
      </c>
      <c r="G2554">
        <v>66</v>
      </c>
      <c r="H2554">
        <v>120</v>
      </c>
      <c r="I2554">
        <v>992</v>
      </c>
      <c r="J2554">
        <v>130</v>
      </c>
      <c r="K2554">
        <v>1023</v>
      </c>
      <c r="L2554" t="s">
        <v>32</v>
      </c>
      <c r="M2554" t="s">
        <v>32</v>
      </c>
      <c r="N2554" t="s">
        <v>32</v>
      </c>
      <c r="O2554">
        <v>81</v>
      </c>
      <c r="P2554">
        <v>81</v>
      </c>
      <c r="Q2554">
        <v>375</v>
      </c>
      <c r="R2554">
        <v>162.69999999999999</v>
      </c>
      <c r="S2554" t="s">
        <v>32</v>
      </c>
      <c r="T2554" t="s">
        <v>32</v>
      </c>
      <c r="U2554">
        <v>129</v>
      </c>
      <c r="V2554">
        <v>129</v>
      </c>
      <c r="W2554">
        <v>1019</v>
      </c>
      <c r="X2554">
        <v>0</v>
      </c>
      <c r="Z2554" t="s">
        <v>32</v>
      </c>
      <c r="AA2554" t="s">
        <v>32</v>
      </c>
      <c r="AB2554" t="s">
        <v>7644</v>
      </c>
      <c r="AC2554" t="s">
        <v>7675</v>
      </c>
    </row>
    <row r="2555" spans="1:29" x14ac:dyDescent="0.3">
      <c r="A2555" t="s">
        <v>3159</v>
      </c>
      <c r="B2555">
        <v>4</v>
      </c>
      <c r="C2555" t="s">
        <v>29</v>
      </c>
      <c r="D2555" t="s">
        <v>35</v>
      </c>
      <c r="E2555">
        <v>26</v>
      </c>
      <c r="F2555" t="s">
        <v>32</v>
      </c>
      <c r="G2555">
        <v>107</v>
      </c>
      <c r="H2555">
        <v>157</v>
      </c>
      <c r="I2555">
        <v>1496</v>
      </c>
      <c r="J2555">
        <v>163</v>
      </c>
      <c r="K2555">
        <v>1530</v>
      </c>
      <c r="L2555" t="s">
        <v>32</v>
      </c>
      <c r="M2555" t="s">
        <v>32</v>
      </c>
      <c r="N2555" t="s">
        <v>37</v>
      </c>
      <c r="O2555">
        <v>128</v>
      </c>
      <c r="P2555">
        <v>161</v>
      </c>
      <c r="Q2555">
        <v>458</v>
      </c>
      <c r="R2555">
        <v>188.1</v>
      </c>
      <c r="S2555" t="s">
        <v>37</v>
      </c>
      <c r="T2555" t="s">
        <v>32</v>
      </c>
      <c r="U2555">
        <v>163</v>
      </c>
      <c r="V2555">
        <v>163</v>
      </c>
      <c r="W2555">
        <v>1554</v>
      </c>
      <c r="X2555">
        <v>0</v>
      </c>
      <c r="Z2555" t="s">
        <v>32</v>
      </c>
      <c r="AA2555" t="s">
        <v>32</v>
      </c>
      <c r="AB2555" t="s">
        <v>7653</v>
      </c>
      <c r="AC2555" t="s">
        <v>7656</v>
      </c>
    </row>
    <row r="2556" spans="1:29" x14ac:dyDescent="0.3">
      <c r="A2556" t="s">
        <v>2407</v>
      </c>
      <c r="B2556">
        <v>3</v>
      </c>
      <c r="C2556" t="s">
        <v>29</v>
      </c>
      <c r="D2556" t="s">
        <v>30</v>
      </c>
      <c r="E2556">
        <v>8</v>
      </c>
      <c r="F2556" t="s">
        <v>32</v>
      </c>
      <c r="G2556">
        <v>24</v>
      </c>
      <c r="H2556">
        <v>33</v>
      </c>
      <c r="I2556">
        <v>266</v>
      </c>
      <c r="J2556">
        <v>37</v>
      </c>
      <c r="K2556">
        <v>290</v>
      </c>
      <c r="L2556" t="s">
        <v>32</v>
      </c>
      <c r="M2556" t="s">
        <v>32</v>
      </c>
      <c r="N2556" t="s">
        <v>32</v>
      </c>
      <c r="O2556">
        <v>28</v>
      </c>
      <c r="P2556">
        <v>46</v>
      </c>
      <c r="Q2556">
        <v>120</v>
      </c>
      <c r="R2556">
        <v>278.3</v>
      </c>
      <c r="S2556" t="s">
        <v>32</v>
      </c>
      <c r="T2556" t="s">
        <v>32</v>
      </c>
      <c r="U2556">
        <v>29</v>
      </c>
      <c r="V2556">
        <v>29</v>
      </c>
      <c r="W2556">
        <v>208</v>
      </c>
      <c r="X2556">
        <v>0</v>
      </c>
      <c r="Z2556" t="s">
        <v>33</v>
      </c>
      <c r="AA2556" t="s">
        <v>32</v>
      </c>
    </row>
    <row r="2557" spans="1:29" x14ac:dyDescent="0.3">
      <c r="A2557" t="s">
        <v>3160</v>
      </c>
      <c r="B2557">
        <v>5</v>
      </c>
      <c r="C2557" t="s">
        <v>29</v>
      </c>
      <c r="D2557" t="s">
        <v>50</v>
      </c>
      <c r="E2557">
        <v>16</v>
      </c>
      <c r="F2557" t="s">
        <v>32</v>
      </c>
      <c r="G2557">
        <v>21</v>
      </c>
      <c r="H2557">
        <v>30</v>
      </c>
      <c r="I2557">
        <v>281</v>
      </c>
      <c r="J2557">
        <v>32</v>
      </c>
      <c r="K2557">
        <v>292</v>
      </c>
      <c r="L2557" t="s">
        <v>32</v>
      </c>
      <c r="M2557" t="s">
        <v>32</v>
      </c>
      <c r="N2557" t="s">
        <v>32</v>
      </c>
      <c r="O2557">
        <v>21</v>
      </c>
      <c r="P2557">
        <v>16</v>
      </c>
      <c r="Q2557">
        <v>110</v>
      </c>
      <c r="R2557">
        <v>69.8</v>
      </c>
      <c r="S2557" t="s">
        <v>32</v>
      </c>
      <c r="T2557" t="s">
        <v>32</v>
      </c>
      <c r="U2557">
        <v>32</v>
      </c>
      <c r="V2557">
        <v>32</v>
      </c>
      <c r="W2557">
        <v>295</v>
      </c>
      <c r="X2557">
        <v>0</v>
      </c>
      <c r="Z2557" t="s">
        <v>32</v>
      </c>
      <c r="AA2557" t="s">
        <v>32</v>
      </c>
      <c r="AB2557" t="s">
        <v>7683</v>
      </c>
      <c r="AC2557" t="s">
        <v>7682</v>
      </c>
    </row>
    <row r="2558" spans="1:29" x14ac:dyDescent="0.3">
      <c r="A2558" t="s">
        <v>3161</v>
      </c>
      <c r="B2558">
        <v>2</v>
      </c>
      <c r="C2558" t="s">
        <v>29</v>
      </c>
      <c r="D2558" t="s">
        <v>35</v>
      </c>
      <c r="E2558">
        <v>13</v>
      </c>
      <c r="F2558" t="s">
        <v>32</v>
      </c>
      <c r="G2558">
        <v>43</v>
      </c>
      <c r="H2558">
        <v>65</v>
      </c>
      <c r="I2558">
        <v>547</v>
      </c>
      <c r="J2558">
        <v>68</v>
      </c>
      <c r="K2558">
        <v>570</v>
      </c>
      <c r="L2558" t="s">
        <v>32</v>
      </c>
      <c r="M2558" t="s">
        <v>31</v>
      </c>
      <c r="N2558" t="s">
        <v>32</v>
      </c>
      <c r="O2558">
        <v>48</v>
      </c>
      <c r="P2558">
        <v>83</v>
      </c>
      <c r="Q2558">
        <v>204</v>
      </c>
      <c r="R2558">
        <v>273</v>
      </c>
      <c r="S2558" t="s">
        <v>32</v>
      </c>
      <c r="T2558" t="s">
        <v>32</v>
      </c>
      <c r="U2558">
        <v>66</v>
      </c>
      <c r="V2558">
        <v>66</v>
      </c>
      <c r="W2558">
        <v>563</v>
      </c>
      <c r="X2558">
        <v>0</v>
      </c>
      <c r="Z2558" t="s">
        <v>33</v>
      </c>
      <c r="AA2558" t="s">
        <v>32</v>
      </c>
      <c r="AB2558" t="s">
        <v>7710</v>
      </c>
      <c r="AC2558" t="s">
        <v>7675</v>
      </c>
    </row>
    <row r="2559" spans="1:29" x14ac:dyDescent="0.3">
      <c r="A2559" t="s">
        <v>2409</v>
      </c>
      <c r="B2559">
        <v>5</v>
      </c>
      <c r="C2559" t="s">
        <v>29</v>
      </c>
      <c r="D2559" t="s">
        <v>318</v>
      </c>
      <c r="E2559">
        <v>20</v>
      </c>
      <c r="F2559" t="s">
        <v>32</v>
      </c>
      <c r="G2559">
        <v>72</v>
      </c>
      <c r="H2559">
        <v>117</v>
      </c>
      <c r="I2559">
        <v>1022</v>
      </c>
      <c r="J2559">
        <v>123</v>
      </c>
      <c r="K2559">
        <v>1061</v>
      </c>
      <c r="L2559" t="s">
        <v>32</v>
      </c>
      <c r="M2559" t="s">
        <v>32</v>
      </c>
      <c r="N2559" t="s">
        <v>37</v>
      </c>
      <c r="O2559">
        <v>95</v>
      </c>
      <c r="P2559">
        <v>128</v>
      </c>
      <c r="Q2559">
        <v>395</v>
      </c>
      <c r="R2559">
        <v>146.1</v>
      </c>
      <c r="S2559" t="s">
        <v>32</v>
      </c>
      <c r="T2559" t="s">
        <v>32</v>
      </c>
      <c r="U2559">
        <v>117</v>
      </c>
      <c r="V2559">
        <v>117</v>
      </c>
      <c r="W2559">
        <v>1017</v>
      </c>
      <c r="X2559">
        <v>0</v>
      </c>
      <c r="Z2559" t="s">
        <v>32</v>
      </c>
      <c r="AA2559" t="s">
        <v>32</v>
      </c>
      <c r="AB2559" t="s">
        <v>7687</v>
      </c>
      <c r="AC2559" t="s">
        <v>7682</v>
      </c>
    </row>
    <row r="2560" spans="1:29" x14ac:dyDescent="0.3">
      <c r="A2560" t="s">
        <v>3246</v>
      </c>
      <c r="B2560">
        <v>3</v>
      </c>
      <c r="C2560" t="s">
        <v>29</v>
      </c>
      <c r="D2560" t="s">
        <v>35</v>
      </c>
      <c r="E2560">
        <v>22</v>
      </c>
      <c r="F2560" t="s">
        <v>32</v>
      </c>
      <c r="G2560">
        <v>71</v>
      </c>
      <c r="H2560">
        <v>103</v>
      </c>
      <c r="I2560">
        <v>937</v>
      </c>
      <c r="J2560">
        <v>108</v>
      </c>
      <c r="K2560">
        <v>970</v>
      </c>
      <c r="L2560" t="s">
        <v>32</v>
      </c>
      <c r="M2560" t="s">
        <v>32</v>
      </c>
      <c r="N2560" t="s">
        <v>32</v>
      </c>
      <c r="O2560">
        <v>90</v>
      </c>
      <c r="P2560">
        <v>97</v>
      </c>
      <c r="Q2560">
        <v>328</v>
      </c>
      <c r="R2560">
        <v>193</v>
      </c>
      <c r="S2560" t="s">
        <v>32</v>
      </c>
      <c r="T2560" t="s">
        <v>32</v>
      </c>
      <c r="U2560">
        <v>100</v>
      </c>
      <c r="V2560">
        <v>100</v>
      </c>
      <c r="W2560">
        <v>927</v>
      </c>
      <c r="X2560">
        <v>0</v>
      </c>
      <c r="Z2560" t="s">
        <v>32</v>
      </c>
      <c r="AA2560" t="s">
        <v>32</v>
      </c>
      <c r="AB2560" t="s">
        <v>7717</v>
      </c>
      <c r="AC2560" t="s">
        <v>7675</v>
      </c>
    </row>
    <row r="2561" spans="1:29" x14ac:dyDescent="0.3">
      <c r="A2561" t="s">
        <v>2410</v>
      </c>
      <c r="B2561">
        <v>2</v>
      </c>
      <c r="C2561" t="s">
        <v>40</v>
      </c>
      <c r="D2561" t="s">
        <v>1981</v>
      </c>
      <c r="E2561">
        <v>24</v>
      </c>
      <c r="F2561" t="s">
        <v>32</v>
      </c>
      <c r="G2561">
        <v>115</v>
      </c>
      <c r="H2561">
        <v>170</v>
      </c>
      <c r="I2561">
        <v>1656</v>
      </c>
      <c r="J2561">
        <v>180</v>
      </c>
      <c r="K2561">
        <v>1711</v>
      </c>
      <c r="L2561" t="s">
        <v>32</v>
      </c>
      <c r="M2561" t="s">
        <v>32</v>
      </c>
      <c r="N2561" t="s">
        <v>32</v>
      </c>
      <c r="O2561">
        <v>130</v>
      </c>
      <c r="P2561">
        <v>167</v>
      </c>
      <c r="Q2561">
        <v>506</v>
      </c>
      <c r="R2561">
        <v>220.5</v>
      </c>
      <c r="S2561" t="s">
        <v>37</v>
      </c>
      <c r="T2561" t="s">
        <v>32</v>
      </c>
      <c r="U2561">
        <v>161</v>
      </c>
      <c r="V2561">
        <v>161</v>
      </c>
      <c r="W2561">
        <v>1520</v>
      </c>
      <c r="X2561">
        <v>0</v>
      </c>
      <c r="Z2561" t="s">
        <v>32</v>
      </c>
      <c r="AA2561" t="s">
        <v>32</v>
      </c>
      <c r="AB2561" t="s">
        <v>7644</v>
      </c>
      <c r="AC2561" t="s">
        <v>7675</v>
      </c>
    </row>
    <row r="2562" spans="1:29" x14ac:dyDescent="0.3">
      <c r="A2562" t="s">
        <v>3247</v>
      </c>
      <c r="B2562">
        <v>5</v>
      </c>
      <c r="C2562" t="s">
        <v>29</v>
      </c>
      <c r="D2562" t="s">
        <v>35</v>
      </c>
      <c r="E2562">
        <v>23</v>
      </c>
      <c r="F2562" t="s">
        <v>32</v>
      </c>
      <c r="G2562">
        <v>43</v>
      </c>
      <c r="H2562">
        <v>60</v>
      </c>
      <c r="I2562">
        <v>602</v>
      </c>
      <c r="J2562">
        <v>65</v>
      </c>
      <c r="K2562">
        <v>621</v>
      </c>
      <c r="L2562" t="s">
        <v>32</v>
      </c>
      <c r="M2562" t="s">
        <v>32</v>
      </c>
      <c r="N2562" t="s">
        <v>32</v>
      </c>
      <c r="O2562">
        <v>46</v>
      </c>
      <c r="P2562">
        <v>37</v>
      </c>
      <c r="Q2562">
        <v>241</v>
      </c>
      <c r="R2562">
        <v>115.5</v>
      </c>
      <c r="S2562" t="s">
        <v>37</v>
      </c>
      <c r="T2562" t="s">
        <v>32</v>
      </c>
      <c r="U2562">
        <v>66</v>
      </c>
      <c r="V2562">
        <v>66</v>
      </c>
      <c r="W2562">
        <v>635</v>
      </c>
      <c r="X2562">
        <v>0</v>
      </c>
      <c r="Z2562" t="s">
        <v>32</v>
      </c>
      <c r="AA2562" t="s">
        <v>32</v>
      </c>
      <c r="AB2562" t="s">
        <v>7723</v>
      </c>
      <c r="AC2562" t="s">
        <v>7675</v>
      </c>
    </row>
    <row r="2563" spans="1:29" x14ac:dyDescent="0.3">
      <c r="A2563" t="s">
        <v>2411</v>
      </c>
      <c r="B2563">
        <v>3</v>
      </c>
      <c r="C2563" t="s">
        <v>29</v>
      </c>
      <c r="D2563" t="s">
        <v>30</v>
      </c>
      <c r="E2563">
        <v>16</v>
      </c>
      <c r="F2563" t="s">
        <v>32</v>
      </c>
      <c r="G2563">
        <v>74</v>
      </c>
      <c r="H2563">
        <v>111</v>
      </c>
      <c r="I2563">
        <v>1048</v>
      </c>
      <c r="J2563">
        <v>114</v>
      </c>
      <c r="K2563">
        <v>1055</v>
      </c>
      <c r="L2563" t="s">
        <v>32</v>
      </c>
      <c r="M2563" t="s">
        <v>32</v>
      </c>
      <c r="N2563" t="s">
        <v>32</v>
      </c>
      <c r="O2563">
        <v>88</v>
      </c>
      <c r="P2563">
        <v>108</v>
      </c>
      <c r="Q2563">
        <v>377</v>
      </c>
      <c r="R2563">
        <v>226.4</v>
      </c>
      <c r="S2563" t="s">
        <v>32</v>
      </c>
      <c r="T2563" t="s">
        <v>32</v>
      </c>
      <c r="U2563">
        <v>99</v>
      </c>
      <c r="V2563">
        <v>99</v>
      </c>
      <c r="W2563">
        <v>924</v>
      </c>
      <c r="X2563">
        <v>0</v>
      </c>
      <c r="Z2563" t="s">
        <v>32</v>
      </c>
      <c r="AA2563" t="s">
        <v>32</v>
      </c>
    </row>
    <row r="2564" spans="1:29" x14ac:dyDescent="0.3">
      <c r="A2564" t="s">
        <v>3248</v>
      </c>
      <c r="B2564">
        <v>3</v>
      </c>
      <c r="C2564" t="s">
        <v>29</v>
      </c>
      <c r="D2564" t="s">
        <v>35</v>
      </c>
      <c r="E2564">
        <v>32</v>
      </c>
      <c r="F2564" t="s">
        <v>31</v>
      </c>
      <c r="G2564">
        <v>145</v>
      </c>
      <c r="H2564">
        <v>197</v>
      </c>
      <c r="I2564">
        <v>1820</v>
      </c>
      <c r="J2564">
        <v>202</v>
      </c>
      <c r="K2564">
        <v>1872</v>
      </c>
      <c r="L2564" t="s">
        <v>32</v>
      </c>
      <c r="M2564" t="s">
        <v>32</v>
      </c>
      <c r="N2564" t="s">
        <v>32</v>
      </c>
      <c r="O2564">
        <v>164</v>
      </c>
      <c r="P2564">
        <v>142</v>
      </c>
      <c r="Q2564">
        <v>676</v>
      </c>
      <c r="R2564">
        <v>154.30000000000001</v>
      </c>
      <c r="S2564" t="s">
        <v>32</v>
      </c>
      <c r="T2564" t="s">
        <v>32</v>
      </c>
      <c r="U2564">
        <v>179</v>
      </c>
      <c r="V2564">
        <v>179</v>
      </c>
      <c r="W2564">
        <v>1617</v>
      </c>
      <c r="X2564">
        <v>0</v>
      </c>
      <c r="Z2564" t="s">
        <v>32</v>
      </c>
      <c r="AA2564" t="s">
        <v>32</v>
      </c>
      <c r="AB2564" t="s">
        <v>7722</v>
      </c>
      <c r="AC2564" t="s">
        <v>7656</v>
      </c>
    </row>
    <row r="2565" spans="1:29" x14ac:dyDescent="0.3">
      <c r="A2565" t="s">
        <v>2412</v>
      </c>
      <c r="B2565">
        <v>4</v>
      </c>
      <c r="C2565" t="s">
        <v>29</v>
      </c>
      <c r="D2565" t="s">
        <v>30</v>
      </c>
      <c r="E2565">
        <v>16</v>
      </c>
      <c r="F2565" t="s">
        <v>32</v>
      </c>
      <c r="G2565">
        <v>42</v>
      </c>
      <c r="H2565">
        <v>67</v>
      </c>
      <c r="I2565">
        <v>550</v>
      </c>
      <c r="J2565">
        <v>71</v>
      </c>
      <c r="K2565">
        <v>574</v>
      </c>
      <c r="L2565" t="s">
        <v>32</v>
      </c>
      <c r="M2565" t="s">
        <v>32</v>
      </c>
      <c r="N2565" t="s">
        <v>32</v>
      </c>
      <c r="O2565">
        <v>52</v>
      </c>
      <c r="P2565">
        <v>54</v>
      </c>
      <c r="Q2565">
        <v>257</v>
      </c>
      <c r="R2565">
        <v>186.3</v>
      </c>
      <c r="S2565" t="s">
        <v>37</v>
      </c>
      <c r="T2565" t="s">
        <v>32</v>
      </c>
      <c r="U2565">
        <v>72</v>
      </c>
      <c r="V2565">
        <v>72</v>
      </c>
      <c r="W2565">
        <v>593</v>
      </c>
      <c r="X2565">
        <v>0</v>
      </c>
      <c r="Z2565" t="s">
        <v>33</v>
      </c>
      <c r="AA2565" t="s">
        <v>32</v>
      </c>
    </row>
    <row r="2566" spans="1:29" x14ac:dyDescent="0.3">
      <c r="A2566" t="s">
        <v>2413</v>
      </c>
      <c r="B2566">
        <v>2</v>
      </c>
      <c r="C2566" t="s">
        <v>29</v>
      </c>
      <c r="D2566" t="s">
        <v>30</v>
      </c>
      <c r="E2566">
        <v>18</v>
      </c>
      <c r="F2566" t="s">
        <v>31</v>
      </c>
      <c r="G2566">
        <v>54</v>
      </c>
      <c r="H2566">
        <v>76</v>
      </c>
      <c r="I2566">
        <v>663</v>
      </c>
      <c r="J2566">
        <v>75</v>
      </c>
      <c r="K2566">
        <v>660</v>
      </c>
      <c r="L2566" t="s">
        <v>31</v>
      </c>
      <c r="M2566" t="s">
        <v>31</v>
      </c>
      <c r="N2566" t="s">
        <v>32</v>
      </c>
      <c r="O2566">
        <v>62</v>
      </c>
      <c r="P2566">
        <v>88</v>
      </c>
      <c r="Q2566">
        <v>243</v>
      </c>
      <c r="R2566">
        <v>342.5</v>
      </c>
      <c r="S2566" t="s">
        <v>31</v>
      </c>
      <c r="T2566" t="s">
        <v>32</v>
      </c>
      <c r="U2566">
        <v>78</v>
      </c>
      <c r="V2566">
        <v>78</v>
      </c>
      <c r="W2566">
        <v>681</v>
      </c>
      <c r="X2566">
        <v>0</v>
      </c>
      <c r="Z2566" t="s">
        <v>33</v>
      </c>
      <c r="AA2566" t="s">
        <v>32</v>
      </c>
    </row>
    <row r="2567" spans="1:29" x14ac:dyDescent="0.3">
      <c r="A2567" t="s">
        <v>3250</v>
      </c>
      <c r="B2567">
        <v>5</v>
      </c>
      <c r="C2567" t="s">
        <v>29</v>
      </c>
      <c r="D2567" t="s">
        <v>35</v>
      </c>
      <c r="E2567">
        <v>21</v>
      </c>
      <c r="F2567" t="s">
        <v>32</v>
      </c>
      <c r="G2567">
        <v>92</v>
      </c>
      <c r="H2567">
        <v>123</v>
      </c>
      <c r="I2567">
        <v>1018</v>
      </c>
      <c r="J2567">
        <v>131</v>
      </c>
      <c r="K2567">
        <v>1033</v>
      </c>
      <c r="L2567" t="s">
        <v>32</v>
      </c>
      <c r="M2567" t="s">
        <v>32</v>
      </c>
      <c r="N2567" t="s">
        <v>31</v>
      </c>
      <c r="O2567">
        <v>104</v>
      </c>
      <c r="P2567">
        <v>87</v>
      </c>
      <c r="Q2567">
        <v>671</v>
      </c>
      <c r="R2567">
        <v>155.19999999999999</v>
      </c>
      <c r="S2567" t="s">
        <v>32</v>
      </c>
      <c r="T2567" t="s">
        <v>32</v>
      </c>
      <c r="U2567">
        <v>132</v>
      </c>
      <c r="V2567">
        <v>132</v>
      </c>
      <c r="W2567">
        <v>1046</v>
      </c>
      <c r="X2567">
        <v>1</v>
      </c>
      <c r="Y2567">
        <v>1</v>
      </c>
      <c r="Z2567" t="s">
        <v>32</v>
      </c>
      <c r="AA2567" t="s">
        <v>32</v>
      </c>
      <c r="AB2567" t="s">
        <v>7683</v>
      </c>
      <c r="AC2567" t="s">
        <v>7682</v>
      </c>
    </row>
    <row r="2568" spans="1:29" x14ac:dyDescent="0.3">
      <c r="A2568" t="s">
        <v>3266</v>
      </c>
      <c r="B2568">
        <v>4</v>
      </c>
      <c r="C2568" t="s">
        <v>29</v>
      </c>
      <c r="D2568" t="s">
        <v>35</v>
      </c>
      <c r="E2568">
        <v>16</v>
      </c>
      <c r="F2568" t="s">
        <v>32</v>
      </c>
      <c r="G2568">
        <v>43</v>
      </c>
      <c r="H2568">
        <v>65</v>
      </c>
      <c r="I2568">
        <v>589</v>
      </c>
      <c r="J2568">
        <v>66</v>
      </c>
      <c r="K2568">
        <v>610</v>
      </c>
      <c r="L2568" t="s">
        <v>32</v>
      </c>
      <c r="M2568" t="s">
        <v>32</v>
      </c>
      <c r="N2568" t="s">
        <v>32</v>
      </c>
      <c r="O2568">
        <v>51</v>
      </c>
      <c r="P2568">
        <v>41</v>
      </c>
      <c r="Q2568">
        <v>211</v>
      </c>
      <c r="R2568">
        <v>160.5</v>
      </c>
      <c r="S2568" t="s">
        <v>37</v>
      </c>
      <c r="T2568" t="s">
        <v>32</v>
      </c>
      <c r="U2568">
        <v>66</v>
      </c>
      <c r="V2568">
        <v>66</v>
      </c>
      <c r="W2568">
        <v>613</v>
      </c>
      <c r="X2568">
        <v>0</v>
      </c>
      <c r="Z2568" t="s">
        <v>33</v>
      </c>
      <c r="AA2568" t="s">
        <v>32</v>
      </c>
      <c r="AB2568" t="s">
        <v>7661</v>
      </c>
      <c r="AC2568" t="s">
        <v>7682</v>
      </c>
    </row>
    <row r="2569" spans="1:29" x14ac:dyDescent="0.3">
      <c r="A2569" t="s">
        <v>2415</v>
      </c>
      <c r="B2569">
        <v>5</v>
      </c>
      <c r="C2569" t="s">
        <v>29</v>
      </c>
      <c r="D2569" t="s">
        <v>30</v>
      </c>
      <c r="E2569">
        <v>12</v>
      </c>
      <c r="F2569" t="s">
        <v>32</v>
      </c>
      <c r="G2569">
        <v>19</v>
      </c>
      <c r="H2569">
        <v>23</v>
      </c>
      <c r="I2569">
        <v>205</v>
      </c>
      <c r="J2569">
        <v>27</v>
      </c>
      <c r="K2569">
        <v>215</v>
      </c>
      <c r="L2569" t="s">
        <v>32</v>
      </c>
      <c r="M2569" t="s">
        <v>32</v>
      </c>
      <c r="N2569" t="s">
        <v>32</v>
      </c>
      <c r="O2569">
        <v>22</v>
      </c>
      <c r="P2569">
        <v>16</v>
      </c>
      <c r="Q2569">
        <v>110</v>
      </c>
      <c r="R2569">
        <v>130.9</v>
      </c>
      <c r="S2569" t="s">
        <v>32</v>
      </c>
      <c r="T2569" t="s">
        <v>32</v>
      </c>
      <c r="U2569">
        <v>27</v>
      </c>
      <c r="V2569">
        <v>27</v>
      </c>
      <c r="W2569">
        <v>214</v>
      </c>
      <c r="X2569">
        <v>0</v>
      </c>
      <c r="Z2569" t="s">
        <v>33</v>
      </c>
      <c r="AA2569" t="s">
        <v>32</v>
      </c>
    </row>
    <row r="2570" spans="1:29" x14ac:dyDescent="0.3">
      <c r="A2570" t="s">
        <v>2991</v>
      </c>
      <c r="B2570">
        <v>3</v>
      </c>
      <c r="C2570" t="s">
        <v>29</v>
      </c>
      <c r="D2570" t="s">
        <v>35</v>
      </c>
      <c r="E2570">
        <v>28</v>
      </c>
      <c r="F2570" t="s">
        <v>32</v>
      </c>
      <c r="G2570">
        <v>64</v>
      </c>
      <c r="H2570">
        <v>98</v>
      </c>
      <c r="I2570">
        <v>1021</v>
      </c>
      <c r="J2570">
        <v>101</v>
      </c>
      <c r="K2570">
        <v>1033</v>
      </c>
      <c r="L2570" t="s">
        <v>32</v>
      </c>
      <c r="M2570" t="s">
        <v>32</v>
      </c>
      <c r="N2570" t="s">
        <v>32</v>
      </c>
      <c r="O2570">
        <v>79</v>
      </c>
      <c r="P2570">
        <v>118</v>
      </c>
      <c r="Q2570">
        <v>345</v>
      </c>
      <c r="R2570">
        <v>240.3</v>
      </c>
      <c r="S2570" t="s">
        <v>37</v>
      </c>
      <c r="T2570" t="s">
        <v>32</v>
      </c>
      <c r="U2570">
        <v>100</v>
      </c>
      <c r="V2570">
        <v>100</v>
      </c>
      <c r="W2570">
        <v>1010</v>
      </c>
      <c r="X2570">
        <v>0</v>
      </c>
      <c r="Z2570" t="s">
        <v>32</v>
      </c>
      <c r="AA2570" t="s">
        <v>32</v>
      </c>
      <c r="AB2570" t="s">
        <v>7723</v>
      </c>
      <c r="AC2570" t="s">
        <v>7675</v>
      </c>
    </row>
    <row r="2571" spans="1:29" x14ac:dyDescent="0.3">
      <c r="A2571" t="s">
        <v>2992</v>
      </c>
      <c r="B2571">
        <v>3</v>
      </c>
      <c r="C2571" t="s">
        <v>29</v>
      </c>
      <c r="D2571" t="s">
        <v>35</v>
      </c>
      <c r="E2571">
        <v>38</v>
      </c>
      <c r="F2571" t="s">
        <v>32</v>
      </c>
      <c r="G2571">
        <v>98</v>
      </c>
      <c r="H2571">
        <v>163</v>
      </c>
      <c r="I2571">
        <v>1439</v>
      </c>
      <c r="J2571">
        <v>162</v>
      </c>
      <c r="K2571">
        <v>1447</v>
      </c>
      <c r="L2571" t="s">
        <v>32</v>
      </c>
      <c r="M2571" t="s">
        <v>32</v>
      </c>
      <c r="N2571" t="s">
        <v>37</v>
      </c>
      <c r="O2571">
        <v>115</v>
      </c>
      <c r="P2571">
        <v>104</v>
      </c>
      <c r="Q2571">
        <v>545</v>
      </c>
      <c r="R2571">
        <v>171.9</v>
      </c>
      <c r="S2571" t="s">
        <v>32</v>
      </c>
      <c r="T2571" t="s">
        <v>32</v>
      </c>
      <c r="U2571">
        <v>152</v>
      </c>
      <c r="V2571">
        <v>152</v>
      </c>
      <c r="W2571">
        <v>1324</v>
      </c>
      <c r="X2571">
        <v>0</v>
      </c>
      <c r="Z2571" t="s">
        <v>32</v>
      </c>
      <c r="AA2571" t="s">
        <v>32</v>
      </c>
      <c r="AB2571" t="s">
        <v>7689</v>
      </c>
      <c r="AC2571" t="s">
        <v>7656</v>
      </c>
    </row>
    <row r="2572" spans="1:29" x14ac:dyDescent="0.3">
      <c r="A2572" t="s">
        <v>2993</v>
      </c>
      <c r="B2572">
        <v>3</v>
      </c>
      <c r="C2572" t="s">
        <v>29</v>
      </c>
      <c r="D2572" t="s">
        <v>35</v>
      </c>
      <c r="E2572">
        <v>20</v>
      </c>
      <c r="F2572" t="s">
        <v>32</v>
      </c>
      <c r="G2572">
        <v>45</v>
      </c>
      <c r="H2572">
        <v>63</v>
      </c>
      <c r="I2572">
        <v>543</v>
      </c>
      <c r="J2572">
        <v>68</v>
      </c>
      <c r="K2572">
        <v>564</v>
      </c>
      <c r="L2572" t="s">
        <v>32</v>
      </c>
      <c r="M2572" t="s">
        <v>32</v>
      </c>
      <c r="N2572" t="s">
        <v>32</v>
      </c>
      <c r="O2572">
        <v>54</v>
      </c>
      <c r="P2572">
        <v>72</v>
      </c>
      <c r="Q2572">
        <v>284</v>
      </c>
      <c r="R2572">
        <v>222.6</v>
      </c>
      <c r="S2572" t="s">
        <v>37</v>
      </c>
      <c r="T2572" t="s">
        <v>32</v>
      </c>
      <c r="U2572">
        <v>68</v>
      </c>
      <c r="V2572">
        <v>68</v>
      </c>
      <c r="W2572">
        <v>567</v>
      </c>
      <c r="X2572">
        <v>0</v>
      </c>
      <c r="Z2572" t="s">
        <v>32</v>
      </c>
      <c r="AA2572" t="s">
        <v>32</v>
      </c>
      <c r="AB2572" t="s">
        <v>7717</v>
      </c>
      <c r="AC2572" t="s">
        <v>7675</v>
      </c>
    </row>
    <row r="2573" spans="1:29" x14ac:dyDescent="0.3">
      <c r="A2573" t="s">
        <v>3011</v>
      </c>
      <c r="C2573" t="s">
        <v>29</v>
      </c>
      <c r="D2573" t="s">
        <v>50</v>
      </c>
      <c r="E2573">
        <v>12</v>
      </c>
      <c r="F2573" t="s">
        <v>33</v>
      </c>
      <c r="G2573">
        <v>5</v>
      </c>
      <c r="H2573">
        <v>8</v>
      </c>
      <c r="I2573">
        <v>93</v>
      </c>
      <c r="J2573">
        <v>8</v>
      </c>
      <c r="K2573">
        <v>93</v>
      </c>
      <c r="L2573" t="s">
        <v>33</v>
      </c>
      <c r="M2573" t="s">
        <v>33</v>
      </c>
      <c r="N2573" t="s">
        <v>32</v>
      </c>
      <c r="O2573">
        <v>5</v>
      </c>
      <c r="P2573">
        <v>8</v>
      </c>
      <c r="Q2573">
        <v>44</v>
      </c>
      <c r="S2573" t="s">
        <v>33</v>
      </c>
      <c r="T2573" t="s">
        <v>33</v>
      </c>
      <c r="U2573">
        <v>8</v>
      </c>
      <c r="V2573">
        <v>8</v>
      </c>
      <c r="W2573">
        <v>93</v>
      </c>
      <c r="X2573">
        <v>0</v>
      </c>
      <c r="Z2573" t="s">
        <v>33</v>
      </c>
      <c r="AA2573" t="s">
        <v>33</v>
      </c>
      <c r="AB2573" t="s">
        <v>7644</v>
      </c>
      <c r="AC2573" t="s">
        <v>7675</v>
      </c>
    </row>
    <row r="2574" spans="1:29" x14ac:dyDescent="0.3">
      <c r="A2574" t="s">
        <v>3013</v>
      </c>
      <c r="B2574">
        <v>5</v>
      </c>
      <c r="C2574" t="s">
        <v>29</v>
      </c>
      <c r="D2574" t="s">
        <v>35</v>
      </c>
      <c r="E2574">
        <v>15</v>
      </c>
      <c r="F2574" t="s">
        <v>32</v>
      </c>
      <c r="G2574">
        <v>49</v>
      </c>
      <c r="H2574">
        <v>62</v>
      </c>
      <c r="I2574">
        <v>523</v>
      </c>
      <c r="J2574">
        <v>63</v>
      </c>
      <c r="K2574">
        <v>544</v>
      </c>
      <c r="L2574" t="s">
        <v>32</v>
      </c>
      <c r="M2574" t="s">
        <v>32</v>
      </c>
      <c r="N2574" t="s">
        <v>32</v>
      </c>
      <c r="O2574">
        <v>56</v>
      </c>
      <c r="P2574">
        <v>43</v>
      </c>
      <c r="Q2574">
        <v>203</v>
      </c>
      <c r="R2574">
        <v>135.80000000000001</v>
      </c>
      <c r="S2574" t="s">
        <v>32</v>
      </c>
      <c r="T2574" t="s">
        <v>32</v>
      </c>
      <c r="U2574">
        <v>62</v>
      </c>
      <c r="V2574">
        <v>62</v>
      </c>
      <c r="W2574">
        <v>548</v>
      </c>
      <c r="X2574">
        <v>0</v>
      </c>
      <c r="Z2574" t="s">
        <v>33</v>
      </c>
      <c r="AA2574" t="s">
        <v>32</v>
      </c>
      <c r="AB2574" t="s">
        <v>7698</v>
      </c>
      <c r="AC2574" t="s">
        <v>7682</v>
      </c>
    </row>
    <row r="2575" spans="1:29" x14ac:dyDescent="0.3">
      <c r="A2575" t="s">
        <v>3081</v>
      </c>
      <c r="B2575">
        <v>5</v>
      </c>
      <c r="C2575" t="s">
        <v>29</v>
      </c>
      <c r="D2575" t="s">
        <v>35</v>
      </c>
      <c r="E2575">
        <v>24</v>
      </c>
      <c r="F2575" t="s">
        <v>32</v>
      </c>
      <c r="G2575">
        <v>97</v>
      </c>
      <c r="H2575">
        <v>137</v>
      </c>
      <c r="I2575">
        <v>1246</v>
      </c>
      <c r="J2575">
        <v>139</v>
      </c>
      <c r="K2575">
        <v>1290</v>
      </c>
      <c r="L2575" t="s">
        <v>32</v>
      </c>
      <c r="M2575" t="s">
        <v>37</v>
      </c>
      <c r="N2575" t="s">
        <v>32</v>
      </c>
      <c r="O2575">
        <v>104</v>
      </c>
      <c r="P2575">
        <v>79</v>
      </c>
      <c r="Q2575">
        <v>376</v>
      </c>
      <c r="R2575">
        <v>156.4</v>
      </c>
      <c r="S2575" t="s">
        <v>32</v>
      </c>
      <c r="T2575" t="s">
        <v>32</v>
      </c>
      <c r="U2575">
        <v>137</v>
      </c>
      <c r="V2575">
        <v>137</v>
      </c>
      <c r="W2575">
        <v>1296</v>
      </c>
      <c r="X2575">
        <v>0</v>
      </c>
      <c r="Z2575" t="s">
        <v>32</v>
      </c>
      <c r="AA2575" t="s">
        <v>32</v>
      </c>
      <c r="AB2575" t="s">
        <v>7681</v>
      </c>
      <c r="AC2575" t="s">
        <v>7682</v>
      </c>
    </row>
    <row r="2576" spans="1:29" x14ac:dyDescent="0.3">
      <c r="A2576" t="s">
        <v>3098</v>
      </c>
      <c r="B2576">
        <v>4</v>
      </c>
      <c r="C2576" t="s">
        <v>29</v>
      </c>
      <c r="D2576" t="s">
        <v>35</v>
      </c>
      <c r="E2576">
        <v>20</v>
      </c>
      <c r="F2576" t="s">
        <v>32</v>
      </c>
      <c r="G2576">
        <v>56</v>
      </c>
      <c r="H2576">
        <v>82</v>
      </c>
      <c r="I2576">
        <v>808</v>
      </c>
      <c r="J2576">
        <v>86</v>
      </c>
      <c r="K2576">
        <v>822</v>
      </c>
      <c r="L2576" t="s">
        <v>32</v>
      </c>
      <c r="M2576" t="s">
        <v>32</v>
      </c>
      <c r="N2576" t="s">
        <v>32</v>
      </c>
      <c r="O2576">
        <v>69</v>
      </c>
      <c r="P2576">
        <v>75</v>
      </c>
      <c r="Q2576">
        <v>265</v>
      </c>
      <c r="R2576">
        <v>184.5</v>
      </c>
      <c r="S2576" t="s">
        <v>32</v>
      </c>
      <c r="T2576" t="s">
        <v>32</v>
      </c>
      <c r="U2576">
        <v>86</v>
      </c>
      <c r="V2576">
        <v>86</v>
      </c>
      <c r="W2576">
        <v>840</v>
      </c>
      <c r="X2576">
        <v>0</v>
      </c>
      <c r="Z2576" t="s">
        <v>32</v>
      </c>
      <c r="AA2576" t="s">
        <v>32</v>
      </c>
      <c r="AB2576" t="s">
        <v>7696</v>
      </c>
      <c r="AC2576" t="s">
        <v>7656</v>
      </c>
    </row>
    <row r="2577" spans="1:29" x14ac:dyDescent="0.3">
      <c r="A2577" t="s">
        <v>3099</v>
      </c>
      <c r="B2577">
        <v>2</v>
      </c>
      <c r="C2577" t="s">
        <v>29</v>
      </c>
      <c r="D2577" t="s">
        <v>50</v>
      </c>
      <c r="E2577">
        <v>18</v>
      </c>
      <c r="F2577" t="s">
        <v>32</v>
      </c>
      <c r="G2577">
        <v>23</v>
      </c>
      <c r="H2577">
        <v>30</v>
      </c>
      <c r="I2577">
        <v>293</v>
      </c>
      <c r="J2577">
        <v>31</v>
      </c>
      <c r="K2577">
        <v>301</v>
      </c>
      <c r="L2577" t="s">
        <v>32</v>
      </c>
      <c r="M2577" t="s">
        <v>32</v>
      </c>
      <c r="N2577" t="s">
        <v>32</v>
      </c>
      <c r="O2577">
        <v>23</v>
      </c>
      <c r="P2577">
        <v>26</v>
      </c>
      <c r="Q2577">
        <v>116</v>
      </c>
      <c r="R2577">
        <v>206.7</v>
      </c>
      <c r="S2577" t="s">
        <v>33</v>
      </c>
      <c r="T2577" t="s">
        <v>32</v>
      </c>
      <c r="U2577">
        <v>31</v>
      </c>
      <c r="V2577">
        <v>31</v>
      </c>
      <c r="W2577">
        <v>302</v>
      </c>
      <c r="X2577">
        <v>0</v>
      </c>
      <c r="Z2577" t="s">
        <v>33</v>
      </c>
      <c r="AA2577" t="s">
        <v>32</v>
      </c>
      <c r="AB2577" t="s">
        <v>7658</v>
      </c>
      <c r="AC2577" t="s">
        <v>7646</v>
      </c>
    </row>
    <row r="2578" spans="1:29" x14ac:dyDescent="0.3">
      <c r="A2578" t="s">
        <v>3100</v>
      </c>
      <c r="B2578">
        <v>4</v>
      </c>
      <c r="C2578" t="s">
        <v>29</v>
      </c>
      <c r="D2578" t="s">
        <v>35</v>
      </c>
      <c r="E2578">
        <v>16</v>
      </c>
      <c r="F2578" t="s">
        <v>31</v>
      </c>
      <c r="G2578">
        <v>28</v>
      </c>
      <c r="H2578">
        <v>51</v>
      </c>
      <c r="I2578">
        <v>449</v>
      </c>
      <c r="J2578">
        <v>54</v>
      </c>
      <c r="K2578">
        <v>470</v>
      </c>
      <c r="L2578" t="s">
        <v>32</v>
      </c>
      <c r="M2578" t="s">
        <v>32</v>
      </c>
      <c r="N2578" t="s">
        <v>32</v>
      </c>
      <c r="O2578">
        <v>35</v>
      </c>
      <c r="P2578">
        <v>52</v>
      </c>
      <c r="Q2578">
        <v>163</v>
      </c>
      <c r="R2578">
        <v>221.4</v>
      </c>
      <c r="S2578" t="s">
        <v>32</v>
      </c>
      <c r="T2578" t="s">
        <v>32</v>
      </c>
      <c r="U2578">
        <v>52</v>
      </c>
      <c r="V2578">
        <v>52</v>
      </c>
      <c r="W2578">
        <v>461</v>
      </c>
      <c r="X2578">
        <v>0</v>
      </c>
      <c r="Z2578" t="s">
        <v>33</v>
      </c>
      <c r="AA2578" t="s">
        <v>32</v>
      </c>
      <c r="AB2578" t="s">
        <v>7717</v>
      </c>
      <c r="AC2578" t="s">
        <v>7675</v>
      </c>
    </row>
    <row r="2579" spans="1:29" x14ac:dyDescent="0.3">
      <c r="A2579" t="s">
        <v>2426</v>
      </c>
      <c r="B2579">
        <v>3</v>
      </c>
      <c r="C2579" t="s">
        <v>29</v>
      </c>
      <c r="D2579" t="s">
        <v>30</v>
      </c>
      <c r="E2579">
        <v>8</v>
      </c>
      <c r="F2579" t="s">
        <v>32</v>
      </c>
      <c r="G2579">
        <v>26</v>
      </c>
      <c r="H2579">
        <v>36</v>
      </c>
      <c r="I2579">
        <v>352</v>
      </c>
      <c r="J2579">
        <v>37</v>
      </c>
      <c r="K2579">
        <v>337</v>
      </c>
      <c r="L2579" t="s">
        <v>32</v>
      </c>
      <c r="M2579" t="s">
        <v>32</v>
      </c>
      <c r="N2579" t="s">
        <v>32</v>
      </c>
      <c r="O2579">
        <v>28</v>
      </c>
      <c r="P2579">
        <v>46</v>
      </c>
      <c r="Q2579">
        <v>124</v>
      </c>
      <c r="R2579">
        <v>200.1</v>
      </c>
      <c r="S2579" t="s">
        <v>32</v>
      </c>
      <c r="T2579" t="s">
        <v>32</v>
      </c>
      <c r="U2579">
        <v>36</v>
      </c>
      <c r="V2579">
        <v>36</v>
      </c>
      <c r="W2579">
        <v>322</v>
      </c>
      <c r="X2579">
        <v>0</v>
      </c>
      <c r="Z2579" t="s">
        <v>33</v>
      </c>
      <c r="AA2579" t="s">
        <v>32</v>
      </c>
    </row>
    <row r="2580" spans="1:29" x14ac:dyDescent="0.3">
      <c r="A2580" t="s">
        <v>3101</v>
      </c>
      <c r="B2580">
        <v>3</v>
      </c>
      <c r="C2580" t="s">
        <v>29</v>
      </c>
      <c r="D2580" t="s">
        <v>50</v>
      </c>
      <c r="E2580">
        <v>11</v>
      </c>
      <c r="F2580" t="s">
        <v>32</v>
      </c>
      <c r="G2580">
        <v>26</v>
      </c>
      <c r="H2580">
        <v>30</v>
      </c>
      <c r="I2580">
        <v>255</v>
      </c>
      <c r="J2580">
        <v>36</v>
      </c>
      <c r="K2580">
        <v>278</v>
      </c>
      <c r="L2580" t="s">
        <v>32</v>
      </c>
      <c r="M2580" t="s">
        <v>32</v>
      </c>
      <c r="N2580" t="s">
        <v>31</v>
      </c>
      <c r="O2580">
        <v>26</v>
      </c>
      <c r="P2580">
        <v>17</v>
      </c>
      <c r="Q2580">
        <v>97</v>
      </c>
      <c r="R2580">
        <v>110.4</v>
      </c>
      <c r="S2580" t="s">
        <v>33</v>
      </c>
      <c r="T2580" t="s">
        <v>32</v>
      </c>
      <c r="U2580">
        <v>35</v>
      </c>
      <c r="V2580">
        <v>35</v>
      </c>
      <c r="W2580">
        <v>274</v>
      </c>
      <c r="X2580">
        <v>0</v>
      </c>
      <c r="Z2580" t="s">
        <v>33</v>
      </c>
      <c r="AA2580" t="s">
        <v>32</v>
      </c>
      <c r="AB2580" t="s">
        <v>7693</v>
      </c>
      <c r="AC2580" t="s">
        <v>7656</v>
      </c>
    </row>
    <row r="2581" spans="1:29" x14ac:dyDescent="0.3">
      <c r="A2581" t="s">
        <v>3187</v>
      </c>
      <c r="B2581">
        <v>5</v>
      </c>
      <c r="C2581" t="s">
        <v>29</v>
      </c>
      <c r="D2581" t="s">
        <v>35</v>
      </c>
      <c r="E2581">
        <v>25</v>
      </c>
      <c r="F2581" t="s">
        <v>32</v>
      </c>
      <c r="G2581">
        <v>65</v>
      </c>
      <c r="H2581">
        <v>79</v>
      </c>
      <c r="I2581">
        <v>698</v>
      </c>
      <c r="J2581">
        <v>80</v>
      </c>
      <c r="K2581">
        <v>725</v>
      </c>
      <c r="L2581" t="s">
        <v>32</v>
      </c>
      <c r="M2581" t="s">
        <v>32</v>
      </c>
      <c r="N2581" t="s">
        <v>37</v>
      </c>
      <c r="O2581">
        <v>75</v>
      </c>
      <c r="P2581">
        <v>65</v>
      </c>
      <c r="Q2581">
        <v>231</v>
      </c>
      <c r="R2581">
        <v>120.5</v>
      </c>
      <c r="S2581" t="s">
        <v>37</v>
      </c>
      <c r="T2581" t="s">
        <v>32</v>
      </c>
      <c r="U2581">
        <v>75</v>
      </c>
      <c r="V2581">
        <v>75</v>
      </c>
      <c r="W2581">
        <v>648</v>
      </c>
      <c r="X2581">
        <v>0</v>
      </c>
      <c r="Z2581" t="s">
        <v>33</v>
      </c>
      <c r="AA2581" t="s">
        <v>32</v>
      </c>
      <c r="AB2581" t="s">
        <v>7688</v>
      </c>
      <c r="AC2581" t="s">
        <v>7682</v>
      </c>
    </row>
    <row r="2582" spans="1:29" x14ac:dyDescent="0.3">
      <c r="A2582" t="s">
        <v>3188</v>
      </c>
      <c r="B2582">
        <v>3</v>
      </c>
      <c r="C2582" t="s">
        <v>29</v>
      </c>
      <c r="D2582" t="s">
        <v>35</v>
      </c>
      <c r="E2582">
        <v>20</v>
      </c>
      <c r="F2582" t="s">
        <v>32</v>
      </c>
      <c r="G2582">
        <v>68</v>
      </c>
      <c r="H2582">
        <v>81</v>
      </c>
      <c r="I2582">
        <v>515</v>
      </c>
      <c r="J2582">
        <v>85</v>
      </c>
      <c r="K2582">
        <v>528</v>
      </c>
      <c r="L2582" t="s">
        <v>32</v>
      </c>
      <c r="M2582" t="s">
        <v>32</v>
      </c>
      <c r="N2582" t="s">
        <v>32</v>
      </c>
      <c r="O2582">
        <v>80</v>
      </c>
      <c r="P2582">
        <v>44</v>
      </c>
      <c r="Q2582">
        <v>337</v>
      </c>
      <c r="R2582">
        <v>145.1</v>
      </c>
      <c r="S2582" t="s">
        <v>31</v>
      </c>
      <c r="T2582" t="s">
        <v>32</v>
      </c>
      <c r="U2582">
        <v>87</v>
      </c>
      <c r="V2582">
        <v>87</v>
      </c>
      <c r="W2582">
        <v>542</v>
      </c>
      <c r="X2582">
        <v>0</v>
      </c>
      <c r="Z2582" t="s">
        <v>32</v>
      </c>
      <c r="AA2582" t="s">
        <v>32</v>
      </c>
      <c r="AB2582" t="s">
        <v>7708</v>
      </c>
      <c r="AC2582" t="s">
        <v>7682</v>
      </c>
    </row>
    <row r="2583" spans="1:29" x14ac:dyDescent="0.3">
      <c r="A2583" t="s">
        <v>2430</v>
      </c>
      <c r="B2583">
        <v>4</v>
      </c>
      <c r="C2583" t="s">
        <v>29</v>
      </c>
      <c r="D2583" t="s">
        <v>30</v>
      </c>
      <c r="E2583">
        <v>21</v>
      </c>
      <c r="F2583" t="s">
        <v>32</v>
      </c>
      <c r="G2583">
        <v>68</v>
      </c>
      <c r="H2583">
        <v>91</v>
      </c>
      <c r="I2583">
        <v>845</v>
      </c>
      <c r="J2583">
        <v>96</v>
      </c>
      <c r="K2583">
        <v>867</v>
      </c>
      <c r="L2583" t="s">
        <v>32</v>
      </c>
      <c r="M2583" t="s">
        <v>32</v>
      </c>
      <c r="N2583" t="s">
        <v>32</v>
      </c>
      <c r="O2583">
        <v>77</v>
      </c>
      <c r="P2583">
        <v>99</v>
      </c>
      <c r="Q2583">
        <v>287</v>
      </c>
      <c r="R2583">
        <v>191.1</v>
      </c>
      <c r="S2583" t="s">
        <v>32</v>
      </c>
      <c r="T2583" t="s">
        <v>32</v>
      </c>
      <c r="U2583">
        <v>88</v>
      </c>
      <c r="V2583">
        <v>88</v>
      </c>
      <c r="W2583">
        <v>793</v>
      </c>
      <c r="X2583">
        <v>0</v>
      </c>
      <c r="Z2583" t="s">
        <v>32</v>
      </c>
      <c r="AA2583" t="s">
        <v>32</v>
      </c>
    </row>
    <row r="2584" spans="1:29" x14ac:dyDescent="0.3">
      <c r="A2584" t="s">
        <v>2431</v>
      </c>
      <c r="B2584">
        <v>5</v>
      </c>
      <c r="C2584" t="s">
        <v>29</v>
      </c>
      <c r="D2584" t="s">
        <v>30</v>
      </c>
      <c r="E2584">
        <v>16</v>
      </c>
      <c r="F2584" t="s">
        <v>32</v>
      </c>
      <c r="G2584">
        <v>43</v>
      </c>
      <c r="H2584">
        <v>63</v>
      </c>
      <c r="I2584">
        <v>493</v>
      </c>
      <c r="J2584">
        <v>65</v>
      </c>
      <c r="K2584">
        <v>526</v>
      </c>
      <c r="L2584" t="s">
        <v>32</v>
      </c>
      <c r="M2584" t="s">
        <v>32</v>
      </c>
      <c r="N2584" t="s">
        <v>37</v>
      </c>
      <c r="O2584">
        <v>54</v>
      </c>
      <c r="P2584">
        <v>29</v>
      </c>
      <c r="Q2584">
        <v>216</v>
      </c>
      <c r="R2584">
        <v>121.6</v>
      </c>
      <c r="S2584" t="s">
        <v>32</v>
      </c>
      <c r="T2584" t="s">
        <v>32</v>
      </c>
      <c r="U2584">
        <v>66</v>
      </c>
      <c r="V2584">
        <v>66</v>
      </c>
      <c r="W2584">
        <v>528</v>
      </c>
      <c r="X2584">
        <v>0</v>
      </c>
      <c r="Z2584" t="s">
        <v>32</v>
      </c>
      <c r="AA2584" t="s">
        <v>32</v>
      </c>
    </row>
    <row r="2585" spans="1:29" x14ac:dyDescent="0.3">
      <c r="A2585" t="s">
        <v>3190</v>
      </c>
      <c r="B2585">
        <v>3</v>
      </c>
      <c r="C2585" t="s">
        <v>29</v>
      </c>
      <c r="D2585" t="s">
        <v>35</v>
      </c>
      <c r="E2585">
        <v>25</v>
      </c>
      <c r="F2585" t="s">
        <v>32</v>
      </c>
      <c r="G2585">
        <v>66</v>
      </c>
      <c r="H2585">
        <v>102</v>
      </c>
      <c r="I2585">
        <v>939</v>
      </c>
      <c r="J2585">
        <v>111</v>
      </c>
      <c r="K2585">
        <v>990</v>
      </c>
      <c r="L2585" t="s">
        <v>32</v>
      </c>
      <c r="M2585" t="s">
        <v>32</v>
      </c>
      <c r="N2585" t="s">
        <v>31</v>
      </c>
      <c r="O2585">
        <v>72</v>
      </c>
      <c r="P2585">
        <v>101</v>
      </c>
      <c r="Q2585">
        <v>292</v>
      </c>
      <c r="R2585">
        <v>255.2</v>
      </c>
      <c r="S2585" t="s">
        <v>37</v>
      </c>
      <c r="T2585" t="s">
        <v>32</v>
      </c>
      <c r="U2585">
        <v>111</v>
      </c>
      <c r="V2585">
        <v>111</v>
      </c>
      <c r="W2585">
        <v>1002</v>
      </c>
      <c r="X2585">
        <v>0</v>
      </c>
      <c r="Z2585" t="s">
        <v>32</v>
      </c>
      <c r="AA2585" t="s">
        <v>32</v>
      </c>
      <c r="AB2585" t="s">
        <v>7684</v>
      </c>
      <c r="AC2585" t="s">
        <v>7682</v>
      </c>
    </row>
    <row r="2586" spans="1:29" x14ac:dyDescent="0.3">
      <c r="A2586" t="s">
        <v>2432</v>
      </c>
      <c r="B2586">
        <v>1</v>
      </c>
      <c r="C2586" t="s">
        <v>29</v>
      </c>
      <c r="D2586" t="s">
        <v>220</v>
      </c>
      <c r="E2586">
        <v>11</v>
      </c>
      <c r="F2586" t="s">
        <v>31</v>
      </c>
      <c r="G2586">
        <v>41</v>
      </c>
      <c r="H2586">
        <v>68</v>
      </c>
      <c r="I2586">
        <v>432</v>
      </c>
      <c r="J2586">
        <v>71</v>
      </c>
      <c r="K2586">
        <v>421</v>
      </c>
      <c r="L2586" t="s">
        <v>32</v>
      </c>
      <c r="M2586" t="s">
        <v>32</v>
      </c>
      <c r="N2586" t="s">
        <v>32</v>
      </c>
      <c r="O2586">
        <v>61</v>
      </c>
      <c r="P2586">
        <v>84</v>
      </c>
      <c r="Q2586">
        <v>257</v>
      </c>
      <c r="R2586">
        <v>228.9</v>
      </c>
      <c r="S2586" t="s">
        <v>32</v>
      </c>
      <c r="T2586" t="s">
        <v>32</v>
      </c>
      <c r="U2586">
        <v>71</v>
      </c>
      <c r="V2586">
        <v>71</v>
      </c>
      <c r="W2586">
        <v>437</v>
      </c>
      <c r="X2586">
        <v>0</v>
      </c>
      <c r="Z2586" t="s">
        <v>33</v>
      </c>
      <c r="AA2586" t="s">
        <v>32</v>
      </c>
      <c r="AB2586" t="s">
        <v>7727</v>
      </c>
      <c r="AC2586" t="s">
        <v>7656</v>
      </c>
    </row>
    <row r="2587" spans="1:29" x14ac:dyDescent="0.3">
      <c r="A2587" t="s">
        <v>3208</v>
      </c>
      <c r="B2587">
        <v>4</v>
      </c>
      <c r="C2587" t="s">
        <v>29</v>
      </c>
      <c r="D2587" t="s">
        <v>35</v>
      </c>
      <c r="E2587">
        <v>20</v>
      </c>
      <c r="F2587" t="s">
        <v>32</v>
      </c>
      <c r="G2587">
        <v>65</v>
      </c>
      <c r="H2587">
        <v>89</v>
      </c>
      <c r="I2587">
        <v>810</v>
      </c>
      <c r="J2587">
        <v>91</v>
      </c>
      <c r="K2587">
        <v>821</v>
      </c>
      <c r="L2587" t="s">
        <v>32</v>
      </c>
      <c r="M2587" t="s">
        <v>32</v>
      </c>
      <c r="N2587" t="s">
        <v>32</v>
      </c>
      <c r="O2587">
        <v>74</v>
      </c>
      <c r="P2587">
        <v>99</v>
      </c>
      <c r="Q2587">
        <v>299</v>
      </c>
      <c r="R2587">
        <v>211.3</v>
      </c>
      <c r="S2587" t="s">
        <v>31</v>
      </c>
      <c r="T2587" t="s">
        <v>32</v>
      </c>
      <c r="U2587">
        <v>92</v>
      </c>
      <c r="V2587">
        <v>92</v>
      </c>
      <c r="W2587">
        <v>837</v>
      </c>
      <c r="X2587">
        <v>0</v>
      </c>
      <c r="Z2587" t="s">
        <v>32</v>
      </c>
      <c r="AA2587" t="s">
        <v>32</v>
      </c>
      <c r="AB2587" t="s">
        <v>7660</v>
      </c>
      <c r="AC2587" t="s">
        <v>7675</v>
      </c>
    </row>
    <row r="2588" spans="1:29" x14ac:dyDescent="0.3">
      <c r="A2588" t="s">
        <v>2433</v>
      </c>
      <c r="B2588">
        <v>4</v>
      </c>
      <c r="C2588" t="s">
        <v>29</v>
      </c>
      <c r="D2588" t="s">
        <v>35</v>
      </c>
      <c r="E2588">
        <v>12</v>
      </c>
      <c r="F2588" t="s">
        <v>32</v>
      </c>
      <c r="G2588">
        <v>53</v>
      </c>
      <c r="H2588">
        <v>66</v>
      </c>
      <c r="I2588">
        <v>671</v>
      </c>
      <c r="J2588">
        <v>65</v>
      </c>
      <c r="K2588">
        <v>657</v>
      </c>
      <c r="L2588" t="s">
        <v>32</v>
      </c>
      <c r="M2588" t="s">
        <v>32</v>
      </c>
      <c r="N2588" t="s">
        <v>32</v>
      </c>
      <c r="O2588">
        <v>58</v>
      </c>
      <c r="P2588">
        <v>37</v>
      </c>
      <c r="Q2588">
        <v>224</v>
      </c>
      <c r="R2588">
        <v>140.5</v>
      </c>
      <c r="S2588" t="s">
        <v>37</v>
      </c>
      <c r="T2588" t="s">
        <v>32</v>
      </c>
      <c r="U2588">
        <v>66</v>
      </c>
      <c r="V2588">
        <v>66</v>
      </c>
      <c r="W2588">
        <v>677</v>
      </c>
      <c r="X2588">
        <v>0</v>
      </c>
      <c r="Z2588" t="s">
        <v>32</v>
      </c>
      <c r="AA2588" t="s">
        <v>32</v>
      </c>
      <c r="AB2588" t="s">
        <v>7687</v>
      </c>
      <c r="AC2588" t="s">
        <v>7682</v>
      </c>
    </row>
    <row r="2589" spans="1:29" x14ac:dyDescent="0.3">
      <c r="A2589" t="s">
        <v>3274</v>
      </c>
      <c r="B2589">
        <v>3</v>
      </c>
      <c r="C2589" t="s">
        <v>29</v>
      </c>
      <c r="D2589" t="s">
        <v>35</v>
      </c>
      <c r="E2589">
        <v>12</v>
      </c>
      <c r="F2589" t="s">
        <v>33</v>
      </c>
      <c r="G2589">
        <v>33</v>
      </c>
      <c r="H2589">
        <v>60</v>
      </c>
      <c r="I2589">
        <v>227</v>
      </c>
      <c r="J2589">
        <v>66</v>
      </c>
      <c r="K2589">
        <v>249</v>
      </c>
      <c r="L2589" t="s">
        <v>32</v>
      </c>
      <c r="M2589" t="s">
        <v>32</v>
      </c>
      <c r="N2589" t="s">
        <v>32</v>
      </c>
      <c r="O2589">
        <v>51</v>
      </c>
      <c r="P2589">
        <v>28</v>
      </c>
      <c r="Q2589">
        <v>245</v>
      </c>
      <c r="R2589">
        <v>219.3</v>
      </c>
      <c r="S2589" t="s">
        <v>32</v>
      </c>
      <c r="T2589" t="s">
        <v>32</v>
      </c>
      <c r="U2589">
        <v>65</v>
      </c>
      <c r="V2589">
        <v>65</v>
      </c>
      <c r="W2589">
        <v>250</v>
      </c>
      <c r="X2589">
        <v>0</v>
      </c>
      <c r="Z2589" t="s">
        <v>32</v>
      </c>
      <c r="AA2589" t="s">
        <v>32</v>
      </c>
      <c r="AB2589" t="s">
        <v>7687</v>
      </c>
      <c r="AC2589" t="s">
        <v>7682</v>
      </c>
    </row>
    <row r="2590" spans="1:29" x14ac:dyDescent="0.3">
      <c r="A2590" t="s">
        <v>2434</v>
      </c>
      <c r="B2590">
        <v>4</v>
      </c>
      <c r="C2590" t="s">
        <v>40</v>
      </c>
      <c r="D2590" t="s">
        <v>35</v>
      </c>
      <c r="E2590">
        <v>16</v>
      </c>
      <c r="F2590" t="s">
        <v>32</v>
      </c>
      <c r="G2590">
        <v>36</v>
      </c>
      <c r="H2590">
        <v>47</v>
      </c>
      <c r="I2590">
        <v>467</v>
      </c>
      <c r="J2590">
        <v>49</v>
      </c>
      <c r="K2590">
        <v>454</v>
      </c>
      <c r="L2590" t="s">
        <v>32</v>
      </c>
      <c r="M2590" t="s">
        <v>32</v>
      </c>
      <c r="N2590" t="s">
        <v>32</v>
      </c>
      <c r="O2590">
        <v>41</v>
      </c>
      <c r="P2590">
        <v>28</v>
      </c>
      <c r="Q2590">
        <v>187</v>
      </c>
      <c r="R2590">
        <v>163.5</v>
      </c>
      <c r="S2590" t="s">
        <v>32</v>
      </c>
      <c r="T2590" t="s">
        <v>32</v>
      </c>
      <c r="U2590">
        <v>50</v>
      </c>
      <c r="V2590">
        <v>50</v>
      </c>
      <c r="W2590">
        <v>467</v>
      </c>
      <c r="X2590">
        <v>0</v>
      </c>
      <c r="Z2590" t="s">
        <v>32</v>
      </c>
      <c r="AA2590" t="s">
        <v>32</v>
      </c>
      <c r="AB2590" t="s">
        <v>7731</v>
      </c>
      <c r="AC2590" t="s">
        <v>7682</v>
      </c>
    </row>
    <row r="2591" spans="1:29" x14ac:dyDescent="0.3">
      <c r="A2591" t="s">
        <v>3275</v>
      </c>
      <c r="B2591">
        <v>3</v>
      </c>
      <c r="C2591" t="s">
        <v>29</v>
      </c>
      <c r="D2591" t="s">
        <v>35</v>
      </c>
      <c r="E2591">
        <v>28</v>
      </c>
      <c r="F2591" t="s">
        <v>32</v>
      </c>
      <c r="G2591">
        <v>81</v>
      </c>
      <c r="H2591">
        <v>119</v>
      </c>
      <c r="I2591">
        <v>1045</v>
      </c>
      <c r="J2591">
        <v>139</v>
      </c>
      <c r="K2591">
        <v>1120</v>
      </c>
      <c r="L2591" t="s">
        <v>32</v>
      </c>
      <c r="M2591" t="s">
        <v>32</v>
      </c>
      <c r="N2591" t="s">
        <v>32</v>
      </c>
      <c r="O2591">
        <v>100</v>
      </c>
      <c r="P2591">
        <v>114</v>
      </c>
      <c r="Q2591">
        <v>434</v>
      </c>
      <c r="R2591">
        <v>200.2</v>
      </c>
      <c r="S2591" t="s">
        <v>31</v>
      </c>
      <c r="T2591" t="s">
        <v>32</v>
      </c>
      <c r="U2591">
        <v>138</v>
      </c>
      <c r="V2591">
        <v>138</v>
      </c>
      <c r="W2591">
        <v>1140</v>
      </c>
      <c r="X2591">
        <v>0</v>
      </c>
      <c r="Z2591" t="s">
        <v>32</v>
      </c>
      <c r="AA2591" t="s">
        <v>32</v>
      </c>
      <c r="AB2591" t="s">
        <v>7674</v>
      </c>
      <c r="AC2591" t="s">
        <v>7675</v>
      </c>
    </row>
    <row r="2592" spans="1:29" x14ac:dyDescent="0.3">
      <c r="A2592" t="s">
        <v>3292</v>
      </c>
      <c r="B2592">
        <v>5</v>
      </c>
      <c r="C2592" t="s">
        <v>29</v>
      </c>
      <c r="D2592" t="s">
        <v>35</v>
      </c>
      <c r="E2592">
        <v>20</v>
      </c>
      <c r="F2592" t="s">
        <v>32</v>
      </c>
      <c r="G2592">
        <v>61</v>
      </c>
      <c r="H2592">
        <v>84</v>
      </c>
      <c r="I2592">
        <v>728</v>
      </c>
      <c r="J2592">
        <v>91</v>
      </c>
      <c r="K2592">
        <v>761</v>
      </c>
      <c r="L2592" t="s">
        <v>32</v>
      </c>
      <c r="M2592" t="s">
        <v>32</v>
      </c>
      <c r="N2592" t="s">
        <v>31</v>
      </c>
      <c r="O2592">
        <v>71</v>
      </c>
      <c r="P2592">
        <v>60</v>
      </c>
      <c r="Q2592">
        <v>259</v>
      </c>
      <c r="R2592">
        <v>152</v>
      </c>
      <c r="S2592" t="s">
        <v>32</v>
      </c>
      <c r="T2592" t="s">
        <v>32</v>
      </c>
      <c r="U2592">
        <v>91</v>
      </c>
      <c r="V2592">
        <v>91</v>
      </c>
      <c r="W2592">
        <v>766</v>
      </c>
      <c r="X2592">
        <v>0</v>
      </c>
      <c r="Z2592" t="s">
        <v>32</v>
      </c>
      <c r="AA2592" t="s">
        <v>32</v>
      </c>
      <c r="AB2592" t="s">
        <v>7717</v>
      </c>
      <c r="AC2592" t="s">
        <v>7675</v>
      </c>
    </row>
    <row r="2593" spans="1:29" x14ac:dyDescent="0.3">
      <c r="A2593" t="s">
        <v>3293</v>
      </c>
      <c r="B2593">
        <v>5</v>
      </c>
      <c r="C2593" t="s">
        <v>29</v>
      </c>
      <c r="D2593" t="s">
        <v>35</v>
      </c>
      <c r="E2593">
        <v>14</v>
      </c>
      <c r="F2593" t="s">
        <v>32</v>
      </c>
      <c r="G2593">
        <v>45</v>
      </c>
      <c r="H2593">
        <v>54</v>
      </c>
      <c r="I2593">
        <v>550</v>
      </c>
      <c r="J2593">
        <v>58</v>
      </c>
      <c r="K2593">
        <v>564</v>
      </c>
      <c r="L2593" t="s">
        <v>32</v>
      </c>
      <c r="M2593" t="s">
        <v>32</v>
      </c>
      <c r="N2593" t="s">
        <v>32</v>
      </c>
      <c r="O2593">
        <v>49</v>
      </c>
      <c r="P2593">
        <v>34</v>
      </c>
      <c r="Q2593">
        <v>206</v>
      </c>
      <c r="R2593">
        <v>116.1</v>
      </c>
      <c r="S2593" t="s">
        <v>32</v>
      </c>
      <c r="T2593" t="s">
        <v>32</v>
      </c>
      <c r="U2593">
        <v>57</v>
      </c>
      <c r="V2593">
        <v>57</v>
      </c>
      <c r="W2593">
        <v>557</v>
      </c>
      <c r="X2593">
        <v>0</v>
      </c>
      <c r="Z2593" t="s">
        <v>32</v>
      </c>
      <c r="AA2593" t="s">
        <v>32</v>
      </c>
      <c r="AB2593" t="s">
        <v>7691</v>
      </c>
      <c r="AC2593" t="s">
        <v>7682</v>
      </c>
    </row>
    <row r="2594" spans="1:29" x14ac:dyDescent="0.3">
      <c r="A2594" t="s">
        <v>3294</v>
      </c>
      <c r="B2594">
        <v>4</v>
      </c>
      <c r="C2594" t="s">
        <v>29</v>
      </c>
      <c r="D2594" t="s">
        <v>35</v>
      </c>
      <c r="E2594">
        <v>18</v>
      </c>
      <c r="F2594" t="s">
        <v>32</v>
      </c>
      <c r="G2594">
        <v>66</v>
      </c>
      <c r="H2594">
        <v>105</v>
      </c>
      <c r="I2594">
        <v>927</v>
      </c>
      <c r="J2594">
        <v>111</v>
      </c>
      <c r="K2594">
        <v>951</v>
      </c>
      <c r="L2594" t="s">
        <v>32</v>
      </c>
      <c r="M2594" t="s">
        <v>32</v>
      </c>
      <c r="N2594" t="s">
        <v>32</v>
      </c>
      <c r="O2594">
        <v>81</v>
      </c>
      <c r="P2594">
        <v>86</v>
      </c>
      <c r="Q2594">
        <v>341</v>
      </c>
      <c r="R2594">
        <v>188.6</v>
      </c>
      <c r="S2594" t="s">
        <v>32</v>
      </c>
      <c r="T2594" t="s">
        <v>32</v>
      </c>
      <c r="U2594">
        <v>106</v>
      </c>
      <c r="V2594">
        <v>106</v>
      </c>
      <c r="W2594">
        <v>943</v>
      </c>
      <c r="X2594">
        <v>0</v>
      </c>
      <c r="Z2594" t="s">
        <v>32</v>
      </c>
      <c r="AA2594" t="s">
        <v>32</v>
      </c>
      <c r="AB2594" t="s">
        <v>7696</v>
      </c>
      <c r="AC2594" t="s">
        <v>7656</v>
      </c>
    </row>
    <row r="2595" spans="1:29" x14ac:dyDescent="0.3">
      <c r="A2595" t="s">
        <v>3295</v>
      </c>
      <c r="B2595">
        <v>4</v>
      </c>
      <c r="C2595" t="s">
        <v>29</v>
      </c>
      <c r="D2595" t="s">
        <v>35</v>
      </c>
      <c r="E2595">
        <v>12</v>
      </c>
      <c r="F2595" t="s">
        <v>32</v>
      </c>
      <c r="G2595">
        <v>38</v>
      </c>
      <c r="H2595">
        <v>46</v>
      </c>
      <c r="I2595">
        <v>347</v>
      </c>
      <c r="J2595">
        <v>47</v>
      </c>
      <c r="K2595">
        <v>365</v>
      </c>
      <c r="L2595" t="s">
        <v>32</v>
      </c>
      <c r="M2595" t="s">
        <v>32</v>
      </c>
      <c r="N2595" t="s">
        <v>32</v>
      </c>
      <c r="O2595">
        <v>41</v>
      </c>
      <c r="P2595">
        <v>20</v>
      </c>
      <c r="Q2595">
        <v>158</v>
      </c>
      <c r="R2595">
        <v>93</v>
      </c>
      <c r="S2595" t="s">
        <v>32</v>
      </c>
      <c r="T2595" t="s">
        <v>32</v>
      </c>
      <c r="U2595">
        <v>45</v>
      </c>
      <c r="V2595">
        <v>45</v>
      </c>
      <c r="W2595">
        <v>359</v>
      </c>
      <c r="X2595">
        <v>0</v>
      </c>
      <c r="Z2595" t="s">
        <v>33</v>
      </c>
      <c r="AA2595" t="s">
        <v>32</v>
      </c>
      <c r="AB2595" t="s">
        <v>7712</v>
      </c>
      <c r="AC2595" t="s">
        <v>7682</v>
      </c>
    </row>
    <row r="2596" spans="1:29" x14ac:dyDescent="0.3">
      <c r="A2596" t="s">
        <v>2439</v>
      </c>
      <c r="B2596">
        <v>3</v>
      </c>
      <c r="C2596" t="s">
        <v>29</v>
      </c>
      <c r="D2596" t="s">
        <v>30</v>
      </c>
      <c r="E2596">
        <v>24</v>
      </c>
      <c r="F2596" t="s">
        <v>32</v>
      </c>
      <c r="G2596">
        <v>114</v>
      </c>
      <c r="H2596">
        <v>158</v>
      </c>
      <c r="I2596">
        <v>1506</v>
      </c>
      <c r="J2596">
        <v>160</v>
      </c>
      <c r="K2596">
        <v>1529</v>
      </c>
      <c r="L2596" t="s">
        <v>32</v>
      </c>
      <c r="M2596" t="s">
        <v>32</v>
      </c>
      <c r="N2596" t="s">
        <v>32</v>
      </c>
      <c r="O2596">
        <v>128</v>
      </c>
      <c r="P2596">
        <v>144</v>
      </c>
      <c r="Q2596">
        <v>487</v>
      </c>
      <c r="R2596">
        <v>183.8</v>
      </c>
      <c r="S2596" t="s">
        <v>37</v>
      </c>
      <c r="T2596" t="s">
        <v>32</v>
      </c>
      <c r="U2596">
        <v>132</v>
      </c>
      <c r="V2596">
        <v>132</v>
      </c>
      <c r="W2596">
        <v>1200</v>
      </c>
      <c r="X2596">
        <v>0</v>
      </c>
      <c r="Z2596" t="s">
        <v>32</v>
      </c>
      <c r="AA2596" t="s">
        <v>32</v>
      </c>
    </row>
    <row r="2597" spans="1:29" x14ac:dyDescent="0.3">
      <c r="A2597" t="s">
        <v>2999</v>
      </c>
      <c r="B2597">
        <v>5</v>
      </c>
      <c r="C2597" t="s">
        <v>29</v>
      </c>
      <c r="D2597" t="s">
        <v>35</v>
      </c>
      <c r="E2597">
        <v>14</v>
      </c>
      <c r="F2597" t="s">
        <v>32</v>
      </c>
      <c r="G2597">
        <v>36</v>
      </c>
      <c r="H2597">
        <v>58</v>
      </c>
      <c r="I2597">
        <v>535</v>
      </c>
      <c r="J2597">
        <v>61</v>
      </c>
      <c r="K2597">
        <v>556</v>
      </c>
      <c r="L2597" t="s">
        <v>32</v>
      </c>
      <c r="M2597" t="s">
        <v>32</v>
      </c>
      <c r="N2597" t="s">
        <v>32</v>
      </c>
      <c r="O2597">
        <v>40</v>
      </c>
      <c r="P2597">
        <v>40</v>
      </c>
      <c r="Q2597">
        <v>148</v>
      </c>
      <c r="R2597">
        <v>178</v>
      </c>
      <c r="S2597" t="s">
        <v>32</v>
      </c>
      <c r="T2597" t="s">
        <v>32</v>
      </c>
      <c r="U2597">
        <v>59</v>
      </c>
      <c r="V2597">
        <v>59</v>
      </c>
      <c r="W2597">
        <v>553</v>
      </c>
      <c r="X2597">
        <v>0</v>
      </c>
      <c r="Z2597" t="s">
        <v>33</v>
      </c>
      <c r="AA2597" t="s">
        <v>32</v>
      </c>
      <c r="AB2597" t="s">
        <v>7713</v>
      </c>
      <c r="AC2597" t="s">
        <v>7682</v>
      </c>
    </row>
    <row r="2598" spans="1:29" x14ac:dyDescent="0.3">
      <c r="A2598" t="s">
        <v>3017</v>
      </c>
      <c r="B2598">
        <v>5</v>
      </c>
      <c r="C2598" t="s">
        <v>29</v>
      </c>
      <c r="D2598" t="s">
        <v>35</v>
      </c>
      <c r="E2598">
        <v>16</v>
      </c>
      <c r="F2598" t="s">
        <v>32</v>
      </c>
      <c r="G2598">
        <v>50</v>
      </c>
      <c r="H2598">
        <v>81</v>
      </c>
      <c r="I2598">
        <v>769</v>
      </c>
      <c r="J2598">
        <v>81</v>
      </c>
      <c r="K2598">
        <v>776</v>
      </c>
      <c r="L2598" t="s">
        <v>32</v>
      </c>
      <c r="M2598" t="s">
        <v>32</v>
      </c>
      <c r="N2598" t="s">
        <v>32</v>
      </c>
      <c r="O2598">
        <v>57</v>
      </c>
      <c r="P2598">
        <v>55</v>
      </c>
      <c r="Q2598">
        <v>237</v>
      </c>
      <c r="R2598">
        <v>143</v>
      </c>
      <c r="S2598" t="s">
        <v>32</v>
      </c>
      <c r="T2598" t="s">
        <v>32</v>
      </c>
      <c r="U2598">
        <v>81</v>
      </c>
      <c r="V2598">
        <v>81</v>
      </c>
      <c r="W2598">
        <v>792</v>
      </c>
      <c r="X2598">
        <v>0</v>
      </c>
      <c r="Z2598" t="s">
        <v>32</v>
      </c>
      <c r="AA2598" t="s">
        <v>32</v>
      </c>
      <c r="AB2598" t="s">
        <v>7717</v>
      </c>
      <c r="AC2598" t="s">
        <v>7675</v>
      </c>
    </row>
    <row r="2599" spans="1:29" x14ac:dyDescent="0.3">
      <c r="A2599" t="s">
        <v>3018</v>
      </c>
      <c r="B2599">
        <v>3</v>
      </c>
      <c r="C2599" t="s">
        <v>29</v>
      </c>
      <c r="D2599" t="s">
        <v>35</v>
      </c>
      <c r="E2599">
        <v>16</v>
      </c>
      <c r="F2599" t="s">
        <v>31</v>
      </c>
      <c r="G2599">
        <v>82</v>
      </c>
      <c r="H2599">
        <v>101</v>
      </c>
      <c r="I2599">
        <v>961</v>
      </c>
      <c r="J2599">
        <v>103</v>
      </c>
      <c r="K2599">
        <v>977</v>
      </c>
      <c r="L2599" t="s">
        <v>32</v>
      </c>
      <c r="M2599" t="s">
        <v>32</v>
      </c>
      <c r="N2599" t="s">
        <v>31</v>
      </c>
      <c r="O2599">
        <v>91</v>
      </c>
      <c r="P2599">
        <v>86</v>
      </c>
      <c r="Q2599">
        <v>317</v>
      </c>
      <c r="R2599">
        <v>174.7</v>
      </c>
      <c r="S2599" t="s">
        <v>32</v>
      </c>
      <c r="T2599" t="s">
        <v>32</v>
      </c>
      <c r="U2599">
        <v>80</v>
      </c>
      <c r="V2599">
        <v>80</v>
      </c>
      <c r="W2599">
        <v>759</v>
      </c>
      <c r="X2599">
        <v>0</v>
      </c>
      <c r="Z2599" t="s">
        <v>31</v>
      </c>
      <c r="AA2599" t="s">
        <v>32</v>
      </c>
      <c r="AB2599" t="s">
        <v>7722</v>
      </c>
      <c r="AC2599" t="s">
        <v>7656</v>
      </c>
    </row>
    <row r="2600" spans="1:29" x14ac:dyDescent="0.3">
      <c r="A2600" t="s">
        <v>2442</v>
      </c>
      <c r="C2600" t="s">
        <v>29</v>
      </c>
      <c r="D2600" t="s">
        <v>30</v>
      </c>
      <c r="E2600">
        <v>0</v>
      </c>
      <c r="F2600" t="s">
        <v>33</v>
      </c>
      <c r="G2600">
        <v>10</v>
      </c>
      <c r="H2600">
        <v>19</v>
      </c>
      <c r="I2600">
        <v>160</v>
      </c>
      <c r="J2600">
        <v>18</v>
      </c>
      <c r="K2600">
        <v>147</v>
      </c>
      <c r="L2600" t="s">
        <v>32</v>
      </c>
      <c r="M2600" t="s">
        <v>32</v>
      </c>
      <c r="N2600" t="s">
        <v>32</v>
      </c>
      <c r="O2600">
        <v>14</v>
      </c>
      <c r="P2600">
        <v>13</v>
      </c>
      <c r="Q2600">
        <v>86</v>
      </c>
      <c r="R2600">
        <v>288.3</v>
      </c>
      <c r="S2600" t="s">
        <v>33</v>
      </c>
      <c r="T2600" t="s">
        <v>33</v>
      </c>
      <c r="U2600">
        <v>0</v>
      </c>
      <c r="V2600">
        <v>0</v>
      </c>
      <c r="X2600">
        <v>0</v>
      </c>
      <c r="Z2600" t="s">
        <v>33</v>
      </c>
      <c r="AA2600" t="s">
        <v>32</v>
      </c>
    </row>
    <row r="2601" spans="1:29" x14ac:dyDescent="0.3">
      <c r="A2601" t="s">
        <v>3019</v>
      </c>
      <c r="B2601">
        <v>5</v>
      </c>
      <c r="C2601" t="s">
        <v>29</v>
      </c>
      <c r="D2601" t="s">
        <v>35</v>
      </c>
      <c r="E2601">
        <v>25</v>
      </c>
      <c r="F2601" t="s">
        <v>32</v>
      </c>
      <c r="G2601">
        <v>90</v>
      </c>
      <c r="H2601">
        <v>123</v>
      </c>
      <c r="I2601">
        <v>1105</v>
      </c>
      <c r="J2601">
        <v>132</v>
      </c>
      <c r="K2601">
        <v>1159</v>
      </c>
      <c r="L2601" t="s">
        <v>32</v>
      </c>
      <c r="M2601" t="s">
        <v>32</v>
      </c>
      <c r="N2601" t="s">
        <v>32</v>
      </c>
      <c r="O2601">
        <v>99</v>
      </c>
      <c r="P2601">
        <v>78</v>
      </c>
      <c r="Q2601">
        <v>492</v>
      </c>
      <c r="R2601">
        <v>120.4</v>
      </c>
      <c r="S2601" t="s">
        <v>32</v>
      </c>
      <c r="T2601" t="s">
        <v>32</v>
      </c>
      <c r="U2601">
        <v>117</v>
      </c>
      <c r="V2601">
        <v>117</v>
      </c>
      <c r="W2601">
        <v>1041</v>
      </c>
      <c r="X2601">
        <v>0</v>
      </c>
      <c r="Z2601" t="s">
        <v>32</v>
      </c>
      <c r="AA2601" t="s">
        <v>32</v>
      </c>
      <c r="AB2601" t="s">
        <v>7711</v>
      </c>
      <c r="AC2601" t="s">
        <v>7682</v>
      </c>
    </row>
    <row r="2602" spans="1:29" x14ac:dyDescent="0.3">
      <c r="A2602" t="s">
        <v>2443</v>
      </c>
      <c r="B2602">
        <v>1</v>
      </c>
      <c r="C2602" t="s">
        <v>29</v>
      </c>
      <c r="D2602" t="s">
        <v>30</v>
      </c>
      <c r="E2602">
        <v>16</v>
      </c>
      <c r="F2602" t="s">
        <v>32</v>
      </c>
      <c r="G2602">
        <v>67</v>
      </c>
      <c r="H2602">
        <v>84</v>
      </c>
      <c r="I2602">
        <v>734</v>
      </c>
      <c r="J2602">
        <v>79</v>
      </c>
      <c r="K2602">
        <v>696</v>
      </c>
      <c r="L2602" t="s">
        <v>31</v>
      </c>
      <c r="M2602" t="s">
        <v>32</v>
      </c>
      <c r="N2602" t="s">
        <v>32</v>
      </c>
      <c r="O2602">
        <v>71</v>
      </c>
      <c r="P2602">
        <v>115</v>
      </c>
      <c r="Q2602">
        <v>313</v>
      </c>
      <c r="R2602">
        <v>292.89999999999998</v>
      </c>
      <c r="S2602" t="s">
        <v>32</v>
      </c>
      <c r="T2602" t="s">
        <v>31</v>
      </c>
      <c r="U2602">
        <v>86</v>
      </c>
      <c r="V2602">
        <v>86</v>
      </c>
      <c r="W2602">
        <v>762</v>
      </c>
      <c r="X2602">
        <v>0</v>
      </c>
      <c r="Z2602" t="s">
        <v>32</v>
      </c>
      <c r="AA2602" t="s">
        <v>32</v>
      </c>
    </row>
    <row r="2603" spans="1:29" x14ac:dyDescent="0.3">
      <c r="A2603" t="s">
        <v>3020</v>
      </c>
      <c r="B2603">
        <v>2</v>
      </c>
      <c r="C2603" t="s">
        <v>40</v>
      </c>
      <c r="D2603" t="s">
        <v>41</v>
      </c>
      <c r="E2603">
        <v>25</v>
      </c>
      <c r="F2603" t="s">
        <v>32</v>
      </c>
      <c r="G2603">
        <v>58</v>
      </c>
      <c r="H2603">
        <v>83</v>
      </c>
      <c r="I2603">
        <v>766</v>
      </c>
      <c r="J2603">
        <v>86</v>
      </c>
      <c r="K2603">
        <v>771</v>
      </c>
      <c r="L2603" t="s">
        <v>32</v>
      </c>
      <c r="M2603" t="s">
        <v>32</v>
      </c>
      <c r="N2603" t="s">
        <v>32</v>
      </c>
      <c r="O2603">
        <v>65</v>
      </c>
      <c r="P2603">
        <v>85</v>
      </c>
      <c r="Q2603">
        <v>365</v>
      </c>
      <c r="R2603">
        <v>239.4</v>
      </c>
      <c r="S2603" t="s">
        <v>37</v>
      </c>
      <c r="T2603" t="s">
        <v>32</v>
      </c>
      <c r="U2603">
        <v>74</v>
      </c>
      <c r="V2603">
        <v>74</v>
      </c>
      <c r="W2603">
        <v>652</v>
      </c>
      <c r="X2603">
        <v>0</v>
      </c>
      <c r="Z2603" t="s">
        <v>32</v>
      </c>
      <c r="AA2603" t="s">
        <v>32</v>
      </c>
      <c r="AB2603" t="s">
        <v>7673</v>
      </c>
      <c r="AC2603" t="s">
        <v>7656</v>
      </c>
    </row>
    <row r="2604" spans="1:29" x14ac:dyDescent="0.3">
      <c r="A2604" t="s">
        <v>3021</v>
      </c>
      <c r="B2604">
        <v>3</v>
      </c>
      <c r="C2604" t="s">
        <v>29</v>
      </c>
      <c r="D2604" t="s">
        <v>35</v>
      </c>
      <c r="E2604">
        <v>14</v>
      </c>
      <c r="F2604" t="s">
        <v>32</v>
      </c>
      <c r="G2604">
        <v>59</v>
      </c>
      <c r="H2604">
        <v>80</v>
      </c>
      <c r="I2604">
        <v>629</v>
      </c>
      <c r="J2604">
        <v>85</v>
      </c>
      <c r="K2604">
        <v>666</v>
      </c>
      <c r="L2604" t="s">
        <v>32</v>
      </c>
      <c r="M2604" t="s">
        <v>32</v>
      </c>
      <c r="N2604" t="s">
        <v>31</v>
      </c>
      <c r="O2604">
        <v>66</v>
      </c>
      <c r="P2604">
        <v>65</v>
      </c>
      <c r="Q2604">
        <v>277</v>
      </c>
      <c r="R2604">
        <v>216.9</v>
      </c>
      <c r="S2604" t="s">
        <v>32</v>
      </c>
      <c r="T2604" t="s">
        <v>32</v>
      </c>
      <c r="U2604">
        <v>83</v>
      </c>
      <c r="V2604">
        <v>83</v>
      </c>
      <c r="W2604">
        <v>678</v>
      </c>
      <c r="X2604">
        <v>0</v>
      </c>
      <c r="Z2604" t="s">
        <v>32</v>
      </c>
      <c r="AA2604" t="s">
        <v>32</v>
      </c>
      <c r="AB2604" t="s">
        <v>7725</v>
      </c>
      <c r="AC2604" t="s">
        <v>7682</v>
      </c>
    </row>
    <row r="2605" spans="1:29" x14ac:dyDescent="0.3">
      <c r="A2605" t="s">
        <v>3104</v>
      </c>
      <c r="B2605">
        <v>3</v>
      </c>
      <c r="C2605" t="s">
        <v>29</v>
      </c>
      <c r="D2605" t="s">
        <v>50</v>
      </c>
      <c r="E2605">
        <v>8</v>
      </c>
      <c r="F2605" t="s">
        <v>33</v>
      </c>
      <c r="G2605">
        <v>9</v>
      </c>
      <c r="H2605">
        <v>15</v>
      </c>
      <c r="I2605">
        <v>136</v>
      </c>
      <c r="J2605">
        <v>15</v>
      </c>
      <c r="K2605">
        <v>143</v>
      </c>
      <c r="L2605" t="s">
        <v>32</v>
      </c>
      <c r="M2605" t="s">
        <v>32</v>
      </c>
      <c r="N2605" t="s">
        <v>32</v>
      </c>
      <c r="O2605">
        <v>12</v>
      </c>
      <c r="P2605">
        <v>18</v>
      </c>
      <c r="Q2605">
        <v>57</v>
      </c>
      <c r="R2605">
        <v>172.5</v>
      </c>
      <c r="S2605" t="s">
        <v>32</v>
      </c>
      <c r="T2605" t="s">
        <v>32</v>
      </c>
      <c r="U2605">
        <v>15</v>
      </c>
      <c r="V2605">
        <v>15</v>
      </c>
      <c r="W2605">
        <v>144</v>
      </c>
      <c r="X2605">
        <v>0</v>
      </c>
      <c r="Z2605" t="s">
        <v>33</v>
      </c>
      <c r="AA2605" t="s">
        <v>32</v>
      </c>
      <c r="AB2605" t="s">
        <v>7670</v>
      </c>
      <c r="AC2605" t="s">
        <v>7682</v>
      </c>
    </row>
    <row r="2606" spans="1:29" x14ac:dyDescent="0.3">
      <c r="A2606" t="s">
        <v>2446</v>
      </c>
      <c r="B2606">
        <v>5</v>
      </c>
      <c r="C2606" t="s">
        <v>29</v>
      </c>
      <c r="D2606" t="s">
        <v>30</v>
      </c>
      <c r="E2606">
        <v>9</v>
      </c>
      <c r="F2606" t="s">
        <v>32</v>
      </c>
      <c r="G2606">
        <v>22</v>
      </c>
      <c r="H2606">
        <v>26</v>
      </c>
      <c r="I2606">
        <v>249</v>
      </c>
      <c r="J2606">
        <v>27</v>
      </c>
      <c r="K2606">
        <v>252</v>
      </c>
      <c r="L2606" t="s">
        <v>32</v>
      </c>
      <c r="M2606" t="s">
        <v>32</v>
      </c>
      <c r="N2606" t="s">
        <v>32</v>
      </c>
      <c r="O2606">
        <v>24</v>
      </c>
      <c r="P2606">
        <v>36</v>
      </c>
      <c r="Q2606">
        <v>99</v>
      </c>
      <c r="R2606">
        <v>231.7</v>
      </c>
      <c r="S2606" t="s">
        <v>32</v>
      </c>
      <c r="T2606" t="s">
        <v>32</v>
      </c>
      <c r="U2606">
        <v>27</v>
      </c>
      <c r="V2606">
        <v>27</v>
      </c>
      <c r="W2606">
        <v>253</v>
      </c>
      <c r="X2606">
        <v>0</v>
      </c>
      <c r="Z2606" t="s">
        <v>33</v>
      </c>
      <c r="AA2606" t="s">
        <v>32</v>
      </c>
    </row>
    <row r="2607" spans="1:29" x14ac:dyDescent="0.3">
      <c r="A2607" t="s">
        <v>3105</v>
      </c>
      <c r="B2607">
        <v>3</v>
      </c>
      <c r="C2607" t="s">
        <v>29</v>
      </c>
      <c r="D2607" t="s">
        <v>35</v>
      </c>
      <c r="E2607">
        <v>24</v>
      </c>
      <c r="F2607" t="s">
        <v>32</v>
      </c>
      <c r="G2607">
        <v>67</v>
      </c>
      <c r="H2607">
        <v>109</v>
      </c>
      <c r="I2607">
        <v>987</v>
      </c>
      <c r="J2607">
        <v>115</v>
      </c>
      <c r="K2607">
        <v>1028</v>
      </c>
      <c r="L2607" t="s">
        <v>32</v>
      </c>
      <c r="M2607" t="s">
        <v>32</v>
      </c>
      <c r="N2607" t="s">
        <v>32</v>
      </c>
      <c r="O2607">
        <v>91</v>
      </c>
      <c r="P2607">
        <v>103</v>
      </c>
      <c r="Q2607">
        <v>390</v>
      </c>
      <c r="R2607">
        <v>161.1</v>
      </c>
      <c r="S2607" t="s">
        <v>37</v>
      </c>
      <c r="T2607" t="s">
        <v>32</v>
      </c>
      <c r="U2607">
        <v>114</v>
      </c>
      <c r="V2607">
        <v>114</v>
      </c>
      <c r="W2607">
        <v>1008</v>
      </c>
      <c r="X2607">
        <v>0</v>
      </c>
      <c r="Z2607" t="s">
        <v>32</v>
      </c>
      <c r="AA2607" t="s">
        <v>32</v>
      </c>
      <c r="AB2607" t="s">
        <v>7719</v>
      </c>
      <c r="AC2607" t="s">
        <v>7682</v>
      </c>
    </row>
    <row r="2608" spans="1:29" x14ac:dyDescent="0.3">
      <c r="A2608" t="s">
        <v>3106</v>
      </c>
      <c r="B2608">
        <v>3</v>
      </c>
      <c r="C2608" t="s">
        <v>29</v>
      </c>
      <c r="D2608" t="s">
        <v>35</v>
      </c>
      <c r="E2608">
        <v>18</v>
      </c>
      <c r="F2608" t="s">
        <v>32</v>
      </c>
      <c r="G2608">
        <v>71</v>
      </c>
      <c r="H2608">
        <v>93</v>
      </c>
      <c r="I2608">
        <v>857</v>
      </c>
      <c r="J2608">
        <v>97</v>
      </c>
      <c r="K2608">
        <v>870</v>
      </c>
      <c r="L2608" t="s">
        <v>32</v>
      </c>
      <c r="M2608" t="s">
        <v>32</v>
      </c>
      <c r="N2608" t="s">
        <v>32</v>
      </c>
      <c r="O2608">
        <v>80</v>
      </c>
      <c r="P2608">
        <v>104</v>
      </c>
      <c r="Q2608">
        <v>354</v>
      </c>
      <c r="R2608">
        <v>202.3</v>
      </c>
      <c r="S2608" t="s">
        <v>37</v>
      </c>
      <c r="T2608" t="s">
        <v>32</v>
      </c>
      <c r="U2608">
        <v>98</v>
      </c>
      <c r="V2608">
        <v>98</v>
      </c>
      <c r="W2608">
        <v>894</v>
      </c>
      <c r="X2608">
        <v>0</v>
      </c>
      <c r="Z2608" t="s">
        <v>32</v>
      </c>
      <c r="AA2608" t="s">
        <v>31</v>
      </c>
      <c r="AB2608" t="s">
        <v>7705</v>
      </c>
      <c r="AC2608" t="s">
        <v>7656</v>
      </c>
    </row>
    <row r="2609" spans="1:29" x14ac:dyDescent="0.3">
      <c r="A2609" t="s">
        <v>2449</v>
      </c>
      <c r="B2609">
        <v>5</v>
      </c>
      <c r="C2609" t="s">
        <v>29</v>
      </c>
      <c r="D2609" t="s">
        <v>30</v>
      </c>
      <c r="E2609">
        <v>16</v>
      </c>
      <c r="F2609" t="s">
        <v>32</v>
      </c>
      <c r="G2609">
        <v>62</v>
      </c>
      <c r="H2609">
        <v>78</v>
      </c>
      <c r="I2609">
        <v>622</v>
      </c>
      <c r="J2609">
        <v>77</v>
      </c>
      <c r="K2609">
        <v>635</v>
      </c>
      <c r="L2609" t="s">
        <v>32</v>
      </c>
      <c r="M2609" t="s">
        <v>32</v>
      </c>
      <c r="N2609" t="s">
        <v>32</v>
      </c>
      <c r="O2609">
        <v>69</v>
      </c>
      <c r="P2609">
        <v>51</v>
      </c>
      <c r="Q2609">
        <v>259</v>
      </c>
      <c r="R2609">
        <v>140.30000000000001</v>
      </c>
      <c r="S2609" t="s">
        <v>32</v>
      </c>
      <c r="T2609" t="s">
        <v>32</v>
      </c>
      <c r="U2609">
        <v>67</v>
      </c>
      <c r="V2609">
        <v>67</v>
      </c>
      <c r="W2609">
        <v>534</v>
      </c>
      <c r="X2609">
        <v>0</v>
      </c>
      <c r="Z2609" t="s">
        <v>32</v>
      </c>
      <c r="AA2609" t="s">
        <v>32</v>
      </c>
    </row>
    <row r="2610" spans="1:29" x14ac:dyDescent="0.3">
      <c r="A2610" t="s">
        <v>3108</v>
      </c>
      <c r="B2610">
        <v>5</v>
      </c>
      <c r="C2610" t="s">
        <v>29</v>
      </c>
      <c r="D2610" t="s">
        <v>35</v>
      </c>
      <c r="E2610">
        <v>17</v>
      </c>
      <c r="F2610" t="s">
        <v>32</v>
      </c>
      <c r="G2610">
        <v>33</v>
      </c>
      <c r="H2610">
        <v>44</v>
      </c>
      <c r="I2610">
        <v>354</v>
      </c>
      <c r="J2610">
        <v>45</v>
      </c>
      <c r="K2610">
        <v>360</v>
      </c>
      <c r="L2610" t="s">
        <v>32</v>
      </c>
      <c r="M2610" t="s">
        <v>32</v>
      </c>
      <c r="N2610" t="s">
        <v>32</v>
      </c>
      <c r="O2610">
        <v>42</v>
      </c>
      <c r="P2610">
        <v>39</v>
      </c>
      <c r="Q2610">
        <v>157</v>
      </c>
      <c r="R2610">
        <v>206.8</v>
      </c>
      <c r="S2610" t="s">
        <v>32</v>
      </c>
      <c r="T2610" t="s">
        <v>32</v>
      </c>
      <c r="U2610">
        <v>46</v>
      </c>
      <c r="V2610">
        <v>46</v>
      </c>
      <c r="W2610">
        <v>368</v>
      </c>
      <c r="X2610">
        <v>0</v>
      </c>
      <c r="Z2610" t="s">
        <v>33</v>
      </c>
      <c r="AA2610" t="s">
        <v>32</v>
      </c>
      <c r="AB2610" t="s">
        <v>7725</v>
      </c>
      <c r="AC2610" t="s">
        <v>7682</v>
      </c>
    </row>
    <row r="2611" spans="1:29" x14ac:dyDescent="0.3">
      <c r="A2611" t="s">
        <v>2450</v>
      </c>
      <c r="B2611">
        <v>2</v>
      </c>
      <c r="C2611" t="s">
        <v>40</v>
      </c>
      <c r="D2611" t="s">
        <v>50</v>
      </c>
      <c r="E2611">
        <v>11</v>
      </c>
      <c r="F2611" t="s">
        <v>32</v>
      </c>
      <c r="G2611">
        <v>49</v>
      </c>
      <c r="H2611">
        <v>61</v>
      </c>
      <c r="I2611">
        <v>432</v>
      </c>
      <c r="J2611">
        <v>63</v>
      </c>
      <c r="K2611">
        <v>393</v>
      </c>
      <c r="L2611" t="s">
        <v>37</v>
      </c>
      <c r="M2611" t="s">
        <v>32</v>
      </c>
      <c r="N2611" t="s">
        <v>31</v>
      </c>
      <c r="O2611">
        <v>58</v>
      </c>
      <c r="P2611">
        <v>56</v>
      </c>
      <c r="Q2611">
        <v>373</v>
      </c>
      <c r="R2611">
        <v>103.2</v>
      </c>
      <c r="S2611" t="s">
        <v>33</v>
      </c>
      <c r="T2611" t="s">
        <v>32</v>
      </c>
      <c r="U2611">
        <v>64</v>
      </c>
      <c r="V2611">
        <v>64</v>
      </c>
      <c r="W2611">
        <v>441</v>
      </c>
      <c r="X2611">
        <v>0</v>
      </c>
      <c r="Z2611" t="s">
        <v>32</v>
      </c>
      <c r="AA2611" t="s">
        <v>33</v>
      </c>
      <c r="AB2611" t="s">
        <v>7701</v>
      </c>
      <c r="AC2611" t="s">
        <v>7734</v>
      </c>
    </row>
    <row r="2612" spans="1:29" x14ac:dyDescent="0.3">
      <c r="A2612" t="s">
        <v>3125</v>
      </c>
      <c r="B2612">
        <v>3</v>
      </c>
      <c r="C2612" t="s">
        <v>40</v>
      </c>
      <c r="D2612" t="s">
        <v>41</v>
      </c>
      <c r="E2612">
        <v>22</v>
      </c>
      <c r="F2612" t="s">
        <v>32</v>
      </c>
      <c r="G2612">
        <v>48</v>
      </c>
      <c r="H2612">
        <v>68</v>
      </c>
      <c r="I2612">
        <v>695</v>
      </c>
      <c r="J2612">
        <v>70</v>
      </c>
      <c r="K2612">
        <v>693</v>
      </c>
      <c r="L2612" t="s">
        <v>32</v>
      </c>
      <c r="M2612" t="s">
        <v>32</v>
      </c>
      <c r="N2612" t="s">
        <v>32</v>
      </c>
      <c r="O2612">
        <v>49</v>
      </c>
      <c r="P2612">
        <v>57</v>
      </c>
      <c r="Q2612">
        <v>196</v>
      </c>
      <c r="R2612">
        <v>186.4</v>
      </c>
      <c r="S2612" t="s">
        <v>37</v>
      </c>
      <c r="T2612" t="s">
        <v>32</v>
      </c>
      <c r="U2612">
        <v>64</v>
      </c>
      <c r="V2612">
        <v>64</v>
      </c>
      <c r="W2612">
        <v>619</v>
      </c>
      <c r="X2612">
        <v>0</v>
      </c>
      <c r="Z2612" t="s">
        <v>33</v>
      </c>
      <c r="AA2612" t="s">
        <v>32</v>
      </c>
      <c r="AB2612" t="s">
        <v>7680</v>
      </c>
      <c r="AC2612" t="s">
        <v>7646</v>
      </c>
    </row>
    <row r="2613" spans="1:29" x14ac:dyDescent="0.3">
      <c r="A2613" t="s">
        <v>2451</v>
      </c>
      <c r="B2613">
        <v>3</v>
      </c>
      <c r="C2613" t="s">
        <v>29</v>
      </c>
      <c r="D2613" t="s">
        <v>35</v>
      </c>
      <c r="E2613">
        <v>14</v>
      </c>
      <c r="F2613" t="s">
        <v>32</v>
      </c>
      <c r="G2613">
        <v>43</v>
      </c>
      <c r="H2613">
        <v>67</v>
      </c>
      <c r="I2613">
        <v>577</v>
      </c>
      <c r="J2613">
        <v>70</v>
      </c>
      <c r="K2613">
        <v>595</v>
      </c>
      <c r="L2613" t="s">
        <v>32</v>
      </c>
      <c r="M2613" t="s">
        <v>32</v>
      </c>
      <c r="N2613" t="s">
        <v>32</v>
      </c>
      <c r="O2613">
        <v>52</v>
      </c>
      <c r="P2613">
        <v>41</v>
      </c>
      <c r="Q2613">
        <v>187</v>
      </c>
      <c r="R2613">
        <v>176</v>
      </c>
      <c r="S2613" t="s">
        <v>37</v>
      </c>
      <c r="T2613" t="s">
        <v>32</v>
      </c>
      <c r="U2613">
        <v>70</v>
      </c>
      <c r="V2613">
        <v>70</v>
      </c>
      <c r="W2613">
        <v>607</v>
      </c>
      <c r="X2613">
        <v>0</v>
      </c>
      <c r="Z2613" t="s">
        <v>32</v>
      </c>
      <c r="AA2613" t="s">
        <v>32</v>
      </c>
      <c r="AB2613" t="s">
        <v>7665</v>
      </c>
      <c r="AC2613" t="s">
        <v>7682</v>
      </c>
    </row>
    <row r="2614" spans="1:29" x14ac:dyDescent="0.3">
      <c r="A2614" t="s">
        <v>3193</v>
      </c>
      <c r="B2614">
        <v>3</v>
      </c>
      <c r="C2614" t="s">
        <v>40</v>
      </c>
      <c r="D2614" t="s">
        <v>41</v>
      </c>
      <c r="E2614">
        <v>30</v>
      </c>
      <c r="F2614" t="s">
        <v>32</v>
      </c>
      <c r="G2614">
        <v>91</v>
      </c>
      <c r="H2614">
        <v>128</v>
      </c>
      <c r="I2614">
        <v>1075</v>
      </c>
      <c r="J2614">
        <v>140</v>
      </c>
      <c r="K2614">
        <v>1130</v>
      </c>
      <c r="L2614" t="s">
        <v>32</v>
      </c>
      <c r="M2614" t="s">
        <v>32</v>
      </c>
      <c r="N2614" t="s">
        <v>32</v>
      </c>
      <c r="O2614">
        <v>104</v>
      </c>
      <c r="P2614">
        <v>98</v>
      </c>
      <c r="Q2614">
        <v>386</v>
      </c>
      <c r="R2614">
        <v>148.80000000000001</v>
      </c>
      <c r="S2614" t="s">
        <v>32</v>
      </c>
      <c r="T2614" t="s">
        <v>32</v>
      </c>
      <c r="U2614">
        <v>100</v>
      </c>
      <c r="V2614">
        <v>100</v>
      </c>
      <c r="W2614">
        <v>874</v>
      </c>
      <c r="X2614">
        <v>4</v>
      </c>
      <c r="Y2614">
        <v>35</v>
      </c>
      <c r="Z2614" t="s">
        <v>32</v>
      </c>
      <c r="AA2614" t="s">
        <v>32</v>
      </c>
      <c r="AB2614" t="s">
        <v>7713</v>
      </c>
      <c r="AC2614" t="s">
        <v>7682</v>
      </c>
    </row>
    <row r="2615" spans="1:29" x14ac:dyDescent="0.3">
      <c r="A2615" t="s">
        <v>2452</v>
      </c>
      <c r="B2615">
        <v>5</v>
      </c>
      <c r="C2615" t="s">
        <v>29</v>
      </c>
      <c r="D2615" t="s">
        <v>30</v>
      </c>
      <c r="E2615">
        <v>12</v>
      </c>
      <c r="F2615" t="s">
        <v>32</v>
      </c>
      <c r="G2615">
        <v>40</v>
      </c>
      <c r="H2615">
        <v>70</v>
      </c>
      <c r="I2615">
        <v>590</v>
      </c>
      <c r="J2615">
        <v>73</v>
      </c>
      <c r="K2615">
        <v>599</v>
      </c>
      <c r="L2615" t="s">
        <v>32</v>
      </c>
      <c r="M2615" t="s">
        <v>32</v>
      </c>
      <c r="N2615" t="s">
        <v>32</v>
      </c>
      <c r="O2615">
        <v>55</v>
      </c>
      <c r="P2615">
        <v>34</v>
      </c>
      <c r="Q2615">
        <v>225</v>
      </c>
      <c r="R2615">
        <v>127.1</v>
      </c>
      <c r="S2615" t="s">
        <v>32</v>
      </c>
      <c r="T2615" t="s">
        <v>32</v>
      </c>
      <c r="U2615">
        <v>73</v>
      </c>
      <c r="V2615">
        <v>73</v>
      </c>
      <c r="W2615">
        <v>606</v>
      </c>
      <c r="X2615">
        <v>0</v>
      </c>
      <c r="Z2615" t="s">
        <v>33</v>
      </c>
      <c r="AA2615" t="s">
        <v>37</v>
      </c>
    </row>
    <row r="2616" spans="1:29" x14ac:dyDescent="0.3">
      <c r="A2616" t="s">
        <v>3194</v>
      </c>
      <c r="B2616">
        <v>4</v>
      </c>
      <c r="C2616" t="s">
        <v>29</v>
      </c>
      <c r="D2616" t="s">
        <v>35</v>
      </c>
      <c r="E2616">
        <v>12</v>
      </c>
      <c r="F2616" t="s">
        <v>32</v>
      </c>
      <c r="G2616">
        <v>41</v>
      </c>
      <c r="H2616">
        <v>60</v>
      </c>
      <c r="I2616">
        <v>551</v>
      </c>
      <c r="J2616">
        <v>62</v>
      </c>
      <c r="K2616">
        <v>577</v>
      </c>
      <c r="L2616" t="s">
        <v>32</v>
      </c>
      <c r="M2616" t="s">
        <v>32</v>
      </c>
      <c r="N2616" t="s">
        <v>32</v>
      </c>
      <c r="O2616">
        <v>49</v>
      </c>
      <c r="P2616">
        <v>51</v>
      </c>
      <c r="Q2616">
        <v>230</v>
      </c>
      <c r="R2616">
        <v>196.8</v>
      </c>
      <c r="S2616" t="s">
        <v>31</v>
      </c>
      <c r="T2616" t="s">
        <v>32</v>
      </c>
      <c r="U2616">
        <v>62</v>
      </c>
      <c r="V2616">
        <v>62</v>
      </c>
      <c r="W2616">
        <v>573</v>
      </c>
      <c r="X2616">
        <v>1</v>
      </c>
      <c r="Y2616">
        <v>6</v>
      </c>
      <c r="Z2616" t="s">
        <v>32</v>
      </c>
      <c r="AA2616" t="s">
        <v>32</v>
      </c>
      <c r="AB2616" t="s">
        <v>7708</v>
      </c>
      <c r="AC2616" t="s">
        <v>7682</v>
      </c>
    </row>
    <row r="2617" spans="1:29" x14ac:dyDescent="0.3">
      <c r="A2617" t="s">
        <v>2453</v>
      </c>
      <c r="B2617">
        <v>5</v>
      </c>
      <c r="C2617" t="s">
        <v>29</v>
      </c>
      <c r="D2617" t="s">
        <v>35</v>
      </c>
      <c r="E2617">
        <v>26</v>
      </c>
      <c r="F2617" t="s">
        <v>32</v>
      </c>
      <c r="G2617">
        <v>31</v>
      </c>
      <c r="H2617">
        <v>57</v>
      </c>
      <c r="I2617">
        <v>464</v>
      </c>
      <c r="J2617">
        <v>59</v>
      </c>
      <c r="K2617">
        <v>495</v>
      </c>
      <c r="L2617" t="s">
        <v>32</v>
      </c>
      <c r="M2617" t="s">
        <v>32</v>
      </c>
      <c r="N2617" t="s">
        <v>32</v>
      </c>
      <c r="O2617">
        <v>40</v>
      </c>
      <c r="P2617">
        <v>43</v>
      </c>
      <c r="Q2617">
        <v>101</v>
      </c>
      <c r="R2617">
        <v>172.1</v>
      </c>
      <c r="S2617" t="s">
        <v>32</v>
      </c>
      <c r="T2617" t="s">
        <v>32</v>
      </c>
      <c r="U2617">
        <v>60</v>
      </c>
      <c r="V2617">
        <v>60</v>
      </c>
      <c r="W2617">
        <v>484</v>
      </c>
      <c r="X2617">
        <v>0</v>
      </c>
      <c r="Z2617" t="s">
        <v>32</v>
      </c>
      <c r="AA2617" t="s">
        <v>32</v>
      </c>
      <c r="AB2617" t="s">
        <v>7725</v>
      </c>
      <c r="AC2617" t="s">
        <v>7682</v>
      </c>
    </row>
    <row r="2618" spans="1:29" x14ac:dyDescent="0.3">
      <c r="A2618" t="s">
        <v>3195</v>
      </c>
      <c r="B2618">
        <v>4</v>
      </c>
      <c r="C2618" t="s">
        <v>29</v>
      </c>
      <c r="D2618" t="s">
        <v>35</v>
      </c>
      <c r="E2618">
        <v>25</v>
      </c>
      <c r="F2618" t="s">
        <v>32</v>
      </c>
      <c r="G2618">
        <v>100</v>
      </c>
      <c r="H2618">
        <v>139</v>
      </c>
      <c r="I2618">
        <v>1188</v>
      </c>
      <c r="J2618">
        <v>149</v>
      </c>
      <c r="K2618">
        <v>1268</v>
      </c>
      <c r="L2618" t="s">
        <v>32</v>
      </c>
      <c r="M2618" t="s">
        <v>37</v>
      </c>
      <c r="N2618" t="s">
        <v>32</v>
      </c>
      <c r="O2618">
        <v>120</v>
      </c>
      <c r="P2618">
        <v>98</v>
      </c>
      <c r="Q2618">
        <v>402</v>
      </c>
      <c r="R2618">
        <v>138</v>
      </c>
      <c r="S2618" t="s">
        <v>37</v>
      </c>
      <c r="T2618" t="s">
        <v>32</v>
      </c>
      <c r="U2618">
        <v>124</v>
      </c>
      <c r="V2618">
        <v>124</v>
      </c>
      <c r="W2618">
        <v>1103</v>
      </c>
      <c r="X2618">
        <v>0</v>
      </c>
      <c r="Z2618" t="s">
        <v>32</v>
      </c>
      <c r="AA2618" t="s">
        <v>32</v>
      </c>
      <c r="AB2618" t="s">
        <v>7660</v>
      </c>
      <c r="AC2618" t="s">
        <v>7675</v>
      </c>
    </row>
    <row r="2619" spans="1:29" x14ac:dyDescent="0.3">
      <c r="A2619" t="s">
        <v>2454</v>
      </c>
      <c r="B2619">
        <v>5</v>
      </c>
      <c r="C2619" t="s">
        <v>29</v>
      </c>
      <c r="D2619" t="s">
        <v>30</v>
      </c>
      <c r="E2619">
        <v>4</v>
      </c>
      <c r="F2619" t="s">
        <v>33</v>
      </c>
      <c r="G2619">
        <v>7</v>
      </c>
      <c r="H2619">
        <v>15</v>
      </c>
      <c r="I2619">
        <v>140</v>
      </c>
      <c r="J2619">
        <v>18</v>
      </c>
      <c r="K2619">
        <v>166</v>
      </c>
      <c r="L2619" t="s">
        <v>32</v>
      </c>
      <c r="M2619" t="s">
        <v>33</v>
      </c>
      <c r="N2619" t="s">
        <v>33</v>
      </c>
      <c r="O2619">
        <v>8</v>
      </c>
      <c r="P2619">
        <v>3</v>
      </c>
      <c r="Q2619">
        <v>18</v>
      </c>
      <c r="R2619">
        <v>49.9</v>
      </c>
      <c r="S2619" t="s">
        <v>33</v>
      </c>
      <c r="T2619" t="s">
        <v>33</v>
      </c>
      <c r="U2619">
        <v>0</v>
      </c>
      <c r="V2619">
        <v>0</v>
      </c>
      <c r="X2619">
        <v>0</v>
      </c>
      <c r="Z2619" t="s">
        <v>33</v>
      </c>
      <c r="AA2619" t="s">
        <v>32</v>
      </c>
    </row>
    <row r="2620" spans="1:29" x14ac:dyDescent="0.3">
      <c r="A2620" t="s">
        <v>3214</v>
      </c>
      <c r="B2620">
        <v>5</v>
      </c>
      <c r="C2620" t="s">
        <v>29</v>
      </c>
      <c r="D2620" t="s">
        <v>35</v>
      </c>
      <c r="E2620">
        <v>20</v>
      </c>
      <c r="F2620" t="s">
        <v>32</v>
      </c>
      <c r="G2620">
        <v>61</v>
      </c>
      <c r="H2620">
        <v>74</v>
      </c>
      <c r="I2620">
        <v>718</v>
      </c>
      <c r="J2620">
        <v>76</v>
      </c>
      <c r="K2620">
        <v>722</v>
      </c>
      <c r="L2620" t="s">
        <v>32</v>
      </c>
      <c r="M2620" t="s">
        <v>32</v>
      </c>
      <c r="N2620" t="s">
        <v>32</v>
      </c>
      <c r="O2620">
        <v>63</v>
      </c>
      <c r="P2620">
        <v>45</v>
      </c>
      <c r="Q2620">
        <v>304</v>
      </c>
      <c r="R2620">
        <v>148.6</v>
      </c>
      <c r="S2620" t="s">
        <v>32</v>
      </c>
      <c r="T2620" t="s">
        <v>32</v>
      </c>
      <c r="U2620">
        <v>76</v>
      </c>
      <c r="V2620">
        <v>76</v>
      </c>
      <c r="W2620">
        <v>728</v>
      </c>
      <c r="X2620">
        <v>0</v>
      </c>
      <c r="Z2620" t="s">
        <v>32</v>
      </c>
      <c r="AA2620" t="s">
        <v>32</v>
      </c>
      <c r="AB2620" t="s">
        <v>7733</v>
      </c>
      <c r="AC2620" t="s">
        <v>7682</v>
      </c>
    </row>
    <row r="2621" spans="1:29" x14ac:dyDescent="0.3">
      <c r="A2621" t="s">
        <v>2455</v>
      </c>
      <c r="B2621">
        <v>3</v>
      </c>
      <c r="C2621" t="s">
        <v>29</v>
      </c>
      <c r="D2621" t="s">
        <v>30</v>
      </c>
      <c r="E2621">
        <v>19</v>
      </c>
      <c r="F2621" t="s">
        <v>32</v>
      </c>
      <c r="G2621">
        <v>26</v>
      </c>
      <c r="H2621">
        <v>38</v>
      </c>
      <c r="I2621">
        <v>333</v>
      </c>
      <c r="J2621">
        <v>40</v>
      </c>
      <c r="K2621">
        <v>343</v>
      </c>
      <c r="L2621" t="s">
        <v>32</v>
      </c>
      <c r="M2621" t="s">
        <v>32</v>
      </c>
      <c r="N2621" t="s">
        <v>32</v>
      </c>
      <c r="O2621">
        <v>32</v>
      </c>
      <c r="P2621">
        <v>19</v>
      </c>
      <c r="Q2621">
        <v>85</v>
      </c>
      <c r="R2621">
        <v>117.9</v>
      </c>
      <c r="S2621" t="s">
        <v>32</v>
      </c>
      <c r="T2621" t="s">
        <v>32</v>
      </c>
      <c r="U2621">
        <v>42</v>
      </c>
      <c r="V2621">
        <v>42</v>
      </c>
      <c r="W2621">
        <v>353</v>
      </c>
      <c r="X2621">
        <v>0</v>
      </c>
      <c r="Z2621" t="s">
        <v>33</v>
      </c>
      <c r="AA2621" t="s">
        <v>32</v>
      </c>
    </row>
    <row r="2622" spans="1:29" x14ac:dyDescent="0.3">
      <c r="A2622" t="s">
        <v>3215</v>
      </c>
      <c r="B2622">
        <v>5</v>
      </c>
      <c r="C2622" t="s">
        <v>29</v>
      </c>
      <c r="D2622" t="s">
        <v>35</v>
      </c>
      <c r="E2622">
        <v>21</v>
      </c>
      <c r="F2622" t="s">
        <v>32</v>
      </c>
      <c r="G2622">
        <v>54</v>
      </c>
      <c r="H2622">
        <v>87</v>
      </c>
      <c r="I2622">
        <v>839</v>
      </c>
      <c r="J2622">
        <v>88</v>
      </c>
      <c r="K2622">
        <v>866</v>
      </c>
      <c r="L2622" t="s">
        <v>32</v>
      </c>
      <c r="M2622" t="s">
        <v>32</v>
      </c>
      <c r="N2622" t="s">
        <v>32</v>
      </c>
      <c r="O2622">
        <v>64</v>
      </c>
      <c r="P2622">
        <v>57</v>
      </c>
      <c r="Q2622">
        <v>298</v>
      </c>
      <c r="R2622">
        <v>151.80000000000001</v>
      </c>
      <c r="S2622" t="s">
        <v>37</v>
      </c>
      <c r="T2622" t="s">
        <v>32</v>
      </c>
      <c r="U2622">
        <v>88</v>
      </c>
      <c r="V2622">
        <v>88</v>
      </c>
      <c r="W2622">
        <v>869</v>
      </c>
      <c r="X2622">
        <v>0</v>
      </c>
      <c r="Z2622" t="s">
        <v>32</v>
      </c>
      <c r="AA2622" t="s">
        <v>32</v>
      </c>
      <c r="AB2622" t="s">
        <v>7694</v>
      </c>
      <c r="AC2622" t="s">
        <v>7682</v>
      </c>
    </row>
    <row r="2623" spans="1:29" x14ac:dyDescent="0.3">
      <c r="A2623" t="s">
        <v>3216</v>
      </c>
      <c r="B2623">
        <v>5</v>
      </c>
      <c r="C2623" t="s">
        <v>29</v>
      </c>
      <c r="D2623" t="s">
        <v>50</v>
      </c>
      <c r="E2623">
        <v>12</v>
      </c>
      <c r="F2623" t="s">
        <v>32</v>
      </c>
      <c r="G2623">
        <v>19</v>
      </c>
      <c r="H2623">
        <v>26</v>
      </c>
      <c r="I2623">
        <v>239</v>
      </c>
      <c r="J2623">
        <v>26</v>
      </c>
      <c r="K2623">
        <v>253</v>
      </c>
      <c r="L2623" t="s">
        <v>32</v>
      </c>
      <c r="M2623" t="s">
        <v>31</v>
      </c>
      <c r="N2623" t="s">
        <v>32</v>
      </c>
      <c r="O2623">
        <v>20</v>
      </c>
      <c r="P2623">
        <v>22</v>
      </c>
      <c r="Q2623">
        <v>75</v>
      </c>
      <c r="R2623">
        <v>256.39999999999998</v>
      </c>
      <c r="S2623" t="s">
        <v>32</v>
      </c>
      <c r="T2623" t="s">
        <v>32</v>
      </c>
      <c r="U2623">
        <v>26</v>
      </c>
      <c r="V2623">
        <v>26</v>
      </c>
      <c r="W2623">
        <v>253</v>
      </c>
      <c r="X2623">
        <v>0</v>
      </c>
      <c r="Z2623" t="s">
        <v>33</v>
      </c>
      <c r="AA2623" t="s">
        <v>32</v>
      </c>
      <c r="AB2623" t="s">
        <v>7670</v>
      </c>
      <c r="AC2623" t="s">
        <v>7682</v>
      </c>
    </row>
    <row r="2624" spans="1:29" x14ac:dyDescent="0.3">
      <c r="A2624" t="s">
        <v>3299</v>
      </c>
      <c r="B2624">
        <v>5</v>
      </c>
      <c r="C2624" t="s">
        <v>29</v>
      </c>
      <c r="D2624" t="s">
        <v>35</v>
      </c>
      <c r="E2624">
        <v>14</v>
      </c>
      <c r="F2624" t="s">
        <v>32</v>
      </c>
      <c r="G2624">
        <v>43</v>
      </c>
      <c r="H2624">
        <v>58</v>
      </c>
      <c r="I2624">
        <v>549</v>
      </c>
      <c r="J2624">
        <v>61</v>
      </c>
      <c r="K2624">
        <v>564</v>
      </c>
      <c r="L2624" t="s">
        <v>32</v>
      </c>
      <c r="M2624" t="s">
        <v>32</v>
      </c>
      <c r="N2624" t="s">
        <v>32</v>
      </c>
      <c r="O2624">
        <v>52</v>
      </c>
      <c r="P2624">
        <v>38</v>
      </c>
      <c r="Q2624">
        <v>168</v>
      </c>
      <c r="R2624">
        <v>139.5</v>
      </c>
      <c r="S2624" t="s">
        <v>32</v>
      </c>
      <c r="T2624" t="s">
        <v>32</v>
      </c>
      <c r="U2624">
        <v>62</v>
      </c>
      <c r="V2624">
        <v>62</v>
      </c>
      <c r="W2624">
        <v>576</v>
      </c>
      <c r="X2624">
        <v>0</v>
      </c>
      <c r="Z2624" t="s">
        <v>32</v>
      </c>
      <c r="AA2624" t="s">
        <v>32</v>
      </c>
      <c r="AB2624" t="s">
        <v>7661</v>
      </c>
      <c r="AC2624" t="s">
        <v>7682</v>
      </c>
    </row>
    <row r="2625" spans="1:29" x14ac:dyDescent="0.3">
      <c r="A2625" t="s">
        <v>3300</v>
      </c>
      <c r="B2625">
        <v>5</v>
      </c>
      <c r="C2625" t="s">
        <v>29</v>
      </c>
      <c r="D2625" t="s">
        <v>35</v>
      </c>
      <c r="E2625">
        <v>17</v>
      </c>
      <c r="F2625" t="s">
        <v>32</v>
      </c>
      <c r="G2625">
        <v>45</v>
      </c>
      <c r="H2625">
        <v>66</v>
      </c>
      <c r="I2625">
        <v>587</v>
      </c>
      <c r="J2625">
        <v>69</v>
      </c>
      <c r="K2625">
        <v>618</v>
      </c>
      <c r="L2625" t="s">
        <v>32</v>
      </c>
      <c r="M2625" t="s">
        <v>32</v>
      </c>
      <c r="N2625" t="s">
        <v>32</v>
      </c>
      <c r="O2625">
        <v>49</v>
      </c>
      <c r="P2625">
        <v>21</v>
      </c>
      <c r="Q2625">
        <v>183</v>
      </c>
      <c r="R2625">
        <v>94.7</v>
      </c>
      <c r="S2625" t="s">
        <v>32</v>
      </c>
      <c r="T2625" t="s">
        <v>32</v>
      </c>
      <c r="U2625">
        <v>69</v>
      </c>
      <c r="V2625">
        <v>69</v>
      </c>
      <c r="W2625">
        <v>619</v>
      </c>
      <c r="X2625">
        <v>0</v>
      </c>
      <c r="Z2625" t="s">
        <v>33</v>
      </c>
      <c r="AA2625" t="s">
        <v>32</v>
      </c>
      <c r="AB2625" t="s">
        <v>7667</v>
      </c>
      <c r="AC2625" t="s">
        <v>7682</v>
      </c>
    </row>
    <row r="2626" spans="1:29" x14ac:dyDescent="0.3">
      <c r="A2626" t="s">
        <v>3301</v>
      </c>
      <c r="B2626">
        <v>3</v>
      </c>
      <c r="C2626" t="s">
        <v>29</v>
      </c>
      <c r="D2626" t="s">
        <v>35</v>
      </c>
      <c r="E2626">
        <v>12</v>
      </c>
      <c r="F2626" t="s">
        <v>31</v>
      </c>
      <c r="G2626">
        <v>31</v>
      </c>
      <c r="H2626">
        <v>48</v>
      </c>
      <c r="I2626">
        <v>405</v>
      </c>
      <c r="J2626">
        <v>51</v>
      </c>
      <c r="K2626">
        <v>424</v>
      </c>
      <c r="L2626" t="s">
        <v>32</v>
      </c>
      <c r="M2626" t="s">
        <v>32</v>
      </c>
      <c r="N2626" t="s">
        <v>32</v>
      </c>
      <c r="O2626">
        <v>38</v>
      </c>
      <c r="P2626">
        <v>46</v>
      </c>
      <c r="Q2626">
        <v>154</v>
      </c>
      <c r="R2626">
        <v>159.30000000000001</v>
      </c>
      <c r="S2626" t="s">
        <v>32</v>
      </c>
      <c r="T2626" t="s">
        <v>32</v>
      </c>
      <c r="U2626">
        <v>51</v>
      </c>
      <c r="V2626">
        <v>51</v>
      </c>
      <c r="W2626">
        <v>427</v>
      </c>
      <c r="X2626">
        <v>0</v>
      </c>
      <c r="Z2626" t="s">
        <v>33</v>
      </c>
      <c r="AA2626" t="s">
        <v>32</v>
      </c>
      <c r="AB2626" t="s">
        <v>7712</v>
      </c>
      <c r="AC2626" t="s">
        <v>7682</v>
      </c>
    </row>
    <row r="2627" spans="1:29" x14ac:dyDescent="0.3">
      <c r="A2627" t="s">
        <v>2463</v>
      </c>
      <c r="B2627">
        <v>5</v>
      </c>
      <c r="C2627" t="s">
        <v>29</v>
      </c>
      <c r="D2627" t="s">
        <v>30</v>
      </c>
      <c r="E2627">
        <v>16</v>
      </c>
      <c r="F2627" t="s">
        <v>32</v>
      </c>
      <c r="G2627">
        <v>61</v>
      </c>
      <c r="H2627">
        <v>102</v>
      </c>
      <c r="I2627">
        <v>966</v>
      </c>
      <c r="J2627">
        <v>102</v>
      </c>
      <c r="K2627">
        <v>976</v>
      </c>
      <c r="L2627" t="s">
        <v>32</v>
      </c>
      <c r="M2627" t="s">
        <v>32</v>
      </c>
      <c r="N2627" t="s">
        <v>32</v>
      </c>
      <c r="O2627">
        <v>70</v>
      </c>
      <c r="P2627">
        <v>73</v>
      </c>
      <c r="Q2627">
        <v>292</v>
      </c>
      <c r="R2627">
        <v>214.2</v>
      </c>
      <c r="S2627" t="s">
        <v>32</v>
      </c>
      <c r="T2627" t="s">
        <v>32</v>
      </c>
      <c r="U2627">
        <v>87</v>
      </c>
      <c r="V2627">
        <v>87</v>
      </c>
      <c r="W2627">
        <v>844</v>
      </c>
      <c r="X2627">
        <v>0</v>
      </c>
      <c r="Z2627" t="s">
        <v>32</v>
      </c>
      <c r="AA2627" t="s">
        <v>32</v>
      </c>
    </row>
    <row r="2628" spans="1:29" x14ac:dyDescent="0.3">
      <c r="A2628" t="s">
        <v>2469</v>
      </c>
      <c r="B2628">
        <v>4</v>
      </c>
      <c r="C2628" t="s">
        <v>29</v>
      </c>
      <c r="D2628" t="s">
        <v>30</v>
      </c>
      <c r="E2628">
        <v>12</v>
      </c>
      <c r="F2628" t="s">
        <v>32</v>
      </c>
      <c r="G2628">
        <v>47</v>
      </c>
      <c r="H2628">
        <v>63</v>
      </c>
      <c r="I2628">
        <v>543</v>
      </c>
      <c r="J2628">
        <v>67</v>
      </c>
      <c r="K2628">
        <v>547</v>
      </c>
      <c r="L2628" t="s">
        <v>32</v>
      </c>
      <c r="M2628" t="s">
        <v>32</v>
      </c>
      <c r="N2628" t="s">
        <v>32</v>
      </c>
      <c r="O2628">
        <v>49</v>
      </c>
      <c r="P2628">
        <v>37</v>
      </c>
      <c r="Q2628">
        <v>172</v>
      </c>
      <c r="R2628">
        <v>144.69999999999999</v>
      </c>
      <c r="S2628" t="s">
        <v>32</v>
      </c>
      <c r="T2628" t="s">
        <v>32</v>
      </c>
      <c r="U2628">
        <v>67</v>
      </c>
      <c r="V2628">
        <v>67</v>
      </c>
      <c r="W2628">
        <v>554</v>
      </c>
      <c r="X2628">
        <v>0</v>
      </c>
      <c r="Z2628" t="s">
        <v>32</v>
      </c>
      <c r="AA2628" t="s">
        <v>32</v>
      </c>
    </row>
    <row r="2629" spans="1:29" x14ac:dyDescent="0.3">
      <c r="A2629" t="s">
        <v>2470</v>
      </c>
      <c r="B2629">
        <v>5</v>
      </c>
      <c r="C2629" t="s">
        <v>29</v>
      </c>
      <c r="D2629" t="s">
        <v>30</v>
      </c>
      <c r="E2629">
        <v>12</v>
      </c>
      <c r="F2629" t="s">
        <v>32</v>
      </c>
      <c r="G2629">
        <v>46</v>
      </c>
      <c r="H2629">
        <v>59</v>
      </c>
      <c r="I2629">
        <v>510</v>
      </c>
      <c r="J2629">
        <v>64</v>
      </c>
      <c r="K2629">
        <v>539</v>
      </c>
      <c r="L2629" t="s">
        <v>32</v>
      </c>
      <c r="M2629" t="s">
        <v>32</v>
      </c>
      <c r="N2629" t="s">
        <v>32</v>
      </c>
      <c r="O2629">
        <v>52</v>
      </c>
      <c r="P2629">
        <v>54</v>
      </c>
      <c r="Q2629">
        <v>220</v>
      </c>
      <c r="R2629">
        <v>116.5</v>
      </c>
      <c r="S2629" t="s">
        <v>32</v>
      </c>
      <c r="T2629" t="s">
        <v>32</v>
      </c>
      <c r="U2629">
        <v>62</v>
      </c>
      <c r="V2629">
        <v>62</v>
      </c>
      <c r="W2629">
        <v>539</v>
      </c>
      <c r="X2629">
        <v>0</v>
      </c>
      <c r="Z2629" t="s">
        <v>33</v>
      </c>
      <c r="AA2629" t="s">
        <v>32</v>
      </c>
    </row>
    <row r="2630" spans="1:29" x14ac:dyDescent="0.3">
      <c r="A2630" t="s">
        <v>2471</v>
      </c>
      <c r="B2630">
        <v>5</v>
      </c>
      <c r="C2630" t="s">
        <v>29</v>
      </c>
      <c r="D2630" t="s">
        <v>30</v>
      </c>
      <c r="E2630">
        <v>23</v>
      </c>
      <c r="F2630" t="s">
        <v>32</v>
      </c>
      <c r="G2630">
        <v>50</v>
      </c>
      <c r="H2630">
        <v>72</v>
      </c>
      <c r="I2630">
        <v>645</v>
      </c>
      <c r="J2630">
        <v>76</v>
      </c>
      <c r="K2630">
        <v>676</v>
      </c>
      <c r="L2630" t="s">
        <v>32</v>
      </c>
      <c r="M2630" t="s">
        <v>32</v>
      </c>
      <c r="N2630" t="s">
        <v>32</v>
      </c>
      <c r="O2630">
        <v>64</v>
      </c>
      <c r="P2630">
        <v>59</v>
      </c>
      <c r="Q2630">
        <v>297</v>
      </c>
      <c r="R2630">
        <v>170.1</v>
      </c>
      <c r="S2630" t="s">
        <v>32</v>
      </c>
      <c r="T2630" t="s">
        <v>32</v>
      </c>
      <c r="U2630">
        <v>74</v>
      </c>
      <c r="V2630">
        <v>74</v>
      </c>
      <c r="W2630">
        <v>660</v>
      </c>
      <c r="X2630">
        <v>0</v>
      </c>
      <c r="Z2630" t="s">
        <v>33</v>
      </c>
      <c r="AA2630" t="s">
        <v>32</v>
      </c>
    </row>
    <row r="2631" spans="1:29" x14ac:dyDescent="0.3">
      <c r="A2631" t="s">
        <v>2472</v>
      </c>
      <c r="B2631">
        <v>3</v>
      </c>
      <c r="C2631" t="s">
        <v>29</v>
      </c>
      <c r="D2631" t="s">
        <v>35</v>
      </c>
      <c r="E2631">
        <v>21</v>
      </c>
      <c r="F2631" t="s">
        <v>32</v>
      </c>
      <c r="G2631">
        <v>52</v>
      </c>
      <c r="H2631">
        <v>82</v>
      </c>
      <c r="I2631">
        <v>647</v>
      </c>
      <c r="J2631">
        <v>84</v>
      </c>
      <c r="K2631">
        <v>677</v>
      </c>
      <c r="L2631" t="s">
        <v>32</v>
      </c>
      <c r="M2631" t="s">
        <v>31</v>
      </c>
      <c r="N2631" t="s">
        <v>32</v>
      </c>
      <c r="O2631">
        <v>62</v>
      </c>
      <c r="P2631">
        <v>87</v>
      </c>
      <c r="Q2631">
        <v>206</v>
      </c>
      <c r="R2631">
        <v>208.6</v>
      </c>
      <c r="S2631" t="s">
        <v>32</v>
      </c>
      <c r="T2631" t="s">
        <v>32</v>
      </c>
      <c r="U2631">
        <v>83</v>
      </c>
      <c r="V2631">
        <v>83</v>
      </c>
      <c r="W2631">
        <v>677</v>
      </c>
      <c r="X2631">
        <v>0</v>
      </c>
      <c r="Z2631" t="s">
        <v>32</v>
      </c>
      <c r="AA2631" t="s">
        <v>32</v>
      </c>
      <c r="AB2631" t="s">
        <v>7719</v>
      </c>
      <c r="AC2631" t="s">
        <v>7682</v>
      </c>
    </row>
    <row r="2632" spans="1:29" x14ac:dyDescent="0.3">
      <c r="A2632" t="s">
        <v>2473</v>
      </c>
      <c r="B2632">
        <v>5</v>
      </c>
      <c r="C2632" t="s">
        <v>29</v>
      </c>
      <c r="D2632" t="s">
        <v>30</v>
      </c>
      <c r="E2632">
        <v>23</v>
      </c>
      <c r="F2632" t="s">
        <v>32</v>
      </c>
      <c r="G2632">
        <v>48</v>
      </c>
      <c r="H2632">
        <v>85</v>
      </c>
      <c r="I2632">
        <v>703</v>
      </c>
      <c r="J2632">
        <v>91</v>
      </c>
      <c r="K2632">
        <v>765</v>
      </c>
      <c r="L2632" t="s">
        <v>32</v>
      </c>
      <c r="M2632" t="s">
        <v>32</v>
      </c>
      <c r="N2632" t="s">
        <v>32</v>
      </c>
      <c r="O2632">
        <v>53</v>
      </c>
      <c r="P2632">
        <v>22</v>
      </c>
      <c r="Q2632">
        <v>123</v>
      </c>
      <c r="R2632">
        <v>137.30000000000001</v>
      </c>
      <c r="S2632" t="s">
        <v>32</v>
      </c>
      <c r="T2632" t="s">
        <v>32</v>
      </c>
      <c r="U2632">
        <v>95</v>
      </c>
      <c r="V2632">
        <v>95</v>
      </c>
      <c r="W2632">
        <v>773</v>
      </c>
      <c r="X2632">
        <v>0</v>
      </c>
      <c r="Z2632" t="s">
        <v>32</v>
      </c>
      <c r="AA2632" t="s">
        <v>32</v>
      </c>
    </row>
    <row r="2633" spans="1:29" x14ac:dyDescent="0.3">
      <c r="A2633" t="s">
        <v>2474</v>
      </c>
      <c r="C2633" t="s">
        <v>29</v>
      </c>
      <c r="D2633" t="s">
        <v>30</v>
      </c>
      <c r="E2633">
        <v>5</v>
      </c>
      <c r="F2633" t="s">
        <v>33</v>
      </c>
      <c r="G2633">
        <v>6</v>
      </c>
      <c r="H2633">
        <v>8</v>
      </c>
      <c r="I2633">
        <v>75</v>
      </c>
      <c r="J2633">
        <v>8</v>
      </c>
      <c r="K2633">
        <v>77</v>
      </c>
      <c r="L2633" t="s">
        <v>32</v>
      </c>
      <c r="M2633" t="s">
        <v>33</v>
      </c>
      <c r="N2633" t="s">
        <v>33</v>
      </c>
      <c r="O2633">
        <v>8</v>
      </c>
      <c r="P2633">
        <v>5</v>
      </c>
      <c r="Q2633">
        <v>20</v>
      </c>
      <c r="R2633">
        <v>120.7</v>
      </c>
      <c r="S2633" t="s">
        <v>33</v>
      </c>
      <c r="T2633" t="s">
        <v>33</v>
      </c>
      <c r="U2633">
        <v>0</v>
      </c>
      <c r="V2633">
        <v>0</v>
      </c>
      <c r="X2633">
        <v>0</v>
      </c>
      <c r="Z2633" t="s">
        <v>33</v>
      </c>
      <c r="AA2633" t="s">
        <v>33</v>
      </c>
    </row>
    <row r="2634" spans="1:29" x14ac:dyDescent="0.3">
      <c r="A2634" t="s">
        <v>2475</v>
      </c>
      <c r="B2634">
        <v>4</v>
      </c>
      <c r="C2634" t="s">
        <v>29</v>
      </c>
      <c r="D2634" t="s">
        <v>318</v>
      </c>
      <c r="E2634">
        <v>25</v>
      </c>
      <c r="F2634" t="s">
        <v>32</v>
      </c>
      <c r="G2634">
        <v>76</v>
      </c>
      <c r="H2634">
        <v>128</v>
      </c>
      <c r="I2634">
        <v>1177</v>
      </c>
      <c r="J2634">
        <v>138</v>
      </c>
      <c r="K2634">
        <v>1257</v>
      </c>
      <c r="L2634" t="s">
        <v>32</v>
      </c>
      <c r="M2634" t="s">
        <v>32</v>
      </c>
      <c r="N2634" t="s">
        <v>37</v>
      </c>
      <c r="O2634">
        <v>93</v>
      </c>
      <c r="P2634">
        <v>137</v>
      </c>
      <c r="Q2634">
        <v>359</v>
      </c>
      <c r="R2634">
        <v>174.7</v>
      </c>
      <c r="S2634" t="s">
        <v>37</v>
      </c>
      <c r="T2634" t="s">
        <v>32</v>
      </c>
      <c r="U2634">
        <v>130</v>
      </c>
      <c r="V2634">
        <v>130</v>
      </c>
      <c r="W2634">
        <v>1156</v>
      </c>
      <c r="X2634">
        <v>0</v>
      </c>
      <c r="Z2634" t="s">
        <v>37</v>
      </c>
      <c r="AA2634" t="s">
        <v>37</v>
      </c>
      <c r="AB2634" t="s">
        <v>7660</v>
      </c>
      <c r="AC2634" t="s">
        <v>7675</v>
      </c>
    </row>
    <row r="2635" spans="1:29" x14ac:dyDescent="0.3">
      <c r="A2635" t="s">
        <v>2476</v>
      </c>
      <c r="B2635">
        <v>4</v>
      </c>
      <c r="C2635" t="s">
        <v>29</v>
      </c>
      <c r="D2635" t="s">
        <v>50</v>
      </c>
      <c r="E2635">
        <v>10</v>
      </c>
      <c r="F2635" t="s">
        <v>32</v>
      </c>
      <c r="G2635">
        <v>55</v>
      </c>
      <c r="H2635">
        <v>89</v>
      </c>
      <c r="I2635">
        <v>822</v>
      </c>
      <c r="J2635">
        <v>92</v>
      </c>
      <c r="K2635">
        <v>863</v>
      </c>
      <c r="L2635" t="s">
        <v>32</v>
      </c>
      <c r="M2635" t="s">
        <v>32</v>
      </c>
      <c r="N2635" t="s">
        <v>32</v>
      </c>
      <c r="O2635">
        <v>65</v>
      </c>
      <c r="P2635">
        <v>61</v>
      </c>
      <c r="Q2635">
        <v>226</v>
      </c>
      <c r="R2635">
        <v>139.6</v>
      </c>
      <c r="S2635" t="s">
        <v>37</v>
      </c>
      <c r="T2635" t="s">
        <v>32</v>
      </c>
      <c r="U2635">
        <v>86</v>
      </c>
      <c r="V2635">
        <v>86</v>
      </c>
      <c r="W2635">
        <v>793</v>
      </c>
      <c r="X2635">
        <v>0</v>
      </c>
      <c r="Z2635" t="s">
        <v>32</v>
      </c>
      <c r="AA2635" t="s">
        <v>37</v>
      </c>
      <c r="AB2635" t="s">
        <v>7681</v>
      </c>
      <c r="AC2635" t="s">
        <v>7682</v>
      </c>
    </row>
    <row r="2636" spans="1:29" x14ac:dyDescent="0.3">
      <c r="A2636" t="s">
        <v>2479</v>
      </c>
      <c r="B2636">
        <v>5</v>
      </c>
      <c r="C2636" t="s">
        <v>29</v>
      </c>
      <c r="D2636" t="s">
        <v>30</v>
      </c>
      <c r="E2636">
        <v>20</v>
      </c>
      <c r="F2636" t="s">
        <v>32</v>
      </c>
      <c r="G2636">
        <v>78</v>
      </c>
      <c r="H2636">
        <v>112</v>
      </c>
      <c r="I2636">
        <v>1051</v>
      </c>
      <c r="J2636">
        <v>115</v>
      </c>
      <c r="K2636">
        <v>1100</v>
      </c>
      <c r="L2636" t="s">
        <v>32</v>
      </c>
      <c r="M2636" t="s">
        <v>32</v>
      </c>
      <c r="N2636" t="s">
        <v>32</v>
      </c>
      <c r="O2636">
        <v>87</v>
      </c>
      <c r="P2636">
        <v>101</v>
      </c>
      <c r="Q2636">
        <v>349</v>
      </c>
      <c r="R2636">
        <v>184.3</v>
      </c>
      <c r="S2636" t="s">
        <v>32</v>
      </c>
      <c r="T2636" t="s">
        <v>32</v>
      </c>
      <c r="U2636">
        <v>106</v>
      </c>
      <c r="V2636">
        <v>106</v>
      </c>
      <c r="W2636">
        <v>1017</v>
      </c>
      <c r="X2636">
        <v>0</v>
      </c>
      <c r="Z2636" t="s">
        <v>32</v>
      </c>
      <c r="AA2636" t="s">
        <v>32</v>
      </c>
    </row>
    <row r="2637" spans="1:29" x14ac:dyDescent="0.3">
      <c r="A2637" t="s">
        <v>3131</v>
      </c>
      <c r="B2637">
        <v>3</v>
      </c>
      <c r="C2637" t="s">
        <v>29</v>
      </c>
      <c r="D2637" t="s">
        <v>35</v>
      </c>
      <c r="E2637">
        <v>22</v>
      </c>
      <c r="F2637" t="s">
        <v>32</v>
      </c>
      <c r="G2637">
        <v>62</v>
      </c>
      <c r="H2637">
        <v>90</v>
      </c>
      <c r="I2637">
        <v>873</v>
      </c>
      <c r="J2637">
        <v>97</v>
      </c>
      <c r="K2637">
        <v>906</v>
      </c>
      <c r="L2637" t="s">
        <v>32</v>
      </c>
      <c r="M2637" t="s">
        <v>32</v>
      </c>
      <c r="N2637" t="s">
        <v>37</v>
      </c>
      <c r="O2637">
        <v>79</v>
      </c>
      <c r="P2637">
        <v>111</v>
      </c>
      <c r="Q2637">
        <v>338</v>
      </c>
      <c r="R2637">
        <v>195.7</v>
      </c>
      <c r="S2637" t="s">
        <v>37</v>
      </c>
      <c r="T2637" t="s">
        <v>32</v>
      </c>
      <c r="U2637">
        <v>100</v>
      </c>
      <c r="V2637">
        <v>100</v>
      </c>
      <c r="W2637">
        <v>921</v>
      </c>
      <c r="X2637">
        <v>0</v>
      </c>
      <c r="Z2637" t="s">
        <v>32</v>
      </c>
      <c r="AA2637" t="s">
        <v>32</v>
      </c>
      <c r="AB2637" t="s">
        <v>7644</v>
      </c>
      <c r="AC2637" t="s">
        <v>7675</v>
      </c>
    </row>
    <row r="2638" spans="1:29" x14ac:dyDescent="0.3">
      <c r="A2638" t="s">
        <v>2482</v>
      </c>
      <c r="B2638">
        <v>3</v>
      </c>
      <c r="C2638" t="s">
        <v>29</v>
      </c>
      <c r="D2638" t="s">
        <v>30</v>
      </c>
      <c r="E2638">
        <v>15</v>
      </c>
      <c r="F2638" t="s">
        <v>32</v>
      </c>
      <c r="G2638">
        <v>38</v>
      </c>
      <c r="H2638">
        <v>63</v>
      </c>
      <c r="I2638">
        <v>523</v>
      </c>
      <c r="J2638">
        <v>69</v>
      </c>
      <c r="K2638">
        <v>525</v>
      </c>
      <c r="L2638" t="s">
        <v>32</v>
      </c>
      <c r="M2638" t="s">
        <v>32</v>
      </c>
      <c r="N2638" t="s">
        <v>32</v>
      </c>
      <c r="O2638">
        <v>49</v>
      </c>
      <c r="P2638">
        <v>78</v>
      </c>
      <c r="Q2638">
        <v>213</v>
      </c>
      <c r="R2638">
        <v>210.9</v>
      </c>
      <c r="S2638" t="s">
        <v>32</v>
      </c>
      <c r="T2638" t="s">
        <v>32</v>
      </c>
      <c r="U2638">
        <v>63</v>
      </c>
      <c r="V2638">
        <v>63</v>
      </c>
      <c r="W2638">
        <v>470</v>
      </c>
      <c r="X2638">
        <v>0</v>
      </c>
      <c r="Z2638" t="s">
        <v>33</v>
      </c>
      <c r="AA2638" t="s">
        <v>32</v>
      </c>
    </row>
    <row r="2639" spans="1:29" x14ac:dyDescent="0.3">
      <c r="A2639" t="s">
        <v>3132</v>
      </c>
      <c r="B2639">
        <v>5</v>
      </c>
      <c r="C2639" t="s">
        <v>29</v>
      </c>
      <c r="D2639" t="s">
        <v>35</v>
      </c>
      <c r="E2639">
        <v>20</v>
      </c>
      <c r="F2639" t="s">
        <v>32</v>
      </c>
      <c r="G2639">
        <v>63</v>
      </c>
      <c r="H2639">
        <v>89</v>
      </c>
      <c r="I2639">
        <v>798</v>
      </c>
      <c r="J2639">
        <v>89</v>
      </c>
      <c r="K2639">
        <v>821</v>
      </c>
      <c r="L2639" t="s">
        <v>32</v>
      </c>
      <c r="M2639" t="s">
        <v>32</v>
      </c>
      <c r="N2639" t="s">
        <v>32</v>
      </c>
      <c r="O2639">
        <v>74</v>
      </c>
      <c r="P2639">
        <v>63</v>
      </c>
      <c r="Q2639">
        <v>300</v>
      </c>
      <c r="R2639">
        <v>145.19999999999999</v>
      </c>
      <c r="S2639" t="s">
        <v>32</v>
      </c>
      <c r="T2639" t="s">
        <v>32</v>
      </c>
      <c r="U2639">
        <v>89</v>
      </c>
      <c r="V2639">
        <v>89</v>
      </c>
      <c r="W2639">
        <v>819</v>
      </c>
      <c r="X2639">
        <v>0</v>
      </c>
      <c r="Z2639" t="s">
        <v>32</v>
      </c>
      <c r="AA2639" t="s">
        <v>32</v>
      </c>
      <c r="AB2639" t="s">
        <v>7703</v>
      </c>
      <c r="AC2639" t="s">
        <v>7682</v>
      </c>
    </row>
    <row r="2640" spans="1:29" x14ac:dyDescent="0.3">
      <c r="A2640" t="s">
        <v>3133</v>
      </c>
      <c r="B2640">
        <v>4</v>
      </c>
      <c r="C2640" t="s">
        <v>29</v>
      </c>
      <c r="D2640" t="s">
        <v>35</v>
      </c>
      <c r="E2640">
        <v>12</v>
      </c>
      <c r="F2640" t="s">
        <v>32</v>
      </c>
      <c r="G2640">
        <v>23</v>
      </c>
      <c r="H2640">
        <v>30</v>
      </c>
      <c r="I2640">
        <v>275</v>
      </c>
      <c r="J2640">
        <v>30</v>
      </c>
      <c r="K2640">
        <v>286</v>
      </c>
      <c r="L2640" t="s">
        <v>32</v>
      </c>
      <c r="M2640" t="s">
        <v>32</v>
      </c>
      <c r="N2640" t="s">
        <v>32</v>
      </c>
      <c r="O2640">
        <v>26</v>
      </c>
      <c r="P2640">
        <v>29</v>
      </c>
      <c r="Q2640">
        <v>94</v>
      </c>
      <c r="R2640">
        <v>238.7</v>
      </c>
      <c r="S2640" t="s">
        <v>32</v>
      </c>
      <c r="T2640" t="s">
        <v>32</v>
      </c>
      <c r="U2640">
        <v>31</v>
      </c>
      <c r="V2640">
        <v>31</v>
      </c>
      <c r="W2640">
        <v>288</v>
      </c>
      <c r="X2640">
        <v>0</v>
      </c>
      <c r="Z2640" t="s">
        <v>33</v>
      </c>
      <c r="AA2640" t="s">
        <v>32</v>
      </c>
      <c r="AB2640" t="s">
        <v>7667</v>
      </c>
      <c r="AC2640" t="s">
        <v>7682</v>
      </c>
    </row>
    <row r="2641" spans="1:29" x14ac:dyDescent="0.3">
      <c r="A2641" t="s">
        <v>3134</v>
      </c>
      <c r="B2641">
        <v>4</v>
      </c>
      <c r="C2641" t="s">
        <v>29</v>
      </c>
      <c r="D2641" t="s">
        <v>35</v>
      </c>
      <c r="E2641">
        <v>16</v>
      </c>
      <c r="F2641" t="s">
        <v>32</v>
      </c>
      <c r="G2641">
        <v>28</v>
      </c>
      <c r="H2641">
        <v>47</v>
      </c>
      <c r="I2641">
        <v>384</v>
      </c>
      <c r="J2641">
        <v>48</v>
      </c>
      <c r="K2641">
        <v>385</v>
      </c>
      <c r="L2641" t="s">
        <v>32</v>
      </c>
      <c r="M2641" t="s">
        <v>32</v>
      </c>
      <c r="N2641" t="s">
        <v>32</v>
      </c>
      <c r="O2641">
        <v>37</v>
      </c>
      <c r="P2641">
        <v>39</v>
      </c>
      <c r="Q2641">
        <v>160</v>
      </c>
      <c r="R2641">
        <v>164.6</v>
      </c>
      <c r="S2641" t="s">
        <v>32</v>
      </c>
      <c r="T2641" t="s">
        <v>32</v>
      </c>
      <c r="U2641">
        <v>48</v>
      </c>
      <c r="V2641">
        <v>48</v>
      </c>
      <c r="W2641">
        <v>389</v>
      </c>
      <c r="X2641">
        <v>0</v>
      </c>
      <c r="Z2641" t="s">
        <v>33</v>
      </c>
      <c r="AA2641" t="s">
        <v>32</v>
      </c>
      <c r="AB2641" t="s">
        <v>7687</v>
      </c>
      <c r="AC2641" t="s">
        <v>7682</v>
      </c>
    </row>
    <row r="2642" spans="1:29" x14ac:dyDescent="0.3">
      <c r="A2642" t="s">
        <v>3135</v>
      </c>
      <c r="B2642">
        <v>2</v>
      </c>
      <c r="C2642" t="s">
        <v>29</v>
      </c>
      <c r="D2642" t="s">
        <v>41</v>
      </c>
      <c r="E2642">
        <v>15</v>
      </c>
      <c r="F2642" t="s">
        <v>31</v>
      </c>
      <c r="G2642">
        <v>32</v>
      </c>
      <c r="H2642">
        <v>39</v>
      </c>
      <c r="I2642">
        <v>230</v>
      </c>
      <c r="J2642">
        <v>41</v>
      </c>
      <c r="K2642">
        <v>238</v>
      </c>
      <c r="L2642" t="s">
        <v>32</v>
      </c>
      <c r="M2642" t="s">
        <v>32</v>
      </c>
      <c r="N2642" t="s">
        <v>32</v>
      </c>
      <c r="O2642">
        <v>36</v>
      </c>
      <c r="P2642">
        <v>45</v>
      </c>
      <c r="Q2642">
        <v>197</v>
      </c>
      <c r="R2642">
        <v>267.8</v>
      </c>
      <c r="S2642" t="s">
        <v>33</v>
      </c>
      <c r="T2642" t="s">
        <v>32</v>
      </c>
      <c r="U2642">
        <v>41</v>
      </c>
      <c r="V2642">
        <v>41</v>
      </c>
      <c r="W2642">
        <v>238</v>
      </c>
      <c r="X2642">
        <v>0</v>
      </c>
      <c r="Z2642" t="s">
        <v>32</v>
      </c>
      <c r="AA2642" t="s">
        <v>32</v>
      </c>
      <c r="AB2642" t="s">
        <v>7717</v>
      </c>
      <c r="AC2642" t="s">
        <v>7675</v>
      </c>
    </row>
    <row r="2643" spans="1:29" x14ac:dyDescent="0.3">
      <c r="A2643" t="s">
        <v>2484</v>
      </c>
      <c r="B2643">
        <v>4</v>
      </c>
      <c r="C2643" t="s">
        <v>29</v>
      </c>
      <c r="D2643" t="s">
        <v>30</v>
      </c>
      <c r="E2643">
        <v>13</v>
      </c>
      <c r="F2643" t="s">
        <v>32</v>
      </c>
      <c r="G2643">
        <v>81</v>
      </c>
      <c r="H2643">
        <v>101</v>
      </c>
      <c r="I2643">
        <v>860</v>
      </c>
      <c r="J2643">
        <v>102</v>
      </c>
      <c r="K2643">
        <v>850</v>
      </c>
      <c r="L2643" t="s">
        <v>32</v>
      </c>
      <c r="M2643" t="s">
        <v>32</v>
      </c>
      <c r="N2643" t="s">
        <v>32</v>
      </c>
      <c r="O2643">
        <v>87</v>
      </c>
      <c r="P2643">
        <v>106</v>
      </c>
      <c r="Q2643">
        <v>337</v>
      </c>
      <c r="R2643">
        <v>209.3</v>
      </c>
      <c r="S2643" t="s">
        <v>37</v>
      </c>
      <c r="T2643" t="s">
        <v>32</v>
      </c>
      <c r="U2643">
        <v>96</v>
      </c>
      <c r="V2643">
        <v>96</v>
      </c>
      <c r="W2643">
        <v>819</v>
      </c>
      <c r="X2643">
        <v>0</v>
      </c>
      <c r="Z2643" t="s">
        <v>32</v>
      </c>
      <c r="AA2643" t="s">
        <v>32</v>
      </c>
    </row>
    <row r="2644" spans="1:29" x14ac:dyDescent="0.3">
      <c r="A2644" t="s">
        <v>3153</v>
      </c>
      <c r="B2644">
        <v>4</v>
      </c>
      <c r="C2644" t="s">
        <v>29</v>
      </c>
      <c r="D2644" t="s">
        <v>35</v>
      </c>
      <c r="E2644">
        <v>16</v>
      </c>
      <c r="F2644" t="s">
        <v>33</v>
      </c>
      <c r="G2644">
        <v>17</v>
      </c>
      <c r="H2644">
        <v>29</v>
      </c>
      <c r="I2644">
        <v>281</v>
      </c>
      <c r="J2644">
        <v>30</v>
      </c>
      <c r="K2644">
        <v>289</v>
      </c>
      <c r="L2644" t="s">
        <v>32</v>
      </c>
      <c r="M2644" t="s">
        <v>32</v>
      </c>
      <c r="N2644" t="s">
        <v>32</v>
      </c>
      <c r="O2644">
        <v>23</v>
      </c>
      <c r="P2644">
        <v>14</v>
      </c>
      <c r="Q2644">
        <v>93</v>
      </c>
      <c r="R2644">
        <v>163</v>
      </c>
      <c r="S2644" t="s">
        <v>32</v>
      </c>
      <c r="T2644" t="s">
        <v>32</v>
      </c>
      <c r="U2644">
        <v>30</v>
      </c>
      <c r="V2644">
        <v>30</v>
      </c>
      <c r="W2644">
        <v>291</v>
      </c>
      <c r="X2644">
        <v>0</v>
      </c>
      <c r="Z2644" t="s">
        <v>33</v>
      </c>
      <c r="AA2644" t="s">
        <v>32</v>
      </c>
      <c r="AB2644" t="s">
        <v>7688</v>
      </c>
      <c r="AC2644" t="s">
        <v>7682</v>
      </c>
    </row>
    <row r="2645" spans="1:29" x14ac:dyDescent="0.3">
      <c r="A2645" t="s">
        <v>2485</v>
      </c>
      <c r="B2645">
        <v>3</v>
      </c>
      <c r="C2645" t="s">
        <v>29</v>
      </c>
      <c r="D2645" t="s">
        <v>30</v>
      </c>
      <c r="E2645">
        <v>18</v>
      </c>
      <c r="F2645" t="s">
        <v>32</v>
      </c>
      <c r="G2645">
        <v>79</v>
      </c>
      <c r="H2645">
        <v>105</v>
      </c>
      <c r="I2645">
        <v>972</v>
      </c>
      <c r="J2645">
        <v>108</v>
      </c>
      <c r="K2645">
        <v>967</v>
      </c>
      <c r="L2645" t="s">
        <v>32</v>
      </c>
      <c r="M2645" t="s">
        <v>32</v>
      </c>
      <c r="N2645" t="s">
        <v>32</v>
      </c>
      <c r="O2645">
        <v>85</v>
      </c>
      <c r="P2645">
        <v>119</v>
      </c>
      <c r="Q2645">
        <v>335</v>
      </c>
      <c r="R2645">
        <v>206</v>
      </c>
      <c r="S2645" t="s">
        <v>32</v>
      </c>
      <c r="T2645" t="s">
        <v>32</v>
      </c>
      <c r="U2645">
        <v>84</v>
      </c>
      <c r="V2645">
        <v>84</v>
      </c>
      <c r="W2645">
        <v>758</v>
      </c>
      <c r="X2645">
        <v>0</v>
      </c>
      <c r="Z2645" t="s">
        <v>32</v>
      </c>
      <c r="AA2645" t="s">
        <v>32</v>
      </c>
    </row>
    <row r="2646" spans="1:29" x14ac:dyDescent="0.3">
      <c r="A2646" t="s">
        <v>3221</v>
      </c>
      <c r="B2646">
        <v>5</v>
      </c>
      <c r="C2646" t="s">
        <v>29</v>
      </c>
      <c r="D2646" t="s">
        <v>35</v>
      </c>
      <c r="E2646">
        <v>22</v>
      </c>
      <c r="F2646" t="s">
        <v>32</v>
      </c>
      <c r="G2646">
        <v>57</v>
      </c>
      <c r="H2646">
        <v>85</v>
      </c>
      <c r="I2646">
        <v>805</v>
      </c>
      <c r="J2646">
        <v>87</v>
      </c>
      <c r="K2646">
        <v>816</v>
      </c>
      <c r="L2646" t="s">
        <v>32</v>
      </c>
      <c r="M2646" t="s">
        <v>37</v>
      </c>
      <c r="N2646" t="s">
        <v>37</v>
      </c>
      <c r="O2646">
        <v>72</v>
      </c>
      <c r="P2646">
        <v>62</v>
      </c>
      <c r="Q2646">
        <v>285</v>
      </c>
      <c r="R2646">
        <v>134.19999999999999</v>
      </c>
      <c r="S2646" t="s">
        <v>32</v>
      </c>
      <c r="T2646" t="s">
        <v>32</v>
      </c>
      <c r="U2646">
        <v>88</v>
      </c>
      <c r="V2646">
        <v>88</v>
      </c>
      <c r="W2646">
        <v>835</v>
      </c>
      <c r="X2646">
        <v>0</v>
      </c>
      <c r="Z2646" t="s">
        <v>32</v>
      </c>
      <c r="AA2646" t="s">
        <v>32</v>
      </c>
      <c r="AB2646" t="s">
        <v>7690</v>
      </c>
      <c r="AC2646" t="s">
        <v>7675</v>
      </c>
    </row>
    <row r="2647" spans="1:29" x14ac:dyDescent="0.3">
      <c r="A2647" t="s">
        <v>2486</v>
      </c>
      <c r="B2647">
        <v>4</v>
      </c>
      <c r="C2647" t="s">
        <v>29</v>
      </c>
      <c r="D2647" t="s">
        <v>30</v>
      </c>
      <c r="E2647">
        <v>24</v>
      </c>
      <c r="F2647" t="s">
        <v>32</v>
      </c>
      <c r="G2647">
        <v>64</v>
      </c>
      <c r="H2647">
        <v>83</v>
      </c>
      <c r="I2647">
        <v>739</v>
      </c>
      <c r="J2647">
        <v>89</v>
      </c>
      <c r="K2647">
        <v>755</v>
      </c>
      <c r="L2647" t="s">
        <v>32</v>
      </c>
      <c r="M2647" t="s">
        <v>32</v>
      </c>
      <c r="N2647" t="s">
        <v>32</v>
      </c>
      <c r="O2647">
        <v>71</v>
      </c>
      <c r="P2647">
        <v>95</v>
      </c>
      <c r="Q2647">
        <v>324</v>
      </c>
      <c r="R2647">
        <v>205.1</v>
      </c>
      <c r="S2647" t="s">
        <v>32</v>
      </c>
      <c r="T2647" t="s">
        <v>32</v>
      </c>
      <c r="U2647">
        <v>88</v>
      </c>
      <c r="V2647">
        <v>88</v>
      </c>
      <c r="W2647">
        <v>759</v>
      </c>
      <c r="X2647">
        <v>0</v>
      </c>
      <c r="Z2647" t="s">
        <v>32</v>
      </c>
      <c r="AA2647" t="s">
        <v>32</v>
      </c>
    </row>
    <row r="2648" spans="1:29" x14ac:dyDescent="0.3">
      <c r="A2648" t="s">
        <v>3222</v>
      </c>
      <c r="B2648">
        <v>4</v>
      </c>
      <c r="C2648" t="s">
        <v>29</v>
      </c>
      <c r="D2648" t="s">
        <v>35</v>
      </c>
      <c r="E2648">
        <v>13</v>
      </c>
      <c r="F2648" t="s">
        <v>32</v>
      </c>
      <c r="G2648">
        <v>27</v>
      </c>
      <c r="H2648">
        <v>42</v>
      </c>
      <c r="I2648">
        <v>378</v>
      </c>
      <c r="J2648">
        <v>42</v>
      </c>
      <c r="K2648">
        <v>374</v>
      </c>
      <c r="L2648" t="s">
        <v>32</v>
      </c>
      <c r="M2648" t="s">
        <v>32</v>
      </c>
      <c r="N2648" t="s">
        <v>32</v>
      </c>
      <c r="O2648">
        <v>30</v>
      </c>
      <c r="P2648">
        <v>19</v>
      </c>
      <c r="Q2648">
        <v>138</v>
      </c>
      <c r="R2648">
        <v>162.6</v>
      </c>
      <c r="S2648" t="s">
        <v>32</v>
      </c>
      <c r="T2648" t="s">
        <v>32</v>
      </c>
      <c r="U2648">
        <v>42</v>
      </c>
      <c r="V2648">
        <v>42</v>
      </c>
      <c r="W2648">
        <v>384</v>
      </c>
      <c r="X2648">
        <v>0</v>
      </c>
      <c r="Z2648" t="s">
        <v>33</v>
      </c>
      <c r="AA2648" t="s">
        <v>32</v>
      </c>
      <c r="AB2648" t="s">
        <v>7677</v>
      </c>
      <c r="AC2648" t="s">
        <v>7682</v>
      </c>
    </row>
    <row r="2649" spans="1:29" x14ac:dyDescent="0.3">
      <c r="A2649" t="s">
        <v>2487</v>
      </c>
      <c r="B2649">
        <v>4</v>
      </c>
      <c r="C2649" t="s">
        <v>29</v>
      </c>
      <c r="D2649" t="s">
        <v>30</v>
      </c>
      <c r="E2649">
        <v>12</v>
      </c>
      <c r="F2649" t="s">
        <v>32</v>
      </c>
      <c r="G2649">
        <v>27</v>
      </c>
      <c r="H2649">
        <v>41</v>
      </c>
      <c r="I2649">
        <v>354</v>
      </c>
      <c r="J2649">
        <v>41</v>
      </c>
      <c r="K2649">
        <v>353</v>
      </c>
      <c r="L2649" t="s">
        <v>32</v>
      </c>
      <c r="M2649" t="s">
        <v>32</v>
      </c>
      <c r="N2649" t="s">
        <v>32</v>
      </c>
      <c r="O2649">
        <v>37</v>
      </c>
      <c r="P2649">
        <v>23</v>
      </c>
      <c r="Q2649">
        <v>164</v>
      </c>
      <c r="R2649">
        <v>125.7</v>
      </c>
      <c r="S2649" t="s">
        <v>32</v>
      </c>
      <c r="T2649" t="s">
        <v>32</v>
      </c>
      <c r="U2649">
        <v>41</v>
      </c>
      <c r="V2649">
        <v>41</v>
      </c>
      <c r="W2649">
        <v>354</v>
      </c>
      <c r="X2649">
        <v>0</v>
      </c>
      <c r="Z2649" t="s">
        <v>33</v>
      </c>
      <c r="AA2649" t="s">
        <v>32</v>
      </c>
    </row>
    <row r="2650" spans="1:29" x14ac:dyDescent="0.3">
      <c r="A2650" t="s">
        <v>3223</v>
      </c>
      <c r="B2650">
        <v>5</v>
      </c>
      <c r="C2650" t="s">
        <v>29</v>
      </c>
      <c r="D2650" t="s">
        <v>35</v>
      </c>
      <c r="E2650">
        <v>16</v>
      </c>
      <c r="F2650" t="s">
        <v>32</v>
      </c>
      <c r="G2650">
        <v>35</v>
      </c>
      <c r="H2650">
        <v>46</v>
      </c>
      <c r="I2650">
        <v>458</v>
      </c>
      <c r="J2650">
        <v>49</v>
      </c>
      <c r="K2650">
        <v>470</v>
      </c>
      <c r="L2650" t="s">
        <v>32</v>
      </c>
      <c r="M2650" t="s">
        <v>32</v>
      </c>
      <c r="N2650" t="s">
        <v>32</v>
      </c>
      <c r="O2650">
        <v>40</v>
      </c>
      <c r="P2650">
        <v>44</v>
      </c>
      <c r="Q2650">
        <v>146</v>
      </c>
      <c r="R2650">
        <v>181.1</v>
      </c>
      <c r="S2650" t="s">
        <v>32</v>
      </c>
      <c r="T2650" t="s">
        <v>32</v>
      </c>
      <c r="U2650">
        <v>50</v>
      </c>
      <c r="V2650">
        <v>50</v>
      </c>
      <c r="W2650">
        <v>481</v>
      </c>
      <c r="X2650">
        <v>0</v>
      </c>
      <c r="Z2650" t="s">
        <v>33</v>
      </c>
      <c r="AA2650" t="s">
        <v>32</v>
      </c>
      <c r="AB2650" t="s">
        <v>7683</v>
      </c>
      <c r="AC2650" t="s">
        <v>7682</v>
      </c>
    </row>
    <row r="2651" spans="1:29" x14ac:dyDescent="0.3">
      <c r="A2651" t="s">
        <v>3240</v>
      </c>
      <c r="B2651">
        <v>3</v>
      </c>
      <c r="C2651" t="s">
        <v>29</v>
      </c>
      <c r="D2651" t="s">
        <v>35</v>
      </c>
      <c r="E2651">
        <v>12</v>
      </c>
      <c r="F2651" t="s">
        <v>32</v>
      </c>
      <c r="G2651">
        <v>31</v>
      </c>
      <c r="H2651">
        <v>53</v>
      </c>
      <c r="I2651">
        <v>454</v>
      </c>
      <c r="J2651">
        <v>57</v>
      </c>
      <c r="K2651">
        <v>490</v>
      </c>
      <c r="L2651" t="s">
        <v>32</v>
      </c>
      <c r="M2651" t="s">
        <v>32</v>
      </c>
      <c r="N2651" t="s">
        <v>32</v>
      </c>
      <c r="O2651">
        <v>38</v>
      </c>
      <c r="P2651">
        <v>28</v>
      </c>
      <c r="Q2651">
        <v>157</v>
      </c>
      <c r="R2651">
        <v>112.8</v>
      </c>
      <c r="S2651" t="s">
        <v>37</v>
      </c>
      <c r="T2651" t="s">
        <v>32</v>
      </c>
      <c r="U2651">
        <v>58</v>
      </c>
      <c r="V2651">
        <v>58</v>
      </c>
      <c r="W2651">
        <v>493</v>
      </c>
      <c r="X2651">
        <v>0</v>
      </c>
      <c r="Z2651" t="s">
        <v>33</v>
      </c>
      <c r="AA2651" t="s">
        <v>32</v>
      </c>
      <c r="AB2651" t="s">
        <v>7685</v>
      </c>
      <c r="AC2651" t="s">
        <v>7682</v>
      </c>
    </row>
    <row r="2652" spans="1:29" x14ac:dyDescent="0.3">
      <c r="A2652" t="s">
        <v>3241</v>
      </c>
      <c r="B2652">
        <v>5</v>
      </c>
      <c r="C2652" t="s">
        <v>29</v>
      </c>
      <c r="D2652" t="s">
        <v>35</v>
      </c>
      <c r="E2652">
        <v>17</v>
      </c>
      <c r="F2652" t="s">
        <v>32</v>
      </c>
      <c r="G2652">
        <v>31</v>
      </c>
      <c r="H2652">
        <v>44</v>
      </c>
      <c r="I2652">
        <v>348</v>
      </c>
      <c r="J2652">
        <v>49</v>
      </c>
      <c r="K2652">
        <v>366</v>
      </c>
      <c r="L2652" t="s">
        <v>32</v>
      </c>
      <c r="M2652" t="s">
        <v>32</v>
      </c>
      <c r="N2652" t="s">
        <v>32</v>
      </c>
      <c r="O2652">
        <v>34</v>
      </c>
      <c r="P2652">
        <v>29</v>
      </c>
      <c r="Q2652">
        <v>203</v>
      </c>
      <c r="R2652">
        <v>166.9</v>
      </c>
      <c r="S2652" t="s">
        <v>32</v>
      </c>
      <c r="T2652" t="s">
        <v>32</v>
      </c>
      <c r="U2652">
        <v>48</v>
      </c>
      <c r="V2652">
        <v>48</v>
      </c>
      <c r="W2652">
        <v>366</v>
      </c>
      <c r="X2652">
        <v>0</v>
      </c>
      <c r="Z2652" t="s">
        <v>32</v>
      </c>
      <c r="AA2652" t="s">
        <v>32</v>
      </c>
      <c r="AB2652" t="s">
        <v>7698</v>
      </c>
      <c r="AC2652" t="s">
        <v>7682</v>
      </c>
    </row>
    <row r="2653" spans="1:29" x14ac:dyDescent="0.3">
      <c r="A2653" t="s">
        <v>2490</v>
      </c>
      <c r="B2653">
        <v>4</v>
      </c>
      <c r="C2653" t="s">
        <v>29</v>
      </c>
      <c r="D2653" t="s">
        <v>35</v>
      </c>
      <c r="E2653">
        <v>13</v>
      </c>
      <c r="F2653" t="s">
        <v>32</v>
      </c>
      <c r="G2653">
        <v>38</v>
      </c>
      <c r="H2653">
        <v>70</v>
      </c>
      <c r="I2653">
        <v>578</v>
      </c>
      <c r="J2653">
        <v>72</v>
      </c>
      <c r="K2653">
        <v>602</v>
      </c>
      <c r="L2653" t="s">
        <v>32</v>
      </c>
      <c r="M2653" t="s">
        <v>32</v>
      </c>
      <c r="N2653" t="s">
        <v>32</v>
      </c>
      <c r="O2653">
        <v>59</v>
      </c>
      <c r="P2653">
        <v>87</v>
      </c>
      <c r="Q2653">
        <v>202</v>
      </c>
      <c r="R2653">
        <v>179.1</v>
      </c>
      <c r="S2653" t="s">
        <v>32</v>
      </c>
      <c r="T2653" t="s">
        <v>32</v>
      </c>
      <c r="U2653">
        <v>71</v>
      </c>
      <c r="V2653">
        <v>71</v>
      </c>
      <c r="W2653">
        <v>594</v>
      </c>
      <c r="X2653">
        <v>0</v>
      </c>
      <c r="Z2653" t="s">
        <v>33</v>
      </c>
      <c r="AA2653" t="s">
        <v>32</v>
      </c>
      <c r="AB2653" t="s">
        <v>7710</v>
      </c>
      <c r="AC2653" t="s">
        <v>7675</v>
      </c>
    </row>
    <row r="2654" spans="1:29" x14ac:dyDescent="0.3">
      <c r="A2654" t="s">
        <v>3242</v>
      </c>
      <c r="B2654">
        <v>5</v>
      </c>
      <c r="C2654" t="s">
        <v>29</v>
      </c>
      <c r="D2654" t="s">
        <v>35</v>
      </c>
      <c r="E2654">
        <v>16</v>
      </c>
      <c r="F2654" t="s">
        <v>32</v>
      </c>
      <c r="G2654">
        <v>41</v>
      </c>
      <c r="H2654">
        <v>53</v>
      </c>
      <c r="I2654">
        <v>470</v>
      </c>
      <c r="J2654">
        <v>59</v>
      </c>
      <c r="K2654">
        <v>497</v>
      </c>
      <c r="L2654" t="s">
        <v>32</v>
      </c>
      <c r="M2654" t="s">
        <v>32</v>
      </c>
      <c r="N2654" t="s">
        <v>32</v>
      </c>
      <c r="O2654">
        <v>51</v>
      </c>
      <c r="P2654">
        <v>61</v>
      </c>
      <c r="Q2654">
        <v>187</v>
      </c>
      <c r="R2654">
        <v>195</v>
      </c>
      <c r="S2654" t="s">
        <v>32</v>
      </c>
      <c r="T2654" t="s">
        <v>32</v>
      </c>
      <c r="U2654">
        <v>58</v>
      </c>
      <c r="V2654">
        <v>58</v>
      </c>
      <c r="W2654">
        <v>496</v>
      </c>
      <c r="X2654">
        <v>0</v>
      </c>
      <c r="Z2654" t="s">
        <v>32</v>
      </c>
      <c r="AA2654" t="s">
        <v>32</v>
      </c>
      <c r="AB2654" t="s">
        <v>7661</v>
      </c>
      <c r="AC2654" t="s">
        <v>7682</v>
      </c>
    </row>
    <row r="2655" spans="1:29" x14ac:dyDescent="0.3">
      <c r="A2655" t="s">
        <v>2491</v>
      </c>
      <c r="B2655">
        <v>3</v>
      </c>
      <c r="C2655" t="s">
        <v>29</v>
      </c>
      <c r="D2655" t="s">
        <v>220</v>
      </c>
      <c r="E2655">
        <v>9</v>
      </c>
      <c r="F2655" t="s">
        <v>32</v>
      </c>
      <c r="G2655">
        <v>40</v>
      </c>
      <c r="H2655">
        <v>66</v>
      </c>
      <c r="I2655">
        <v>566</v>
      </c>
      <c r="J2655">
        <v>74</v>
      </c>
      <c r="K2655">
        <v>597</v>
      </c>
      <c r="L2655" t="s">
        <v>32</v>
      </c>
      <c r="M2655" t="s">
        <v>32</v>
      </c>
      <c r="N2655" t="s">
        <v>32</v>
      </c>
      <c r="O2655">
        <v>50</v>
      </c>
      <c r="P2655">
        <v>97</v>
      </c>
      <c r="Q2655">
        <v>175</v>
      </c>
      <c r="R2655">
        <v>255.2</v>
      </c>
      <c r="S2655" t="s">
        <v>37</v>
      </c>
      <c r="T2655" t="s">
        <v>32</v>
      </c>
      <c r="U2655">
        <v>62</v>
      </c>
      <c r="V2655">
        <v>62</v>
      </c>
      <c r="W2655">
        <v>522</v>
      </c>
      <c r="X2655">
        <v>0</v>
      </c>
      <c r="Z2655" t="s">
        <v>33</v>
      </c>
      <c r="AA2655" t="s">
        <v>37</v>
      </c>
      <c r="AB2655" t="s">
        <v>7712</v>
      </c>
      <c r="AC2655" t="s">
        <v>7682</v>
      </c>
    </row>
    <row r="2656" spans="1:29" x14ac:dyDescent="0.3">
      <c r="A2656" t="s">
        <v>3306</v>
      </c>
      <c r="B2656">
        <v>2</v>
      </c>
      <c r="C2656" t="s">
        <v>40</v>
      </c>
      <c r="D2656" t="s">
        <v>41</v>
      </c>
      <c r="E2656">
        <v>19</v>
      </c>
      <c r="F2656" t="s">
        <v>32</v>
      </c>
      <c r="G2656">
        <v>56</v>
      </c>
      <c r="H2656">
        <v>72</v>
      </c>
      <c r="I2656">
        <v>474</v>
      </c>
      <c r="J2656">
        <v>76</v>
      </c>
      <c r="K2656">
        <v>495</v>
      </c>
      <c r="L2656" t="s">
        <v>32</v>
      </c>
      <c r="M2656" t="s">
        <v>32</v>
      </c>
      <c r="N2656" t="s">
        <v>32</v>
      </c>
      <c r="O2656">
        <v>63</v>
      </c>
      <c r="P2656">
        <v>44</v>
      </c>
      <c r="Q2656">
        <v>291</v>
      </c>
      <c r="R2656">
        <v>178.3</v>
      </c>
      <c r="S2656" t="s">
        <v>33</v>
      </c>
      <c r="T2656" t="s">
        <v>32</v>
      </c>
      <c r="U2656">
        <v>69</v>
      </c>
      <c r="V2656">
        <v>69</v>
      </c>
      <c r="W2656">
        <v>434</v>
      </c>
      <c r="X2656">
        <v>0</v>
      </c>
      <c r="Z2656" t="s">
        <v>32</v>
      </c>
      <c r="AA2656" t="s">
        <v>32</v>
      </c>
      <c r="AB2656" t="s">
        <v>7653</v>
      </c>
      <c r="AC2656" t="s">
        <v>7656</v>
      </c>
    </row>
    <row r="2657" spans="1:29" x14ac:dyDescent="0.3">
      <c r="A2657" t="s">
        <v>2492</v>
      </c>
      <c r="B2657">
        <v>5</v>
      </c>
      <c r="C2657" t="s">
        <v>29</v>
      </c>
      <c r="D2657" t="s">
        <v>318</v>
      </c>
      <c r="E2657">
        <v>13</v>
      </c>
      <c r="F2657" t="s">
        <v>32</v>
      </c>
      <c r="G2657">
        <v>35</v>
      </c>
      <c r="H2657">
        <v>62</v>
      </c>
      <c r="I2657">
        <v>566</v>
      </c>
      <c r="J2657">
        <v>64</v>
      </c>
      <c r="K2657">
        <v>593</v>
      </c>
      <c r="L2657" t="s">
        <v>32</v>
      </c>
      <c r="M2657" t="s">
        <v>32</v>
      </c>
      <c r="N2657" t="s">
        <v>37</v>
      </c>
      <c r="O2657">
        <v>46</v>
      </c>
      <c r="P2657">
        <v>75</v>
      </c>
      <c r="Q2657">
        <v>185</v>
      </c>
      <c r="R2657">
        <v>205.7</v>
      </c>
      <c r="S2657" t="s">
        <v>32</v>
      </c>
      <c r="T2657" t="s">
        <v>32</v>
      </c>
      <c r="U2657">
        <v>64</v>
      </c>
      <c r="V2657">
        <v>64</v>
      </c>
      <c r="W2657">
        <v>598</v>
      </c>
      <c r="X2657">
        <v>0</v>
      </c>
      <c r="Z2657" t="s">
        <v>33</v>
      </c>
      <c r="AA2657" t="s">
        <v>32</v>
      </c>
      <c r="AB2657" t="s">
        <v>7671</v>
      </c>
      <c r="AC2657" t="s">
        <v>7682</v>
      </c>
    </row>
    <row r="2658" spans="1:29" x14ac:dyDescent="0.3">
      <c r="A2658" t="s">
        <v>2983</v>
      </c>
      <c r="B2658">
        <v>2</v>
      </c>
      <c r="C2658" t="s">
        <v>29</v>
      </c>
      <c r="D2658" t="s">
        <v>41</v>
      </c>
      <c r="E2658">
        <v>10</v>
      </c>
      <c r="F2658" t="s">
        <v>31</v>
      </c>
      <c r="G2658">
        <v>27</v>
      </c>
      <c r="H2658">
        <v>32</v>
      </c>
      <c r="I2658">
        <v>200</v>
      </c>
      <c r="J2658">
        <v>34</v>
      </c>
      <c r="K2658">
        <v>213</v>
      </c>
      <c r="L2658" t="s">
        <v>32</v>
      </c>
      <c r="M2658" t="s">
        <v>32</v>
      </c>
      <c r="N2658" t="s">
        <v>32</v>
      </c>
      <c r="O2658">
        <v>32</v>
      </c>
      <c r="P2658">
        <v>46</v>
      </c>
      <c r="Q2658">
        <v>132</v>
      </c>
      <c r="R2658">
        <v>283.3</v>
      </c>
      <c r="S2658" t="s">
        <v>33</v>
      </c>
      <c r="T2658" t="s">
        <v>32</v>
      </c>
      <c r="U2658">
        <v>33</v>
      </c>
      <c r="V2658">
        <v>33</v>
      </c>
      <c r="W2658">
        <v>211</v>
      </c>
      <c r="X2658">
        <v>1</v>
      </c>
      <c r="Y2658">
        <v>1</v>
      </c>
      <c r="Z2658" t="s">
        <v>33</v>
      </c>
      <c r="AA2658" t="s">
        <v>32</v>
      </c>
      <c r="AB2658" t="s">
        <v>7693</v>
      </c>
      <c r="AC2658" t="s">
        <v>7656</v>
      </c>
    </row>
    <row r="2659" spans="1:29" x14ac:dyDescent="0.3">
      <c r="A2659" t="s">
        <v>2493</v>
      </c>
      <c r="B2659">
        <v>4</v>
      </c>
      <c r="C2659" t="s">
        <v>29</v>
      </c>
      <c r="D2659" t="s">
        <v>35</v>
      </c>
      <c r="E2659">
        <v>13</v>
      </c>
      <c r="F2659" t="s">
        <v>32</v>
      </c>
      <c r="G2659">
        <v>33</v>
      </c>
      <c r="H2659">
        <v>45</v>
      </c>
      <c r="I2659">
        <v>411</v>
      </c>
      <c r="J2659">
        <v>45</v>
      </c>
      <c r="K2659">
        <v>403</v>
      </c>
      <c r="L2659" t="s">
        <v>32</v>
      </c>
      <c r="M2659" t="s">
        <v>32</v>
      </c>
      <c r="N2659" t="s">
        <v>32</v>
      </c>
      <c r="O2659">
        <v>37</v>
      </c>
      <c r="P2659">
        <v>36</v>
      </c>
      <c r="Q2659">
        <v>130</v>
      </c>
      <c r="R2659">
        <v>138.1</v>
      </c>
      <c r="S2659" t="s">
        <v>32</v>
      </c>
      <c r="T2659" t="s">
        <v>32</v>
      </c>
      <c r="U2659">
        <v>47</v>
      </c>
      <c r="V2659">
        <v>47</v>
      </c>
      <c r="W2659">
        <v>416</v>
      </c>
      <c r="X2659">
        <v>0</v>
      </c>
      <c r="Z2659" t="s">
        <v>33</v>
      </c>
      <c r="AA2659" t="s">
        <v>37</v>
      </c>
      <c r="AB2659" t="s">
        <v>7728</v>
      </c>
      <c r="AC2659" t="s">
        <v>7675</v>
      </c>
    </row>
    <row r="2660" spans="1:29" x14ac:dyDescent="0.3">
      <c r="A2660" t="s">
        <v>2984</v>
      </c>
      <c r="B2660">
        <v>5</v>
      </c>
      <c r="C2660" t="s">
        <v>29</v>
      </c>
      <c r="D2660" t="s">
        <v>35</v>
      </c>
      <c r="E2660">
        <v>17</v>
      </c>
      <c r="F2660" t="s">
        <v>32</v>
      </c>
      <c r="G2660">
        <v>32</v>
      </c>
      <c r="H2660">
        <v>60</v>
      </c>
      <c r="I2660">
        <v>581</v>
      </c>
      <c r="J2660">
        <v>64</v>
      </c>
      <c r="K2660">
        <v>612</v>
      </c>
      <c r="L2660" t="s">
        <v>37</v>
      </c>
      <c r="M2660" t="s">
        <v>32</v>
      </c>
      <c r="N2660" t="s">
        <v>32</v>
      </c>
      <c r="O2660">
        <v>43</v>
      </c>
      <c r="P2660">
        <v>18</v>
      </c>
      <c r="Q2660">
        <v>195</v>
      </c>
      <c r="R2660">
        <v>69</v>
      </c>
      <c r="S2660" t="s">
        <v>32</v>
      </c>
      <c r="T2660" t="s">
        <v>32</v>
      </c>
      <c r="U2660">
        <v>65</v>
      </c>
      <c r="V2660">
        <v>65</v>
      </c>
      <c r="W2660">
        <v>624</v>
      </c>
      <c r="X2660">
        <v>0</v>
      </c>
      <c r="Z2660" t="s">
        <v>33</v>
      </c>
      <c r="AA2660" t="s">
        <v>32</v>
      </c>
      <c r="AB2660" t="s">
        <v>7698</v>
      </c>
      <c r="AC2660" t="s">
        <v>7682</v>
      </c>
    </row>
    <row r="2661" spans="1:29" x14ac:dyDescent="0.3">
      <c r="A2661" t="s">
        <v>2494</v>
      </c>
      <c r="B2661">
        <v>2</v>
      </c>
      <c r="C2661" t="s">
        <v>29</v>
      </c>
      <c r="D2661" t="s">
        <v>1981</v>
      </c>
      <c r="E2661">
        <v>2</v>
      </c>
      <c r="F2661" t="s">
        <v>32</v>
      </c>
      <c r="G2661">
        <v>30</v>
      </c>
      <c r="H2661">
        <v>49</v>
      </c>
      <c r="I2661">
        <v>401</v>
      </c>
      <c r="J2661">
        <v>53</v>
      </c>
      <c r="K2661">
        <v>416</v>
      </c>
      <c r="L2661" t="s">
        <v>32</v>
      </c>
      <c r="M2661" t="s">
        <v>32</v>
      </c>
      <c r="N2661" t="s">
        <v>32</v>
      </c>
      <c r="O2661">
        <v>40</v>
      </c>
      <c r="P2661">
        <v>38</v>
      </c>
      <c r="Q2661">
        <v>171</v>
      </c>
      <c r="R2661">
        <v>236.7</v>
      </c>
      <c r="S2661" t="s">
        <v>33</v>
      </c>
      <c r="T2661" t="s">
        <v>33</v>
      </c>
      <c r="U2661">
        <v>0</v>
      </c>
      <c r="V2661">
        <v>0</v>
      </c>
      <c r="X2661">
        <v>0</v>
      </c>
      <c r="Z2661" t="s">
        <v>37</v>
      </c>
      <c r="AA2661" t="s">
        <v>37</v>
      </c>
      <c r="AB2661" t="s">
        <v>7659</v>
      </c>
      <c r="AC2661" t="s">
        <v>7646</v>
      </c>
    </row>
    <row r="2662" spans="1:29" x14ac:dyDescent="0.3">
      <c r="A2662" t="s">
        <v>2985</v>
      </c>
      <c r="B2662">
        <v>4</v>
      </c>
      <c r="C2662" t="s">
        <v>29</v>
      </c>
      <c r="D2662" t="s">
        <v>35</v>
      </c>
      <c r="E2662">
        <v>17</v>
      </c>
      <c r="F2662" t="s">
        <v>32</v>
      </c>
      <c r="G2662">
        <v>21</v>
      </c>
      <c r="H2662">
        <v>42</v>
      </c>
      <c r="I2662">
        <v>351</v>
      </c>
      <c r="J2662">
        <v>44</v>
      </c>
      <c r="K2662">
        <v>373</v>
      </c>
      <c r="L2662" t="s">
        <v>32</v>
      </c>
      <c r="M2662" t="s">
        <v>32</v>
      </c>
      <c r="N2662" t="s">
        <v>32</v>
      </c>
      <c r="O2662">
        <v>24</v>
      </c>
      <c r="P2662">
        <v>21</v>
      </c>
      <c r="Q2662">
        <v>107</v>
      </c>
      <c r="R2662">
        <v>236.9</v>
      </c>
      <c r="S2662" t="s">
        <v>32</v>
      </c>
      <c r="T2662" t="s">
        <v>32</v>
      </c>
      <c r="U2662">
        <v>43</v>
      </c>
      <c r="V2662">
        <v>43</v>
      </c>
      <c r="W2662">
        <v>362</v>
      </c>
      <c r="X2662">
        <v>0</v>
      </c>
      <c r="Z2662" t="s">
        <v>33</v>
      </c>
      <c r="AA2662" t="s">
        <v>32</v>
      </c>
      <c r="AB2662" t="s">
        <v>7670</v>
      </c>
      <c r="AC2662" t="s">
        <v>7682</v>
      </c>
    </row>
    <row r="2663" spans="1:29" x14ac:dyDescent="0.3">
      <c r="A2663" t="s">
        <v>2986</v>
      </c>
      <c r="B2663">
        <v>3</v>
      </c>
      <c r="C2663" t="s">
        <v>40</v>
      </c>
      <c r="D2663" t="s">
        <v>41</v>
      </c>
      <c r="E2663">
        <v>16</v>
      </c>
      <c r="F2663" t="s">
        <v>32</v>
      </c>
      <c r="G2663">
        <v>44</v>
      </c>
      <c r="H2663">
        <v>52</v>
      </c>
      <c r="I2663">
        <v>471</v>
      </c>
      <c r="J2663">
        <v>55</v>
      </c>
      <c r="K2663">
        <v>472</v>
      </c>
      <c r="L2663" t="s">
        <v>32</v>
      </c>
      <c r="M2663" t="s">
        <v>32</v>
      </c>
      <c r="N2663" t="s">
        <v>32</v>
      </c>
      <c r="O2663">
        <v>52</v>
      </c>
      <c r="P2663">
        <v>47</v>
      </c>
      <c r="Q2663">
        <v>196</v>
      </c>
      <c r="R2663">
        <v>158.19999999999999</v>
      </c>
      <c r="S2663" t="s">
        <v>32</v>
      </c>
      <c r="T2663" t="s">
        <v>32</v>
      </c>
      <c r="U2663">
        <v>54</v>
      </c>
      <c r="V2663">
        <v>54</v>
      </c>
      <c r="W2663">
        <v>491</v>
      </c>
      <c r="X2663">
        <v>0</v>
      </c>
      <c r="Z2663" t="s">
        <v>32</v>
      </c>
      <c r="AA2663" t="s">
        <v>32</v>
      </c>
      <c r="AB2663" t="s">
        <v>7683</v>
      </c>
      <c r="AC2663" t="s">
        <v>7682</v>
      </c>
    </row>
    <row r="2664" spans="1:29" x14ac:dyDescent="0.3">
      <c r="A2664" t="s">
        <v>2496</v>
      </c>
      <c r="B2664">
        <v>3</v>
      </c>
      <c r="C2664" t="s">
        <v>29</v>
      </c>
      <c r="D2664" t="s">
        <v>30</v>
      </c>
      <c r="E2664">
        <v>16</v>
      </c>
      <c r="F2664" t="s">
        <v>32</v>
      </c>
      <c r="G2664">
        <v>73</v>
      </c>
      <c r="H2664">
        <v>94</v>
      </c>
      <c r="I2664">
        <v>814</v>
      </c>
      <c r="J2664">
        <v>103</v>
      </c>
      <c r="K2664">
        <v>862</v>
      </c>
      <c r="L2664" t="s">
        <v>32</v>
      </c>
      <c r="M2664" t="s">
        <v>32</v>
      </c>
      <c r="N2664" t="s">
        <v>32</v>
      </c>
      <c r="O2664">
        <v>85</v>
      </c>
      <c r="P2664">
        <v>118</v>
      </c>
      <c r="Q2664">
        <v>356</v>
      </c>
      <c r="R2664">
        <v>202.4</v>
      </c>
      <c r="S2664" t="s">
        <v>32</v>
      </c>
      <c r="T2664" t="s">
        <v>32</v>
      </c>
      <c r="U2664">
        <v>84</v>
      </c>
      <c r="V2664">
        <v>84</v>
      </c>
      <c r="W2664">
        <v>704</v>
      </c>
      <c r="X2664">
        <v>0</v>
      </c>
      <c r="Z2664" t="s">
        <v>32</v>
      </c>
      <c r="AA2664" t="s">
        <v>32</v>
      </c>
    </row>
    <row r="2665" spans="1:29" x14ac:dyDescent="0.3">
      <c r="A2665" t="s">
        <v>2987</v>
      </c>
      <c r="B2665">
        <v>3</v>
      </c>
      <c r="C2665" t="s">
        <v>29</v>
      </c>
      <c r="D2665" t="s">
        <v>35</v>
      </c>
      <c r="E2665">
        <v>7</v>
      </c>
      <c r="F2665" t="s">
        <v>31</v>
      </c>
      <c r="G2665">
        <v>27</v>
      </c>
      <c r="H2665">
        <v>34</v>
      </c>
      <c r="I2665">
        <v>306</v>
      </c>
      <c r="J2665">
        <v>36</v>
      </c>
      <c r="K2665">
        <v>321</v>
      </c>
      <c r="L2665" t="s">
        <v>32</v>
      </c>
      <c r="M2665" t="s">
        <v>32</v>
      </c>
      <c r="N2665" t="s">
        <v>32</v>
      </c>
      <c r="O2665">
        <v>30</v>
      </c>
      <c r="P2665">
        <v>40</v>
      </c>
      <c r="Q2665">
        <v>119</v>
      </c>
      <c r="R2665">
        <v>215.4</v>
      </c>
      <c r="S2665" t="s">
        <v>32</v>
      </c>
      <c r="T2665" t="s">
        <v>32</v>
      </c>
      <c r="U2665">
        <v>36</v>
      </c>
      <c r="V2665">
        <v>36</v>
      </c>
      <c r="W2665">
        <v>323</v>
      </c>
      <c r="X2665">
        <v>0</v>
      </c>
      <c r="Z2665" t="s">
        <v>33</v>
      </c>
      <c r="AA2665" t="s">
        <v>32</v>
      </c>
      <c r="AB2665" t="s">
        <v>7733</v>
      </c>
      <c r="AC2665" t="s">
        <v>7682</v>
      </c>
    </row>
    <row r="2666" spans="1:29" x14ac:dyDescent="0.3">
      <c r="A2666" t="s">
        <v>2497</v>
      </c>
      <c r="B2666">
        <v>5</v>
      </c>
      <c r="C2666" t="s">
        <v>29</v>
      </c>
      <c r="D2666" t="s">
        <v>30</v>
      </c>
      <c r="E2666">
        <v>22</v>
      </c>
      <c r="F2666" t="s">
        <v>32</v>
      </c>
      <c r="G2666">
        <v>78</v>
      </c>
      <c r="H2666">
        <v>103</v>
      </c>
      <c r="I2666">
        <v>844</v>
      </c>
      <c r="J2666">
        <v>110</v>
      </c>
      <c r="K2666">
        <v>879</v>
      </c>
      <c r="L2666" t="s">
        <v>32</v>
      </c>
      <c r="M2666" t="s">
        <v>32</v>
      </c>
      <c r="N2666" t="s">
        <v>32</v>
      </c>
      <c r="O2666">
        <v>86</v>
      </c>
      <c r="P2666">
        <v>89</v>
      </c>
      <c r="Q2666">
        <v>398</v>
      </c>
      <c r="R2666">
        <v>210</v>
      </c>
      <c r="S2666" t="s">
        <v>32</v>
      </c>
      <c r="T2666" t="s">
        <v>32</v>
      </c>
      <c r="U2666">
        <v>109</v>
      </c>
      <c r="V2666">
        <v>109</v>
      </c>
      <c r="W2666">
        <v>882</v>
      </c>
      <c r="X2666">
        <v>0</v>
      </c>
      <c r="Z2666" t="s">
        <v>31</v>
      </c>
      <c r="AA2666" t="s">
        <v>32</v>
      </c>
    </row>
    <row r="2667" spans="1:29" x14ac:dyDescent="0.3">
      <c r="A2667" t="s">
        <v>3073</v>
      </c>
      <c r="B2667">
        <v>3</v>
      </c>
      <c r="C2667" t="s">
        <v>29</v>
      </c>
      <c r="D2667" t="s">
        <v>35</v>
      </c>
      <c r="E2667">
        <v>19</v>
      </c>
      <c r="F2667" t="s">
        <v>32</v>
      </c>
      <c r="G2667">
        <v>71</v>
      </c>
      <c r="H2667">
        <v>85</v>
      </c>
      <c r="I2667">
        <v>823</v>
      </c>
      <c r="J2667">
        <v>88</v>
      </c>
      <c r="K2667">
        <v>813</v>
      </c>
      <c r="L2667" t="s">
        <v>32</v>
      </c>
      <c r="M2667" t="s">
        <v>32</v>
      </c>
      <c r="N2667" t="s">
        <v>32</v>
      </c>
      <c r="O2667">
        <v>80</v>
      </c>
      <c r="P2667">
        <v>84</v>
      </c>
      <c r="Q2667">
        <v>301</v>
      </c>
      <c r="R2667">
        <v>199.5</v>
      </c>
      <c r="S2667" t="s">
        <v>37</v>
      </c>
      <c r="T2667" t="s">
        <v>32</v>
      </c>
      <c r="U2667">
        <v>90</v>
      </c>
      <c r="V2667">
        <v>90</v>
      </c>
      <c r="W2667">
        <v>851</v>
      </c>
      <c r="X2667">
        <v>0</v>
      </c>
      <c r="Z2667" t="s">
        <v>32</v>
      </c>
      <c r="AA2667" t="s">
        <v>32</v>
      </c>
      <c r="AB2667" t="s">
        <v>7717</v>
      </c>
      <c r="AC2667" t="s">
        <v>7675</v>
      </c>
    </row>
    <row r="2668" spans="1:29" x14ac:dyDescent="0.3">
      <c r="A2668" t="s">
        <v>2498</v>
      </c>
      <c r="B2668">
        <v>5</v>
      </c>
      <c r="C2668" t="s">
        <v>29</v>
      </c>
      <c r="D2668" t="s">
        <v>30</v>
      </c>
      <c r="E2668">
        <v>16</v>
      </c>
      <c r="F2668" t="s">
        <v>32</v>
      </c>
      <c r="G2668">
        <v>55</v>
      </c>
      <c r="H2668">
        <v>70</v>
      </c>
      <c r="I2668">
        <v>615</v>
      </c>
      <c r="J2668">
        <v>72</v>
      </c>
      <c r="K2668">
        <v>650</v>
      </c>
      <c r="L2668" t="s">
        <v>32</v>
      </c>
      <c r="M2668" t="s">
        <v>32</v>
      </c>
      <c r="N2668" t="s">
        <v>32</v>
      </c>
      <c r="O2668">
        <v>62</v>
      </c>
      <c r="P2668">
        <v>60</v>
      </c>
      <c r="Q2668">
        <v>242</v>
      </c>
      <c r="R2668">
        <v>165.3</v>
      </c>
      <c r="S2668" t="s">
        <v>32</v>
      </c>
      <c r="T2668" t="s">
        <v>32</v>
      </c>
      <c r="U2668">
        <v>72</v>
      </c>
      <c r="V2668">
        <v>72</v>
      </c>
      <c r="W2668">
        <v>651</v>
      </c>
      <c r="X2668">
        <v>0</v>
      </c>
      <c r="Z2668" t="s">
        <v>33</v>
      </c>
      <c r="AA2668" t="s">
        <v>32</v>
      </c>
    </row>
    <row r="2669" spans="1:29" x14ac:dyDescent="0.3">
      <c r="A2669" t="s">
        <v>3074</v>
      </c>
      <c r="B2669">
        <v>5</v>
      </c>
      <c r="C2669" t="s">
        <v>29</v>
      </c>
      <c r="D2669" t="s">
        <v>35</v>
      </c>
      <c r="E2669">
        <v>12</v>
      </c>
      <c r="F2669" t="s">
        <v>32</v>
      </c>
      <c r="G2669">
        <v>48</v>
      </c>
      <c r="H2669">
        <v>75</v>
      </c>
      <c r="I2669">
        <v>728</v>
      </c>
      <c r="J2669">
        <v>80</v>
      </c>
      <c r="K2669">
        <v>758</v>
      </c>
      <c r="L2669" t="s">
        <v>32</v>
      </c>
      <c r="M2669" t="s">
        <v>32</v>
      </c>
      <c r="N2669" t="s">
        <v>37</v>
      </c>
      <c r="O2669">
        <v>63</v>
      </c>
      <c r="P2669">
        <v>69</v>
      </c>
      <c r="Q2669">
        <v>237</v>
      </c>
      <c r="R2669">
        <v>170.9</v>
      </c>
      <c r="S2669" t="s">
        <v>32</v>
      </c>
      <c r="T2669" t="s">
        <v>32</v>
      </c>
      <c r="U2669">
        <v>67</v>
      </c>
      <c r="V2669">
        <v>67</v>
      </c>
      <c r="W2669">
        <v>605</v>
      </c>
      <c r="X2669">
        <v>0</v>
      </c>
      <c r="Z2669" t="s">
        <v>33</v>
      </c>
      <c r="AA2669" t="s">
        <v>32</v>
      </c>
      <c r="AB2669" t="s">
        <v>7671</v>
      </c>
      <c r="AC2669" t="s">
        <v>7682</v>
      </c>
    </row>
    <row r="2670" spans="1:29" x14ac:dyDescent="0.3">
      <c r="A2670" t="s">
        <v>2499</v>
      </c>
      <c r="B2670">
        <v>4</v>
      </c>
      <c r="C2670" t="s">
        <v>29</v>
      </c>
      <c r="D2670" t="s">
        <v>30</v>
      </c>
      <c r="E2670">
        <v>16</v>
      </c>
      <c r="F2670" t="s">
        <v>32</v>
      </c>
      <c r="G2670">
        <v>62</v>
      </c>
      <c r="H2670">
        <v>106</v>
      </c>
      <c r="I2670">
        <v>883</v>
      </c>
      <c r="J2670">
        <v>111</v>
      </c>
      <c r="K2670">
        <v>945</v>
      </c>
      <c r="L2670" t="s">
        <v>32</v>
      </c>
      <c r="M2670" t="s">
        <v>31</v>
      </c>
      <c r="N2670" t="s">
        <v>32</v>
      </c>
      <c r="O2670">
        <v>71</v>
      </c>
      <c r="P2670">
        <v>73</v>
      </c>
      <c r="Q2670">
        <v>300</v>
      </c>
      <c r="R2670">
        <v>230.9</v>
      </c>
      <c r="S2670" t="s">
        <v>32</v>
      </c>
      <c r="T2670" t="s">
        <v>32</v>
      </c>
      <c r="U2670">
        <v>110</v>
      </c>
      <c r="V2670">
        <v>110</v>
      </c>
      <c r="W2670">
        <v>937</v>
      </c>
      <c r="X2670">
        <v>0</v>
      </c>
      <c r="Z2670" t="s">
        <v>32</v>
      </c>
      <c r="AA2670" t="s">
        <v>32</v>
      </c>
    </row>
    <row r="2671" spans="1:29" x14ac:dyDescent="0.3">
      <c r="A2671" t="s">
        <v>3075</v>
      </c>
      <c r="B2671">
        <v>5</v>
      </c>
      <c r="C2671" t="s">
        <v>29</v>
      </c>
      <c r="D2671" t="s">
        <v>35</v>
      </c>
      <c r="E2671">
        <v>12</v>
      </c>
      <c r="F2671" t="s">
        <v>32</v>
      </c>
      <c r="G2671">
        <v>39</v>
      </c>
      <c r="H2671">
        <v>65</v>
      </c>
      <c r="I2671">
        <v>584</v>
      </c>
      <c r="J2671">
        <v>69</v>
      </c>
      <c r="K2671">
        <v>604</v>
      </c>
      <c r="L2671" t="s">
        <v>32</v>
      </c>
      <c r="M2671" t="s">
        <v>32</v>
      </c>
      <c r="N2671" t="s">
        <v>32</v>
      </c>
      <c r="O2671">
        <v>52</v>
      </c>
      <c r="P2671">
        <v>35</v>
      </c>
      <c r="Q2671">
        <v>205</v>
      </c>
      <c r="R2671">
        <v>114.8</v>
      </c>
      <c r="S2671" t="s">
        <v>37</v>
      </c>
      <c r="T2671" t="s">
        <v>32</v>
      </c>
      <c r="U2671">
        <v>68</v>
      </c>
      <c r="V2671">
        <v>68</v>
      </c>
      <c r="W2671">
        <v>605</v>
      </c>
      <c r="X2671">
        <v>0</v>
      </c>
      <c r="Z2671" t="s">
        <v>32</v>
      </c>
      <c r="AA2671" t="s">
        <v>32</v>
      </c>
      <c r="AB2671" t="s">
        <v>7677</v>
      </c>
      <c r="AC2671" t="s">
        <v>7682</v>
      </c>
    </row>
    <row r="2672" spans="1:29" x14ac:dyDescent="0.3">
      <c r="A2672" t="s">
        <v>2500</v>
      </c>
      <c r="B2672">
        <v>4</v>
      </c>
      <c r="C2672" t="s">
        <v>29</v>
      </c>
      <c r="D2672" t="s">
        <v>30</v>
      </c>
      <c r="E2672">
        <v>15</v>
      </c>
      <c r="F2672" t="s">
        <v>32</v>
      </c>
      <c r="G2672">
        <v>57</v>
      </c>
      <c r="H2672">
        <v>82</v>
      </c>
      <c r="I2672">
        <v>798</v>
      </c>
      <c r="J2672">
        <v>85</v>
      </c>
      <c r="K2672">
        <v>776</v>
      </c>
      <c r="L2672" t="s">
        <v>32</v>
      </c>
      <c r="M2672" t="s">
        <v>32</v>
      </c>
      <c r="N2672" t="s">
        <v>32</v>
      </c>
      <c r="O2672">
        <v>63</v>
      </c>
      <c r="P2672">
        <v>71</v>
      </c>
      <c r="Q2672">
        <v>291</v>
      </c>
      <c r="R2672">
        <v>163.4</v>
      </c>
      <c r="S2672" t="s">
        <v>32</v>
      </c>
      <c r="T2672" t="s">
        <v>32</v>
      </c>
      <c r="U2672">
        <v>75</v>
      </c>
      <c r="V2672">
        <v>75</v>
      </c>
      <c r="W2672">
        <v>720</v>
      </c>
      <c r="X2672">
        <v>0</v>
      </c>
      <c r="Z2672" t="s">
        <v>32</v>
      </c>
      <c r="AA2672" t="s">
        <v>37</v>
      </c>
    </row>
    <row r="2673" spans="1:29" x14ac:dyDescent="0.3">
      <c r="A2673" t="s">
        <v>3076</v>
      </c>
      <c r="B2673">
        <v>3</v>
      </c>
      <c r="C2673" t="s">
        <v>29</v>
      </c>
      <c r="D2673" t="s">
        <v>41</v>
      </c>
      <c r="E2673">
        <v>24</v>
      </c>
      <c r="F2673" t="s">
        <v>32</v>
      </c>
      <c r="G2673">
        <v>75</v>
      </c>
      <c r="H2673">
        <v>101</v>
      </c>
      <c r="I2673">
        <v>988</v>
      </c>
      <c r="J2673">
        <v>105</v>
      </c>
      <c r="K2673">
        <v>998</v>
      </c>
      <c r="L2673" t="s">
        <v>32</v>
      </c>
      <c r="M2673" t="s">
        <v>32</v>
      </c>
      <c r="N2673" t="s">
        <v>32</v>
      </c>
      <c r="O2673">
        <v>88</v>
      </c>
      <c r="P2673">
        <v>88</v>
      </c>
      <c r="Q2673">
        <v>334</v>
      </c>
      <c r="R2673">
        <v>159.9</v>
      </c>
      <c r="S2673" t="s">
        <v>32</v>
      </c>
      <c r="T2673" t="s">
        <v>32</v>
      </c>
      <c r="U2673">
        <v>91</v>
      </c>
      <c r="V2673">
        <v>91</v>
      </c>
      <c r="W2673">
        <v>849</v>
      </c>
      <c r="X2673">
        <v>0</v>
      </c>
      <c r="Z2673" t="s">
        <v>32</v>
      </c>
      <c r="AA2673" t="s">
        <v>32</v>
      </c>
      <c r="AB2673" t="s">
        <v>7725</v>
      </c>
      <c r="AC2673" t="s">
        <v>7682</v>
      </c>
    </row>
    <row r="2674" spans="1:29" x14ac:dyDescent="0.3">
      <c r="A2674" t="s">
        <v>3092</v>
      </c>
      <c r="B2674">
        <v>4</v>
      </c>
      <c r="C2674" t="s">
        <v>40</v>
      </c>
      <c r="D2674" t="s">
        <v>41</v>
      </c>
      <c r="E2674">
        <v>20</v>
      </c>
      <c r="F2674" t="s">
        <v>32</v>
      </c>
      <c r="G2674">
        <v>51</v>
      </c>
      <c r="H2674">
        <v>69</v>
      </c>
      <c r="I2674">
        <v>703</v>
      </c>
      <c r="J2674">
        <v>69</v>
      </c>
      <c r="K2674">
        <v>710</v>
      </c>
      <c r="L2674" t="s">
        <v>32</v>
      </c>
      <c r="M2674" t="s">
        <v>32</v>
      </c>
      <c r="N2674" t="s">
        <v>32</v>
      </c>
      <c r="O2674">
        <v>55</v>
      </c>
      <c r="P2674">
        <v>44</v>
      </c>
      <c r="Q2674">
        <v>248</v>
      </c>
      <c r="R2674">
        <v>131.30000000000001</v>
      </c>
      <c r="S2674" t="s">
        <v>37</v>
      </c>
      <c r="T2674" t="s">
        <v>32</v>
      </c>
      <c r="U2674">
        <v>69</v>
      </c>
      <c r="V2674">
        <v>69</v>
      </c>
      <c r="W2674">
        <v>713</v>
      </c>
      <c r="X2674">
        <v>0</v>
      </c>
      <c r="Z2674" t="s">
        <v>32</v>
      </c>
      <c r="AA2674" t="s">
        <v>32</v>
      </c>
      <c r="AB2674" t="s">
        <v>7728</v>
      </c>
      <c r="AC2674" t="s">
        <v>7675</v>
      </c>
    </row>
    <row r="2675" spans="1:29" x14ac:dyDescent="0.3">
      <c r="A2675" t="s">
        <v>2502</v>
      </c>
      <c r="B2675">
        <v>4</v>
      </c>
      <c r="C2675" t="s">
        <v>29</v>
      </c>
      <c r="D2675" t="s">
        <v>30</v>
      </c>
      <c r="E2675">
        <v>15</v>
      </c>
      <c r="F2675" t="s">
        <v>32</v>
      </c>
      <c r="G2675">
        <v>74</v>
      </c>
      <c r="H2675">
        <v>100</v>
      </c>
      <c r="I2675">
        <v>889</v>
      </c>
      <c r="J2675">
        <v>103</v>
      </c>
      <c r="K2675">
        <v>918</v>
      </c>
      <c r="L2675" t="s">
        <v>32</v>
      </c>
      <c r="M2675" t="s">
        <v>32</v>
      </c>
      <c r="N2675" t="s">
        <v>32</v>
      </c>
      <c r="O2675">
        <v>80</v>
      </c>
      <c r="P2675">
        <v>84</v>
      </c>
      <c r="Q2675">
        <v>291</v>
      </c>
      <c r="R2675">
        <v>192.9</v>
      </c>
      <c r="S2675" t="s">
        <v>32</v>
      </c>
      <c r="T2675" t="s">
        <v>32</v>
      </c>
      <c r="U2675">
        <v>64</v>
      </c>
      <c r="V2675">
        <v>64</v>
      </c>
      <c r="W2675">
        <v>517</v>
      </c>
      <c r="X2675">
        <v>0</v>
      </c>
      <c r="Z2675" t="s">
        <v>32</v>
      </c>
      <c r="AA2675" t="s">
        <v>32</v>
      </c>
    </row>
    <row r="2676" spans="1:29" x14ac:dyDescent="0.3">
      <c r="A2676" t="s">
        <v>3093</v>
      </c>
      <c r="B2676">
        <v>3</v>
      </c>
      <c r="C2676" t="s">
        <v>29</v>
      </c>
      <c r="D2676" t="s">
        <v>35</v>
      </c>
      <c r="E2676">
        <v>12</v>
      </c>
      <c r="F2676" t="s">
        <v>32</v>
      </c>
      <c r="G2676">
        <v>42</v>
      </c>
      <c r="H2676">
        <v>76</v>
      </c>
      <c r="I2676">
        <v>665</v>
      </c>
      <c r="J2676">
        <v>78</v>
      </c>
      <c r="K2676">
        <v>683</v>
      </c>
      <c r="L2676" t="s">
        <v>32</v>
      </c>
      <c r="M2676" t="s">
        <v>32</v>
      </c>
      <c r="N2676" t="s">
        <v>32</v>
      </c>
      <c r="O2676">
        <v>48</v>
      </c>
      <c r="P2676">
        <v>52</v>
      </c>
      <c r="Q2676">
        <v>185</v>
      </c>
      <c r="R2676">
        <v>226.5</v>
      </c>
      <c r="S2676" t="s">
        <v>32</v>
      </c>
      <c r="T2676" t="s">
        <v>32</v>
      </c>
      <c r="U2676">
        <v>74</v>
      </c>
      <c r="V2676">
        <v>74</v>
      </c>
      <c r="W2676">
        <v>654</v>
      </c>
      <c r="X2676">
        <v>0</v>
      </c>
      <c r="Z2676" t="s">
        <v>32</v>
      </c>
      <c r="AA2676" t="s">
        <v>32</v>
      </c>
      <c r="AB2676" t="s">
        <v>7722</v>
      </c>
      <c r="AC2676" t="s">
        <v>7656</v>
      </c>
    </row>
    <row r="2677" spans="1:29" x14ac:dyDescent="0.3">
      <c r="A2677" t="s">
        <v>2503</v>
      </c>
      <c r="B2677">
        <v>3</v>
      </c>
      <c r="C2677" t="s">
        <v>29</v>
      </c>
      <c r="D2677" t="s">
        <v>30</v>
      </c>
      <c r="E2677">
        <v>11</v>
      </c>
      <c r="F2677" t="s">
        <v>32</v>
      </c>
      <c r="G2677">
        <v>47</v>
      </c>
      <c r="H2677">
        <v>105</v>
      </c>
      <c r="I2677">
        <v>1035</v>
      </c>
      <c r="J2677">
        <v>107</v>
      </c>
      <c r="K2677">
        <v>1063</v>
      </c>
      <c r="L2677" t="s">
        <v>32</v>
      </c>
      <c r="M2677" t="s">
        <v>32</v>
      </c>
      <c r="N2677" t="s">
        <v>32</v>
      </c>
      <c r="O2677">
        <v>50</v>
      </c>
      <c r="P2677">
        <v>41</v>
      </c>
      <c r="Q2677">
        <v>144</v>
      </c>
      <c r="R2677">
        <v>160</v>
      </c>
      <c r="S2677" t="s">
        <v>32</v>
      </c>
      <c r="T2677" t="s">
        <v>32</v>
      </c>
      <c r="U2677">
        <v>93</v>
      </c>
      <c r="V2677">
        <v>93</v>
      </c>
      <c r="W2677">
        <v>899</v>
      </c>
      <c r="X2677">
        <v>0</v>
      </c>
      <c r="Z2677" t="s">
        <v>32</v>
      </c>
      <c r="AA2677" t="s">
        <v>32</v>
      </c>
    </row>
    <row r="2678" spans="1:29" x14ac:dyDescent="0.3">
      <c r="A2678" t="s">
        <v>3162</v>
      </c>
      <c r="B2678">
        <v>5</v>
      </c>
      <c r="C2678" t="s">
        <v>29</v>
      </c>
      <c r="D2678" t="s">
        <v>35</v>
      </c>
      <c r="E2678">
        <v>20</v>
      </c>
      <c r="F2678" t="s">
        <v>32</v>
      </c>
      <c r="G2678">
        <v>66</v>
      </c>
      <c r="H2678">
        <v>79</v>
      </c>
      <c r="I2678">
        <v>765</v>
      </c>
      <c r="J2678">
        <v>84</v>
      </c>
      <c r="K2678">
        <v>783</v>
      </c>
      <c r="L2678" t="s">
        <v>32</v>
      </c>
      <c r="M2678" t="s">
        <v>32</v>
      </c>
      <c r="N2678" t="s">
        <v>32</v>
      </c>
      <c r="O2678">
        <v>74</v>
      </c>
      <c r="P2678">
        <v>56</v>
      </c>
      <c r="Q2678">
        <v>307</v>
      </c>
      <c r="R2678">
        <v>129.30000000000001</v>
      </c>
      <c r="S2678" t="s">
        <v>32</v>
      </c>
      <c r="T2678" t="s">
        <v>32</v>
      </c>
      <c r="U2678">
        <v>84</v>
      </c>
      <c r="V2678">
        <v>84</v>
      </c>
      <c r="W2678">
        <v>786</v>
      </c>
      <c r="X2678">
        <v>0</v>
      </c>
      <c r="Z2678" t="s">
        <v>31</v>
      </c>
      <c r="AA2678" t="s">
        <v>32</v>
      </c>
      <c r="AB2678" t="s">
        <v>7683</v>
      </c>
      <c r="AC2678" t="s">
        <v>7682</v>
      </c>
    </row>
    <row r="2679" spans="1:29" x14ac:dyDescent="0.3">
      <c r="A2679" t="s">
        <v>3163</v>
      </c>
      <c r="B2679">
        <v>5</v>
      </c>
      <c r="C2679" t="s">
        <v>29</v>
      </c>
      <c r="D2679" t="s">
        <v>50</v>
      </c>
      <c r="E2679">
        <v>18</v>
      </c>
      <c r="F2679" t="s">
        <v>32</v>
      </c>
      <c r="G2679">
        <v>26</v>
      </c>
      <c r="H2679">
        <v>42</v>
      </c>
      <c r="I2679">
        <v>399</v>
      </c>
      <c r="J2679">
        <v>43</v>
      </c>
      <c r="K2679">
        <v>416</v>
      </c>
      <c r="L2679" t="s">
        <v>32</v>
      </c>
      <c r="M2679" t="s">
        <v>32</v>
      </c>
      <c r="N2679" t="s">
        <v>32</v>
      </c>
      <c r="O2679">
        <v>29</v>
      </c>
      <c r="P2679">
        <v>38</v>
      </c>
      <c r="Q2679">
        <v>144</v>
      </c>
      <c r="R2679">
        <v>170.9</v>
      </c>
      <c r="S2679" t="s">
        <v>32</v>
      </c>
      <c r="T2679" t="s">
        <v>32</v>
      </c>
      <c r="U2679">
        <v>38</v>
      </c>
      <c r="V2679">
        <v>38</v>
      </c>
      <c r="W2679">
        <v>355</v>
      </c>
      <c r="X2679">
        <v>0</v>
      </c>
      <c r="Z2679" t="s">
        <v>33</v>
      </c>
      <c r="AA2679" t="s">
        <v>32</v>
      </c>
      <c r="AB2679" t="s">
        <v>7648</v>
      </c>
      <c r="AC2679" t="s">
        <v>7675</v>
      </c>
    </row>
    <row r="2680" spans="1:29" x14ac:dyDescent="0.3">
      <c r="A2680" t="s">
        <v>2504</v>
      </c>
      <c r="B2680">
        <v>5</v>
      </c>
      <c r="C2680" t="s">
        <v>29</v>
      </c>
      <c r="D2680" t="s">
        <v>30</v>
      </c>
      <c r="E2680">
        <v>6</v>
      </c>
      <c r="F2680" t="s">
        <v>33</v>
      </c>
      <c r="G2680">
        <v>9</v>
      </c>
      <c r="H2680">
        <v>21</v>
      </c>
      <c r="I2680">
        <v>216</v>
      </c>
      <c r="J2680">
        <v>21</v>
      </c>
      <c r="K2680">
        <v>213</v>
      </c>
      <c r="L2680" t="s">
        <v>32</v>
      </c>
      <c r="M2680" t="s">
        <v>33</v>
      </c>
      <c r="N2680" t="s">
        <v>33</v>
      </c>
      <c r="O2680">
        <v>10</v>
      </c>
      <c r="P2680">
        <v>4</v>
      </c>
      <c r="Q2680">
        <v>23</v>
      </c>
      <c r="R2680">
        <v>69.3</v>
      </c>
      <c r="S2680" t="s">
        <v>32</v>
      </c>
      <c r="T2680" t="s">
        <v>32</v>
      </c>
      <c r="U2680">
        <v>21</v>
      </c>
      <c r="V2680">
        <v>21</v>
      </c>
      <c r="W2680">
        <v>218</v>
      </c>
      <c r="X2680">
        <v>0</v>
      </c>
      <c r="Z2680" t="s">
        <v>33</v>
      </c>
      <c r="AA2680" t="s">
        <v>32</v>
      </c>
    </row>
    <row r="2681" spans="1:29" x14ac:dyDescent="0.3">
      <c r="A2681" t="s">
        <v>3181</v>
      </c>
      <c r="B2681">
        <v>4</v>
      </c>
      <c r="C2681" t="s">
        <v>29</v>
      </c>
      <c r="D2681" t="s">
        <v>35</v>
      </c>
      <c r="E2681">
        <v>23</v>
      </c>
      <c r="F2681" t="s">
        <v>32</v>
      </c>
      <c r="G2681">
        <v>69</v>
      </c>
      <c r="H2681">
        <v>100</v>
      </c>
      <c r="I2681">
        <v>981</v>
      </c>
      <c r="J2681">
        <v>105</v>
      </c>
      <c r="K2681">
        <v>1003</v>
      </c>
      <c r="L2681" t="s">
        <v>32</v>
      </c>
      <c r="M2681" t="s">
        <v>32</v>
      </c>
      <c r="N2681" t="s">
        <v>32</v>
      </c>
      <c r="O2681">
        <v>76</v>
      </c>
      <c r="P2681">
        <v>66</v>
      </c>
      <c r="Q2681">
        <v>347</v>
      </c>
      <c r="R2681">
        <v>149.6</v>
      </c>
      <c r="S2681" t="s">
        <v>37</v>
      </c>
      <c r="T2681" t="s">
        <v>32</v>
      </c>
      <c r="U2681">
        <v>105</v>
      </c>
      <c r="V2681">
        <v>105</v>
      </c>
      <c r="W2681">
        <v>1012</v>
      </c>
      <c r="X2681">
        <v>0</v>
      </c>
      <c r="Z2681" t="s">
        <v>32</v>
      </c>
      <c r="AA2681" t="s">
        <v>32</v>
      </c>
      <c r="AB2681" t="s">
        <v>7725</v>
      </c>
      <c r="AC2681" t="s">
        <v>7682</v>
      </c>
    </row>
    <row r="2682" spans="1:29" x14ac:dyDescent="0.3">
      <c r="A2682" t="s">
        <v>3182</v>
      </c>
      <c r="B2682">
        <v>4</v>
      </c>
      <c r="C2682" t="s">
        <v>29</v>
      </c>
      <c r="D2682" t="s">
        <v>35</v>
      </c>
      <c r="E2682">
        <v>6</v>
      </c>
      <c r="F2682" t="s">
        <v>32</v>
      </c>
      <c r="G2682">
        <v>27</v>
      </c>
      <c r="H2682">
        <v>38</v>
      </c>
      <c r="I2682">
        <v>310</v>
      </c>
      <c r="J2682">
        <v>43</v>
      </c>
      <c r="K2682">
        <v>324</v>
      </c>
      <c r="L2682" t="s">
        <v>32</v>
      </c>
      <c r="M2682" t="s">
        <v>32</v>
      </c>
      <c r="N2682" t="s">
        <v>32</v>
      </c>
      <c r="O2682">
        <v>31</v>
      </c>
      <c r="P2682">
        <v>37</v>
      </c>
      <c r="Q2682">
        <v>109</v>
      </c>
      <c r="R2682">
        <v>193.5</v>
      </c>
      <c r="S2682" t="s">
        <v>32</v>
      </c>
      <c r="T2682" t="s">
        <v>32</v>
      </c>
      <c r="U2682">
        <v>42</v>
      </c>
      <c r="V2682">
        <v>42</v>
      </c>
      <c r="W2682">
        <v>332</v>
      </c>
      <c r="X2682">
        <v>0</v>
      </c>
      <c r="Z2682" t="s">
        <v>33</v>
      </c>
      <c r="AA2682" t="s">
        <v>32</v>
      </c>
      <c r="AB2682" t="s">
        <v>7690</v>
      </c>
      <c r="AC2682" t="s">
        <v>7675</v>
      </c>
    </row>
    <row r="2683" spans="1:29" x14ac:dyDescent="0.3">
      <c r="A2683" t="s">
        <v>2506</v>
      </c>
      <c r="C2683" t="s">
        <v>29</v>
      </c>
      <c r="D2683" t="s">
        <v>30</v>
      </c>
      <c r="E2683">
        <v>6</v>
      </c>
      <c r="F2683" t="s">
        <v>33</v>
      </c>
      <c r="G2683">
        <v>1</v>
      </c>
      <c r="H2683">
        <v>3</v>
      </c>
      <c r="I2683">
        <v>16</v>
      </c>
      <c r="J2683">
        <v>3</v>
      </c>
      <c r="K2683">
        <v>16</v>
      </c>
      <c r="L2683" t="s">
        <v>33</v>
      </c>
      <c r="M2683" t="s">
        <v>33</v>
      </c>
      <c r="N2683" t="s">
        <v>33</v>
      </c>
      <c r="O2683">
        <v>1</v>
      </c>
      <c r="P2683">
        <v>1</v>
      </c>
      <c r="Q2683">
        <v>15</v>
      </c>
      <c r="S2683" t="s">
        <v>33</v>
      </c>
      <c r="T2683" t="s">
        <v>33</v>
      </c>
      <c r="U2683">
        <v>0</v>
      </c>
      <c r="V2683">
        <v>0</v>
      </c>
      <c r="X2683">
        <v>0</v>
      </c>
      <c r="Z2683" t="s">
        <v>33</v>
      </c>
      <c r="AA2683" t="s">
        <v>33</v>
      </c>
    </row>
    <row r="2684" spans="1:29" x14ac:dyDescent="0.3">
      <c r="A2684" t="s">
        <v>2507</v>
      </c>
      <c r="B2684">
        <v>3</v>
      </c>
      <c r="C2684" t="s">
        <v>29</v>
      </c>
      <c r="D2684" t="s">
        <v>30</v>
      </c>
      <c r="E2684">
        <v>18</v>
      </c>
      <c r="F2684" t="s">
        <v>32</v>
      </c>
      <c r="G2684">
        <v>51</v>
      </c>
      <c r="H2684">
        <v>69</v>
      </c>
      <c r="I2684">
        <v>585</v>
      </c>
      <c r="J2684">
        <v>66</v>
      </c>
      <c r="K2684">
        <v>571</v>
      </c>
      <c r="L2684" t="s">
        <v>32</v>
      </c>
      <c r="M2684" t="s">
        <v>32</v>
      </c>
      <c r="N2684" t="s">
        <v>32</v>
      </c>
      <c r="O2684">
        <v>56</v>
      </c>
      <c r="P2684">
        <v>46</v>
      </c>
      <c r="Q2684">
        <v>253</v>
      </c>
      <c r="R2684">
        <v>233.3</v>
      </c>
      <c r="S2684" t="s">
        <v>32</v>
      </c>
      <c r="T2684" t="s">
        <v>32</v>
      </c>
      <c r="U2684">
        <v>69</v>
      </c>
      <c r="V2684">
        <v>69</v>
      </c>
      <c r="W2684">
        <v>587</v>
      </c>
      <c r="X2684">
        <v>0</v>
      </c>
      <c r="Z2684" t="s">
        <v>33</v>
      </c>
      <c r="AA2684" t="s">
        <v>32</v>
      </c>
    </row>
    <row r="2685" spans="1:29" x14ac:dyDescent="0.3">
      <c r="A2685" t="s">
        <v>3184</v>
      </c>
      <c r="B2685">
        <v>5</v>
      </c>
      <c r="C2685" t="s">
        <v>29</v>
      </c>
      <c r="D2685" t="s">
        <v>35</v>
      </c>
      <c r="E2685">
        <v>17</v>
      </c>
      <c r="F2685" t="s">
        <v>32</v>
      </c>
      <c r="G2685">
        <v>43</v>
      </c>
      <c r="H2685">
        <v>66</v>
      </c>
      <c r="I2685">
        <v>474</v>
      </c>
      <c r="J2685">
        <v>67</v>
      </c>
      <c r="K2685">
        <v>495</v>
      </c>
      <c r="L2685" t="s">
        <v>32</v>
      </c>
      <c r="M2685" t="s">
        <v>32</v>
      </c>
      <c r="N2685" t="s">
        <v>32</v>
      </c>
      <c r="O2685">
        <v>51</v>
      </c>
      <c r="P2685">
        <v>40</v>
      </c>
      <c r="Q2685">
        <v>205</v>
      </c>
      <c r="R2685">
        <v>148.19999999999999</v>
      </c>
      <c r="S2685" t="s">
        <v>32</v>
      </c>
      <c r="T2685" t="s">
        <v>32</v>
      </c>
      <c r="U2685">
        <v>69</v>
      </c>
      <c r="V2685">
        <v>69</v>
      </c>
      <c r="W2685">
        <v>511</v>
      </c>
      <c r="X2685">
        <v>0</v>
      </c>
      <c r="Z2685" t="s">
        <v>33</v>
      </c>
      <c r="AA2685" t="s">
        <v>32</v>
      </c>
      <c r="AB2685" t="s">
        <v>7721</v>
      </c>
      <c r="AC2685" t="s">
        <v>7682</v>
      </c>
    </row>
    <row r="2686" spans="1:29" x14ac:dyDescent="0.3">
      <c r="A2686" t="s">
        <v>2508</v>
      </c>
      <c r="B2686">
        <v>1</v>
      </c>
      <c r="C2686" t="s">
        <v>29</v>
      </c>
      <c r="D2686" t="s">
        <v>50</v>
      </c>
      <c r="E2686">
        <v>1</v>
      </c>
      <c r="F2686" t="s">
        <v>32</v>
      </c>
      <c r="G2686">
        <v>50</v>
      </c>
      <c r="H2686">
        <v>108</v>
      </c>
      <c r="I2686">
        <v>406</v>
      </c>
      <c r="J2686">
        <v>120</v>
      </c>
      <c r="K2686">
        <v>409</v>
      </c>
      <c r="L2686" t="s">
        <v>32</v>
      </c>
      <c r="M2686" t="s">
        <v>31</v>
      </c>
      <c r="N2686" t="s">
        <v>31</v>
      </c>
      <c r="O2686">
        <v>81</v>
      </c>
      <c r="P2686">
        <v>138</v>
      </c>
      <c r="Q2686">
        <v>399</v>
      </c>
      <c r="R2686">
        <v>219.4</v>
      </c>
      <c r="S2686" t="s">
        <v>33</v>
      </c>
      <c r="T2686" t="s">
        <v>31</v>
      </c>
      <c r="U2686">
        <v>112</v>
      </c>
      <c r="V2686">
        <v>112</v>
      </c>
      <c r="W2686">
        <v>385</v>
      </c>
      <c r="X2686">
        <v>0</v>
      </c>
      <c r="Z2686" t="s">
        <v>33</v>
      </c>
      <c r="AA2686" t="s">
        <v>33</v>
      </c>
    </row>
    <row r="2687" spans="1:29" x14ac:dyDescent="0.3">
      <c r="A2687" t="s">
        <v>3268</v>
      </c>
      <c r="C2687" t="s">
        <v>29</v>
      </c>
      <c r="D2687" t="s">
        <v>50</v>
      </c>
      <c r="E2687">
        <v>8</v>
      </c>
      <c r="F2687" t="s">
        <v>33</v>
      </c>
      <c r="G2687">
        <v>9</v>
      </c>
      <c r="H2687">
        <v>10</v>
      </c>
      <c r="I2687">
        <v>109</v>
      </c>
      <c r="J2687">
        <v>10</v>
      </c>
      <c r="K2687">
        <v>109</v>
      </c>
      <c r="L2687" t="s">
        <v>32</v>
      </c>
      <c r="M2687" t="s">
        <v>33</v>
      </c>
      <c r="N2687" t="s">
        <v>32</v>
      </c>
      <c r="O2687">
        <v>9</v>
      </c>
      <c r="P2687">
        <v>9</v>
      </c>
      <c r="Q2687">
        <v>32</v>
      </c>
      <c r="R2687">
        <v>148.4</v>
      </c>
      <c r="S2687" t="s">
        <v>33</v>
      </c>
      <c r="T2687" t="s">
        <v>33</v>
      </c>
      <c r="U2687">
        <v>10</v>
      </c>
      <c r="V2687">
        <v>10</v>
      </c>
      <c r="W2687">
        <v>109</v>
      </c>
      <c r="X2687">
        <v>0</v>
      </c>
      <c r="Z2687" t="s">
        <v>33</v>
      </c>
      <c r="AA2687" t="s">
        <v>33</v>
      </c>
      <c r="AB2687" t="s">
        <v>7698</v>
      </c>
      <c r="AC2687" t="s">
        <v>7682</v>
      </c>
    </row>
    <row r="2688" spans="1:29" x14ac:dyDescent="0.3">
      <c r="A2688" t="s">
        <v>2510</v>
      </c>
      <c r="B2688">
        <v>4</v>
      </c>
      <c r="C2688" t="s">
        <v>29</v>
      </c>
      <c r="D2688" t="s">
        <v>30</v>
      </c>
      <c r="E2688">
        <v>22</v>
      </c>
      <c r="F2688" t="s">
        <v>32</v>
      </c>
      <c r="G2688">
        <v>54</v>
      </c>
      <c r="H2688">
        <v>82</v>
      </c>
      <c r="I2688">
        <v>688</v>
      </c>
      <c r="J2688">
        <v>88</v>
      </c>
      <c r="K2688">
        <v>736</v>
      </c>
      <c r="L2688" t="s">
        <v>32</v>
      </c>
      <c r="M2688" t="s">
        <v>32</v>
      </c>
      <c r="N2688" t="s">
        <v>32</v>
      </c>
      <c r="O2688">
        <v>68</v>
      </c>
      <c r="P2688">
        <v>98</v>
      </c>
      <c r="Q2688">
        <v>258</v>
      </c>
      <c r="R2688">
        <v>257.10000000000002</v>
      </c>
      <c r="S2688" t="s">
        <v>32</v>
      </c>
      <c r="T2688" t="s">
        <v>32</v>
      </c>
      <c r="U2688">
        <v>88</v>
      </c>
      <c r="V2688">
        <v>88</v>
      </c>
      <c r="W2688">
        <v>728</v>
      </c>
      <c r="X2688">
        <v>0</v>
      </c>
      <c r="Z2688" t="s">
        <v>32</v>
      </c>
      <c r="AA2688" t="s">
        <v>32</v>
      </c>
    </row>
    <row r="2689" spans="1:29" x14ac:dyDescent="0.3">
      <c r="A2689" t="s">
        <v>2511</v>
      </c>
      <c r="B2689">
        <v>3</v>
      </c>
      <c r="C2689" t="s">
        <v>40</v>
      </c>
      <c r="D2689" t="s">
        <v>2512</v>
      </c>
      <c r="E2689">
        <v>17</v>
      </c>
      <c r="F2689" t="s">
        <v>32</v>
      </c>
      <c r="G2689">
        <v>133</v>
      </c>
      <c r="H2689">
        <v>199</v>
      </c>
      <c r="I2689">
        <v>1689</v>
      </c>
      <c r="J2689">
        <v>204</v>
      </c>
      <c r="K2689">
        <v>1729</v>
      </c>
      <c r="L2689" t="s">
        <v>32</v>
      </c>
      <c r="M2689" t="s">
        <v>32</v>
      </c>
      <c r="N2689" t="s">
        <v>37</v>
      </c>
      <c r="O2689">
        <v>166</v>
      </c>
      <c r="P2689">
        <v>192</v>
      </c>
      <c r="Q2689">
        <v>627</v>
      </c>
      <c r="R2689">
        <v>188.1</v>
      </c>
      <c r="S2689" t="s">
        <v>32</v>
      </c>
      <c r="T2689" t="s">
        <v>32</v>
      </c>
      <c r="U2689">
        <v>128</v>
      </c>
      <c r="V2689">
        <v>128</v>
      </c>
      <c r="W2689">
        <v>1063</v>
      </c>
      <c r="X2689">
        <v>0</v>
      </c>
      <c r="Z2689" t="s">
        <v>37</v>
      </c>
      <c r="AA2689" t="s">
        <v>37</v>
      </c>
      <c r="AB2689" t="s">
        <v>7681</v>
      </c>
      <c r="AC2689" t="s">
        <v>7682</v>
      </c>
    </row>
    <row r="2690" spans="1:29" x14ac:dyDescent="0.3">
      <c r="A2690" t="s">
        <v>3270</v>
      </c>
      <c r="B2690">
        <v>2</v>
      </c>
      <c r="C2690" t="s">
        <v>29</v>
      </c>
      <c r="D2690" t="s">
        <v>35</v>
      </c>
      <c r="E2690">
        <v>16</v>
      </c>
      <c r="F2690" t="s">
        <v>33</v>
      </c>
      <c r="G2690">
        <v>23</v>
      </c>
      <c r="H2690">
        <v>30</v>
      </c>
      <c r="I2690">
        <v>250</v>
      </c>
      <c r="J2690">
        <v>32</v>
      </c>
      <c r="K2690">
        <v>212</v>
      </c>
      <c r="L2690" t="s">
        <v>32</v>
      </c>
      <c r="M2690" t="s">
        <v>32</v>
      </c>
      <c r="N2690" t="s">
        <v>32</v>
      </c>
      <c r="O2690">
        <v>25</v>
      </c>
      <c r="P2690">
        <v>18</v>
      </c>
      <c r="Q2690">
        <v>98</v>
      </c>
      <c r="R2690">
        <v>231.5</v>
      </c>
      <c r="S2690" t="s">
        <v>32</v>
      </c>
      <c r="T2690" t="s">
        <v>32</v>
      </c>
      <c r="U2690">
        <v>34</v>
      </c>
      <c r="V2690">
        <v>34</v>
      </c>
      <c r="W2690">
        <v>259</v>
      </c>
      <c r="X2690">
        <v>0</v>
      </c>
      <c r="Z2690" t="s">
        <v>33</v>
      </c>
      <c r="AA2690" t="s">
        <v>32</v>
      </c>
      <c r="AB2690" t="s">
        <v>7704</v>
      </c>
      <c r="AC2690" t="s">
        <v>7682</v>
      </c>
    </row>
    <row r="2691" spans="1:29" x14ac:dyDescent="0.3">
      <c r="A2691" t="s">
        <v>2513</v>
      </c>
      <c r="B2691">
        <v>5</v>
      </c>
      <c r="C2691" t="s">
        <v>40</v>
      </c>
      <c r="D2691" t="s">
        <v>2512</v>
      </c>
      <c r="E2691">
        <v>16</v>
      </c>
      <c r="F2691" t="s">
        <v>32</v>
      </c>
      <c r="G2691">
        <v>73</v>
      </c>
      <c r="H2691">
        <v>106</v>
      </c>
      <c r="I2691">
        <v>979</v>
      </c>
      <c r="J2691">
        <v>107</v>
      </c>
      <c r="K2691">
        <v>989</v>
      </c>
      <c r="L2691" t="s">
        <v>32</v>
      </c>
      <c r="M2691" t="s">
        <v>32</v>
      </c>
      <c r="N2691" t="s">
        <v>37</v>
      </c>
      <c r="O2691">
        <v>89</v>
      </c>
      <c r="P2691">
        <v>89</v>
      </c>
      <c r="Q2691">
        <v>361</v>
      </c>
      <c r="R2691">
        <v>152.19999999999999</v>
      </c>
      <c r="S2691" t="s">
        <v>37</v>
      </c>
      <c r="T2691" t="s">
        <v>32</v>
      </c>
      <c r="U2691">
        <v>108</v>
      </c>
      <c r="V2691">
        <v>108</v>
      </c>
      <c r="W2691">
        <v>991</v>
      </c>
      <c r="X2691">
        <v>0</v>
      </c>
      <c r="Z2691" t="s">
        <v>33</v>
      </c>
      <c r="AA2691" t="s">
        <v>32</v>
      </c>
      <c r="AB2691" t="s">
        <v>7661</v>
      </c>
      <c r="AC2691" t="s">
        <v>7682</v>
      </c>
    </row>
    <row r="2692" spans="1:29" x14ac:dyDescent="0.3">
      <c r="A2692" t="s">
        <v>3286</v>
      </c>
      <c r="B2692">
        <v>3</v>
      </c>
      <c r="C2692" t="s">
        <v>29</v>
      </c>
      <c r="D2692" t="s">
        <v>35</v>
      </c>
      <c r="E2692">
        <v>15</v>
      </c>
      <c r="F2692" t="s">
        <v>32</v>
      </c>
      <c r="G2692">
        <v>55</v>
      </c>
      <c r="H2692">
        <v>80</v>
      </c>
      <c r="I2692">
        <v>647</v>
      </c>
      <c r="J2692">
        <v>86</v>
      </c>
      <c r="K2692">
        <v>681</v>
      </c>
      <c r="L2692" t="s">
        <v>32</v>
      </c>
      <c r="M2692" t="s">
        <v>32</v>
      </c>
      <c r="N2692" t="s">
        <v>32</v>
      </c>
      <c r="O2692">
        <v>68</v>
      </c>
      <c r="P2692">
        <v>87</v>
      </c>
      <c r="Q2692">
        <v>270</v>
      </c>
      <c r="R2692">
        <v>181.1</v>
      </c>
      <c r="S2692" t="s">
        <v>32</v>
      </c>
      <c r="T2692" t="s">
        <v>32</v>
      </c>
      <c r="U2692">
        <v>83</v>
      </c>
      <c r="V2692">
        <v>83</v>
      </c>
      <c r="W2692">
        <v>685</v>
      </c>
      <c r="X2692">
        <v>0</v>
      </c>
      <c r="Z2692" t="s">
        <v>32</v>
      </c>
      <c r="AA2692" t="s">
        <v>32</v>
      </c>
      <c r="AB2692" t="s">
        <v>7710</v>
      </c>
      <c r="AC2692" t="s">
        <v>7675</v>
      </c>
    </row>
    <row r="2693" spans="1:29" x14ac:dyDescent="0.3">
      <c r="A2693" t="s">
        <v>2514</v>
      </c>
      <c r="B2693">
        <v>3</v>
      </c>
      <c r="C2693" t="s">
        <v>29</v>
      </c>
      <c r="D2693" t="s">
        <v>30</v>
      </c>
      <c r="E2693">
        <v>21</v>
      </c>
      <c r="F2693" t="s">
        <v>32</v>
      </c>
      <c r="G2693">
        <v>58</v>
      </c>
      <c r="H2693">
        <v>87</v>
      </c>
      <c r="I2693">
        <v>778</v>
      </c>
      <c r="J2693">
        <v>90</v>
      </c>
      <c r="K2693">
        <v>797</v>
      </c>
      <c r="L2693" t="s">
        <v>31</v>
      </c>
      <c r="M2693" t="s">
        <v>31</v>
      </c>
      <c r="N2693" t="s">
        <v>32</v>
      </c>
      <c r="O2693">
        <v>70</v>
      </c>
      <c r="P2693">
        <v>175</v>
      </c>
      <c r="Q2693">
        <v>305</v>
      </c>
      <c r="R2693">
        <v>376.9</v>
      </c>
      <c r="S2693" t="s">
        <v>32</v>
      </c>
      <c r="T2693" t="s">
        <v>32</v>
      </c>
      <c r="U2693">
        <v>90</v>
      </c>
      <c r="V2693">
        <v>90</v>
      </c>
      <c r="W2693">
        <v>796</v>
      </c>
      <c r="X2693">
        <v>0</v>
      </c>
      <c r="Z2693" t="s">
        <v>32</v>
      </c>
      <c r="AA2693" t="s">
        <v>32</v>
      </c>
    </row>
    <row r="2694" spans="1:29" x14ac:dyDescent="0.3">
      <c r="A2694" t="s">
        <v>3287</v>
      </c>
      <c r="B2694">
        <v>3</v>
      </c>
      <c r="C2694" t="s">
        <v>29</v>
      </c>
      <c r="D2694" t="s">
        <v>35</v>
      </c>
      <c r="E2694">
        <v>16</v>
      </c>
      <c r="F2694" t="s">
        <v>32</v>
      </c>
      <c r="G2694">
        <v>39</v>
      </c>
      <c r="H2694">
        <v>52</v>
      </c>
      <c r="I2694">
        <v>435</v>
      </c>
      <c r="J2694">
        <v>56</v>
      </c>
      <c r="K2694">
        <v>454</v>
      </c>
      <c r="L2694" t="s">
        <v>32</v>
      </c>
      <c r="M2694" t="s">
        <v>32</v>
      </c>
      <c r="N2694" t="s">
        <v>32</v>
      </c>
      <c r="O2694">
        <v>44</v>
      </c>
      <c r="P2694">
        <v>39</v>
      </c>
      <c r="Q2694">
        <v>156</v>
      </c>
      <c r="R2694">
        <v>157.4</v>
      </c>
      <c r="S2694" t="s">
        <v>32</v>
      </c>
      <c r="T2694" t="s">
        <v>32</v>
      </c>
      <c r="U2694">
        <v>56</v>
      </c>
      <c r="V2694">
        <v>56</v>
      </c>
      <c r="W2694">
        <v>459</v>
      </c>
      <c r="X2694">
        <v>0</v>
      </c>
      <c r="Z2694" t="s">
        <v>33</v>
      </c>
      <c r="AA2694" t="s">
        <v>32</v>
      </c>
      <c r="AB2694" t="s">
        <v>7684</v>
      </c>
      <c r="AC2694" t="s">
        <v>7682</v>
      </c>
    </row>
    <row r="2695" spans="1:29" x14ac:dyDescent="0.3">
      <c r="A2695" t="s">
        <v>2515</v>
      </c>
      <c r="B2695">
        <v>4</v>
      </c>
      <c r="C2695" t="s">
        <v>29</v>
      </c>
      <c r="D2695" t="s">
        <v>35</v>
      </c>
      <c r="E2695">
        <v>30</v>
      </c>
      <c r="F2695" t="s">
        <v>32</v>
      </c>
      <c r="G2695">
        <v>90</v>
      </c>
      <c r="H2695">
        <v>125</v>
      </c>
      <c r="I2695">
        <v>1183</v>
      </c>
      <c r="J2695">
        <v>130</v>
      </c>
      <c r="K2695">
        <v>1200</v>
      </c>
      <c r="L2695" t="s">
        <v>32</v>
      </c>
      <c r="M2695" t="s">
        <v>32</v>
      </c>
      <c r="N2695" t="s">
        <v>32</v>
      </c>
      <c r="O2695">
        <v>107</v>
      </c>
      <c r="P2695">
        <v>155</v>
      </c>
      <c r="Q2695">
        <v>448</v>
      </c>
      <c r="R2695">
        <v>215</v>
      </c>
      <c r="S2695" t="s">
        <v>32</v>
      </c>
      <c r="T2695" t="s">
        <v>32</v>
      </c>
      <c r="U2695">
        <v>120</v>
      </c>
      <c r="V2695">
        <v>120</v>
      </c>
      <c r="W2695">
        <v>1097</v>
      </c>
      <c r="X2695">
        <v>0</v>
      </c>
      <c r="Z2695" t="s">
        <v>32</v>
      </c>
      <c r="AA2695" t="s">
        <v>32</v>
      </c>
      <c r="AB2695" t="s">
        <v>7648</v>
      </c>
      <c r="AC2695" t="s">
        <v>7675</v>
      </c>
    </row>
    <row r="2696" spans="1:29" x14ac:dyDescent="0.3">
      <c r="A2696" t="s">
        <v>3014</v>
      </c>
      <c r="B2696">
        <v>5</v>
      </c>
      <c r="C2696" t="s">
        <v>40</v>
      </c>
      <c r="D2696" t="s">
        <v>41</v>
      </c>
      <c r="E2696">
        <v>15</v>
      </c>
      <c r="F2696" t="s">
        <v>32</v>
      </c>
      <c r="G2696">
        <v>30</v>
      </c>
      <c r="H2696">
        <v>42</v>
      </c>
      <c r="I2696">
        <v>357</v>
      </c>
      <c r="J2696">
        <v>47</v>
      </c>
      <c r="K2696">
        <v>380</v>
      </c>
      <c r="L2696" t="s">
        <v>32</v>
      </c>
      <c r="M2696" t="s">
        <v>32</v>
      </c>
      <c r="N2696" t="s">
        <v>32</v>
      </c>
      <c r="O2696">
        <v>35</v>
      </c>
      <c r="P2696">
        <v>35</v>
      </c>
      <c r="Q2696">
        <v>136</v>
      </c>
      <c r="R2696">
        <v>193</v>
      </c>
      <c r="S2696" t="s">
        <v>32</v>
      </c>
      <c r="T2696" t="s">
        <v>32</v>
      </c>
      <c r="U2696">
        <v>41</v>
      </c>
      <c r="V2696">
        <v>41</v>
      </c>
      <c r="W2696">
        <v>346</v>
      </c>
      <c r="X2696">
        <v>0</v>
      </c>
      <c r="Z2696" t="s">
        <v>33</v>
      </c>
      <c r="AA2696" t="s">
        <v>32</v>
      </c>
      <c r="AB2696" t="s">
        <v>7703</v>
      </c>
      <c r="AC2696" t="s">
        <v>7682</v>
      </c>
    </row>
    <row r="2697" spans="1:29" x14ac:dyDescent="0.3">
      <c r="A2697" t="s">
        <v>2516</v>
      </c>
      <c r="B2697">
        <v>5</v>
      </c>
      <c r="C2697" t="s">
        <v>29</v>
      </c>
      <c r="D2697" t="s">
        <v>30</v>
      </c>
      <c r="E2697">
        <v>21</v>
      </c>
      <c r="F2697" t="s">
        <v>32</v>
      </c>
      <c r="G2697">
        <v>68</v>
      </c>
      <c r="H2697">
        <v>95</v>
      </c>
      <c r="I2697">
        <v>934</v>
      </c>
      <c r="J2697">
        <v>96</v>
      </c>
      <c r="K2697">
        <v>941</v>
      </c>
      <c r="L2697" t="s">
        <v>32</v>
      </c>
      <c r="M2697" t="s">
        <v>32</v>
      </c>
      <c r="N2697" t="s">
        <v>32</v>
      </c>
      <c r="O2697">
        <v>73</v>
      </c>
      <c r="P2697">
        <v>38</v>
      </c>
      <c r="Q2697">
        <v>290</v>
      </c>
      <c r="R2697">
        <v>117.2</v>
      </c>
      <c r="S2697" t="s">
        <v>32</v>
      </c>
      <c r="T2697" t="s">
        <v>32</v>
      </c>
      <c r="U2697">
        <v>98</v>
      </c>
      <c r="V2697">
        <v>98</v>
      </c>
      <c r="W2697">
        <v>967</v>
      </c>
      <c r="X2697">
        <v>0</v>
      </c>
      <c r="Z2697" t="s">
        <v>32</v>
      </c>
      <c r="AA2697" t="s">
        <v>32</v>
      </c>
    </row>
    <row r="2698" spans="1:29" x14ac:dyDescent="0.3">
      <c r="A2698" t="s">
        <v>3015</v>
      </c>
      <c r="B2698">
        <v>4</v>
      </c>
      <c r="C2698" t="s">
        <v>29</v>
      </c>
      <c r="D2698" t="s">
        <v>35</v>
      </c>
      <c r="E2698">
        <v>20</v>
      </c>
      <c r="F2698" t="s">
        <v>32</v>
      </c>
      <c r="G2698">
        <v>52</v>
      </c>
      <c r="H2698">
        <v>69</v>
      </c>
      <c r="I2698">
        <v>614</v>
      </c>
      <c r="J2698">
        <v>77</v>
      </c>
      <c r="K2698">
        <v>642</v>
      </c>
      <c r="L2698" t="s">
        <v>32</v>
      </c>
      <c r="M2698" t="s">
        <v>32</v>
      </c>
      <c r="N2698" t="s">
        <v>32</v>
      </c>
      <c r="O2698">
        <v>63</v>
      </c>
      <c r="P2698">
        <v>54</v>
      </c>
      <c r="Q2698">
        <v>277</v>
      </c>
      <c r="R2698">
        <v>165.8</v>
      </c>
      <c r="S2698" t="s">
        <v>32</v>
      </c>
      <c r="T2698" t="s">
        <v>32</v>
      </c>
      <c r="U2698">
        <v>77</v>
      </c>
      <c r="V2698">
        <v>77</v>
      </c>
      <c r="W2698">
        <v>649</v>
      </c>
      <c r="X2698">
        <v>0</v>
      </c>
      <c r="Z2698" t="s">
        <v>32</v>
      </c>
      <c r="AA2698" t="s">
        <v>32</v>
      </c>
      <c r="AB2698" t="s">
        <v>7711</v>
      </c>
      <c r="AC2698" t="s">
        <v>7682</v>
      </c>
    </row>
    <row r="2699" spans="1:29" x14ac:dyDescent="0.3">
      <c r="A2699" t="s">
        <v>2517</v>
      </c>
      <c r="B2699">
        <v>5</v>
      </c>
      <c r="C2699" t="s">
        <v>29</v>
      </c>
      <c r="D2699" t="s">
        <v>30</v>
      </c>
      <c r="E2699">
        <v>16</v>
      </c>
      <c r="F2699" t="s">
        <v>32</v>
      </c>
      <c r="G2699">
        <v>43</v>
      </c>
      <c r="H2699">
        <v>67</v>
      </c>
      <c r="I2699">
        <v>595</v>
      </c>
      <c r="J2699">
        <v>65</v>
      </c>
      <c r="K2699">
        <v>587</v>
      </c>
      <c r="L2699" t="s">
        <v>32</v>
      </c>
      <c r="M2699" t="s">
        <v>32</v>
      </c>
      <c r="N2699" t="s">
        <v>37</v>
      </c>
      <c r="O2699">
        <v>52</v>
      </c>
      <c r="P2699">
        <v>48</v>
      </c>
      <c r="Q2699">
        <v>226</v>
      </c>
      <c r="R2699">
        <v>144.6</v>
      </c>
      <c r="S2699" t="s">
        <v>37</v>
      </c>
      <c r="T2699" t="s">
        <v>32</v>
      </c>
      <c r="U2699">
        <v>67</v>
      </c>
      <c r="V2699">
        <v>67</v>
      </c>
      <c r="W2699">
        <v>604</v>
      </c>
      <c r="X2699">
        <v>0</v>
      </c>
      <c r="Z2699" t="s">
        <v>33</v>
      </c>
      <c r="AA2699" t="s">
        <v>32</v>
      </c>
    </row>
    <row r="2700" spans="1:29" x14ac:dyDescent="0.3">
      <c r="A2700" t="s">
        <v>2518</v>
      </c>
      <c r="B2700">
        <v>4</v>
      </c>
      <c r="C2700" t="s">
        <v>29</v>
      </c>
      <c r="D2700" t="s">
        <v>30</v>
      </c>
      <c r="E2700">
        <v>8</v>
      </c>
      <c r="F2700" t="s">
        <v>32</v>
      </c>
      <c r="G2700">
        <v>41</v>
      </c>
      <c r="H2700">
        <v>54</v>
      </c>
      <c r="I2700">
        <v>495</v>
      </c>
      <c r="J2700">
        <v>56</v>
      </c>
      <c r="K2700">
        <v>507</v>
      </c>
      <c r="L2700" t="s">
        <v>32</v>
      </c>
      <c r="M2700" t="s">
        <v>32</v>
      </c>
      <c r="N2700" t="s">
        <v>32</v>
      </c>
      <c r="O2700">
        <v>44</v>
      </c>
      <c r="P2700">
        <v>57</v>
      </c>
      <c r="Q2700">
        <v>172</v>
      </c>
      <c r="R2700">
        <v>195.7</v>
      </c>
      <c r="S2700" t="s">
        <v>32</v>
      </c>
      <c r="T2700" t="s">
        <v>32</v>
      </c>
      <c r="U2700">
        <v>38</v>
      </c>
      <c r="V2700">
        <v>38</v>
      </c>
      <c r="W2700">
        <v>310</v>
      </c>
      <c r="X2700">
        <v>0</v>
      </c>
      <c r="Z2700" t="s">
        <v>32</v>
      </c>
      <c r="AA2700" t="s">
        <v>32</v>
      </c>
    </row>
    <row r="2701" spans="1:29" x14ac:dyDescent="0.3">
      <c r="A2701" t="s">
        <v>3033</v>
      </c>
      <c r="B2701">
        <v>3</v>
      </c>
      <c r="C2701" t="s">
        <v>29</v>
      </c>
      <c r="D2701" t="s">
        <v>318</v>
      </c>
      <c r="E2701">
        <v>21</v>
      </c>
      <c r="F2701" t="s">
        <v>32</v>
      </c>
      <c r="G2701">
        <v>100</v>
      </c>
      <c r="H2701">
        <v>152</v>
      </c>
      <c r="I2701">
        <v>1465</v>
      </c>
      <c r="J2701">
        <v>160</v>
      </c>
      <c r="K2701">
        <v>1535</v>
      </c>
      <c r="L2701" t="s">
        <v>32</v>
      </c>
      <c r="M2701" t="s">
        <v>32</v>
      </c>
      <c r="N2701" t="s">
        <v>32</v>
      </c>
      <c r="O2701">
        <v>113</v>
      </c>
      <c r="P2701">
        <v>126</v>
      </c>
      <c r="Q2701">
        <v>439</v>
      </c>
      <c r="R2701">
        <v>232.6</v>
      </c>
      <c r="S2701" t="s">
        <v>32</v>
      </c>
      <c r="T2701" t="s">
        <v>32</v>
      </c>
      <c r="U2701">
        <v>124</v>
      </c>
      <c r="V2701">
        <v>124</v>
      </c>
      <c r="W2701">
        <v>1208</v>
      </c>
      <c r="X2701">
        <v>0</v>
      </c>
      <c r="Z2701" t="s">
        <v>37</v>
      </c>
      <c r="AA2701" t="s">
        <v>32</v>
      </c>
      <c r="AB2701" t="s">
        <v>7648</v>
      </c>
      <c r="AC2701" t="s">
        <v>7675</v>
      </c>
    </row>
    <row r="2702" spans="1:29" x14ac:dyDescent="0.3">
      <c r="A2702" t="s">
        <v>3034</v>
      </c>
      <c r="B2702">
        <v>4</v>
      </c>
      <c r="C2702" t="s">
        <v>29</v>
      </c>
      <c r="D2702" t="s">
        <v>35</v>
      </c>
      <c r="E2702">
        <v>20</v>
      </c>
      <c r="F2702" t="s">
        <v>32</v>
      </c>
      <c r="G2702">
        <v>38</v>
      </c>
      <c r="H2702">
        <v>69</v>
      </c>
      <c r="I2702">
        <v>590</v>
      </c>
      <c r="J2702">
        <v>76</v>
      </c>
      <c r="K2702">
        <v>613</v>
      </c>
      <c r="L2702" t="s">
        <v>32</v>
      </c>
      <c r="M2702" t="s">
        <v>32</v>
      </c>
      <c r="N2702" t="s">
        <v>32</v>
      </c>
      <c r="O2702">
        <v>51</v>
      </c>
      <c r="P2702">
        <v>57</v>
      </c>
      <c r="Q2702">
        <v>220</v>
      </c>
      <c r="R2702">
        <v>203.6</v>
      </c>
      <c r="S2702" t="s">
        <v>32</v>
      </c>
      <c r="T2702" t="s">
        <v>32</v>
      </c>
      <c r="U2702">
        <v>76</v>
      </c>
      <c r="V2702">
        <v>76</v>
      </c>
      <c r="W2702">
        <v>618</v>
      </c>
      <c r="X2702">
        <v>0</v>
      </c>
      <c r="Z2702" t="s">
        <v>32</v>
      </c>
      <c r="AA2702" t="s">
        <v>32</v>
      </c>
      <c r="AB2702" t="s">
        <v>7712</v>
      </c>
      <c r="AC2702" t="s">
        <v>7682</v>
      </c>
    </row>
    <row r="2703" spans="1:29" x14ac:dyDescent="0.3">
      <c r="A2703" t="s">
        <v>3035</v>
      </c>
      <c r="B2703">
        <v>4</v>
      </c>
      <c r="C2703" t="s">
        <v>29</v>
      </c>
      <c r="D2703" t="s">
        <v>35</v>
      </c>
      <c r="E2703">
        <v>21</v>
      </c>
      <c r="F2703" t="s">
        <v>32</v>
      </c>
      <c r="G2703">
        <v>43</v>
      </c>
      <c r="H2703">
        <v>61</v>
      </c>
      <c r="I2703">
        <v>535</v>
      </c>
      <c r="J2703">
        <v>61</v>
      </c>
      <c r="K2703">
        <v>553</v>
      </c>
      <c r="L2703" t="s">
        <v>32</v>
      </c>
      <c r="M2703" t="s">
        <v>32</v>
      </c>
      <c r="N2703" t="s">
        <v>32</v>
      </c>
      <c r="O2703">
        <v>47</v>
      </c>
      <c r="P2703">
        <v>49</v>
      </c>
      <c r="Q2703">
        <v>226</v>
      </c>
      <c r="R2703">
        <v>187.3</v>
      </c>
      <c r="S2703" t="s">
        <v>32</v>
      </c>
      <c r="T2703" t="s">
        <v>32</v>
      </c>
      <c r="U2703">
        <v>63</v>
      </c>
      <c r="V2703">
        <v>63</v>
      </c>
      <c r="W2703">
        <v>574</v>
      </c>
      <c r="X2703">
        <v>0</v>
      </c>
      <c r="Z2703" t="s">
        <v>32</v>
      </c>
      <c r="AA2703" t="s">
        <v>32</v>
      </c>
      <c r="AB2703" t="s">
        <v>7674</v>
      </c>
      <c r="AC2703" t="s">
        <v>7675</v>
      </c>
    </row>
    <row r="2704" spans="1:29" x14ac:dyDescent="0.3">
      <c r="A2704" t="s">
        <v>3102</v>
      </c>
      <c r="B2704">
        <v>4</v>
      </c>
      <c r="C2704" t="s">
        <v>29</v>
      </c>
      <c r="D2704" t="s">
        <v>35</v>
      </c>
      <c r="E2704">
        <v>16</v>
      </c>
      <c r="F2704" t="s">
        <v>32</v>
      </c>
      <c r="G2704">
        <v>53</v>
      </c>
      <c r="H2704">
        <v>80</v>
      </c>
      <c r="I2704">
        <v>585</v>
      </c>
      <c r="J2704">
        <v>83</v>
      </c>
      <c r="K2704">
        <v>609</v>
      </c>
      <c r="L2704" t="s">
        <v>32</v>
      </c>
      <c r="M2704" t="s">
        <v>32</v>
      </c>
      <c r="N2704" t="s">
        <v>32</v>
      </c>
      <c r="O2704">
        <v>63</v>
      </c>
      <c r="P2704">
        <v>71</v>
      </c>
      <c r="Q2704">
        <v>198</v>
      </c>
      <c r="R2704">
        <v>254.3</v>
      </c>
      <c r="S2704" t="s">
        <v>32</v>
      </c>
      <c r="T2704" t="s">
        <v>32</v>
      </c>
      <c r="U2704">
        <v>69</v>
      </c>
      <c r="V2704">
        <v>69</v>
      </c>
      <c r="W2704">
        <v>516</v>
      </c>
      <c r="X2704">
        <v>0</v>
      </c>
      <c r="Z2704" t="s">
        <v>33</v>
      </c>
      <c r="AA2704" t="s">
        <v>32</v>
      </c>
      <c r="AB2704" t="s">
        <v>7674</v>
      </c>
      <c r="AC2704" t="s">
        <v>7675</v>
      </c>
    </row>
    <row r="2705" spans="1:29" x14ac:dyDescent="0.3">
      <c r="A2705" t="s">
        <v>3123</v>
      </c>
      <c r="B2705">
        <v>4</v>
      </c>
      <c r="C2705" t="s">
        <v>29</v>
      </c>
      <c r="D2705" t="s">
        <v>35</v>
      </c>
      <c r="E2705">
        <v>23</v>
      </c>
      <c r="F2705" t="s">
        <v>32</v>
      </c>
      <c r="G2705">
        <v>42</v>
      </c>
      <c r="H2705">
        <v>79</v>
      </c>
      <c r="I2705">
        <v>764</v>
      </c>
      <c r="J2705">
        <v>84</v>
      </c>
      <c r="K2705">
        <v>806</v>
      </c>
      <c r="L2705" t="s">
        <v>32</v>
      </c>
      <c r="M2705" t="s">
        <v>32</v>
      </c>
      <c r="N2705" t="s">
        <v>32</v>
      </c>
      <c r="O2705">
        <v>47</v>
      </c>
      <c r="P2705">
        <v>47</v>
      </c>
      <c r="Q2705">
        <v>284</v>
      </c>
      <c r="R2705">
        <v>167.4</v>
      </c>
      <c r="S2705" t="s">
        <v>37</v>
      </c>
      <c r="T2705" t="s">
        <v>32</v>
      </c>
      <c r="U2705">
        <v>76</v>
      </c>
      <c r="V2705">
        <v>76</v>
      </c>
      <c r="W2705">
        <v>719</v>
      </c>
      <c r="X2705">
        <v>0</v>
      </c>
      <c r="Z2705" t="s">
        <v>33</v>
      </c>
      <c r="AA2705" t="s">
        <v>32</v>
      </c>
      <c r="AB2705" t="s">
        <v>7719</v>
      </c>
      <c r="AC2705" t="s">
        <v>7682</v>
      </c>
    </row>
    <row r="2706" spans="1:29" x14ac:dyDescent="0.3">
      <c r="A2706" t="s">
        <v>3124</v>
      </c>
      <c r="B2706">
        <v>3</v>
      </c>
      <c r="C2706" t="s">
        <v>29</v>
      </c>
      <c r="D2706" t="s">
        <v>35</v>
      </c>
      <c r="E2706">
        <v>17</v>
      </c>
      <c r="F2706" t="s">
        <v>32</v>
      </c>
      <c r="G2706">
        <v>149</v>
      </c>
      <c r="H2706">
        <v>215</v>
      </c>
      <c r="I2706">
        <v>1810</v>
      </c>
      <c r="J2706">
        <v>220</v>
      </c>
      <c r="K2706">
        <v>1853</v>
      </c>
      <c r="L2706" t="s">
        <v>32</v>
      </c>
      <c r="M2706" t="s">
        <v>32</v>
      </c>
      <c r="N2706" t="s">
        <v>32</v>
      </c>
      <c r="O2706">
        <v>173</v>
      </c>
      <c r="P2706">
        <v>166</v>
      </c>
      <c r="Q2706">
        <v>636</v>
      </c>
      <c r="R2706">
        <v>174</v>
      </c>
      <c r="S2706" t="s">
        <v>32</v>
      </c>
      <c r="T2706" t="s">
        <v>32</v>
      </c>
      <c r="U2706">
        <v>108</v>
      </c>
      <c r="V2706">
        <v>108</v>
      </c>
      <c r="W2706">
        <v>938</v>
      </c>
      <c r="X2706">
        <v>0</v>
      </c>
      <c r="Z2706" t="s">
        <v>37</v>
      </c>
      <c r="AA2706" t="s">
        <v>37</v>
      </c>
      <c r="AB2706" t="s">
        <v>7712</v>
      </c>
      <c r="AC2706" t="s">
        <v>7682</v>
      </c>
    </row>
    <row r="2707" spans="1:29" x14ac:dyDescent="0.3">
      <c r="A2707" t="s">
        <v>3209</v>
      </c>
      <c r="B2707">
        <v>4</v>
      </c>
      <c r="C2707" t="s">
        <v>29</v>
      </c>
      <c r="D2707" t="s">
        <v>35</v>
      </c>
      <c r="E2707">
        <v>12</v>
      </c>
      <c r="F2707" t="s">
        <v>32</v>
      </c>
      <c r="G2707">
        <v>34</v>
      </c>
      <c r="H2707">
        <v>43</v>
      </c>
      <c r="I2707">
        <v>385</v>
      </c>
      <c r="J2707">
        <v>47</v>
      </c>
      <c r="K2707">
        <v>403</v>
      </c>
      <c r="L2707" t="s">
        <v>32</v>
      </c>
      <c r="M2707" t="s">
        <v>32</v>
      </c>
      <c r="N2707" t="s">
        <v>32</v>
      </c>
      <c r="O2707">
        <v>37</v>
      </c>
      <c r="P2707">
        <v>34</v>
      </c>
      <c r="Q2707">
        <v>121</v>
      </c>
      <c r="R2707">
        <v>181.6</v>
      </c>
      <c r="S2707" t="s">
        <v>32</v>
      </c>
      <c r="T2707" t="s">
        <v>32</v>
      </c>
      <c r="U2707">
        <v>46</v>
      </c>
      <c r="V2707">
        <v>46</v>
      </c>
      <c r="W2707">
        <v>403</v>
      </c>
      <c r="X2707">
        <v>0</v>
      </c>
      <c r="Z2707" t="s">
        <v>33</v>
      </c>
      <c r="AA2707" t="s">
        <v>32</v>
      </c>
      <c r="AB2707" t="s">
        <v>7712</v>
      </c>
      <c r="AC2707" t="s">
        <v>7682</v>
      </c>
    </row>
    <row r="2708" spans="1:29" x14ac:dyDescent="0.3">
      <c r="A2708" t="s">
        <v>2527</v>
      </c>
      <c r="B2708">
        <v>3</v>
      </c>
      <c r="C2708" t="s">
        <v>29</v>
      </c>
      <c r="D2708" t="s">
        <v>30</v>
      </c>
      <c r="E2708">
        <v>4</v>
      </c>
      <c r="F2708" t="s">
        <v>33</v>
      </c>
      <c r="G2708">
        <v>19</v>
      </c>
      <c r="H2708">
        <v>37</v>
      </c>
      <c r="I2708">
        <v>312</v>
      </c>
      <c r="J2708">
        <v>37</v>
      </c>
      <c r="K2708">
        <v>308</v>
      </c>
      <c r="L2708" t="s">
        <v>32</v>
      </c>
      <c r="M2708" t="s">
        <v>32</v>
      </c>
      <c r="N2708" t="s">
        <v>32</v>
      </c>
      <c r="O2708">
        <v>22</v>
      </c>
      <c r="P2708">
        <v>20</v>
      </c>
      <c r="Q2708">
        <v>116</v>
      </c>
      <c r="R2708">
        <v>223</v>
      </c>
      <c r="S2708" t="s">
        <v>33</v>
      </c>
      <c r="T2708" t="s">
        <v>33</v>
      </c>
      <c r="U2708">
        <v>0</v>
      </c>
      <c r="V2708">
        <v>0</v>
      </c>
      <c r="X2708">
        <v>0</v>
      </c>
      <c r="Z2708" t="s">
        <v>33</v>
      </c>
      <c r="AA2708" t="s">
        <v>37</v>
      </c>
    </row>
    <row r="2709" spans="1:29" x14ac:dyDescent="0.3">
      <c r="A2709" t="s">
        <v>3210</v>
      </c>
      <c r="B2709">
        <v>3</v>
      </c>
      <c r="C2709" t="s">
        <v>29</v>
      </c>
      <c r="D2709" t="s">
        <v>50</v>
      </c>
      <c r="E2709">
        <v>12</v>
      </c>
      <c r="F2709" t="s">
        <v>33</v>
      </c>
      <c r="G2709">
        <v>16</v>
      </c>
      <c r="H2709">
        <v>24</v>
      </c>
      <c r="I2709">
        <v>232</v>
      </c>
      <c r="J2709">
        <v>25</v>
      </c>
      <c r="K2709">
        <v>245</v>
      </c>
      <c r="L2709" t="s">
        <v>32</v>
      </c>
      <c r="M2709" t="s">
        <v>32</v>
      </c>
      <c r="N2709" t="s">
        <v>32</v>
      </c>
      <c r="O2709">
        <v>19</v>
      </c>
      <c r="P2709">
        <v>25</v>
      </c>
      <c r="Q2709">
        <v>88</v>
      </c>
      <c r="R2709">
        <v>253.9</v>
      </c>
      <c r="S2709" t="s">
        <v>33</v>
      </c>
      <c r="T2709" t="s">
        <v>32</v>
      </c>
      <c r="U2709">
        <v>25</v>
      </c>
      <c r="V2709">
        <v>25</v>
      </c>
      <c r="W2709">
        <v>233</v>
      </c>
      <c r="X2709">
        <v>0</v>
      </c>
      <c r="Z2709" t="s">
        <v>33</v>
      </c>
      <c r="AA2709" t="s">
        <v>31</v>
      </c>
      <c r="AB2709" t="s">
        <v>7717</v>
      </c>
      <c r="AC2709" t="s">
        <v>7675</v>
      </c>
    </row>
    <row r="2710" spans="1:29" x14ac:dyDescent="0.3">
      <c r="A2710" t="s">
        <v>2528</v>
      </c>
      <c r="B2710">
        <v>1</v>
      </c>
      <c r="C2710" t="s">
        <v>29</v>
      </c>
      <c r="D2710" t="s">
        <v>30</v>
      </c>
      <c r="E2710">
        <v>19</v>
      </c>
      <c r="F2710" t="s">
        <v>32</v>
      </c>
      <c r="G2710">
        <v>41</v>
      </c>
      <c r="H2710">
        <v>63</v>
      </c>
      <c r="I2710">
        <v>526</v>
      </c>
      <c r="J2710">
        <v>63</v>
      </c>
      <c r="K2710">
        <v>509</v>
      </c>
      <c r="L2710" t="s">
        <v>32</v>
      </c>
      <c r="M2710" t="s">
        <v>32</v>
      </c>
      <c r="N2710" t="s">
        <v>32</v>
      </c>
      <c r="O2710">
        <v>46</v>
      </c>
      <c r="P2710">
        <v>44</v>
      </c>
      <c r="Q2710">
        <v>209</v>
      </c>
      <c r="R2710">
        <v>192</v>
      </c>
      <c r="S2710" t="s">
        <v>32</v>
      </c>
      <c r="T2710" t="s">
        <v>31</v>
      </c>
      <c r="U2710">
        <v>60</v>
      </c>
      <c r="V2710">
        <v>60</v>
      </c>
      <c r="W2710">
        <v>489</v>
      </c>
      <c r="X2710">
        <v>0</v>
      </c>
      <c r="Z2710" t="s">
        <v>32</v>
      </c>
      <c r="AA2710" t="s">
        <v>32</v>
      </c>
    </row>
    <row r="2711" spans="1:29" x14ac:dyDescent="0.3">
      <c r="A2711" t="s">
        <v>3211</v>
      </c>
      <c r="B2711">
        <v>3</v>
      </c>
      <c r="C2711" t="s">
        <v>29</v>
      </c>
      <c r="D2711" t="s">
        <v>35</v>
      </c>
      <c r="E2711">
        <v>20</v>
      </c>
      <c r="F2711" t="s">
        <v>32</v>
      </c>
      <c r="G2711">
        <v>93</v>
      </c>
      <c r="H2711">
        <v>134</v>
      </c>
      <c r="I2711">
        <v>1126</v>
      </c>
      <c r="J2711">
        <v>138</v>
      </c>
      <c r="K2711">
        <v>1150</v>
      </c>
      <c r="L2711" t="s">
        <v>32</v>
      </c>
      <c r="M2711" t="s">
        <v>32</v>
      </c>
      <c r="N2711" t="s">
        <v>32</v>
      </c>
      <c r="O2711">
        <v>110</v>
      </c>
      <c r="P2711">
        <v>129</v>
      </c>
      <c r="Q2711">
        <v>411</v>
      </c>
      <c r="R2711">
        <v>217.1</v>
      </c>
      <c r="S2711" t="s">
        <v>32</v>
      </c>
      <c r="T2711" t="s">
        <v>32</v>
      </c>
      <c r="U2711">
        <v>114</v>
      </c>
      <c r="V2711">
        <v>114</v>
      </c>
      <c r="W2711">
        <v>939</v>
      </c>
      <c r="X2711">
        <v>0</v>
      </c>
      <c r="Z2711" t="s">
        <v>32</v>
      </c>
      <c r="AA2711" t="s">
        <v>32</v>
      </c>
      <c r="AB2711" t="s">
        <v>7687</v>
      </c>
      <c r="AC2711" t="s">
        <v>7682</v>
      </c>
    </row>
    <row r="2712" spans="1:29" x14ac:dyDescent="0.3">
      <c r="A2712" t="s">
        <v>2530</v>
      </c>
      <c r="B2712">
        <v>5</v>
      </c>
      <c r="C2712" t="s">
        <v>29</v>
      </c>
      <c r="D2712" t="s">
        <v>30</v>
      </c>
      <c r="E2712">
        <v>8</v>
      </c>
      <c r="F2712" t="s">
        <v>32</v>
      </c>
      <c r="G2712">
        <v>43</v>
      </c>
      <c r="H2712">
        <v>56</v>
      </c>
      <c r="I2712">
        <v>573</v>
      </c>
      <c r="J2712">
        <v>61</v>
      </c>
      <c r="K2712">
        <v>595</v>
      </c>
      <c r="L2712" t="s">
        <v>32</v>
      </c>
      <c r="M2712" t="s">
        <v>32</v>
      </c>
      <c r="N2712" t="s">
        <v>32</v>
      </c>
      <c r="O2712">
        <v>53</v>
      </c>
      <c r="P2712">
        <v>55</v>
      </c>
      <c r="Q2712">
        <v>204</v>
      </c>
      <c r="R2712">
        <v>147.69999999999999</v>
      </c>
      <c r="S2712" t="s">
        <v>32</v>
      </c>
      <c r="T2712" t="s">
        <v>32</v>
      </c>
      <c r="U2712">
        <v>54</v>
      </c>
      <c r="V2712">
        <v>54</v>
      </c>
      <c r="W2712">
        <v>518</v>
      </c>
      <c r="X2712">
        <v>0</v>
      </c>
      <c r="Z2712" t="s">
        <v>32</v>
      </c>
      <c r="AA2712" t="s">
        <v>32</v>
      </c>
    </row>
    <row r="2713" spans="1:29" x14ac:dyDescent="0.3">
      <c r="A2713" t="s">
        <v>3212</v>
      </c>
      <c r="B2713">
        <v>3</v>
      </c>
      <c r="C2713" t="s">
        <v>29</v>
      </c>
      <c r="D2713" t="s">
        <v>41</v>
      </c>
      <c r="E2713">
        <v>26</v>
      </c>
      <c r="F2713" t="s">
        <v>32</v>
      </c>
      <c r="G2713">
        <v>62</v>
      </c>
      <c r="H2713">
        <v>103</v>
      </c>
      <c r="I2713">
        <v>821</v>
      </c>
      <c r="J2713">
        <v>110</v>
      </c>
      <c r="K2713">
        <v>842</v>
      </c>
      <c r="L2713" t="s">
        <v>32</v>
      </c>
      <c r="M2713" t="s">
        <v>32</v>
      </c>
      <c r="N2713" t="s">
        <v>32</v>
      </c>
      <c r="O2713">
        <v>69</v>
      </c>
      <c r="P2713">
        <v>107</v>
      </c>
      <c r="Q2713">
        <v>244</v>
      </c>
      <c r="R2713">
        <v>192.8</v>
      </c>
      <c r="S2713" t="s">
        <v>32</v>
      </c>
      <c r="T2713" t="s">
        <v>32</v>
      </c>
      <c r="U2713">
        <v>92</v>
      </c>
      <c r="V2713">
        <v>92</v>
      </c>
      <c r="W2713">
        <v>696</v>
      </c>
      <c r="X2713">
        <v>0</v>
      </c>
      <c r="Z2713" t="s">
        <v>32</v>
      </c>
      <c r="AA2713" t="s">
        <v>32</v>
      </c>
      <c r="AB2713" t="s">
        <v>7727</v>
      </c>
      <c r="AC2713" t="s">
        <v>7656</v>
      </c>
    </row>
    <row r="2714" spans="1:29" x14ac:dyDescent="0.3">
      <c r="A2714" t="s">
        <v>2531</v>
      </c>
      <c r="B2714">
        <v>4</v>
      </c>
      <c r="C2714" t="s">
        <v>29</v>
      </c>
      <c r="D2714" t="s">
        <v>30</v>
      </c>
      <c r="E2714">
        <v>17</v>
      </c>
      <c r="F2714" t="s">
        <v>32</v>
      </c>
      <c r="G2714">
        <v>51</v>
      </c>
      <c r="H2714">
        <v>73</v>
      </c>
      <c r="I2714">
        <v>732</v>
      </c>
      <c r="J2714">
        <v>74</v>
      </c>
      <c r="K2714">
        <v>735</v>
      </c>
      <c r="L2714" t="s">
        <v>32</v>
      </c>
      <c r="M2714" t="s">
        <v>32</v>
      </c>
      <c r="N2714" t="s">
        <v>32</v>
      </c>
      <c r="O2714">
        <v>56</v>
      </c>
      <c r="P2714">
        <v>64</v>
      </c>
      <c r="Q2714">
        <v>205</v>
      </c>
      <c r="R2714">
        <v>189</v>
      </c>
      <c r="S2714" t="s">
        <v>32</v>
      </c>
      <c r="T2714" t="s">
        <v>32</v>
      </c>
      <c r="U2714">
        <v>75</v>
      </c>
      <c r="V2714">
        <v>75</v>
      </c>
      <c r="W2714">
        <v>768</v>
      </c>
      <c r="X2714">
        <v>0</v>
      </c>
      <c r="Z2714" t="s">
        <v>32</v>
      </c>
      <c r="AA2714" t="s">
        <v>32</v>
      </c>
    </row>
    <row r="2715" spans="1:29" x14ac:dyDescent="0.3">
      <c r="A2715" t="s">
        <v>3213</v>
      </c>
      <c r="B2715">
        <v>3</v>
      </c>
      <c r="C2715" t="s">
        <v>29</v>
      </c>
      <c r="D2715" t="s">
        <v>35</v>
      </c>
      <c r="E2715">
        <v>21</v>
      </c>
      <c r="F2715" t="s">
        <v>31</v>
      </c>
      <c r="G2715">
        <v>153</v>
      </c>
      <c r="H2715">
        <v>228</v>
      </c>
      <c r="I2715">
        <v>1846</v>
      </c>
      <c r="J2715">
        <v>245</v>
      </c>
      <c r="K2715">
        <v>1967</v>
      </c>
      <c r="L2715" t="s">
        <v>32</v>
      </c>
      <c r="M2715" t="s">
        <v>32</v>
      </c>
      <c r="N2715" t="s">
        <v>32</v>
      </c>
      <c r="O2715">
        <v>183</v>
      </c>
      <c r="P2715">
        <v>177</v>
      </c>
      <c r="Q2715">
        <v>641</v>
      </c>
      <c r="R2715">
        <v>182.2</v>
      </c>
      <c r="S2715" t="s">
        <v>32</v>
      </c>
      <c r="T2715" t="s">
        <v>32</v>
      </c>
      <c r="U2715">
        <v>163</v>
      </c>
      <c r="V2715">
        <v>163</v>
      </c>
      <c r="W2715">
        <v>1397</v>
      </c>
      <c r="X2715">
        <v>0</v>
      </c>
      <c r="Z2715" t="s">
        <v>32</v>
      </c>
      <c r="AA2715" t="s">
        <v>32</v>
      </c>
      <c r="AB2715" t="s">
        <v>7674</v>
      </c>
      <c r="AC2715" t="s">
        <v>7675</v>
      </c>
    </row>
    <row r="2716" spans="1:29" x14ac:dyDescent="0.3">
      <c r="A2716" t="s">
        <v>2532</v>
      </c>
      <c r="B2716">
        <v>4</v>
      </c>
      <c r="C2716" t="s">
        <v>29</v>
      </c>
      <c r="D2716" t="s">
        <v>30</v>
      </c>
      <c r="E2716">
        <v>27</v>
      </c>
      <c r="F2716" t="s">
        <v>32</v>
      </c>
      <c r="G2716">
        <v>75</v>
      </c>
      <c r="H2716">
        <v>110</v>
      </c>
      <c r="I2716">
        <v>1025</v>
      </c>
      <c r="J2716">
        <v>114</v>
      </c>
      <c r="K2716">
        <v>1013</v>
      </c>
      <c r="L2716" t="s">
        <v>32</v>
      </c>
      <c r="M2716" t="s">
        <v>32</v>
      </c>
      <c r="N2716" t="s">
        <v>32</v>
      </c>
      <c r="O2716">
        <v>86</v>
      </c>
      <c r="P2716">
        <v>60</v>
      </c>
      <c r="Q2716">
        <v>352</v>
      </c>
      <c r="R2716">
        <v>171.1</v>
      </c>
      <c r="S2716" t="s">
        <v>32</v>
      </c>
      <c r="T2716" t="s">
        <v>32</v>
      </c>
      <c r="U2716">
        <v>110</v>
      </c>
      <c r="V2716">
        <v>110</v>
      </c>
      <c r="W2716">
        <v>993</v>
      </c>
      <c r="X2716">
        <v>0</v>
      </c>
      <c r="Z2716" t="s">
        <v>32</v>
      </c>
      <c r="AA2716" t="s">
        <v>32</v>
      </c>
    </row>
    <row r="2717" spans="1:29" x14ac:dyDescent="0.3">
      <c r="A2717" t="s">
        <v>2533</v>
      </c>
      <c r="B2717">
        <v>3</v>
      </c>
      <c r="C2717" t="s">
        <v>29</v>
      </c>
      <c r="D2717" t="s">
        <v>30</v>
      </c>
      <c r="E2717">
        <v>24</v>
      </c>
      <c r="F2717" t="s">
        <v>31</v>
      </c>
      <c r="G2717">
        <v>87</v>
      </c>
      <c r="H2717">
        <v>119</v>
      </c>
      <c r="I2717">
        <v>983</v>
      </c>
      <c r="J2717">
        <v>121</v>
      </c>
      <c r="K2717">
        <v>978</v>
      </c>
      <c r="L2717" t="s">
        <v>32</v>
      </c>
      <c r="M2717" t="s">
        <v>32</v>
      </c>
      <c r="N2717" t="s">
        <v>32</v>
      </c>
      <c r="O2717">
        <v>100</v>
      </c>
      <c r="P2717">
        <v>89</v>
      </c>
      <c r="Q2717">
        <v>435</v>
      </c>
      <c r="R2717">
        <v>170.4</v>
      </c>
      <c r="S2717" t="s">
        <v>32</v>
      </c>
      <c r="T2717" t="s">
        <v>32</v>
      </c>
      <c r="U2717">
        <v>122</v>
      </c>
      <c r="V2717">
        <v>122</v>
      </c>
      <c r="W2717">
        <v>1018</v>
      </c>
      <c r="X2717">
        <v>0</v>
      </c>
      <c r="Z2717" t="s">
        <v>32</v>
      </c>
      <c r="AA2717" t="s">
        <v>32</v>
      </c>
    </row>
    <row r="2718" spans="1:29" x14ac:dyDescent="0.3">
      <c r="A2718" t="s">
        <v>3296</v>
      </c>
      <c r="B2718">
        <v>5</v>
      </c>
      <c r="C2718" t="s">
        <v>29</v>
      </c>
      <c r="D2718" t="s">
        <v>35</v>
      </c>
      <c r="E2718">
        <v>21</v>
      </c>
      <c r="F2718" t="s">
        <v>32</v>
      </c>
      <c r="G2718">
        <v>67</v>
      </c>
      <c r="H2718">
        <v>91</v>
      </c>
      <c r="I2718">
        <v>878</v>
      </c>
      <c r="J2718">
        <v>92</v>
      </c>
      <c r="K2718">
        <v>898</v>
      </c>
      <c r="L2718" t="s">
        <v>32</v>
      </c>
      <c r="M2718" t="s">
        <v>32</v>
      </c>
      <c r="N2718" t="s">
        <v>32</v>
      </c>
      <c r="O2718">
        <v>72</v>
      </c>
      <c r="P2718">
        <v>83</v>
      </c>
      <c r="Q2718">
        <v>311</v>
      </c>
      <c r="R2718">
        <v>193.5</v>
      </c>
      <c r="S2718" t="s">
        <v>32</v>
      </c>
      <c r="T2718" t="s">
        <v>32</v>
      </c>
      <c r="U2718">
        <v>92</v>
      </c>
      <c r="V2718">
        <v>92</v>
      </c>
      <c r="W2718">
        <v>902</v>
      </c>
      <c r="X2718">
        <v>0</v>
      </c>
      <c r="Z2718" t="s">
        <v>32</v>
      </c>
      <c r="AA2718" t="s">
        <v>32</v>
      </c>
      <c r="AB2718" t="s">
        <v>7649</v>
      </c>
      <c r="AC2718" t="s">
        <v>7682</v>
      </c>
    </row>
    <row r="2719" spans="1:29" x14ac:dyDescent="0.3">
      <c r="A2719" t="s">
        <v>2534</v>
      </c>
      <c r="B2719">
        <v>3</v>
      </c>
      <c r="C2719" t="s">
        <v>29</v>
      </c>
      <c r="D2719" t="s">
        <v>30</v>
      </c>
      <c r="E2719">
        <v>21</v>
      </c>
      <c r="F2719" t="s">
        <v>31</v>
      </c>
      <c r="G2719">
        <v>66</v>
      </c>
      <c r="H2719">
        <v>103</v>
      </c>
      <c r="I2719">
        <v>942</v>
      </c>
      <c r="J2719">
        <v>102</v>
      </c>
      <c r="K2719">
        <v>917</v>
      </c>
      <c r="L2719" t="s">
        <v>32</v>
      </c>
      <c r="M2719" t="s">
        <v>32</v>
      </c>
      <c r="N2719" t="s">
        <v>32</v>
      </c>
      <c r="O2719">
        <v>72</v>
      </c>
      <c r="P2719">
        <v>78</v>
      </c>
      <c r="Q2719">
        <v>327</v>
      </c>
      <c r="R2719">
        <v>195.7</v>
      </c>
      <c r="S2719" t="s">
        <v>32</v>
      </c>
      <c r="T2719" t="s">
        <v>32</v>
      </c>
      <c r="U2719">
        <v>102</v>
      </c>
      <c r="V2719">
        <v>102</v>
      </c>
      <c r="W2719">
        <v>946</v>
      </c>
      <c r="X2719">
        <v>0</v>
      </c>
      <c r="Z2719" t="s">
        <v>32</v>
      </c>
      <c r="AA2719" t="s">
        <v>32</v>
      </c>
    </row>
    <row r="2720" spans="1:29" x14ac:dyDescent="0.3">
      <c r="A2720" t="s">
        <v>2535</v>
      </c>
      <c r="B2720">
        <v>4</v>
      </c>
      <c r="C2720" t="s">
        <v>29</v>
      </c>
      <c r="D2720" t="s">
        <v>30</v>
      </c>
      <c r="E2720">
        <v>27</v>
      </c>
      <c r="F2720" t="s">
        <v>32</v>
      </c>
      <c r="G2720">
        <v>108</v>
      </c>
      <c r="H2720">
        <v>150</v>
      </c>
      <c r="I2720">
        <v>1336</v>
      </c>
      <c r="J2720">
        <v>158</v>
      </c>
      <c r="K2720">
        <v>1404</v>
      </c>
      <c r="L2720" t="s">
        <v>32</v>
      </c>
      <c r="M2720" t="s">
        <v>32</v>
      </c>
      <c r="N2720" t="s">
        <v>32</v>
      </c>
      <c r="O2720">
        <v>131</v>
      </c>
      <c r="P2720">
        <v>107</v>
      </c>
      <c r="Q2720">
        <v>621</v>
      </c>
      <c r="R2720">
        <v>135.6</v>
      </c>
      <c r="S2720" t="s">
        <v>32</v>
      </c>
      <c r="T2720" t="s">
        <v>32</v>
      </c>
      <c r="U2720">
        <v>117</v>
      </c>
      <c r="V2720">
        <v>117</v>
      </c>
      <c r="W2720">
        <v>1045</v>
      </c>
      <c r="X2720">
        <v>0</v>
      </c>
      <c r="Z2720" t="s">
        <v>32</v>
      </c>
      <c r="AA2720" t="s">
        <v>32</v>
      </c>
    </row>
    <row r="2721" spans="1:29" x14ac:dyDescent="0.3">
      <c r="A2721" t="s">
        <v>3312</v>
      </c>
      <c r="B2721">
        <v>4</v>
      </c>
      <c r="C2721" t="s">
        <v>29</v>
      </c>
      <c r="D2721" t="s">
        <v>35</v>
      </c>
      <c r="E2721">
        <v>13</v>
      </c>
      <c r="F2721" t="s">
        <v>32</v>
      </c>
      <c r="G2721">
        <v>81</v>
      </c>
      <c r="H2721">
        <v>100</v>
      </c>
      <c r="I2721">
        <v>908</v>
      </c>
      <c r="J2721">
        <v>107</v>
      </c>
      <c r="K2721">
        <v>946</v>
      </c>
      <c r="L2721" t="s">
        <v>32</v>
      </c>
      <c r="M2721" t="s">
        <v>32</v>
      </c>
      <c r="N2721" t="s">
        <v>32</v>
      </c>
      <c r="O2721">
        <v>91</v>
      </c>
      <c r="P2721">
        <v>73</v>
      </c>
      <c r="Q2721">
        <v>368</v>
      </c>
      <c r="R2721">
        <v>127.6</v>
      </c>
      <c r="S2721" t="s">
        <v>32</v>
      </c>
      <c r="T2721" t="s">
        <v>32</v>
      </c>
      <c r="U2721">
        <v>81</v>
      </c>
      <c r="V2721">
        <v>81</v>
      </c>
      <c r="W2721">
        <v>660</v>
      </c>
      <c r="X2721">
        <v>0</v>
      </c>
      <c r="Z2721" t="s">
        <v>32</v>
      </c>
      <c r="AA2721" t="s">
        <v>32</v>
      </c>
      <c r="AB2721" t="s">
        <v>7703</v>
      </c>
      <c r="AC2721" t="s">
        <v>7682</v>
      </c>
    </row>
    <row r="2722" spans="1:29" x14ac:dyDescent="0.3">
      <c r="A2722" t="s">
        <v>2536</v>
      </c>
      <c r="B2722">
        <v>4</v>
      </c>
      <c r="C2722" t="s">
        <v>29</v>
      </c>
      <c r="D2722" t="s">
        <v>35</v>
      </c>
      <c r="E2722">
        <v>18</v>
      </c>
      <c r="F2722" t="s">
        <v>32</v>
      </c>
      <c r="G2722">
        <v>46</v>
      </c>
      <c r="H2722">
        <v>65</v>
      </c>
      <c r="I2722">
        <v>569</v>
      </c>
      <c r="J2722">
        <v>67</v>
      </c>
      <c r="K2722">
        <v>583</v>
      </c>
      <c r="L2722" t="s">
        <v>32</v>
      </c>
      <c r="M2722" t="s">
        <v>32</v>
      </c>
      <c r="N2722" t="s">
        <v>32</v>
      </c>
      <c r="O2722">
        <v>49</v>
      </c>
      <c r="P2722">
        <v>57</v>
      </c>
      <c r="Q2722">
        <v>208</v>
      </c>
      <c r="R2722">
        <v>185.8</v>
      </c>
      <c r="S2722" t="s">
        <v>32</v>
      </c>
      <c r="T2722" t="s">
        <v>32</v>
      </c>
      <c r="U2722">
        <v>67</v>
      </c>
      <c r="V2722">
        <v>67</v>
      </c>
      <c r="W2722">
        <v>590</v>
      </c>
      <c r="X2722">
        <v>0</v>
      </c>
      <c r="Z2722" t="s">
        <v>32</v>
      </c>
      <c r="AA2722" t="s">
        <v>32</v>
      </c>
      <c r="AB2722" t="s">
        <v>7661</v>
      </c>
      <c r="AC2722" t="s">
        <v>7682</v>
      </c>
    </row>
    <row r="2723" spans="1:29" x14ac:dyDescent="0.3">
      <c r="A2723" t="s">
        <v>3313</v>
      </c>
      <c r="B2723">
        <v>4</v>
      </c>
      <c r="C2723" t="s">
        <v>29</v>
      </c>
      <c r="D2723" t="s">
        <v>35</v>
      </c>
      <c r="E2723">
        <v>13</v>
      </c>
      <c r="F2723" t="s">
        <v>32</v>
      </c>
      <c r="G2723">
        <v>38</v>
      </c>
      <c r="H2723">
        <v>54</v>
      </c>
      <c r="I2723">
        <v>454</v>
      </c>
      <c r="J2723">
        <v>55</v>
      </c>
      <c r="K2723">
        <v>475</v>
      </c>
      <c r="L2723" t="s">
        <v>32</v>
      </c>
      <c r="M2723" t="s">
        <v>32</v>
      </c>
      <c r="N2723" t="s">
        <v>32</v>
      </c>
      <c r="O2723">
        <v>42</v>
      </c>
      <c r="P2723">
        <v>37</v>
      </c>
      <c r="Q2723">
        <v>166</v>
      </c>
      <c r="R2723">
        <v>211.6</v>
      </c>
      <c r="S2723" t="s">
        <v>32</v>
      </c>
      <c r="T2723" t="s">
        <v>32</v>
      </c>
      <c r="U2723">
        <v>55</v>
      </c>
      <c r="V2723">
        <v>55</v>
      </c>
      <c r="W2723">
        <v>469</v>
      </c>
      <c r="X2723">
        <v>0</v>
      </c>
      <c r="Z2723" t="s">
        <v>32</v>
      </c>
      <c r="AA2723" t="s">
        <v>32</v>
      </c>
      <c r="AB2723" t="s">
        <v>7644</v>
      </c>
      <c r="AC2723" t="s">
        <v>7675</v>
      </c>
    </row>
    <row r="2724" spans="1:29" x14ac:dyDescent="0.3">
      <c r="A2724" t="s">
        <v>2537</v>
      </c>
      <c r="B2724">
        <v>4</v>
      </c>
      <c r="C2724" t="s">
        <v>29</v>
      </c>
      <c r="D2724" t="s">
        <v>30</v>
      </c>
      <c r="E2724">
        <v>12</v>
      </c>
      <c r="F2724" t="s">
        <v>32</v>
      </c>
      <c r="G2724">
        <v>29</v>
      </c>
      <c r="H2724">
        <v>44</v>
      </c>
      <c r="I2724">
        <v>403</v>
      </c>
      <c r="J2724">
        <v>47</v>
      </c>
      <c r="K2724">
        <v>414</v>
      </c>
      <c r="L2724" t="s">
        <v>32</v>
      </c>
      <c r="M2724" t="s">
        <v>31</v>
      </c>
      <c r="N2724" t="s">
        <v>32</v>
      </c>
      <c r="O2724">
        <v>37</v>
      </c>
      <c r="P2724">
        <v>43</v>
      </c>
      <c r="Q2724">
        <v>166</v>
      </c>
      <c r="R2724">
        <v>255.8</v>
      </c>
      <c r="S2724" t="s">
        <v>32</v>
      </c>
      <c r="T2724" t="s">
        <v>32</v>
      </c>
      <c r="U2724">
        <v>47</v>
      </c>
      <c r="V2724">
        <v>47</v>
      </c>
      <c r="W2724">
        <v>414</v>
      </c>
      <c r="X2724">
        <v>0</v>
      </c>
      <c r="Z2724" t="s">
        <v>33</v>
      </c>
      <c r="AA2724" t="s">
        <v>32</v>
      </c>
    </row>
    <row r="2725" spans="1:29" x14ac:dyDescent="0.3">
      <c r="A2725" t="s">
        <v>3314</v>
      </c>
      <c r="B2725">
        <v>4</v>
      </c>
      <c r="C2725" t="s">
        <v>29</v>
      </c>
      <c r="D2725" t="s">
        <v>35</v>
      </c>
      <c r="E2725">
        <v>13</v>
      </c>
      <c r="F2725" t="s">
        <v>32</v>
      </c>
      <c r="G2725">
        <v>26</v>
      </c>
      <c r="H2725">
        <v>36</v>
      </c>
      <c r="I2725">
        <v>274</v>
      </c>
      <c r="J2725">
        <v>40</v>
      </c>
      <c r="K2725">
        <v>294</v>
      </c>
      <c r="L2725" t="s">
        <v>32</v>
      </c>
      <c r="M2725" t="s">
        <v>32</v>
      </c>
      <c r="N2725" t="s">
        <v>32</v>
      </c>
      <c r="O2725">
        <v>29</v>
      </c>
      <c r="P2725">
        <v>26</v>
      </c>
      <c r="Q2725">
        <v>132</v>
      </c>
      <c r="R2725">
        <v>166.2</v>
      </c>
      <c r="S2725" t="s">
        <v>32</v>
      </c>
      <c r="T2725" t="s">
        <v>32</v>
      </c>
      <c r="U2725">
        <v>37</v>
      </c>
      <c r="V2725">
        <v>37</v>
      </c>
      <c r="W2725">
        <v>263</v>
      </c>
      <c r="X2725">
        <v>0</v>
      </c>
      <c r="Z2725" t="s">
        <v>33</v>
      </c>
      <c r="AA2725" t="s">
        <v>32</v>
      </c>
      <c r="AB2725" t="s">
        <v>7678</v>
      </c>
      <c r="AC2725" t="s">
        <v>7646</v>
      </c>
    </row>
    <row r="2726" spans="1:29" x14ac:dyDescent="0.3">
      <c r="A2726" t="s">
        <v>2538</v>
      </c>
      <c r="B2726">
        <v>4</v>
      </c>
      <c r="C2726" t="s">
        <v>29</v>
      </c>
      <c r="D2726" t="s">
        <v>30</v>
      </c>
      <c r="E2726">
        <v>18</v>
      </c>
      <c r="F2726" t="s">
        <v>32</v>
      </c>
      <c r="G2726">
        <v>112</v>
      </c>
      <c r="H2726">
        <v>148</v>
      </c>
      <c r="I2726">
        <v>1247</v>
      </c>
      <c r="J2726">
        <v>149</v>
      </c>
      <c r="K2726">
        <v>1240</v>
      </c>
      <c r="L2726" t="s">
        <v>32</v>
      </c>
      <c r="M2726" t="s">
        <v>32</v>
      </c>
      <c r="N2726" t="s">
        <v>32</v>
      </c>
      <c r="O2726">
        <v>129</v>
      </c>
      <c r="P2726">
        <v>109</v>
      </c>
      <c r="Q2726">
        <v>464</v>
      </c>
      <c r="R2726">
        <v>184.5</v>
      </c>
      <c r="S2726" t="s">
        <v>32</v>
      </c>
      <c r="T2726" t="s">
        <v>32</v>
      </c>
      <c r="U2726">
        <v>110</v>
      </c>
      <c r="V2726">
        <v>110</v>
      </c>
      <c r="W2726">
        <v>924</v>
      </c>
      <c r="X2726">
        <v>0</v>
      </c>
      <c r="Z2726" t="s">
        <v>32</v>
      </c>
      <c r="AA2726" t="s">
        <v>32</v>
      </c>
    </row>
    <row r="2727" spans="1:29" x14ac:dyDescent="0.3">
      <c r="A2727" t="s">
        <v>3038</v>
      </c>
      <c r="B2727">
        <v>3</v>
      </c>
      <c r="C2727" t="s">
        <v>29</v>
      </c>
      <c r="D2727" t="s">
        <v>35</v>
      </c>
      <c r="E2727">
        <v>25</v>
      </c>
      <c r="F2727" t="s">
        <v>32</v>
      </c>
      <c r="G2727">
        <v>131</v>
      </c>
      <c r="H2727">
        <v>162</v>
      </c>
      <c r="I2727">
        <v>1498</v>
      </c>
      <c r="J2727">
        <v>171</v>
      </c>
      <c r="K2727">
        <v>1522</v>
      </c>
      <c r="L2727" t="s">
        <v>32</v>
      </c>
      <c r="M2727" t="s">
        <v>32</v>
      </c>
      <c r="N2727" t="s">
        <v>32</v>
      </c>
      <c r="O2727">
        <v>146</v>
      </c>
      <c r="P2727">
        <v>123</v>
      </c>
      <c r="Q2727">
        <v>558</v>
      </c>
      <c r="R2727">
        <v>157.19999999999999</v>
      </c>
      <c r="S2727" t="s">
        <v>32</v>
      </c>
      <c r="T2727" t="s">
        <v>32</v>
      </c>
      <c r="U2727">
        <v>141</v>
      </c>
      <c r="V2727">
        <v>141</v>
      </c>
      <c r="W2727">
        <v>1260</v>
      </c>
      <c r="X2727">
        <v>0</v>
      </c>
      <c r="Z2727" t="s">
        <v>32</v>
      </c>
      <c r="AA2727" t="s">
        <v>32</v>
      </c>
      <c r="AB2727" t="s">
        <v>7717</v>
      </c>
      <c r="AC2727" t="s">
        <v>7675</v>
      </c>
    </row>
    <row r="2728" spans="1:29" x14ac:dyDescent="0.3">
      <c r="A2728" t="s">
        <v>2539</v>
      </c>
      <c r="B2728">
        <v>4</v>
      </c>
      <c r="C2728" t="s">
        <v>29</v>
      </c>
      <c r="D2728" t="s">
        <v>30</v>
      </c>
      <c r="E2728">
        <v>12</v>
      </c>
      <c r="F2728" t="s">
        <v>32</v>
      </c>
      <c r="G2728">
        <v>54</v>
      </c>
      <c r="H2728">
        <v>80</v>
      </c>
      <c r="I2728">
        <v>657</v>
      </c>
      <c r="J2728">
        <v>81</v>
      </c>
      <c r="K2728">
        <v>682</v>
      </c>
      <c r="L2728" t="s">
        <v>32</v>
      </c>
      <c r="M2728" t="s">
        <v>32</v>
      </c>
      <c r="N2728" t="s">
        <v>32</v>
      </c>
      <c r="O2728">
        <v>58</v>
      </c>
      <c r="P2728">
        <v>61</v>
      </c>
      <c r="Q2728">
        <v>193</v>
      </c>
      <c r="R2728">
        <v>218.8</v>
      </c>
      <c r="S2728" t="s">
        <v>32</v>
      </c>
      <c r="T2728" t="s">
        <v>32</v>
      </c>
      <c r="U2728">
        <v>59</v>
      </c>
      <c r="V2728">
        <v>59</v>
      </c>
      <c r="W2728">
        <v>472</v>
      </c>
      <c r="X2728">
        <v>0</v>
      </c>
      <c r="Z2728" t="s">
        <v>32</v>
      </c>
      <c r="AA2728" t="s">
        <v>32</v>
      </c>
    </row>
    <row r="2729" spans="1:29" x14ac:dyDescent="0.3">
      <c r="A2729" t="s">
        <v>3040</v>
      </c>
      <c r="B2729">
        <v>4</v>
      </c>
      <c r="C2729" t="s">
        <v>29</v>
      </c>
      <c r="D2729" t="s">
        <v>35</v>
      </c>
      <c r="E2729">
        <v>17</v>
      </c>
      <c r="F2729" t="s">
        <v>31</v>
      </c>
      <c r="G2729">
        <v>71</v>
      </c>
      <c r="H2729">
        <v>85</v>
      </c>
      <c r="I2729">
        <v>696</v>
      </c>
      <c r="J2729">
        <v>93</v>
      </c>
      <c r="K2729">
        <v>729</v>
      </c>
      <c r="L2729" t="s">
        <v>32</v>
      </c>
      <c r="M2729" t="s">
        <v>32</v>
      </c>
      <c r="N2729" t="s">
        <v>32</v>
      </c>
      <c r="O2729">
        <v>84</v>
      </c>
      <c r="P2729">
        <v>92</v>
      </c>
      <c r="Q2729">
        <v>329</v>
      </c>
      <c r="R2729">
        <v>178.8</v>
      </c>
      <c r="S2729" t="s">
        <v>32</v>
      </c>
      <c r="T2729" t="s">
        <v>32</v>
      </c>
      <c r="U2729">
        <v>87</v>
      </c>
      <c r="V2729">
        <v>87</v>
      </c>
      <c r="W2729">
        <v>726</v>
      </c>
      <c r="X2729">
        <v>0</v>
      </c>
      <c r="Z2729" t="s">
        <v>32</v>
      </c>
      <c r="AA2729" t="s">
        <v>32</v>
      </c>
      <c r="AB2729" t="s">
        <v>7683</v>
      </c>
      <c r="AC2729" t="s">
        <v>7682</v>
      </c>
    </row>
    <row r="2730" spans="1:29" x14ac:dyDescent="0.3">
      <c r="A2730" t="s">
        <v>2543</v>
      </c>
      <c r="C2730" t="s">
        <v>29</v>
      </c>
      <c r="D2730" t="s">
        <v>30</v>
      </c>
      <c r="E2730">
        <v>0</v>
      </c>
      <c r="F2730" t="s">
        <v>33</v>
      </c>
      <c r="G2730">
        <v>3</v>
      </c>
      <c r="H2730">
        <v>6</v>
      </c>
      <c r="I2730">
        <v>46</v>
      </c>
      <c r="J2730">
        <v>6</v>
      </c>
      <c r="K2730">
        <v>52</v>
      </c>
      <c r="L2730" t="s">
        <v>33</v>
      </c>
      <c r="M2730" t="s">
        <v>33</v>
      </c>
      <c r="N2730" t="s">
        <v>33</v>
      </c>
      <c r="O2730">
        <v>4</v>
      </c>
      <c r="P2730">
        <v>7</v>
      </c>
      <c r="Q2730">
        <v>16</v>
      </c>
      <c r="S2730" t="s">
        <v>33</v>
      </c>
      <c r="T2730" t="s">
        <v>33</v>
      </c>
      <c r="U2730">
        <v>0</v>
      </c>
      <c r="V2730">
        <v>0</v>
      </c>
      <c r="X2730">
        <v>0</v>
      </c>
      <c r="Z2730" t="s">
        <v>33</v>
      </c>
      <c r="AA2730" t="s">
        <v>33</v>
      </c>
    </row>
    <row r="2731" spans="1:29" x14ac:dyDescent="0.3">
      <c r="A2731" t="s">
        <v>3126</v>
      </c>
      <c r="C2731" t="s">
        <v>29</v>
      </c>
      <c r="D2731" t="s">
        <v>35</v>
      </c>
      <c r="E2731">
        <v>6</v>
      </c>
      <c r="F2731" t="s">
        <v>33</v>
      </c>
      <c r="G2731">
        <v>6</v>
      </c>
      <c r="H2731">
        <v>11</v>
      </c>
      <c r="I2731">
        <v>89</v>
      </c>
      <c r="J2731">
        <v>11</v>
      </c>
      <c r="K2731">
        <v>90</v>
      </c>
      <c r="L2731" t="s">
        <v>33</v>
      </c>
      <c r="M2731" t="s">
        <v>33</v>
      </c>
      <c r="N2731" t="s">
        <v>33</v>
      </c>
      <c r="O2731">
        <v>6</v>
      </c>
      <c r="P2731">
        <v>3</v>
      </c>
      <c r="Q2731">
        <v>22</v>
      </c>
      <c r="S2731" t="s">
        <v>33</v>
      </c>
      <c r="T2731" t="s">
        <v>33</v>
      </c>
      <c r="U2731">
        <v>6</v>
      </c>
      <c r="V2731">
        <v>6</v>
      </c>
      <c r="W2731">
        <v>46</v>
      </c>
      <c r="X2731">
        <v>0</v>
      </c>
      <c r="Z2731" t="s">
        <v>33</v>
      </c>
      <c r="AA2731" t="s">
        <v>32</v>
      </c>
      <c r="AB2731" t="s">
        <v>7635</v>
      </c>
      <c r="AC2731" t="s">
        <v>7682</v>
      </c>
    </row>
    <row r="2732" spans="1:29" x14ac:dyDescent="0.3">
      <c r="A2732" t="s">
        <v>3147</v>
      </c>
      <c r="B2732">
        <v>3</v>
      </c>
      <c r="C2732" t="s">
        <v>29</v>
      </c>
      <c r="D2732" t="s">
        <v>35</v>
      </c>
      <c r="E2732">
        <v>15</v>
      </c>
      <c r="F2732" t="s">
        <v>31</v>
      </c>
      <c r="G2732">
        <v>57</v>
      </c>
      <c r="H2732">
        <v>85</v>
      </c>
      <c r="I2732">
        <v>745</v>
      </c>
      <c r="J2732">
        <v>90</v>
      </c>
      <c r="K2732">
        <v>777</v>
      </c>
      <c r="L2732" t="s">
        <v>32</v>
      </c>
      <c r="M2732" t="s">
        <v>32</v>
      </c>
      <c r="N2732" t="s">
        <v>32</v>
      </c>
      <c r="O2732">
        <v>61</v>
      </c>
      <c r="P2732">
        <v>52</v>
      </c>
      <c r="Q2732">
        <v>231</v>
      </c>
      <c r="R2732">
        <v>218.7</v>
      </c>
      <c r="S2732" t="s">
        <v>37</v>
      </c>
      <c r="T2732" t="s">
        <v>32</v>
      </c>
      <c r="U2732">
        <v>73</v>
      </c>
      <c r="V2732">
        <v>73</v>
      </c>
      <c r="W2732">
        <v>606</v>
      </c>
      <c r="X2732">
        <v>0</v>
      </c>
      <c r="Z2732" t="s">
        <v>32</v>
      </c>
      <c r="AA2732" t="s">
        <v>32</v>
      </c>
      <c r="AB2732" t="s">
        <v>7648</v>
      </c>
      <c r="AC2732" t="s">
        <v>7675</v>
      </c>
    </row>
    <row r="2733" spans="1:29" x14ac:dyDescent="0.3">
      <c r="A2733" t="s">
        <v>2549</v>
      </c>
      <c r="B2733">
        <v>5</v>
      </c>
      <c r="C2733" t="s">
        <v>29</v>
      </c>
      <c r="D2733" t="s">
        <v>30</v>
      </c>
      <c r="E2733">
        <v>8</v>
      </c>
      <c r="F2733" t="s">
        <v>33</v>
      </c>
      <c r="G2733">
        <v>10</v>
      </c>
      <c r="H2733">
        <v>18</v>
      </c>
      <c r="I2733">
        <v>182</v>
      </c>
      <c r="J2733">
        <v>19</v>
      </c>
      <c r="K2733">
        <v>188</v>
      </c>
      <c r="L2733" t="s">
        <v>32</v>
      </c>
      <c r="M2733" t="s">
        <v>33</v>
      </c>
      <c r="N2733" t="s">
        <v>32</v>
      </c>
      <c r="O2733">
        <v>11</v>
      </c>
      <c r="P2733">
        <v>4</v>
      </c>
      <c r="Q2733">
        <v>36</v>
      </c>
      <c r="R2733">
        <v>65.099999999999994</v>
      </c>
      <c r="S2733" t="s">
        <v>33</v>
      </c>
      <c r="T2733" t="s">
        <v>32</v>
      </c>
      <c r="U2733">
        <v>15</v>
      </c>
      <c r="V2733">
        <v>15</v>
      </c>
      <c r="W2733">
        <v>138</v>
      </c>
      <c r="X2733">
        <v>0</v>
      </c>
      <c r="Z2733" t="s">
        <v>33</v>
      </c>
      <c r="AA2733" t="s">
        <v>32</v>
      </c>
    </row>
    <row r="2734" spans="1:29" x14ac:dyDescent="0.3">
      <c r="A2734" t="s">
        <v>3148</v>
      </c>
      <c r="B2734">
        <v>5</v>
      </c>
      <c r="C2734" t="s">
        <v>29</v>
      </c>
      <c r="D2734" t="s">
        <v>35</v>
      </c>
      <c r="E2734">
        <v>17</v>
      </c>
      <c r="F2734" t="s">
        <v>32</v>
      </c>
      <c r="G2734">
        <v>33</v>
      </c>
      <c r="H2734">
        <v>51</v>
      </c>
      <c r="I2734">
        <v>451</v>
      </c>
      <c r="J2734">
        <v>50</v>
      </c>
      <c r="K2734">
        <v>459</v>
      </c>
      <c r="L2734" t="s">
        <v>32</v>
      </c>
      <c r="M2734" t="s">
        <v>32</v>
      </c>
      <c r="N2734" t="s">
        <v>32</v>
      </c>
      <c r="O2734">
        <v>38</v>
      </c>
      <c r="P2734">
        <v>27</v>
      </c>
      <c r="Q2734">
        <v>183</v>
      </c>
      <c r="R2734">
        <v>138.80000000000001</v>
      </c>
      <c r="S2734" t="s">
        <v>32</v>
      </c>
      <c r="T2734" t="s">
        <v>32</v>
      </c>
      <c r="U2734">
        <v>52</v>
      </c>
      <c r="V2734">
        <v>52</v>
      </c>
      <c r="W2734">
        <v>472</v>
      </c>
      <c r="X2734">
        <v>0</v>
      </c>
      <c r="Z2734" t="s">
        <v>32</v>
      </c>
      <c r="AA2734" t="s">
        <v>32</v>
      </c>
      <c r="AB2734" t="s">
        <v>7667</v>
      </c>
      <c r="AC2734" t="s">
        <v>7682</v>
      </c>
    </row>
    <row r="2735" spans="1:29" x14ac:dyDescent="0.3">
      <c r="A2735" t="s">
        <v>3234</v>
      </c>
      <c r="C2735" t="s">
        <v>29</v>
      </c>
      <c r="D2735" t="s">
        <v>35</v>
      </c>
      <c r="E2735">
        <v>1</v>
      </c>
      <c r="F2735" t="s">
        <v>33</v>
      </c>
      <c r="G2735">
        <v>21</v>
      </c>
      <c r="H2735">
        <v>39</v>
      </c>
      <c r="I2735">
        <v>303</v>
      </c>
      <c r="J2735">
        <v>39</v>
      </c>
      <c r="K2735">
        <v>339</v>
      </c>
      <c r="L2735" t="s">
        <v>32</v>
      </c>
      <c r="M2735" t="s">
        <v>32</v>
      </c>
      <c r="N2735" t="s">
        <v>32</v>
      </c>
      <c r="O2735">
        <v>24</v>
      </c>
      <c r="P2735">
        <v>15</v>
      </c>
      <c r="Q2735">
        <v>80</v>
      </c>
      <c r="R2735">
        <v>168.3</v>
      </c>
      <c r="S2735" t="s">
        <v>33</v>
      </c>
      <c r="T2735" t="s">
        <v>33</v>
      </c>
      <c r="U2735">
        <v>7</v>
      </c>
      <c r="V2735">
        <v>7</v>
      </c>
      <c r="W2735">
        <v>61</v>
      </c>
      <c r="X2735">
        <v>0</v>
      </c>
      <c r="Z2735" t="s">
        <v>33</v>
      </c>
      <c r="AA2735" t="s">
        <v>32</v>
      </c>
      <c r="AB2735" t="s">
        <v>7712</v>
      </c>
      <c r="AC2735" t="s">
        <v>7682</v>
      </c>
    </row>
    <row r="2736" spans="1:29" x14ac:dyDescent="0.3">
      <c r="A2736" t="s">
        <v>2553</v>
      </c>
      <c r="B2736">
        <v>5</v>
      </c>
      <c r="C2736" t="s">
        <v>29</v>
      </c>
      <c r="D2736" t="s">
        <v>220</v>
      </c>
      <c r="E2736">
        <v>14</v>
      </c>
      <c r="F2736" t="s">
        <v>32</v>
      </c>
      <c r="G2736">
        <v>27</v>
      </c>
      <c r="H2736">
        <v>35</v>
      </c>
      <c r="I2736">
        <v>338</v>
      </c>
      <c r="J2736">
        <v>38</v>
      </c>
      <c r="K2736">
        <v>343</v>
      </c>
      <c r="L2736" t="s">
        <v>32</v>
      </c>
      <c r="M2736" t="s">
        <v>32</v>
      </c>
      <c r="N2736" t="s">
        <v>32</v>
      </c>
      <c r="O2736">
        <v>32</v>
      </c>
      <c r="P2736">
        <v>16</v>
      </c>
      <c r="Q2736">
        <v>83</v>
      </c>
      <c r="R2736">
        <v>120.3</v>
      </c>
      <c r="S2736" t="s">
        <v>32</v>
      </c>
      <c r="T2736" t="s">
        <v>32</v>
      </c>
      <c r="U2736">
        <v>38</v>
      </c>
      <c r="V2736">
        <v>38</v>
      </c>
      <c r="W2736">
        <v>346</v>
      </c>
      <c r="X2736">
        <v>0</v>
      </c>
      <c r="Z2736" t="s">
        <v>33</v>
      </c>
      <c r="AA2736" t="s">
        <v>32</v>
      </c>
      <c r="AB2736" t="s">
        <v>7677</v>
      </c>
      <c r="AC2736" t="s">
        <v>7682</v>
      </c>
    </row>
    <row r="2737" spans="1:29" x14ac:dyDescent="0.3">
      <c r="A2737" t="s">
        <v>3235</v>
      </c>
      <c r="B2737">
        <v>5</v>
      </c>
      <c r="C2737" t="s">
        <v>29</v>
      </c>
      <c r="D2737" t="s">
        <v>35</v>
      </c>
      <c r="E2737">
        <v>17</v>
      </c>
      <c r="F2737" t="s">
        <v>32</v>
      </c>
      <c r="G2737">
        <v>29</v>
      </c>
      <c r="H2737">
        <v>35</v>
      </c>
      <c r="I2737">
        <v>311</v>
      </c>
      <c r="J2737">
        <v>36</v>
      </c>
      <c r="K2737">
        <v>312</v>
      </c>
      <c r="L2737" t="s">
        <v>32</v>
      </c>
      <c r="M2737" t="s">
        <v>32</v>
      </c>
      <c r="N2737" t="s">
        <v>37</v>
      </c>
      <c r="O2737">
        <v>30</v>
      </c>
      <c r="P2737">
        <v>33</v>
      </c>
      <c r="Q2737">
        <v>91</v>
      </c>
      <c r="R2737">
        <v>152.30000000000001</v>
      </c>
      <c r="S2737" t="s">
        <v>32</v>
      </c>
      <c r="T2737" t="s">
        <v>32</v>
      </c>
      <c r="U2737">
        <v>37</v>
      </c>
      <c r="V2737">
        <v>37</v>
      </c>
      <c r="W2737">
        <v>318</v>
      </c>
      <c r="X2737">
        <v>0</v>
      </c>
      <c r="Z2737" t="s">
        <v>33</v>
      </c>
      <c r="AA2737" t="s">
        <v>32</v>
      </c>
      <c r="AB2737" t="s">
        <v>7649</v>
      </c>
      <c r="AC2737" t="s">
        <v>7682</v>
      </c>
    </row>
    <row r="2738" spans="1:29" x14ac:dyDescent="0.3">
      <c r="A2738" t="s">
        <v>2554</v>
      </c>
      <c r="B2738">
        <v>3</v>
      </c>
      <c r="C2738" t="s">
        <v>29</v>
      </c>
      <c r="D2738" t="s">
        <v>35</v>
      </c>
      <c r="E2738">
        <v>21</v>
      </c>
      <c r="F2738" t="s">
        <v>32</v>
      </c>
      <c r="G2738">
        <v>27</v>
      </c>
      <c r="H2738">
        <v>52</v>
      </c>
      <c r="I2738">
        <v>309</v>
      </c>
      <c r="J2738">
        <v>56</v>
      </c>
      <c r="K2738">
        <v>326</v>
      </c>
      <c r="L2738" t="s">
        <v>32</v>
      </c>
      <c r="M2738" t="s">
        <v>32</v>
      </c>
      <c r="N2738" t="s">
        <v>32</v>
      </c>
      <c r="O2738">
        <v>37</v>
      </c>
      <c r="P2738">
        <v>27</v>
      </c>
      <c r="Q2738">
        <v>81</v>
      </c>
      <c r="R2738">
        <v>195.5</v>
      </c>
      <c r="S2738" t="s">
        <v>32</v>
      </c>
      <c r="T2738" t="s">
        <v>32</v>
      </c>
      <c r="U2738">
        <v>31</v>
      </c>
      <c r="V2738">
        <v>31</v>
      </c>
      <c r="W2738">
        <v>221</v>
      </c>
      <c r="X2738">
        <v>0</v>
      </c>
      <c r="Z2738" t="s">
        <v>33</v>
      </c>
      <c r="AA2738" t="s">
        <v>32</v>
      </c>
      <c r="AB2738" t="s">
        <v>7730</v>
      </c>
      <c r="AC2738" t="s">
        <v>7682</v>
      </c>
    </row>
    <row r="2739" spans="1:29" x14ac:dyDescent="0.3">
      <c r="A2739" t="s">
        <v>3236</v>
      </c>
      <c r="B2739">
        <v>1</v>
      </c>
      <c r="C2739" t="s">
        <v>29</v>
      </c>
      <c r="D2739" t="s">
        <v>50</v>
      </c>
      <c r="E2739">
        <v>0</v>
      </c>
      <c r="F2739" t="s">
        <v>32</v>
      </c>
      <c r="G2739">
        <v>16</v>
      </c>
      <c r="H2739">
        <v>23</v>
      </c>
      <c r="I2739">
        <v>174</v>
      </c>
      <c r="J2739">
        <v>26</v>
      </c>
      <c r="K2739">
        <v>176</v>
      </c>
      <c r="L2739" t="s">
        <v>32</v>
      </c>
      <c r="M2739" t="s">
        <v>32</v>
      </c>
      <c r="N2739" t="s">
        <v>33</v>
      </c>
      <c r="O2739">
        <v>18</v>
      </c>
      <c r="P2739">
        <v>20</v>
      </c>
      <c r="Q2739">
        <v>40</v>
      </c>
      <c r="R2739">
        <v>189.7</v>
      </c>
      <c r="S2739" t="s">
        <v>33</v>
      </c>
      <c r="T2739" t="s">
        <v>33</v>
      </c>
      <c r="U2739">
        <v>0</v>
      </c>
      <c r="V2739">
        <v>0</v>
      </c>
      <c r="X2739">
        <v>0</v>
      </c>
      <c r="Z2739" t="s">
        <v>33</v>
      </c>
      <c r="AA2739" t="s">
        <v>32</v>
      </c>
      <c r="AB2739" t="s">
        <v>7709</v>
      </c>
      <c r="AC2739" t="s">
        <v>7734</v>
      </c>
    </row>
    <row r="2740" spans="1:29" x14ac:dyDescent="0.3">
      <c r="A2740" t="s">
        <v>2555</v>
      </c>
      <c r="B2740">
        <v>3</v>
      </c>
      <c r="C2740" t="s">
        <v>29</v>
      </c>
      <c r="D2740" t="s">
        <v>35</v>
      </c>
      <c r="E2740">
        <v>16</v>
      </c>
      <c r="F2740" t="s">
        <v>32</v>
      </c>
      <c r="G2740">
        <v>23</v>
      </c>
      <c r="H2740">
        <v>33</v>
      </c>
      <c r="I2740">
        <v>251</v>
      </c>
      <c r="J2740">
        <v>35</v>
      </c>
      <c r="K2740">
        <v>267</v>
      </c>
      <c r="L2740" t="s">
        <v>32</v>
      </c>
      <c r="M2740" t="s">
        <v>32</v>
      </c>
      <c r="N2740" t="s">
        <v>32</v>
      </c>
      <c r="O2740">
        <v>32</v>
      </c>
      <c r="P2740">
        <v>23</v>
      </c>
      <c r="Q2740">
        <v>77</v>
      </c>
      <c r="R2740">
        <v>129.30000000000001</v>
      </c>
      <c r="S2740" t="s">
        <v>32</v>
      </c>
      <c r="T2740" t="s">
        <v>32</v>
      </c>
      <c r="U2740">
        <v>33</v>
      </c>
      <c r="V2740">
        <v>33</v>
      </c>
      <c r="W2740">
        <v>248</v>
      </c>
      <c r="X2740">
        <v>0</v>
      </c>
      <c r="Z2740" t="s">
        <v>33</v>
      </c>
      <c r="AA2740" t="s">
        <v>32</v>
      </c>
      <c r="AB2740" t="s">
        <v>7725</v>
      </c>
      <c r="AC2740" t="s">
        <v>7682</v>
      </c>
    </row>
    <row r="2741" spans="1:29" x14ac:dyDescent="0.3">
      <c r="A2741" t="s">
        <v>2556</v>
      </c>
      <c r="C2741" t="s">
        <v>29</v>
      </c>
      <c r="D2741" t="s">
        <v>442</v>
      </c>
      <c r="E2741">
        <v>0</v>
      </c>
      <c r="F2741" t="s">
        <v>33</v>
      </c>
      <c r="G2741">
        <v>9</v>
      </c>
      <c r="H2741">
        <v>29</v>
      </c>
      <c r="I2741">
        <v>223</v>
      </c>
      <c r="J2741">
        <v>30</v>
      </c>
      <c r="K2741">
        <v>236</v>
      </c>
      <c r="L2741" t="s">
        <v>33</v>
      </c>
      <c r="M2741" t="s">
        <v>33</v>
      </c>
      <c r="N2741" t="s">
        <v>33</v>
      </c>
      <c r="O2741">
        <v>10</v>
      </c>
      <c r="P2741">
        <v>6</v>
      </c>
      <c r="Q2741">
        <v>25</v>
      </c>
      <c r="S2741" t="s">
        <v>33</v>
      </c>
      <c r="T2741" t="s">
        <v>33</v>
      </c>
      <c r="U2741">
        <v>0</v>
      </c>
      <c r="V2741">
        <v>0</v>
      </c>
      <c r="X2741">
        <v>0</v>
      </c>
      <c r="Z2741" t="s">
        <v>33</v>
      </c>
      <c r="AA2741" t="s">
        <v>37</v>
      </c>
      <c r="AB2741" t="s">
        <v>7655</v>
      </c>
      <c r="AC2741" t="s">
        <v>7734</v>
      </c>
    </row>
    <row r="2742" spans="1:29" x14ac:dyDescent="0.3">
      <c r="A2742" t="s">
        <v>2557</v>
      </c>
      <c r="B2742">
        <v>4</v>
      </c>
      <c r="C2742" t="s">
        <v>29</v>
      </c>
      <c r="D2742" t="s">
        <v>30</v>
      </c>
      <c r="E2742">
        <v>16</v>
      </c>
      <c r="F2742" t="s">
        <v>32</v>
      </c>
      <c r="G2742">
        <v>55</v>
      </c>
      <c r="H2742">
        <v>83</v>
      </c>
      <c r="I2742">
        <v>683</v>
      </c>
      <c r="J2742">
        <v>87</v>
      </c>
      <c r="K2742">
        <v>740</v>
      </c>
      <c r="L2742" t="s">
        <v>32</v>
      </c>
      <c r="M2742" t="s">
        <v>32</v>
      </c>
      <c r="N2742" t="s">
        <v>32</v>
      </c>
      <c r="O2742">
        <v>66</v>
      </c>
      <c r="P2742">
        <v>45</v>
      </c>
      <c r="Q2742">
        <v>115</v>
      </c>
      <c r="R2742">
        <v>111.8</v>
      </c>
      <c r="S2742" t="s">
        <v>32</v>
      </c>
      <c r="T2742" t="s">
        <v>32</v>
      </c>
      <c r="U2742">
        <v>70</v>
      </c>
      <c r="V2742">
        <v>70</v>
      </c>
      <c r="W2742">
        <v>564</v>
      </c>
      <c r="X2742">
        <v>0</v>
      </c>
      <c r="Z2742" t="s">
        <v>32</v>
      </c>
      <c r="AA2742" t="s">
        <v>32</v>
      </c>
    </row>
    <row r="2743" spans="1:29" x14ac:dyDescent="0.3">
      <c r="A2743" t="s">
        <v>2563</v>
      </c>
      <c r="B2743">
        <v>5</v>
      </c>
      <c r="C2743" t="s">
        <v>29</v>
      </c>
      <c r="D2743" t="s">
        <v>30</v>
      </c>
      <c r="E2743">
        <v>8</v>
      </c>
      <c r="F2743" t="s">
        <v>32</v>
      </c>
      <c r="G2743">
        <v>28</v>
      </c>
      <c r="H2743">
        <v>39</v>
      </c>
      <c r="I2743">
        <v>322</v>
      </c>
      <c r="J2743">
        <v>40</v>
      </c>
      <c r="K2743">
        <v>337</v>
      </c>
      <c r="L2743" t="s">
        <v>32</v>
      </c>
      <c r="M2743" t="s">
        <v>32</v>
      </c>
      <c r="N2743" t="s">
        <v>32</v>
      </c>
      <c r="O2743">
        <v>35</v>
      </c>
      <c r="P2743">
        <v>36</v>
      </c>
      <c r="Q2743">
        <v>134</v>
      </c>
      <c r="R2743">
        <v>120.1</v>
      </c>
      <c r="S2743" t="s">
        <v>32</v>
      </c>
      <c r="T2743" t="s">
        <v>32</v>
      </c>
      <c r="U2743">
        <v>39</v>
      </c>
      <c r="V2743">
        <v>39</v>
      </c>
      <c r="W2743">
        <v>338</v>
      </c>
      <c r="X2743">
        <v>0</v>
      </c>
      <c r="Z2743" t="s">
        <v>33</v>
      </c>
      <c r="AA2743" t="s">
        <v>32</v>
      </c>
    </row>
    <row r="2744" spans="1:29" x14ac:dyDescent="0.3">
      <c r="A2744" t="s">
        <v>2565</v>
      </c>
      <c r="B2744">
        <v>1</v>
      </c>
      <c r="C2744" t="s">
        <v>29</v>
      </c>
      <c r="D2744" t="s">
        <v>50</v>
      </c>
      <c r="E2744">
        <v>0</v>
      </c>
      <c r="F2744" t="s">
        <v>32</v>
      </c>
      <c r="G2744">
        <v>115</v>
      </c>
      <c r="H2744">
        <v>279</v>
      </c>
      <c r="I2744">
        <v>849</v>
      </c>
      <c r="J2744">
        <v>290</v>
      </c>
      <c r="K2744">
        <v>751</v>
      </c>
      <c r="L2744" t="s">
        <v>32</v>
      </c>
      <c r="M2744" t="s">
        <v>31</v>
      </c>
      <c r="N2744" t="s">
        <v>31</v>
      </c>
      <c r="O2744">
        <v>184</v>
      </c>
      <c r="P2744">
        <v>247</v>
      </c>
      <c r="Q2744">
        <v>783</v>
      </c>
      <c r="R2744">
        <v>221.8</v>
      </c>
      <c r="S2744" t="s">
        <v>33</v>
      </c>
      <c r="T2744" t="s">
        <v>31</v>
      </c>
      <c r="U2744">
        <v>297</v>
      </c>
      <c r="V2744">
        <v>297</v>
      </c>
      <c r="W2744">
        <v>881</v>
      </c>
      <c r="X2744">
        <v>0</v>
      </c>
      <c r="Z2744" t="s">
        <v>33</v>
      </c>
      <c r="AA2744" t="s">
        <v>32</v>
      </c>
    </row>
    <row r="2745" spans="1:29" x14ac:dyDescent="0.3">
      <c r="A2745" t="s">
        <v>2570</v>
      </c>
      <c r="B2745">
        <v>5</v>
      </c>
      <c r="C2745" t="s">
        <v>29</v>
      </c>
      <c r="D2745" t="s">
        <v>30</v>
      </c>
      <c r="E2745">
        <v>17</v>
      </c>
      <c r="F2745" t="s">
        <v>32</v>
      </c>
      <c r="G2745">
        <v>47</v>
      </c>
      <c r="H2745">
        <v>61</v>
      </c>
      <c r="I2745">
        <v>556</v>
      </c>
      <c r="J2745">
        <v>67</v>
      </c>
      <c r="K2745">
        <v>571</v>
      </c>
      <c r="L2745" t="s">
        <v>32</v>
      </c>
      <c r="M2745" t="s">
        <v>32</v>
      </c>
      <c r="N2745" t="s">
        <v>32</v>
      </c>
      <c r="O2745">
        <v>56</v>
      </c>
      <c r="P2745">
        <v>36</v>
      </c>
      <c r="Q2745">
        <v>265</v>
      </c>
      <c r="R2745">
        <v>116</v>
      </c>
      <c r="S2745" t="s">
        <v>32</v>
      </c>
      <c r="T2745" t="s">
        <v>32</v>
      </c>
      <c r="U2745">
        <v>66</v>
      </c>
      <c r="V2745">
        <v>66</v>
      </c>
      <c r="W2745">
        <v>581</v>
      </c>
      <c r="X2745">
        <v>0</v>
      </c>
      <c r="Z2745" t="s">
        <v>32</v>
      </c>
      <c r="AA2745" t="s">
        <v>32</v>
      </c>
    </row>
    <row r="2746" spans="1:29" x14ac:dyDescent="0.3">
      <c r="A2746" t="s">
        <v>2573</v>
      </c>
      <c r="B2746">
        <v>3</v>
      </c>
      <c r="C2746" t="s">
        <v>29</v>
      </c>
      <c r="D2746" t="s">
        <v>30</v>
      </c>
      <c r="E2746">
        <v>27</v>
      </c>
      <c r="F2746" t="s">
        <v>32</v>
      </c>
      <c r="G2746">
        <v>83</v>
      </c>
      <c r="H2746">
        <v>121</v>
      </c>
      <c r="I2746">
        <v>1097</v>
      </c>
      <c r="J2746">
        <v>122</v>
      </c>
      <c r="K2746">
        <v>1125</v>
      </c>
      <c r="L2746" t="s">
        <v>32</v>
      </c>
      <c r="M2746" t="s">
        <v>32</v>
      </c>
      <c r="N2746" t="s">
        <v>32</v>
      </c>
      <c r="O2746">
        <v>100</v>
      </c>
      <c r="P2746">
        <v>112</v>
      </c>
      <c r="Q2746">
        <v>289</v>
      </c>
      <c r="R2746">
        <v>179.1</v>
      </c>
      <c r="S2746" t="s">
        <v>32</v>
      </c>
      <c r="T2746" t="s">
        <v>32</v>
      </c>
      <c r="U2746">
        <v>123</v>
      </c>
      <c r="V2746">
        <v>123</v>
      </c>
      <c r="W2746">
        <v>1129</v>
      </c>
      <c r="X2746">
        <v>0</v>
      </c>
      <c r="Z2746" t="s">
        <v>33</v>
      </c>
      <c r="AA2746" t="s">
        <v>32</v>
      </c>
    </row>
    <row r="2747" spans="1:29" x14ac:dyDescent="0.3">
      <c r="A2747" t="s">
        <v>3154</v>
      </c>
      <c r="B2747">
        <v>3</v>
      </c>
      <c r="C2747" t="s">
        <v>29</v>
      </c>
      <c r="D2747" t="s">
        <v>35</v>
      </c>
      <c r="E2747">
        <v>17</v>
      </c>
      <c r="F2747" t="s">
        <v>33</v>
      </c>
      <c r="G2747">
        <v>24</v>
      </c>
      <c r="H2747">
        <v>33</v>
      </c>
      <c r="I2747">
        <v>218</v>
      </c>
      <c r="J2747">
        <v>37</v>
      </c>
      <c r="K2747">
        <v>244</v>
      </c>
      <c r="L2747" t="s">
        <v>32</v>
      </c>
      <c r="M2747" t="s">
        <v>32</v>
      </c>
      <c r="N2747" t="s">
        <v>32</v>
      </c>
      <c r="O2747">
        <v>27</v>
      </c>
      <c r="P2747">
        <v>17</v>
      </c>
      <c r="Q2747">
        <v>27</v>
      </c>
      <c r="R2747">
        <v>130</v>
      </c>
      <c r="S2747" t="s">
        <v>32</v>
      </c>
      <c r="T2747" t="s">
        <v>32</v>
      </c>
      <c r="U2747">
        <v>38</v>
      </c>
      <c r="V2747">
        <v>38</v>
      </c>
      <c r="W2747">
        <v>247</v>
      </c>
      <c r="X2747">
        <v>0</v>
      </c>
      <c r="Z2747" t="s">
        <v>33</v>
      </c>
      <c r="AA2747" t="s">
        <v>32</v>
      </c>
      <c r="AB2747" t="s">
        <v>7635</v>
      </c>
      <c r="AC2747" t="s">
        <v>7682</v>
      </c>
    </row>
    <row r="2748" spans="1:29" x14ac:dyDescent="0.3">
      <c r="A2748" t="s">
        <v>2574</v>
      </c>
      <c r="B2748">
        <v>5</v>
      </c>
      <c r="C2748" t="s">
        <v>29</v>
      </c>
      <c r="D2748" t="s">
        <v>35</v>
      </c>
      <c r="E2748">
        <v>19</v>
      </c>
      <c r="F2748" t="s">
        <v>32</v>
      </c>
      <c r="G2748">
        <v>67</v>
      </c>
      <c r="H2748">
        <v>99</v>
      </c>
      <c r="I2748">
        <v>899</v>
      </c>
      <c r="J2748">
        <v>101</v>
      </c>
      <c r="K2748">
        <v>927</v>
      </c>
      <c r="L2748" t="s">
        <v>32</v>
      </c>
      <c r="M2748" t="s">
        <v>32</v>
      </c>
      <c r="N2748" t="s">
        <v>32</v>
      </c>
      <c r="O2748">
        <v>85</v>
      </c>
      <c r="P2748">
        <v>87</v>
      </c>
      <c r="Q2748">
        <v>357</v>
      </c>
      <c r="R2748">
        <v>153.5</v>
      </c>
      <c r="S2748" t="s">
        <v>37</v>
      </c>
      <c r="T2748" t="s">
        <v>32</v>
      </c>
      <c r="U2748">
        <v>100</v>
      </c>
      <c r="V2748">
        <v>100</v>
      </c>
      <c r="W2748">
        <v>927</v>
      </c>
      <c r="X2748">
        <v>0</v>
      </c>
      <c r="Z2748" t="s">
        <v>37</v>
      </c>
      <c r="AA2748" t="s">
        <v>37</v>
      </c>
      <c r="AB2748" t="s">
        <v>7725</v>
      </c>
      <c r="AC2748" t="s">
        <v>7682</v>
      </c>
    </row>
    <row r="2749" spans="1:29" x14ac:dyDescent="0.3">
      <c r="A2749" t="s">
        <v>3155</v>
      </c>
      <c r="B2749">
        <v>5</v>
      </c>
      <c r="C2749" t="s">
        <v>29</v>
      </c>
      <c r="D2749" t="s">
        <v>35</v>
      </c>
      <c r="E2749">
        <v>16</v>
      </c>
      <c r="F2749" t="s">
        <v>32</v>
      </c>
      <c r="G2749">
        <v>32</v>
      </c>
      <c r="H2749">
        <v>39</v>
      </c>
      <c r="I2749">
        <v>346</v>
      </c>
      <c r="J2749">
        <v>44</v>
      </c>
      <c r="K2749">
        <v>366</v>
      </c>
      <c r="L2749" t="s">
        <v>32</v>
      </c>
      <c r="M2749" t="s">
        <v>32</v>
      </c>
      <c r="N2749" t="s">
        <v>37</v>
      </c>
      <c r="O2749">
        <v>35</v>
      </c>
      <c r="P2749">
        <v>36</v>
      </c>
      <c r="Q2749">
        <v>52</v>
      </c>
      <c r="R2749">
        <v>127.4</v>
      </c>
      <c r="S2749" t="s">
        <v>32</v>
      </c>
      <c r="T2749" t="s">
        <v>32</v>
      </c>
      <c r="U2749">
        <v>44</v>
      </c>
      <c r="V2749">
        <v>44</v>
      </c>
      <c r="W2749">
        <v>370</v>
      </c>
      <c r="X2749">
        <v>0</v>
      </c>
      <c r="Z2749" t="s">
        <v>33</v>
      </c>
      <c r="AA2749" t="s">
        <v>32</v>
      </c>
      <c r="AB2749" t="s">
        <v>7635</v>
      </c>
      <c r="AC2749" t="s">
        <v>7682</v>
      </c>
    </row>
    <row r="2750" spans="1:29" x14ac:dyDescent="0.3">
      <c r="A2750" t="s">
        <v>2575</v>
      </c>
      <c r="B2750">
        <v>3</v>
      </c>
      <c r="C2750" t="s">
        <v>29</v>
      </c>
      <c r="D2750" t="s">
        <v>35</v>
      </c>
      <c r="E2750">
        <v>35</v>
      </c>
      <c r="F2750" t="s">
        <v>32</v>
      </c>
      <c r="G2750">
        <v>149</v>
      </c>
      <c r="H2750">
        <v>230</v>
      </c>
      <c r="I2750">
        <v>2175</v>
      </c>
      <c r="J2750">
        <v>245</v>
      </c>
      <c r="K2750">
        <v>2251</v>
      </c>
      <c r="L2750" t="s">
        <v>31</v>
      </c>
      <c r="M2750" t="s">
        <v>31</v>
      </c>
      <c r="N2750" t="s">
        <v>32</v>
      </c>
      <c r="O2750">
        <v>181</v>
      </c>
      <c r="P2750">
        <v>277</v>
      </c>
      <c r="Q2750">
        <v>762</v>
      </c>
      <c r="R2750">
        <v>251.5</v>
      </c>
      <c r="S2750" t="s">
        <v>37</v>
      </c>
      <c r="T2750" t="s">
        <v>32</v>
      </c>
      <c r="U2750">
        <v>223</v>
      </c>
      <c r="V2750">
        <v>223</v>
      </c>
      <c r="W2750">
        <v>2032</v>
      </c>
      <c r="X2750">
        <v>0</v>
      </c>
      <c r="Z2750" t="s">
        <v>32</v>
      </c>
      <c r="AA2750" t="s">
        <v>32</v>
      </c>
      <c r="AB2750" t="s">
        <v>7673</v>
      </c>
      <c r="AC2750" t="s">
        <v>7656</v>
      </c>
    </row>
    <row r="2751" spans="1:29" x14ac:dyDescent="0.3">
      <c r="A2751" t="s">
        <v>2576</v>
      </c>
      <c r="B2751">
        <v>5</v>
      </c>
      <c r="C2751" t="s">
        <v>29</v>
      </c>
      <c r="D2751" t="s">
        <v>318</v>
      </c>
      <c r="E2751">
        <v>18</v>
      </c>
      <c r="F2751" t="s">
        <v>32</v>
      </c>
      <c r="G2751">
        <v>45</v>
      </c>
      <c r="H2751">
        <v>58</v>
      </c>
      <c r="I2751">
        <v>510</v>
      </c>
      <c r="J2751">
        <v>64</v>
      </c>
      <c r="K2751">
        <v>540</v>
      </c>
      <c r="L2751" t="s">
        <v>32</v>
      </c>
      <c r="M2751" t="s">
        <v>32</v>
      </c>
      <c r="N2751" t="s">
        <v>32</v>
      </c>
      <c r="O2751">
        <v>57</v>
      </c>
      <c r="P2751">
        <v>60</v>
      </c>
      <c r="Q2751">
        <v>207</v>
      </c>
      <c r="R2751">
        <v>149.4</v>
      </c>
      <c r="S2751" t="s">
        <v>32</v>
      </c>
      <c r="T2751" t="s">
        <v>32</v>
      </c>
      <c r="U2751">
        <v>63</v>
      </c>
      <c r="V2751">
        <v>63</v>
      </c>
      <c r="W2751">
        <v>536</v>
      </c>
      <c r="X2751">
        <v>0</v>
      </c>
      <c r="Z2751" t="s">
        <v>32</v>
      </c>
      <c r="AA2751" t="s">
        <v>32</v>
      </c>
      <c r="AB2751" t="s">
        <v>7694</v>
      </c>
      <c r="AC2751" t="s">
        <v>7682</v>
      </c>
    </row>
    <row r="2752" spans="1:29" x14ac:dyDescent="0.3">
      <c r="A2752" t="s">
        <v>3157</v>
      </c>
      <c r="B2752">
        <v>4</v>
      </c>
      <c r="C2752" t="s">
        <v>29</v>
      </c>
      <c r="D2752" t="s">
        <v>35</v>
      </c>
      <c r="E2752">
        <v>13</v>
      </c>
      <c r="F2752" t="s">
        <v>33</v>
      </c>
      <c r="G2752">
        <v>15</v>
      </c>
      <c r="H2752">
        <v>23</v>
      </c>
      <c r="I2752">
        <v>176</v>
      </c>
      <c r="J2752">
        <v>24</v>
      </c>
      <c r="K2752">
        <v>192</v>
      </c>
      <c r="L2752" t="s">
        <v>32</v>
      </c>
      <c r="M2752" t="s">
        <v>32</v>
      </c>
      <c r="N2752" t="s">
        <v>33</v>
      </c>
      <c r="O2752">
        <v>15</v>
      </c>
      <c r="P2752">
        <v>26</v>
      </c>
      <c r="Q2752">
        <v>15</v>
      </c>
      <c r="R2752">
        <v>248.5</v>
      </c>
      <c r="S2752" t="s">
        <v>31</v>
      </c>
      <c r="T2752" t="s">
        <v>32</v>
      </c>
      <c r="U2752">
        <v>25</v>
      </c>
      <c r="V2752">
        <v>25</v>
      </c>
      <c r="W2752">
        <v>192</v>
      </c>
      <c r="X2752">
        <v>0</v>
      </c>
      <c r="Z2752" t="s">
        <v>33</v>
      </c>
      <c r="AA2752" t="s">
        <v>32</v>
      </c>
      <c r="AB2752" t="s">
        <v>7635</v>
      </c>
      <c r="AC2752" t="s">
        <v>7682</v>
      </c>
    </row>
    <row r="2753" spans="1:29" x14ac:dyDescent="0.3">
      <c r="A2753" t="s">
        <v>2577</v>
      </c>
      <c r="B2753">
        <v>3</v>
      </c>
      <c r="C2753" t="s">
        <v>40</v>
      </c>
      <c r="D2753" t="s">
        <v>35</v>
      </c>
      <c r="E2753">
        <v>16</v>
      </c>
      <c r="F2753" t="s">
        <v>32</v>
      </c>
      <c r="G2753">
        <v>48</v>
      </c>
      <c r="H2753">
        <v>76</v>
      </c>
      <c r="I2753">
        <v>664</v>
      </c>
      <c r="J2753">
        <v>80</v>
      </c>
      <c r="K2753">
        <v>669</v>
      </c>
      <c r="L2753" t="s">
        <v>32</v>
      </c>
      <c r="M2753" t="s">
        <v>32</v>
      </c>
      <c r="N2753" t="s">
        <v>32</v>
      </c>
      <c r="O2753">
        <v>58</v>
      </c>
      <c r="P2753">
        <v>74</v>
      </c>
      <c r="Q2753">
        <v>189</v>
      </c>
      <c r="R2753">
        <v>191.3</v>
      </c>
      <c r="S2753" t="s">
        <v>32</v>
      </c>
      <c r="T2753" t="s">
        <v>32</v>
      </c>
      <c r="U2753">
        <v>79</v>
      </c>
      <c r="V2753">
        <v>79</v>
      </c>
      <c r="W2753">
        <v>681</v>
      </c>
      <c r="X2753">
        <v>0</v>
      </c>
      <c r="Z2753" t="s">
        <v>33</v>
      </c>
      <c r="AA2753" t="s">
        <v>32</v>
      </c>
      <c r="AB2753" t="s">
        <v>7710</v>
      </c>
      <c r="AC2753" t="s">
        <v>7675</v>
      </c>
    </row>
    <row r="2754" spans="1:29" x14ac:dyDescent="0.3">
      <c r="A2754" t="s">
        <v>2578</v>
      </c>
      <c r="B2754">
        <v>5</v>
      </c>
      <c r="C2754" t="s">
        <v>29</v>
      </c>
      <c r="D2754" t="s">
        <v>35</v>
      </c>
      <c r="E2754">
        <v>10</v>
      </c>
      <c r="F2754" t="s">
        <v>33</v>
      </c>
      <c r="G2754">
        <v>19</v>
      </c>
      <c r="H2754">
        <v>31</v>
      </c>
      <c r="I2754">
        <v>231</v>
      </c>
      <c r="J2754">
        <v>32</v>
      </c>
      <c r="K2754">
        <v>236</v>
      </c>
      <c r="L2754" t="s">
        <v>32</v>
      </c>
      <c r="M2754" t="s">
        <v>32</v>
      </c>
      <c r="N2754" t="s">
        <v>32</v>
      </c>
      <c r="O2754">
        <v>29</v>
      </c>
      <c r="P2754">
        <v>26</v>
      </c>
      <c r="Q2754">
        <v>120</v>
      </c>
      <c r="R2754">
        <v>146.19999999999999</v>
      </c>
      <c r="S2754" t="s">
        <v>32</v>
      </c>
      <c r="T2754" t="s">
        <v>32</v>
      </c>
      <c r="U2754">
        <v>31</v>
      </c>
      <c r="V2754">
        <v>31</v>
      </c>
      <c r="W2754">
        <v>237</v>
      </c>
      <c r="X2754">
        <v>0</v>
      </c>
      <c r="Z2754" t="s">
        <v>33</v>
      </c>
      <c r="AA2754" t="s">
        <v>32</v>
      </c>
      <c r="AB2754" t="s">
        <v>7708</v>
      </c>
      <c r="AC2754" t="s">
        <v>7682</v>
      </c>
    </row>
    <row r="2755" spans="1:29" x14ac:dyDescent="0.3">
      <c r="A2755" t="s">
        <v>3245</v>
      </c>
      <c r="B2755">
        <v>4</v>
      </c>
      <c r="C2755" t="s">
        <v>29</v>
      </c>
      <c r="D2755" t="s">
        <v>35</v>
      </c>
      <c r="E2755">
        <v>26</v>
      </c>
      <c r="F2755" t="s">
        <v>32</v>
      </c>
      <c r="G2755">
        <v>81</v>
      </c>
      <c r="H2755">
        <v>126</v>
      </c>
      <c r="I2755">
        <v>1043</v>
      </c>
      <c r="J2755">
        <v>134</v>
      </c>
      <c r="K2755">
        <v>1086</v>
      </c>
      <c r="L2755" t="s">
        <v>32</v>
      </c>
      <c r="M2755" t="s">
        <v>32</v>
      </c>
      <c r="N2755" t="s">
        <v>32</v>
      </c>
      <c r="O2755">
        <v>108</v>
      </c>
      <c r="P2755">
        <v>104</v>
      </c>
      <c r="Q2755">
        <v>480</v>
      </c>
      <c r="R2755">
        <v>142.9</v>
      </c>
      <c r="S2755" t="s">
        <v>32</v>
      </c>
      <c r="T2755" t="s">
        <v>32</v>
      </c>
      <c r="U2755">
        <v>111</v>
      </c>
      <c r="V2755">
        <v>111</v>
      </c>
      <c r="W2755">
        <v>938</v>
      </c>
      <c r="X2755">
        <v>0</v>
      </c>
      <c r="Z2755" t="s">
        <v>32</v>
      </c>
      <c r="AA2755" t="s">
        <v>32</v>
      </c>
      <c r="AB2755" t="s">
        <v>7690</v>
      </c>
      <c r="AC2755" t="s">
        <v>7675</v>
      </c>
    </row>
    <row r="2756" spans="1:29" x14ac:dyDescent="0.3">
      <c r="A2756" t="s">
        <v>2579</v>
      </c>
      <c r="B2756">
        <v>3</v>
      </c>
      <c r="C2756" t="s">
        <v>29</v>
      </c>
      <c r="D2756" t="s">
        <v>30</v>
      </c>
      <c r="E2756">
        <v>24</v>
      </c>
      <c r="F2756" t="s">
        <v>32</v>
      </c>
      <c r="G2756">
        <v>93</v>
      </c>
      <c r="H2756">
        <v>156</v>
      </c>
      <c r="I2756">
        <v>1453</v>
      </c>
      <c r="J2756">
        <v>158</v>
      </c>
      <c r="K2756">
        <v>1439</v>
      </c>
      <c r="L2756" t="s">
        <v>32</v>
      </c>
      <c r="M2756" t="s">
        <v>32</v>
      </c>
      <c r="N2756" t="s">
        <v>32</v>
      </c>
      <c r="O2756">
        <v>111</v>
      </c>
      <c r="P2756">
        <v>146</v>
      </c>
      <c r="Q2756">
        <v>466</v>
      </c>
      <c r="R2756">
        <v>211.3</v>
      </c>
      <c r="S2756" t="s">
        <v>37</v>
      </c>
      <c r="T2756" t="s">
        <v>32</v>
      </c>
      <c r="U2756">
        <v>160</v>
      </c>
      <c r="V2756">
        <v>160</v>
      </c>
      <c r="W2756">
        <v>1495</v>
      </c>
      <c r="X2756">
        <v>0</v>
      </c>
      <c r="Z2756" t="s">
        <v>32</v>
      </c>
      <c r="AA2756" t="s">
        <v>32</v>
      </c>
    </row>
    <row r="2757" spans="1:29" x14ac:dyDescent="0.3">
      <c r="A2757" t="s">
        <v>3262</v>
      </c>
      <c r="B2757">
        <v>5</v>
      </c>
      <c r="C2757" t="s">
        <v>29</v>
      </c>
      <c r="D2757" t="s">
        <v>35</v>
      </c>
      <c r="E2757">
        <v>15</v>
      </c>
      <c r="F2757" t="s">
        <v>32</v>
      </c>
      <c r="G2757">
        <v>57</v>
      </c>
      <c r="H2757">
        <v>81</v>
      </c>
      <c r="I2757">
        <v>756</v>
      </c>
      <c r="J2757">
        <v>89</v>
      </c>
      <c r="K2757">
        <v>816</v>
      </c>
      <c r="L2757" t="s">
        <v>32</v>
      </c>
      <c r="M2757" t="s">
        <v>32</v>
      </c>
      <c r="N2757" t="s">
        <v>32</v>
      </c>
      <c r="O2757">
        <v>68</v>
      </c>
      <c r="P2757">
        <v>90</v>
      </c>
      <c r="Q2757">
        <v>263</v>
      </c>
      <c r="R2757">
        <v>173.3</v>
      </c>
      <c r="S2757" t="s">
        <v>32</v>
      </c>
      <c r="T2757" t="s">
        <v>32</v>
      </c>
      <c r="U2757">
        <v>89</v>
      </c>
      <c r="V2757">
        <v>89</v>
      </c>
      <c r="W2757">
        <v>813</v>
      </c>
      <c r="X2757">
        <v>0</v>
      </c>
      <c r="Z2757" t="s">
        <v>32</v>
      </c>
      <c r="AA2757" t="s">
        <v>32</v>
      </c>
      <c r="AB2757" t="s">
        <v>7708</v>
      </c>
      <c r="AC2757" t="s">
        <v>7682</v>
      </c>
    </row>
    <row r="2758" spans="1:29" x14ac:dyDescent="0.3">
      <c r="A2758" t="s">
        <v>3263</v>
      </c>
      <c r="B2758">
        <v>5</v>
      </c>
      <c r="C2758" t="s">
        <v>29</v>
      </c>
      <c r="D2758" t="s">
        <v>35</v>
      </c>
      <c r="E2758">
        <v>18</v>
      </c>
      <c r="F2758" t="s">
        <v>32</v>
      </c>
      <c r="G2758">
        <v>84</v>
      </c>
      <c r="H2758">
        <v>117</v>
      </c>
      <c r="I2758">
        <v>1099</v>
      </c>
      <c r="J2758">
        <v>124</v>
      </c>
      <c r="K2758">
        <v>1157</v>
      </c>
      <c r="L2758" t="s">
        <v>32</v>
      </c>
      <c r="M2758" t="s">
        <v>32</v>
      </c>
      <c r="N2758" t="s">
        <v>32</v>
      </c>
      <c r="O2758">
        <v>105</v>
      </c>
      <c r="P2758">
        <v>106</v>
      </c>
      <c r="Q2758">
        <v>420</v>
      </c>
      <c r="R2758">
        <v>138.69999999999999</v>
      </c>
      <c r="S2758" t="s">
        <v>32</v>
      </c>
      <c r="T2758" t="s">
        <v>37</v>
      </c>
      <c r="U2758">
        <v>104</v>
      </c>
      <c r="V2758">
        <v>104</v>
      </c>
      <c r="W2758">
        <v>912</v>
      </c>
      <c r="X2758">
        <v>0</v>
      </c>
      <c r="Z2758" t="s">
        <v>32</v>
      </c>
      <c r="AA2758" t="s">
        <v>32</v>
      </c>
      <c r="AB2758" t="s">
        <v>7698</v>
      </c>
      <c r="AC2758" t="s">
        <v>7682</v>
      </c>
    </row>
    <row r="2759" spans="1:29" x14ac:dyDescent="0.3">
      <c r="A2759" t="s">
        <v>2582</v>
      </c>
      <c r="B2759">
        <v>4</v>
      </c>
      <c r="C2759" t="s">
        <v>29</v>
      </c>
      <c r="D2759" t="s">
        <v>30</v>
      </c>
      <c r="E2759">
        <v>24</v>
      </c>
      <c r="F2759" t="s">
        <v>32</v>
      </c>
      <c r="G2759">
        <v>71</v>
      </c>
      <c r="H2759">
        <v>124</v>
      </c>
      <c r="I2759">
        <v>980</v>
      </c>
      <c r="J2759">
        <v>125</v>
      </c>
      <c r="K2759">
        <v>983</v>
      </c>
      <c r="L2759" t="s">
        <v>32</v>
      </c>
      <c r="M2759" t="s">
        <v>32</v>
      </c>
      <c r="N2759" t="s">
        <v>32</v>
      </c>
      <c r="O2759">
        <v>90</v>
      </c>
      <c r="P2759">
        <v>87</v>
      </c>
      <c r="Q2759">
        <v>415</v>
      </c>
      <c r="R2759">
        <v>240.6</v>
      </c>
      <c r="S2759" t="s">
        <v>37</v>
      </c>
      <c r="T2759" t="s">
        <v>32</v>
      </c>
      <c r="U2759">
        <v>127</v>
      </c>
      <c r="V2759">
        <v>127</v>
      </c>
      <c r="W2759">
        <v>999</v>
      </c>
      <c r="X2759">
        <v>0</v>
      </c>
      <c r="Z2759" t="s">
        <v>32</v>
      </c>
      <c r="AA2759" t="s">
        <v>32</v>
      </c>
    </row>
    <row r="2760" spans="1:29" x14ac:dyDescent="0.3">
      <c r="A2760" t="s">
        <v>2589</v>
      </c>
      <c r="B2760">
        <v>5</v>
      </c>
      <c r="C2760" t="s">
        <v>29</v>
      </c>
      <c r="D2760" t="s">
        <v>30</v>
      </c>
      <c r="E2760">
        <v>8</v>
      </c>
      <c r="F2760" t="s">
        <v>32</v>
      </c>
      <c r="G2760">
        <v>29</v>
      </c>
      <c r="H2760">
        <v>38</v>
      </c>
      <c r="I2760">
        <v>282</v>
      </c>
      <c r="J2760">
        <v>41</v>
      </c>
      <c r="K2760">
        <v>302</v>
      </c>
      <c r="L2760" t="s">
        <v>32</v>
      </c>
      <c r="M2760" t="s">
        <v>32</v>
      </c>
      <c r="N2760" t="s">
        <v>32</v>
      </c>
      <c r="O2760">
        <v>31</v>
      </c>
      <c r="P2760">
        <v>25</v>
      </c>
      <c r="Q2760">
        <v>137</v>
      </c>
      <c r="R2760">
        <v>138.19999999999999</v>
      </c>
      <c r="S2760" t="s">
        <v>32</v>
      </c>
      <c r="T2760" t="s">
        <v>32</v>
      </c>
      <c r="U2760">
        <v>39</v>
      </c>
      <c r="V2760">
        <v>39</v>
      </c>
      <c r="W2760">
        <v>305</v>
      </c>
      <c r="X2760">
        <v>0</v>
      </c>
      <c r="Z2760" t="s">
        <v>33</v>
      </c>
      <c r="AA2760" t="s">
        <v>32</v>
      </c>
    </row>
    <row r="2761" spans="1:29" x14ac:dyDescent="0.3">
      <c r="A2761" t="s">
        <v>2593</v>
      </c>
      <c r="B2761">
        <v>3</v>
      </c>
      <c r="C2761" t="s">
        <v>29</v>
      </c>
      <c r="D2761" t="s">
        <v>30</v>
      </c>
      <c r="E2761">
        <v>20</v>
      </c>
      <c r="F2761" t="s">
        <v>32</v>
      </c>
      <c r="G2761">
        <v>60</v>
      </c>
      <c r="H2761">
        <v>89</v>
      </c>
      <c r="I2761">
        <v>727</v>
      </c>
      <c r="J2761">
        <v>91</v>
      </c>
      <c r="K2761">
        <v>750</v>
      </c>
      <c r="L2761" t="s">
        <v>32</v>
      </c>
      <c r="M2761" t="s">
        <v>32</v>
      </c>
      <c r="N2761" t="s">
        <v>32</v>
      </c>
      <c r="O2761">
        <v>69</v>
      </c>
      <c r="P2761">
        <v>92</v>
      </c>
      <c r="Q2761">
        <v>310</v>
      </c>
      <c r="R2761">
        <v>226.1</v>
      </c>
      <c r="S2761" t="s">
        <v>32</v>
      </c>
      <c r="T2761" t="s">
        <v>32</v>
      </c>
      <c r="U2761">
        <v>89</v>
      </c>
      <c r="V2761">
        <v>89</v>
      </c>
      <c r="W2761">
        <v>758</v>
      </c>
      <c r="X2761">
        <v>0</v>
      </c>
      <c r="Z2761" t="s">
        <v>33</v>
      </c>
      <c r="AA2761" t="s">
        <v>32</v>
      </c>
    </row>
    <row r="2762" spans="1:29" x14ac:dyDescent="0.3">
      <c r="A2762" t="s">
        <v>2594</v>
      </c>
      <c r="B2762">
        <v>3</v>
      </c>
      <c r="C2762" t="s">
        <v>29</v>
      </c>
      <c r="D2762" t="s">
        <v>30</v>
      </c>
      <c r="E2762">
        <v>26</v>
      </c>
      <c r="F2762" t="s">
        <v>32</v>
      </c>
      <c r="G2762">
        <v>55</v>
      </c>
      <c r="H2762">
        <v>79</v>
      </c>
      <c r="I2762">
        <v>758</v>
      </c>
      <c r="J2762">
        <v>83</v>
      </c>
      <c r="K2762">
        <v>745</v>
      </c>
      <c r="L2762" t="s">
        <v>32</v>
      </c>
      <c r="M2762" t="s">
        <v>32</v>
      </c>
      <c r="N2762" t="s">
        <v>32</v>
      </c>
      <c r="O2762">
        <v>63</v>
      </c>
      <c r="P2762">
        <v>104</v>
      </c>
      <c r="Q2762">
        <v>308</v>
      </c>
      <c r="R2762">
        <v>223.1</v>
      </c>
      <c r="S2762" t="s">
        <v>32</v>
      </c>
      <c r="T2762" t="s">
        <v>32</v>
      </c>
      <c r="U2762">
        <v>71</v>
      </c>
      <c r="V2762">
        <v>71</v>
      </c>
      <c r="W2762">
        <v>633</v>
      </c>
      <c r="X2762">
        <v>0</v>
      </c>
      <c r="Z2762" t="s">
        <v>32</v>
      </c>
      <c r="AA2762" t="s">
        <v>32</v>
      </c>
    </row>
    <row r="2763" spans="1:29" x14ac:dyDescent="0.3">
      <c r="A2763" t="s">
        <v>2595</v>
      </c>
      <c r="B2763">
        <v>4</v>
      </c>
      <c r="C2763" t="s">
        <v>29</v>
      </c>
      <c r="D2763" t="s">
        <v>35</v>
      </c>
      <c r="E2763">
        <v>13</v>
      </c>
      <c r="F2763" t="s">
        <v>32</v>
      </c>
      <c r="G2763">
        <v>39</v>
      </c>
      <c r="H2763">
        <v>64</v>
      </c>
      <c r="I2763">
        <v>511</v>
      </c>
      <c r="J2763">
        <v>69</v>
      </c>
      <c r="K2763">
        <v>539</v>
      </c>
      <c r="L2763" t="s">
        <v>32</v>
      </c>
      <c r="M2763" t="s">
        <v>32</v>
      </c>
      <c r="N2763" t="s">
        <v>32</v>
      </c>
      <c r="O2763">
        <v>52</v>
      </c>
      <c r="P2763">
        <v>58</v>
      </c>
      <c r="Q2763">
        <v>215</v>
      </c>
      <c r="R2763">
        <v>193.5</v>
      </c>
      <c r="S2763" t="s">
        <v>32</v>
      </c>
      <c r="T2763" t="s">
        <v>32</v>
      </c>
      <c r="U2763">
        <v>63</v>
      </c>
      <c r="V2763">
        <v>63</v>
      </c>
      <c r="W2763">
        <v>524</v>
      </c>
      <c r="X2763">
        <v>0</v>
      </c>
      <c r="Z2763" t="s">
        <v>33</v>
      </c>
      <c r="AA2763" t="s">
        <v>32</v>
      </c>
      <c r="AB2763" t="s">
        <v>7710</v>
      </c>
      <c r="AC2763" t="s">
        <v>7675</v>
      </c>
    </row>
    <row r="2764" spans="1:29" x14ac:dyDescent="0.3">
      <c r="A2764" t="s">
        <v>2596</v>
      </c>
      <c r="B2764">
        <v>3</v>
      </c>
      <c r="C2764" t="s">
        <v>29</v>
      </c>
      <c r="D2764" t="s">
        <v>30</v>
      </c>
      <c r="E2764">
        <v>13</v>
      </c>
      <c r="F2764" t="s">
        <v>32</v>
      </c>
      <c r="G2764">
        <v>50</v>
      </c>
      <c r="H2764">
        <v>73</v>
      </c>
      <c r="I2764">
        <v>680</v>
      </c>
      <c r="J2764">
        <v>75</v>
      </c>
      <c r="K2764">
        <v>676</v>
      </c>
      <c r="L2764" t="s">
        <v>32</v>
      </c>
      <c r="M2764" t="s">
        <v>32</v>
      </c>
      <c r="N2764" t="s">
        <v>32</v>
      </c>
      <c r="O2764">
        <v>54</v>
      </c>
      <c r="P2764">
        <v>80</v>
      </c>
      <c r="Q2764">
        <v>201</v>
      </c>
      <c r="R2764">
        <v>253.9</v>
      </c>
      <c r="S2764" t="s">
        <v>37</v>
      </c>
      <c r="T2764" t="s">
        <v>31</v>
      </c>
      <c r="U2764">
        <v>75</v>
      </c>
      <c r="V2764">
        <v>75</v>
      </c>
      <c r="W2764">
        <v>705</v>
      </c>
      <c r="X2764">
        <v>0</v>
      </c>
      <c r="Z2764" t="s">
        <v>32</v>
      </c>
      <c r="AA2764" t="s">
        <v>32</v>
      </c>
    </row>
    <row r="2765" spans="1:29" x14ac:dyDescent="0.3">
      <c r="A2765" t="s">
        <v>2597</v>
      </c>
      <c r="B2765">
        <v>5</v>
      </c>
      <c r="C2765" t="s">
        <v>29</v>
      </c>
      <c r="D2765" t="s">
        <v>35</v>
      </c>
      <c r="E2765">
        <v>16</v>
      </c>
      <c r="F2765" t="s">
        <v>32</v>
      </c>
      <c r="G2765">
        <v>46</v>
      </c>
      <c r="H2765">
        <v>67</v>
      </c>
      <c r="I2765">
        <v>661</v>
      </c>
      <c r="J2765">
        <v>65</v>
      </c>
      <c r="K2765">
        <v>655</v>
      </c>
      <c r="L2765" t="s">
        <v>32</v>
      </c>
      <c r="M2765" t="s">
        <v>32</v>
      </c>
      <c r="N2765" t="s">
        <v>32</v>
      </c>
      <c r="O2765">
        <v>58</v>
      </c>
      <c r="P2765">
        <v>57</v>
      </c>
      <c r="Q2765">
        <v>267</v>
      </c>
      <c r="R2765">
        <v>154.5</v>
      </c>
      <c r="S2765" t="s">
        <v>32</v>
      </c>
      <c r="T2765" t="s">
        <v>32</v>
      </c>
      <c r="U2765">
        <v>64</v>
      </c>
      <c r="V2765">
        <v>64</v>
      </c>
      <c r="W2765">
        <v>627</v>
      </c>
      <c r="X2765">
        <v>0</v>
      </c>
      <c r="Z2765" t="s">
        <v>33</v>
      </c>
      <c r="AA2765" t="s">
        <v>32</v>
      </c>
      <c r="AB2765" t="s">
        <v>7711</v>
      </c>
      <c r="AC2765" t="s">
        <v>7682</v>
      </c>
    </row>
    <row r="2766" spans="1:29" x14ac:dyDescent="0.3">
      <c r="A2766" t="s">
        <v>2598</v>
      </c>
      <c r="B2766">
        <v>5</v>
      </c>
      <c r="C2766" t="s">
        <v>29</v>
      </c>
      <c r="D2766" t="s">
        <v>30</v>
      </c>
      <c r="E2766">
        <v>22</v>
      </c>
      <c r="F2766" t="s">
        <v>32</v>
      </c>
      <c r="G2766">
        <v>59</v>
      </c>
      <c r="H2766">
        <v>89</v>
      </c>
      <c r="I2766">
        <v>823</v>
      </c>
      <c r="J2766">
        <v>90</v>
      </c>
      <c r="K2766">
        <v>829</v>
      </c>
      <c r="L2766" t="s">
        <v>32</v>
      </c>
      <c r="M2766" t="s">
        <v>32</v>
      </c>
      <c r="N2766" t="s">
        <v>37</v>
      </c>
      <c r="O2766">
        <v>68</v>
      </c>
      <c r="P2766">
        <v>64</v>
      </c>
      <c r="Q2766">
        <v>303</v>
      </c>
      <c r="R2766">
        <v>140.6</v>
      </c>
      <c r="S2766" t="s">
        <v>32</v>
      </c>
      <c r="T2766" t="s">
        <v>32</v>
      </c>
      <c r="U2766">
        <v>84</v>
      </c>
      <c r="V2766">
        <v>84</v>
      </c>
      <c r="W2766">
        <v>796</v>
      </c>
      <c r="X2766">
        <v>0</v>
      </c>
      <c r="Z2766" t="s">
        <v>33</v>
      </c>
      <c r="AA2766" t="s">
        <v>32</v>
      </c>
    </row>
    <row r="2767" spans="1:29" x14ac:dyDescent="0.3">
      <c r="A2767" t="s">
        <v>2602</v>
      </c>
      <c r="B2767">
        <v>3</v>
      </c>
      <c r="C2767" t="s">
        <v>29</v>
      </c>
      <c r="D2767" t="s">
        <v>30</v>
      </c>
      <c r="E2767">
        <v>16</v>
      </c>
      <c r="F2767" t="s">
        <v>32</v>
      </c>
      <c r="G2767">
        <v>70</v>
      </c>
      <c r="H2767">
        <v>103</v>
      </c>
      <c r="I2767">
        <v>947</v>
      </c>
      <c r="J2767">
        <v>105</v>
      </c>
      <c r="K2767">
        <v>970</v>
      </c>
      <c r="L2767" t="s">
        <v>32</v>
      </c>
      <c r="M2767" t="s">
        <v>32</v>
      </c>
      <c r="N2767" t="s">
        <v>32</v>
      </c>
      <c r="O2767">
        <v>81</v>
      </c>
      <c r="P2767">
        <v>75</v>
      </c>
      <c r="Q2767">
        <v>343</v>
      </c>
      <c r="R2767">
        <v>224.5</v>
      </c>
      <c r="S2767" t="s">
        <v>32</v>
      </c>
      <c r="T2767" t="s">
        <v>32</v>
      </c>
      <c r="U2767">
        <v>105</v>
      </c>
      <c r="V2767">
        <v>105</v>
      </c>
      <c r="W2767">
        <v>976</v>
      </c>
      <c r="X2767">
        <v>0</v>
      </c>
      <c r="Z2767" t="s">
        <v>32</v>
      </c>
      <c r="AA2767" t="s">
        <v>32</v>
      </c>
    </row>
    <row r="2768" spans="1:29" x14ac:dyDescent="0.3">
      <c r="A2768" t="s">
        <v>2607</v>
      </c>
      <c r="B2768">
        <v>5</v>
      </c>
      <c r="C2768" t="s">
        <v>29</v>
      </c>
      <c r="D2768" t="s">
        <v>30</v>
      </c>
      <c r="E2768">
        <v>15</v>
      </c>
      <c r="F2768" t="s">
        <v>32</v>
      </c>
      <c r="G2768">
        <v>33</v>
      </c>
      <c r="H2768">
        <v>63</v>
      </c>
      <c r="I2768">
        <v>524</v>
      </c>
      <c r="J2768">
        <v>64</v>
      </c>
      <c r="K2768">
        <v>544</v>
      </c>
      <c r="L2768" t="s">
        <v>32</v>
      </c>
      <c r="M2768" t="s">
        <v>32</v>
      </c>
      <c r="N2768" t="s">
        <v>32</v>
      </c>
      <c r="O2768">
        <v>39</v>
      </c>
      <c r="P2768">
        <v>38</v>
      </c>
      <c r="Q2768">
        <v>203</v>
      </c>
      <c r="R2768">
        <v>204.6</v>
      </c>
      <c r="S2768" t="s">
        <v>32</v>
      </c>
      <c r="T2768" t="s">
        <v>32</v>
      </c>
      <c r="U2768">
        <v>47</v>
      </c>
      <c r="V2768">
        <v>47</v>
      </c>
      <c r="W2768">
        <v>379</v>
      </c>
      <c r="X2768">
        <v>0</v>
      </c>
      <c r="Z2768" t="s">
        <v>33</v>
      </c>
      <c r="AA2768" t="s">
        <v>32</v>
      </c>
    </row>
    <row r="2769" spans="1:29" x14ac:dyDescent="0.3">
      <c r="A2769" t="s">
        <v>2608</v>
      </c>
      <c r="B2769">
        <v>4</v>
      </c>
      <c r="C2769" t="s">
        <v>29</v>
      </c>
      <c r="D2769" t="s">
        <v>30</v>
      </c>
      <c r="E2769">
        <v>25</v>
      </c>
      <c r="F2769" t="s">
        <v>32</v>
      </c>
      <c r="G2769">
        <v>59</v>
      </c>
      <c r="H2769">
        <v>86</v>
      </c>
      <c r="I2769">
        <v>819</v>
      </c>
      <c r="J2769">
        <v>88</v>
      </c>
      <c r="K2769">
        <v>835</v>
      </c>
      <c r="L2769" t="s">
        <v>32</v>
      </c>
      <c r="M2769" t="s">
        <v>32</v>
      </c>
      <c r="N2769" t="s">
        <v>32</v>
      </c>
      <c r="O2769">
        <v>65</v>
      </c>
      <c r="P2769">
        <v>66</v>
      </c>
      <c r="Q2769">
        <v>453</v>
      </c>
      <c r="R2769">
        <v>184.3</v>
      </c>
      <c r="S2769" t="s">
        <v>32</v>
      </c>
      <c r="T2769" t="s">
        <v>32</v>
      </c>
      <c r="U2769">
        <v>88</v>
      </c>
      <c r="V2769">
        <v>88</v>
      </c>
      <c r="W2769">
        <v>831</v>
      </c>
      <c r="X2769">
        <v>0</v>
      </c>
      <c r="Z2769" t="s">
        <v>32</v>
      </c>
      <c r="AA2769" t="s">
        <v>32</v>
      </c>
    </row>
    <row r="2770" spans="1:29" x14ac:dyDescent="0.3">
      <c r="A2770" t="s">
        <v>2609</v>
      </c>
      <c r="B2770">
        <v>5</v>
      </c>
      <c r="C2770" t="s">
        <v>29</v>
      </c>
      <c r="D2770" t="s">
        <v>30</v>
      </c>
      <c r="E2770">
        <v>5</v>
      </c>
      <c r="F2770" t="s">
        <v>32</v>
      </c>
      <c r="G2770">
        <v>19</v>
      </c>
      <c r="H2770">
        <v>21</v>
      </c>
      <c r="I2770">
        <v>187</v>
      </c>
      <c r="J2770">
        <v>23</v>
      </c>
      <c r="K2770">
        <v>200</v>
      </c>
      <c r="L2770" t="s">
        <v>32</v>
      </c>
      <c r="M2770" t="s">
        <v>32</v>
      </c>
      <c r="N2770" t="s">
        <v>32</v>
      </c>
      <c r="O2770">
        <v>20</v>
      </c>
      <c r="P2770">
        <v>18</v>
      </c>
      <c r="Q2770">
        <v>65</v>
      </c>
      <c r="R2770">
        <v>89.3</v>
      </c>
      <c r="S2770" t="s">
        <v>32</v>
      </c>
      <c r="T2770" t="s">
        <v>32</v>
      </c>
      <c r="U2770">
        <v>23</v>
      </c>
      <c r="V2770">
        <v>23</v>
      </c>
      <c r="W2770">
        <v>200</v>
      </c>
      <c r="X2770">
        <v>0</v>
      </c>
      <c r="Z2770" t="s">
        <v>33</v>
      </c>
      <c r="AA2770" t="s">
        <v>33</v>
      </c>
    </row>
    <row r="2771" spans="1:29" x14ac:dyDescent="0.3">
      <c r="A2771" t="s">
        <v>2610</v>
      </c>
      <c r="C2771" t="s">
        <v>29</v>
      </c>
      <c r="D2771" t="s">
        <v>30</v>
      </c>
      <c r="E2771">
        <v>3</v>
      </c>
      <c r="F2771" t="s">
        <v>33</v>
      </c>
      <c r="G2771">
        <v>12</v>
      </c>
      <c r="H2771">
        <v>17</v>
      </c>
      <c r="I2771">
        <v>139</v>
      </c>
      <c r="J2771">
        <v>16</v>
      </c>
      <c r="K2771">
        <v>149</v>
      </c>
      <c r="L2771" t="s">
        <v>32</v>
      </c>
      <c r="M2771" t="s">
        <v>32</v>
      </c>
      <c r="N2771" t="s">
        <v>32</v>
      </c>
      <c r="O2771">
        <v>13</v>
      </c>
      <c r="P2771">
        <v>14</v>
      </c>
      <c r="Q2771">
        <v>56</v>
      </c>
      <c r="R2771">
        <v>214.5</v>
      </c>
      <c r="S2771" t="s">
        <v>33</v>
      </c>
      <c r="T2771" t="s">
        <v>33</v>
      </c>
      <c r="U2771">
        <v>0</v>
      </c>
      <c r="V2771">
        <v>0</v>
      </c>
      <c r="X2771">
        <v>0</v>
      </c>
      <c r="Z2771" t="s">
        <v>33</v>
      </c>
      <c r="AA2771" t="s">
        <v>32</v>
      </c>
    </row>
    <row r="2772" spans="1:29" x14ac:dyDescent="0.3">
      <c r="A2772" t="s">
        <v>2611</v>
      </c>
      <c r="B2772">
        <v>3</v>
      </c>
      <c r="C2772" t="s">
        <v>29</v>
      </c>
      <c r="D2772" t="s">
        <v>30</v>
      </c>
      <c r="E2772">
        <v>33</v>
      </c>
      <c r="F2772" t="s">
        <v>31</v>
      </c>
      <c r="G2772">
        <v>71</v>
      </c>
      <c r="H2772">
        <v>88</v>
      </c>
      <c r="I2772">
        <v>778</v>
      </c>
      <c r="J2772">
        <v>87</v>
      </c>
      <c r="K2772">
        <v>780</v>
      </c>
      <c r="L2772" t="s">
        <v>32</v>
      </c>
      <c r="M2772" t="s">
        <v>32</v>
      </c>
      <c r="N2772" t="s">
        <v>32</v>
      </c>
      <c r="O2772">
        <v>79</v>
      </c>
      <c r="P2772">
        <v>99</v>
      </c>
      <c r="Q2772">
        <v>305</v>
      </c>
      <c r="R2772">
        <v>229.7</v>
      </c>
      <c r="S2772" t="s">
        <v>32</v>
      </c>
      <c r="T2772" t="s">
        <v>32</v>
      </c>
      <c r="U2772">
        <v>81</v>
      </c>
      <c r="V2772">
        <v>81</v>
      </c>
      <c r="W2772">
        <v>708</v>
      </c>
      <c r="X2772">
        <v>0</v>
      </c>
      <c r="Z2772" t="s">
        <v>32</v>
      </c>
      <c r="AA2772" t="s">
        <v>32</v>
      </c>
    </row>
    <row r="2773" spans="1:29" x14ac:dyDescent="0.3">
      <c r="A2773" t="s">
        <v>2612</v>
      </c>
      <c r="B2773">
        <v>4</v>
      </c>
      <c r="C2773" t="s">
        <v>29</v>
      </c>
      <c r="D2773" t="s">
        <v>30</v>
      </c>
      <c r="E2773">
        <v>13</v>
      </c>
      <c r="F2773" t="s">
        <v>32</v>
      </c>
      <c r="G2773">
        <v>63</v>
      </c>
      <c r="H2773">
        <v>80</v>
      </c>
      <c r="I2773">
        <v>723</v>
      </c>
      <c r="J2773">
        <v>81</v>
      </c>
      <c r="K2773">
        <v>741</v>
      </c>
      <c r="L2773" t="s">
        <v>32</v>
      </c>
      <c r="M2773" t="s">
        <v>32</v>
      </c>
      <c r="N2773" t="s">
        <v>32</v>
      </c>
      <c r="O2773">
        <v>69</v>
      </c>
      <c r="P2773">
        <v>89</v>
      </c>
      <c r="Q2773">
        <v>233</v>
      </c>
      <c r="R2773">
        <v>254.9</v>
      </c>
      <c r="S2773" t="s">
        <v>32</v>
      </c>
      <c r="T2773" t="s">
        <v>32</v>
      </c>
      <c r="U2773">
        <v>72</v>
      </c>
      <c r="V2773">
        <v>72</v>
      </c>
      <c r="W2773">
        <v>630</v>
      </c>
      <c r="X2773">
        <v>0</v>
      </c>
      <c r="Z2773" t="s">
        <v>32</v>
      </c>
      <c r="AA2773" t="s">
        <v>32</v>
      </c>
    </row>
    <row r="2774" spans="1:29" x14ac:dyDescent="0.3">
      <c r="A2774" t="s">
        <v>2614</v>
      </c>
      <c r="B2774">
        <v>3</v>
      </c>
      <c r="C2774" t="s">
        <v>29</v>
      </c>
      <c r="D2774" t="s">
        <v>30</v>
      </c>
      <c r="E2774">
        <v>18</v>
      </c>
      <c r="F2774" t="s">
        <v>32</v>
      </c>
      <c r="G2774">
        <v>74</v>
      </c>
      <c r="H2774">
        <v>109</v>
      </c>
      <c r="I2774">
        <v>1080</v>
      </c>
      <c r="J2774">
        <v>109</v>
      </c>
      <c r="K2774">
        <v>1057</v>
      </c>
      <c r="L2774" t="s">
        <v>32</v>
      </c>
      <c r="M2774" t="s">
        <v>32</v>
      </c>
      <c r="N2774" t="s">
        <v>37</v>
      </c>
      <c r="O2774">
        <v>89</v>
      </c>
      <c r="P2774">
        <v>109</v>
      </c>
      <c r="Q2774">
        <v>367</v>
      </c>
      <c r="R2774">
        <v>178</v>
      </c>
      <c r="S2774" t="s">
        <v>37</v>
      </c>
      <c r="T2774" t="s">
        <v>32</v>
      </c>
      <c r="U2774">
        <v>102</v>
      </c>
      <c r="V2774">
        <v>102</v>
      </c>
      <c r="W2774">
        <v>953</v>
      </c>
      <c r="X2774">
        <v>0</v>
      </c>
      <c r="Z2774" t="s">
        <v>32</v>
      </c>
      <c r="AA2774" t="s">
        <v>32</v>
      </c>
    </row>
    <row r="2775" spans="1:29" x14ac:dyDescent="0.3">
      <c r="A2775" t="s">
        <v>2615</v>
      </c>
      <c r="B2775">
        <v>4</v>
      </c>
      <c r="C2775" t="s">
        <v>29</v>
      </c>
      <c r="D2775" t="s">
        <v>35</v>
      </c>
      <c r="E2775">
        <v>12</v>
      </c>
      <c r="F2775" t="s">
        <v>32</v>
      </c>
      <c r="G2775">
        <v>41</v>
      </c>
      <c r="H2775">
        <v>57</v>
      </c>
      <c r="I2775">
        <v>518</v>
      </c>
      <c r="J2775">
        <v>57</v>
      </c>
      <c r="K2775">
        <v>534</v>
      </c>
      <c r="L2775" t="s">
        <v>32</v>
      </c>
      <c r="M2775" t="s">
        <v>32</v>
      </c>
      <c r="N2775" t="s">
        <v>32</v>
      </c>
      <c r="O2775">
        <v>50</v>
      </c>
      <c r="P2775">
        <v>54</v>
      </c>
      <c r="Q2775">
        <v>229</v>
      </c>
      <c r="R2775">
        <v>151.9</v>
      </c>
      <c r="S2775" t="s">
        <v>32</v>
      </c>
      <c r="T2775" t="s">
        <v>32</v>
      </c>
      <c r="U2775">
        <v>56</v>
      </c>
      <c r="V2775">
        <v>56</v>
      </c>
      <c r="W2775">
        <v>530</v>
      </c>
      <c r="X2775">
        <v>0</v>
      </c>
      <c r="Z2775" t="s">
        <v>32</v>
      </c>
      <c r="AA2775" t="s">
        <v>32</v>
      </c>
      <c r="AB2775" t="s">
        <v>7723</v>
      </c>
      <c r="AC2775" t="s">
        <v>7675</v>
      </c>
    </row>
    <row r="2776" spans="1:29" x14ac:dyDescent="0.3">
      <c r="A2776" t="s">
        <v>2616</v>
      </c>
      <c r="B2776">
        <v>4</v>
      </c>
      <c r="C2776" t="s">
        <v>29</v>
      </c>
      <c r="D2776" t="s">
        <v>35</v>
      </c>
      <c r="E2776">
        <v>15</v>
      </c>
      <c r="F2776" t="s">
        <v>32</v>
      </c>
      <c r="G2776">
        <v>87</v>
      </c>
      <c r="H2776">
        <v>114</v>
      </c>
      <c r="I2776">
        <v>1011</v>
      </c>
      <c r="J2776">
        <v>115</v>
      </c>
      <c r="K2776">
        <v>1022</v>
      </c>
      <c r="L2776" t="s">
        <v>32</v>
      </c>
      <c r="M2776" t="s">
        <v>32</v>
      </c>
      <c r="N2776" t="s">
        <v>32</v>
      </c>
      <c r="O2776">
        <v>93</v>
      </c>
      <c r="P2776">
        <v>64</v>
      </c>
      <c r="Q2776">
        <v>376</v>
      </c>
      <c r="R2776">
        <v>151.80000000000001</v>
      </c>
      <c r="S2776" t="s">
        <v>37</v>
      </c>
      <c r="T2776" t="s">
        <v>32</v>
      </c>
      <c r="U2776">
        <v>108</v>
      </c>
      <c r="V2776">
        <v>108</v>
      </c>
      <c r="W2776">
        <v>1002</v>
      </c>
      <c r="X2776">
        <v>0</v>
      </c>
      <c r="Z2776" t="s">
        <v>32</v>
      </c>
      <c r="AA2776" t="s">
        <v>32</v>
      </c>
      <c r="AB2776" t="s">
        <v>7669</v>
      </c>
      <c r="AC2776" t="s">
        <v>7682</v>
      </c>
    </row>
    <row r="2777" spans="1:29" x14ac:dyDescent="0.3">
      <c r="A2777" t="s">
        <v>2617</v>
      </c>
      <c r="B2777">
        <v>4</v>
      </c>
      <c r="C2777" t="s">
        <v>40</v>
      </c>
      <c r="D2777" t="s">
        <v>35</v>
      </c>
      <c r="E2777">
        <v>22</v>
      </c>
      <c r="F2777" t="s">
        <v>32</v>
      </c>
      <c r="G2777">
        <v>50</v>
      </c>
      <c r="H2777">
        <v>81</v>
      </c>
      <c r="I2777">
        <v>731</v>
      </c>
      <c r="J2777">
        <v>82</v>
      </c>
      <c r="K2777">
        <v>746</v>
      </c>
      <c r="L2777" t="s">
        <v>32</v>
      </c>
      <c r="M2777" t="s">
        <v>32</v>
      </c>
      <c r="N2777" t="s">
        <v>32</v>
      </c>
      <c r="O2777">
        <v>59</v>
      </c>
      <c r="P2777">
        <v>33</v>
      </c>
      <c r="Q2777">
        <v>257</v>
      </c>
      <c r="R2777">
        <v>124.7</v>
      </c>
      <c r="S2777" t="s">
        <v>32</v>
      </c>
      <c r="T2777" t="s">
        <v>32</v>
      </c>
      <c r="U2777">
        <v>83</v>
      </c>
      <c r="V2777">
        <v>83</v>
      </c>
      <c r="W2777">
        <v>770</v>
      </c>
      <c r="X2777">
        <v>0</v>
      </c>
      <c r="Z2777" t="s">
        <v>32</v>
      </c>
      <c r="AA2777" t="s">
        <v>32</v>
      </c>
      <c r="AB2777" t="s">
        <v>7688</v>
      </c>
      <c r="AC2777" t="s">
        <v>7682</v>
      </c>
    </row>
    <row r="2778" spans="1:29" x14ac:dyDescent="0.3">
      <c r="A2778" t="s">
        <v>2618</v>
      </c>
      <c r="B2778">
        <v>3</v>
      </c>
      <c r="C2778" t="s">
        <v>29</v>
      </c>
      <c r="D2778" t="s">
        <v>30</v>
      </c>
      <c r="E2778">
        <v>14</v>
      </c>
      <c r="F2778" t="s">
        <v>32</v>
      </c>
      <c r="G2778">
        <v>65</v>
      </c>
      <c r="H2778">
        <v>103</v>
      </c>
      <c r="I2778">
        <v>807</v>
      </c>
      <c r="J2778">
        <v>102</v>
      </c>
      <c r="K2778">
        <v>815</v>
      </c>
      <c r="L2778" t="s">
        <v>32</v>
      </c>
      <c r="M2778" t="s">
        <v>32</v>
      </c>
      <c r="N2778" t="s">
        <v>32</v>
      </c>
      <c r="O2778">
        <v>81</v>
      </c>
      <c r="P2778">
        <v>92</v>
      </c>
      <c r="Q2778">
        <v>340</v>
      </c>
      <c r="R2778">
        <v>185.2</v>
      </c>
      <c r="S2778" t="s">
        <v>32</v>
      </c>
      <c r="T2778" t="s">
        <v>32</v>
      </c>
      <c r="U2778">
        <v>103</v>
      </c>
      <c r="V2778">
        <v>103</v>
      </c>
      <c r="W2778">
        <v>822</v>
      </c>
      <c r="X2778">
        <v>0</v>
      </c>
      <c r="Z2778" t="s">
        <v>33</v>
      </c>
      <c r="AA2778" t="s">
        <v>32</v>
      </c>
    </row>
    <row r="2779" spans="1:29" x14ac:dyDescent="0.3">
      <c r="A2779" t="s">
        <v>2619</v>
      </c>
      <c r="B2779">
        <v>3</v>
      </c>
      <c r="C2779" t="s">
        <v>29</v>
      </c>
      <c r="D2779" t="s">
        <v>30</v>
      </c>
      <c r="E2779">
        <v>29</v>
      </c>
      <c r="F2779" t="s">
        <v>32</v>
      </c>
      <c r="G2779">
        <v>90</v>
      </c>
      <c r="H2779">
        <v>142</v>
      </c>
      <c r="I2779">
        <v>1222</v>
      </c>
      <c r="J2779">
        <v>141</v>
      </c>
      <c r="K2779">
        <v>1227</v>
      </c>
      <c r="L2779" t="s">
        <v>32</v>
      </c>
      <c r="M2779" t="s">
        <v>32</v>
      </c>
      <c r="N2779" t="s">
        <v>32</v>
      </c>
      <c r="O2779">
        <v>110</v>
      </c>
      <c r="P2779">
        <v>100</v>
      </c>
      <c r="Q2779">
        <v>412</v>
      </c>
      <c r="R2779">
        <v>162.1</v>
      </c>
      <c r="S2779" t="s">
        <v>37</v>
      </c>
      <c r="T2779" t="s">
        <v>32</v>
      </c>
      <c r="U2779">
        <v>141</v>
      </c>
      <c r="V2779">
        <v>141</v>
      </c>
      <c r="W2779">
        <v>1243</v>
      </c>
      <c r="X2779">
        <v>0</v>
      </c>
      <c r="Z2779" t="s">
        <v>32</v>
      </c>
      <c r="AA2779" t="s">
        <v>32</v>
      </c>
    </row>
    <row r="2780" spans="1:29" x14ac:dyDescent="0.3">
      <c r="A2780" t="s">
        <v>2620</v>
      </c>
      <c r="B2780">
        <v>5</v>
      </c>
      <c r="C2780" t="s">
        <v>29</v>
      </c>
      <c r="D2780" t="s">
        <v>30</v>
      </c>
      <c r="E2780">
        <v>16</v>
      </c>
      <c r="F2780" t="s">
        <v>32</v>
      </c>
      <c r="G2780">
        <v>73</v>
      </c>
      <c r="H2780">
        <v>110</v>
      </c>
      <c r="I2780">
        <v>999</v>
      </c>
      <c r="J2780">
        <v>114</v>
      </c>
      <c r="K2780">
        <v>1063</v>
      </c>
      <c r="L2780" t="s">
        <v>32</v>
      </c>
      <c r="M2780" t="s">
        <v>32</v>
      </c>
      <c r="N2780" t="s">
        <v>32</v>
      </c>
      <c r="O2780">
        <v>84</v>
      </c>
      <c r="P2780">
        <v>80</v>
      </c>
      <c r="Q2780">
        <v>343</v>
      </c>
      <c r="R2780">
        <v>167.1</v>
      </c>
      <c r="S2780" t="s">
        <v>32</v>
      </c>
      <c r="T2780" t="s">
        <v>32</v>
      </c>
      <c r="U2780">
        <v>84</v>
      </c>
      <c r="V2780">
        <v>84</v>
      </c>
      <c r="W2780">
        <v>781</v>
      </c>
      <c r="X2780">
        <v>0</v>
      </c>
      <c r="Z2780" t="s">
        <v>32</v>
      </c>
      <c r="AA2780" t="s">
        <v>32</v>
      </c>
    </row>
    <row r="2781" spans="1:29" x14ac:dyDescent="0.3">
      <c r="A2781" t="s">
        <v>2622</v>
      </c>
      <c r="B2781">
        <v>3</v>
      </c>
      <c r="C2781" t="s">
        <v>29</v>
      </c>
      <c r="D2781" t="s">
        <v>30</v>
      </c>
      <c r="E2781">
        <v>16</v>
      </c>
      <c r="F2781" t="s">
        <v>32</v>
      </c>
      <c r="G2781">
        <v>63</v>
      </c>
      <c r="H2781">
        <v>87</v>
      </c>
      <c r="I2781">
        <v>687</v>
      </c>
      <c r="J2781">
        <v>91</v>
      </c>
      <c r="K2781">
        <v>707</v>
      </c>
      <c r="L2781" t="s">
        <v>32</v>
      </c>
      <c r="M2781" t="s">
        <v>32</v>
      </c>
      <c r="N2781" t="s">
        <v>32</v>
      </c>
      <c r="O2781">
        <v>71</v>
      </c>
      <c r="P2781">
        <v>82</v>
      </c>
      <c r="Q2781">
        <v>238</v>
      </c>
      <c r="R2781">
        <v>197.1</v>
      </c>
      <c r="S2781" t="s">
        <v>32</v>
      </c>
      <c r="T2781" t="s">
        <v>32</v>
      </c>
      <c r="U2781">
        <v>82</v>
      </c>
      <c r="V2781">
        <v>82</v>
      </c>
      <c r="W2781">
        <v>605</v>
      </c>
      <c r="X2781">
        <v>0</v>
      </c>
      <c r="Z2781" t="s">
        <v>33</v>
      </c>
      <c r="AA2781" t="s">
        <v>32</v>
      </c>
    </row>
    <row r="2782" spans="1:29" x14ac:dyDescent="0.3">
      <c r="A2782" t="s">
        <v>2623</v>
      </c>
      <c r="C2782" t="s">
        <v>29</v>
      </c>
      <c r="D2782" t="s">
        <v>30</v>
      </c>
      <c r="E2782">
        <v>16</v>
      </c>
      <c r="F2782" t="s">
        <v>33</v>
      </c>
      <c r="G2782">
        <v>12</v>
      </c>
      <c r="H2782">
        <v>16</v>
      </c>
      <c r="I2782">
        <v>100</v>
      </c>
      <c r="J2782">
        <v>16</v>
      </c>
      <c r="K2782">
        <v>111</v>
      </c>
      <c r="L2782" t="s">
        <v>32</v>
      </c>
      <c r="M2782" t="s">
        <v>32</v>
      </c>
      <c r="N2782" t="s">
        <v>32</v>
      </c>
      <c r="O2782">
        <v>38</v>
      </c>
      <c r="P2782">
        <v>51</v>
      </c>
      <c r="Q2782">
        <v>149</v>
      </c>
      <c r="R2782">
        <v>198.7</v>
      </c>
      <c r="S2782" t="s">
        <v>32</v>
      </c>
      <c r="T2782" t="s">
        <v>33</v>
      </c>
      <c r="U2782">
        <v>6</v>
      </c>
      <c r="V2782">
        <v>6</v>
      </c>
      <c r="W2782">
        <v>40</v>
      </c>
      <c r="X2782">
        <v>25</v>
      </c>
      <c r="Y2782">
        <v>170</v>
      </c>
      <c r="Z2782" t="s">
        <v>32</v>
      </c>
      <c r="AA2782" t="s">
        <v>32</v>
      </c>
    </row>
    <row r="2783" spans="1:29" x14ac:dyDescent="0.3">
      <c r="A2783" t="s">
        <v>2624</v>
      </c>
      <c r="B2783">
        <v>3</v>
      </c>
      <c r="C2783" t="s">
        <v>29</v>
      </c>
      <c r="D2783" t="s">
        <v>30</v>
      </c>
      <c r="E2783">
        <v>16</v>
      </c>
      <c r="F2783" t="s">
        <v>32</v>
      </c>
      <c r="G2783">
        <v>39</v>
      </c>
      <c r="H2783">
        <v>50</v>
      </c>
      <c r="I2783">
        <v>411</v>
      </c>
      <c r="J2783">
        <v>53</v>
      </c>
      <c r="K2783">
        <v>428</v>
      </c>
      <c r="L2783" t="s">
        <v>32</v>
      </c>
      <c r="M2783" t="s">
        <v>31</v>
      </c>
      <c r="N2783" t="s">
        <v>31</v>
      </c>
      <c r="O2783">
        <v>45</v>
      </c>
      <c r="P2783">
        <v>53</v>
      </c>
      <c r="Q2783">
        <v>154</v>
      </c>
      <c r="R2783">
        <v>253.6</v>
      </c>
      <c r="S2783" t="s">
        <v>32</v>
      </c>
      <c r="T2783" t="s">
        <v>32</v>
      </c>
      <c r="U2783">
        <v>43</v>
      </c>
      <c r="V2783">
        <v>43</v>
      </c>
      <c r="W2783">
        <v>341</v>
      </c>
      <c r="X2783">
        <v>0</v>
      </c>
      <c r="Z2783" t="s">
        <v>33</v>
      </c>
      <c r="AA2783" t="s">
        <v>32</v>
      </c>
    </row>
    <row r="2784" spans="1:29" x14ac:dyDescent="0.3">
      <c r="A2784" t="s">
        <v>2630</v>
      </c>
      <c r="B2784">
        <v>3</v>
      </c>
      <c r="C2784" t="s">
        <v>29</v>
      </c>
      <c r="D2784" t="s">
        <v>30</v>
      </c>
      <c r="E2784">
        <v>24</v>
      </c>
      <c r="F2784" t="s">
        <v>32</v>
      </c>
      <c r="G2784">
        <v>79</v>
      </c>
      <c r="H2784">
        <v>121</v>
      </c>
      <c r="I2784">
        <v>878</v>
      </c>
      <c r="J2784">
        <v>125</v>
      </c>
      <c r="K2784">
        <v>904</v>
      </c>
      <c r="L2784" t="s">
        <v>32</v>
      </c>
      <c r="M2784" t="s">
        <v>32</v>
      </c>
      <c r="N2784" t="s">
        <v>32</v>
      </c>
      <c r="O2784">
        <v>97</v>
      </c>
      <c r="P2784">
        <v>95</v>
      </c>
      <c r="Q2784">
        <v>381</v>
      </c>
      <c r="R2784">
        <v>236</v>
      </c>
      <c r="S2784" t="s">
        <v>32</v>
      </c>
      <c r="T2784" t="s">
        <v>32</v>
      </c>
      <c r="U2784">
        <v>125</v>
      </c>
      <c r="V2784">
        <v>125</v>
      </c>
      <c r="W2784">
        <v>887</v>
      </c>
      <c r="X2784">
        <v>0</v>
      </c>
      <c r="Z2784" t="s">
        <v>32</v>
      </c>
      <c r="AA2784" t="s">
        <v>32</v>
      </c>
    </row>
    <row r="2785" spans="1:29" x14ac:dyDescent="0.3">
      <c r="A2785" t="s">
        <v>2632</v>
      </c>
      <c r="B2785">
        <v>4</v>
      </c>
      <c r="C2785" t="s">
        <v>29</v>
      </c>
      <c r="D2785" t="s">
        <v>30</v>
      </c>
      <c r="E2785">
        <v>12</v>
      </c>
      <c r="F2785" t="s">
        <v>32</v>
      </c>
      <c r="G2785">
        <v>44</v>
      </c>
      <c r="H2785">
        <v>64</v>
      </c>
      <c r="I2785">
        <v>593</v>
      </c>
      <c r="J2785">
        <v>67</v>
      </c>
      <c r="K2785">
        <v>626</v>
      </c>
      <c r="L2785" t="s">
        <v>32</v>
      </c>
      <c r="M2785" t="s">
        <v>32</v>
      </c>
      <c r="N2785" t="s">
        <v>32</v>
      </c>
      <c r="O2785">
        <v>50</v>
      </c>
      <c r="P2785">
        <v>53</v>
      </c>
      <c r="Q2785">
        <v>190</v>
      </c>
      <c r="R2785">
        <v>189.3</v>
      </c>
      <c r="S2785" t="s">
        <v>32</v>
      </c>
      <c r="T2785" t="s">
        <v>32</v>
      </c>
      <c r="U2785">
        <v>53</v>
      </c>
      <c r="V2785">
        <v>53</v>
      </c>
      <c r="W2785">
        <v>494</v>
      </c>
      <c r="X2785">
        <v>0</v>
      </c>
      <c r="Z2785" t="s">
        <v>32</v>
      </c>
      <c r="AA2785" t="s">
        <v>32</v>
      </c>
    </row>
    <row r="2786" spans="1:29" x14ac:dyDescent="0.3">
      <c r="A2786" t="s">
        <v>2637</v>
      </c>
      <c r="B2786">
        <v>5</v>
      </c>
      <c r="C2786" t="s">
        <v>29</v>
      </c>
      <c r="D2786" t="s">
        <v>30</v>
      </c>
      <c r="E2786">
        <v>8</v>
      </c>
      <c r="F2786" t="s">
        <v>33</v>
      </c>
      <c r="G2786">
        <v>17</v>
      </c>
      <c r="H2786">
        <v>23</v>
      </c>
      <c r="I2786">
        <v>172</v>
      </c>
      <c r="J2786">
        <v>30</v>
      </c>
      <c r="K2786">
        <v>197</v>
      </c>
      <c r="L2786" t="s">
        <v>32</v>
      </c>
      <c r="M2786" t="s">
        <v>32</v>
      </c>
      <c r="N2786" t="s">
        <v>32</v>
      </c>
      <c r="O2786">
        <v>18</v>
      </c>
      <c r="P2786">
        <v>15</v>
      </c>
      <c r="Q2786">
        <v>81</v>
      </c>
      <c r="R2786">
        <v>77.2</v>
      </c>
      <c r="S2786" t="s">
        <v>32</v>
      </c>
      <c r="T2786" t="s">
        <v>32</v>
      </c>
      <c r="U2786">
        <v>29</v>
      </c>
      <c r="V2786">
        <v>29</v>
      </c>
      <c r="W2786">
        <v>187</v>
      </c>
      <c r="X2786">
        <v>0</v>
      </c>
      <c r="Z2786" t="s">
        <v>33</v>
      </c>
      <c r="AA2786" t="s">
        <v>32</v>
      </c>
    </row>
    <row r="2787" spans="1:29" x14ac:dyDescent="0.3">
      <c r="A2787" t="s">
        <v>2638</v>
      </c>
      <c r="B2787">
        <v>3</v>
      </c>
      <c r="C2787" t="s">
        <v>40</v>
      </c>
      <c r="D2787" t="s">
        <v>50</v>
      </c>
      <c r="E2787">
        <v>12</v>
      </c>
      <c r="F2787" t="s">
        <v>32</v>
      </c>
      <c r="G2787">
        <v>46</v>
      </c>
      <c r="H2787">
        <v>61</v>
      </c>
      <c r="I2787">
        <v>495</v>
      </c>
      <c r="J2787">
        <v>65</v>
      </c>
      <c r="K2787">
        <v>506</v>
      </c>
      <c r="L2787" t="s">
        <v>32</v>
      </c>
      <c r="M2787" t="s">
        <v>32</v>
      </c>
      <c r="N2787" t="s">
        <v>32</v>
      </c>
      <c r="O2787">
        <v>57</v>
      </c>
      <c r="P2787">
        <v>71</v>
      </c>
      <c r="Q2787">
        <v>221</v>
      </c>
      <c r="R2787">
        <v>223.5</v>
      </c>
      <c r="S2787" t="s">
        <v>32</v>
      </c>
      <c r="T2787" t="s">
        <v>32</v>
      </c>
      <c r="U2787">
        <v>63</v>
      </c>
      <c r="V2787">
        <v>63</v>
      </c>
      <c r="W2787">
        <v>510</v>
      </c>
      <c r="X2787">
        <v>0</v>
      </c>
      <c r="Z2787" t="s">
        <v>33</v>
      </c>
      <c r="AA2787" t="s">
        <v>32</v>
      </c>
      <c r="AB2787" t="s">
        <v>7705</v>
      </c>
      <c r="AC2787" t="s">
        <v>7656</v>
      </c>
    </row>
    <row r="2788" spans="1:29" x14ac:dyDescent="0.3">
      <c r="A2788" t="s">
        <v>2639</v>
      </c>
      <c r="B2788">
        <v>5</v>
      </c>
      <c r="C2788" t="s">
        <v>40</v>
      </c>
      <c r="D2788" t="s">
        <v>50</v>
      </c>
      <c r="E2788">
        <v>6</v>
      </c>
      <c r="F2788" t="s">
        <v>32</v>
      </c>
      <c r="G2788">
        <v>65</v>
      </c>
      <c r="H2788">
        <v>101</v>
      </c>
      <c r="I2788">
        <v>895</v>
      </c>
      <c r="J2788">
        <v>101</v>
      </c>
      <c r="K2788">
        <v>841</v>
      </c>
      <c r="L2788" t="s">
        <v>32</v>
      </c>
      <c r="M2788" t="s">
        <v>32</v>
      </c>
      <c r="N2788" t="s">
        <v>32</v>
      </c>
      <c r="O2788">
        <v>75</v>
      </c>
      <c r="P2788">
        <v>59</v>
      </c>
      <c r="Q2788">
        <v>309</v>
      </c>
      <c r="R2788">
        <v>143.19999999999999</v>
      </c>
      <c r="S2788" t="s">
        <v>33</v>
      </c>
      <c r="T2788" t="s">
        <v>32</v>
      </c>
      <c r="U2788">
        <v>29</v>
      </c>
      <c r="V2788">
        <v>29</v>
      </c>
      <c r="W2788">
        <v>297</v>
      </c>
      <c r="X2788">
        <v>0</v>
      </c>
      <c r="Z2788" t="s">
        <v>37</v>
      </c>
      <c r="AA2788" t="s">
        <v>32</v>
      </c>
      <c r="AB2788" t="s">
        <v>7681</v>
      </c>
      <c r="AC2788" t="s">
        <v>7682</v>
      </c>
    </row>
    <row r="2789" spans="1:29" x14ac:dyDescent="0.3">
      <c r="A2789" t="s">
        <v>2640</v>
      </c>
      <c r="B2789">
        <v>5</v>
      </c>
      <c r="C2789" t="s">
        <v>29</v>
      </c>
      <c r="D2789" t="s">
        <v>30</v>
      </c>
      <c r="E2789">
        <v>12</v>
      </c>
      <c r="F2789" t="s">
        <v>32</v>
      </c>
      <c r="G2789">
        <v>25</v>
      </c>
      <c r="H2789">
        <v>46</v>
      </c>
      <c r="I2789">
        <v>357</v>
      </c>
      <c r="J2789">
        <v>51</v>
      </c>
      <c r="K2789">
        <v>374</v>
      </c>
      <c r="L2789" t="s">
        <v>32</v>
      </c>
      <c r="M2789" t="s">
        <v>32</v>
      </c>
      <c r="N2789" t="s">
        <v>32</v>
      </c>
      <c r="O2789">
        <v>32</v>
      </c>
      <c r="P2789">
        <v>42</v>
      </c>
      <c r="Q2789">
        <v>115</v>
      </c>
      <c r="R2789">
        <v>170.2</v>
      </c>
      <c r="S2789" t="s">
        <v>31</v>
      </c>
      <c r="T2789" t="s">
        <v>32</v>
      </c>
      <c r="U2789">
        <v>51</v>
      </c>
      <c r="V2789">
        <v>51</v>
      </c>
      <c r="W2789">
        <v>377</v>
      </c>
      <c r="X2789">
        <v>0</v>
      </c>
      <c r="Z2789" t="s">
        <v>33</v>
      </c>
      <c r="AA2789" t="s">
        <v>32</v>
      </c>
    </row>
    <row r="2790" spans="1:29" x14ac:dyDescent="0.3">
      <c r="A2790" t="s">
        <v>2641</v>
      </c>
      <c r="B2790">
        <v>5</v>
      </c>
      <c r="C2790" t="s">
        <v>29</v>
      </c>
      <c r="D2790" t="s">
        <v>30</v>
      </c>
      <c r="E2790">
        <v>24</v>
      </c>
      <c r="F2790" t="s">
        <v>32</v>
      </c>
      <c r="G2790">
        <v>41</v>
      </c>
      <c r="H2790">
        <v>62</v>
      </c>
      <c r="I2790">
        <v>510</v>
      </c>
      <c r="J2790">
        <v>64</v>
      </c>
      <c r="K2790">
        <v>545</v>
      </c>
      <c r="L2790" t="s">
        <v>32</v>
      </c>
      <c r="M2790" t="s">
        <v>32</v>
      </c>
      <c r="N2790" t="s">
        <v>32</v>
      </c>
      <c r="O2790">
        <v>50</v>
      </c>
      <c r="P2790">
        <v>34</v>
      </c>
      <c r="Q2790">
        <v>210</v>
      </c>
      <c r="R2790">
        <v>130.1</v>
      </c>
      <c r="S2790" t="s">
        <v>32</v>
      </c>
      <c r="T2790" t="s">
        <v>37</v>
      </c>
      <c r="U2790">
        <v>64</v>
      </c>
      <c r="V2790">
        <v>64</v>
      </c>
      <c r="W2790">
        <v>545</v>
      </c>
      <c r="X2790">
        <v>0</v>
      </c>
      <c r="Z2790" t="s">
        <v>32</v>
      </c>
      <c r="AA2790" t="s">
        <v>32</v>
      </c>
    </row>
    <row r="2791" spans="1:29" x14ac:dyDescent="0.3">
      <c r="A2791" t="s">
        <v>2642</v>
      </c>
      <c r="B2791">
        <v>3</v>
      </c>
      <c r="C2791" t="s">
        <v>29</v>
      </c>
      <c r="D2791" t="s">
        <v>35</v>
      </c>
      <c r="E2791">
        <v>12</v>
      </c>
      <c r="F2791" t="s">
        <v>32</v>
      </c>
      <c r="G2791">
        <v>60</v>
      </c>
      <c r="H2791">
        <v>88</v>
      </c>
      <c r="I2791">
        <v>759</v>
      </c>
      <c r="J2791">
        <v>92</v>
      </c>
      <c r="K2791">
        <v>778</v>
      </c>
      <c r="L2791" t="s">
        <v>32</v>
      </c>
      <c r="M2791" t="s">
        <v>32</v>
      </c>
      <c r="N2791" t="s">
        <v>32</v>
      </c>
      <c r="O2791">
        <v>72</v>
      </c>
      <c r="P2791">
        <v>95</v>
      </c>
      <c r="Q2791">
        <v>311</v>
      </c>
      <c r="R2791">
        <v>197.1</v>
      </c>
      <c r="S2791" t="s">
        <v>32</v>
      </c>
      <c r="T2791" t="s">
        <v>32</v>
      </c>
      <c r="U2791">
        <v>72</v>
      </c>
      <c r="V2791">
        <v>72</v>
      </c>
      <c r="W2791">
        <v>560</v>
      </c>
      <c r="X2791">
        <v>0</v>
      </c>
      <c r="Z2791" t="s">
        <v>32</v>
      </c>
      <c r="AA2791" t="s">
        <v>32</v>
      </c>
      <c r="AB2791" t="s">
        <v>7728</v>
      </c>
      <c r="AC2791" t="s">
        <v>7675</v>
      </c>
    </row>
    <row r="2792" spans="1:29" x14ac:dyDescent="0.3">
      <c r="A2792" t="s">
        <v>2643</v>
      </c>
      <c r="B2792">
        <v>3</v>
      </c>
      <c r="C2792" t="s">
        <v>29</v>
      </c>
      <c r="D2792" t="s">
        <v>30</v>
      </c>
      <c r="E2792">
        <v>12</v>
      </c>
      <c r="F2792" t="s">
        <v>32</v>
      </c>
      <c r="G2792">
        <v>84</v>
      </c>
      <c r="H2792">
        <v>125</v>
      </c>
      <c r="I2792">
        <v>1218</v>
      </c>
      <c r="J2792">
        <v>124</v>
      </c>
      <c r="K2792">
        <v>1211</v>
      </c>
      <c r="L2792" t="s">
        <v>32</v>
      </c>
      <c r="M2792" t="s">
        <v>32</v>
      </c>
      <c r="N2792" t="s">
        <v>32</v>
      </c>
      <c r="O2792">
        <v>98</v>
      </c>
      <c r="P2792">
        <v>117</v>
      </c>
      <c r="Q2792">
        <v>428</v>
      </c>
      <c r="R2792">
        <v>207.8</v>
      </c>
      <c r="S2792" t="s">
        <v>32</v>
      </c>
      <c r="T2792" t="s">
        <v>32</v>
      </c>
      <c r="U2792">
        <v>111</v>
      </c>
      <c r="V2792">
        <v>111</v>
      </c>
      <c r="W2792">
        <v>1079</v>
      </c>
      <c r="X2792">
        <v>0</v>
      </c>
      <c r="Z2792" t="s">
        <v>32</v>
      </c>
      <c r="AA2792" t="s">
        <v>32</v>
      </c>
    </row>
    <row r="2793" spans="1:29" x14ac:dyDescent="0.3">
      <c r="A2793" t="s">
        <v>2644</v>
      </c>
      <c r="B2793">
        <v>5</v>
      </c>
      <c r="C2793" t="s">
        <v>29</v>
      </c>
      <c r="D2793" t="s">
        <v>30</v>
      </c>
      <c r="E2793">
        <v>16</v>
      </c>
      <c r="F2793" t="s">
        <v>32</v>
      </c>
      <c r="G2793">
        <v>52</v>
      </c>
      <c r="H2793">
        <v>70</v>
      </c>
      <c r="I2793">
        <v>628</v>
      </c>
      <c r="J2793">
        <v>82</v>
      </c>
      <c r="K2793">
        <v>668</v>
      </c>
      <c r="L2793" t="s">
        <v>32</v>
      </c>
      <c r="M2793" t="s">
        <v>32</v>
      </c>
      <c r="N2793" t="s">
        <v>37</v>
      </c>
      <c r="O2793">
        <v>63</v>
      </c>
      <c r="P2793">
        <v>88</v>
      </c>
      <c r="Q2793">
        <v>257</v>
      </c>
      <c r="R2793">
        <v>197.3</v>
      </c>
      <c r="S2793" t="s">
        <v>32</v>
      </c>
      <c r="T2793" t="s">
        <v>32</v>
      </c>
      <c r="U2793">
        <v>81</v>
      </c>
      <c r="V2793">
        <v>81</v>
      </c>
      <c r="W2793">
        <v>666</v>
      </c>
      <c r="X2793">
        <v>0</v>
      </c>
      <c r="Z2793" t="s">
        <v>33</v>
      </c>
      <c r="AA2793" t="s">
        <v>32</v>
      </c>
    </row>
    <row r="2794" spans="1:29" x14ac:dyDescent="0.3">
      <c r="A2794" t="s">
        <v>2645</v>
      </c>
      <c r="B2794">
        <v>4</v>
      </c>
      <c r="C2794" t="s">
        <v>29</v>
      </c>
      <c r="D2794" t="s">
        <v>35</v>
      </c>
      <c r="E2794">
        <v>13</v>
      </c>
      <c r="F2794" t="s">
        <v>33</v>
      </c>
      <c r="G2794">
        <v>18</v>
      </c>
      <c r="H2794">
        <v>31</v>
      </c>
      <c r="I2794">
        <v>224</v>
      </c>
      <c r="J2794">
        <v>32</v>
      </c>
      <c r="K2794">
        <v>255</v>
      </c>
      <c r="L2794" t="s">
        <v>32</v>
      </c>
      <c r="M2794" t="s">
        <v>32</v>
      </c>
      <c r="N2794" t="s">
        <v>32</v>
      </c>
      <c r="O2794">
        <v>23</v>
      </c>
      <c r="P2794">
        <v>13</v>
      </c>
      <c r="Q2794">
        <v>78</v>
      </c>
      <c r="R2794">
        <v>143.1</v>
      </c>
      <c r="S2794" t="s">
        <v>32</v>
      </c>
      <c r="T2794" t="s">
        <v>32</v>
      </c>
      <c r="U2794">
        <v>32</v>
      </c>
      <c r="V2794">
        <v>32</v>
      </c>
      <c r="W2794">
        <v>256</v>
      </c>
      <c r="X2794">
        <v>0</v>
      </c>
      <c r="Z2794" t="s">
        <v>33</v>
      </c>
      <c r="AA2794" t="s">
        <v>32</v>
      </c>
      <c r="AB2794" t="s">
        <v>7661</v>
      </c>
      <c r="AC2794" t="s">
        <v>7682</v>
      </c>
    </row>
    <row r="2795" spans="1:29" x14ac:dyDescent="0.3">
      <c r="A2795" t="s">
        <v>2646</v>
      </c>
      <c r="B2795">
        <v>3</v>
      </c>
      <c r="C2795" t="s">
        <v>29</v>
      </c>
      <c r="D2795" t="s">
        <v>35</v>
      </c>
      <c r="E2795">
        <v>17</v>
      </c>
      <c r="F2795" t="s">
        <v>32</v>
      </c>
      <c r="G2795">
        <v>74</v>
      </c>
      <c r="H2795">
        <v>95</v>
      </c>
      <c r="I2795">
        <v>909</v>
      </c>
      <c r="J2795">
        <v>104</v>
      </c>
      <c r="K2795">
        <v>951</v>
      </c>
      <c r="L2795" t="s">
        <v>32</v>
      </c>
      <c r="M2795" t="s">
        <v>32</v>
      </c>
      <c r="N2795" t="s">
        <v>32</v>
      </c>
      <c r="O2795">
        <v>85</v>
      </c>
      <c r="P2795">
        <v>86</v>
      </c>
      <c r="Q2795">
        <v>345</v>
      </c>
      <c r="R2795">
        <v>128.1</v>
      </c>
      <c r="S2795" t="s">
        <v>37</v>
      </c>
      <c r="T2795" t="s">
        <v>32</v>
      </c>
      <c r="U2795">
        <v>93</v>
      </c>
      <c r="V2795">
        <v>93</v>
      </c>
      <c r="W2795">
        <v>824</v>
      </c>
      <c r="X2795">
        <v>0</v>
      </c>
      <c r="Z2795" t="s">
        <v>32</v>
      </c>
      <c r="AA2795" t="s">
        <v>32</v>
      </c>
      <c r="AB2795" t="s">
        <v>7644</v>
      </c>
      <c r="AC2795" t="s">
        <v>7675</v>
      </c>
    </row>
    <row r="2796" spans="1:29" x14ac:dyDescent="0.3">
      <c r="A2796" t="s">
        <v>2647</v>
      </c>
      <c r="B2796">
        <v>3</v>
      </c>
      <c r="C2796" t="s">
        <v>29</v>
      </c>
      <c r="D2796" t="s">
        <v>35</v>
      </c>
      <c r="E2796">
        <v>20</v>
      </c>
      <c r="F2796" t="s">
        <v>31</v>
      </c>
      <c r="G2796">
        <v>58</v>
      </c>
      <c r="H2796">
        <v>86</v>
      </c>
      <c r="I2796">
        <v>735</v>
      </c>
      <c r="J2796">
        <v>97</v>
      </c>
      <c r="K2796">
        <v>791</v>
      </c>
      <c r="L2796" t="s">
        <v>32</v>
      </c>
      <c r="M2796" t="s">
        <v>32</v>
      </c>
      <c r="N2796" t="s">
        <v>32</v>
      </c>
      <c r="O2796">
        <v>71</v>
      </c>
      <c r="P2796">
        <v>67</v>
      </c>
      <c r="Q2796">
        <v>247</v>
      </c>
      <c r="R2796">
        <v>189.4</v>
      </c>
      <c r="S2796" t="s">
        <v>32</v>
      </c>
      <c r="T2796" t="s">
        <v>32</v>
      </c>
      <c r="U2796">
        <v>81</v>
      </c>
      <c r="V2796">
        <v>81</v>
      </c>
      <c r="W2796">
        <v>600</v>
      </c>
      <c r="X2796">
        <v>0</v>
      </c>
      <c r="Z2796" t="s">
        <v>37</v>
      </c>
      <c r="AA2796" t="s">
        <v>32</v>
      </c>
      <c r="AB2796" t="s">
        <v>7648</v>
      </c>
      <c r="AC2796" t="s">
        <v>7675</v>
      </c>
    </row>
    <row r="2797" spans="1:29" x14ac:dyDescent="0.3">
      <c r="A2797" t="s">
        <v>2648</v>
      </c>
      <c r="B2797">
        <v>4</v>
      </c>
      <c r="C2797" t="s">
        <v>29</v>
      </c>
      <c r="D2797" t="s">
        <v>35</v>
      </c>
      <c r="E2797">
        <v>20</v>
      </c>
      <c r="F2797" t="s">
        <v>32</v>
      </c>
      <c r="G2797">
        <v>59</v>
      </c>
      <c r="H2797">
        <v>85</v>
      </c>
      <c r="I2797">
        <v>714</v>
      </c>
      <c r="J2797">
        <v>93</v>
      </c>
      <c r="K2797">
        <v>770</v>
      </c>
      <c r="L2797" t="s">
        <v>32</v>
      </c>
      <c r="M2797" t="s">
        <v>32</v>
      </c>
      <c r="N2797" t="s">
        <v>37</v>
      </c>
      <c r="O2797">
        <v>65</v>
      </c>
      <c r="P2797">
        <v>71</v>
      </c>
      <c r="Q2797">
        <v>237</v>
      </c>
      <c r="R2797">
        <v>190.1</v>
      </c>
      <c r="S2797" t="s">
        <v>32</v>
      </c>
      <c r="T2797" t="s">
        <v>32</v>
      </c>
      <c r="U2797">
        <v>94</v>
      </c>
      <c r="V2797">
        <v>94</v>
      </c>
      <c r="W2797">
        <v>766</v>
      </c>
      <c r="X2797">
        <v>0</v>
      </c>
      <c r="Z2797" t="s">
        <v>32</v>
      </c>
      <c r="AA2797" t="s">
        <v>32</v>
      </c>
      <c r="AB2797" t="s">
        <v>7712</v>
      </c>
      <c r="AC2797" t="s">
        <v>7682</v>
      </c>
    </row>
    <row r="2798" spans="1:29" x14ac:dyDescent="0.3">
      <c r="A2798" t="s">
        <v>2649</v>
      </c>
      <c r="B2798">
        <v>3</v>
      </c>
      <c r="C2798" t="s">
        <v>29</v>
      </c>
      <c r="D2798" t="s">
        <v>35</v>
      </c>
      <c r="E2798">
        <v>24</v>
      </c>
      <c r="F2798" t="s">
        <v>32</v>
      </c>
      <c r="G2798">
        <v>115</v>
      </c>
      <c r="H2798">
        <v>173</v>
      </c>
      <c r="I2798">
        <v>1332</v>
      </c>
      <c r="J2798">
        <v>191</v>
      </c>
      <c r="K2798">
        <v>1400</v>
      </c>
      <c r="L2798" t="s">
        <v>32</v>
      </c>
      <c r="M2798" t="s">
        <v>32</v>
      </c>
      <c r="N2798" t="s">
        <v>32</v>
      </c>
      <c r="O2798">
        <v>141</v>
      </c>
      <c r="P2798">
        <v>139</v>
      </c>
      <c r="Q2798">
        <v>550</v>
      </c>
      <c r="R2798">
        <v>211.9</v>
      </c>
      <c r="S2798" t="s">
        <v>37</v>
      </c>
      <c r="T2798" t="s">
        <v>32</v>
      </c>
      <c r="U2798">
        <v>179</v>
      </c>
      <c r="V2798">
        <v>179</v>
      </c>
      <c r="W2798">
        <v>1380</v>
      </c>
      <c r="X2798">
        <v>0</v>
      </c>
      <c r="Z2798" t="s">
        <v>32</v>
      </c>
      <c r="AA2798" t="s">
        <v>32</v>
      </c>
      <c r="AB2798" t="s">
        <v>7660</v>
      </c>
      <c r="AC2798" t="s">
        <v>7675</v>
      </c>
    </row>
    <row r="2799" spans="1:29" x14ac:dyDescent="0.3">
      <c r="A2799" t="s">
        <v>2650</v>
      </c>
      <c r="B2799">
        <v>5</v>
      </c>
      <c r="C2799" t="s">
        <v>29</v>
      </c>
      <c r="D2799" t="s">
        <v>30</v>
      </c>
      <c r="E2799">
        <v>21</v>
      </c>
      <c r="F2799" t="s">
        <v>32</v>
      </c>
      <c r="G2799">
        <v>44</v>
      </c>
      <c r="H2799">
        <v>59</v>
      </c>
      <c r="I2799">
        <v>480</v>
      </c>
      <c r="J2799">
        <v>59</v>
      </c>
      <c r="K2799">
        <v>496</v>
      </c>
      <c r="L2799" t="s">
        <v>32</v>
      </c>
      <c r="M2799" t="s">
        <v>32</v>
      </c>
      <c r="N2799" t="s">
        <v>37</v>
      </c>
      <c r="O2799">
        <v>50</v>
      </c>
      <c r="P2799">
        <v>44</v>
      </c>
      <c r="Q2799">
        <v>219</v>
      </c>
      <c r="R2799">
        <v>168.6</v>
      </c>
      <c r="S2799" t="s">
        <v>32</v>
      </c>
      <c r="T2799" t="s">
        <v>32</v>
      </c>
      <c r="U2799">
        <v>52</v>
      </c>
      <c r="V2799">
        <v>52</v>
      </c>
      <c r="W2799">
        <v>444</v>
      </c>
      <c r="X2799">
        <v>0</v>
      </c>
      <c r="Z2799" t="s">
        <v>33</v>
      </c>
      <c r="AA2799" t="s">
        <v>32</v>
      </c>
    </row>
    <row r="2800" spans="1:29" x14ac:dyDescent="0.3">
      <c r="A2800" t="s">
        <v>2651</v>
      </c>
      <c r="B2800">
        <v>4</v>
      </c>
      <c r="C2800" t="s">
        <v>29</v>
      </c>
      <c r="D2800" t="s">
        <v>30</v>
      </c>
      <c r="E2800">
        <v>18</v>
      </c>
      <c r="F2800" t="s">
        <v>32</v>
      </c>
      <c r="G2800">
        <v>63</v>
      </c>
      <c r="H2800">
        <v>85</v>
      </c>
      <c r="I2800">
        <v>749</v>
      </c>
      <c r="J2800">
        <v>86</v>
      </c>
      <c r="K2800">
        <v>739</v>
      </c>
      <c r="L2800" t="s">
        <v>32</v>
      </c>
      <c r="M2800" t="s">
        <v>32</v>
      </c>
      <c r="N2800" t="s">
        <v>37</v>
      </c>
      <c r="O2800">
        <v>78</v>
      </c>
      <c r="P2800">
        <v>102</v>
      </c>
      <c r="Q2800">
        <v>337</v>
      </c>
      <c r="R2800">
        <v>206.1</v>
      </c>
      <c r="S2800" t="s">
        <v>32</v>
      </c>
      <c r="T2800" t="s">
        <v>32</v>
      </c>
      <c r="U2800">
        <v>86</v>
      </c>
      <c r="V2800">
        <v>86</v>
      </c>
      <c r="W2800">
        <v>731</v>
      </c>
      <c r="X2800">
        <v>0</v>
      </c>
      <c r="Z2800" t="s">
        <v>33</v>
      </c>
      <c r="AA2800" t="s">
        <v>32</v>
      </c>
    </row>
    <row r="2801" spans="1:29" x14ac:dyDescent="0.3">
      <c r="A2801" t="s">
        <v>2652</v>
      </c>
      <c r="B2801">
        <v>5</v>
      </c>
      <c r="C2801" t="s">
        <v>29</v>
      </c>
      <c r="D2801" t="s">
        <v>35</v>
      </c>
      <c r="E2801">
        <v>19</v>
      </c>
      <c r="F2801" t="s">
        <v>32</v>
      </c>
      <c r="G2801">
        <v>81</v>
      </c>
      <c r="H2801">
        <v>118</v>
      </c>
      <c r="I2801">
        <v>1066</v>
      </c>
      <c r="J2801">
        <v>120</v>
      </c>
      <c r="K2801">
        <v>1104</v>
      </c>
      <c r="L2801" t="s">
        <v>32</v>
      </c>
      <c r="M2801" t="s">
        <v>32</v>
      </c>
      <c r="N2801" t="s">
        <v>32</v>
      </c>
      <c r="O2801">
        <v>88</v>
      </c>
      <c r="P2801">
        <v>82</v>
      </c>
      <c r="Q2801">
        <v>383</v>
      </c>
      <c r="R2801">
        <v>151.6</v>
      </c>
      <c r="S2801" t="s">
        <v>37</v>
      </c>
      <c r="T2801" t="s">
        <v>32</v>
      </c>
      <c r="U2801">
        <v>114</v>
      </c>
      <c r="V2801">
        <v>114</v>
      </c>
      <c r="W2801">
        <v>1042</v>
      </c>
      <c r="X2801">
        <v>0</v>
      </c>
      <c r="Z2801" t="s">
        <v>32</v>
      </c>
      <c r="AA2801" t="s">
        <v>32</v>
      </c>
      <c r="AB2801" t="s">
        <v>7698</v>
      </c>
      <c r="AC2801" t="s">
        <v>7682</v>
      </c>
    </row>
    <row r="2802" spans="1:29" x14ac:dyDescent="0.3">
      <c r="A2802" t="s">
        <v>2653</v>
      </c>
      <c r="B2802">
        <v>3</v>
      </c>
      <c r="C2802" t="s">
        <v>29</v>
      </c>
      <c r="D2802" t="s">
        <v>35</v>
      </c>
      <c r="E2802">
        <v>21</v>
      </c>
      <c r="F2802" t="s">
        <v>32</v>
      </c>
      <c r="G2802">
        <v>74</v>
      </c>
      <c r="H2802">
        <v>93</v>
      </c>
      <c r="I2802">
        <v>828</v>
      </c>
      <c r="J2802">
        <v>99</v>
      </c>
      <c r="K2802">
        <v>873</v>
      </c>
      <c r="L2802" t="s">
        <v>32</v>
      </c>
      <c r="M2802" t="s">
        <v>32</v>
      </c>
      <c r="N2802" t="s">
        <v>32</v>
      </c>
      <c r="O2802">
        <v>88</v>
      </c>
      <c r="P2802">
        <v>152</v>
      </c>
      <c r="Q2802">
        <v>339</v>
      </c>
      <c r="R2802">
        <v>264.2</v>
      </c>
      <c r="S2802" t="s">
        <v>32</v>
      </c>
      <c r="T2802" t="s">
        <v>32</v>
      </c>
      <c r="U2802">
        <v>76</v>
      </c>
      <c r="V2802">
        <v>76</v>
      </c>
      <c r="W2802">
        <v>628</v>
      </c>
      <c r="X2802">
        <v>0</v>
      </c>
      <c r="Z2802" t="s">
        <v>32</v>
      </c>
      <c r="AA2802" t="s">
        <v>32</v>
      </c>
      <c r="AB2802" t="s">
        <v>7727</v>
      </c>
      <c r="AC2802" t="s">
        <v>7656</v>
      </c>
    </row>
    <row r="2803" spans="1:29" x14ac:dyDescent="0.3">
      <c r="A2803" t="s">
        <v>2654</v>
      </c>
      <c r="B2803">
        <v>4</v>
      </c>
      <c r="C2803" t="s">
        <v>29</v>
      </c>
      <c r="D2803" t="s">
        <v>35</v>
      </c>
      <c r="E2803">
        <v>13</v>
      </c>
      <c r="F2803" t="s">
        <v>32</v>
      </c>
      <c r="G2803">
        <v>30</v>
      </c>
      <c r="H2803">
        <v>46</v>
      </c>
      <c r="I2803">
        <v>427</v>
      </c>
      <c r="J2803">
        <v>48</v>
      </c>
      <c r="K2803">
        <v>439</v>
      </c>
      <c r="L2803" t="s">
        <v>32</v>
      </c>
      <c r="M2803" t="s">
        <v>32</v>
      </c>
      <c r="N2803" t="s">
        <v>37</v>
      </c>
      <c r="O2803">
        <v>36</v>
      </c>
      <c r="P2803">
        <v>53</v>
      </c>
      <c r="Q2803">
        <v>122</v>
      </c>
      <c r="R2803">
        <v>136.19999999999999</v>
      </c>
      <c r="S2803" t="s">
        <v>37</v>
      </c>
      <c r="T2803" t="s">
        <v>32</v>
      </c>
      <c r="U2803">
        <v>48</v>
      </c>
      <c r="V2803">
        <v>48</v>
      </c>
      <c r="W2803">
        <v>439</v>
      </c>
      <c r="X2803">
        <v>0</v>
      </c>
      <c r="Z2803" t="s">
        <v>33</v>
      </c>
      <c r="AA2803" t="s">
        <v>32</v>
      </c>
      <c r="AB2803" t="s">
        <v>7711</v>
      </c>
      <c r="AC2803" t="s">
        <v>7682</v>
      </c>
    </row>
    <row r="2804" spans="1:29" x14ac:dyDescent="0.3">
      <c r="A2804" t="s">
        <v>2655</v>
      </c>
      <c r="B2804">
        <v>4</v>
      </c>
      <c r="C2804" t="s">
        <v>29</v>
      </c>
      <c r="D2804" t="s">
        <v>35</v>
      </c>
      <c r="E2804">
        <v>24</v>
      </c>
      <c r="F2804" t="s">
        <v>32</v>
      </c>
      <c r="G2804">
        <v>57</v>
      </c>
      <c r="H2804">
        <v>90</v>
      </c>
      <c r="I2804">
        <v>593</v>
      </c>
      <c r="J2804">
        <v>91</v>
      </c>
      <c r="K2804">
        <v>602</v>
      </c>
      <c r="L2804" t="s">
        <v>32</v>
      </c>
      <c r="M2804" t="s">
        <v>37</v>
      </c>
      <c r="N2804" t="s">
        <v>32</v>
      </c>
      <c r="O2804">
        <v>71</v>
      </c>
      <c r="P2804">
        <v>71</v>
      </c>
      <c r="Q2804">
        <v>178</v>
      </c>
      <c r="R2804">
        <v>203.7</v>
      </c>
      <c r="S2804" t="s">
        <v>31</v>
      </c>
      <c r="T2804" t="s">
        <v>32</v>
      </c>
      <c r="U2804">
        <v>89</v>
      </c>
      <c r="V2804">
        <v>89</v>
      </c>
      <c r="W2804">
        <v>579</v>
      </c>
      <c r="X2804">
        <v>0</v>
      </c>
      <c r="Z2804" t="s">
        <v>33</v>
      </c>
      <c r="AA2804" t="s">
        <v>32</v>
      </c>
      <c r="AB2804" t="s">
        <v>7693</v>
      </c>
      <c r="AC2804" t="s">
        <v>7656</v>
      </c>
    </row>
    <row r="2805" spans="1:29" x14ac:dyDescent="0.3">
      <c r="A2805" t="s">
        <v>2656</v>
      </c>
      <c r="B2805">
        <v>4</v>
      </c>
      <c r="C2805" t="s">
        <v>29</v>
      </c>
      <c r="D2805" t="s">
        <v>35</v>
      </c>
      <c r="E2805">
        <v>18</v>
      </c>
      <c r="F2805" t="s">
        <v>32</v>
      </c>
      <c r="G2805">
        <v>43</v>
      </c>
      <c r="H2805">
        <v>56</v>
      </c>
      <c r="I2805">
        <v>523</v>
      </c>
      <c r="J2805">
        <v>61</v>
      </c>
      <c r="K2805">
        <v>539</v>
      </c>
      <c r="L2805" t="s">
        <v>32</v>
      </c>
      <c r="M2805" t="s">
        <v>32</v>
      </c>
      <c r="N2805" t="s">
        <v>32</v>
      </c>
      <c r="O2805">
        <v>44</v>
      </c>
      <c r="P2805">
        <v>43</v>
      </c>
      <c r="Q2805">
        <v>203</v>
      </c>
      <c r="R2805">
        <v>185.9</v>
      </c>
      <c r="S2805" t="s">
        <v>32</v>
      </c>
      <c r="T2805" t="s">
        <v>32</v>
      </c>
      <c r="U2805">
        <v>54</v>
      </c>
      <c r="V2805">
        <v>54</v>
      </c>
      <c r="W2805">
        <v>461</v>
      </c>
      <c r="X2805">
        <v>0</v>
      </c>
      <c r="Z2805" t="s">
        <v>33</v>
      </c>
      <c r="AA2805" t="s">
        <v>32</v>
      </c>
      <c r="AB2805" t="s">
        <v>7677</v>
      </c>
      <c r="AC2805" t="s">
        <v>7682</v>
      </c>
    </row>
    <row r="2806" spans="1:29" x14ac:dyDescent="0.3">
      <c r="A2806" t="s">
        <v>2657</v>
      </c>
      <c r="B2806">
        <v>4</v>
      </c>
      <c r="C2806" t="s">
        <v>29</v>
      </c>
      <c r="D2806" t="s">
        <v>30</v>
      </c>
      <c r="E2806">
        <v>12</v>
      </c>
      <c r="F2806" t="s">
        <v>32</v>
      </c>
      <c r="G2806">
        <v>24</v>
      </c>
      <c r="H2806">
        <v>35</v>
      </c>
      <c r="I2806">
        <v>292</v>
      </c>
      <c r="J2806">
        <v>38</v>
      </c>
      <c r="K2806">
        <v>303</v>
      </c>
      <c r="L2806" t="s">
        <v>32</v>
      </c>
      <c r="M2806" t="s">
        <v>32</v>
      </c>
      <c r="N2806" t="s">
        <v>32</v>
      </c>
      <c r="O2806">
        <v>27</v>
      </c>
      <c r="P2806">
        <v>23</v>
      </c>
      <c r="Q2806">
        <v>102</v>
      </c>
      <c r="R2806">
        <v>134.19999999999999</v>
      </c>
      <c r="S2806" t="s">
        <v>32</v>
      </c>
      <c r="T2806" t="s">
        <v>32</v>
      </c>
      <c r="U2806">
        <v>37</v>
      </c>
      <c r="V2806">
        <v>37</v>
      </c>
      <c r="W2806">
        <v>295</v>
      </c>
      <c r="X2806">
        <v>0</v>
      </c>
      <c r="Z2806" t="s">
        <v>33</v>
      </c>
      <c r="AA2806" t="s">
        <v>32</v>
      </c>
    </row>
    <row r="2807" spans="1:29" x14ac:dyDescent="0.3">
      <c r="A2807" t="s">
        <v>2658</v>
      </c>
      <c r="B2807">
        <v>5</v>
      </c>
      <c r="C2807" t="s">
        <v>29</v>
      </c>
      <c r="D2807" t="s">
        <v>30</v>
      </c>
      <c r="E2807">
        <v>19</v>
      </c>
      <c r="F2807" t="s">
        <v>32</v>
      </c>
      <c r="G2807">
        <v>86</v>
      </c>
      <c r="H2807">
        <v>142</v>
      </c>
      <c r="I2807">
        <v>1295</v>
      </c>
      <c r="J2807">
        <v>145</v>
      </c>
      <c r="K2807">
        <v>1373</v>
      </c>
      <c r="L2807" t="s">
        <v>32</v>
      </c>
      <c r="M2807" t="s">
        <v>32</v>
      </c>
      <c r="N2807" t="s">
        <v>32</v>
      </c>
      <c r="O2807">
        <v>104</v>
      </c>
      <c r="P2807">
        <v>74</v>
      </c>
      <c r="Q2807">
        <v>445</v>
      </c>
      <c r="R2807">
        <v>149</v>
      </c>
      <c r="S2807" t="s">
        <v>37</v>
      </c>
      <c r="T2807" t="s">
        <v>32</v>
      </c>
      <c r="U2807">
        <v>113</v>
      </c>
      <c r="V2807">
        <v>113</v>
      </c>
      <c r="W2807">
        <v>1012</v>
      </c>
      <c r="X2807">
        <v>0</v>
      </c>
      <c r="Z2807" t="s">
        <v>32</v>
      </c>
      <c r="AA2807" t="s">
        <v>32</v>
      </c>
    </row>
    <row r="2808" spans="1:29" x14ac:dyDescent="0.3">
      <c r="A2808" t="s">
        <v>2659</v>
      </c>
      <c r="B2808">
        <v>5</v>
      </c>
      <c r="C2808" t="s">
        <v>29</v>
      </c>
      <c r="D2808" t="s">
        <v>35</v>
      </c>
      <c r="E2808">
        <v>19</v>
      </c>
      <c r="F2808" t="s">
        <v>32</v>
      </c>
      <c r="G2808">
        <v>59</v>
      </c>
      <c r="H2808">
        <v>82</v>
      </c>
      <c r="I2808">
        <v>797</v>
      </c>
      <c r="J2808">
        <v>86</v>
      </c>
      <c r="K2808">
        <v>810</v>
      </c>
      <c r="L2808" t="s">
        <v>32</v>
      </c>
      <c r="M2808" t="s">
        <v>32</v>
      </c>
      <c r="N2808" t="s">
        <v>37</v>
      </c>
      <c r="O2808">
        <v>69</v>
      </c>
      <c r="P2808">
        <v>76</v>
      </c>
      <c r="Q2808">
        <v>337</v>
      </c>
      <c r="R2808">
        <v>170.5</v>
      </c>
      <c r="S2808" t="s">
        <v>32</v>
      </c>
      <c r="T2808" t="s">
        <v>32</v>
      </c>
      <c r="U2808">
        <v>77</v>
      </c>
      <c r="V2808">
        <v>77</v>
      </c>
      <c r="W2808">
        <v>740</v>
      </c>
      <c r="X2808">
        <v>0</v>
      </c>
      <c r="Z2808" t="s">
        <v>33</v>
      </c>
      <c r="AA2808" t="s">
        <v>32</v>
      </c>
      <c r="AB2808" t="s">
        <v>7670</v>
      </c>
      <c r="AC2808" t="s">
        <v>7682</v>
      </c>
    </row>
    <row r="2809" spans="1:29" x14ac:dyDescent="0.3">
      <c r="A2809" t="s">
        <v>2660</v>
      </c>
      <c r="B2809">
        <v>4</v>
      </c>
      <c r="C2809" t="s">
        <v>29</v>
      </c>
      <c r="D2809" t="s">
        <v>35</v>
      </c>
      <c r="E2809">
        <v>15</v>
      </c>
      <c r="F2809" t="s">
        <v>32</v>
      </c>
      <c r="G2809">
        <v>48</v>
      </c>
      <c r="H2809">
        <v>74</v>
      </c>
      <c r="I2809">
        <v>738</v>
      </c>
      <c r="J2809">
        <v>73</v>
      </c>
      <c r="K2809">
        <v>723</v>
      </c>
      <c r="L2809" t="s">
        <v>32</v>
      </c>
      <c r="M2809" t="s">
        <v>32</v>
      </c>
      <c r="N2809" t="s">
        <v>32</v>
      </c>
      <c r="O2809">
        <v>55</v>
      </c>
      <c r="P2809">
        <v>61</v>
      </c>
      <c r="Q2809">
        <v>233</v>
      </c>
      <c r="R2809">
        <v>173.4</v>
      </c>
      <c r="S2809" t="s">
        <v>32</v>
      </c>
      <c r="T2809" t="s">
        <v>32</v>
      </c>
      <c r="U2809">
        <v>76</v>
      </c>
      <c r="V2809">
        <v>76</v>
      </c>
      <c r="W2809">
        <v>748</v>
      </c>
      <c r="X2809">
        <v>0</v>
      </c>
      <c r="Z2809" t="s">
        <v>32</v>
      </c>
      <c r="AA2809" t="s">
        <v>32</v>
      </c>
      <c r="AB2809" t="s">
        <v>7665</v>
      </c>
      <c r="AC2809" t="s">
        <v>7682</v>
      </c>
    </row>
    <row r="2810" spans="1:29" x14ac:dyDescent="0.3">
      <c r="A2810" t="s">
        <v>2661</v>
      </c>
      <c r="B2810">
        <v>5</v>
      </c>
      <c r="C2810" t="s">
        <v>29</v>
      </c>
      <c r="D2810" t="s">
        <v>35</v>
      </c>
      <c r="E2810">
        <v>15</v>
      </c>
      <c r="F2810" t="s">
        <v>32</v>
      </c>
      <c r="G2810">
        <v>33</v>
      </c>
      <c r="H2810">
        <v>49</v>
      </c>
      <c r="I2810">
        <v>464</v>
      </c>
      <c r="J2810">
        <v>51</v>
      </c>
      <c r="K2810">
        <v>478</v>
      </c>
      <c r="L2810" t="s">
        <v>32</v>
      </c>
      <c r="M2810" t="s">
        <v>32</v>
      </c>
      <c r="N2810" t="s">
        <v>32</v>
      </c>
      <c r="O2810">
        <v>44</v>
      </c>
      <c r="P2810">
        <v>34</v>
      </c>
      <c r="Q2810">
        <v>190</v>
      </c>
      <c r="R2810">
        <v>129.30000000000001</v>
      </c>
      <c r="S2810" t="s">
        <v>32</v>
      </c>
      <c r="T2810" t="s">
        <v>32</v>
      </c>
      <c r="U2810">
        <v>50</v>
      </c>
      <c r="V2810">
        <v>50</v>
      </c>
      <c r="W2810">
        <v>475</v>
      </c>
      <c r="X2810">
        <v>0</v>
      </c>
      <c r="Z2810" t="s">
        <v>33</v>
      </c>
      <c r="AA2810" t="s">
        <v>32</v>
      </c>
      <c r="AB2810" t="s">
        <v>7721</v>
      </c>
      <c r="AC2810" t="s">
        <v>7682</v>
      </c>
    </row>
    <row r="2811" spans="1:29" x14ac:dyDescent="0.3">
      <c r="A2811" t="s">
        <v>2662</v>
      </c>
      <c r="B2811">
        <v>3</v>
      </c>
      <c r="C2811" t="s">
        <v>29</v>
      </c>
      <c r="D2811" t="s">
        <v>30</v>
      </c>
      <c r="E2811">
        <v>18</v>
      </c>
      <c r="F2811" t="s">
        <v>32</v>
      </c>
      <c r="G2811">
        <v>66</v>
      </c>
      <c r="H2811">
        <v>93</v>
      </c>
      <c r="I2811">
        <v>748</v>
      </c>
      <c r="J2811">
        <v>100</v>
      </c>
      <c r="K2811">
        <v>801</v>
      </c>
      <c r="L2811" t="s">
        <v>32</v>
      </c>
      <c r="M2811" t="s">
        <v>32</v>
      </c>
      <c r="N2811" t="s">
        <v>32</v>
      </c>
      <c r="O2811">
        <v>79</v>
      </c>
      <c r="P2811">
        <v>72</v>
      </c>
      <c r="Q2811">
        <v>357</v>
      </c>
      <c r="R2811">
        <v>201.8</v>
      </c>
      <c r="S2811" t="s">
        <v>32</v>
      </c>
      <c r="T2811" t="s">
        <v>32</v>
      </c>
      <c r="U2811">
        <v>94</v>
      </c>
      <c r="V2811">
        <v>94</v>
      </c>
      <c r="W2811">
        <v>763</v>
      </c>
      <c r="X2811">
        <v>0</v>
      </c>
      <c r="Z2811" t="s">
        <v>33</v>
      </c>
      <c r="AA2811" t="s">
        <v>32</v>
      </c>
    </row>
    <row r="2812" spans="1:29" x14ac:dyDescent="0.3">
      <c r="A2812" t="s">
        <v>2663</v>
      </c>
      <c r="B2812">
        <v>5</v>
      </c>
      <c r="C2812" t="s">
        <v>29</v>
      </c>
      <c r="D2812" t="s">
        <v>30</v>
      </c>
      <c r="E2812">
        <v>16</v>
      </c>
      <c r="F2812" t="s">
        <v>32</v>
      </c>
      <c r="G2812">
        <v>41</v>
      </c>
      <c r="H2812">
        <v>71</v>
      </c>
      <c r="I2812">
        <v>578</v>
      </c>
      <c r="J2812">
        <v>78</v>
      </c>
      <c r="K2812">
        <v>611</v>
      </c>
      <c r="L2812" t="s">
        <v>32</v>
      </c>
      <c r="M2812" t="s">
        <v>32</v>
      </c>
      <c r="N2812" t="s">
        <v>32</v>
      </c>
      <c r="O2812">
        <v>59</v>
      </c>
      <c r="P2812">
        <v>66</v>
      </c>
      <c r="Q2812">
        <v>170</v>
      </c>
      <c r="R2812">
        <v>155.6</v>
      </c>
      <c r="S2812" t="s">
        <v>32</v>
      </c>
      <c r="T2812" t="s">
        <v>32</v>
      </c>
      <c r="U2812">
        <v>77</v>
      </c>
      <c r="V2812">
        <v>77</v>
      </c>
      <c r="W2812">
        <v>618</v>
      </c>
      <c r="X2812">
        <v>0</v>
      </c>
      <c r="Z2812" t="s">
        <v>32</v>
      </c>
      <c r="AA2812" t="s">
        <v>32</v>
      </c>
    </row>
    <row r="2813" spans="1:29" x14ac:dyDescent="0.3">
      <c r="A2813" t="s">
        <v>2664</v>
      </c>
      <c r="B2813">
        <v>3</v>
      </c>
      <c r="C2813" t="s">
        <v>40</v>
      </c>
      <c r="D2813" t="s">
        <v>41</v>
      </c>
      <c r="E2813">
        <v>8</v>
      </c>
      <c r="F2813" t="s">
        <v>33</v>
      </c>
      <c r="G2813">
        <v>15</v>
      </c>
      <c r="H2813">
        <v>16</v>
      </c>
      <c r="I2813">
        <v>133</v>
      </c>
      <c r="J2813">
        <v>17</v>
      </c>
      <c r="K2813">
        <v>128</v>
      </c>
      <c r="L2813" t="s">
        <v>32</v>
      </c>
      <c r="M2813" t="s">
        <v>32</v>
      </c>
      <c r="N2813" t="s">
        <v>32</v>
      </c>
      <c r="O2813">
        <v>16</v>
      </c>
      <c r="P2813">
        <v>21</v>
      </c>
      <c r="Q2813">
        <v>75</v>
      </c>
      <c r="R2813">
        <v>159.5</v>
      </c>
      <c r="S2813" t="s">
        <v>32</v>
      </c>
      <c r="T2813" t="s">
        <v>32</v>
      </c>
      <c r="U2813">
        <v>17</v>
      </c>
      <c r="V2813">
        <v>17</v>
      </c>
      <c r="W2813">
        <v>141</v>
      </c>
      <c r="X2813">
        <v>0</v>
      </c>
      <c r="Z2813" t="s">
        <v>33</v>
      </c>
      <c r="AA2813" t="s">
        <v>33</v>
      </c>
      <c r="AB2813" t="s">
        <v>7708</v>
      </c>
      <c r="AC2813" t="s">
        <v>7682</v>
      </c>
    </row>
    <row r="2814" spans="1:29" x14ac:dyDescent="0.3">
      <c r="A2814" t="s">
        <v>2665</v>
      </c>
      <c r="B2814">
        <v>3</v>
      </c>
      <c r="C2814" t="s">
        <v>29</v>
      </c>
      <c r="D2814" t="s">
        <v>35</v>
      </c>
      <c r="E2814">
        <v>16</v>
      </c>
      <c r="F2814" t="s">
        <v>32</v>
      </c>
      <c r="G2814">
        <v>50</v>
      </c>
      <c r="H2814">
        <v>74</v>
      </c>
      <c r="I2814">
        <v>563</v>
      </c>
      <c r="J2814">
        <v>77</v>
      </c>
      <c r="K2814">
        <v>583</v>
      </c>
      <c r="L2814" t="s">
        <v>32</v>
      </c>
      <c r="M2814" t="s">
        <v>32</v>
      </c>
      <c r="N2814" t="s">
        <v>32</v>
      </c>
      <c r="O2814">
        <v>63</v>
      </c>
      <c r="P2814">
        <v>94</v>
      </c>
      <c r="Q2814">
        <v>220</v>
      </c>
      <c r="R2814">
        <v>254.4</v>
      </c>
      <c r="S2814" t="s">
        <v>32</v>
      </c>
      <c r="T2814" t="s">
        <v>32</v>
      </c>
      <c r="U2814">
        <v>50</v>
      </c>
      <c r="V2814">
        <v>50</v>
      </c>
      <c r="W2814">
        <v>339</v>
      </c>
      <c r="X2814">
        <v>0</v>
      </c>
      <c r="Z2814" t="s">
        <v>32</v>
      </c>
      <c r="AA2814" t="s">
        <v>32</v>
      </c>
      <c r="AB2814" t="s">
        <v>7653</v>
      </c>
      <c r="AC2814" t="s">
        <v>7656</v>
      </c>
    </row>
    <row r="2815" spans="1:29" x14ac:dyDescent="0.3">
      <c r="A2815" t="s">
        <v>2666</v>
      </c>
      <c r="B2815">
        <v>2</v>
      </c>
      <c r="C2815" t="s">
        <v>29</v>
      </c>
      <c r="D2815" t="s">
        <v>35</v>
      </c>
      <c r="E2815">
        <v>12</v>
      </c>
      <c r="F2815" t="s">
        <v>32</v>
      </c>
      <c r="G2815">
        <v>33</v>
      </c>
      <c r="H2815">
        <v>48</v>
      </c>
      <c r="I2815">
        <v>371</v>
      </c>
      <c r="J2815">
        <v>51</v>
      </c>
      <c r="K2815">
        <v>404</v>
      </c>
      <c r="L2815" t="s">
        <v>31</v>
      </c>
      <c r="M2815" t="s">
        <v>31</v>
      </c>
      <c r="N2815" t="s">
        <v>31</v>
      </c>
      <c r="O2815">
        <v>37</v>
      </c>
      <c r="P2815">
        <v>78</v>
      </c>
      <c r="Q2815">
        <v>127</v>
      </c>
      <c r="R2815">
        <v>407.5</v>
      </c>
      <c r="S2815" t="s">
        <v>32</v>
      </c>
      <c r="T2815" t="s">
        <v>32</v>
      </c>
      <c r="U2815">
        <v>41</v>
      </c>
      <c r="V2815">
        <v>41</v>
      </c>
      <c r="W2815">
        <v>321</v>
      </c>
      <c r="X2815">
        <v>0</v>
      </c>
      <c r="Z2815" t="s">
        <v>33</v>
      </c>
      <c r="AA2815" t="s">
        <v>32</v>
      </c>
      <c r="AB2815" t="s">
        <v>7696</v>
      </c>
      <c r="AC2815" t="s">
        <v>7656</v>
      </c>
    </row>
    <row r="2816" spans="1:29" x14ac:dyDescent="0.3">
      <c r="A2816" t="s">
        <v>2667</v>
      </c>
      <c r="B2816">
        <v>4</v>
      </c>
      <c r="C2816" t="s">
        <v>29</v>
      </c>
      <c r="D2816" t="s">
        <v>30</v>
      </c>
      <c r="E2816">
        <v>27</v>
      </c>
      <c r="F2816" t="s">
        <v>32</v>
      </c>
      <c r="G2816">
        <v>128</v>
      </c>
      <c r="H2816">
        <v>200</v>
      </c>
      <c r="I2816">
        <v>1847</v>
      </c>
      <c r="J2816">
        <v>206</v>
      </c>
      <c r="K2816">
        <v>1858</v>
      </c>
      <c r="L2816" t="s">
        <v>32</v>
      </c>
      <c r="M2816" t="s">
        <v>32</v>
      </c>
      <c r="N2816" t="s">
        <v>32</v>
      </c>
      <c r="O2816">
        <v>139</v>
      </c>
      <c r="P2816">
        <v>153</v>
      </c>
      <c r="Q2816">
        <v>563</v>
      </c>
      <c r="R2816">
        <v>178.7</v>
      </c>
      <c r="S2816" t="s">
        <v>32</v>
      </c>
      <c r="T2816" t="s">
        <v>32</v>
      </c>
      <c r="U2816">
        <v>158</v>
      </c>
      <c r="V2816">
        <v>158</v>
      </c>
      <c r="W2816">
        <v>1426</v>
      </c>
      <c r="X2816">
        <v>0</v>
      </c>
      <c r="Z2816" t="s">
        <v>32</v>
      </c>
      <c r="AA2816" t="s">
        <v>32</v>
      </c>
    </row>
    <row r="2817" spans="1:29" x14ac:dyDescent="0.3">
      <c r="A2817" t="s">
        <v>2668</v>
      </c>
      <c r="B2817">
        <v>3</v>
      </c>
      <c r="C2817" t="s">
        <v>29</v>
      </c>
      <c r="D2817" t="s">
        <v>50</v>
      </c>
      <c r="E2817">
        <v>20</v>
      </c>
      <c r="F2817" t="s">
        <v>32</v>
      </c>
      <c r="G2817">
        <v>69</v>
      </c>
      <c r="H2817">
        <v>97</v>
      </c>
      <c r="I2817">
        <v>864</v>
      </c>
      <c r="J2817">
        <v>99</v>
      </c>
      <c r="K2817">
        <v>913</v>
      </c>
      <c r="L2817" t="s">
        <v>32</v>
      </c>
      <c r="M2817" t="s">
        <v>32</v>
      </c>
      <c r="N2817" t="s">
        <v>32</v>
      </c>
      <c r="O2817">
        <v>88</v>
      </c>
      <c r="P2817">
        <v>102</v>
      </c>
      <c r="Q2817">
        <v>392</v>
      </c>
      <c r="R2817">
        <v>229.9</v>
      </c>
      <c r="S2817" t="s">
        <v>32</v>
      </c>
      <c r="T2817" t="s">
        <v>32</v>
      </c>
      <c r="U2817">
        <v>88</v>
      </c>
      <c r="V2817">
        <v>88</v>
      </c>
      <c r="W2817">
        <v>798</v>
      </c>
      <c r="X2817">
        <v>0</v>
      </c>
      <c r="Z2817" t="s">
        <v>33</v>
      </c>
      <c r="AA2817" t="s">
        <v>32</v>
      </c>
      <c r="AB2817" t="s">
        <v>7690</v>
      </c>
      <c r="AC2817" t="s">
        <v>7675</v>
      </c>
    </row>
    <row r="2818" spans="1:29" x14ac:dyDescent="0.3">
      <c r="A2818" t="s">
        <v>2669</v>
      </c>
      <c r="B2818">
        <v>5</v>
      </c>
      <c r="C2818" t="s">
        <v>29</v>
      </c>
      <c r="D2818" t="s">
        <v>35</v>
      </c>
      <c r="E2818">
        <v>20</v>
      </c>
      <c r="F2818" t="s">
        <v>31</v>
      </c>
      <c r="G2818">
        <v>92</v>
      </c>
      <c r="H2818">
        <v>118</v>
      </c>
      <c r="I2818">
        <v>1080</v>
      </c>
      <c r="J2818">
        <v>118</v>
      </c>
      <c r="K2818">
        <v>1102</v>
      </c>
      <c r="L2818" t="s">
        <v>32</v>
      </c>
      <c r="M2818" t="s">
        <v>32</v>
      </c>
      <c r="N2818" t="s">
        <v>32</v>
      </c>
      <c r="O2818">
        <v>101</v>
      </c>
      <c r="P2818">
        <v>121</v>
      </c>
      <c r="Q2818">
        <v>422</v>
      </c>
      <c r="R2818">
        <v>203</v>
      </c>
      <c r="S2818" t="s">
        <v>37</v>
      </c>
      <c r="T2818" t="s">
        <v>32</v>
      </c>
      <c r="U2818">
        <v>117</v>
      </c>
      <c r="V2818">
        <v>117</v>
      </c>
      <c r="W2818">
        <v>1106</v>
      </c>
      <c r="X2818">
        <v>0</v>
      </c>
      <c r="Z2818" t="s">
        <v>32</v>
      </c>
      <c r="AA2818" t="s">
        <v>32</v>
      </c>
      <c r="AB2818" t="s">
        <v>7681</v>
      </c>
      <c r="AC2818" t="s">
        <v>7682</v>
      </c>
    </row>
    <row r="2819" spans="1:29" x14ac:dyDescent="0.3">
      <c r="A2819" t="s">
        <v>2670</v>
      </c>
      <c r="B2819">
        <v>4</v>
      </c>
      <c r="C2819" t="s">
        <v>29</v>
      </c>
      <c r="D2819" t="s">
        <v>30</v>
      </c>
      <c r="E2819">
        <v>21</v>
      </c>
      <c r="F2819" t="s">
        <v>32</v>
      </c>
      <c r="G2819">
        <v>33</v>
      </c>
      <c r="H2819">
        <v>52</v>
      </c>
      <c r="I2819">
        <v>445</v>
      </c>
      <c r="J2819">
        <v>54</v>
      </c>
      <c r="K2819">
        <v>471</v>
      </c>
      <c r="L2819" t="s">
        <v>32</v>
      </c>
      <c r="M2819" t="s">
        <v>32</v>
      </c>
      <c r="N2819" t="s">
        <v>32</v>
      </c>
      <c r="O2819">
        <v>40</v>
      </c>
      <c r="P2819">
        <v>52</v>
      </c>
      <c r="Q2819">
        <v>164</v>
      </c>
      <c r="R2819">
        <v>204.9</v>
      </c>
      <c r="S2819" t="s">
        <v>32</v>
      </c>
      <c r="T2819" t="s">
        <v>32</v>
      </c>
      <c r="U2819">
        <v>51</v>
      </c>
      <c r="V2819">
        <v>51</v>
      </c>
      <c r="W2819">
        <v>445</v>
      </c>
      <c r="X2819">
        <v>0</v>
      </c>
      <c r="Z2819" t="s">
        <v>33</v>
      </c>
      <c r="AA2819" t="s">
        <v>32</v>
      </c>
      <c r="AB2819" t="s">
        <v>7694</v>
      </c>
      <c r="AC2819" t="s">
        <v>7682</v>
      </c>
    </row>
    <row r="2820" spans="1:29" x14ac:dyDescent="0.3">
      <c r="A2820" t="s">
        <v>2671</v>
      </c>
      <c r="B2820">
        <v>4</v>
      </c>
      <c r="C2820" t="s">
        <v>29</v>
      </c>
      <c r="D2820" t="s">
        <v>30</v>
      </c>
      <c r="E2820">
        <v>18</v>
      </c>
      <c r="F2820" t="s">
        <v>32</v>
      </c>
      <c r="G2820">
        <v>94</v>
      </c>
      <c r="H2820">
        <v>142</v>
      </c>
      <c r="I2820">
        <v>1267</v>
      </c>
      <c r="J2820">
        <v>152</v>
      </c>
      <c r="K2820">
        <v>1341</v>
      </c>
      <c r="L2820" t="s">
        <v>32</v>
      </c>
      <c r="M2820" t="s">
        <v>32</v>
      </c>
      <c r="N2820" t="s">
        <v>32</v>
      </c>
      <c r="O2820">
        <v>110</v>
      </c>
      <c r="P2820">
        <v>120</v>
      </c>
      <c r="Q2820">
        <v>441</v>
      </c>
      <c r="R2820">
        <v>203.5</v>
      </c>
      <c r="S2820" t="s">
        <v>37</v>
      </c>
      <c r="T2820" t="s">
        <v>32</v>
      </c>
      <c r="U2820">
        <v>137</v>
      </c>
      <c r="V2820">
        <v>137</v>
      </c>
      <c r="W2820">
        <v>1230</v>
      </c>
      <c r="X2820">
        <v>0</v>
      </c>
      <c r="Z2820" t="s">
        <v>32</v>
      </c>
      <c r="AA2820" t="s">
        <v>32</v>
      </c>
    </row>
    <row r="2821" spans="1:29" x14ac:dyDescent="0.3">
      <c r="A2821" t="s">
        <v>2672</v>
      </c>
      <c r="B2821">
        <v>4</v>
      </c>
      <c r="C2821" t="s">
        <v>29</v>
      </c>
      <c r="D2821" t="s">
        <v>30</v>
      </c>
      <c r="E2821">
        <v>2</v>
      </c>
      <c r="F2821" t="s">
        <v>32</v>
      </c>
      <c r="G2821">
        <v>23</v>
      </c>
      <c r="H2821">
        <v>33</v>
      </c>
      <c r="I2821">
        <v>281</v>
      </c>
      <c r="J2821">
        <v>34</v>
      </c>
      <c r="K2821">
        <v>287</v>
      </c>
      <c r="L2821" t="s">
        <v>32</v>
      </c>
      <c r="M2821" t="s">
        <v>32</v>
      </c>
      <c r="N2821" t="s">
        <v>32</v>
      </c>
      <c r="O2821">
        <v>24</v>
      </c>
      <c r="P2821">
        <v>26</v>
      </c>
      <c r="Q2821">
        <v>112</v>
      </c>
      <c r="R2821">
        <v>151.9</v>
      </c>
      <c r="S2821" t="s">
        <v>33</v>
      </c>
      <c r="T2821" t="s">
        <v>32</v>
      </c>
      <c r="U2821">
        <v>21</v>
      </c>
      <c r="V2821">
        <v>21</v>
      </c>
      <c r="W2821">
        <v>179</v>
      </c>
      <c r="X2821">
        <v>0</v>
      </c>
      <c r="Z2821" t="s">
        <v>33</v>
      </c>
      <c r="AA2821" t="s">
        <v>32</v>
      </c>
    </row>
    <row r="2822" spans="1:29" x14ac:dyDescent="0.3">
      <c r="A2822" t="s">
        <v>2673</v>
      </c>
      <c r="B2822">
        <v>5</v>
      </c>
      <c r="C2822" t="s">
        <v>29</v>
      </c>
      <c r="D2822" t="s">
        <v>35</v>
      </c>
      <c r="E2822">
        <v>12</v>
      </c>
      <c r="F2822" t="s">
        <v>33</v>
      </c>
      <c r="G2822">
        <v>20</v>
      </c>
      <c r="H2822">
        <v>33</v>
      </c>
      <c r="I2822">
        <v>259</v>
      </c>
      <c r="J2822">
        <v>34</v>
      </c>
      <c r="K2822">
        <v>276</v>
      </c>
      <c r="L2822" t="s">
        <v>32</v>
      </c>
      <c r="M2822" t="s">
        <v>32</v>
      </c>
      <c r="N2822" t="s">
        <v>32</v>
      </c>
      <c r="O2822">
        <v>24</v>
      </c>
      <c r="P2822">
        <v>19</v>
      </c>
      <c r="Q2822">
        <v>100</v>
      </c>
      <c r="R2822">
        <v>125.1</v>
      </c>
      <c r="S2822" t="s">
        <v>32</v>
      </c>
      <c r="T2822" t="s">
        <v>32</v>
      </c>
      <c r="U2822">
        <v>30</v>
      </c>
      <c r="V2822">
        <v>30</v>
      </c>
      <c r="W2822">
        <v>266</v>
      </c>
      <c r="X2822">
        <v>0</v>
      </c>
      <c r="Z2822" t="s">
        <v>33</v>
      </c>
      <c r="AA2822" t="s">
        <v>32</v>
      </c>
      <c r="AB2822" t="s">
        <v>7681</v>
      </c>
      <c r="AC2822" t="s">
        <v>7682</v>
      </c>
    </row>
    <row r="2823" spans="1:29" x14ac:dyDescent="0.3">
      <c r="A2823" t="s">
        <v>2674</v>
      </c>
      <c r="B2823">
        <v>4</v>
      </c>
      <c r="C2823" t="s">
        <v>29</v>
      </c>
      <c r="D2823" t="s">
        <v>30</v>
      </c>
      <c r="E2823">
        <v>17</v>
      </c>
      <c r="F2823" t="s">
        <v>32</v>
      </c>
      <c r="G2823">
        <v>76</v>
      </c>
      <c r="H2823">
        <v>113</v>
      </c>
      <c r="I2823">
        <v>899</v>
      </c>
      <c r="J2823">
        <v>120</v>
      </c>
      <c r="K2823">
        <v>917</v>
      </c>
      <c r="L2823" t="s">
        <v>32</v>
      </c>
      <c r="M2823" t="s">
        <v>32</v>
      </c>
      <c r="N2823" t="s">
        <v>32</v>
      </c>
      <c r="O2823">
        <v>89</v>
      </c>
      <c r="P2823">
        <v>128</v>
      </c>
      <c r="Q2823">
        <v>352</v>
      </c>
      <c r="R2823">
        <v>237.6</v>
      </c>
      <c r="S2823" t="s">
        <v>32</v>
      </c>
      <c r="T2823" t="s">
        <v>32</v>
      </c>
      <c r="U2823">
        <v>87</v>
      </c>
      <c r="V2823">
        <v>87</v>
      </c>
      <c r="W2823">
        <v>637</v>
      </c>
      <c r="X2823">
        <v>0</v>
      </c>
      <c r="Z2823" t="s">
        <v>32</v>
      </c>
      <c r="AA2823" t="s">
        <v>32</v>
      </c>
    </row>
    <row r="2824" spans="1:29" x14ac:dyDescent="0.3">
      <c r="A2824" t="s">
        <v>2675</v>
      </c>
      <c r="C2824" t="s">
        <v>29</v>
      </c>
      <c r="D2824" t="s">
        <v>41</v>
      </c>
      <c r="E2824">
        <v>10</v>
      </c>
      <c r="F2824" t="s">
        <v>33</v>
      </c>
      <c r="G2824">
        <v>0</v>
      </c>
      <c r="H2824">
        <v>3</v>
      </c>
      <c r="I2824">
        <v>14</v>
      </c>
      <c r="J2824">
        <v>4</v>
      </c>
      <c r="K2824">
        <v>16</v>
      </c>
      <c r="L2824" t="s">
        <v>33</v>
      </c>
      <c r="M2824" t="s">
        <v>33</v>
      </c>
      <c r="N2824" t="s">
        <v>33</v>
      </c>
      <c r="O2824">
        <v>0</v>
      </c>
      <c r="P2824">
        <v>0</v>
      </c>
      <c r="Q2824">
        <v>0</v>
      </c>
      <c r="S2824" t="s">
        <v>33</v>
      </c>
      <c r="T2824" t="s">
        <v>33</v>
      </c>
      <c r="U2824">
        <v>3</v>
      </c>
      <c r="V2824">
        <v>3</v>
      </c>
      <c r="W2824">
        <v>9</v>
      </c>
      <c r="X2824">
        <v>0</v>
      </c>
      <c r="Z2824" t="s">
        <v>33</v>
      </c>
      <c r="AA2824" t="s">
        <v>33</v>
      </c>
    </row>
    <row r="2825" spans="1:29" x14ac:dyDescent="0.3">
      <c r="A2825" t="s">
        <v>2676</v>
      </c>
      <c r="B2825">
        <v>5</v>
      </c>
      <c r="C2825" t="s">
        <v>40</v>
      </c>
      <c r="D2825" t="s">
        <v>50</v>
      </c>
      <c r="E2825">
        <v>4</v>
      </c>
      <c r="F2825" t="s">
        <v>33</v>
      </c>
      <c r="G2825">
        <v>10</v>
      </c>
      <c r="H2825">
        <v>11</v>
      </c>
      <c r="I2825">
        <v>100</v>
      </c>
      <c r="J2825">
        <v>11</v>
      </c>
      <c r="K2825">
        <v>102</v>
      </c>
      <c r="L2825" t="s">
        <v>32</v>
      </c>
      <c r="M2825" t="s">
        <v>33</v>
      </c>
      <c r="N2825" t="s">
        <v>32</v>
      </c>
      <c r="O2825">
        <v>10</v>
      </c>
      <c r="P2825">
        <v>5</v>
      </c>
      <c r="Q2825">
        <v>46</v>
      </c>
      <c r="R2825">
        <v>95.8</v>
      </c>
      <c r="S2825" t="s">
        <v>33</v>
      </c>
      <c r="T2825" t="s">
        <v>37</v>
      </c>
      <c r="U2825">
        <v>11</v>
      </c>
      <c r="V2825">
        <v>11</v>
      </c>
      <c r="W2825">
        <v>103</v>
      </c>
      <c r="X2825">
        <v>0</v>
      </c>
      <c r="Z2825" t="s">
        <v>33</v>
      </c>
      <c r="AA2825" t="s">
        <v>33</v>
      </c>
      <c r="AB2825" t="s">
        <v>7733</v>
      </c>
      <c r="AC2825" t="s">
        <v>7682</v>
      </c>
    </row>
    <row r="2826" spans="1:29" x14ac:dyDescent="0.3">
      <c r="A2826" t="s">
        <v>2677</v>
      </c>
      <c r="B2826">
        <v>5</v>
      </c>
      <c r="C2826" t="s">
        <v>40</v>
      </c>
      <c r="D2826" t="s">
        <v>50</v>
      </c>
      <c r="E2826">
        <v>6</v>
      </c>
      <c r="F2826" t="s">
        <v>33</v>
      </c>
      <c r="G2826">
        <v>13</v>
      </c>
      <c r="H2826">
        <v>15</v>
      </c>
      <c r="I2826">
        <v>112</v>
      </c>
      <c r="J2826">
        <v>15</v>
      </c>
      <c r="K2826">
        <v>118</v>
      </c>
      <c r="L2826" t="s">
        <v>32</v>
      </c>
      <c r="M2826" t="s">
        <v>33</v>
      </c>
      <c r="N2826" t="s">
        <v>32</v>
      </c>
      <c r="O2826">
        <v>15</v>
      </c>
      <c r="P2826">
        <v>10</v>
      </c>
      <c r="Q2826">
        <v>68</v>
      </c>
      <c r="R2826">
        <v>97.2</v>
      </c>
      <c r="S2826" t="s">
        <v>31</v>
      </c>
      <c r="T2826" t="s">
        <v>32</v>
      </c>
      <c r="U2826">
        <v>13</v>
      </c>
      <c r="V2826">
        <v>13</v>
      </c>
      <c r="W2826">
        <v>115</v>
      </c>
      <c r="X2826">
        <v>0</v>
      </c>
      <c r="Z2826" t="s">
        <v>33</v>
      </c>
      <c r="AA2826" t="s">
        <v>32</v>
      </c>
      <c r="AB2826" t="s">
        <v>7707</v>
      </c>
      <c r="AC2826" t="s">
        <v>7682</v>
      </c>
    </row>
    <row r="2827" spans="1:29" x14ac:dyDescent="0.3">
      <c r="A2827" t="s">
        <v>2678</v>
      </c>
      <c r="C2827" t="s">
        <v>40</v>
      </c>
      <c r="D2827" t="s">
        <v>50</v>
      </c>
      <c r="E2827">
        <v>4</v>
      </c>
      <c r="F2827" t="s">
        <v>33</v>
      </c>
      <c r="G2827">
        <v>5</v>
      </c>
      <c r="H2827">
        <v>8</v>
      </c>
      <c r="I2827">
        <v>92</v>
      </c>
      <c r="J2827">
        <v>8</v>
      </c>
      <c r="K2827">
        <v>92</v>
      </c>
      <c r="L2827" t="s">
        <v>32</v>
      </c>
      <c r="M2827" t="s">
        <v>33</v>
      </c>
      <c r="N2827" t="s">
        <v>32</v>
      </c>
      <c r="O2827">
        <v>8</v>
      </c>
      <c r="P2827">
        <v>9</v>
      </c>
      <c r="Q2827">
        <v>34</v>
      </c>
      <c r="R2827">
        <v>125.7</v>
      </c>
      <c r="S2827" t="s">
        <v>33</v>
      </c>
      <c r="T2827" t="s">
        <v>33</v>
      </c>
      <c r="U2827">
        <v>8</v>
      </c>
      <c r="V2827">
        <v>8</v>
      </c>
      <c r="W2827">
        <v>92</v>
      </c>
      <c r="X2827">
        <v>0</v>
      </c>
      <c r="Z2827" t="s">
        <v>33</v>
      </c>
      <c r="AA2827" t="s">
        <v>33</v>
      </c>
      <c r="AB2827" t="s">
        <v>7691</v>
      </c>
      <c r="AC2827" t="s">
        <v>7682</v>
      </c>
    </row>
    <row r="2828" spans="1:29" x14ac:dyDescent="0.3">
      <c r="A2828" t="s">
        <v>2679</v>
      </c>
      <c r="B2828">
        <v>5</v>
      </c>
      <c r="C2828" t="s">
        <v>29</v>
      </c>
      <c r="D2828" t="s">
        <v>35</v>
      </c>
      <c r="E2828">
        <v>16</v>
      </c>
      <c r="F2828" t="s">
        <v>32</v>
      </c>
      <c r="G2828">
        <v>71</v>
      </c>
      <c r="H2828">
        <v>106</v>
      </c>
      <c r="I2828">
        <v>1045</v>
      </c>
      <c r="J2828">
        <v>112</v>
      </c>
      <c r="K2828">
        <v>1060</v>
      </c>
      <c r="L2828" t="s">
        <v>32</v>
      </c>
      <c r="M2828" t="s">
        <v>32</v>
      </c>
      <c r="N2828" t="s">
        <v>32</v>
      </c>
      <c r="O2828">
        <v>82</v>
      </c>
      <c r="P2828">
        <v>67</v>
      </c>
      <c r="Q2828">
        <v>366</v>
      </c>
      <c r="R2828">
        <v>131.19999999999999</v>
      </c>
      <c r="S2828" t="s">
        <v>32</v>
      </c>
      <c r="T2828" t="s">
        <v>32</v>
      </c>
      <c r="U2828">
        <v>115</v>
      </c>
      <c r="V2828">
        <v>115</v>
      </c>
      <c r="W2828">
        <v>1075</v>
      </c>
      <c r="X2828">
        <v>0</v>
      </c>
      <c r="Z2828" t="s">
        <v>32</v>
      </c>
      <c r="AA2828" t="s">
        <v>32</v>
      </c>
      <c r="AB2828" t="s">
        <v>7684</v>
      </c>
      <c r="AC2828" t="s">
        <v>7682</v>
      </c>
    </row>
    <row r="2829" spans="1:29" x14ac:dyDescent="0.3">
      <c r="A2829" t="s">
        <v>2680</v>
      </c>
      <c r="B2829">
        <v>5</v>
      </c>
      <c r="C2829" t="s">
        <v>29</v>
      </c>
      <c r="D2829" t="s">
        <v>35</v>
      </c>
      <c r="E2829">
        <v>30</v>
      </c>
      <c r="F2829" t="s">
        <v>32</v>
      </c>
      <c r="G2829">
        <v>97</v>
      </c>
      <c r="H2829">
        <v>139</v>
      </c>
      <c r="I2829">
        <v>1357</v>
      </c>
      <c r="J2829">
        <v>146</v>
      </c>
      <c r="K2829">
        <v>1418</v>
      </c>
      <c r="L2829" t="s">
        <v>32</v>
      </c>
      <c r="M2829" t="s">
        <v>32</v>
      </c>
      <c r="N2829" t="s">
        <v>37</v>
      </c>
      <c r="O2829">
        <v>123</v>
      </c>
      <c r="P2829">
        <v>137</v>
      </c>
      <c r="Q2829">
        <v>498</v>
      </c>
      <c r="R2829">
        <v>151.19999999999999</v>
      </c>
      <c r="S2829" t="s">
        <v>32</v>
      </c>
      <c r="T2829" t="s">
        <v>32</v>
      </c>
      <c r="U2829">
        <v>146</v>
      </c>
      <c r="V2829">
        <v>146</v>
      </c>
      <c r="W2829">
        <v>1416</v>
      </c>
      <c r="X2829">
        <v>0</v>
      </c>
      <c r="Z2829" t="s">
        <v>32</v>
      </c>
      <c r="AA2829" t="s">
        <v>32</v>
      </c>
      <c r="AB2829" t="s">
        <v>7708</v>
      </c>
      <c r="AC2829" t="s">
        <v>7682</v>
      </c>
    </row>
    <row r="2830" spans="1:29" x14ac:dyDescent="0.3">
      <c r="A2830" t="s">
        <v>2681</v>
      </c>
      <c r="B2830">
        <v>4</v>
      </c>
      <c r="C2830" t="s">
        <v>29</v>
      </c>
      <c r="D2830" t="s">
        <v>35</v>
      </c>
      <c r="E2830">
        <v>19</v>
      </c>
      <c r="F2830" t="s">
        <v>32</v>
      </c>
      <c r="G2830">
        <v>72</v>
      </c>
      <c r="H2830">
        <v>131</v>
      </c>
      <c r="I2830">
        <v>1180</v>
      </c>
      <c r="J2830">
        <v>134</v>
      </c>
      <c r="K2830">
        <v>1199</v>
      </c>
      <c r="L2830" t="s">
        <v>32</v>
      </c>
      <c r="M2830" t="s">
        <v>32</v>
      </c>
      <c r="N2830" t="s">
        <v>32</v>
      </c>
      <c r="O2830">
        <v>104</v>
      </c>
      <c r="P2830">
        <v>86</v>
      </c>
      <c r="Q2830">
        <v>438</v>
      </c>
      <c r="R2830">
        <v>196.8</v>
      </c>
      <c r="S2830" t="s">
        <v>32</v>
      </c>
      <c r="T2830" t="s">
        <v>32</v>
      </c>
      <c r="U2830">
        <v>115</v>
      </c>
      <c r="V2830">
        <v>115</v>
      </c>
      <c r="W2830">
        <v>1010</v>
      </c>
      <c r="X2830">
        <v>0</v>
      </c>
      <c r="Z2830" t="s">
        <v>32</v>
      </c>
      <c r="AA2830" t="s">
        <v>32</v>
      </c>
      <c r="AB2830" t="s">
        <v>7687</v>
      </c>
      <c r="AC2830" t="s">
        <v>7682</v>
      </c>
    </row>
    <row r="2831" spans="1:29" x14ac:dyDescent="0.3">
      <c r="A2831" t="s">
        <v>2682</v>
      </c>
      <c r="B2831">
        <v>5</v>
      </c>
      <c r="C2831" t="s">
        <v>29</v>
      </c>
      <c r="D2831" t="s">
        <v>35</v>
      </c>
      <c r="E2831">
        <v>19</v>
      </c>
      <c r="F2831" t="s">
        <v>32</v>
      </c>
      <c r="G2831">
        <v>79</v>
      </c>
      <c r="H2831">
        <v>107</v>
      </c>
      <c r="I2831">
        <v>949</v>
      </c>
      <c r="J2831">
        <v>116</v>
      </c>
      <c r="K2831">
        <v>1016</v>
      </c>
      <c r="L2831" t="s">
        <v>32</v>
      </c>
      <c r="M2831" t="s">
        <v>32</v>
      </c>
      <c r="N2831" t="s">
        <v>37</v>
      </c>
      <c r="O2831">
        <v>97</v>
      </c>
      <c r="P2831">
        <v>92</v>
      </c>
      <c r="Q2831">
        <v>355</v>
      </c>
      <c r="R2831">
        <v>161.30000000000001</v>
      </c>
      <c r="S2831" t="s">
        <v>32</v>
      </c>
      <c r="T2831" t="s">
        <v>37</v>
      </c>
      <c r="U2831">
        <v>116</v>
      </c>
      <c r="V2831">
        <v>116</v>
      </c>
      <c r="W2831">
        <v>1010</v>
      </c>
      <c r="X2831">
        <v>0</v>
      </c>
      <c r="Z2831" t="s">
        <v>37</v>
      </c>
      <c r="AA2831" t="s">
        <v>32</v>
      </c>
      <c r="AB2831" t="s">
        <v>7661</v>
      </c>
      <c r="AC2831" t="s">
        <v>7682</v>
      </c>
    </row>
    <row r="2832" spans="1:29" x14ac:dyDescent="0.3">
      <c r="A2832" t="s">
        <v>2683</v>
      </c>
      <c r="B2832">
        <v>3</v>
      </c>
      <c r="C2832" t="s">
        <v>29</v>
      </c>
      <c r="D2832" t="s">
        <v>30</v>
      </c>
      <c r="E2832">
        <v>19</v>
      </c>
      <c r="F2832" t="s">
        <v>32</v>
      </c>
      <c r="G2832">
        <v>57</v>
      </c>
      <c r="H2832">
        <v>101</v>
      </c>
      <c r="I2832">
        <v>924</v>
      </c>
      <c r="J2832">
        <v>108</v>
      </c>
      <c r="K2832">
        <v>975</v>
      </c>
      <c r="L2832" t="s">
        <v>32</v>
      </c>
      <c r="M2832" t="s">
        <v>32</v>
      </c>
      <c r="N2832" t="s">
        <v>32</v>
      </c>
      <c r="O2832">
        <v>73</v>
      </c>
      <c r="P2832">
        <v>106</v>
      </c>
      <c r="Q2832">
        <v>324</v>
      </c>
      <c r="R2832">
        <v>252.8</v>
      </c>
      <c r="S2832" t="s">
        <v>37</v>
      </c>
      <c r="T2832" t="s">
        <v>32</v>
      </c>
      <c r="U2832">
        <v>103</v>
      </c>
      <c r="V2832">
        <v>103</v>
      </c>
      <c r="W2832">
        <v>921</v>
      </c>
      <c r="X2832">
        <v>4</v>
      </c>
      <c r="Y2832">
        <v>31</v>
      </c>
      <c r="Z2832" t="s">
        <v>32</v>
      </c>
      <c r="AA2832" t="s">
        <v>32</v>
      </c>
    </row>
    <row r="2833" spans="1:29" x14ac:dyDescent="0.3">
      <c r="A2833" t="s">
        <v>2684</v>
      </c>
      <c r="B2833">
        <v>2</v>
      </c>
      <c r="C2833" t="s">
        <v>29</v>
      </c>
      <c r="D2833" t="s">
        <v>2685</v>
      </c>
      <c r="E2833">
        <v>32</v>
      </c>
      <c r="F2833" t="s">
        <v>31</v>
      </c>
      <c r="G2833">
        <v>99</v>
      </c>
      <c r="H2833">
        <v>167</v>
      </c>
      <c r="I2833">
        <v>1410</v>
      </c>
      <c r="J2833">
        <v>171</v>
      </c>
      <c r="K2833">
        <v>1443</v>
      </c>
      <c r="L2833" t="s">
        <v>31</v>
      </c>
      <c r="M2833" t="s">
        <v>31</v>
      </c>
      <c r="N2833" t="s">
        <v>32</v>
      </c>
      <c r="O2833">
        <v>112</v>
      </c>
      <c r="P2833">
        <v>164</v>
      </c>
      <c r="Q2833">
        <v>296</v>
      </c>
      <c r="R2833">
        <v>300.10000000000002</v>
      </c>
      <c r="S2833" t="s">
        <v>37</v>
      </c>
      <c r="T2833" t="s">
        <v>31</v>
      </c>
      <c r="U2833">
        <v>173</v>
      </c>
      <c r="V2833">
        <v>173</v>
      </c>
      <c r="W2833">
        <v>1484</v>
      </c>
      <c r="X2833">
        <v>0</v>
      </c>
      <c r="Z2833" t="s">
        <v>31</v>
      </c>
      <c r="AA2833" t="s">
        <v>31</v>
      </c>
      <c r="AB2833" t="s">
        <v>7644</v>
      </c>
      <c r="AC2833" t="s">
        <v>7675</v>
      </c>
    </row>
    <row r="2834" spans="1:29" x14ac:dyDescent="0.3">
      <c r="A2834" t="s">
        <v>2686</v>
      </c>
      <c r="B2834">
        <v>5</v>
      </c>
      <c r="C2834" t="s">
        <v>29</v>
      </c>
      <c r="D2834" t="s">
        <v>30</v>
      </c>
      <c r="E2834">
        <v>19</v>
      </c>
      <c r="F2834" t="s">
        <v>31</v>
      </c>
      <c r="G2834">
        <v>38</v>
      </c>
      <c r="H2834">
        <v>48</v>
      </c>
      <c r="I2834">
        <v>446</v>
      </c>
      <c r="J2834">
        <v>49</v>
      </c>
      <c r="K2834">
        <v>453</v>
      </c>
      <c r="L2834" t="s">
        <v>32</v>
      </c>
      <c r="M2834" t="s">
        <v>32</v>
      </c>
      <c r="N2834" t="s">
        <v>32</v>
      </c>
      <c r="O2834">
        <v>43</v>
      </c>
      <c r="P2834">
        <v>57</v>
      </c>
      <c r="Q2834">
        <v>182</v>
      </c>
      <c r="R2834">
        <v>200.2</v>
      </c>
      <c r="S2834" t="s">
        <v>32</v>
      </c>
      <c r="T2834" t="s">
        <v>32</v>
      </c>
      <c r="U2834">
        <v>49</v>
      </c>
      <c r="V2834">
        <v>49</v>
      </c>
      <c r="W2834">
        <v>449</v>
      </c>
      <c r="X2834">
        <v>0</v>
      </c>
      <c r="Z2834" t="s">
        <v>32</v>
      </c>
      <c r="AA2834" t="s">
        <v>32</v>
      </c>
    </row>
    <row r="2835" spans="1:29" x14ac:dyDescent="0.3">
      <c r="A2835" t="s">
        <v>2687</v>
      </c>
      <c r="B2835">
        <v>3</v>
      </c>
      <c r="C2835" t="s">
        <v>29</v>
      </c>
      <c r="D2835" t="s">
        <v>30</v>
      </c>
      <c r="E2835">
        <v>23</v>
      </c>
      <c r="F2835" t="s">
        <v>32</v>
      </c>
      <c r="G2835">
        <v>102</v>
      </c>
      <c r="H2835">
        <v>140</v>
      </c>
      <c r="I2835">
        <v>1198</v>
      </c>
      <c r="J2835">
        <v>151</v>
      </c>
      <c r="K2835">
        <v>1232</v>
      </c>
      <c r="L2835" t="s">
        <v>32</v>
      </c>
      <c r="M2835" t="s">
        <v>32</v>
      </c>
      <c r="N2835" t="s">
        <v>32</v>
      </c>
      <c r="O2835">
        <v>118</v>
      </c>
      <c r="P2835">
        <v>102</v>
      </c>
      <c r="Q2835">
        <v>373</v>
      </c>
      <c r="R2835">
        <v>205.1</v>
      </c>
      <c r="S2835" t="s">
        <v>37</v>
      </c>
      <c r="T2835" t="s">
        <v>32</v>
      </c>
      <c r="U2835">
        <v>152</v>
      </c>
      <c r="V2835">
        <v>152</v>
      </c>
      <c r="W2835">
        <v>1260</v>
      </c>
      <c r="X2835">
        <v>0</v>
      </c>
      <c r="Z2835" t="s">
        <v>32</v>
      </c>
      <c r="AA2835" t="s">
        <v>32</v>
      </c>
    </row>
    <row r="2836" spans="1:29" x14ac:dyDescent="0.3">
      <c r="A2836" t="s">
        <v>2688</v>
      </c>
      <c r="B2836">
        <v>4</v>
      </c>
      <c r="C2836" t="s">
        <v>29</v>
      </c>
      <c r="D2836" t="s">
        <v>30</v>
      </c>
      <c r="E2836">
        <v>18</v>
      </c>
      <c r="F2836" t="s">
        <v>32</v>
      </c>
      <c r="G2836">
        <v>61</v>
      </c>
      <c r="H2836">
        <v>88</v>
      </c>
      <c r="I2836">
        <v>776</v>
      </c>
      <c r="J2836">
        <v>90</v>
      </c>
      <c r="K2836">
        <v>755</v>
      </c>
      <c r="L2836" t="s">
        <v>32</v>
      </c>
      <c r="M2836" t="s">
        <v>32</v>
      </c>
      <c r="N2836" t="s">
        <v>32</v>
      </c>
      <c r="O2836">
        <v>68</v>
      </c>
      <c r="P2836">
        <v>51</v>
      </c>
      <c r="Q2836">
        <v>225</v>
      </c>
      <c r="R2836">
        <v>166.3</v>
      </c>
      <c r="S2836" t="s">
        <v>32</v>
      </c>
      <c r="T2836" t="s">
        <v>32</v>
      </c>
      <c r="U2836">
        <v>89</v>
      </c>
      <c r="V2836">
        <v>89</v>
      </c>
      <c r="W2836">
        <v>777</v>
      </c>
      <c r="X2836">
        <v>0</v>
      </c>
      <c r="Z2836" t="s">
        <v>32</v>
      </c>
      <c r="AA2836" t="s">
        <v>32</v>
      </c>
    </row>
    <row r="2837" spans="1:29" x14ac:dyDescent="0.3">
      <c r="A2837" t="s">
        <v>2689</v>
      </c>
      <c r="B2837">
        <v>1</v>
      </c>
      <c r="C2837" t="s">
        <v>29</v>
      </c>
      <c r="D2837" t="s">
        <v>50</v>
      </c>
      <c r="E2837">
        <v>36</v>
      </c>
      <c r="F2837" t="s">
        <v>32</v>
      </c>
      <c r="G2837">
        <v>44</v>
      </c>
      <c r="H2837">
        <v>58</v>
      </c>
      <c r="I2837">
        <v>557</v>
      </c>
      <c r="J2837">
        <v>59</v>
      </c>
      <c r="K2837">
        <v>540</v>
      </c>
      <c r="L2837" t="s">
        <v>31</v>
      </c>
      <c r="M2837" t="s">
        <v>32</v>
      </c>
      <c r="N2837" t="s">
        <v>32</v>
      </c>
      <c r="O2837">
        <v>51</v>
      </c>
      <c r="P2837">
        <v>102</v>
      </c>
      <c r="Q2837">
        <v>219</v>
      </c>
      <c r="R2837">
        <v>376.3</v>
      </c>
      <c r="S2837" t="s">
        <v>37</v>
      </c>
      <c r="T2837" t="s">
        <v>32</v>
      </c>
      <c r="U2837">
        <v>60</v>
      </c>
      <c r="V2837">
        <v>60</v>
      </c>
      <c r="W2837">
        <v>568</v>
      </c>
      <c r="X2837">
        <v>0</v>
      </c>
      <c r="Z2837" t="s">
        <v>32</v>
      </c>
      <c r="AA2837" t="s">
        <v>32</v>
      </c>
      <c r="AB2837" t="s">
        <v>7678</v>
      </c>
      <c r="AC2837" t="s">
        <v>7646</v>
      </c>
    </row>
    <row r="2838" spans="1:29" x14ac:dyDescent="0.3">
      <c r="A2838" t="s">
        <v>2690</v>
      </c>
      <c r="B2838">
        <v>3</v>
      </c>
      <c r="C2838" t="s">
        <v>29</v>
      </c>
      <c r="D2838" t="s">
        <v>35</v>
      </c>
      <c r="E2838">
        <v>16</v>
      </c>
      <c r="F2838" t="s">
        <v>32</v>
      </c>
      <c r="G2838">
        <v>52</v>
      </c>
      <c r="H2838">
        <v>65</v>
      </c>
      <c r="I2838">
        <v>510</v>
      </c>
      <c r="J2838">
        <v>70</v>
      </c>
      <c r="K2838">
        <v>528</v>
      </c>
      <c r="L2838" t="s">
        <v>32</v>
      </c>
      <c r="M2838" t="s">
        <v>32</v>
      </c>
      <c r="N2838" t="s">
        <v>32</v>
      </c>
      <c r="O2838">
        <v>61</v>
      </c>
      <c r="P2838">
        <v>86</v>
      </c>
      <c r="Q2838">
        <v>227</v>
      </c>
      <c r="R2838">
        <v>193.2</v>
      </c>
      <c r="S2838" t="s">
        <v>32</v>
      </c>
      <c r="T2838" t="s">
        <v>32</v>
      </c>
      <c r="U2838">
        <v>73</v>
      </c>
      <c r="V2838">
        <v>73</v>
      </c>
      <c r="W2838">
        <v>531</v>
      </c>
      <c r="X2838">
        <v>0</v>
      </c>
      <c r="Z2838" t="s">
        <v>32</v>
      </c>
      <c r="AA2838" t="s">
        <v>32</v>
      </c>
      <c r="AB2838" t="s">
        <v>7712</v>
      </c>
      <c r="AC2838" t="s">
        <v>7682</v>
      </c>
    </row>
    <row r="2839" spans="1:29" x14ac:dyDescent="0.3">
      <c r="A2839" t="s">
        <v>2691</v>
      </c>
      <c r="B2839">
        <v>3</v>
      </c>
      <c r="C2839" t="s">
        <v>29</v>
      </c>
      <c r="D2839" t="s">
        <v>30</v>
      </c>
      <c r="E2839">
        <v>12</v>
      </c>
      <c r="F2839" t="s">
        <v>32</v>
      </c>
      <c r="G2839">
        <v>59</v>
      </c>
      <c r="H2839">
        <v>78</v>
      </c>
      <c r="I2839">
        <v>697</v>
      </c>
      <c r="J2839">
        <v>83</v>
      </c>
      <c r="K2839">
        <v>707</v>
      </c>
      <c r="L2839" t="s">
        <v>32</v>
      </c>
      <c r="M2839" t="s">
        <v>32</v>
      </c>
      <c r="N2839" t="s">
        <v>32</v>
      </c>
      <c r="O2839">
        <v>64</v>
      </c>
      <c r="P2839">
        <v>82</v>
      </c>
      <c r="Q2839">
        <v>258</v>
      </c>
      <c r="R2839">
        <v>226.6</v>
      </c>
      <c r="S2839" t="s">
        <v>32</v>
      </c>
      <c r="T2839" t="s">
        <v>32</v>
      </c>
      <c r="U2839">
        <v>84</v>
      </c>
      <c r="V2839">
        <v>84</v>
      </c>
      <c r="W2839">
        <v>721</v>
      </c>
      <c r="X2839">
        <v>0</v>
      </c>
      <c r="Z2839" t="s">
        <v>32</v>
      </c>
      <c r="AA2839" t="s">
        <v>32</v>
      </c>
    </row>
    <row r="2840" spans="1:29" x14ac:dyDescent="0.3">
      <c r="A2840" t="s">
        <v>2692</v>
      </c>
      <c r="B2840">
        <v>5</v>
      </c>
      <c r="C2840" t="s">
        <v>29</v>
      </c>
      <c r="D2840" t="s">
        <v>35</v>
      </c>
      <c r="E2840">
        <v>8</v>
      </c>
      <c r="F2840" t="s">
        <v>32</v>
      </c>
      <c r="G2840">
        <v>36</v>
      </c>
      <c r="H2840">
        <v>41</v>
      </c>
      <c r="I2840">
        <v>428</v>
      </c>
      <c r="J2840">
        <v>43</v>
      </c>
      <c r="K2840">
        <v>429</v>
      </c>
      <c r="L2840" t="s">
        <v>32</v>
      </c>
      <c r="M2840" t="s">
        <v>32</v>
      </c>
      <c r="N2840" t="s">
        <v>32</v>
      </c>
      <c r="O2840">
        <v>41</v>
      </c>
      <c r="P2840">
        <v>43</v>
      </c>
      <c r="Q2840">
        <v>158</v>
      </c>
      <c r="R2840">
        <v>177.2</v>
      </c>
      <c r="S2840" t="s">
        <v>32</v>
      </c>
      <c r="T2840" t="s">
        <v>32</v>
      </c>
      <c r="U2840">
        <v>43</v>
      </c>
      <c r="V2840">
        <v>43</v>
      </c>
      <c r="W2840">
        <v>431</v>
      </c>
      <c r="X2840">
        <v>0</v>
      </c>
      <c r="Z2840" t="s">
        <v>33</v>
      </c>
      <c r="AA2840" t="s">
        <v>32</v>
      </c>
      <c r="AB2840" t="s">
        <v>7665</v>
      </c>
      <c r="AC2840" t="s">
        <v>7682</v>
      </c>
    </row>
    <row r="2841" spans="1:29" x14ac:dyDescent="0.3">
      <c r="A2841" t="s">
        <v>2693</v>
      </c>
      <c r="B2841">
        <v>3</v>
      </c>
      <c r="C2841" t="s">
        <v>29</v>
      </c>
      <c r="D2841" t="s">
        <v>30</v>
      </c>
      <c r="E2841">
        <v>12</v>
      </c>
      <c r="F2841" t="s">
        <v>32</v>
      </c>
      <c r="G2841">
        <v>37</v>
      </c>
      <c r="H2841">
        <v>48</v>
      </c>
      <c r="I2841">
        <v>404</v>
      </c>
      <c r="J2841">
        <v>52</v>
      </c>
      <c r="K2841">
        <v>417</v>
      </c>
      <c r="L2841" t="s">
        <v>32</v>
      </c>
      <c r="M2841" t="s">
        <v>32</v>
      </c>
      <c r="N2841" t="s">
        <v>32</v>
      </c>
      <c r="O2841">
        <v>43</v>
      </c>
      <c r="P2841">
        <v>37</v>
      </c>
      <c r="Q2841">
        <v>152</v>
      </c>
      <c r="R2841">
        <v>172.5</v>
      </c>
      <c r="S2841" t="s">
        <v>32</v>
      </c>
      <c r="T2841" t="s">
        <v>32</v>
      </c>
      <c r="U2841">
        <v>44</v>
      </c>
      <c r="V2841">
        <v>44</v>
      </c>
      <c r="W2841">
        <v>362</v>
      </c>
      <c r="X2841">
        <v>0</v>
      </c>
      <c r="Z2841" t="s">
        <v>33</v>
      </c>
      <c r="AA2841" t="s">
        <v>32</v>
      </c>
    </row>
    <row r="2842" spans="1:29" x14ac:dyDescent="0.3">
      <c r="A2842" t="s">
        <v>2694</v>
      </c>
      <c r="B2842">
        <v>5</v>
      </c>
      <c r="C2842" t="s">
        <v>40</v>
      </c>
      <c r="D2842" t="s">
        <v>41</v>
      </c>
      <c r="E2842">
        <v>12</v>
      </c>
      <c r="F2842" t="s">
        <v>32</v>
      </c>
      <c r="G2842">
        <v>24</v>
      </c>
      <c r="H2842">
        <v>27</v>
      </c>
      <c r="I2842">
        <v>260</v>
      </c>
      <c r="J2842">
        <v>30</v>
      </c>
      <c r="K2842">
        <v>273</v>
      </c>
      <c r="L2842" t="s">
        <v>32</v>
      </c>
      <c r="M2842" t="s">
        <v>32</v>
      </c>
      <c r="N2842" t="s">
        <v>32</v>
      </c>
      <c r="O2842">
        <v>27</v>
      </c>
      <c r="P2842">
        <v>28</v>
      </c>
      <c r="Q2842">
        <v>108</v>
      </c>
      <c r="R2842">
        <v>153.5</v>
      </c>
      <c r="S2842" t="s">
        <v>32</v>
      </c>
      <c r="T2842" t="s">
        <v>32</v>
      </c>
      <c r="U2842">
        <v>28</v>
      </c>
      <c r="V2842">
        <v>28</v>
      </c>
      <c r="W2842">
        <v>267</v>
      </c>
      <c r="X2842">
        <v>0</v>
      </c>
      <c r="Z2842" t="s">
        <v>33</v>
      </c>
      <c r="AA2842" t="s">
        <v>31</v>
      </c>
      <c r="AB2842" t="s">
        <v>7677</v>
      </c>
      <c r="AC2842" t="s">
        <v>7682</v>
      </c>
    </row>
    <row r="2843" spans="1:29" x14ac:dyDescent="0.3">
      <c r="A2843" t="s">
        <v>2695</v>
      </c>
      <c r="B2843">
        <v>3</v>
      </c>
      <c r="C2843" t="s">
        <v>40</v>
      </c>
      <c r="D2843" t="s">
        <v>50</v>
      </c>
      <c r="E2843">
        <v>5</v>
      </c>
      <c r="F2843" t="s">
        <v>33</v>
      </c>
      <c r="G2843">
        <v>11</v>
      </c>
      <c r="H2843">
        <v>14</v>
      </c>
      <c r="I2843">
        <v>131</v>
      </c>
      <c r="J2843">
        <v>17</v>
      </c>
      <c r="K2843">
        <v>143</v>
      </c>
      <c r="L2843" t="s">
        <v>32</v>
      </c>
      <c r="M2843" t="s">
        <v>33</v>
      </c>
      <c r="N2843" t="s">
        <v>32</v>
      </c>
      <c r="O2843">
        <v>15</v>
      </c>
      <c r="P2843">
        <v>7</v>
      </c>
      <c r="Q2843">
        <v>58</v>
      </c>
      <c r="R2843">
        <v>91.5</v>
      </c>
      <c r="S2843" t="s">
        <v>32</v>
      </c>
      <c r="T2843" t="s">
        <v>32</v>
      </c>
      <c r="U2843">
        <v>17</v>
      </c>
      <c r="V2843">
        <v>17</v>
      </c>
      <c r="W2843">
        <v>143</v>
      </c>
      <c r="X2843">
        <v>0</v>
      </c>
      <c r="Z2843" t="s">
        <v>33</v>
      </c>
      <c r="AA2843" t="s">
        <v>32</v>
      </c>
      <c r="AB2843" t="s">
        <v>7685</v>
      </c>
      <c r="AC2843" t="s">
        <v>7682</v>
      </c>
    </row>
    <row r="2844" spans="1:29" x14ac:dyDescent="0.3">
      <c r="A2844" t="s">
        <v>2696</v>
      </c>
      <c r="B2844">
        <v>5</v>
      </c>
      <c r="C2844" t="s">
        <v>40</v>
      </c>
      <c r="D2844" t="s">
        <v>50</v>
      </c>
      <c r="E2844">
        <v>8</v>
      </c>
      <c r="F2844" t="s">
        <v>32</v>
      </c>
      <c r="G2844">
        <v>16</v>
      </c>
      <c r="H2844">
        <v>20</v>
      </c>
      <c r="I2844">
        <v>213</v>
      </c>
      <c r="J2844">
        <v>20</v>
      </c>
      <c r="K2844">
        <v>215</v>
      </c>
      <c r="L2844" t="s">
        <v>32</v>
      </c>
      <c r="M2844" t="s">
        <v>33</v>
      </c>
      <c r="N2844" t="s">
        <v>37</v>
      </c>
      <c r="O2844">
        <v>18</v>
      </c>
      <c r="P2844">
        <v>8</v>
      </c>
      <c r="Q2844">
        <v>77</v>
      </c>
      <c r="R2844">
        <v>55</v>
      </c>
      <c r="S2844" t="s">
        <v>32</v>
      </c>
      <c r="T2844" t="s">
        <v>32</v>
      </c>
      <c r="U2844">
        <v>20</v>
      </c>
      <c r="V2844">
        <v>20</v>
      </c>
      <c r="W2844">
        <v>216</v>
      </c>
      <c r="X2844">
        <v>0</v>
      </c>
      <c r="Z2844" t="s">
        <v>33</v>
      </c>
      <c r="AA2844" t="s">
        <v>33</v>
      </c>
      <c r="AB2844" t="s">
        <v>7721</v>
      </c>
      <c r="AC2844" t="s">
        <v>7682</v>
      </c>
    </row>
    <row r="2845" spans="1:29" x14ac:dyDescent="0.3">
      <c r="A2845" t="s">
        <v>2697</v>
      </c>
      <c r="B2845">
        <v>2</v>
      </c>
      <c r="C2845" t="s">
        <v>29</v>
      </c>
      <c r="D2845" t="s">
        <v>50</v>
      </c>
      <c r="E2845">
        <v>21</v>
      </c>
      <c r="F2845" t="s">
        <v>32</v>
      </c>
      <c r="G2845">
        <v>47</v>
      </c>
      <c r="H2845">
        <v>62</v>
      </c>
      <c r="I2845">
        <v>487</v>
      </c>
      <c r="J2845">
        <v>64</v>
      </c>
      <c r="K2845">
        <v>517</v>
      </c>
      <c r="L2845" t="s">
        <v>32</v>
      </c>
      <c r="M2845" t="s">
        <v>32</v>
      </c>
      <c r="N2845" t="s">
        <v>32</v>
      </c>
      <c r="O2845">
        <v>49</v>
      </c>
      <c r="P2845">
        <v>53</v>
      </c>
      <c r="Q2845">
        <v>192</v>
      </c>
      <c r="R2845">
        <v>188.1</v>
      </c>
      <c r="S2845" t="s">
        <v>32</v>
      </c>
      <c r="T2845" t="s">
        <v>32</v>
      </c>
      <c r="U2845">
        <v>66</v>
      </c>
      <c r="V2845">
        <v>66</v>
      </c>
      <c r="W2845">
        <v>524</v>
      </c>
      <c r="X2845">
        <v>0</v>
      </c>
      <c r="Z2845" t="s">
        <v>32</v>
      </c>
      <c r="AA2845" t="s">
        <v>32</v>
      </c>
      <c r="AB2845" t="s">
        <v>7727</v>
      </c>
      <c r="AC2845" t="s">
        <v>7656</v>
      </c>
    </row>
    <row r="2846" spans="1:29" x14ac:dyDescent="0.3">
      <c r="A2846" t="s">
        <v>2698</v>
      </c>
      <c r="B2846">
        <v>5</v>
      </c>
      <c r="C2846" t="s">
        <v>29</v>
      </c>
      <c r="D2846" t="s">
        <v>35</v>
      </c>
      <c r="E2846">
        <v>13</v>
      </c>
      <c r="F2846" t="s">
        <v>32</v>
      </c>
      <c r="G2846">
        <v>47</v>
      </c>
      <c r="H2846">
        <v>75</v>
      </c>
      <c r="I2846">
        <v>734</v>
      </c>
      <c r="J2846">
        <v>77</v>
      </c>
      <c r="K2846">
        <v>751</v>
      </c>
      <c r="L2846" t="s">
        <v>32</v>
      </c>
      <c r="M2846" t="s">
        <v>32</v>
      </c>
      <c r="N2846" t="s">
        <v>32</v>
      </c>
      <c r="O2846">
        <v>60</v>
      </c>
      <c r="P2846">
        <v>59</v>
      </c>
      <c r="Q2846">
        <v>243</v>
      </c>
      <c r="R2846">
        <v>134.19999999999999</v>
      </c>
      <c r="S2846" t="s">
        <v>32</v>
      </c>
      <c r="T2846" t="s">
        <v>32</v>
      </c>
      <c r="U2846">
        <v>78</v>
      </c>
      <c r="V2846">
        <v>78</v>
      </c>
      <c r="W2846">
        <v>768</v>
      </c>
      <c r="X2846">
        <v>0</v>
      </c>
      <c r="Z2846" t="s">
        <v>37</v>
      </c>
      <c r="AA2846" t="s">
        <v>32</v>
      </c>
      <c r="AB2846" t="s">
        <v>7649</v>
      </c>
      <c r="AC2846" t="s">
        <v>7682</v>
      </c>
    </row>
    <row r="2847" spans="1:29" x14ac:dyDescent="0.3">
      <c r="A2847" t="s">
        <v>2699</v>
      </c>
      <c r="B2847">
        <v>4</v>
      </c>
      <c r="C2847" t="s">
        <v>29</v>
      </c>
      <c r="D2847" t="s">
        <v>35</v>
      </c>
      <c r="E2847">
        <v>19</v>
      </c>
      <c r="F2847" t="s">
        <v>32</v>
      </c>
      <c r="G2847">
        <v>55</v>
      </c>
      <c r="H2847">
        <v>83</v>
      </c>
      <c r="I2847">
        <v>709</v>
      </c>
      <c r="J2847">
        <v>90</v>
      </c>
      <c r="K2847">
        <v>733</v>
      </c>
      <c r="L2847" t="s">
        <v>32</v>
      </c>
      <c r="M2847" t="s">
        <v>32</v>
      </c>
      <c r="N2847" t="s">
        <v>32</v>
      </c>
      <c r="O2847">
        <v>76</v>
      </c>
      <c r="P2847">
        <v>69</v>
      </c>
      <c r="Q2847">
        <v>310</v>
      </c>
      <c r="R2847">
        <v>158.80000000000001</v>
      </c>
      <c r="S2847" t="s">
        <v>32</v>
      </c>
      <c r="T2847" t="s">
        <v>32</v>
      </c>
      <c r="U2847">
        <v>91</v>
      </c>
      <c r="V2847">
        <v>91</v>
      </c>
      <c r="W2847">
        <v>754</v>
      </c>
      <c r="X2847">
        <v>0</v>
      </c>
      <c r="Z2847" t="s">
        <v>33</v>
      </c>
      <c r="AA2847" t="s">
        <v>32</v>
      </c>
      <c r="AB2847" t="s">
        <v>7730</v>
      </c>
      <c r="AC2847" t="s">
        <v>7682</v>
      </c>
    </row>
    <row r="2848" spans="1:29" x14ac:dyDescent="0.3">
      <c r="A2848" t="s">
        <v>2700</v>
      </c>
      <c r="B2848">
        <v>4</v>
      </c>
      <c r="C2848" t="s">
        <v>29</v>
      </c>
      <c r="D2848" t="s">
        <v>30</v>
      </c>
      <c r="E2848">
        <v>22</v>
      </c>
      <c r="F2848" t="s">
        <v>31</v>
      </c>
      <c r="G2848">
        <v>120</v>
      </c>
      <c r="H2848">
        <v>185</v>
      </c>
      <c r="I2848">
        <v>1775</v>
      </c>
      <c r="J2848">
        <v>186</v>
      </c>
      <c r="K2848">
        <v>1778</v>
      </c>
      <c r="L2848" t="s">
        <v>32</v>
      </c>
      <c r="M2848" t="s">
        <v>32</v>
      </c>
      <c r="N2848" t="s">
        <v>32</v>
      </c>
      <c r="O2848">
        <v>130</v>
      </c>
      <c r="P2848">
        <v>124</v>
      </c>
      <c r="Q2848">
        <v>578</v>
      </c>
      <c r="R2848">
        <v>185.7</v>
      </c>
      <c r="S2848" t="s">
        <v>32</v>
      </c>
      <c r="T2848" t="s">
        <v>32</v>
      </c>
      <c r="U2848">
        <v>181</v>
      </c>
      <c r="V2848">
        <v>181</v>
      </c>
      <c r="W2848">
        <v>1732</v>
      </c>
      <c r="X2848">
        <v>0</v>
      </c>
      <c r="Z2848" t="s">
        <v>32</v>
      </c>
      <c r="AA2848" t="s">
        <v>32</v>
      </c>
      <c r="AB2848" t="s">
        <v>7708</v>
      </c>
      <c r="AC2848" t="s">
        <v>7682</v>
      </c>
    </row>
    <row r="2849" spans="1:29" x14ac:dyDescent="0.3">
      <c r="A2849" t="s">
        <v>2701</v>
      </c>
      <c r="B2849">
        <v>5</v>
      </c>
      <c r="C2849" t="s">
        <v>29</v>
      </c>
      <c r="D2849" t="s">
        <v>30</v>
      </c>
      <c r="E2849">
        <v>12</v>
      </c>
      <c r="F2849" t="s">
        <v>32</v>
      </c>
      <c r="G2849">
        <v>47</v>
      </c>
      <c r="H2849">
        <v>64</v>
      </c>
      <c r="I2849">
        <v>551</v>
      </c>
      <c r="J2849">
        <v>69</v>
      </c>
      <c r="K2849">
        <v>572</v>
      </c>
      <c r="L2849" t="s">
        <v>32</v>
      </c>
      <c r="M2849" t="s">
        <v>32</v>
      </c>
      <c r="N2849" t="s">
        <v>32</v>
      </c>
      <c r="O2849">
        <v>59</v>
      </c>
      <c r="P2849">
        <v>69</v>
      </c>
      <c r="Q2849">
        <v>225</v>
      </c>
      <c r="R2849">
        <v>137.6</v>
      </c>
      <c r="S2849" t="s">
        <v>32</v>
      </c>
      <c r="T2849" t="s">
        <v>37</v>
      </c>
      <c r="U2849">
        <v>69</v>
      </c>
      <c r="V2849">
        <v>69</v>
      </c>
      <c r="W2849">
        <v>585</v>
      </c>
      <c r="X2849">
        <v>0</v>
      </c>
      <c r="Z2849" t="s">
        <v>33</v>
      </c>
      <c r="AA2849" t="s">
        <v>32</v>
      </c>
    </row>
    <row r="2850" spans="1:29" x14ac:dyDescent="0.3">
      <c r="A2850" t="s">
        <v>2702</v>
      </c>
      <c r="B2850">
        <v>5</v>
      </c>
      <c r="C2850" t="s">
        <v>40</v>
      </c>
      <c r="D2850" t="s">
        <v>50</v>
      </c>
      <c r="E2850">
        <v>10</v>
      </c>
      <c r="F2850" t="s">
        <v>32</v>
      </c>
      <c r="G2850">
        <v>18</v>
      </c>
      <c r="H2850">
        <v>22</v>
      </c>
      <c r="I2850">
        <v>215</v>
      </c>
      <c r="J2850">
        <v>23</v>
      </c>
      <c r="K2850">
        <v>221</v>
      </c>
      <c r="L2850" t="s">
        <v>32</v>
      </c>
      <c r="M2850" t="s">
        <v>32</v>
      </c>
      <c r="N2850" t="s">
        <v>37</v>
      </c>
      <c r="O2850">
        <v>21</v>
      </c>
      <c r="P2850">
        <v>16</v>
      </c>
      <c r="Q2850">
        <v>83</v>
      </c>
      <c r="R2850">
        <v>119.4</v>
      </c>
      <c r="S2850" t="s">
        <v>33</v>
      </c>
      <c r="T2850" t="s">
        <v>32</v>
      </c>
      <c r="U2850">
        <v>23</v>
      </c>
      <c r="V2850">
        <v>23</v>
      </c>
      <c r="W2850">
        <v>222</v>
      </c>
      <c r="X2850">
        <v>0</v>
      </c>
      <c r="Z2850" t="s">
        <v>33</v>
      </c>
      <c r="AA2850" t="s">
        <v>32</v>
      </c>
      <c r="AB2850" t="s">
        <v>7726</v>
      </c>
      <c r="AC2850" t="s">
        <v>7682</v>
      </c>
    </row>
    <row r="2851" spans="1:29" x14ac:dyDescent="0.3">
      <c r="A2851" t="s">
        <v>2703</v>
      </c>
      <c r="B2851">
        <v>4</v>
      </c>
      <c r="C2851" t="s">
        <v>29</v>
      </c>
      <c r="D2851" t="s">
        <v>30</v>
      </c>
      <c r="E2851">
        <v>12</v>
      </c>
      <c r="F2851" t="s">
        <v>32</v>
      </c>
      <c r="G2851">
        <v>31</v>
      </c>
      <c r="H2851">
        <v>43</v>
      </c>
      <c r="I2851">
        <v>396</v>
      </c>
      <c r="J2851">
        <v>45</v>
      </c>
      <c r="K2851">
        <v>412</v>
      </c>
      <c r="L2851" t="s">
        <v>32</v>
      </c>
      <c r="M2851" t="s">
        <v>32</v>
      </c>
      <c r="N2851" t="s">
        <v>32</v>
      </c>
      <c r="O2851">
        <v>33</v>
      </c>
      <c r="P2851">
        <v>42</v>
      </c>
      <c r="Q2851">
        <v>134</v>
      </c>
      <c r="R2851">
        <v>210.1</v>
      </c>
      <c r="S2851" t="s">
        <v>32</v>
      </c>
      <c r="T2851" t="s">
        <v>32</v>
      </c>
      <c r="U2851">
        <v>44</v>
      </c>
      <c r="V2851">
        <v>44</v>
      </c>
      <c r="W2851">
        <v>412</v>
      </c>
      <c r="X2851">
        <v>0</v>
      </c>
      <c r="Z2851" t="s">
        <v>33</v>
      </c>
      <c r="AA2851" t="s">
        <v>32</v>
      </c>
    </row>
    <row r="2852" spans="1:29" x14ac:dyDescent="0.3">
      <c r="A2852" t="s">
        <v>2704</v>
      </c>
      <c r="C2852" t="s">
        <v>29</v>
      </c>
      <c r="D2852" t="s">
        <v>30</v>
      </c>
      <c r="E2852">
        <v>1</v>
      </c>
      <c r="F2852" t="s">
        <v>32</v>
      </c>
      <c r="G2852">
        <v>23</v>
      </c>
      <c r="H2852">
        <v>27</v>
      </c>
      <c r="I2852">
        <v>208</v>
      </c>
      <c r="J2852">
        <v>27</v>
      </c>
      <c r="K2852">
        <v>203</v>
      </c>
      <c r="L2852" t="s">
        <v>32</v>
      </c>
      <c r="M2852" t="s">
        <v>32</v>
      </c>
      <c r="N2852" t="s">
        <v>32</v>
      </c>
      <c r="O2852">
        <v>25</v>
      </c>
      <c r="P2852">
        <v>20</v>
      </c>
      <c r="Q2852">
        <v>101</v>
      </c>
      <c r="R2852">
        <v>241.2</v>
      </c>
      <c r="S2852" t="s">
        <v>33</v>
      </c>
      <c r="T2852" t="s">
        <v>33</v>
      </c>
      <c r="U2852">
        <v>9</v>
      </c>
      <c r="V2852">
        <v>9</v>
      </c>
      <c r="W2852">
        <v>75</v>
      </c>
      <c r="X2852">
        <v>0</v>
      </c>
      <c r="Z2852" t="s">
        <v>33</v>
      </c>
      <c r="AA2852" t="s">
        <v>32</v>
      </c>
    </row>
    <row r="2853" spans="1:29" x14ac:dyDescent="0.3">
      <c r="A2853" t="s">
        <v>2705</v>
      </c>
      <c r="B2853">
        <v>5</v>
      </c>
      <c r="C2853" t="s">
        <v>29</v>
      </c>
      <c r="D2853" t="s">
        <v>30</v>
      </c>
      <c r="E2853">
        <v>13</v>
      </c>
      <c r="F2853" t="s">
        <v>32</v>
      </c>
      <c r="G2853">
        <v>56</v>
      </c>
      <c r="H2853">
        <v>80</v>
      </c>
      <c r="I2853">
        <v>692</v>
      </c>
      <c r="J2853">
        <v>85</v>
      </c>
      <c r="K2853">
        <v>743</v>
      </c>
      <c r="L2853" t="s">
        <v>32</v>
      </c>
      <c r="M2853" t="s">
        <v>32</v>
      </c>
      <c r="N2853" t="s">
        <v>32</v>
      </c>
      <c r="O2853">
        <v>65</v>
      </c>
      <c r="P2853">
        <v>82</v>
      </c>
      <c r="Q2853">
        <v>258</v>
      </c>
      <c r="R2853">
        <v>201.8</v>
      </c>
      <c r="S2853" t="s">
        <v>32</v>
      </c>
      <c r="T2853" t="s">
        <v>32</v>
      </c>
      <c r="U2853">
        <v>87</v>
      </c>
      <c r="V2853">
        <v>87</v>
      </c>
      <c r="W2853">
        <v>756</v>
      </c>
      <c r="X2853">
        <v>0</v>
      </c>
      <c r="Z2853" t="s">
        <v>33</v>
      </c>
      <c r="AA2853" t="s">
        <v>32</v>
      </c>
    </row>
    <row r="2854" spans="1:29" x14ac:dyDescent="0.3">
      <c r="A2854" t="s">
        <v>2706</v>
      </c>
      <c r="B2854">
        <v>4</v>
      </c>
      <c r="C2854" t="s">
        <v>29</v>
      </c>
      <c r="D2854" t="s">
        <v>35</v>
      </c>
      <c r="E2854">
        <v>19</v>
      </c>
      <c r="F2854" t="s">
        <v>32</v>
      </c>
      <c r="G2854">
        <v>75</v>
      </c>
      <c r="H2854">
        <v>119</v>
      </c>
      <c r="I2854">
        <v>1195</v>
      </c>
      <c r="J2854">
        <v>125</v>
      </c>
      <c r="K2854">
        <v>1216</v>
      </c>
      <c r="L2854" t="s">
        <v>32</v>
      </c>
      <c r="M2854" t="s">
        <v>32</v>
      </c>
      <c r="N2854" t="s">
        <v>32</v>
      </c>
      <c r="O2854">
        <v>83</v>
      </c>
      <c r="P2854">
        <v>90</v>
      </c>
      <c r="Q2854">
        <v>408</v>
      </c>
      <c r="R2854">
        <v>170.5</v>
      </c>
      <c r="S2854" t="s">
        <v>32</v>
      </c>
      <c r="T2854" t="s">
        <v>32</v>
      </c>
      <c r="U2854">
        <v>125</v>
      </c>
      <c r="V2854">
        <v>125</v>
      </c>
      <c r="W2854">
        <v>1212</v>
      </c>
      <c r="X2854">
        <v>0</v>
      </c>
      <c r="Z2854" t="s">
        <v>32</v>
      </c>
      <c r="AA2854" t="s">
        <v>32</v>
      </c>
      <c r="AB2854" t="s">
        <v>7674</v>
      </c>
      <c r="AC2854" t="s">
        <v>7675</v>
      </c>
    </row>
    <row r="2855" spans="1:29" x14ac:dyDescent="0.3">
      <c r="A2855" t="s">
        <v>2707</v>
      </c>
      <c r="B2855">
        <v>5</v>
      </c>
      <c r="C2855" t="s">
        <v>29</v>
      </c>
      <c r="D2855" t="s">
        <v>35</v>
      </c>
      <c r="E2855">
        <v>20</v>
      </c>
      <c r="F2855" t="s">
        <v>32</v>
      </c>
      <c r="G2855">
        <v>86</v>
      </c>
      <c r="H2855">
        <v>123</v>
      </c>
      <c r="I2855">
        <v>1143</v>
      </c>
      <c r="J2855">
        <v>130</v>
      </c>
      <c r="K2855">
        <v>1194</v>
      </c>
      <c r="L2855" t="s">
        <v>32</v>
      </c>
      <c r="M2855" t="s">
        <v>32</v>
      </c>
      <c r="N2855" t="s">
        <v>32</v>
      </c>
      <c r="O2855">
        <v>101</v>
      </c>
      <c r="P2855">
        <v>114</v>
      </c>
      <c r="Q2855">
        <v>416</v>
      </c>
      <c r="R2855">
        <v>176.4</v>
      </c>
      <c r="S2855" t="s">
        <v>32</v>
      </c>
      <c r="T2855" t="s">
        <v>37</v>
      </c>
      <c r="U2855">
        <v>129</v>
      </c>
      <c r="V2855">
        <v>129</v>
      </c>
      <c r="W2855">
        <v>1179</v>
      </c>
      <c r="X2855">
        <v>0</v>
      </c>
      <c r="Z2855" t="s">
        <v>32</v>
      </c>
      <c r="AA2855" t="s">
        <v>32</v>
      </c>
      <c r="AB2855" t="s">
        <v>7661</v>
      </c>
      <c r="AC2855" t="s">
        <v>7682</v>
      </c>
    </row>
    <row r="2856" spans="1:29" x14ac:dyDescent="0.3">
      <c r="A2856" t="s">
        <v>2708</v>
      </c>
      <c r="B2856">
        <v>5</v>
      </c>
      <c r="C2856" t="s">
        <v>40</v>
      </c>
      <c r="D2856" t="s">
        <v>41</v>
      </c>
      <c r="E2856">
        <v>13</v>
      </c>
      <c r="F2856" t="s">
        <v>32</v>
      </c>
      <c r="G2856">
        <v>58</v>
      </c>
      <c r="H2856">
        <v>82</v>
      </c>
      <c r="I2856">
        <v>767</v>
      </c>
      <c r="J2856">
        <v>89</v>
      </c>
      <c r="K2856">
        <v>814</v>
      </c>
      <c r="L2856" t="s">
        <v>32</v>
      </c>
      <c r="M2856" t="s">
        <v>32</v>
      </c>
      <c r="N2856" t="s">
        <v>37</v>
      </c>
      <c r="O2856">
        <v>74</v>
      </c>
      <c r="P2856">
        <v>74</v>
      </c>
      <c r="Q2856">
        <v>283</v>
      </c>
      <c r="R2856">
        <v>137.4</v>
      </c>
      <c r="S2856" t="s">
        <v>37</v>
      </c>
      <c r="T2856" t="s">
        <v>32</v>
      </c>
      <c r="U2856">
        <v>78</v>
      </c>
      <c r="V2856">
        <v>78</v>
      </c>
      <c r="W2856">
        <v>673</v>
      </c>
      <c r="X2856">
        <v>0</v>
      </c>
      <c r="Z2856" t="s">
        <v>33</v>
      </c>
      <c r="AA2856" t="s">
        <v>32</v>
      </c>
      <c r="AB2856" t="s">
        <v>7730</v>
      </c>
      <c r="AC2856" t="s">
        <v>7682</v>
      </c>
    </row>
    <row r="2857" spans="1:29" x14ac:dyDescent="0.3">
      <c r="A2857" t="s">
        <v>2709</v>
      </c>
      <c r="B2857">
        <v>5</v>
      </c>
      <c r="C2857" t="s">
        <v>29</v>
      </c>
      <c r="D2857" t="s">
        <v>30</v>
      </c>
      <c r="E2857">
        <v>17</v>
      </c>
      <c r="F2857" t="s">
        <v>32</v>
      </c>
      <c r="G2857">
        <v>48</v>
      </c>
      <c r="H2857">
        <v>85</v>
      </c>
      <c r="I2857">
        <v>794</v>
      </c>
      <c r="J2857">
        <v>86</v>
      </c>
      <c r="K2857">
        <v>800</v>
      </c>
      <c r="L2857" t="s">
        <v>32</v>
      </c>
      <c r="M2857" t="s">
        <v>32</v>
      </c>
      <c r="N2857" t="s">
        <v>32</v>
      </c>
      <c r="O2857">
        <v>55</v>
      </c>
      <c r="P2857">
        <v>69</v>
      </c>
      <c r="Q2857">
        <v>302</v>
      </c>
      <c r="R2857">
        <v>215.2</v>
      </c>
      <c r="S2857" t="s">
        <v>32</v>
      </c>
      <c r="T2857" t="s">
        <v>32</v>
      </c>
      <c r="U2857">
        <v>83</v>
      </c>
      <c r="V2857">
        <v>83</v>
      </c>
      <c r="W2857">
        <v>775</v>
      </c>
      <c r="X2857">
        <v>0</v>
      </c>
      <c r="Z2857" t="s">
        <v>32</v>
      </c>
      <c r="AA2857" t="s">
        <v>32</v>
      </c>
    </row>
    <row r="2858" spans="1:29" x14ac:dyDescent="0.3">
      <c r="A2858" t="s">
        <v>2710</v>
      </c>
      <c r="B2858">
        <v>3</v>
      </c>
      <c r="C2858" t="s">
        <v>40</v>
      </c>
      <c r="D2858" t="s">
        <v>50</v>
      </c>
      <c r="E2858">
        <v>20</v>
      </c>
      <c r="F2858" t="s">
        <v>32</v>
      </c>
      <c r="G2858">
        <v>47</v>
      </c>
      <c r="H2858">
        <v>65</v>
      </c>
      <c r="I2858">
        <v>560</v>
      </c>
      <c r="J2858">
        <v>67</v>
      </c>
      <c r="K2858">
        <v>582</v>
      </c>
      <c r="L2858" t="s">
        <v>32</v>
      </c>
      <c r="M2858" t="s">
        <v>32</v>
      </c>
      <c r="N2858" t="s">
        <v>31</v>
      </c>
      <c r="O2858">
        <v>53</v>
      </c>
      <c r="P2858">
        <v>59</v>
      </c>
      <c r="Q2858">
        <v>195</v>
      </c>
      <c r="R2858">
        <v>186</v>
      </c>
      <c r="S2858" t="s">
        <v>32</v>
      </c>
      <c r="T2858" t="s">
        <v>32</v>
      </c>
      <c r="U2858">
        <v>66</v>
      </c>
      <c r="V2858">
        <v>66</v>
      </c>
      <c r="W2858">
        <v>583</v>
      </c>
      <c r="X2858">
        <v>0</v>
      </c>
      <c r="Z2858" t="s">
        <v>32</v>
      </c>
      <c r="AA2858" t="s">
        <v>32</v>
      </c>
      <c r="AB2858" t="s">
        <v>7680</v>
      </c>
      <c r="AC2858" t="s">
        <v>7646</v>
      </c>
    </row>
    <row r="2859" spans="1:29" x14ac:dyDescent="0.3">
      <c r="A2859" t="s">
        <v>2711</v>
      </c>
      <c r="B2859">
        <v>5</v>
      </c>
      <c r="C2859" t="s">
        <v>40</v>
      </c>
      <c r="D2859" t="s">
        <v>50</v>
      </c>
      <c r="E2859">
        <v>24</v>
      </c>
      <c r="F2859" t="s">
        <v>32</v>
      </c>
      <c r="G2859">
        <v>24</v>
      </c>
      <c r="H2859">
        <v>32</v>
      </c>
      <c r="I2859">
        <v>285</v>
      </c>
      <c r="J2859">
        <v>35</v>
      </c>
      <c r="K2859">
        <v>306</v>
      </c>
      <c r="L2859" t="s">
        <v>32</v>
      </c>
      <c r="M2859" t="s">
        <v>32</v>
      </c>
      <c r="N2859" t="s">
        <v>32</v>
      </c>
      <c r="O2859">
        <v>27</v>
      </c>
      <c r="P2859">
        <v>31</v>
      </c>
      <c r="Q2859">
        <v>97</v>
      </c>
      <c r="R2859">
        <v>126.4</v>
      </c>
      <c r="S2859" t="s">
        <v>32</v>
      </c>
      <c r="T2859" t="s">
        <v>32</v>
      </c>
      <c r="U2859">
        <v>36</v>
      </c>
      <c r="V2859">
        <v>36</v>
      </c>
      <c r="W2859">
        <v>309</v>
      </c>
      <c r="X2859">
        <v>0</v>
      </c>
      <c r="Z2859" t="s">
        <v>33</v>
      </c>
      <c r="AA2859" t="s">
        <v>32</v>
      </c>
      <c r="AB2859" t="s">
        <v>7644</v>
      </c>
      <c r="AC2859" t="s">
        <v>7675</v>
      </c>
    </row>
    <row r="2860" spans="1:29" x14ac:dyDescent="0.3">
      <c r="A2860" t="s">
        <v>2712</v>
      </c>
      <c r="B2860">
        <v>4</v>
      </c>
      <c r="C2860" t="s">
        <v>40</v>
      </c>
      <c r="D2860" t="s">
        <v>50</v>
      </c>
      <c r="E2860">
        <v>13</v>
      </c>
      <c r="F2860" t="s">
        <v>32</v>
      </c>
      <c r="G2860">
        <v>36</v>
      </c>
      <c r="H2860">
        <v>53</v>
      </c>
      <c r="I2860">
        <v>471</v>
      </c>
      <c r="J2860">
        <v>57</v>
      </c>
      <c r="K2860">
        <v>507</v>
      </c>
      <c r="L2860" t="s">
        <v>37</v>
      </c>
      <c r="M2860" t="s">
        <v>32</v>
      </c>
      <c r="N2860" t="s">
        <v>31</v>
      </c>
      <c r="O2860">
        <v>44</v>
      </c>
      <c r="P2860">
        <v>32</v>
      </c>
      <c r="Q2860">
        <v>204</v>
      </c>
      <c r="R2860">
        <v>82.5</v>
      </c>
      <c r="S2860" t="s">
        <v>32</v>
      </c>
      <c r="T2860" t="s">
        <v>32</v>
      </c>
      <c r="U2860">
        <v>31</v>
      </c>
      <c r="V2860">
        <v>31</v>
      </c>
      <c r="W2860">
        <v>258</v>
      </c>
      <c r="X2860">
        <v>0</v>
      </c>
      <c r="Z2860" t="s">
        <v>33</v>
      </c>
      <c r="AA2860" t="s">
        <v>32</v>
      </c>
      <c r="AB2860" t="s">
        <v>7685</v>
      </c>
      <c r="AC2860" t="s">
        <v>7682</v>
      </c>
    </row>
    <row r="2861" spans="1:29" x14ac:dyDescent="0.3">
      <c r="A2861" t="s">
        <v>2713</v>
      </c>
      <c r="B2861">
        <v>5</v>
      </c>
      <c r="C2861" t="s">
        <v>40</v>
      </c>
      <c r="D2861" t="s">
        <v>50</v>
      </c>
      <c r="E2861">
        <v>6</v>
      </c>
      <c r="F2861" t="s">
        <v>32</v>
      </c>
      <c r="G2861">
        <v>27</v>
      </c>
      <c r="H2861">
        <v>32</v>
      </c>
      <c r="I2861">
        <v>276</v>
      </c>
      <c r="J2861">
        <v>33</v>
      </c>
      <c r="K2861">
        <v>285</v>
      </c>
      <c r="L2861" t="s">
        <v>32</v>
      </c>
      <c r="M2861" t="s">
        <v>32</v>
      </c>
      <c r="N2861" t="s">
        <v>32</v>
      </c>
      <c r="O2861">
        <v>28</v>
      </c>
      <c r="P2861">
        <v>17</v>
      </c>
      <c r="Q2861">
        <v>101</v>
      </c>
      <c r="R2861">
        <v>117.5</v>
      </c>
      <c r="S2861" t="s">
        <v>32</v>
      </c>
      <c r="T2861" t="s">
        <v>32</v>
      </c>
      <c r="U2861">
        <v>32</v>
      </c>
      <c r="V2861">
        <v>32</v>
      </c>
      <c r="W2861">
        <v>275</v>
      </c>
      <c r="X2861">
        <v>0</v>
      </c>
      <c r="Z2861" t="s">
        <v>33</v>
      </c>
      <c r="AA2861" t="s">
        <v>32</v>
      </c>
      <c r="AB2861" t="s">
        <v>7698</v>
      </c>
      <c r="AC2861" t="s">
        <v>7682</v>
      </c>
    </row>
    <row r="2862" spans="1:29" x14ac:dyDescent="0.3">
      <c r="A2862" t="s">
        <v>2714</v>
      </c>
      <c r="B2862">
        <v>4</v>
      </c>
      <c r="C2862" t="s">
        <v>40</v>
      </c>
      <c r="D2862" t="s">
        <v>50</v>
      </c>
      <c r="E2862">
        <v>10</v>
      </c>
      <c r="F2862" t="s">
        <v>32</v>
      </c>
      <c r="G2862">
        <v>22</v>
      </c>
      <c r="H2862">
        <v>37</v>
      </c>
      <c r="I2862">
        <v>324</v>
      </c>
      <c r="J2862">
        <v>40</v>
      </c>
      <c r="K2862">
        <v>333</v>
      </c>
      <c r="L2862" t="s">
        <v>32</v>
      </c>
      <c r="M2862" t="s">
        <v>32</v>
      </c>
      <c r="N2862" t="s">
        <v>31</v>
      </c>
      <c r="O2862">
        <v>25</v>
      </c>
      <c r="P2862">
        <v>17</v>
      </c>
      <c r="Q2862">
        <v>113</v>
      </c>
      <c r="R2862">
        <v>166.3</v>
      </c>
      <c r="S2862" t="s">
        <v>32</v>
      </c>
      <c r="T2862" t="s">
        <v>32</v>
      </c>
      <c r="U2862">
        <v>39</v>
      </c>
      <c r="V2862">
        <v>39</v>
      </c>
      <c r="W2862">
        <v>334</v>
      </c>
      <c r="X2862">
        <v>0</v>
      </c>
      <c r="Z2862" t="s">
        <v>33</v>
      </c>
      <c r="AA2862" t="s">
        <v>32</v>
      </c>
      <c r="AB2862" t="s">
        <v>7699</v>
      </c>
      <c r="AC2862" t="s">
        <v>7682</v>
      </c>
    </row>
    <row r="2863" spans="1:29" x14ac:dyDescent="0.3">
      <c r="A2863" t="s">
        <v>2715</v>
      </c>
      <c r="B2863">
        <v>5</v>
      </c>
      <c r="C2863" t="s">
        <v>40</v>
      </c>
      <c r="D2863" t="s">
        <v>41</v>
      </c>
      <c r="E2863">
        <v>19</v>
      </c>
      <c r="F2863" t="s">
        <v>32</v>
      </c>
      <c r="G2863">
        <v>112</v>
      </c>
      <c r="H2863">
        <v>145</v>
      </c>
      <c r="I2863">
        <v>1359</v>
      </c>
      <c r="J2863">
        <v>156</v>
      </c>
      <c r="K2863">
        <v>1407</v>
      </c>
      <c r="L2863" t="s">
        <v>32</v>
      </c>
      <c r="M2863" t="s">
        <v>37</v>
      </c>
      <c r="N2863" t="s">
        <v>32</v>
      </c>
      <c r="O2863">
        <v>131</v>
      </c>
      <c r="P2863">
        <v>104</v>
      </c>
      <c r="Q2863">
        <v>510</v>
      </c>
      <c r="R2863">
        <v>133.69999999999999</v>
      </c>
      <c r="S2863" t="s">
        <v>32</v>
      </c>
      <c r="T2863" t="s">
        <v>32</v>
      </c>
      <c r="U2863">
        <v>134</v>
      </c>
      <c r="V2863">
        <v>134</v>
      </c>
      <c r="W2863">
        <v>1229</v>
      </c>
      <c r="X2863">
        <v>0</v>
      </c>
      <c r="Z2863" t="s">
        <v>32</v>
      </c>
      <c r="AA2863" t="s">
        <v>32</v>
      </c>
      <c r="AB2863" t="s">
        <v>7688</v>
      </c>
      <c r="AC2863" t="s">
        <v>7682</v>
      </c>
    </row>
    <row r="2864" spans="1:29" x14ac:dyDescent="0.3">
      <c r="A2864" t="s">
        <v>2716</v>
      </c>
      <c r="B2864">
        <v>5</v>
      </c>
      <c r="C2864" t="s">
        <v>29</v>
      </c>
      <c r="D2864" t="s">
        <v>2717</v>
      </c>
      <c r="E2864">
        <v>14</v>
      </c>
      <c r="F2864" t="s">
        <v>32</v>
      </c>
      <c r="G2864">
        <v>39</v>
      </c>
      <c r="H2864">
        <v>52</v>
      </c>
      <c r="I2864">
        <v>448</v>
      </c>
      <c r="J2864">
        <v>62</v>
      </c>
      <c r="K2864">
        <v>495</v>
      </c>
      <c r="L2864" t="s">
        <v>32</v>
      </c>
      <c r="M2864" t="s">
        <v>32</v>
      </c>
      <c r="N2864" t="s">
        <v>32</v>
      </c>
      <c r="O2864">
        <v>48</v>
      </c>
      <c r="P2864">
        <v>54</v>
      </c>
      <c r="Q2864">
        <v>195</v>
      </c>
      <c r="R2864">
        <v>143.6</v>
      </c>
      <c r="S2864" t="s">
        <v>32</v>
      </c>
      <c r="T2864" t="s">
        <v>37</v>
      </c>
      <c r="U2864">
        <v>59</v>
      </c>
      <c r="V2864">
        <v>59</v>
      </c>
      <c r="W2864">
        <v>491</v>
      </c>
      <c r="X2864">
        <v>0</v>
      </c>
      <c r="Z2864" t="s">
        <v>33</v>
      </c>
      <c r="AA2864" t="s">
        <v>32</v>
      </c>
      <c r="AB2864" t="s">
        <v>7649</v>
      </c>
      <c r="AC2864" t="s">
        <v>7682</v>
      </c>
    </row>
    <row r="2865" spans="1:29" x14ac:dyDescent="0.3">
      <c r="A2865" t="s">
        <v>2718</v>
      </c>
      <c r="B2865">
        <v>5</v>
      </c>
      <c r="C2865" t="s">
        <v>29</v>
      </c>
      <c r="D2865" t="s">
        <v>30</v>
      </c>
      <c r="E2865">
        <v>15</v>
      </c>
      <c r="F2865" t="s">
        <v>32</v>
      </c>
      <c r="G2865">
        <v>61</v>
      </c>
      <c r="H2865">
        <v>83</v>
      </c>
      <c r="I2865">
        <v>705</v>
      </c>
      <c r="J2865">
        <v>85</v>
      </c>
      <c r="K2865">
        <v>717</v>
      </c>
      <c r="L2865" t="s">
        <v>32</v>
      </c>
      <c r="M2865" t="s">
        <v>32</v>
      </c>
      <c r="N2865" t="s">
        <v>32</v>
      </c>
      <c r="O2865">
        <v>71</v>
      </c>
      <c r="P2865">
        <v>65</v>
      </c>
      <c r="Q2865">
        <v>365</v>
      </c>
      <c r="R2865">
        <v>145</v>
      </c>
      <c r="S2865" t="s">
        <v>32</v>
      </c>
      <c r="T2865" t="s">
        <v>32</v>
      </c>
      <c r="U2865">
        <v>75</v>
      </c>
      <c r="V2865">
        <v>75</v>
      </c>
      <c r="W2865">
        <v>608</v>
      </c>
      <c r="X2865">
        <v>0</v>
      </c>
      <c r="Z2865" t="s">
        <v>32</v>
      </c>
      <c r="AA2865" t="s">
        <v>37</v>
      </c>
    </row>
    <row r="2866" spans="1:29" x14ac:dyDescent="0.3">
      <c r="A2866" t="s">
        <v>2719</v>
      </c>
      <c r="C2866" t="s">
        <v>29</v>
      </c>
      <c r="D2866" t="s">
        <v>35</v>
      </c>
      <c r="E2866">
        <v>4</v>
      </c>
      <c r="F2866" t="s">
        <v>33</v>
      </c>
      <c r="G2866">
        <v>21</v>
      </c>
      <c r="H2866">
        <v>29</v>
      </c>
      <c r="I2866">
        <v>220</v>
      </c>
      <c r="J2866">
        <v>30</v>
      </c>
      <c r="K2866">
        <v>190</v>
      </c>
      <c r="L2866" t="s">
        <v>32</v>
      </c>
      <c r="M2866" t="s">
        <v>32</v>
      </c>
      <c r="N2866" t="s">
        <v>32</v>
      </c>
      <c r="O2866">
        <v>25</v>
      </c>
      <c r="P2866">
        <v>18</v>
      </c>
      <c r="Q2866">
        <v>92</v>
      </c>
      <c r="R2866">
        <v>177.2</v>
      </c>
      <c r="S2866" t="s">
        <v>33</v>
      </c>
      <c r="T2866" t="s">
        <v>33</v>
      </c>
      <c r="U2866">
        <v>7</v>
      </c>
      <c r="V2866">
        <v>7</v>
      </c>
      <c r="W2866">
        <v>50</v>
      </c>
      <c r="X2866">
        <v>0</v>
      </c>
      <c r="Z2866" t="s">
        <v>33</v>
      </c>
      <c r="AA2866" t="s">
        <v>37</v>
      </c>
    </row>
    <row r="2867" spans="1:29" x14ac:dyDescent="0.3">
      <c r="A2867" t="s">
        <v>2720</v>
      </c>
      <c r="B2867">
        <v>3</v>
      </c>
      <c r="C2867" t="s">
        <v>29</v>
      </c>
      <c r="D2867" t="s">
        <v>35</v>
      </c>
      <c r="E2867">
        <v>21</v>
      </c>
      <c r="F2867" t="s">
        <v>32</v>
      </c>
      <c r="G2867">
        <v>67</v>
      </c>
      <c r="H2867">
        <v>83</v>
      </c>
      <c r="I2867">
        <v>808</v>
      </c>
      <c r="J2867">
        <v>89</v>
      </c>
      <c r="K2867">
        <v>848</v>
      </c>
      <c r="L2867" t="s">
        <v>32</v>
      </c>
      <c r="M2867" t="s">
        <v>32</v>
      </c>
      <c r="N2867" t="s">
        <v>32</v>
      </c>
      <c r="O2867">
        <v>72</v>
      </c>
      <c r="P2867">
        <v>82</v>
      </c>
      <c r="Q2867">
        <v>276</v>
      </c>
      <c r="R2867">
        <v>159.5</v>
      </c>
      <c r="S2867" t="s">
        <v>32</v>
      </c>
      <c r="T2867" t="s">
        <v>32</v>
      </c>
      <c r="U2867">
        <v>82</v>
      </c>
      <c r="V2867">
        <v>82</v>
      </c>
      <c r="W2867">
        <v>756</v>
      </c>
      <c r="X2867">
        <v>0</v>
      </c>
      <c r="Z2867" t="s">
        <v>32</v>
      </c>
      <c r="AA2867" t="s">
        <v>32</v>
      </c>
      <c r="AB2867" t="s">
        <v>7717</v>
      </c>
      <c r="AC2867" t="s">
        <v>7675</v>
      </c>
    </row>
    <row r="2868" spans="1:29" x14ac:dyDescent="0.3">
      <c r="A2868" t="s">
        <v>2721</v>
      </c>
      <c r="B2868">
        <v>4</v>
      </c>
      <c r="C2868" t="s">
        <v>29</v>
      </c>
      <c r="D2868" t="s">
        <v>35</v>
      </c>
      <c r="E2868">
        <v>16</v>
      </c>
      <c r="F2868" t="s">
        <v>32</v>
      </c>
      <c r="G2868">
        <v>44</v>
      </c>
      <c r="H2868">
        <v>72</v>
      </c>
      <c r="I2868">
        <v>584</v>
      </c>
      <c r="J2868">
        <v>75</v>
      </c>
      <c r="K2868">
        <v>616</v>
      </c>
      <c r="L2868" t="s">
        <v>32</v>
      </c>
      <c r="M2868" t="s">
        <v>32</v>
      </c>
      <c r="N2868" t="s">
        <v>32</v>
      </c>
      <c r="O2868">
        <v>62</v>
      </c>
      <c r="P2868">
        <v>79</v>
      </c>
      <c r="Q2868">
        <v>245</v>
      </c>
      <c r="R2868">
        <v>208.5</v>
      </c>
      <c r="S2868" t="s">
        <v>32</v>
      </c>
      <c r="T2868" t="s">
        <v>32</v>
      </c>
      <c r="U2868">
        <v>67</v>
      </c>
      <c r="V2868">
        <v>67</v>
      </c>
      <c r="W2868">
        <v>540</v>
      </c>
      <c r="X2868">
        <v>0</v>
      </c>
      <c r="Z2868" t="s">
        <v>33</v>
      </c>
      <c r="AA2868" t="s">
        <v>32</v>
      </c>
      <c r="AB2868" t="s">
        <v>7722</v>
      </c>
      <c r="AC2868" t="s">
        <v>7656</v>
      </c>
    </row>
    <row r="2869" spans="1:29" x14ac:dyDescent="0.3">
      <c r="A2869" t="s">
        <v>2722</v>
      </c>
      <c r="B2869">
        <v>3</v>
      </c>
      <c r="C2869" t="s">
        <v>29</v>
      </c>
      <c r="D2869" t="s">
        <v>30</v>
      </c>
      <c r="E2869">
        <v>16</v>
      </c>
      <c r="F2869" t="s">
        <v>32</v>
      </c>
      <c r="G2869">
        <v>37</v>
      </c>
      <c r="H2869">
        <v>53</v>
      </c>
      <c r="I2869">
        <v>483</v>
      </c>
      <c r="J2869">
        <v>53</v>
      </c>
      <c r="K2869">
        <v>455</v>
      </c>
      <c r="L2869" t="s">
        <v>32</v>
      </c>
      <c r="M2869" t="s">
        <v>32</v>
      </c>
      <c r="N2869" t="s">
        <v>32</v>
      </c>
      <c r="O2869">
        <v>43</v>
      </c>
      <c r="P2869">
        <v>52</v>
      </c>
      <c r="Q2869">
        <v>183</v>
      </c>
      <c r="R2869">
        <v>223.6</v>
      </c>
      <c r="S2869" t="s">
        <v>32</v>
      </c>
      <c r="T2869" t="s">
        <v>32</v>
      </c>
      <c r="U2869">
        <v>39</v>
      </c>
      <c r="V2869">
        <v>39</v>
      </c>
      <c r="W2869">
        <v>347</v>
      </c>
      <c r="X2869">
        <v>0</v>
      </c>
      <c r="Z2869" t="s">
        <v>32</v>
      </c>
      <c r="AA2869" t="s">
        <v>32</v>
      </c>
    </row>
    <row r="2870" spans="1:29" x14ac:dyDescent="0.3">
      <c r="A2870" t="s">
        <v>2723</v>
      </c>
      <c r="B2870">
        <v>5</v>
      </c>
      <c r="C2870" t="s">
        <v>29</v>
      </c>
      <c r="D2870" t="s">
        <v>50</v>
      </c>
      <c r="E2870">
        <v>17</v>
      </c>
      <c r="F2870" t="s">
        <v>32</v>
      </c>
      <c r="G2870">
        <v>40</v>
      </c>
      <c r="H2870">
        <v>57</v>
      </c>
      <c r="I2870">
        <v>446</v>
      </c>
      <c r="J2870">
        <v>59</v>
      </c>
      <c r="K2870">
        <v>405</v>
      </c>
      <c r="L2870" t="s">
        <v>32</v>
      </c>
      <c r="M2870" t="s">
        <v>32</v>
      </c>
      <c r="N2870" t="s">
        <v>32</v>
      </c>
      <c r="O2870">
        <v>46</v>
      </c>
      <c r="P2870">
        <v>47</v>
      </c>
      <c r="Q2870">
        <v>175</v>
      </c>
      <c r="R2870">
        <v>175.7</v>
      </c>
      <c r="S2870" t="s">
        <v>33</v>
      </c>
      <c r="T2870" t="s">
        <v>32</v>
      </c>
      <c r="U2870">
        <v>52</v>
      </c>
      <c r="V2870">
        <v>52</v>
      </c>
      <c r="W2870">
        <v>384</v>
      </c>
      <c r="X2870">
        <v>0</v>
      </c>
      <c r="Z2870" t="s">
        <v>32</v>
      </c>
      <c r="AA2870" t="s">
        <v>32</v>
      </c>
      <c r="AB2870" t="s">
        <v>7730</v>
      </c>
      <c r="AC2870" t="s">
        <v>7682</v>
      </c>
    </row>
    <row r="2871" spans="1:29" x14ac:dyDescent="0.3">
      <c r="A2871" t="s">
        <v>2724</v>
      </c>
      <c r="B2871">
        <v>2</v>
      </c>
      <c r="C2871" t="s">
        <v>29</v>
      </c>
      <c r="D2871" t="s">
        <v>35</v>
      </c>
      <c r="E2871">
        <v>6</v>
      </c>
      <c r="F2871" t="s">
        <v>32</v>
      </c>
      <c r="G2871">
        <v>58</v>
      </c>
      <c r="H2871">
        <v>95</v>
      </c>
      <c r="I2871">
        <v>768</v>
      </c>
      <c r="J2871">
        <v>109</v>
      </c>
      <c r="K2871">
        <v>816</v>
      </c>
      <c r="L2871" t="s">
        <v>32</v>
      </c>
      <c r="M2871" t="s">
        <v>32</v>
      </c>
      <c r="N2871" t="s">
        <v>32</v>
      </c>
      <c r="O2871">
        <v>68</v>
      </c>
      <c r="P2871">
        <v>49</v>
      </c>
      <c r="Q2871">
        <v>270</v>
      </c>
      <c r="R2871">
        <v>162.19999999999999</v>
      </c>
      <c r="S2871" t="s">
        <v>33</v>
      </c>
      <c r="T2871" t="s">
        <v>32</v>
      </c>
      <c r="U2871">
        <v>50</v>
      </c>
      <c r="V2871">
        <v>50</v>
      </c>
      <c r="W2871">
        <v>415</v>
      </c>
      <c r="X2871">
        <v>0</v>
      </c>
      <c r="Z2871" t="s">
        <v>37</v>
      </c>
      <c r="AA2871" t="s">
        <v>32</v>
      </c>
      <c r="AB2871" t="s">
        <v>7653</v>
      </c>
      <c r="AC2871" t="s">
        <v>7656</v>
      </c>
    </row>
    <row r="2872" spans="1:29" x14ac:dyDescent="0.3">
      <c r="A2872" t="s">
        <v>2725</v>
      </c>
      <c r="B2872">
        <v>4</v>
      </c>
      <c r="C2872" t="s">
        <v>29</v>
      </c>
      <c r="D2872" t="s">
        <v>30</v>
      </c>
      <c r="E2872">
        <v>0</v>
      </c>
      <c r="F2872" t="s">
        <v>32</v>
      </c>
      <c r="G2872">
        <v>42</v>
      </c>
      <c r="H2872">
        <v>83</v>
      </c>
      <c r="I2872">
        <v>604</v>
      </c>
      <c r="J2872">
        <v>85</v>
      </c>
      <c r="K2872">
        <v>632</v>
      </c>
      <c r="L2872" t="s">
        <v>32</v>
      </c>
      <c r="M2872" t="s">
        <v>32</v>
      </c>
      <c r="N2872" t="s">
        <v>32</v>
      </c>
      <c r="O2872">
        <v>54</v>
      </c>
      <c r="P2872">
        <v>40</v>
      </c>
      <c r="Q2872">
        <v>173</v>
      </c>
      <c r="R2872">
        <v>163</v>
      </c>
      <c r="S2872" t="s">
        <v>33</v>
      </c>
      <c r="T2872" t="s">
        <v>32</v>
      </c>
      <c r="U2872">
        <v>14</v>
      </c>
      <c r="V2872">
        <v>14</v>
      </c>
      <c r="W2872">
        <v>90</v>
      </c>
      <c r="X2872">
        <v>0</v>
      </c>
      <c r="Z2872" t="s">
        <v>37</v>
      </c>
      <c r="AA2872" t="s">
        <v>32</v>
      </c>
    </row>
    <row r="2873" spans="1:29" x14ac:dyDescent="0.3">
      <c r="A2873" t="s">
        <v>2726</v>
      </c>
      <c r="B2873">
        <v>5</v>
      </c>
      <c r="C2873" t="s">
        <v>29</v>
      </c>
      <c r="D2873" t="s">
        <v>30</v>
      </c>
      <c r="E2873">
        <v>8</v>
      </c>
      <c r="F2873" t="s">
        <v>32</v>
      </c>
      <c r="G2873">
        <v>24</v>
      </c>
      <c r="H2873">
        <v>29</v>
      </c>
      <c r="I2873">
        <v>247</v>
      </c>
      <c r="J2873">
        <v>30</v>
      </c>
      <c r="K2873">
        <v>261</v>
      </c>
      <c r="L2873" t="s">
        <v>32</v>
      </c>
      <c r="M2873" t="s">
        <v>32</v>
      </c>
      <c r="N2873" t="s">
        <v>32</v>
      </c>
      <c r="O2873">
        <v>26</v>
      </c>
      <c r="P2873">
        <v>43</v>
      </c>
      <c r="Q2873">
        <v>55</v>
      </c>
      <c r="R2873">
        <v>189.4</v>
      </c>
      <c r="S2873" t="s">
        <v>32</v>
      </c>
      <c r="T2873" t="s">
        <v>32</v>
      </c>
      <c r="U2873">
        <v>29</v>
      </c>
      <c r="V2873">
        <v>29</v>
      </c>
      <c r="W2873">
        <v>262</v>
      </c>
      <c r="X2873">
        <v>0</v>
      </c>
      <c r="Z2873" t="s">
        <v>33</v>
      </c>
      <c r="AA2873" t="s">
        <v>32</v>
      </c>
    </row>
    <row r="2874" spans="1:29" x14ac:dyDescent="0.3">
      <c r="A2874" t="s">
        <v>2727</v>
      </c>
      <c r="B2874">
        <v>3</v>
      </c>
      <c r="C2874" t="s">
        <v>29</v>
      </c>
      <c r="D2874" t="s">
        <v>35</v>
      </c>
      <c r="E2874">
        <v>13</v>
      </c>
      <c r="F2874" t="s">
        <v>33</v>
      </c>
      <c r="G2874">
        <v>13</v>
      </c>
      <c r="H2874">
        <v>24</v>
      </c>
      <c r="I2874">
        <v>156</v>
      </c>
      <c r="J2874">
        <v>28</v>
      </c>
      <c r="K2874">
        <v>182</v>
      </c>
      <c r="L2874" t="s">
        <v>32</v>
      </c>
      <c r="M2874" t="s">
        <v>32</v>
      </c>
      <c r="N2874" t="s">
        <v>33</v>
      </c>
      <c r="O2874">
        <v>17</v>
      </c>
      <c r="P2874">
        <v>20</v>
      </c>
      <c r="Q2874">
        <v>19</v>
      </c>
      <c r="R2874">
        <v>188.7</v>
      </c>
      <c r="S2874" t="s">
        <v>32</v>
      </c>
      <c r="T2874" t="s">
        <v>32</v>
      </c>
      <c r="U2874">
        <v>28</v>
      </c>
      <c r="V2874">
        <v>28</v>
      </c>
      <c r="W2874">
        <v>186</v>
      </c>
      <c r="X2874">
        <v>0</v>
      </c>
      <c r="Z2874" t="s">
        <v>33</v>
      </c>
      <c r="AA2874" t="s">
        <v>32</v>
      </c>
      <c r="AB2874" t="s">
        <v>7635</v>
      </c>
      <c r="AC2874" t="s">
        <v>7682</v>
      </c>
    </row>
    <row r="2875" spans="1:29" x14ac:dyDescent="0.3">
      <c r="A2875" t="s">
        <v>2728</v>
      </c>
      <c r="B2875">
        <v>3</v>
      </c>
      <c r="C2875" t="s">
        <v>29</v>
      </c>
      <c r="D2875" t="s">
        <v>35</v>
      </c>
      <c r="E2875">
        <v>20</v>
      </c>
      <c r="F2875" t="s">
        <v>32</v>
      </c>
      <c r="G2875">
        <v>87</v>
      </c>
      <c r="H2875">
        <v>133</v>
      </c>
      <c r="I2875">
        <v>1152</v>
      </c>
      <c r="J2875">
        <v>144</v>
      </c>
      <c r="K2875">
        <v>1177</v>
      </c>
      <c r="L2875" t="s">
        <v>32</v>
      </c>
      <c r="M2875" t="s">
        <v>32</v>
      </c>
      <c r="N2875" t="s">
        <v>32</v>
      </c>
      <c r="O2875">
        <v>111</v>
      </c>
      <c r="P2875">
        <v>131</v>
      </c>
      <c r="Q2875">
        <v>476</v>
      </c>
      <c r="R2875">
        <v>231.3</v>
      </c>
      <c r="S2875" t="s">
        <v>32</v>
      </c>
      <c r="T2875" t="s">
        <v>32</v>
      </c>
      <c r="U2875">
        <v>145</v>
      </c>
      <c r="V2875">
        <v>145</v>
      </c>
      <c r="W2875">
        <v>1203</v>
      </c>
      <c r="X2875">
        <v>0</v>
      </c>
      <c r="Z2875" t="s">
        <v>32</v>
      </c>
      <c r="AA2875" t="s">
        <v>32</v>
      </c>
      <c r="AB2875" t="s">
        <v>7673</v>
      </c>
      <c r="AC2875" t="s">
        <v>7656</v>
      </c>
    </row>
    <row r="2876" spans="1:29" x14ac:dyDescent="0.3">
      <c r="A2876" t="s">
        <v>2729</v>
      </c>
      <c r="B2876">
        <v>3</v>
      </c>
      <c r="C2876" t="s">
        <v>29</v>
      </c>
      <c r="D2876" t="s">
        <v>35</v>
      </c>
      <c r="E2876">
        <v>16</v>
      </c>
      <c r="F2876" t="s">
        <v>32</v>
      </c>
      <c r="G2876">
        <v>29</v>
      </c>
      <c r="H2876">
        <v>41</v>
      </c>
      <c r="I2876">
        <v>342</v>
      </c>
      <c r="J2876">
        <v>43</v>
      </c>
      <c r="K2876">
        <v>359</v>
      </c>
      <c r="L2876" t="s">
        <v>32</v>
      </c>
      <c r="M2876" t="s">
        <v>32</v>
      </c>
      <c r="N2876" t="s">
        <v>32</v>
      </c>
      <c r="O2876">
        <v>31</v>
      </c>
      <c r="P2876">
        <v>33</v>
      </c>
      <c r="Q2876">
        <v>162</v>
      </c>
      <c r="R2876">
        <v>171.7</v>
      </c>
      <c r="S2876" t="s">
        <v>32</v>
      </c>
      <c r="T2876" t="s">
        <v>32</v>
      </c>
      <c r="U2876">
        <v>43</v>
      </c>
      <c r="V2876">
        <v>43</v>
      </c>
      <c r="W2876">
        <v>359</v>
      </c>
      <c r="X2876">
        <v>0</v>
      </c>
      <c r="Z2876" t="s">
        <v>33</v>
      </c>
      <c r="AA2876" t="s">
        <v>31</v>
      </c>
      <c r="AB2876" t="s">
        <v>7708</v>
      </c>
      <c r="AC2876" t="s">
        <v>7682</v>
      </c>
    </row>
    <row r="2877" spans="1:29" x14ac:dyDescent="0.3">
      <c r="A2877" t="s">
        <v>2730</v>
      </c>
      <c r="B2877">
        <v>3</v>
      </c>
      <c r="C2877" t="s">
        <v>29</v>
      </c>
      <c r="D2877" t="s">
        <v>30</v>
      </c>
      <c r="E2877">
        <v>16</v>
      </c>
      <c r="F2877" t="s">
        <v>32</v>
      </c>
      <c r="G2877">
        <v>77</v>
      </c>
      <c r="H2877">
        <v>127</v>
      </c>
      <c r="I2877">
        <v>1055</v>
      </c>
      <c r="J2877">
        <v>134</v>
      </c>
      <c r="K2877">
        <v>1072</v>
      </c>
      <c r="L2877" t="s">
        <v>32</v>
      </c>
      <c r="M2877" t="s">
        <v>32</v>
      </c>
      <c r="N2877" t="s">
        <v>32</v>
      </c>
      <c r="O2877">
        <v>90</v>
      </c>
      <c r="P2877">
        <v>104</v>
      </c>
      <c r="Q2877">
        <v>393</v>
      </c>
      <c r="R2877">
        <v>255.9</v>
      </c>
      <c r="S2877" t="s">
        <v>32</v>
      </c>
      <c r="T2877" t="s">
        <v>32</v>
      </c>
      <c r="U2877">
        <v>92</v>
      </c>
      <c r="V2877">
        <v>92</v>
      </c>
      <c r="W2877">
        <v>766</v>
      </c>
      <c r="X2877">
        <v>0</v>
      </c>
      <c r="Z2877" t="s">
        <v>32</v>
      </c>
      <c r="AA2877" t="s">
        <v>32</v>
      </c>
    </row>
    <row r="2878" spans="1:29" x14ac:dyDescent="0.3">
      <c r="A2878" t="s">
        <v>2731</v>
      </c>
      <c r="B2878">
        <v>3</v>
      </c>
      <c r="C2878" t="s">
        <v>40</v>
      </c>
      <c r="D2878" t="s">
        <v>50</v>
      </c>
      <c r="E2878">
        <v>32</v>
      </c>
      <c r="F2878" t="s">
        <v>32</v>
      </c>
      <c r="G2878">
        <v>171</v>
      </c>
      <c r="H2878">
        <v>230</v>
      </c>
      <c r="I2878">
        <v>2135</v>
      </c>
      <c r="J2878">
        <v>250</v>
      </c>
      <c r="K2878">
        <v>2220</v>
      </c>
      <c r="L2878" t="s">
        <v>32</v>
      </c>
      <c r="M2878" t="s">
        <v>32</v>
      </c>
      <c r="N2878" t="s">
        <v>32</v>
      </c>
      <c r="O2878">
        <v>195</v>
      </c>
      <c r="P2878">
        <v>225</v>
      </c>
      <c r="Q2878">
        <v>853</v>
      </c>
      <c r="R2878">
        <v>182.1</v>
      </c>
      <c r="S2878" t="s">
        <v>32</v>
      </c>
      <c r="T2878" t="s">
        <v>32</v>
      </c>
      <c r="U2878">
        <v>155</v>
      </c>
      <c r="V2878">
        <v>155</v>
      </c>
      <c r="W2878">
        <v>1467</v>
      </c>
      <c r="X2878">
        <v>0</v>
      </c>
      <c r="Z2878" t="s">
        <v>32</v>
      </c>
      <c r="AA2878" t="s">
        <v>32</v>
      </c>
      <c r="AB2878" t="s">
        <v>7728</v>
      </c>
      <c r="AC2878" t="s">
        <v>7675</v>
      </c>
    </row>
    <row r="2879" spans="1:29" x14ac:dyDescent="0.3">
      <c r="A2879" t="s">
        <v>2732</v>
      </c>
      <c r="B2879">
        <v>3</v>
      </c>
      <c r="C2879" t="s">
        <v>29</v>
      </c>
      <c r="D2879" t="s">
        <v>35</v>
      </c>
      <c r="E2879">
        <v>13</v>
      </c>
      <c r="F2879" t="s">
        <v>32</v>
      </c>
      <c r="G2879">
        <v>57</v>
      </c>
      <c r="H2879">
        <v>76</v>
      </c>
      <c r="I2879">
        <v>654</v>
      </c>
      <c r="J2879">
        <v>88</v>
      </c>
      <c r="K2879">
        <v>709</v>
      </c>
      <c r="L2879" t="s">
        <v>32</v>
      </c>
      <c r="M2879" t="s">
        <v>32</v>
      </c>
      <c r="N2879" t="s">
        <v>32</v>
      </c>
      <c r="O2879">
        <v>65</v>
      </c>
      <c r="P2879">
        <v>85</v>
      </c>
      <c r="Q2879">
        <v>274</v>
      </c>
      <c r="R2879">
        <v>166.3</v>
      </c>
      <c r="S2879" t="s">
        <v>37</v>
      </c>
      <c r="T2879" t="s">
        <v>32</v>
      </c>
      <c r="U2879">
        <v>78</v>
      </c>
      <c r="V2879">
        <v>78</v>
      </c>
      <c r="W2879">
        <v>625</v>
      </c>
      <c r="X2879">
        <v>0</v>
      </c>
      <c r="Z2879" t="s">
        <v>32</v>
      </c>
      <c r="AA2879" t="s">
        <v>32</v>
      </c>
      <c r="AB2879" t="s">
        <v>7672</v>
      </c>
      <c r="AC2879" t="s">
        <v>7675</v>
      </c>
    </row>
    <row r="2880" spans="1:29" x14ac:dyDescent="0.3">
      <c r="A2880" t="s">
        <v>2733</v>
      </c>
      <c r="B2880">
        <v>4</v>
      </c>
      <c r="C2880" t="s">
        <v>29</v>
      </c>
      <c r="D2880" t="s">
        <v>35</v>
      </c>
      <c r="E2880">
        <v>16</v>
      </c>
      <c r="F2880" t="s">
        <v>32</v>
      </c>
      <c r="G2880">
        <v>90</v>
      </c>
      <c r="H2880">
        <v>139</v>
      </c>
      <c r="I2880">
        <v>1256</v>
      </c>
      <c r="J2880">
        <v>151</v>
      </c>
      <c r="K2880">
        <v>1309</v>
      </c>
      <c r="L2880" t="s">
        <v>32</v>
      </c>
      <c r="M2880" t="s">
        <v>32</v>
      </c>
      <c r="N2880" t="s">
        <v>32</v>
      </c>
      <c r="O2880">
        <v>101</v>
      </c>
      <c r="P2880">
        <v>97</v>
      </c>
      <c r="Q2880">
        <v>429</v>
      </c>
      <c r="R2880">
        <v>196.5</v>
      </c>
      <c r="S2880" t="s">
        <v>37</v>
      </c>
      <c r="T2880" t="s">
        <v>32</v>
      </c>
      <c r="U2880">
        <v>151</v>
      </c>
      <c r="V2880">
        <v>151</v>
      </c>
      <c r="W2880">
        <v>1315</v>
      </c>
      <c r="X2880">
        <v>0</v>
      </c>
      <c r="Z2880" t="s">
        <v>32</v>
      </c>
      <c r="AA2880" t="s">
        <v>32</v>
      </c>
      <c r="AB2880" t="s">
        <v>7672</v>
      </c>
      <c r="AC2880" t="s">
        <v>7675</v>
      </c>
    </row>
    <row r="2881" spans="1:29" x14ac:dyDescent="0.3">
      <c r="A2881" t="s">
        <v>2734</v>
      </c>
      <c r="B2881">
        <v>2</v>
      </c>
      <c r="C2881" t="s">
        <v>29</v>
      </c>
      <c r="D2881" t="s">
        <v>35</v>
      </c>
      <c r="E2881">
        <v>13</v>
      </c>
      <c r="F2881" t="s">
        <v>32</v>
      </c>
      <c r="G2881">
        <v>54</v>
      </c>
      <c r="H2881">
        <v>114</v>
      </c>
      <c r="I2881">
        <v>977</v>
      </c>
      <c r="J2881">
        <v>122</v>
      </c>
      <c r="K2881">
        <v>1019</v>
      </c>
      <c r="L2881" t="s">
        <v>32</v>
      </c>
      <c r="M2881" t="s">
        <v>32</v>
      </c>
      <c r="N2881" t="s">
        <v>32</v>
      </c>
      <c r="O2881">
        <v>71</v>
      </c>
      <c r="P2881">
        <v>109</v>
      </c>
      <c r="Q2881">
        <v>290</v>
      </c>
      <c r="R2881">
        <v>239.9</v>
      </c>
      <c r="S2881" t="s">
        <v>32</v>
      </c>
      <c r="T2881" t="s">
        <v>32</v>
      </c>
      <c r="U2881">
        <v>123</v>
      </c>
      <c r="V2881">
        <v>123</v>
      </c>
      <c r="W2881">
        <v>1037</v>
      </c>
      <c r="X2881">
        <v>0</v>
      </c>
      <c r="Z2881" t="s">
        <v>31</v>
      </c>
      <c r="AA2881" t="s">
        <v>32</v>
      </c>
      <c r="AB2881" t="s">
        <v>7717</v>
      </c>
      <c r="AC2881" t="s">
        <v>7675</v>
      </c>
    </row>
    <row r="2882" spans="1:29" x14ac:dyDescent="0.3">
      <c r="A2882" t="s">
        <v>2735</v>
      </c>
      <c r="B2882">
        <v>5</v>
      </c>
      <c r="C2882" t="s">
        <v>29</v>
      </c>
      <c r="D2882" t="s">
        <v>35</v>
      </c>
      <c r="E2882">
        <v>18</v>
      </c>
      <c r="F2882" t="s">
        <v>32</v>
      </c>
      <c r="G2882">
        <v>47</v>
      </c>
      <c r="H2882">
        <v>76</v>
      </c>
      <c r="I2882">
        <v>641</v>
      </c>
      <c r="J2882">
        <v>84</v>
      </c>
      <c r="K2882">
        <v>679</v>
      </c>
      <c r="L2882" t="s">
        <v>32</v>
      </c>
      <c r="M2882" t="s">
        <v>32</v>
      </c>
      <c r="N2882" t="s">
        <v>32</v>
      </c>
      <c r="O2882">
        <v>60</v>
      </c>
      <c r="P2882">
        <v>54</v>
      </c>
      <c r="Q2882">
        <v>201</v>
      </c>
      <c r="R2882">
        <v>137.6</v>
      </c>
      <c r="S2882" t="s">
        <v>32</v>
      </c>
      <c r="T2882" t="s">
        <v>32</v>
      </c>
      <c r="U2882">
        <v>85</v>
      </c>
      <c r="V2882">
        <v>85</v>
      </c>
      <c r="W2882">
        <v>694</v>
      </c>
      <c r="X2882">
        <v>0</v>
      </c>
      <c r="Z2882" t="s">
        <v>32</v>
      </c>
      <c r="AA2882" t="s">
        <v>32</v>
      </c>
      <c r="AB2882" t="s">
        <v>7686</v>
      </c>
      <c r="AC2882" t="s">
        <v>7682</v>
      </c>
    </row>
    <row r="2883" spans="1:29" x14ac:dyDescent="0.3">
      <c r="A2883" t="s">
        <v>2736</v>
      </c>
      <c r="B2883">
        <v>5</v>
      </c>
      <c r="C2883" t="s">
        <v>29</v>
      </c>
      <c r="D2883" t="s">
        <v>30</v>
      </c>
      <c r="E2883">
        <v>12</v>
      </c>
      <c r="F2883" t="s">
        <v>32</v>
      </c>
      <c r="G2883">
        <v>26</v>
      </c>
      <c r="H2883">
        <v>29</v>
      </c>
      <c r="I2883">
        <v>229</v>
      </c>
      <c r="J2883">
        <v>30</v>
      </c>
      <c r="K2883">
        <v>245</v>
      </c>
      <c r="L2883" t="s">
        <v>32</v>
      </c>
      <c r="M2883" t="s">
        <v>32</v>
      </c>
      <c r="N2883" t="s">
        <v>32</v>
      </c>
      <c r="O2883">
        <v>26</v>
      </c>
      <c r="P2883">
        <v>17</v>
      </c>
      <c r="Q2883">
        <v>91</v>
      </c>
      <c r="R2883">
        <v>165.5</v>
      </c>
      <c r="S2883" t="s">
        <v>32</v>
      </c>
      <c r="T2883" t="s">
        <v>32</v>
      </c>
      <c r="U2883">
        <v>27</v>
      </c>
      <c r="V2883">
        <v>27</v>
      </c>
      <c r="W2883">
        <v>233</v>
      </c>
      <c r="X2883">
        <v>0</v>
      </c>
      <c r="Z2883" t="s">
        <v>33</v>
      </c>
      <c r="AA2883" t="s">
        <v>32</v>
      </c>
    </row>
    <row r="2884" spans="1:29" x14ac:dyDescent="0.3">
      <c r="A2884" t="s">
        <v>2737</v>
      </c>
      <c r="B2884">
        <v>3</v>
      </c>
      <c r="C2884" t="s">
        <v>29</v>
      </c>
      <c r="D2884" t="s">
        <v>30</v>
      </c>
      <c r="E2884">
        <v>17</v>
      </c>
      <c r="F2884" t="s">
        <v>31</v>
      </c>
      <c r="G2884">
        <v>89</v>
      </c>
      <c r="H2884">
        <v>143</v>
      </c>
      <c r="I2884">
        <v>1165</v>
      </c>
      <c r="J2884">
        <v>148</v>
      </c>
      <c r="K2884">
        <v>1155</v>
      </c>
      <c r="L2884" t="s">
        <v>32</v>
      </c>
      <c r="M2884" t="s">
        <v>32</v>
      </c>
      <c r="N2884" t="s">
        <v>32</v>
      </c>
      <c r="O2884">
        <v>100</v>
      </c>
      <c r="P2884">
        <v>129</v>
      </c>
      <c r="Q2884">
        <v>377</v>
      </c>
      <c r="R2884">
        <v>260.10000000000002</v>
      </c>
      <c r="S2884" t="s">
        <v>32</v>
      </c>
      <c r="T2884" t="s">
        <v>32</v>
      </c>
      <c r="U2884">
        <v>126</v>
      </c>
      <c r="V2884">
        <v>126</v>
      </c>
      <c r="W2884">
        <v>1009</v>
      </c>
      <c r="X2884">
        <v>0</v>
      </c>
      <c r="Z2884" t="s">
        <v>31</v>
      </c>
      <c r="AA2884" t="s">
        <v>32</v>
      </c>
    </row>
    <row r="2885" spans="1:29" x14ac:dyDescent="0.3">
      <c r="A2885" t="s">
        <v>2738</v>
      </c>
      <c r="B2885">
        <v>4</v>
      </c>
      <c r="C2885" t="s">
        <v>40</v>
      </c>
      <c r="D2885" t="s">
        <v>50</v>
      </c>
      <c r="E2885">
        <v>18</v>
      </c>
      <c r="F2885" t="s">
        <v>32</v>
      </c>
      <c r="G2885">
        <v>46</v>
      </c>
      <c r="H2885">
        <v>58</v>
      </c>
      <c r="I2885">
        <v>522</v>
      </c>
      <c r="J2885">
        <v>60</v>
      </c>
      <c r="K2885">
        <v>536</v>
      </c>
      <c r="L2885" t="s">
        <v>32</v>
      </c>
      <c r="M2885" t="s">
        <v>32</v>
      </c>
      <c r="N2885" t="s">
        <v>32</v>
      </c>
      <c r="O2885">
        <v>50</v>
      </c>
      <c r="P2885">
        <v>56</v>
      </c>
      <c r="Q2885">
        <v>215</v>
      </c>
      <c r="R2885">
        <v>147.30000000000001</v>
      </c>
      <c r="S2885" t="s">
        <v>37</v>
      </c>
      <c r="T2885" t="s">
        <v>32</v>
      </c>
      <c r="U2885">
        <v>61</v>
      </c>
      <c r="V2885">
        <v>61</v>
      </c>
      <c r="W2885">
        <v>550</v>
      </c>
      <c r="X2885">
        <v>0</v>
      </c>
      <c r="Z2885" t="s">
        <v>33</v>
      </c>
      <c r="AA2885" t="s">
        <v>32</v>
      </c>
    </row>
    <row r="2886" spans="1:29" x14ac:dyDescent="0.3">
      <c r="A2886" t="s">
        <v>2739</v>
      </c>
      <c r="B2886">
        <v>5</v>
      </c>
      <c r="C2886" t="s">
        <v>40</v>
      </c>
      <c r="D2886" t="s">
        <v>41</v>
      </c>
      <c r="E2886">
        <v>12</v>
      </c>
      <c r="F2886" t="s">
        <v>32</v>
      </c>
      <c r="G2886">
        <v>30</v>
      </c>
      <c r="H2886">
        <v>43</v>
      </c>
      <c r="I2886">
        <v>359</v>
      </c>
      <c r="J2886">
        <v>45</v>
      </c>
      <c r="K2886">
        <v>373</v>
      </c>
      <c r="L2886" t="s">
        <v>32</v>
      </c>
      <c r="M2886" t="s">
        <v>32</v>
      </c>
      <c r="N2886" t="s">
        <v>32</v>
      </c>
      <c r="O2886">
        <v>40</v>
      </c>
      <c r="P2886">
        <v>40</v>
      </c>
      <c r="Q2886">
        <v>146</v>
      </c>
      <c r="R2886">
        <v>156.5</v>
      </c>
      <c r="S2886" t="s">
        <v>32</v>
      </c>
      <c r="T2886" t="s">
        <v>37</v>
      </c>
      <c r="U2886">
        <v>45</v>
      </c>
      <c r="V2886">
        <v>45</v>
      </c>
      <c r="W2886">
        <v>378</v>
      </c>
      <c r="X2886">
        <v>0</v>
      </c>
      <c r="Z2886" t="s">
        <v>33</v>
      </c>
      <c r="AA2886" t="s">
        <v>32</v>
      </c>
      <c r="AB2886" t="s">
        <v>7704</v>
      </c>
      <c r="AC2886" t="s">
        <v>7682</v>
      </c>
    </row>
    <row r="2887" spans="1:29" x14ac:dyDescent="0.3">
      <c r="A2887" t="s">
        <v>2740</v>
      </c>
      <c r="B2887">
        <v>3</v>
      </c>
      <c r="C2887" t="s">
        <v>29</v>
      </c>
      <c r="D2887" t="s">
        <v>30</v>
      </c>
      <c r="E2887">
        <v>24</v>
      </c>
      <c r="F2887" t="s">
        <v>32</v>
      </c>
      <c r="G2887">
        <v>35</v>
      </c>
      <c r="H2887">
        <v>55</v>
      </c>
      <c r="I2887">
        <v>451</v>
      </c>
      <c r="J2887">
        <v>52</v>
      </c>
      <c r="K2887">
        <v>458</v>
      </c>
      <c r="L2887" t="s">
        <v>32</v>
      </c>
      <c r="M2887" t="s">
        <v>32</v>
      </c>
      <c r="N2887" t="s">
        <v>32</v>
      </c>
      <c r="O2887">
        <v>43</v>
      </c>
      <c r="P2887">
        <v>58</v>
      </c>
      <c r="Q2887">
        <v>194</v>
      </c>
      <c r="R2887">
        <v>216.7</v>
      </c>
      <c r="S2887" t="s">
        <v>32</v>
      </c>
      <c r="T2887" t="s">
        <v>32</v>
      </c>
      <c r="U2887">
        <v>52</v>
      </c>
      <c r="V2887">
        <v>52</v>
      </c>
      <c r="W2887">
        <v>460</v>
      </c>
      <c r="X2887">
        <v>0</v>
      </c>
      <c r="Z2887" t="s">
        <v>32</v>
      </c>
      <c r="AA2887" t="s">
        <v>32</v>
      </c>
    </row>
    <row r="2888" spans="1:29" x14ac:dyDescent="0.3">
      <c r="A2888" t="s">
        <v>2741</v>
      </c>
      <c r="B2888">
        <v>5</v>
      </c>
      <c r="C2888" t="s">
        <v>29</v>
      </c>
      <c r="D2888" t="s">
        <v>30</v>
      </c>
      <c r="E2888">
        <v>20</v>
      </c>
      <c r="F2888" t="s">
        <v>32</v>
      </c>
      <c r="G2888">
        <v>57</v>
      </c>
      <c r="H2888">
        <v>87</v>
      </c>
      <c r="I2888">
        <v>678</v>
      </c>
      <c r="J2888">
        <v>97</v>
      </c>
      <c r="K2888">
        <v>723</v>
      </c>
      <c r="L2888" t="s">
        <v>32</v>
      </c>
      <c r="M2888" t="s">
        <v>32</v>
      </c>
      <c r="N2888" t="s">
        <v>32</v>
      </c>
      <c r="O2888">
        <v>68</v>
      </c>
      <c r="P2888">
        <v>93</v>
      </c>
      <c r="Q2888">
        <v>253</v>
      </c>
      <c r="R2888">
        <v>236.7</v>
      </c>
      <c r="S2888" t="s">
        <v>32</v>
      </c>
      <c r="T2888" t="s">
        <v>32</v>
      </c>
      <c r="U2888">
        <v>88</v>
      </c>
      <c r="V2888">
        <v>88</v>
      </c>
      <c r="W2888">
        <v>650</v>
      </c>
      <c r="X2888">
        <v>0</v>
      </c>
      <c r="Z2888" t="s">
        <v>33</v>
      </c>
      <c r="AA2888" t="s">
        <v>32</v>
      </c>
    </row>
    <row r="2889" spans="1:29" x14ac:dyDescent="0.3">
      <c r="A2889" t="s">
        <v>2742</v>
      </c>
      <c r="C2889" t="s">
        <v>29</v>
      </c>
      <c r="D2889" t="s">
        <v>50</v>
      </c>
      <c r="E2889">
        <v>3</v>
      </c>
      <c r="F2889" t="s">
        <v>33</v>
      </c>
      <c r="G2889">
        <v>0</v>
      </c>
      <c r="H2889">
        <v>0</v>
      </c>
      <c r="J2889">
        <v>0</v>
      </c>
      <c r="L2889" t="s">
        <v>33</v>
      </c>
      <c r="M2889" t="s">
        <v>33</v>
      </c>
      <c r="N2889" t="s">
        <v>33</v>
      </c>
      <c r="O2889">
        <v>0</v>
      </c>
      <c r="P2889">
        <v>0</v>
      </c>
      <c r="Q2889">
        <v>0</v>
      </c>
      <c r="S2889" t="s">
        <v>33</v>
      </c>
      <c r="T2889" t="s">
        <v>33</v>
      </c>
      <c r="U2889">
        <v>0</v>
      </c>
      <c r="V2889">
        <v>0</v>
      </c>
      <c r="X2889">
        <v>2</v>
      </c>
      <c r="Y2889">
        <v>4</v>
      </c>
      <c r="Z2889" t="s">
        <v>33</v>
      </c>
      <c r="AA2889" t="s">
        <v>33</v>
      </c>
    </row>
    <row r="2890" spans="1:29" x14ac:dyDescent="0.3">
      <c r="A2890" t="s">
        <v>2743</v>
      </c>
      <c r="B2890">
        <v>3</v>
      </c>
      <c r="C2890" t="s">
        <v>40</v>
      </c>
      <c r="D2890" t="s">
        <v>50</v>
      </c>
      <c r="E2890">
        <v>22</v>
      </c>
      <c r="F2890" t="s">
        <v>32</v>
      </c>
      <c r="G2890">
        <v>79</v>
      </c>
      <c r="H2890">
        <v>90</v>
      </c>
      <c r="I2890">
        <v>668</v>
      </c>
      <c r="J2890">
        <v>95</v>
      </c>
      <c r="K2890">
        <v>673</v>
      </c>
      <c r="L2890" t="s">
        <v>32</v>
      </c>
      <c r="M2890" t="s">
        <v>32</v>
      </c>
      <c r="N2890" t="s">
        <v>37</v>
      </c>
      <c r="O2890">
        <v>89</v>
      </c>
      <c r="P2890">
        <v>73</v>
      </c>
      <c r="Q2890">
        <v>406</v>
      </c>
      <c r="R2890">
        <v>192.9</v>
      </c>
      <c r="S2890" t="s">
        <v>32</v>
      </c>
      <c r="T2890" t="s">
        <v>32</v>
      </c>
      <c r="U2890">
        <v>98</v>
      </c>
      <c r="V2890">
        <v>98</v>
      </c>
      <c r="W2890">
        <v>692</v>
      </c>
      <c r="X2890">
        <v>0</v>
      </c>
      <c r="Z2890" t="s">
        <v>32</v>
      </c>
      <c r="AA2890" t="s">
        <v>32</v>
      </c>
      <c r="AB2890" t="s">
        <v>7712</v>
      </c>
      <c r="AC2890" t="s">
        <v>7682</v>
      </c>
    </row>
    <row r="2891" spans="1:29" x14ac:dyDescent="0.3">
      <c r="A2891" t="s">
        <v>2744</v>
      </c>
      <c r="B2891">
        <v>5</v>
      </c>
      <c r="C2891" t="s">
        <v>40</v>
      </c>
      <c r="D2891" t="s">
        <v>41</v>
      </c>
      <c r="E2891">
        <v>21</v>
      </c>
      <c r="F2891" t="s">
        <v>32</v>
      </c>
      <c r="G2891">
        <v>32</v>
      </c>
      <c r="H2891">
        <v>61</v>
      </c>
      <c r="I2891">
        <v>438</v>
      </c>
      <c r="J2891">
        <v>63</v>
      </c>
      <c r="K2891">
        <v>459</v>
      </c>
      <c r="L2891" t="s">
        <v>32</v>
      </c>
      <c r="M2891" t="s">
        <v>32</v>
      </c>
      <c r="N2891" t="s">
        <v>32</v>
      </c>
      <c r="O2891">
        <v>38</v>
      </c>
      <c r="P2891">
        <v>31</v>
      </c>
      <c r="Q2891">
        <v>40</v>
      </c>
      <c r="R2891">
        <v>112.2</v>
      </c>
      <c r="S2891" t="s">
        <v>32</v>
      </c>
      <c r="T2891" t="s">
        <v>32</v>
      </c>
      <c r="U2891">
        <v>34</v>
      </c>
      <c r="V2891">
        <v>34</v>
      </c>
      <c r="W2891">
        <v>221</v>
      </c>
      <c r="X2891">
        <v>0</v>
      </c>
      <c r="Z2891" t="s">
        <v>33</v>
      </c>
      <c r="AA2891" t="s">
        <v>32</v>
      </c>
      <c r="AB2891" t="s">
        <v>7635</v>
      </c>
      <c r="AC2891" t="s">
        <v>7682</v>
      </c>
    </row>
    <row r="2892" spans="1:29" x14ac:dyDescent="0.3">
      <c r="A2892" t="s">
        <v>2745</v>
      </c>
      <c r="B2892">
        <v>4</v>
      </c>
      <c r="C2892" t="s">
        <v>29</v>
      </c>
      <c r="D2892" t="s">
        <v>35</v>
      </c>
      <c r="E2892">
        <v>40</v>
      </c>
      <c r="F2892" t="s">
        <v>32</v>
      </c>
      <c r="G2892">
        <v>176</v>
      </c>
      <c r="H2892">
        <v>300</v>
      </c>
      <c r="I2892">
        <v>2791</v>
      </c>
      <c r="J2892">
        <v>309</v>
      </c>
      <c r="K2892">
        <v>2820</v>
      </c>
      <c r="L2892" t="s">
        <v>32</v>
      </c>
      <c r="M2892" t="s">
        <v>32</v>
      </c>
      <c r="N2892" t="s">
        <v>37</v>
      </c>
      <c r="O2892">
        <v>205</v>
      </c>
      <c r="P2892">
        <v>237</v>
      </c>
      <c r="Q2892">
        <v>805</v>
      </c>
      <c r="R2892">
        <v>209.5</v>
      </c>
      <c r="S2892" t="s">
        <v>37</v>
      </c>
      <c r="T2892" t="s">
        <v>32</v>
      </c>
      <c r="U2892">
        <v>315</v>
      </c>
      <c r="V2892">
        <v>315</v>
      </c>
      <c r="W2892">
        <v>2857</v>
      </c>
      <c r="X2892">
        <v>0</v>
      </c>
      <c r="Z2892" t="s">
        <v>31</v>
      </c>
      <c r="AA2892" t="s">
        <v>31</v>
      </c>
      <c r="AB2892" t="s">
        <v>7644</v>
      </c>
      <c r="AC2892" t="s">
        <v>7675</v>
      </c>
    </row>
    <row r="2893" spans="1:29" x14ac:dyDescent="0.3">
      <c r="A2893" t="s">
        <v>2746</v>
      </c>
      <c r="B2893">
        <v>5</v>
      </c>
      <c r="C2893" t="s">
        <v>29</v>
      </c>
      <c r="D2893" t="s">
        <v>30</v>
      </c>
      <c r="E2893">
        <v>16</v>
      </c>
      <c r="F2893" t="s">
        <v>32</v>
      </c>
      <c r="G2893">
        <v>77</v>
      </c>
      <c r="H2893">
        <v>110</v>
      </c>
      <c r="I2893">
        <v>925</v>
      </c>
      <c r="J2893">
        <v>116</v>
      </c>
      <c r="K2893">
        <v>944</v>
      </c>
      <c r="L2893" t="s">
        <v>32</v>
      </c>
      <c r="M2893" t="s">
        <v>32</v>
      </c>
      <c r="N2893" t="s">
        <v>32</v>
      </c>
      <c r="O2893">
        <v>94</v>
      </c>
      <c r="P2893">
        <v>89</v>
      </c>
      <c r="Q2893">
        <v>401</v>
      </c>
      <c r="R2893">
        <v>179.9</v>
      </c>
      <c r="S2893" t="s">
        <v>31</v>
      </c>
      <c r="T2893" t="s">
        <v>32</v>
      </c>
      <c r="U2893">
        <v>99</v>
      </c>
      <c r="V2893">
        <v>99</v>
      </c>
      <c r="W2893">
        <v>820</v>
      </c>
      <c r="X2893">
        <v>0</v>
      </c>
      <c r="Z2893" t="s">
        <v>32</v>
      </c>
      <c r="AA2893" t="s">
        <v>32</v>
      </c>
    </row>
    <row r="2894" spans="1:29" x14ac:dyDescent="0.3">
      <c r="A2894" t="s">
        <v>2747</v>
      </c>
      <c r="B2894">
        <v>5</v>
      </c>
      <c r="C2894" t="s">
        <v>29</v>
      </c>
      <c r="D2894" t="s">
        <v>30</v>
      </c>
      <c r="E2894">
        <v>13</v>
      </c>
      <c r="F2894" t="s">
        <v>32</v>
      </c>
      <c r="G2894">
        <v>57</v>
      </c>
      <c r="H2894">
        <v>74</v>
      </c>
      <c r="I2894">
        <v>660</v>
      </c>
      <c r="J2894">
        <v>75</v>
      </c>
      <c r="K2894">
        <v>687</v>
      </c>
      <c r="L2894" t="s">
        <v>32</v>
      </c>
      <c r="M2894" t="s">
        <v>32</v>
      </c>
      <c r="N2894" t="s">
        <v>32</v>
      </c>
      <c r="O2894">
        <v>66</v>
      </c>
      <c r="P2894">
        <v>64</v>
      </c>
      <c r="Q2894">
        <v>281</v>
      </c>
      <c r="R2894">
        <v>200.2</v>
      </c>
      <c r="S2894" t="s">
        <v>32</v>
      </c>
      <c r="T2894" t="s">
        <v>32</v>
      </c>
      <c r="U2894">
        <v>75</v>
      </c>
      <c r="V2894">
        <v>75</v>
      </c>
      <c r="W2894">
        <v>687</v>
      </c>
      <c r="X2894">
        <v>0</v>
      </c>
      <c r="Z2894" t="s">
        <v>33</v>
      </c>
      <c r="AA2894" t="s">
        <v>32</v>
      </c>
    </row>
    <row r="2895" spans="1:29" x14ac:dyDescent="0.3">
      <c r="A2895" t="s">
        <v>2748</v>
      </c>
      <c r="B2895">
        <v>4</v>
      </c>
      <c r="C2895" t="s">
        <v>29</v>
      </c>
      <c r="D2895" t="s">
        <v>30</v>
      </c>
      <c r="E2895">
        <v>21</v>
      </c>
      <c r="F2895" t="s">
        <v>32</v>
      </c>
      <c r="G2895">
        <v>74</v>
      </c>
      <c r="H2895">
        <v>123</v>
      </c>
      <c r="I2895">
        <v>1232</v>
      </c>
      <c r="J2895">
        <v>126</v>
      </c>
      <c r="K2895">
        <v>1247</v>
      </c>
      <c r="L2895" t="s">
        <v>32</v>
      </c>
      <c r="M2895" t="s">
        <v>32</v>
      </c>
      <c r="N2895" t="s">
        <v>32</v>
      </c>
      <c r="O2895">
        <v>94</v>
      </c>
      <c r="P2895">
        <v>110</v>
      </c>
      <c r="Q2895">
        <v>393</v>
      </c>
      <c r="R2895">
        <v>213.2</v>
      </c>
      <c r="S2895" t="s">
        <v>32</v>
      </c>
      <c r="T2895" t="s">
        <v>32</v>
      </c>
      <c r="U2895">
        <v>122</v>
      </c>
      <c r="V2895">
        <v>122</v>
      </c>
      <c r="W2895">
        <v>1210</v>
      </c>
      <c r="X2895">
        <v>0</v>
      </c>
      <c r="Z2895" t="s">
        <v>32</v>
      </c>
      <c r="AA2895" t="s">
        <v>32</v>
      </c>
    </row>
    <row r="2896" spans="1:29" x14ac:dyDescent="0.3">
      <c r="A2896" t="s">
        <v>2749</v>
      </c>
      <c r="B2896">
        <v>5</v>
      </c>
      <c r="C2896" t="s">
        <v>29</v>
      </c>
      <c r="D2896" t="s">
        <v>30</v>
      </c>
      <c r="E2896">
        <v>18</v>
      </c>
      <c r="F2896" t="s">
        <v>32</v>
      </c>
      <c r="G2896">
        <v>56</v>
      </c>
      <c r="H2896">
        <v>95</v>
      </c>
      <c r="I2896">
        <v>642</v>
      </c>
      <c r="J2896">
        <v>97</v>
      </c>
      <c r="K2896">
        <v>675</v>
      </c>
      <c r="L2896" t="s">
        <v>32</v>
      </c>
      <c r="M2896" t="s">
        <v>32</v>
      </c>
      <c r="N2896" t="s">
        <v>32</v>
      </c>
      <c r="O2896">
        <v>77</v>
      </c>
      <c r="P2896">
        <v>59</v>
      </c>
      <c r="Q2896">
        <v>309</v>
      </c>
      <c r="R2896">
        <v>143.69999999999999</v>
      </c>
      <c r="S2896" t="s">
        <v>32</v>
      </c>
      <c r="T2896" t="s">
        <v>37</v>
      </c>
      <c r="U2896">
        <v>99</v>
      </c>
      <c r="V2896">
        <v>99</v>
      </c>
      <c r="W2896">
        <v>673</v>
      </c>
      <c r="X2896">
        <v>0</v>
      </c>
      <c r="Z2896" t="s">
        <v>33</v>
      </c>
      <c r="AA2896" t="s">
        <v>32</v>
      </c>
      <c r="AB2896" t="s">
        <v>7684</v>
      </c>
      <c r="AC2896" t="s">
        <v>7682</v>
      </c>
    </row>
    <row r="2897" spans="1:29" x14ac:dyDescent="0.3">
      <c r="A2897" t="s">
        <v>2750</v>
      </c>
      <c r="B2897">
        <v>4</v>
      </c>
      <c r="C2897" t="s">
        <v>40</v>
      </c>
      <c r="D2897" t="s">
        <v>41</v>
      </c>
      <c r="E2897">
        <v>12</v>
      </c>
      <c r="F2897" t="s">
        <v>32</v>
      </c>
      <c r="G2897">
        <v>19</v>
      </c>
      <c r="H2897">
        <v>26</v>
      </c>
      <c r="I2897">
        <v>219</v>
      </c>
      <c r="J2897">
        <v>28</v>
      </c>
      <c r="K2897">
        <v>227</v>
      </c>
      <c r="L2897" t="s">
        <v>32</v>
      </c>
      <c r="M2897" t="s">
        <v>32</v>
      </c>
      <c r="N2897" t="s">
        <v>32</v>
      </c>
      <c r="O2897">
        <v>23</v>
      </c>
      <c r="P2897">
        <v>30</v>
      </c>
      <c r="Q2897">
        <v>99</v>
      </c>
      <c r="R2897">
        <v>150.9</v>
      </c>
      <c r="S2897" t="s">
        <v>32</v>
      </c>
      <c r="T2897" t="s">
        <v>32</v>
      </c>
      <c r="U2897">
        <v>27</v>
      </c>
      <c r="V2897">
        <v>27</v>
      </c>
      <c r="W2897">
        <v>222</v>
      </c>
      <c r="X2897">
        <v>0</v>
      </c>
      <c r="Z2897" t="s">
        <v>33</v>
      </c>
      <c r="AA2897" t="s">
        <v>32</v>
      </c>
      <c r="AB2897" t="s">
        <v>7671</v>
      </c>
      <c r="AC2897" t="s">
        <v>7682</v>
      </c>
    </row>
    <row r="2898" spans="1:29" x14ac:dyDescent="0.3">
      <c r="A2898" t="s">
        <v>2751</v>
      </c>
      <c r="B2898">
        <v>4</v>
      </c>
      <c r="C2898" t="s">
        <v>29</v>
      </c>
      <c r="D2898" t="s">
        <v>35</v>
      </c>
      <c r="E2898">
        <v>12</v>
      </c>
      <c r="F2898" t="s">
        <v>32</v>
      </c>
      <c r="G2898">
        <v>70</v>
      </c>
      <c r="H2898">
        <v>97</v>
      </c>
      <c r="I2898">
        <v>950</v>
      </c>
      <c r="J2898">
        <v>99</v>
      </c>
      <c r="K2898">
        <v>946</v>
      </c>
      <c r="L2898" t="s">
        <v>32</v>
      </c>
      <c r="M2898" t="s">
        <v>32</v>
      </c>
      <c r="N2898" t="s">
        <v>37</v>
      </c>
      <c r="O2898">
        <v>78</v>
      </c>
      <c r="P2898">
        <v>94</v>
      </c>
      <c r="Q2898">
        <v>217</v>
      </c>
      <c r="R2898">
        <v>161.9</v>
      </c>
      <c r="S2898" t="s">
        <v>32</v>
      </c>
      <c r="T2898" t="s">
        <v>32</v>
      </c>
      <c r="U2898">
        <v>89</v>
      </c>
      <c r="V2898">
        <v>89</v>
      </c>
      <c r="W2898">
        <v>864</v>
      </c>
      <c r="X2898">
        <v>0</v>
      </c>
      <c r="Z2898" t="s">
        <v>32</v>
      </c>
      <c r="AA2898" t="s">
        <v>32</v>
      </c>
      <c r="AB2898" t="s">
        <v>7725</v>
      </c>
      <c r="AC2898" t="s">
        <v>7682</v>
      </c>
    </row>
    <row r="2899" spans="1:29" x14ac:dyDescent="0.3">
      <c r="A2899" t="s">
        <v>2752</v>
      </c>
      <c r="B2899">
        <v>3</v>
      </c>
      <c r="C2899" t="s">
        <v>40</v>
      </c>
      <c r="D2899" t="s">
        <v>41</v>
      </c>
      <c r="E2899">
        <v>9</v>
      </c>
      <c r="F2899" t="s">
        <v>32</v>
      </c>
      <c r="G2899">
        <v>23</v>
      </c>
      <c r="H2899">
        <v>34</v>
      </c>
      <c r="I2899">
        <v>318</v>
      </c>
      <c r="J2899">
        <v>36</v>
      </c>
      <c r="K2899">
        <v>330</v>
      </c>
      <c r="L2899" t="s">
        <v>32</v>
      </c>
      <c r="M2899" t="s">
        <v>32</v>
      </c>
      <c r="N2899" t="s">
        <v>32</v>
      </c>
      <c r="O2899">
        <v>25</v>
      </c>
      <c r="P2899">
        <v>24</v>
      </c>
      <c r="Q2899">
        <v>61</v>
      </c>
      <c r="R2899">
        <v>233.3</v>
      </c>
      <c r="S2899" t="s">
        <v>32</v>
      </c>
      <c r="T2899" t="s">
        <v>32</v>
      </c>
      <c r="U2899">
        <v>36</v>
      </c>
      <c r="V2899">
        <v>36</v>
      </c>
      <c r="W2899">
        <v>336</v>
      </c>
      <c r="X2899">
        <v>0</v>
      </c>
      <c r="Z2899" t="s">
        <v>33</v>
      </c>
      <c r="AA2899" t="s">
        <v>32</v>
      </c>
      <c r="AB2899" t="s">
        <v>7665</v>
      </c>
      <c r="AC2899" t="s">
        <v>7682</v>
      </c>
    </row>
    <row r="2900" spans="1:29" x14ac:dyDescent="0.3">
      <c r="A2900" t="s">
        <v>2753</v>
      </c>
      <c r="B2900">
        <v>3</v>
      </c>
      <c r="C2900" t="s">
        <v>29</v>
      </c>
      <c r="D2900" t="s">
        <v>30</v>
      </c>
      <c r="E2900">
        <v>20</v>
      </c>
      <c r="F2900" t="s">
        <v>32</v>
      </c>
      <c r="G2900">
        <v>35</v>
      </c>
      <c r="H2900">
        <v>46</v>
      </c>
      <c r="I2900">
        <v>332</v>
      </c>
      <c r="J2900">
        <v>54</v>
      </c>
      <c r="K2900">
        <v>354</v>
      </c>
      <c r="L2900" t="s">
        <v>32</v>
      </c>
      <c r="M2900" t="s">
        <v>31</v>
      </c>
      <c r="N2900" t="s">
        <v>32</v>
      </c>
      <c r="O2900">
        <v>38</v>
      </c>
      <c r="P2900">
        <v>49</v>
      </c>
      <c r="Q2900">
        <v>109</v>
      </c>
      <c r="R2900">
        <v>202.7</v>
      </c>
      <c r="S2900" t="s">
        <v>37</v>
      </c>
      <c r="T2900" t="s">
        <v>32</v>
      </c>
      <c r="U2900">
        <v>54</v>
      </c>
      <c r="V2900">
        <v>54</v>
      </c>
      <c r="W2900">
        <v>351</v>
      </c>
      <c r="X2900">
        <v>0</v>
      </c>
      <c r="Z2900" t="s">
        <v>31</v>
      </c>
      <c r="AA2900" t="s">
        <v>32</v>
      </c>
    </row>
    <row r="2901" spans="1:29" x14ac:dyDescent="0.3">
      <c r="A2901" t="s">
        <v>2754</v>
      </c>
      <c r="C2901" t="s">
        <v>40</v>
      </c>
      <c r="D2901" t="s">
        <v>50</v>
      </c>
      <c r="E2901">
        <v>2</v>
      </c>
      <c r="F2901" t="s">
        <v>33</v>
      </c>
      <c r="G2901">
        <v>9</v>
      </c>
      <c r="H2901">
        <v>14</v>
      </c>
      <c r="I2901">
        <v>116</v>
      </c>
      <c r="J2901">
        <v>14</v>
      </c>
      <c r="K2901">
        <v>114</v>
      </c>
      <c r="L2901" t="s">
        <v>32</v>
      </c>
      <c r="M2901" t="s">
        <v>32</v>
      </c>
      <c r="N2901" t="s">
        <v>32</v>
      </c>
      <c r="O2901">
        <v>12</v>
      </c>
      <c r="P2901">
        <v>17</v>
      </c>
      <c r="Q2901">
        <v>37</v>
      </c>
      <c r="R2901">
        <v>245.7</v>
      </c>
      <c r="S2901" t="s">
        <v>33</v>
      </c>
      <c r="T2901" t="s">
        <v>33</v>
      </c>
      <c r="U2901">
        <v>3</v>
      </c>
      <c r="V2901">
        <v>3</v>
      </c>
      <c r="W2901">
        <v>36</v>
      </c>
      <c r="X2901">
        <v>0</v>
      </c>
      <c r="Z2901" t="s">
        <v>33</v>
      </c>
      <c r="AA2901" t="s">
        <v>32</v>
      </c>
      <c r="AB2901" t="s">
        <v>7689</v>
      </c>
      <c r="AC2901" t="s">
        <v>7656</v>
      </c>
    </row>
    <row r="2902" spans="1:29" x14ac:dyDescent="0.3">
      <c r="A2902" t="s">
        <v>2755</v>
      </c>
      <c r="B2902">
        <v>3</v>
      </c>
      <c r="C2902" t="s">
        <v>29</v>
      </c>
      <c r="D2902" t="s">
        <v>30</v>
      </c>
      <c r="E2902">
        <v>24</v>
      </c>
      <c r="F2902" t="s">
        <v>32</v>
      </c>
      <c r="G2902">
        <v>143</v>
      </c>
      <c r="H2902">
        <v>203</v>
      </c>
      <c r="I2902">
        <v>1773</v>
      </c>
      <c r="J2902">
        <v>216</v>
      </c>
      <c r="K2902">
        <v>1800</v>
      </c>
      <c r="L2902" t="s">
        <v>32</v>
      </c>
      <c r="M2902" t="s">
        <v>32</v>
      </c>
      <c r="N2902" t="s">
        <v>32</v>
      </c>
      <c r="O2902">
        <v>156</v>
      </c>
      <c r="P2902">
        <v>167</v>
      </c>
      <c r="Q2902">
        <v>618</v>
      </c>
      <c r="R2902">
        <v>220.4</v>
      </c>
      <c r="S2902" t="s">
        <v>32</v>
      </c>
      <c r="T2902" t="s">
        <v>32</v>
      </c>
      <c r="U2902">
        <v>146</v>
      </c>
      <c r="V2902">
        <v>146</v>
      </c>
      <c r="W2902">
        <v>1264</v>
      </c>
      <c r="X2902">
        <v>0</v>
      </c>
      <c r="Z2902" t="s">
        <v>32</v>
      </c>
      <c r="AA2902" t="s">
        <v>32</v>
      </c>
    </row>
    <row r="2903" spans="1:29" x14ac:dyDescent="0.3">
      <c r="A2903" t="s">
        <v>2756</v>
      </c>
      <c r="B2903">
        <v>3</v>
      </c>
      <c r="C2903" t="s">
        <v>29</v>
      </c>
      <c r="D2903" t="s">
        <v>30</v>
      </c>
      <c r="E2903">
        <v>18</v>
      </c>
      <c r="F2903" t="s">
        <v>32</v>
      </c>
      <c r="G2903">
        <v>53</v>
      </c>
      <c r="H2903">
        <v>74</v>
      </c>
      <c r="I2903">
        <v>682</v>
      </c>
      <c r="J2903">
        <v>79</v>
      </c>
      <c r="K2903">
        <v>686</v>
      </c>
      <c r="L2903" t="s">
        <v>32</v>
      </c>
      <c r="M2903" t="s">
        <v>32</v>
      </c>
      <c r="N2903" t="s">
        <v>32</v>
      </c>
      <c r="O2903">
        <v>66</v>
      </c>
      <c r="P2903">
        <v>75</v>
      </c>
      <c r="Q2903">
        <v>296</v>
      </c>
      <c r="R2903">
        <v>226.9</v>
      </c>
      <c r="S2903" t="s">
        <v>32</v>
      </c>
      <c r="T2903" t="s">
        <v>32</v>
      </c>
      <c r="U2903">
        <v>78</v>
      </c>
      <c r="V2903">
        <v>78</v>
      </c>
      <c r="W2903">
        <v>687</v>
      </c>
      <c r="X2903">
        <v>0</v>
      </c>
      <c r="Z2903" t="s">
        <v>32</v>
      </c>
      <c r="AA2903" t="s">
        <v>32</v>
      </c>
    </row>
    <row r="2904" spans="1:29" x14ac:dyDescent="0.3">
      <c r="A2904" t="s">
        <v>2757</v>
      </c>
      <c r="B2904">
        <v>5</v>
      </c>
      <c r="C2904" t="s">
        <v>29</v>
      </c>
      <c r="D2904" t="s">
        <v>35</v>
      </c>
      <c r="E2904">
        <v>20</v>
      </c>
      <c r="F2904" t="s">
        <v>32</v>
      </c>
      <c r="G2904">
        <v>76</v>
      </c>
      <c r="H2904">
        <v>114</v>
      </c>
      <c r="I2904">
        <v>1084</v>
      </c>
      <c r="J2904">
        <v>119</v>
      </c>
      <c r="K2904">
        <v>1119</v>
      </c>
      <c r="L2904" t="s">
        <v>32</v>
      </c>
      <c r="M2904" t="s">
        <v>32</v>
      </c>
      <c r="N2904" t="s">
        <v>37</v>
      </c>
      <c r="O2904">
        <v>86</v>
      </c>
      <c r="P2904">
        <v>94</v>
      </c>
      <c r="Q2904">
        <v>397</v>
      </c>
      <c r="R2904">
        <v>189.7</v>
      </c>
      <c r="S2904" t="s">
        <v>32</v>
      </c>
      <c r="T2904" t="s">
        <v>32</v>
      </c>
      <c r="U2904">
        <v>120</v>
      </c>
      <c r="V2904">
        <v>120</v>
      </c>
      <c r="W2904">
        <v>1129</v>
      </c>
      <c r="X2904">
        <v>0</v>
      </c>
      <c r="Z2904" t="s">
        <v>32</v>
      </c>
      <c r="AA2904" t="s">
        <v>32</v>
      </c>
      <c r="AB2904" t="s">
        <v>7672</v>
      </c>
      <c r="AC2904" t="s">
        <v>7675</v>
      </c>
    </row>
    <row r="2905" spans="1:29" x14ac:dyDescent="0.3">
      <c r="A2905" t="s">
        <v>2758</v>
      </c>
      <c r="B2905">
        <v>5</v>
      </c>
      <c r="C2905" t="s">
        <v>29</v>
      </c>
      <c r="D2905" t="s">
        <v>30</v>
      </c>
      <c r="E2905">
        <v>15</v>
      </c>
      <c r="F2905" t="s">
        <v>32</v>
      </c>
      <c r="G2905">
        <v>35</v>
      </c>
      <c r="H2905">
        <v>62</v>
      </c>
      <c r="I2905">
        <v>525</v>
      </c>
      <c r="J2905">
        <v>66</v>
      </c>
      <c r="K2905">
        <v>565</v>
      </c>
      <c r="L2905" t="s">
        <v>32</v>
      </c>
      <c r="M2905" t="s">
        <v>32</v>
      </c>
      <c r="N2905" t="s">
        <v>32</v>
      </c>
      <c r="O2905">
        <v>48</v>
      </c>
      <c r="P2905">
        <v>48</v>
      </c>
      <c r="Q2905">
        <v>251</v>
      </c>
      <c r="R2905">
        <v>173.3</v>
      </c>
      <c r="S2905" t="s">
        <v>32</v>
      </c>
      <c r="T2905" t="s">
        <v>32</v>
      </c>
      <c r="U2905">
        <v>66</v>
      </c>
      <c r="V2905">
        <v>66</v>
      </c>
      <c r="W2905">
        <v>569</v>
      </c>
      <c r="X2905">
        <v>0</v>
      </c>
      <c r="Z2905" t="s">
        <v>33</v>
      </c>
      <c r="AA2905" t="s">
        <v>32</v>
      </c>
    </row>
    <row r="2906" spans="1:29" x14ac:dyDescent="0.3">
      <c r="A2906" t="s">
        <v>2759</v>
      </c>
      <c r="B2906">
        <v>3</v>
      </c>
      <c r="C2906" t="s">
        <v>29</v>
      </c>
      <c r="D2906" t="s">
        <v>50</v>
      </c>
      <c r="E2906">
        <v>18</v>
      </c>
      <c r="F2906" t="s">
        <v>32</v>
      </c>
      <c r="G2906">
        <v>75</v>
      </c>
      <c r="H2906">
        <v>103</v>
      </c>
      <c r="I2906">
        <v>1074</v>
      </c>
      <c r="J2906">
        <v>101</v>
      </c>
      <c r="K2906">
        <v>1050</v>
      </c>
      <c r="L2906" t="s">
        <v>32</v>
      </c>
      <c r="M2906" t="s">
        <v>32</v>
      </c>
      <c r="N2906" t="s">
        <v>32</v>
      </c>
      <c r="O2906">
        <v>86</v>
      </c>
      <c r="P2906">
        <v>93</v>
      </c>
      <c r="Q2906">
        <v>421</v>
      </c>
      <c r="R2906">
        <v>211.5</v>
      </c>
      <c r="S2906" t="s">
        <v>37</v>
      </c>
      <c r="T2906" t="s">
        <v>32</v>
      </c>
      <c r="U2906">
        <v>97</v>
      </c>
      <c r="V2906">
        <v>97</v>
      </c>
      <c r="W2906">
        <v>992</v>
      </c>
      <c r="X2906">
        <v>0</v>
      </c>
      <c r="Z2906" t="s">
        <v>32</v>
      </c>
      <c r="AA2906" t="s">
        <v>32</v>
      </c>
      <c r="AB2906" t="s">
        <v>7697</v>
      </c>
      <c r="AC2906" t="s">
        <v>7656</v>
      </c>
    </row>
    <row r="2907" spans="1:29" x14ac:dyDescent="0.3">
      <c r="A2907" t="s">
        <v>2760</v>
      </c>
      <c r="B2907">
        <v>4</v>
      </c>
      <c r="C2907" t="s">
        <v>29</v>
      </c>
      <c r="D2907" t="s">
        <v>35</v>
      </c>
      <c r="E2907">
        <v>13</v>
      </c>
      <c r="F2907" t="s">
        <v>32</v>
      </c>
      <c r="G2907">
        <v>42</v>
      </c>
      <c r="H2907">
        <v>53</v>
      </c>
      <c r="I2907">
        <v>423</v>
      </c>
      <c r="J2907">
        <v>57</v>
      </c>
      <c r="K2907">
        <v>446</v>
      </c>
      <c r="L2907" t="s">
        <v>32</v>
      </c>
      <c r="M2907" t="s">
        <v>32</v>
      </c>
      <c r="N2907" t="s">
        <v>37</v>
      </c>
      <c r="O2907">
        <v>48</v>
      </c>
      <c r="P2907">
        <v>54</v>
      </c>
      <c r="Q2907">
        <v>205</v>
      </c>
      <c r="R2907">
        <v>181.1</v>
      </c>
      <c r="S2907" t="s">
        <v>32</v>
      </c>
      <c r="T2907" t="s">
        <v>32</v>
      </c>
      <c r="U2907">
        <v>57</v>
      </c>
      <c r="V2907">
        <v>57</v>
      </c>
      <c r="W2907">
        <v>452</v>
      </c>
      <c r="X2907">
        <v>0</v>
      </c>
      <c r="Z2907" t="s">
        <v>33</v>
      </c>
      <c r="AA2907" t="s">
        <v>32</v>
      </c>
      <c r="AB2907" t="s">
        <v>7669</v>
      </c>
      <c r="AC2907" t="s">
        <v>7682</v>
      </c>
    </row>
    <row r="2908" spans="1:29" x14ac:dyDescent="0.3">
      <c r="A2908" t="s">
        <v>2761</v>
      </c>
      <c r="B2908">
        <v>3</v>
      </c>
      <c r="C2908" t="s">
        <v>29</v>
      </c>
      <c r="D2908" t="s">
        <v>30</v>
      </c>
      <c r="E2908">
        <v>22</v>
      </c>
      <c r="F2908" t="s">
        <v>31</v>
      </c>
      <c r="G2908">
        <v>101</v>
      </c>
      <c r="H2908">
        <v>132</v>
      </c>
      <c r="I2908">
        <v>1244</v>
      </c>
      <c r="J2908">
        <v>142</v>
      </c>
      <c r="K2908">
        <v>1255</v>
      </c>
      <c r="L2908" t="s">
        <v>32</v>
      </c>
      <c r="M2908" t="s">
        <v>32</v>
      </c>
      <c r="N2908" t="s">
        <v>32</v>
      </c>
      <c r="O2908">
        <v>121</v>
      </c>
      <c r="P2908">
        <v>155</v>
      </c>
      <c r="Q2908">
        <v>487</v>
      </c>
      <c r="R2908">
        <v>219.4</v>
      </c>
      <c r="S2908" t="s">
        <v>32</v>
      </c>
      <c r="T2908" t="s">
        <v>32</v>
      </c>
      <c r="U2908">
        <v>119</v>
      </c>
      <c r="V2908">
        <v>119</v>
      </c>
      <c r="W2908">
        <v>1091</v>
      </c>
      <c r="X2908">
        <v>0</v>
      </c>
      <c r="Z2908" t="s">
        <v>32</v>
      </c>
      <c r="AA2908" t="s">
        <v>32</v>
      </c>
    </row>
    <row r="2909" spans="1:29" x14ac:dyDescent="0.3">
      <c r="A2909" t="s">
        <v>2762</v>
      </c>
      <c r="B2909">
        <v>3</v>
      </c>
      <c r="C2909" t="s">
        <v>29</v>
      </c>
      <c r="D2909" t="s">
        <v>35</v>
      </c>
      <c r="E2909">
        <v>14</v>
      </c>
      <c r="F2909" t="s">
        <v>31</v>
      </c>
      <c r="G2909">
        <v>36</v>
      </c>
      <c r="H2909">
        <v>46</v>
      </c>
      <c r="I2909">
        <v>436</v>
      </c>
      <c r="J2909">
        <v>49</v>
      </c>
      <c r="K2909">
        <v>456</v>
      </c>
      <c r="L2909" t="s">
        <v>32</v>
      </c>
      <c r="M2909" t="s">
        <v>32</v>
      </c>
      <c r="N2909" t="s">
        <v>32</v>
      </c>
      <c r="O2909">
        <v>43</v>
      </c>
      <c r="P2909">
        <v>42</v>
      </c>
      <c r="Q2909">
        <v>150</v>
      </c>
      <c r="R2909">
        <v>123.9</v>
      </c>
      <c r="S2909" t="s">
        <v>32</v>
      </c>
      <c r="T2909" t="s">
        <v>32</v>
      </c>
      <c r="U2909">
        <v>48</v>
      </c>
      <c r="V2909">
        <v>48</v>
      </c>
      <c r="W2909">
        <v>454</v>
      </c>
      <c r="X2909">
        <v>0</v>
      </c>
      <c r="Z2909" t="s">
        <v>33</v>
      </c>
      <c r="AA2909" t="s">
        <v>32</v>
      </c>
      <c r="AB2909" t="s">
        <v>7684</v>
      </c>
      <c r="AC2909" t="s">
        <v>7682</v>
      </c>
    </row>
    <row r="2910" spans="1:29" x14ac:dyDescent="0.3">
      <c r="A2910" t="s">
        <v>2763</v>
      </c>
      <c r="B2910">
        <v>3</v>
      </c>
      <c r="C2910" t="s">
        <v>29</v>
      </c>
      <c r="D2910" t="s">
        <v>35</v>
      </c>
      <c r="E2910">
        <v>16</v>
      </c>
      <c r="F2910" t="s">
        <v>32</v>
      </c>
      <c r="G2910">
        <v>56</v>
      </c>
      <c r="H2910">
        <v>80</v>
      </c>
      <c r="I2910">
        <v>744</v>
      </c>
      <c r="J2910">
        <v>79</v>
      </c>
      <c r="K2910">
        <v>760</v>
      </c>
      <c r="L2910" t="s">
        <v>32</v>
      </c>
      <c r="M2910" t="s">
        <v>32</v>
      </c>
      <c r="N2910" t="s">
        <v>32</v>
      </c>
      <c r="O2910">
        <v>63</v>
      </c>
      <c r="P2910">
        <v>76</v>
      </c>
      <c r="Q2910">
        <v>299</v>
      </c>
      <c r="R2910">
        <v>206.2</v>
      </c>
      <c r="S2910" t="s">
        <v>32</v>
      </c>
      <c r="T2910" t="s">
        <v>32</v>
      </c>
      <c r="U2910">
        <v>81</v>
      </c>
      <c r="V2910">
        <v>81</v>
      </c>
      <c r="W2910">
        <v>758</v>
      </c>
      <c r="X2910">
        <v>0</v>
      </c>
      <c r="Z2910" t="s">
        <v>32</v>
      </c>
      <c r="AA2910" t="s">
        <v>32</v>
      </c>
      <c r="AB2910" t="s">
        <v>7723</v>
      </c>
      <c r="AC2910" t="s">
        <v>7675</v>
      </c>
    </row>
    <row r="2911" spans="1:29" x14ac:dyDescent="0.3">
      <c r="A2911" t="s">
        <v>2764</v>
      </c>
      <c r="B2911">
        <v>4</v>
      </c>
      <c r="C2911" t="s">
        <v>29</v>
      </c>
      <c r="D2911" t="s">
        <v>30</v>
      </c>
      <c r="E2911">
        <v>20</v>
      </c>
      <c r="F2911" t="s">
        <v>31</v>
      </c>
      <c r="G2911">
        <v>67</v>
      </c>
      <c r="H2911">
        <v>108</v>
      </c>
      <c r="I2911">
        <v>1039</v>
      </c>
      <c r="J2911">
        <v>108</v>
      </c>
      <c r="K2911">
        <v>1030</v>
      </c>
      <c r="L2911" t="s">
        <v>32</v>
      </c>
      <c r="M2911" t="s">
        <v>32</v>
      </c>
      <c r="N2911" t="s">
        <v>32</v>
      </c>
      <c r="O2911">
        <v>75</v>
      </c>
      <c r="P2911">
        <v>97</v>
      </c>
      <c r="Q2911">
        <v>349</v>
      </c>
      <c r="R2911">
        <v>243.5</v>
      </c>
      <c r="S2911" t="s">
        <v>32</v>
      </c>
      <c r="T2911" t="s">
        <v>32</v>
      </c>
      <c r="U2911">
        <v>104</v>
      </c>
      <c r="V2911">
        <v>104</v>
      </c>
      <c r="W2911">
        <v>969</v>
      </c>
      <c r="X2911">
        <v>0</v>
      </c>
      <c r="Z2911" t="s">
        <v>32</v>
      </c>
      <c r="AA2911" t="s">
        <v>32</v>
      </c>
    </row>
    <row r="2912" spans="1:29" x14ac:dyDescent="0.3">
      <c r="A2912" t="s">
        <v>2765</v>
      </c>
      <c r="B2912">
        <v>4</v>
      </c>
      <c r="C2912" t="s">
        <v>29</v>
      </c>
      <c r="D2912" t="s">
        <v>35</v>
      </c>
      <c r="E2912">
        <v>18</v>
      </c>
      <c r="F2912" t="s">
        <v>32</v>
      </c>
      <c r="G2912">
        <v>62</v>
      </c>
      <c r="H2912">
        <v>92</v>
      </c>
      <c r="I2912">
        <v>845</v>
      </c>
      <c r="J2912">
        <v>95</v>
      </c>
      <c r="K2912">
        <v>878</v>
      </c>
      <c r="L2912" t="s">
        <v>32</v>
      </c>
      <c r="M2912" t="s">
        <v>32</v>
      </c>
      <c r="N2912" t="s">
        <v>32</v>
      </c>
      <c r="O2912">
        <v>72</v>
      </c>
      <c r="P2912">
        <v>73</v>
      </c>
      <c r="Q2912">
        <v>306</v>
      </c>
      <c r="R2912">
        <v>179.4</v>
      </c>
      <c r="S2912" t="s">
        <v>32</v>
      </c>
      <c r="T2912" t="s">
        <v>32</v>
      </c>
      <c r="U2912">
        <v>97</v>
      </c>
      <c r="V2912">
        <v>97</v>
      </c>
      <c r="W2912">
        <v>899</v>
      </c>
      <c r="X2912">
        <v>0</v>
      </c>
      <c r="Z2912" t="s">
        <v>32</v>
      </c>
      <c r="AA2912" t="s">
        <v>32</v>
      </c>
      <c r="AB2912" t="s">
        <v>7685</v>
      </c>
      <c r="AC2912" t="s">
        <v>7682</v>
      </c>
    </row>
    <row r="2913" spans="1:29" x14ac:dyDescent="0.3">
      <c r="A2913" t="s">
        <v>2766</v>
      </c>
      <c r="B2913">
        <v>4</v>
      </c>
      <c r="C2913" t="s">
        <v>29</v>
      </c>
      <c r="D2913" t="s">
        <v>35</v>
      </c>
      <c r="E2913">
        <v>2</v>
      </c>
      <c r="F2913" t="s">
        <v>33</v>
      </c>
      <c r="G2913">
        <v>12</v>
      </c>
      <c r="H2913">
        <v>21</v>
      </c>
      <c r="I2913">
        <v>184</v>
      </c>
      <c r="J2913">
        <v>22</v>
      </c>
      <c r="K2913">
        <v>196</v>
      </c>
      <c r="L2913" t="s">
        <v>32</v>
      </c>
      <c r="M2913" t="s">
        <v>33</v>
      </c>
      <c r="N2913" t="s">
        <v>32</v>
      </c>
      <c r="O2913">
        <v>13</v>
      </c>
      <c r="P2913">
        <v>4</v>
      </c>
      <c r="Q2913">
        <v>76</v>
      </c>
      <c r="R2913">
        <v>98.7</v>
      </c>
      <c r="S2913" t="s">
        <v>33</v>
      </c>
      <c r="T2913" t="s">
        <v>33</v>
      </c>
      <c r="U2913">
        <v>0</v>
      </c>
      <c r="V2913">
        <v>0</v>
      </c>
      <c r="X2913">
        <v>0</v>
      </c>
      <c r="Z2913" t="s">
        <v>33</v>
      </c>
      <c r="AA2913" t="s">
        <v>32</v>
      </c>
      <c r="AB2913" t="s">
        <v>7665</v>
      </c>
      <c r="AC2913" t="s">
        <v>7682</v>
      </c>
    </row>
    <row r="2914" spans="1:29" x14ac:dyDescent="0.3">
      <c r="A2914" t="s">
        <v>2767</v>
      </c>
      <c r="B2914">
        <v>3</v>
      </c>
      <c r="C2914" t="s">
        <v>40</v>
      </c>
      <c r="D2914" t="s">
        <v>41</v>
      </c>
      <c r="E2914">
        <v>34</v>
      </c>
      <c r="F2914" t="s">
        <v>32</v>
      </c>
      <c r="G2914">
        <v>121</v>
      </c>
      <c r="H2914">
        <v>171</v>
      </c>
      <c r="I2914">
        <v>1598</v>
      </c>
      <c r="J2914">
        <v>176</v>
      </c>
      <c r="K2914">
        <v>1634</v>
      </c>
      <c r="L2914" t="s">
        <v>32</v>
      </c>
      <c r="M2914" t="s">
        <v>32</v>
      </c>
      <c r="N2914" t="s">
        <v>37</v>
      </c>
      <c r="O2914">
        <v>136</v>
      </c>
      <c r="P2914">
        <v>142</v>
      </c>
      <c r="Q2914">
        <v>690</v>
      </c>
      <c r="R2914">
        <v>159.5</v>
      </c>
      <c r="S2914" t="s">
        <v>32</v>
      </c>
      <c r="T2914" t="s">
        <v>32</v>
      </c>
      <c r="U2914">
        <v>137</v>
      </c>
      <c r="V2914">
        <v>137</v>
      </c>
      <c r="W2914">
        <v>1239</v>
      </c>
      <c r="X2914">
        <v>0</v>
      </c>
      <c r="Z2914" t="s">
        <v>37</v>
      </c>
      <c r="AA2914" t="s">
        <v>32</v>
      </c>
      <c r="AB2914" t="s">
        <v>7713</v>
      </c>
      <c r="AC2914" t="s">
        <v>7682</v>
      </c>
    </row>
    <row r="2915" spans="1:29" x14ac:dyDescent="0.3">
      <c r="A2915" t="s">
        <v>2768</v>
      </c>
      <c r="B2915">
        <v>5</v>
      </c>
      <c r="C2915" t="s">
        <v>29</v>
      </c>
      <c r="D2915" t="s">
        <v>395</v>
      </c>
      <c r="E2915">
        <v>11</v>
      </c>
      <c r="F2915" t="s">
        <v>32</v>
      </c>
      <c r="G2915">
        <v>53</v>
      </c>
      <c r="H2915">
        <v>83</v>
      </c>
      <c r="I2915">
        <v>767</v>
      </c>
      <c r="J2915">
        <v>89</v>
      </c>
      <c r="K2915">
        <v>798</v>
      </c>
      <c r="L2915" t="s">
        <v>32</v>
      </c>
      <c r="M2915" t="s">
        <v>32</v>
      </c>
      <c r="N2915" t="s">
        <v>32</v>
      </c>
      <c r="O2915">
        <v>63</v>
      </c>
      <c r="P2915">
        <v>66</v>
      </c>
      <c r="Q2915">
        <v>300</v>
      </c>
      <c r="R2915">
        <v>142.1</v>
      </c>
      <c r="S2915" t="s">
        <v>37</v>
      </c>
      <c r="T2915" t="s">
        <v>37</v>
      </c>
      <c r="U2915">
        <v>80</v>
      </c>
      <c r="V2915">
        <v>80</v>
      </c>
      <c r="W2915">
        <v>698</v>
      </c>
      <c r="X2915">
        <v>0</v>
      </c>
      <c r="Z2915" t="s">
        <v>33</v>
      </c>
      <c r="AA2915" t="s">
        <v>32</v>
      </c>
    </row>
    <row r="2916" spans="1:29" x14ac:dyDescent="0.3">
      <c r="A2916" t="s">
        <v>2769</v>
      </c>
      <c r="B2916">
        <v>3</v>
      </c>
      <c r="C2916" t="s">
        <v>29</v>
      </c>
      <c r="D2916" t="s">
        <v>35</v>
      </c>
      <c r="E2916">
        <v>19</v>
      </c>
      <c r="F2916" t="s">
        <v>32</v>
      </c>
      <c r="G2916">
        <v>51</v>
      </c>
      <c r="H2916">
        <v>75</v>
      </c>
      <c r="I2916">
        <v>545</v>
      </c>
      <c r="J2916">
        <v>78</v>
      </c>
      <c r="K2916">
        <v>570</v>
      </c>
      <c r="L2916" t="s">
        <v>32</v>
      </c>
      <c r="M2916" t="s">
        <v>32</v>
      </c>
      <c r="N2916" t="s">
        <v>32</v>
      </c>
      <c r="O2916">
        <v>64</v>
      </c>
      <c r="P2916">
        <v>55</v>
      </c>
      <c r="Q2916">
        <v>230</v>
      </c>
      <c r="R2916">
        <v>151.6</v>
      </c>
      <c r="S2916" t="s">
        <v>32</v>
      </c>
      <c r="T2916" t="s">
        <v>32</v>
      </c>
      <c r="U2916">
        <v>76</v>
      </c>
      <c r="V2916">
        <v>76</v>
      </c>
      <c r="W2916">
        <v>542</v>
      </c>
      <c r="X2916">
        <v>0</v>
      </c>
      <c r="Z2916" t="s">
        <v>32</v>
      </c>
      <c r="AA2916" t="s">
        <v>32</v>
      </c>
      <c r="AB2916" t="s">
        <v>7665</v>
      </c>
      <c r="AC2916" t="s">
        <v>7682</v>
      </c>
    </row>
    <row r="2917" spans="1:29" x14ac:dyDescent="0.3">
      <c r="A2917" t="s">
        <v>2770</v>
      </c>
      <c r="B2917">
        <v>5</v>
      </c>
      <c r="C2917" t="s">
        <v>29</v>
      </c>
      <c r="D2917" t="s">
        <v>35</v>
      </c>
      <c r="E2917">
        <v>19</v>
      </c>
      <c r="F2917" t="s">
        <v>32</v>
      </c>
      <c r="G2917">
        <v>77</v>
      </c>
      <c r="H2917">
        <v>121</v>
      </c>
      <c r="I2917">
        <v>1127</v>
      </c>
      <c r="J2917">
        <v>128</v>
      </c>
      <c r="K2917">
        <v>1167</v>
      </c>
      <c r="L2917" t="s">
        <v>32</v>
      </c>
      <c r="M2917" t="s">
        <v>32</v>
      </c>
      <c r="N2917" t="s">
        <v>37</v>
      </c>
      <c r="O2917">
        <v>101</v>
      </c>
      <c r="P2917">
        <v>93</v>
      </c>
      <c r="Q2917">
        <v>386</v>
      </c>
      <c r="R2917">
        <v>130.69999999999999</v>
      </c>
      <c r="S2917" t="s">
        <v>37</v>
      </c>
      <c r="T2917" t="s">
        <v>32</v>
      </c>
      <c r="U2917">
        <v>128</v>
      </c>
      <c r="V2917">
        <v>128</v>
      </c>
      <c r="W2917">
        <v>1170</v>
      </c>
      <c r="X2917">
        <v>0</v>
      </c>
      <c r="Z2917" t="s">
        <v>32</v>
      </c>
      <c r="AA2917" t="s">
        <v>32</v>
      </c>
      <c r="AB2917" t="s">
        <v>7649</v>
      </c>
      <c r="AC2917" t="s">
        <v>7682</v>
      </c>
    </row>
    <row r="2918" spans="1:29" x14ac:dyDescent="0.3">
      <c r="A2918" t="s">
        <v>2771</v>
      </c>
      <c r="B2918">
        <v>3</v>
      </c>
      <c r="C2918" t="s">
        <v>29</v>
      </c>
      <c r="D2918" t="s">
        <v>30</v>
      </c>
      <c r="E2918">
        <v>20</v>
      </c>
      <c r="F2918" t="s">
        <v>31</v>
      </c>
      <c r="G2918">
        <v>45</v>
      </c>
      <c r="H2918">
        <v>62</v>
      </c>
      <c r="I2918">
        <v>505</v>
      </c>
      <c r="J2918">
        <v>63</v>
      </c>
      <c r="K2918">
        <v>522</v>
      </c>
      <c r="L2918" t="s">
        <v>32</v>
      </c>
      <c r="M2918" t="s">
        <v>32</v>
      </c>
      <c r="N2918" t="s">
        <v>32</v>
      </c>
      <c r="O2918">
        <v>56</v>
      </c>
      <c r="P2918">
        <v>50</v>
      </c>
      <c r="Q2918">
        <v>128</v>
      </c>
      <c r="R2918">
        <v>189.9</v>
      </c>
      <c r="S2918" t="s">
        <v>32</v>
      </c>
      <c r="T2918" t="s">
        <v>32</v>
      </c>
      <c r="U2918">
        <v>61</v>
      </c>
      <c r="V2918">
        <v>61</v>
      </c>
      <c r="W2918">
        <v>479</v>
      </c>
      <c r="X2918">
        <v>0</v>
      </c>
      <c r="Z2918" t="s">
        <v>33</v>
      </c>
      <c r="AA2918" t="s">
        <v>32</v>
      </c>
    </row>
    <row r="2919" spans="1:29" x14ac:dyDescent="0.3">
      <c r="A2919" t="s">
        <v>2772</v>
      </c>
      <c r="B2919">
        <v>5</v>
      </c>
      <c r="C2919" t="s">
        <v>29</v>
      </c>
      <c r="D2919" t="s">
        <v>30</v>
      </c>
      <c r="E2919">
        <v>16</v>
      </c>
      <c r="F2919" t="s">
        <v>32</v>
      </c>
      <c r="G2919">
        <v>36</v>
      </c>
      <c r="H2919">
        <v>49</v>
      </c>
      <c r="I2919">
        <v>411</v>
      </c>
      <c r="J2919">
        <v>57</v>
      </c>
      <c r="K2919">
        <v>463</v>
      </c>
      <c r="L2919" t="s">
        <v>32</v>
      </c>
      <c r="M2919" t="s">
        <v>32</v>
      </c>
      <c r="N2919" t="s">
        <v>32</v>
      </c>
      <c r="O2919">
        <v>39</v>
      </c>
      <c r="P2919">
        <v>51</v>
      </c>
      <c r="Q2919">
        <v>64</v>
      </c>
      <c r="R2919">
        <v>203.4</v>
      </c>
      <c r="S2919" t="s">
        <v>32</v>
      </c>
      <c r="T2919" t="s">
        <v>32</v>
      </c>
      <c r="U2919">
        <v>60</v>
      </c>
      <c r="V2919">
        <v>60</v>
      </c>
      <c r="W2919">
        <v>471</v>
      </c>
      <c r="X2919">
        <v>0</v>
      </c>
      <c r="Z2919" t="s">
        <v>33</v>
      </c>
      <c r="AA2919" t="s">
        <v>32</v>
      </c>
    </row>
    <row r="2920" spans="1:29" x14ac:dyDescent="0.3">
      <c r="A2920" t="s">
        <v>2773</v>
      </c>
      <c r="B2920">
        <v>4</v>
      </c>
      <c r="C2920" t="s">
        <v>29</v>
      </c>
      <c r="D2920" t="s">
        <v>30</v>
      </c>
      <c r="E2920">
        <v>17</v>
      </c>
      <c r="F2920" t="s">
        <v>32</v>
      </c>
      <c r="G2920">
        <v>79</v>
      </c>
      <c r="H2920">
        <v>115</v>
      </c>
      <c r="I2920">
        <v>1032</v>
      </c>
      <c r="J2920">
        <v>120</v>
      </c>
      <c r="K2920">
        <v>1069</v>
      </c>
      <c r="L2920" t="s">
        <v>32</v>
      </c>
      <c r="M2920" t="s">
        <v>32</v>
      </c>
      <c r="N2920" t="s">
        <v>32</v>
      </c>
      <c r="O2920">
        <v>98</v>
      </c>
      <c r="P2920">
        <v>120</v>
      </c>
      <c r="Q2920">
        <v>407</v>
      </c>
      <c r="R2920">
        <v>206.4</v>
      </c>
      <c r="S2920" t="s">
        <v>32</v>
      </c>
      <c r="T2920" t="s">
        <v>32</v>
      </c>
      <c r="U2920">
        <v>120</v>
      </c>
      <c r="V2920">
        <v>120</v>
      </c>
      <c r="W2920">
        <v>1078</v>
      </c>
      <c r="X2920">
        <v>0</v>
      </c>
      <c r="Z2920" t="s">
        <v>32</v>
      </c>
      <c r="AA2920" t="s">
        <v>32</v>
      </c>
    </row>
    <row r="2921" spans="1:29" x14ac:dyDescent="0.3">
      <c r="A2921" t="s">
        <v>2774</v>
      </c>
      <c r="B2921">
        <v>5</v>
      </c>
      <c r="C2921" t="s">
        <v>29</v>
      </c>
      <c r="D2921" t="s">
        <v>30</v>
      </c>
      <c r="E2921">
        <v>18</v>
      </c>
      <c r="F2921" t="s">
        <v>32</v>
      </c>
      <c r="G2921">
        <v>75</v>
      </c>
      <c r="H2921">
        <v>112</v>
      </c>
      <c r="I2921">
        <v>1067</v>
      </c>
      <c r="J2921">
        <v>114</v>
      </c>
      <c r="K2921">
        <v>1079</v>
      </c>
      <c r="L2921" t="s">
        <v>32</v>
      </c>
      <c r="M2921" t="s">
        <v>32</v>
      </c>
      <c r="N2921" t="s">
        <v>32</v>
      </c>
      <c r="O2921">
        <v>83</v>
      </c>
      <c r="P2921">
        <v>72</v>
      </c>
      <c r="Q2921">
        <v>350</v>
      </c>
      <c r="R2921">
        <v>181.5</v>
      </c>
      <c r="S2921" t="s">
        <v>37</v>
      </c>
      <c r="T2921" t="s">
        <v>32</v>
      </c>
      <c r="U2921">
        <v>114</v>
      </c>
      <c r="V2921">
        <v>114</v>
      </c>
      <c r="W2921">
        <v>1093</v>
      </c>
      <c r="X2921">
        <v>0</v>
      </c>
      <c r="Z2921" t="s">
        <v>31</v>
      </c>
      <c r="AA2921" t="s">
        <v>32</v>
      </c>
    </row>
    <row r="2922" spans="1:29" x14ac:dyDescent="0.3">
      <c r="A2922" t="s">
        <v>2775</v>
      </c>
      <c r="B2922">
        <v>4</v>
      </c>
      <c r="C2922" t="s">
        <v>29</v>
      </c>
      <c r="D2922" t="s">
        <v>30</v>
      </c>
      <c r="E2922">
        <v>25</v>
      </c>
      <c r="F2922" t="s">
        <v>32</v>
      </c>
      <c r="G2922">
        <v>81</v>
      </c>
      <c r="H2922">
        <v>111</v>
      </c>
      <c r="I2922">
        <v>985</v>
      </c>
      <c r="J2922">
        <v>113</v>
      </c>
      <c r="K2922">
        <v>969</v>
      </c>
      <c r="L2922" t="s">
        <v>32</v>
      </c>
      <c r="M2922" t="s">
        <v>32</v>
      </c>
      <c r="N2922" t="s">
        <v>32</v>
      </c>
      <c r="O2922">
        <v>89</v>
      </c>
      <c r="P2922">
        <v>133</v>
      </c>
      <c r="Q2922">
        <v>331</v>
      </c>
      <c r="R2922">
        <v>252.4</v>
      </c>
      <c r="S2922" t="s">
        <v>32</v>
      </c>
      <c r="T2922" t="s">
        <v>37</v>
      </c>
      <c r="U2922">
        <v>115</v>
      </c>
      <c r="V2922">
        <v>115</v>
      </c>
      <c r="W2922">
        <v>1009</v>
      </c>
      <c r="X2922">
        <v>2</v>
      </c>
      <c r="Y2922">
        <v>24</v>
      </c>
      <c r="Z2922" t="s">
        <v>32</v>
      </c>
      <c r="AA2922" t="s">
        <v>32</v>
      </c>
    </row>
    <row r="2923" spans="1:29" x14ac:dyDescent="0.3">
      <c r="A2923" t="s">
        <v>2776</v>
      </c>
      <c r="B2923">
        <v>3</v>
      </c>
      <c r="C2923" t="s">
        <v>29</v>
      </c>
      <c r="D2923" t="s">
        <v>121</v>
      </c>
      <c r="E2923">
        <v>24</v>
      </c>
      <c r="F2923" t="s">
        <v>32</v>
      </c>
      <c r="G2923">
        <v>130</v>
      </c>
      <c r="H2923">
        <v>214</v>
      </c>
      <c r="I2923">
        <v>1934</v>
      </c>
      <c r="J2923">
        <v>216</v>
      </c>
      <c r="K2923">
        <v>1964</v>
      </c>
      <c r="L2923" t="s">
        <v>32</v>
      </c>
      <c r="M2923" t="s">
        <v>32</v>
      </c>
      <c r="N2923" t="s">
        <v>32</v>
      </c>
      <c r="O2923">
        <v>147</v>
      </c>
      <c r="P2923">
        <v>170</v>
      </c>
      <c r="Q2923">
        <v>554</v>
      </c>
      <c r="R2923">
        <v>208</v>
      </c>
      <c r="S2923" t="s">
        <v>37</v>
      </c>
      <c r="T2923" t="s">
        <v>32</v>
      </c>
      <c r="U2923">
        <v>164</v>
      </c>
      <c r="V2923">
        <v>164</v>
      </c>
      <c r="W2923">
        <v>1528</v>
      </c>
      <c r="X2923">
        <v>0</v>
      </c>
      <c r="Z2923" t="s">
        <v>32</v>
      </c>
      <c r="AA2923" t="s">
        <v>32</v>
      </c>
      <c r="AB2923" t="s">
        <v>7712</v>
      </c>
      <c r="AC2923" t="s">
        <v>7682</v>
      </c>
    </row>
    <row r="2924" spans="1:29" x14ac:dyDescent="0.3">
      <c r="A2924" t="s">
        <v>2777</v>
      </c>
      <c r="B2924">
        <v>4</v>
      </c>
      <c r="C2924" t="s">
        <v>29</v>
      </c>
      <c r="D2924" t="s">
        <v>30</v>
      </c>
      <c r="E2924">
        <v>18</v>
      </c>
      <c r="F2924" t="s">
        <v>32</v>
      </c>
      <c r="G2924">
        <v>46</v>
      </c>
      <c r="H2924">
        <v>69</v>
      </c>
      <c r="I2924">
        <v>582</v>
      </c>
      <c r="J2924">
        <v>72</v>
      </c>
      <c r="K2924">
        <v>603</v>
      </c>
      <c r="L2924" t="s">
        <v>32</v>
      </c>
      <c r="M2924" t="s">
        <v>32</v>
      </c>
      <c r="N2924" t="s">
        <v>32</v>
      </c>
      <c r="O2924">
        <v>51</v>
      </c>
      <c r="P2924">
        <v>43</v>
      </c>
      <c r="Q2924">
        <v>252</v>
      </c>
      <c r="R2924">
        <v>233.8</v>
      </c>
      <c r="S2924" t="s">
        <v>32</v>
      </c>
      <c r="T2924" t="s">
        <v>32</v>
      </c>
      <c r="U2924">
        <v>70</v>
      </c>
      <c r="V2924">
        <v>70</v>
      </c>
      <c r="W2924">
        <v>593</v>
      </c>
      <c r="X2924">
        <v>0</v>
      </c>
      <c r="Z2924" t="s">
        <v>32</v>
      </c>
      <c r="AA2924" t="s">
        <v>32</v>
      </c>
    </row>
    <row r="2925" spans="1:29" x14ac:dyDescent="0.3">
      <c r="A2925" t="s">
        <v>2778</v>
      </c>
      <c r="B2925">
        <v>5</v>
      </c>
      <c r="C2925" t="s">
        <v>29</v>
      </c>
      <c r="D2925" t="s">
        <v>30</v>
      </c>
      <c r="E2925">
        <v>21</v>
      </c>
      <c r="F2925" t="s">
        <v>32</v>
      </c>
      <c r="G2925">
        <v>88</v>
      </c>
      <c r="H2925">
        <v>121</v>
      </c>
      <c r="I2925">
        <v>1008</v>
      </c>
      <c r="J2925">
        <v>129</v>
      </c>
      <c r="K2925">
        <v>1066</v>
      </c>
      <c r="L2925" t="s">
        <v>32</v>
      </c>
      <c r="M2925" t="s">
        <v>32</v>
      </c>
      <c r="N2925" t="s">
        <v>32</v>
      </c>
      <c r="O2925">
        <v>113</v>
      </c>
      <c r="P2925">
        <v>135</v>
      </c>
      <c r="Q2925">
        <v>401</v>
      </c>
      <c r="R2925">
        <v>209.8</v>
      </c>
      <c r="S2925" t="s">
        <v>32</v>
      </c>
      <c r="T2925" t="s">
        <v>37</v>
      </c>
      <c r="U2925">
        <v>114</v>
      </c>
      <c r="V2925">
        <v>114</v>
      </c>
      <c r="W2925">
        <v>968</v>
      </c>
      <c r="X2925">
        <v>0</v>
      </c>
      <c r="Z2925" t="s">
        <v>32</v>
      </c>
      <c r="AA2925" t="s">
        <v>32</v>
      </c>
    </row>
    <row r="2926" spans="1:29" x14ac:dyDescent="0.3">
      <c r="A2926" t="s">
        <v>2779</v>
      </c>
      <c r="B2926">
        <v>5</v>
      </c>
      <c r="C2926" t="s">
        <v>29</v>
      </c>
      <c r="D2926" t="s">
        <v>35</v>
      </c>
      <c r="E2926">
        <v>24</v>
      </c>
      <c r="F2926" t="s">
        <v>32</v>
      </c>
      <c r="G2926">
        <v>45</v>
      </c>
      <c r="H2926">
        <v>72</v>
      </c>
      <c r="I2926">
        <v>596</v>
      </c>
      <c r="J2926">
        <v>71</v>
      </c>
      <c r="K2926">
        <v>615</v>
      </c>
      <c r="L2926" t="s">
        <v>32</v>
      </c>
      <c r="M2926" t="s">
        <v>32</v>
      </c>
      <c r="N2926" t="s">
        <v>32</v>
      </c>
      <c r="O2926">
        <v>59</v>
      </c>
      <c r="P2926">
        <v>67</v>
      </c>
      <c r="Q2926">
        <v>219</v>
      </c>
      <c r="R2926">
        <v>206.3</v>
      </c>
      <c r="S2926" t="s">
        <v>37</v>
      </c>
      <c r="T2926" t="s">
        <v>32</v>
      </c>
      <c r="U2926">
        <v>73</v>
      </c>
      <c r="V2926">
        <v>73</v>
      </c>
      <c r="W2926">
        <v>628</v>
      </c>
      <c r="X2926">
        <v>0</v>
      </c>
      <c r="Z2926" t="s">
        <v>32</v>
      </c>
      <c r="AA2926" t="s">
        <v>32</v>
      </c>
      <c r="AB2926" t="s">
        <v>7708</v>
      </c>
      <c r="AC2926" t="s">
        <v>7682</v>
      </c>
    </row>
    <row r="2927" spans="1:29" x14ac:dyDescent="0.3">
      <c r="A2927" t="s">
        <v>2780</v>
      </c>
      <c r="B2927">
        <v>5</v>
      </c>
      <c r="C2927" t="s">
        <v>29</v>
      </c>
      <c r="D2927" t="s">
        <v>30</v>
      </c>
      <c r="E2927">
        <v>14</v>
      </c>
      <c r="F2927" t="s">
        <v>32</v>
      </c>
      <c r="G2927">
        <v>51</v>
      </c>
      <c r="H2927">
        <v>69</v>
      </c>
      <c r="I2927">
        <v>581</v>
      </c>
      <c r="J2927">
        <v>77</v>
      </c>
      <c r="K2927">
        <v>618</v>
      </c>
      <c r="L2927" t="s">
        <v>32</v>
      </c>
      <c r="M2927" t="s">
        <v>32</v>
      </c>
      <c r="N2927" t="s">
        <v>32</v>
      </c>
      <c r="O2927">
        <v>56</v>
      </c>
      <c r="P2927">
        <v>55</v>
      </c>
      <c r="Q2927">
        <v>262</v>
      </c>
      <c r="R2927">
        <v>128.30000000000001</v>
      </c>
      <c r="S2927" t="s">
        <v>32</v>
      </c>
      <c r="T2927" t="s">
        <v>32</v>
      </c>
      <c r="U2927">
        <v>78</v>
      </c>
      <c r="V2927">
        <v>78</v>
      </c>
      <c r="W2927">
        <v>620</v>
      </c>
      <c r="X2927">
        <v>0</v>
      </c>
      <c r="Z2927" t="s">
        <v>32</v>
      </c>
      <c r="AA2927" t="s">
        <v>32</v>
      </c>
    </row>
    <row r="2928" spans="1:29" x14ac:dyDescent="0.3">
      <c r="A2928" t="s">
        <v>2781</v>
      </c>
      <c r="B2928">
        <v>3</v>
      </c>
      <c r="C2928" t="s">
        <v>29</v>
      </c>
      <c r="D2928" t="s">
        <v>35</v>
      </c>
      <c r="E2928">
        <v>12</v>
      </c>
      <c r="F2928" t="s">
        <v>32</v>
      </c>
      <c r="G2928">
        <v>37</v>
      </c>
      <c r="H2928">
        <v>54</v>
      </c>
      <c r="I2928">
        <v>476</v>
      </c>
      <c r="J2928">
        <v>54</v>
      </c>
      <c r="K2928">
        <v>476</v>
      </c>
      <c r="L2928" t="s">
        <v>32</v>
      </c>
      <c r="M2928" t="s">
        <v>32</v>
      </c>
      <c r="N2928" t="s">
        <v>31</v>
      </c>
      <c r="O2928">
        <v>44</v>
      </c>
      <c r="P2928">
        <v>60</v>
      </c>
      <c r="Q2928">
        <v>174</v>
      </c>
      <c r="R2928">
        <v>208.2</v>
      </c>
      <c r="S2928" t="s">
        <v>32</v>
      </c>
      <c r="T2928" t="s">
        <v>32</v>
      </c>
      <c r="U2928">
        <v>54</v>
      </c>
      <c r="V2928">
        <v>54</v>
      </c>
      <c r="W2928">
        <v>482</v>
      </c>
      <c r="X2928">
        <v>0</v>
      </c>
      <c r="Z2928" t="s">
        <v>33</v>
      </c>
      <c r="AA2928" t="s">
        <v>32</v>
      </c>
      <c r="AB2928" t="s">
        <v>7719</v>
      </c>
      <c r="AC2928" t="s">
        <v>7682</v>
      </c>
    </row>
    <row r="2929" spans="1:29" x14ac:dyDescent="0.3">
      <c r="A2929" t="s">
        <v>2782</v>
      </c>
      <c r="B2929">
        <v>5</v>
      </c>
      <c r="C2929" t="s">
        <v>29</v>
      </c>
      <c r="D2929" t="s">
        <v>30</v>
      </c>
      <c r="E2929">
        <v>12</v>
      </c>
      <c r="F2929" t="s">
        <v>32</v>
      </c>
      <c r="G2929">
        <v>37</v>
      </c>
      <c r="H2929">
        <v>58</v>
      </c>
      <c r="I2929">
        <v>347</v>
      </c>
      <c r="J2929">
        <v>64</v>
      </c>
      <c r="K2929">
        <v>384</v>
      </c>
      <c r="L2929" t="s">
        <v>32</v>
      </c>
      <c r="M2929" t="s">
        <v>32</v>
      </c>
      <c r="N2929" t="s">
        <v>32</v>
      </c>
      <c r="O2929">
        <v>42</v>
      </c>
      <c r="P2929">
        <v>24</v>
      </c>
      <c r="Q2929">
        <v>174</v>
      </c>
      <c r="R2929">
        <v>115.2</v>
      </c>
      <c r="S2929" t="s">
        <v>32</v>
      </c>
      <c r="T2929" t="s">
        <v>32</v>
      </c>
      <c r="U2929">
        <v>65</v>
      </c>
      <c r="V2929">
        <v>65</v>
      </c>
      <c r="W2929">
        <v>389</v>
      </c>
      <c r="X2929">
        <v>0</v>
      </c>
      <c r="Z2929" t="s">
        <v>33</v>
      </c>
      <c r="AA2929" t="s">
        <v>32</v>
      </c>
    </row>
    <row r="2930" spans="1:29" x14ac:dyDescent="0.3">
      <c r="A2930" t="s">
        <v>2783</v>
      </c>
      <c r="B2930">
        <v>5</v>
      </c>
      <c r="C2930" t="s">
        <v>29</v>
      </c>
      <c r="D2930" t="s">
        <v>30</v>
      </c>
      <c r="E2930">
        <v>12</v>
      </c>
      <c r="F2930" t="s">
        <v>32</v>
      </c>
      <c r="G2930">
        <v>29</v>
      </c>
      <c r="H2930">
        <v>41</v>
      </c>
      <c r="I2930">
        <v>345</v>
      </c>
      <c r="J2930">
        <v>42</v>
      </c>
      <c r="K2930">
        <v>358</v>
      </c>
      <c r="L2930" t="s">
        <v>32</v>
      </c>
      <c r="M2930" t="s">
        <v>32</v>
      </c>
      <c r="N2930" t="s">
        <v>32</v>
      </c>
      <c r="O2930">
        <v>33</v>
      </c>
      <c r="P2930">
        <v>24</v>
      </c>
      <c r="Q2930">
        <v>116</v>
      </c>
      <c r="R2930">
        <v>103.1</v>
      </c>
      <c r="S2930" t="s">
        <v>32</v>
      </c>
      <c r="T2930" t="s">
        <v>32</v>
      </c>
      <c r="U2930">
        <v>41</v>
      </c>
      <c r="V2930">
        <v>41</v>
      </c>
      <c r="W2930">
        <v>352</v>
      </c>
      <c r="X2930">
        <v>1</v>
      </c>
      <c r="Y2930">
        <v>12</v>
      </c>
      <c r="Z2930" t="s">
        <v>33</v>
      </c>
      <c r="AA2930" t="s">
        <v>32</v>
      </c>
    </row>
    <row r="2931" spans="1:29" x14ac:dyDescent="0.3">
      <c r="A2931" t="s">
        <v>2784</v>
      </c>
      <c r="B2931">
        <v>3</v>
      </c>
      <c r="C2931" t="s">
        <v>29</v>
      </c>
      <c r="D2931" t="s">
        <v>30</v>
      </c>
      <c r="E2931">
        <v>12</v>
      </c>
      <c r="F2931" t="s">
        <v>32</v>
      </c>
      <c r="G2931">
        <v>35</v>
      </c>
      <c r="H2931">
        <v>48</v>
      </c>
      <c r="I2931">
        <v>406</v>
      </c>
      <c r="J2931">
        <v>48</v>
      </c>
      <c r="K2931">
        <v>412</v>
      </c>
      <c r="L2931" t="s">
        <v>32</v>
      </c>
      <c r="M2931" t="s">
        <v>32</v>
      </c>
      <c r="N2931" t="s">
        <v>32</v>
      </c>
      <c r="O2931">
        <v>37</v>
      </c>
      <c r="P2931">
        <v>45</v>
      </c>
      <c r="Q2931">
        <v>161</v>
      </c>
      <c r="R2931">
        <v>228.5</v>
      </c>
      <c r="S2931" t="s">
        <v>32</v>
      </c>
      <c r="T2931" t="s">
        <v>32</v>
      </c>
      <c r="U2931">
        <v>49</v>
      </c>
      <c r="V2931">
        <v>49</v>
      </c>
      <c r="W2931">
        <v>421</v>
      </c>
      <c r="X2931">
        <v>0</v>
      </c>
      <c r="Z2931" t="s">
        <v>33</v>
      </c>
      <c r="AA2931" t="s">
        <v>32</v>
      </c>
    </row>
    <row r="2932" spans="1:29" x14ac:dyDescent="0.3">
      <c r="A2932" t="s">
        <v>2785</v>
      </c>
      <c r="B2932">
        <v>4</v>
      </c>
      <c r="C2932" t="s">
        <v>29</v>
      </c>
      <c r="D2932" t="s">
        <v>35</v>
      </c>
      <c r="E2932">
        <v>25</v>
      </c>
      <c r="F2932" t="s">
        <v>32</v>
      </c>
      <c r="G2932">
        <v>94</v>
      </c>
      <c r="H2932">
        <v>125</v>
      </c>
      <c r="I2932">
        <v>1087</v>
      </c>
      <c r="J2932">
        <v>132</v>
      </c>
      <c r="K2932">
        <v>1140</v>
      </c>
      <c r="L2932" t="s">
        <v>32</v>
      </c>
      <c r="M2932" t="s">
        <v>32</v>
      </c>
      <c r="N2932" t="s">
        <v>32</v>
      </c>
      <c r="O2932">
        <v>111</v>
      </c>
      <c r="P2932">
        <v>95</v>
      </c>
      <c r="Q2932">
        <v>431</v>
      </c>
      <c r="R2932">
        <v>157.30000000000001</v>
      </c>
      <c r="S2932" t="s">
        <v>37</v>
      </c>
      <c r="T2932" t="s">
        <v>32</v>
      </c>
      <c r="U2932">
        <v>115</v>
      </c>
      <c r="V2932">
        <v>115</v>
      </c>
      <c r="W2932">
        <v>905</v>
      </c>
      <c r="X2932">
        <v>0</v>
      </c>
      <c r="Z2932" t="s">
        <v>32</v>
      </c>
      <c r="AA2932" t="s">
        <v>32</v>
      </c>
      <c r="AB2932" t="s">
        <v>7687</v>
      </c>
      <c r="AC2932" t="s">
        <v>7682</v>
      </c>
    </row>
    <row r="2933" spans="1:29" x14ac:dyDescent="0.3">
      <c r="A2933" t="s">
        <v>2786</v>
      </c>
      <c r="B2933">
        <v>3</v>
      </c>
      <c r="C2933" t="s">
        <v>29</v>
      </c>
      <c r="D2933" t="s">
        <v>30</v>
      </c>
      <c r="E2933">
        <v>17</v>
      </c>
      <c r="F2933" t="s">
        <v>32</v>
      </c>
      <c r="G2933">
        <v>25</v>
      </c>
      <c r="H2933">
        <v>35</v>
      </c>
      <c r="I2933">
        <v>281</v>
      </c>
      <c r="J2933">
        <v>39</v>
      </c>
      <c r="K2933">
        <v>303</v>
      </c>
      <c r="L2933" t="s">
        <v>32</v>
      </c>
      <c r="M2933" t="s">
        <v>32</v>
      </c>
      <c r="N2933" t="s">
        <v>32</v>
      </c>
      <c r="O2933">
        <v>28</v>
      </c>
      <c r="P2933">
        <v>31</v>
      </c>
      <c r="Q2933">
        <v>120</v>
      </c>
      <c r="R2933">
        <v>184.1</v>
      </c>
      <c r="S2933" t="s">
        <v>32</v>
      </c>
      <c r="T2933" t="s">
        <v>32</v>
      </c>
      <c r="U2933">
        <v>39</v>
      </c>
      <c r="V2933">
        <v>39</v>
      </c>
      <c r="W2933">
        <v>307</v>
      </c>
      <c r="X2933">
        <v>0</v>
      </c>
      <c r="Z2933" t="s">
        <v>33</v>
      </c>
      <c r="AA2933" t="s">
        <v>32</v>
      </c>
    </row>
    <row r="2934" spans="1:29" x14ac:dyDescent="0.3">
      <c r="A2934" t="s">
        <v>2787</v>
      </c>
      <c r="B2934">
        <v>5</v>
      </c>
      <c r="C2934" t="s">
        <v>29</v>
      </c>
      <c r="D2934" t="s">
        <v>30</v>
      </c>
      <c r="E2934">
        <v>8</v>
      </c>
      <c r="F2934" t="s">
        <v>33</v>
      </c>
      <c r="G2934">
        <v>15</v>
      </c>
      <c r="H2934">
        <v>28</v>
      </c>
      <c r="I2934">
        <v>259</v>
      </c>
      <c r="J2934">
        <v>29</v>
      </c>
      <c r="K2934">
        <v>272</v>
      </c>
      <c r="L2934" t="s">
        <v>32</v>
      </c>
      <c r="M2934" t="s">
        <v>32</v>
      </c>
      <c r="N2934" t="s">
        <v>32</v>
      </c>
      <c r="O2934">
        <v>20</v>
      </c>
      <c r="P2934">
        <v>14</v>
      </c>
      <c r="Q2934">
        <v>91</v>
      </c>
      <c r="R2934">
        <v>93.3</v>
      </c>
      <c r="S2934" t="s">
        <v>32</v>
      </c>
      <c r="T2934" t="s">
        <v>32</v>
      </c>
      <c r="U2934">
        <v>20</v>
      </c>
      <c r="V2934">
        <v>20</v>
      </c>
      <c r="W2934">
        <v>168</v>
      </c>
      <c r="X2934">
        <v>0</v>
      </c>
      <c r="Z2934" t="s">
        <v>33</v>
      </c>
      <c r="AA2934" t="s">
        <v>32</v>
      </c>
    </row>
    <row r="2935" spans="1:29" x14ac:dyDescent="0.3">
      <c r="A2935" t="s">
        <v>2788</v>
      </c>
      <c r="B2935">
        <v>5</v>
      </c>
      <c r="C2935" t="s">
        <v>29</v>
      </c>
      <c r="D2935" t="s">
        <v>318</v>
      </c>
      <c r="E2935">
        <v>18</v>
      </c>
      <c r="F2935" t="s">
        <v>32</v>
      </c>
      <c r="G2935">
        <v>70</v>
      </c>
      <c r="H2935">
        <v>106</v>
      </c>
      <c r="I2935">
        <v>1063</v>
      </c>
      <c r="J2935">
        <v>108</v>
      </c>
      <c r="K2935">
        <v>1100</v>
      </c>
      <c r="L2935" t="s">
        <v>32</v>
      </c>
      <c r="M2935" t="s">
        <v>32</v>
      </c>
      <c r="N2935" t="s">
        <v>32</v>
      </c>
      <c r="O2935">
        <v>80</v>
      </c>
      <c r="P2935">
        <v>101</v>
      </c>
      <c r="Q2935">
        <v>340</v>
      </c>
      <c r="R2935">
        <v>210.5</v>
      </c>
      <c r="S2935" t="s">
        <v>37</v>
      </c>
      <c r="T2935" t="s">
        <v>37</v>
      </c>
      <c r="U2935">
        <v>110</v>
      </c>
      <c r="V2935">
        <v>110</v>
      </c>
      <c r="W2935">
        <v>1105</v>
      </c>
      <c r="X2935">
        <v>0</v>
      </c>
      <c r="Z2935" t="s">
        <v>32</v>
      </c>
      <c r="AA2935" t="s">
        <v>32</v>
      </c>
      <c r="AB2935" t="s">
        <v>7649</v>
      </c>
      <c r="AC2935" t="s">
        <v>7682</v>
      </c>
    </row>
    <row r="2936" spans="1:29" x14ac:dyDescent="0.3">
      <c r="A2936" t="s">
        <v>2789</v>
      </c>
      <c r="B2936">
        <v>3</v>
      </c>
      <c r="C2936" t="s">
        <v>29</v>
      </c>
      <c r="D2936" t="s">
        <v>35</v>
      </c>
      <c r="E2936">
        <v>21</v>
      </c>
      <c r="F2936" t="s">
        <v>32</v>
      </c>
      <c r="G2936">
        <v>83</v>
      </c>
      <c r="H2936">
        <v>112</v>
      </c>
      <c r="I2936">
        <v>998</v>
      </c>
      <c r="J2936">
        <v>126</v>
      </c>
      <c r="K2936">
        <v>1075</v>
      </c>
      <c r="L2936" t="s">
        <v>32</v>
      </c>
      <c r="M2936" t="s">
        <v>32</v>
      </c>
      <c r="N2936" t="s">
        <v>32</v>
      </c>
      <c r="O2936">
        <v>102</v>
      </c>
      <c r="P2936">
        <v>111</v>
      </c>
      <c r="Q2936">
        <v>450</v>
      </c>
      <c r="R2936">
        <v>164.4</v>
      </c>
      <c r="S2936" t="s">
        <v>32</v>
      </c>
      <c r="T2936" t="s">
        <v>32</v>
      </c>
      <c r="U2936">
        <v>118</v>
      </c>
      <c r="V2936">
        <v>118</v>
      </c>
      <c r="W2936">
        <v>1005</v>
      </c>
      <c r="X2936">
        <v>0</v>
      </c>
      <c r="Z2936" t="s">
        <v>32</v>
      </c>
      <c r="AA2936" t="s">
        <v>32</v>
      </c>
      <c r="AB2936" t="s">
        <v>7644</v>
      </c>
      <c r="AC2936" t="s">
        <v>7675</v>
      </c>
    </row>
    <row r="2937" spans="1:29" x14ac:dyDescent="0.3">
      <c r="A2937" t="s">
        <v>2790</v>
      </c>
      <c r="B2937">
        <v>4</v>
      </c>
      <c r="C2937" t="s">
        <v>29</v>
      </c>
      <c r="D2937" t="s">
        <v>30</v>
      </c>
      <c r="E2937">
        <v>19</v>
      </c>
      <c r="F2937" t="s">
        <v>32</v>
      </c>
      <c r="G2937">
        <v>87</v>
      </c>
      <c r="H2937">
        <v>121</v>
      </c>
      <c r="I2937">
        <v>1100</v>
      </c>
      <c r="J2937">
        <v>125</v>
      </c>
      <c r="K2937">
        <v>1156</v>
      </c>
      <c r="L2937" t="s">
        <v>32</v>
      </c>
      <c r="M2937" t="s">
        <v>32</v>
      </c>
      <c r="N2937" t="s">
        <v>37</v>
      </c>
      <c r="O2937">
        <v>109</v>
      </c>
      <c r="P2937">
        <v>154</v>
      </c>
      <c r="Q2937">
        <v>373</v>
      </c>
      <c r="R2937">
        <v>208.4</v>
      </c>
      <c r="S2937" t="s">
        <v>37</v>
      </c>
      <c r="T2937" t="s">
        <v>32</v>
      </c>
      <c r="U2937">
        <v>116</v>
      </c>
      <c r="V2937">
        <v>116</v>
      </c>
      <c r="W2937">
        <v>1024</v>
      </c>
      <c r="X2937">
        <v>0</v>
      </c>
      <c r="Z2937" t="s">
        <v>37</v>
      </c>
      <c r="AA2937" t="s">
        <v>32</v>
      </c>
      <c r="AB2937" t="s">
        <v>7724</v>
      </c>
      <c r="AC2937" t="s">
        <v>7682</v>
      </c>
    </row>
    <row r="2938" spans="1:29" x14ac:dyDescent="0.3">
      <c r="A2938" t="s">
        <v>2791</v>
      </c>
      <c r="B2938">
        <v>3</v>
      </c>
      <c r="C2938" t="s">
        <v>29</v>
      </c>
      <c r="D2938" t="s">
        <v>35</v>
      </c>
      <c r="E2938">
        <v>9</v>
      </c>
      <c r="F2938" t="s">
        <v>32</v>
      </c>
      <c r="G2938">
        <v>52</v>
      </c>
      <c r="H2938">
        <v>76</v>
      </c>
      <c r="I2938">
        <v>694</v>
      </c>
      <c r="J2938">
        <v>82</v>
      </c>
      <c r="K2938">
        <v>620</v>
      </c>
      <c r="L2938" t="s">
        <v>32</v>
      </c>
      <c r="M2938" t="s">
        <v>32</v>
      </c>
      <c r="N2938" t="s">
        <v>32</v>
      </c>
      <c r="O2938">
        <v>60</v>
      </c>
      <c r="P2938">
        <v>73</v>
      </c>
      <c r="Q2938">
        <v>213</v>
      </c>
      <c r="R2938">
        <v>166.3</v>
      </c>
      <c r="S2938" t="s">
        <v>32</v>
      </c>
      <c r="T2938" t="s">
        <v>32</v>
      </c>
      <c r="U2938">
        <v>54</v>
      </c>
      <c r="V2938">
        <v>54</v>
      </c>
      <c r="W2938">
        <v>432</v>
      </c>
      <c r="X2938">
        <v>0</v>
      </c>
      <c r="Z2938" t="s">
        <v>32</v>
      </c>
      <c r="AA2938" t="s">
        <v>32</v>
      </c>
      <c r="AB2938" t="s">
        <v>7673</v>
      </c>
      <c r="AC2938" t="s">
        <v>7656</v>
      </c>
    </row>
    <row r="2939" spans="1:29" x14ac:dyDescent="0.3">
      <c r="A2939" t="s">
        <v>2792</v>
      </c>
      <c r="B2939">
        <v>4</v>
      </c>
      <c r="C2939" t="s">
        <v>29</v>
      </c>
      <c r="D2939" t="s">
        <v>50</v>
      </c>
      <c r="E2939">
        <v>14</v>
      </c>
      <c r="F2939" t="s">
        <v>32</v>
      </c>
      <c r="G2939">
        <v>24</v>
      </c>
      <c r="H2939">
        <v>31</v>
      </c>
      <c r="I2939">
        <v>312</v>
      </c>
      <c r="J2939">
        <v>32</v>
      </c>
      <c r="K2939">
        <v>316</v>
      </c>
      <c r="L2939" t="s">
        <v>32</v>
      </c>
      <c r="M2939" t="s">
        <v>32</v>
      </c>
      <c r="N2939" t="s">
        <v>32</v>
      </c>
      <c r="O2939">
        <v>25</v>
      </c>
      <c r="P2939">
        <v>47</v>
      </c>
      <c r="Q2939">
        <v>113</v>
      </c>
      <c r="R2939">
        <v>226.1</v>
      </c>
      <c r="S2939" t="s">
        <v>32</v>
      </c>
      <c r="T2939" t="s">
        <v>32</v>
      </c>
      <c r="U2939">
        <v>28</v>
      </c>
      <c r="V2939">
        <v>28</v>
      </c>
      <c r="W2939">
        <v>276</v>
      </c>
      <c r="X2939">
        <v>1</v>
      </c>
      <c r="Y2939">
        <v>3</v>
      </c>
      <c r="Z2939" t="s">
        <v>33</v>
      </c>
      <c r="AA2939" t="s">
        <v>32</v>
      </c>
      <c r="AB2939" t="s">
        <v>7648</v>
      </c>
      <c r="AC2939" t="s">
        <v>7675</v>
      </c>
    </row>
    <row r="2940" spans="1:29" x14ac:dyDescent="0.3">
      <c r="A2940" t="s">
        <v>2793</v>
      </c>
      <c r="B2940">
        <v>5</v>
      </c>
      <c r="C2940" t="s">
        <v>29</v>
      </c>
      <c r="D2940" t="s">
        <v>30</v>
      </c>
      <c r="E2940">
        <v>21</v>
      </c>
      <c r="F2940" t="s">
        <v>32</v>
      </c>
      <c r="G2940">
        <v>44</v>
      </c>
      <c r="H2940">
        <v>61</v>
      </c>
      <c r="I2940">
        <v>584</v>
      </c>
      <c r="J2940">
        <v>63</v>
      </c>
      <c r="K2940">
        <v>593</v>
      </c>
      <c r="L2940" t="s">
        <v>32</v>
      </c>
      <c r="M2940" t="s">
        <v>32</v>
      </c>
      <c r="N2940" t="s">
        <v>32</v>
      </c>
      <c r="O2940">
        <v>51</v>
      </c>
      <c r="P2940">
        <v>37</v>
      </c>
      <c r="Q2940">
        <v>212</v>
      </c>
      <c r="R2940">
        <v>120.3</v>
      </c>
      <c r="S2940" t="s">
        <v>32</v>
      </c>
      <c r="T2940" t="s">
        <v>32</v>
      </c>
      <c r="U2940">
        <v>59</v>
      </c>
      <c r="V2940">
        <v>59</v>
      </c>
      <c r="W2940">
        <v>550</v>
      </c>
      <c r="X2940">
        <v>0</v>
      </c>
      <c r="Z2940" t="s">
        <v>33</v>
      </c>
      <c r="AA2940" t="s">
        <v>32</v>
      </c>
    </row>
    <row r="2941" spans="1:29" x14ac:dyDescent="0.3">
      <c r="A2941" t="s">
        <v>2794</v>
      </c>
      <c r="B2941">
        <v>4</v>
      </c>
      <c r="C2941" t="s">
        <v>29</v>
      </c>
      <c r="D2941" t="s">
        <v>35</v>
      </c>
      <c r="E2941">
        <v>21</v>
      </c>
      <c r="F2941" t="s">
        <v>32</v>
      </c>
      <c r="G2941">
        <v>127</v>
      </c>
      <c r="H2941">
        <v>208</v>
      </c>
      <c r="I2941">
        <v>1807</v>
      </c>
      <c r="J2941">
        <v>210</v>
      </c>
      <c r="K2941">
        <v>1839</v>
      </c>
      <c r="L2941" t="s">
        <v>32</v>
      </c>
      <c r="M2941" t="s">
        <v>32</v>
      </c>
      <c r="N2941" t="s">
        <v>32</v>
      </c>
      <c r="O2941">
        <v>144</v>
      </c>
      <c r="P2941">
        <v>139</v>
      </c>
      <c r="Q2941">
        <v>543</v>
      </c>
      <c r="R2941">
        <v>179.9</v>
      </c>
      <c r="S2941" t="s">
        <v>32</v>
      </c>
      <c r="T2941" t="s">
        <v>32</v>
      </c>
      <c r="U2941">
        <v>179</v>
      </c>
      <c r="V2941">
        <v>179</v>
      </c>
      <c r="W2941">
        <v>1566</v>
      </c>
      <c r="X2941">
        <v>0</v>
      </c>
      <c r="Z2941" t="s">
        <v>31</v>
      </c>
      <c r="AA2941" t="s">
        <v>32</v>
      </c>
      <c r="AB2941" t="s">
        <v>7660</v>
      </c>
      <c r="AC2941" t="s">
        <v>7675</v>
      </c>
    </row>
    <row r="2942" spans="1:29" x14ac:dyDescent="0.3">
      <c r="A2942" t="s">
        <v>2795</v>
      </c>
      <c r="B2942">
        <v>4</v>
      </c>
      <c r="C2942" t="s">
        <v>29</v>
      </c>
      <c r="D2942" t="s">
        <v>35</v>
      </c>
      <c r="E2942">
        <v>12</v>
      </c>
      <c r="F2942" t="s">
        <v>31</v>
      </c>
      <c r="G2942">
        <v>47</v>
      </c>
      <c r="H2942">
        <v>66</v>
      </c>
      <c r="I2942">
        <v>537</v>
      </c>
      <c r="J2942">
        <v>68</v>
      </c>
      <c r="K2942">
        <v>571</v>
      </c>
      <c r="L2942" t="s">
        <v>32</v>
      </c>
      <c r="M2942" t="s">
        <v>32</v>
      </c>
      <c r="N2942" t="s">
        <v>37</v>
      </c>
      <c r="O2942">
        <v>62</v>
      </c>
      <c r="P2942">
        <v>92</v>
      </c>
      <c r="Q2942">
        <v>225</v>
      </c>
      <c r="R2942">
        <v>256.10000000000002</v>
      </c>
      <c r="S2942" t="s">
        <v>37</v>
      </c>
      <c r="T2942" t="s">
        <v>32</v>
      </c>
      <c r="U2942">
        <v>67</v>
      </c>
      <c r="V2942">
        <v>67</v>
      </c>
      <c r="W2942">
        <v>555</v>
      </c>
      <c r="X2942">
        <v>0</v>
      </c>
      <c r="Z2942" t="s">
        <v>33</v>
      </c>
      <c r="AA2942" t="s">
        <v>32</v>
      </c>
      <c r="AB2942" t="s">
        <v>7713</v>
      </c>
      <c r="AC2942" t="s">
        <v>7682</v>
      </c>
    </row>
    <row r="2943" spans="1:29" x14ac:dyDescent="0.3">
      <c r="A2943" t="s">
        <v>2796</v>
      </c>
      <c r="B2943">
        <v>5</v>
      </c>
      <c r="C2943" t="s">
        <v>29</v>
      </c>
      <c r="D2943" t="s">
        <v>30</v>
      </c>
      <c r="E2943">
        <v>13</v>
      </c>
      <c r="F2943" t="s">
        <v>32</v>
      </c>
      <c r="G2943">
        <v>46</v>
      </c>
      <c r="H2943">
        <v>64</v>
      </c>
      <c r="I2943">
        <v>622</v>
      </c>
      <c r="J2943">
        <v>68</v>
      </c>
      <c r="K2943">
        <v>628</v>
      </c>
      <c r="L2943" t="s">
        <v>32</v>
      </c>
      <c r="M2943" t="s">
        <v>32</v>
      </c>
      <c r="N2943" t="s">
        <v>32</v>
      </c>
      <c r="O2943">
        <v>54</v>
      </c>
      <c r="P2943">
        <v>34</v>
      </c>
      <c r="Q2943">
        <v>220</v>
      </c>
      <c r="R2943">
        <v>117.4</v>
      </c>
      <c r="S2943" t="s">
        <v>32</v>
      </c>
      <c r="T2943" t="s">
        <v>32</v>
      </c>
      <c r="U2943">
        <v>67</v>
      </c>
      <c r="V2943">
        <v>67</v>
      </c>
      <c r="W2943">
        <v>635</v>
      </c>
      <c r="X2943">
        <v>0</v>
      </c>
      <c r="Z2943" t="s">
        <v>33</v>
      </c>
      <c r="AA2943" t="s">
        <v>32</v>
      </c>
    </row>
    <row r="2944" spans="1:29" x14ac:dyDescent="0.3">
      <c r="A2944" t="s">
        <v>2797</v>
      </c>
      <c r="B2944">
        <v>4</v>
      </c>
      <c r="C2944" t="s">
        <v>29</v>
      </c>
      <c r="D2944" t="s">
        <v>35</v>
      </c>
      <c r="E2944">
        <v>13</v>
      </c>
      <c r="F2944" t="s">
        <v>32</v>
      </c>
      <c r="G2944">
        <v>62</v>
      </c>
      <c r="H2944">
        <v>101</v>
      </c>
      <c r="I2944">
        <v>952</v>
      </c>
      <c r="J2944">
        <v>104</v>
      </c>
      <c r="K2944">
        <v>999</v>
      </c>
      <c r="L2944" t="s">
        <v>32</v>
      </c>
      <c r="M2944" t="s">
        <v>32</v>
      </c>
      <c r="N2944" t="s">
        <v>37</v>
      </c>
      <c r="O2944">
        <v>80</v>
      </c>
      <c r="P2944">
        <v>102</v>
      </c>
      <c r="Q2944">
        <v>297</v>
      </c>
      <c r="R2944">
        <v>175.5</v>
      </c>
      <c r="S2944" t="s">
        <v>37</v>
      </c>
      <c r="T2944" t="s">
        <v>32</v>
      </c>
      <c r="U2944">
        <v>80</v>
      </c>
      <c r="V2944">
        <v>80</v>
      </c>
      <c r="W2944">
        <v>729</v>
      </c>
      <c r="X2944">
        <v>0</v>
      </c>
      <c r="Z2944" t="s">
        <v>32</v>
      </c>
      <c r="AA2944" t="s">
        <v>32</v>
      </c>
      <c r="AB2944" t="s">
        <v>7725</v>
      </c>
      <c r="AC2944" t="s">
        <v>7682</v>
      </c>
    </row>
    <row r="2945" spans="1:29" x14ac:dyDescent="0.3">
      <c r="A2945" t="s">
        <v>2798</v>
      </c>
      <c r="B2945">
        <v>4</v>
      </c>
      <c r="C2945" t="s">
        <v>29</v>
      </c>
      <c r="D2945" t="s">
        <v>35</v>
      </c>
      <c r="E2945">
        <v>17</v>
      </c>
      <c r="F2945" t="s">
        <v>32</v>
      </c>
      <c r="G2945">
        <v>33</v>
      </c>
      <c r="H2945">
        <v>40</v>
      </c>
      <c r="I2945">
        <v>331</v>
      </c>
      <c r="J2945">
        <v>42</v>
      </c>
      <c r="K2945">
        <v>349</v>
      </c>
      <c r="L2945" t="s">
        <v>32</v>
      </c>
      <c r="M2945" t="s">
        <v>32</v>
      </c>
      <c r="N2945" t="s">
        <v>31</v>
      </c>
      <c r="O2945">
        <v>34</v>
      </c>
      <c r="P2945">
        <v>41</v>
      </c>
      <c r="Q2945">
        <v>146</v>
      </c>
      <c r="R2945">
        <v>204</v>
      </c>
      <c r="S2945" t="s">
        <v>32</v>
      </c>
      <c r="T2945" t="s">
        <v>32</v>
      </c>
      <c r="U2945">
        <v>41</v>
      </c>
      <c r="V2945">
        <v>41</v>
      </c>
      <c r="W2945">
        <v>340</v>
      </c>
      <c r="X2945">
        <v>0</v>
      </c>
      <c r="Z2945" t="s">
        <v>32</v>
      </c>
      <c r="AA2945" t="s">
        <v>32</v>
      </c>
      <c r="AB2945" t="s">
        <v>7671</v>
      </c>
      <c r="AC2945" t="s">
        <v>7682</v>
      </c>
    </row>
    <row r="2946" spans="1:29" x14ac:dyDescent="0.3">
      <c r="A2946" t="s">
        <v>2799</v>
      </c>
      <c r="B2946">
        <v>3</v>
      </c>
      <c r="C2946" t="s">
        <v>29</v>
      </c>
      <c r="D2946" t="s">
        <v>318</v>
      </c>
      <c r="E2946">
        <v>16</v>
      </c>
      <c r="F2946" t="s">
        <v>32</v>
      </c>
      <c r="G2946">
        <v>37</v>
      </c>
      <c r="H2946">
        <v>56</v>
      </c>
      <c r="I2946">
        <v>539</v>
      </c>
      <c r="J2946">
        <v>56</v>
      </c>
      <c r="K2946">
        <v>541</v>
      </c>
      <c r="L2946" t="s">
        <v>32</v>
      </c>
      <c r="M2946" t="s">
        <v>32</v>
      </c>
      <c r="N2946" t="s">
        <v>32</v>
      </c>
      <c r="O2946">
        <v>43</v>
      </c>
      <c r="P2946">
        <v>58</v>
      </c>
      <c r="Q2946">
        <v>206</v>
      </c>
      <c r="R2946">
        <v>203</v>
      </c>
      <c r="S2946" t="s">
        <v>32</v>
      </c>
      <c r="T2946" t="s">
        <v>32</v>
      </c>
      <c r="U2946">
        <v>50</v>
      </c>
      <c r="V2946">
        <v>50</v>
      </c>
      <c r="W2946">
        <v>484</v>
      </c>
      <c r="X2946">
        <v>0</v>
      </c>
      <c r="Z2946" t="s">
        <v>33</v>
      </c>
      <c r="AA2946" t="s">
        <v>32</v>
      </c>
      <c r="AB2946" t="s">
        <v>7710</v>
      </c>
      <c r="AC2946" t="s">
        <v>7675</v>
      </c>
    </row>
    <row r="2947" spans="1:29" x14ac:dyDescent="0.3">
      <c r="A2947" t="s">
        <v>2800</v>
      </c>
      <c r="B2947">
        <v>4</v>
      </c>
      <c r="C2947" t="s">
        <v>29</v>
      </c>
      <c r="D2947" t="s">
        <v>35</v>
      </c>
      <c r="E2947">
        <v>12</v>
      </c>
      <c r="F2947" t="s">
        <v>32</v>
      </c>
      <c r="G2947">
        <v>44</v>
      </c>
      <c r="H2947">
        <v>63</v>
      </c>
      <c r="I2947">
        <v>572</v>
      </c>
      <c r="J2947">
        <v>65</v>
      </c>
      <c r="K2947">
        <v>603</v>
      </c>
      <c r="L2947" t="s">
        <v>32</v>
      </c>
      <c r="M2947" t="s">
        <v>37</v>
      </c>
      <c r="N2947" t="s">
        <v>32</v>
      </c>
      <c r="O2947">
        <v>51</v>
      </c>
      <c r="P2947">
        <v>48</v>
      </c>
      <c r="Q2947">
        <v>180</v>
      </c>
      <c r="R2947">
        <v>141.19999999999999</v>
      </c>
      <c r="S2947" t="s">
        <v>32</v>
      </c>
      <c r="T2947" t="s">
        <v>32</v>
      </c>
      <c r="U2947">
        <v>55</v>
      </c>
      <c r="V2947">
        <v>55</v>
      </c>
      <c r="W2947">
        <v>504</v>
      </c>
      <c r="X2947">
        <v>0</v>
      </c>
      <c r="Z2947" t="s">
        <v>32</v>
      </c>
      <c r="AA2947" t="s">
        <v>32</v>
      </c>
      <c r="AB2947" t="s">
        <v>7712</v>
      </c>
      <c r="AC2947" t="s">
        <v>7682</v>
      </c>
    </row>
    <row r="2948" spans="1:29" x14ac:dyDescent="0.3">
      <c r="A2948" t="s">
        <v>2801</v>
      </c>
      <c r="B2948">
        <v>4</v>
      </c>
      <c r="C2948" t="s">
        <v>40</v>
      </c>
      <c r="D2948" t="s">
        <v>41</v>
      </c>
      <c r="E2948">
        <v>8</v>
      </c>
      <c r="F2948" t="s">
        <v>32</v>
      </c>
      <c r="G2948">
        <v>27</v>
      </c>
      <c r="H2948">
        <v>38</v>
      </c>
      <c r="I2948">
        <v>334</v>
      </c>
      <c r="J2948">
        <v>39</v>
      </c>
      <c r="K2948">
        <v>356</v>
      </c>
      <c r="L2948" t="s">
        <v>32</v>
      </c>
      <c r="M2948" t="s">
        <v>32</v>
      </c>
      <c r="N2948" t="s">
        <v>32</v>
      </c>
      <c r="O2948">
        <v>32</v>
      </c>
      <c r="P2948">
        <v>22</v>
      </c>
      <c r="Q2948">
        <v>137</v>
      </c>
      <c r="R2948">
        <v>122</v>
      </c>
      <c r="S2948" t="s">
        <v>32</v>
      </c>
      <c r="T2948" t="s">
        <v>32</v>
      </c>
      <c r="U2948">
        <v>37</v>
      </c>
      <c r="V2948">
        <v>37</v>
      </c>
      <c r="W2948">
        <v>304</v>
      </c>
      <c r="X2948">
        <v>0</v>
      </c>
      <c r="Z2948" t="s">
        <v>33</v>
      </c>
      <c r="AA2948" t="s">
        <v>32</v>
      </c>
      <c r="AB2948" t="s">
        <v>7661</v>
      </c>
      <c r="AC2948" t="s">
        <v>7682</v>
      </c>
    </row>
    <row r="2949" spans="1:29" x14ac:dyDescent="0.3">
      <c r="A2949" t="s">
        <v>2802</v>
      </c>
      <c r="B2949">
        <v>4</v>
      </c>
      <c r="C2949" t="s">
        <v>40</v>
      </c>
      <c r="D2949" t="s">
        <v>41</v>
      </c>
      <c r="E2949">
        <v>4</v>
      </c>
      <c r="F2949" t="s">
        <v>33</v>
      </c>
      <c r="G2949">
        <v>13</v>
      </c>
      <c r="H2949">
        <v>18</v>
      </c>
      <c r="I2949">
        <v>173</v>
      </c>
      <c r="J2949">
        <v>21</v>
      </c>
      <c r="K2949">
        <v>175</v>
      </c>
      <c r="L2949" t="s">
        <v>32</v>
      </c>
      <c r="M2949" t="s">
        <v>33</v>
      </c>
      <c r="N2949" t="s">
        <v>32</v>
      </c>
      <c r="O2949">
        <v>15</v>
      </c>
      <c r="P2949">
        <v>10</v>
      </c>
      <c r="Q2949">
        <v>70</v>
      </c>
      <c r="R2949">
        <v>101.3</v>
      </c>
      <c r="S2949" t="s">
        <v>32</v>
      </c>
      <c r="T2949" t="s">
        <v>32</v>
      </c>
      <c r="U2949">
        <v>20</v>
      </c>
      <c r="V2949">
        <v>20</v>
      </c>
      <c r="W2949">
        <v>179</v>
      </c>
      <c r="X2949">
        <v>0</v>
      </c>
      <c r="Z2949" t="s">
        <v>33</v>
      </c>
      <c r="AA2949" t="s">
        <v>32</v>
      </c>
      <c r="AB2949" t="s">
        <v>7698</v>
      </c>
      <c r="AC2949" t="s">
        <v>7682</v>
      </c>
    </row>
    <row r="2950" spans="1:29" x14ac:dyDescent="0.3">
      <c r="A2950" t="s">
        <v>2803</v>
      </c>
      <c r="B2950">
        <v>4</v>
      </c>
      <c r="C2950" t="s">
        <v>29</v>
      </c>
      <c r="D2950" t="s">
        <v>30</v>
      </c>
      <c r="E2950">
        <v>12</v>
      </c>
      <c r="F2950" t="s">
        <v>32</v>
      </c>
      <c r="G2950">
        <v>40</v>
      </c>
      <c r="H2950">
        <v>50</v>
      </c>
      <c r="I2950">
        <v>505</v>
      </c>
      <c r="J2950">
        <v>54</v>
      </c>
      <c r="K2950">
        <v>503</v>
      </c>
      <c r="L2950" t="s">
        <v>32</v>
      </c>
      <c r="M2950" t="s">
        <v>32</v>
      </c>
      <c r="N2950" t="s">
        <v>32</v>
      </c>
      <c r="O2950">
        <v>49</v>
      </c>
      <c r="P2950">
        <v>62</v>
      </c>
      <c r="Q2950">
        <v>209</v>
      </c>
      <c r="R2950">
        <v>164.1</v>
      </c>
      <c r="S2950" t="s">
        <v>32</v>
      </c>
      <c r="T2950" t="s">
        <v>32</v>
      </c>
      <c r="U2950">
        <v>56</v>
      </c>
      <c r="V2950">
        <v>56</v>
      </c>
      <c r="W2950">
        <v>518</v>
      </c>
      <c r="X2950">
        <v>0</v>
      </c>
      <c r="Z2950" t="s">
        <v>32</v>
      </c>
      <c r="AA2950" t="s">
        <v>32</v>
      </c>
    </row>
    <row r="2951" spans="1:29" x14ac:dyDescent="0.3">
      <c r="A2951" t="s">
        <v>2804</v>
      </c>
      <c r="B2951">
        <v>3</v>
      </c>
      <c r="C2951" t="s">
        <v>29</v>
      </c>
      <c r="D2951" t="s">
        <v>35</v>
      </c>
      <c r="E2951">
        <v>17</v>
      </c>
      <c r="F2951" t="s">
        <v>32</v>
      </c>
      <c r="G2951">
        <v>45</v>
      </c>
      <c r="H2951">
        <v>71</v>
      </c>
      <c r="I2951">
        <v>593</v>
      </c>
      <c r="J2951">
        <v>73</v>
      </c>
      <c r="K2951">
        <v>623</v>
      </c>
      <c r="L2951" t="s">
        <v>32</v>
      </c>
      <c r="M2951" t="s">
        <v>32</v>
      </c>
      <c r="N2951" t="s">
        <v>32</v>
      </c>
      <c r="O2951">
        <v>58</v>
      </c>
      <c r="P2951">
        <v>68</v>
      </c>
      <c r="Q2951">
        <v>226</v>
      </c>
      <c r="R2951">
        <v>144.19999999999999</v>
      </c>
      <c r="S2951" t="s">
        <v>32</v>
      </c>
      <c r="T2951" t="s">
        <v>32</v>
      </c>
      <c r="U2951">
        <v>62</v>
      </c>
      <c r="V2951">
        <v>62</v>
      </c>
      <c r="W2951">
        <v>507</v>
      </c>
      <c r="X2951">
        <v>0</v>
      </c>
      <c r="Z2951" t="s">
        <v>33</v>
      </c>
      <c r="AA2951" t="s">
        <v>32</v>
      </c>
      <c r="AB2951" t="s">
        <v>7672</v>
      </c>
      <c r="AC2951" t="s">
        <v>7675</v>
      </c>
    </row>
    <row r="2952" spans="1:29" x14ac:dyDescent="0.3">
      <c r="A2952" t="s">
        <v>2805</v>
      </c>
      <c r="B2952">
        <v>3</v>
      </c>
      <c r="C2952" t="s">
        <v>40</v>
      </c>
      <c r="D2952" t="s">
        <v>50</v>
      </c>
      <c r="E2952">
        <v>31</v>
      </c>
      <c r="F2952" t="s">
        <v>32</v>
      </c>
      <c r="G2952">
        <v>89</v>
      </c>
      <c r="H2952">
        <v>136</v>
      </c>
      <c r="I2952">
        <v>1242</v>
      </c>
      <c r="J2952">
        <v>143</v>
      </c>
      <c r="K2952">
        <v>1286</v>
      </c>
      <c r="L2952" t="s">
        <v>32</v>
      </c>
      <c r="M2952" t="s">
        <v>32</v>
      </c>
      <c r="N2952" t="s">
        <v>32</v>
      </c>
      <c r="O2952">
        <v>104</v>
      </c>
      <c r="P2952">
        <v>136</v>
      </c>
      <c r="Q2952">
        <v>483</v>
      </c>
      <c r="R2952">
        <v>154.30000000000001</v>
      </c>
      <c r="S2952" t="s">
        <v>31</v>
      </c>
      <c r="T2952" t="s">
        <v>31</v>
      </c>
      <c r="U2952">
        <v>127</v>
      </c>
      <c r="V2952">
        <v>127</v>
      </c>
      <c r="W2952">
        <v>1132</v>
      </c>
      <c r="X2952">
        <v>0</v>
      </c>
      <c r="Z2952" t="s">
        <v>32</v>
      </c>
      <c r="AA2952" t="s">
        <v>32</v>
      </c>
      <c r="AB2952" t="s">
        <v>7696</v>
      </c>
      <c r="AC2952" t="s">
        <v>7656</v>
      </c>
    </row>
    <row r="2953" spans="1:29" x14ac:dyDescent="0.3">
      <c r="A2953" t="s">
        <v>2806</v>
      </c>
      <c r="B2953">
        <v>1</v>
      </c>
      <c r="C2953" t="s">
        <v>40</v>
      </c>
      <c r="D2953" t="s">
        <v>50</v>
      </c>
      <c r="E2953">
        <v>14</v>
      </c>
      <c r="F2953" t="s">
        <v>32</v>
      </c>
      <c r="G2953">
        <v>72</v>
      </c>
      <c r="H2953">
        <v>110</v>
      </c>
      <c r="I2953">
        <v>831</v>
      </c>
      <c r="J2953">
        <v>112</v>
      </c>
      <c r="K2953">
        <v>816</v>
      </c>
      <c r="L2953" t="s">
        <v>32</v>
      </c>
      <c r="M2953" t="s">
        <v>32</v>
      </c>
      <c r="N2953" t="s">
        <v>31</v>
      </c>
      <c r="O2953">
        <v>92</v>
      </c>
      <c r="P2953">
        <v>102</v>
      </c>
      <c r="Q2953">
        <v>367</v>
      </c>
      <c r="R2953">
        <v>184.5</v>
      </c>
      <c r="S2953" t="s">
        <v>33</v>
      </c>
      <c r="T2953" t="s">
        <v>32</v>
      </c>
      <c r="U2953">
        <v>111</v>
      </c>
      <c r="V2953">
        <v>111</v>
      </c>
      <c r="W2953">
        <v>792</v>
      </c>
      <c r="X2953">
        <v>0</v>
      </c>
      <c r="Z2953" t="s">
        <v>32</v>
      </c>
      <c r="AA2953" t="s">
        <v>32</v>
      </c>
      <c r="AB2953" t="s">
        <v>7657</v>
      </c>
      <c r="AC2953" t="s">
        <v>7646</v>
      </c>
    </row>
    <row r="2954" spans="1:29" x14ac:dyDescent="0.3">
      <c r="A2954" t="s">
        <v>2807</v>
      </c>
      <c r="B2954">
        <v>2</v>
      </c>
      <c r="C2954" t="s">
        <v>40</v>
      </c>
      <c r="D2954" t="s">
        <v>2808</v>
      </c>
      <c r="E2954">
        <v>30</v>
      </c>
      <c r="F2954" t="s">
        <v>31</v>
      </c>
      <c r="G2954">
        <v>149</v>
      </c>
      <c r="H2954">
        <v>210</v>
      </c>
      <c r="I2954">
        <v>1988</v>
      </c>
      <c r="J2954">
        <v>212</v>
      </c>
      <c r="K2954">
        <v>1891</v>
      </c>
      <c r="L2954" t="s">
        <v>32</v>
      </c>
      <c r="M2954" t="s">
        <v>32</v>
      </c>
      <c r="N2954" t="s">
        <v>32</v>
      </c>
      <c r="O2954">
        <v>177</v>
      </c>
      <c r="P2954">
        <v>212</v>
      </c>
      <c r="Q2954">
        <v>805</v>
      </c>
      <c r="R2954">
        <v>181.2</v>
      </c>
      <c r="S2954" t="s">
        <v>33</v>
      </c>
      <c r="T2954" t="s">
        <v>32</v>
      </c>
      <c r="U2954">
        <v>204</v>
      </c>
      <c r="V2954">
        <v>204</v>
      </c>
      <c r="W2954">
        <v>1930</v>
      </c>
      <c r="X2954">
        <v>0</v>
      </c>
      <c r="Z2954" t="s">
        <v>37</v>
      </c>
      <c r="AA2954" t="s">
        <v>32</v>
      </c>
      <c r="AB2954" t="s">
        <v>7673</v>
      </c>
      <c r="AC2954" t="s">
        <v>7656</v>
      </c>
    </row>
    <row r="2955" spans="1:29" x14ac:dyDescent="0.3">
      <c r="A2955" t="s">
        <v>2809</v>
      </c>
      <c r="B2955">
        <v>3</v>
      </c>
      <c r="C2955" t="s">
        <v>29</v>
      </c>
      <c r="D2955" t="s">
        <v>35</v>
      </c>
      <c r="E2955">
        <v>37</v>
      </c>
      <c r="F2955" t="s">
        <v>32</v>
      </c>
      <c r="G2955">
        <v>117</v>
      </c>
      <c r="H2955">
        <v>180</v>
      </c>
      <c r="I2955">
        <v>1772</v>
      </c>
      <c r="J2955">
        <v>190</v>
      </c>
      <c r="K2955">
        <v>1831</v>
      </c>
      <c r="L2955" t="s">
        <v>32</v>
      </c>
      <c r="M2955" t="s">
        <v>32</v>
      </c>
      <c r="N2955" t="s">
        <v>32</v>
      </c>
      <c r="O2955">
        <v>142</v>
      </c>
      <c r="P2955">
        <v>195</v>
      </c>
      <c r="Q2955">
        <v>656</v>
      </c>
      <c r="R2955">
        <v>230.5</v>
      </c>
      <c r="S2955" t="s">
        <v>37</v>
      </c>
      <c r="T2955" t="s">
        <v>32</v>
      </c>
      <c r="U2955">
        <v>190</v>
      </c>
      <c r="V2955">
        <v>190</v>
      </c>
      <c r="W2955">
        <v>1823</v>
      </c>
      <c r="X2955">
        <v>0</v>
      </c>
      <c r="Z2955" t="s">
        <v>31</v>
      </c>
      <c r="AA2955" t="s">
        <v>32</v>
      </c>
      <c r="AB2955" t="s">
        <v>7697</v>
      </c>
      <c r="AC2955" t="s">
        <v>7656</v>
      </c>
    </row>
    <row r="2956" spans="1:29" x14ac:dyDescent="0.3">
      <c r="A2956" t="s">
        <v>2810</v>
      </c>
      <c r="B2956">
        <v>2</v>
      </c>
      <c r="C2956" t="s">
        <v>40</v>
      </c>
      <c r="D2956" t="s">
        <v>41</v>
      </c>
      <c r="E2956">
        <v>0</v>
      </c>
      <c r="F2956" t="s">
        <v>33</v>
      </c>
      <c r="G2956">
        <v>15</v>
      </c>
      <c r="H2956">
        <v>28</v>
      </c>
      <c r="I2956">
        <v>252</v>
      </c>
      <c r="J2956">
        <v>30</v>
      </c>
      <c r="K2956">
        <v>263</v>
      </c>
      <c r="L2956" t="s">
        <v>32</v>
      </c>
      <c r="M2956" t="s">
        <v>32</v>
      </c>
      <c r="N2956" t="s">
        <v>32</v>
      </c>
      <c r="O2956">
        <v>17</v>
      </c>
      <c r="P2956">
        <v>20</v>
      </c>
      <c r="Q2956">
        <v>76</v>
      </c>
      <c r="R2956">
        <v>234</v>
      </c>
      <c r="S2956" t="s">
        <v>33</v>
      </c>
      <c r="T2956" t="s">
        <v>33</v>
      </c>
      <c r="U2956">
        <v>0</v>
      </c>
      <c r="V2956">
        <v>0</v>
      </c>
      <c r="X2956">
        <v>0</v>
      </c>
      <c r="Z2956" t="s">
        <v>33</v>
      </c>
      <c r="AA2956" t="s">
        <v>32</v>
      </c>
      <c r="AB2956" t="s">
        <v>7676</v>
      </c>
      <c r="AC2956" t="s">
        <v>7682</v>
      </c>
    </row>
    <row r="2957" spans="1:29" x14ac:dyDescent="0.3">
      <c r="A2957" t="s">
        <v>2811</v>
      </c>
      <c r="B2957">
        <v>3</v>
      </c>
      <c r="C2957" t="s">
        <v>29</v>
      </c>
      <c r="D2957" t="s">
        <v>30</v>
      </c>
      <c r="E2957">
        <v>13</v>
      </c>
      <c r="F2957" t="s">
        <v>32</v>
      </c>
      <c r="G2957">
        <v>20</v>
      </c>
      <c r="H2957">
        <v>32</v>
      </c>
      <c r="I2957">
        <v>311</v>
      </c>
      <c r="J2957">
        <v>31</v>
      </c>
      <c r="K2957">
        <v>302</v>
      </c>
      <c r="L2957" t="s">
        <v>32</v>
      </c>
      <c r="M2957" t="s">
        <v>32</v>
      </c>
      <c r="N2957" t="s">
        <v>32</v>
      </c>
      <c r="O2957">
        <v>27</v>
      </c>
      <c r="P2957">
        <v>18</v>
      </c>
      <c r="Q2957">
        <v>112</v>
      </c>
      <c r="R2957">
        <v>114.3</v>
      </c>
      <c r="S2957" t="s">
        <v>32</v>
      </c>
      <c r="T2957" t="s">
        <v>32</v>
      </c>
      <c r="U2957">
        <v>24</v>
      </c>
      <c r="V2957">
        <v>24</v>
      </c>
      <c r="W2957">
        <v>219</v>
      </c>
      <c r="X2957">
        <v>0</v>
      </c>
      <c r="Z2957" t="s">
        <v>33</v>
      </c>
      <c r="AA2957" t="s">
        <v>32</v>
      </c>
    </row>
    <row r="2958" spans="1:29" x14ac:dyDescent="0.3">
      <c r="A2958" t="s">
        <v>2812</v>
      </c>
      <c r="B2958">
        <v>5</v>
      </c>
      <c r="C2958" t="s">
        <v>29</v>
      </c>
      <c r="D2958" t="s">
        <v>30</v>
      </c>
      <c r="E2958">
        <v>13</v>
      </c>
      <c r="F2958" t="s">
        <v>32</v>
      </c>
      <c r="G2958">
        <v>27</v>
      </c>
      <c r="H2958">
        <v>37</v>
      </c>
      <c r="I2958">
        <v>327</v>
      </c>
      <c r="J2958">
        <v>39</v>
      </c>
      <c r="K2958">
        <v>332</v>
      </c>
      <c r="L2958" t="s">
        <v>32</v>
      </c>
      <c r="M2958" t="s">
        <v>32</v>
      </c>
      <c r="N2958" t="s">
        <v>32</v>
      </c>
      <c r="O2958">
        <v>30</v>
      </c>
      <c r="P2958">
        <v>29</v>
      </c>
      <c r="Q2958">
        <v>115</v>
      </c>
      <c r="R2958">
        <v>201.3</v>
      </c>
      <c r="S2958" t="s">
        <v>32</v>
      </c>
      <c r="T2958" t="s">
        <v>32</v>
      </c>
      <c r="U2958">
        <v>32</v>
      </c>
      <c r="V2958">
        <v>32</v>
      </c>
      <c r="W2958">
        <v>282</v>
      </c>
      <c r="X2958">
        <v>0</v>
      </c>
      <c r="Z2958" t="s">
        <v>32</v>
      </c>
      <c r="AA2958" t="s">
        <v>32</v>
      </c>
    </row>
    <row r="2959" spans="1:29" x14ac:dyDescent="0.3">
      <c r="A2959" t="s">
        <v>2813</v>
      </c>
      <c r="C2959" t="s">
        <v>29</v>
      </c>
      <c r="D2959" t="s">
        <v>30</v>
      </c>
      <c r="E2959">
        <v>0</v>
      </c>
      <c r="F2959" t="s">
        <v>32</v>
      </c>
      <c r="G2959">
        <v>28</v>
      </c>
      <c r="H2959">
        <v>31</v>
      </c>
      <c r="I2959">
        <v>270</v>
      </c>
      <c r="J2959">
        <v>36</v>
      </c>
      <c r="K2959">
        <v>285</v>
      </c>
      <c r="L2959" t="s">
        <v>32</v>
      </c>
      <c r="M2959" t="s">
        <v>32</v>
      </c>
      <c r="N2959" t="s">
        <v>32</v>
      </c>
      <c r="O2959">
        <v>30</v>
      </c>
      <c r="P2959">
        <v>33</v>
      </c>
      <c r="Q2959">
        <v>103</v>
      </c>
      <c r="R2959">
        <v>237</v>
      </c>
      <c r="S2959" t="s">
        <v>33</v>
      </c>
      <c r="T2959" t="s">
        <v>33</v>
      </c>
      <c r="U2959">
        <v>0</v>
      </c>
      <c r="V2959">
        <v>0</v>
      </c>
      <c r="X2959">
        <v>0</v>
      </c>
      <c r="Z2959" t="s">
        <v>33</v>
      </c>
      <c r="AA2959" t="s">
        <v>32</v>
      </c>
    </row>
    <row r="2960" spans="1:29" x14ac:dyDescent="0.3">
      <c r="A2960" t="s">
        <v>2814</v>
      </c>
      <c r="B2960">
        <v>3</v>
      </c>
      <c r="C2960" t="s">
        <v>29</v>
      </c>
      <c r="D2960" t="s">
        <v>30</v>
      </c>
      <c r="E2960">
        <v>40</v>
      </c>
      <c r="F2960" t="s">
        <v>32</v>
      </c>
      <c r="G2960">
        <v>109</v>
      </c>
      <c r="H2960">
        <v>181</v>
      </c>
      <c r="I2960">
        <v>1619</v>
      </c>
      <c r="J2960">
        <v>188</v>
      </c>
      <c r="K2960">
        <v>1631</v>
      </c>
      <c r="L2960" t="s">
        <v>32</v>
      </c>
      <c r="M2960" t="s">
        <v>32</v>
      </c>
      <c r="N2960" t="s">
        <v>31</v>
      </c>
      <c r="O2960">
        <v>122</v>
      </c>
      <c r="P2960">
        <v>158</v>
      </c>
      <c r="Q2960">
        <v>624</v>
      </c>
      <c r="R2960">
        <v>249.3</v>
      </c>
      <c r="S2960" t="s">
        <v>31</v>
      </c>
      <c r="T2960" t="s">
        <v>32</v>
      </c>
      <c r="U2960">
        <v>190</v>
      </c>
      <c r="V2960">
        <v>190</v>
      </c>
      <c r="W2960">
        <v>1660</v>
      </c>
      <c r="X2960">
        <v>0</v>
      </c>
      <c r="Z2960" t="s">
        <v>31</v>
      </c>
      <c r="AA2960" t="s">
        <v>32</v>
      </c>
    </row>
    <row r="2961" spans="1:29" x14ac:dyDescent="0.3">
      <c r="A2961" t="s">
        <v>2815</v>
      </c>
      <c r="B2961">
        <v>3</v>
      </c>
      <c r="C2961" t="s">
        <v>29</v>
      </c>
      <c r="D2961" t="s">
        <v>220</v>
      </c>
      <c r="E2961">
        <v>21</v>
      </c>
      <c r="F2961" t="s">
        <v>32</v>
      </c>
      <c r="G2961">
        <v>81</v>
      </c>
      <c r="H2961">
        <v>106</v>
      </c>
      <c r="I2961">
        <v>1021</v>
      </c>
      <c r="J2961">
        <v>110</v>
      </c>
      <c r="K2961">
        <v>1005</v>
      </c>
      <c r="L2961" t="s">
        <v>32</v>
      </c>
      <c r="M2961" t="s">
        <v>32</v>
      </c>
      <c r="N2961" t="s">
        <v>32</v>
      </c>
      <c r="O2961">
        <v>95</v>
      </c>
      <c r="P2961">
        <v>103</v>
      </c>
      <c r="Q2961">
        <v>422</v>
      </c>
      <c r="R2961">
        <v>194.9</v>
      </c>
      <c r="S2961" t="s">
        <v>32</v>
      </c>
      <c r="T2961" t="s">
        <v>32</v>
      </c>
      <c r="U2961">
        <v>95</v>
      </c>
      <c r="V2961">
        <v>95</v>
      </c>
      <c r="W2961">
        <v>894</v>
      </c>
      <c r="X2961">
        <v>0</v>
      </c>
      <c r="Z2961" t="s">
        <v>32</v>
      </c>
      <c r="AA2961" t="s">
        <v>32</v>
      </c>
      <c r="AB2961" t="s">
        <v>7673</v>
      </c>
      <c r="AC2961" t="s">
        <v>7656</v>
      </c>
    </row>
    <row r="2962" spans="1:29" x14ac:dyDescent="0.3">
      <c r="A2962" t="s">
        <v>2816</v>
      </c>
      <c r="B2962">
        <v>4</v>
      </c>
      <c r="C2962" t="s">
        <v>29</v>
      </c>
      <c r="D2962" t="s">
        <v>35</v>
      </c>
      <c r="E2962">
        <v>20</v>
      </c>
      <c r="F2962" t="s">
        <v>32</v>
      </c>
      <c r="G2962">
        <v>63</v>
      </c>
      <c r="H2962">
        <v>107</v>
      </c>
      <c r="I2962">
        <v>987</v>
      </c>
      <c r="J2962">
        <v>110</v>
      </c>
      <c r="K2962">
        <v>1020</v>
      </c>
      <c r="L2962" t="s">
        <v>32</v>
      </c>
      <c r="M2962" t="s">
        <v>32</v>
      </c>
      <c r="N2962" t="s">
        <v>37</v>
      </c>
      <c r="O2962">
        <v>85</v>
      </c>
      <c r="P2962">
        <v>105</v>
      </c>
      <c r="Q2962">
        <v>391</v>
      </c>
      <c r="R2962">
        <v>186.7</v>
      </c>
      <c r="S2962" t="s">
        <v>37</v>
      </c>
      <c r="T2962" t="s">
        <v>32</v>
      </c>
      <c r="U2962">
        <v>107</v>
      </c>
      <c r="V2962">
        <v>107</v>
      </c>
      <c r="W2962">
        <v>988</v>
      </c>
      <c r="X2962">
        <v>0</v>
      </c>
      <c r="Z2962" t="s">
        <v>32</v>
      </c>
      <c r="AA2962" t="s">
        <v>32</v>
      </c>
      <c r="AB2962" t="s">
        <v>7660</v>
      </c>
      <c r="AC2962" t="s">
        <v>7675</v>
      </c>
    </row>
    <row r="2963" spans="1:29" x14ac:dyDescent="0.3">
      <c r="A2963" t="s">
        <v>2817</v>
      </c>
      <c r="B2963">
        <v>4</v>
      </c>
      <c r="C2963" t="s">
        <v>29</v>
      </c>
      <c r="D2963" t="s">
        <v>2717</v>
      </c>
      <c r="E2963">
        <v>27</v>
      </c>
      <c r="F2963" t="s">
        <v>32</v>
      </c>
      <c r="G2963">
        <v>104</v>
      </c>
      <c r="H2963">
        <v>147</v>
      </c>
      <c r="I2963">
        <v>1324</v>
      </c>
      <c r="J2963">
        <v>152</v>
      </c>
      <c r="K2963">
        <v>1395</v>
      </c>
      <c r="L2963" t="s">
        <v>32</v>
      </c>
      <c r="M2963" t="s">
        <v>32</v>
      </c>
      <c r="N2963" t="s">
        <v>32</v>
      </c>
      <c r="O2963">
        <v>119</v>
      </c>
      <c r="P2963">
        <v>113</v>
      </c>
      <c r="Q2963">
        <v>481</v>
      </c>
      <c r="R2963">
        <v>178.1</v>
      </c>
      <c r="S2963" t="s">
        <v>32</v>
      </c>
      <c r="T2963" t="s">
        <v>37</v>
      </c>
      <c r="U2963">
        <v>147</v>
      </c>
      <c r="V2963">
        <v>147</v>
      </c>
      <c r="W2963">
        <v>1326</v>
      </c>
      <c r="X2963">
        <v>0</v>
      </c>
      <c r="Z2963" t="s">
        <v>32</v>
      </c>
      <c r="AA2963" t="s">
        <v>32</v>
      </c>
    </row>
    <row r="2964" spans="1:29" x14ac:dyDescent="0.3">
      <c r="A2964" t="s">
        <v>2818</v>
      </c>
      <c r="B2964">
        <v>4</v>
      </c>
      <c r="C2964" t="s">
        <v>29</v>
      </c>
      <c r="D2964" t="s">
        <v>30</v>
      </c>
      <c r="E2964">
        <v>12</v>
      </c>
      <c r="F2964" t="s">
        <v>32</v>
      </c>
      <c r="G2964">
        <v>48</v>
      </c>
      <c r="H2964">
        <v>69</v>
      </c>
      <c r="I2964">
        <v>590</v>
      </c>
      <c r="J2964">
        <v>72</v>
      </c>
      <c r="K2964">
        <v>607</v>
      </c>
      <c r="L2964" t="s">
        <v>32</v>
      </c>
      <c r="M2964" t="s">
        <v>32</v>
      </c>
      <c r="N2964" t="s">
        <v>32</v>
      </c>
      <c r="O2964">
        <v>56</v>
      </c>
      <c r="P2964">
        <v>62</v>
      </c>
      <c r="Q2964">
        <v>224</v>
      </c>
      <c r="R2964">
        <v>179.8</v>
      </c>
      <c r="S2964" t="s">
        <v>32</v>
      </c>
      <c r="T2964" t="s">
        <v>32</v>
      </c>
      <c r="U2964">
        <v>64</v>
      </c>
      <c r="V2964">
        <v>64</v>
      </c>
      <c r="W2964">
        <v>521</v>
      </c>
      <c r="X2964">
        <v>0</v>
      </c>
      <c r="Z2964" t="s">
        <v>33</v>
      </c>
      <c r="AA2964" t="s">
        <v>32</v>
      </c>
    </row>
    <row r="2965" spans="1:29" x14ac:dyDescent="0.3">
      <c r="A2965" t="s">
        <v>2819</v>
      </c>
      <c r="B2965">
        <v>5</v>
      </c>
      <c r="C2965" t="s">
        <v>40</v>
      </c>
      <c r="D2965" t="s">
        <v>41</v>
      </c>
      <c r="E2965">
        <v>12</v>
      </c>
      <c r="F2965" t="s">
        <v>32</v>
      </c>
      <c r="G2965">
        <v>34</v>
      </c>
      <c r="H2965">
        <v>49</v>
      </c>
      <c r="I2965">
        <v>421</v>
      </c>
      <c r="J2965">
        <v>51</v>
      </c>
      <c r="K2965">
        <v>433</v>
      </c>
      <c r="L2965" t="s">
        <v>32</v>
      </c>
      <c r="M2965" t="s">
        <v>32</v>
      </c>
      <c r="N2965" t="s">
        <v>32</v>
      </c>
      <c r="O2965">
        <v>45</v>
      </c>
      <c r="P2965">
        <v>70</v>
      </c>
      <c r="Q2965">
        <v>162</v>
      </c>
      <c r="R2965">
        <v>192.6</v>
      </c>
      <c r="S2965" t="s">
        <v>32</v>
      </c>
      <c r="T2965" t="s">
        <v>32</v>
      </c>
      <c r="U2965">
        <v>51</v>
      </c>
      <c r="V2965">
        <v>51</v>
      </c>
      <c r="W2965">
        <v>439</v>
      </c>
      <c r="X2965">
        <v>0</v>
      </c>
      <c r="Z2965" t="s">
        <v>33</v>
      </c>
      <c r="AA2965" t="s">
        <v>32</v>
      </c>
      <c r="AB2965" t="s">
        <v>7703</v>
      </c>
      <c r="AC2965" t="s">
        <v>7682</v>
      </c>
    </row>
    <row r="2966" spans="1:29" x14ac:dyDescent="0.3">
      <c r="A2966" t="s">
        <v>2820</v>
      </c>
      <c r="B2966">
        <v>4</v>
      </c>
      <c r="C2966" t="s">
        <v>40</v>
      </c>
      <c r="D2966" t="s">
        <v>41</v>
      </c>
      <c r="E2966">
        <v>16</v>
      </c>
      <c r="F2966" t="s">
        <v>32</v>
      </c>
      <c r="G2966">
        <v>65</v>
      </c>
      <c r="H2966">
        <v>100</v>
      </c>
      <c r="I2966">
        <v>872</v>
      </c>
      <c r="J2966">
        <v>108</v>
      </c>
      <c r="K2966">
        <v>914</v>
      </c>
      <c r="L2966" t="s">
        <v>32</v>
      </c>
      <c r="M2966" t="s">
        <v>32</v>
      </c>
      <c r="N2966" t="s">
        <v>32</v>
      </c>
      <c r="O2966">
        <v>82</v>
      </c>
      <c r="P2966">
        <v>69</v>
      </c>
      <c r="Q2966">
        <v>344</v>
      </c>
      <c r="R2966">
        <v>123</v>
      </c>
      <c r="S2966" t="s">
        <v>32</v>
      </c>
      <c r="T2966" t="s">
        <v>32</v>
      </c>
      <c r="U2966">
        <v>95</v>
      </c>
      <c r="V2966">
        <v>95</v>
      </c>
      <c r="W2966">
        <v>779</v>
      </c>
      <c r="X2966">
        <v>0</v>
      </c>
      <c r="Z2966" t="s">
        <v>32</v>
      </c>
      <c r="AA2966" t="s">
        <v>32</v>
      </c>
      <c r="AB2966" t="s">
        <v>7677</v>
      </c>
      <c r="AC2966" t="s">
        <v>7682</v>
      </c>
    </row>
    <row r="2967" spans="1:29" x14ac:dyDescent="0.3">
      <c r="A2967" t="s">
        <v>2821</v>
      </c>
      <c r="B2967">
        <v>4</v>
      </c>
      <c r="C2967" t="s">
        <v>29</v>
      </c>
      <c r="D2967" t="s">
        <v>35</v>
      </c>
      <c r="E2967">
        <v>25</v>
      </c>
      <c r="F2967" t="s">
        <v>32</v>
      </c>
      <c r="G2967">
        <v>106</v>
      </c>
      <c r="H2967">
        <v>134</v>
      </c>
      <c r="I2967">
        <v>1243</v>
      </c>
      <c r="J2967">
        <v>147</v>
      </c>
      <c r="K2967">
        <v>1325</v>
      </c>
      <c r="L2967" t="s">
        <v>32</v>
      </c>
      <c r="M2967" t="s">
        <v>32</v>
      </c>
      <c r="N2967" t="s">
        <v>32</v>
      </c>
      <c r="O2967">
        <v>123</v>
      </c>
      <c r="P2967">
        <v>109</v>
      </c>
      <c r="Q2967">
        <v>507</v>
      </c>
      <c r="R2967">
        <v>156</v>
      </c>
      <c r="S2967" t="s">
        <v>37</v>
      </c>
      <c r="T2967" t="s">
        <v>32</v>
      </c>
      <c r="U2967">
        <v>128</v>
      </c>
      <c r="V2967">
        <v>128</v>
      </c>
      <c r="W2967">
        <v>1101</v>
      </c>
      <c r="X2967">
        <v>0</v>
      </c>
      <c r="Z2967" t="s">
        <v>31</v>
      </c>
      <c r="AA2967" t="s">
        <v>32</v>
      </c>
      <c r="AB2967" t="s">
        <v>7730</v>
      </c>
      <c r="AC2967" t="s">
        <v>7682</v>
      </c>
    </row>
    <row r="2968" spans="1:29" x14ac:dyDescent="0.3">
      <c r="A2968" t="s">
        <v>2822</v>
      </c>
      <c r="B2968">
        <v>3</v>
      </c>
      <c r="C2968" t="s">
        <v>29</v>
      </c>
      <c r="D2968" t="s">
        <v>35</v>
      </c>
      <c r="E2968">
        <v>10</v>
      </c>
      <c r="F2968" t="s">
        <v>32</v>
      </c>
      <c r="G2968">
        <v>30</v>
      </c>
      <c r="H2968">
        <v>61</v>
      </c>
      <c r="I2968">
        <v>613</v>
      </c>
      <c r="J2968">
        <v>64</v>
      </c>
      <c r="K2968">
        <v>622</v>
      </c>
      <c r="L2968" t="s">
        <v>32</v>
      </c>
      <c r="M2968" t="s">
        <v>32</v>
      </c>
      <c r="N2968" t="s">
        <v>32</v>
      </c>
      <c r="O2968">
        <v>51</v>
      </c>
      <c r="P2968">
        <v>31</v>
      </c>
      <c r="Q2968">
        <v>187</v>
      </c>
      <c r="R2968">
        <v>92.3</v>
      </c>
      <c r="S2968" t="s">
        <v>32</v>
      </c>
      <c r="T2968" t="s">
        <v>32</v>
      </c>
      <c r="U2968">
        <v>57</v>
      </c>
      <c r="V2968">
        <v>57</v>
      </c>
      <c r="W2968">
        <v>560</v>
      </c>
      <c r="X2968">
        <v>0</v>
      </c>
      <c r="Z2968" t="s">
        <v>32</v>
      </c>
      <c r="AA2968" t="s">
        <v>32</v>
      </c>
      <c r="AB2968" t="s">
        <v>7671</v>
      </c>
      <c r="AC2968" t="s">
        <v>7682</v>
      </c>
    </row>
    <row r="2969" spans="1:29" x14ac:dyDescent="0.3">
      <c r="A2969" t="s">
        <v>2823</v>
      </c>
      <c r="B2969">
        <v>3</v>
      </c>
      <c r="C2969" t="s">
        <v>29</v>
      </c>
      <c r="D2969" t="s">
        <v>35</v>
      </c>
      <c r="E2969">
        <v>24</v>
      </c>
      <c r="F2969" t="s">
        <v>32</v>
      </c>
      <c r="G2969">
        <v>119</v>
      </c>
      <c r="H2969">
        <v>185</v>
      </c>
      <c r="I2969">
        <v>1761</v>
      </c>
      <c r="J2969">
        <v>188</v>
      </c>
      <c r="K2969">
        <v>1777</v>
      </c>
      <c r="L2969" t="s">
        <v>32</v>
      </c>
      <c r="M2969" t="s">
        <v>32</v>
      </c>
      <c r="N2969" t="s">
        <v>37</v>
      </c>
      <c r="O2969">
        <v>133</v>
      </c>
      <c r="P2969">
        <v>169</v>
      </c>
      <c r="Q2969">
        <v>534</v>
      </c>
      <c r="R2969">
        <v>201.9</v>
      </c>
      <c r="S2969" t="s">
        <v>37</v>
      </c>
      <c r="T2969" t="s">
        <v>32</v>
      </c>
      <c r="U2969">
        <v>189</v>
      </c>
      <c r="V2969">
        <v>189</v>
      </c>
      <c r="W2969">
        <v>1809</v>
      </c>
      <c r="X2969">
        <v>0</v>
      </c>
      <c r="Z2969" t="s">
        <v>32</v>
      </c>
      <c r="AA2969" t="s">
        <v>32</v>
      </c>
      <c r="AB2969" t="s">
        <v>7644</v>
      </c>
      <c r="AC2969" t="s">
        <v>7675</v>
      </c>
    </row>
    <row r="2970" spans="1:29" x14ac:dyDescent="0.3">
      <c r="A2970" t="s">
        <v>2824</v>
      </c>
      <c r="B2970">
        <v>3</v>
      </c>
      <c r="C2970" t="s">
        <v>29</v>
      </c>
      <c r="D2970" t="s">
        <v>2825</v>
      </c>
      <c r="E2970">
        <v>3</v>
      </c>
      <c r="F2970" t="s">
        <v>33</v>
      </c>
      <c r="G2970">
        <v>19</v>
      </c>
      <c r="H2970">
        <v>20</v>
      </c>
      <c r="I2970">
        <v>140</v>
      </c>
      <c r="J2970">
        <v>20</v>
      </c>
      <c r="K2970">
        <v>151</v>
      </c>
      <c r="L2970" t="s">
        <v>32</v>
      </c>
      <c r="M2970" t="s">
        <v>33</v>
      </c>
      <c r="N2970" t="s">
        <v>32</v>
      </c>
      <c r="O2970">
        <v>20</v>
      </c>
      <c r="P2970">
        <v>10</v>
      </c>
      <c r="Q2970">
        <v>56</v>
      </c>
      <c r="R2970">
        <v>137.1</v>
      </c>
      <c r="S2970" t="s">
        <v>33</v>
      </c>
      <c r="T2970" t="s">
        <v>32</v>
      </c>
      <c r="U2970">
        <v>19</v>
      </c>
      <c r="V2970">
        <v>19</v>
      </c>
      <c r="W2970">
        <v>135</v>
      </c>
      <c r="X2970">
        <v>0</v>
      </c>
      <c r="Z2970" t="s">
        <v>33</v>
      </c>
      <c r="AA2970" t="s">
        <v>31</v>
      </c>
      <c r="AB2970" t="s">
        <v>7696</v>
      </c>
      <c r="AC2970" t="s">
        <v>7656</v>
      </c>
    </row>
    <row r="2971" spans="1:29" x14ac:dyDescent="0.3">
      <c r="A2971" t="s">
        <v>2826</v>
      </c>
      <c r="B2971">
        <v>3</v>
      </c>
      <c r="C2971" t="s">
        <v>29</v>
      </c>
      <c r="D2971" t="s">
        <v>35</v>
      </c>
      <c r="E2971">
        <v>24</v>
      </c>
      <c r="F2971" t="s">
        <v>32</v>
      </c>
      <c r="G2971">
        <v>106</v>
      </c>
      <c r="H2971">
        <v>182</v>
      </c>
      <c r="I2971">
        <v>1377</v>
      </c>
      <c r="J2971">
        <v>194</v>
      </c>
      <c r="K2971">
        <v>1454</v>
      </c>
      <c r="L2971" t="s">
        <v>32</v>
      </c>
      <c r="M2971" t="s">
        <v>32</v>
      </c>
      <c r="N2971" t="s">
        <v>32</v>
      </c>
      <c r="O2971">
        <v>124</v>
      </c>
      <c r="P2971">
        <v>137</v>
      </c>
      <c r="Q2971">
        <v>281</v>
      </c>
      <c r="R2971">
        <v>225</v>
      </c>
      <c r="S2971" t="s">
        <v>37</v>
      </c>
      <c r="T2971" t="s">
        <v>32</v>
      </c>
      <c r="U2971">
        <v>164</v>
      </c>
      <c r="V2971">
        <v>164</v>
      </c>
      <c r="W2971">
        <v>1287</v>
      </c>
      <c r="X2971">
        <v>0</v>
      </c>
      <c r="Z2971" t="s">
        <v>32</v>
      </c>
      <c r="AA2971" t="s">
        <v>32</v>
      </c>
      <c r="AB2971" t="s">
        <v>7658</v>
      </c>
      <c r="AC2971" t="s">
        <v>7646</v>
      </c>
    </row>
    <row r="2972" spans="1:29" x14ac:dyDescent="0.3">
      <c r="A2972" t="s">
        <v>2827</v>
      </c>
      <c r="B2972">
        <v>4</v>
      </c>
      <c r="C2972" t="s">
        <v>29</v>
      </c>
      <c r="D2972" t="s">
        <v>35</v>
      </c>
      <c r="E2972">
        <v>41</v>
      </c>
      <c r="F2972" t="s">
        <v>32</v>
      </c>
      <c r="G2972">
        <v>139</v>
      </c>
      <c r="H2972">
        <v>215</v>
      </c>
      <c r="I2972">
        <v>2040</v>
      </c>
      <c r="J2972">
        <v>222</v>
      </c>
      <c r="K2972">
        <v>2074</v>
      </c>
      <c r="L2972" t="s">
        <v>32</v>
      </c>
      <c r="M2972" t="s">
        <v>32</v>
      </c>
      <c r="N2972" t="s">
        <v>32</v>
      </c>
      <c r="O2972">
        <v>161</v>
      </c>
      <c r="P2972">
        <v>134</v>
      </c>
      <c r="Q2972">
        <v>702</v>
      </c>
      <c r="R2972">
        <v>175.3</v>
      </c>
      <c r="S2972" t="s">
        <v>37</v>
      </c>
      <c r="T2972" t="s">
        <v>32</v>
      </c>
      <c r="U2972">
        <v>222</v>
      </c>
      <c r="V2972">
        <v>222</v>
      </c>
      <c r="W2972">
        <v>2096</v>
      </c>
      <c r="X2972">
        <v>0</v>
      </c>
      <c r="Z2972" t="s">
        <v>31</v>
      </c>
      <c r="AA2972" t="s">
        <v>32</v>
      </c>
      <c r="AB2972" t="s">
        <v>7712</v>
      </c>
      <c r="AC2972" t="s">
        <v>7682</v>
      </c>
    </row>
    <row r="2973" spans="1:29" x14ac:dyDescent="0.3">
      <c r="A2973" t="s">
        <v>2828</v>
      </c>
      <c r="B2973">
        <v>4</v>
      </c>
      <c r="C2973" t="s">
        <v>29</v>
      </c>
      <c r="D2973" t="s">
        <v>35</v>
      </c>
      <c r="E2973">
        <v>20</v>
      </c>
      <c r="F2973" t="s">
        <v>32</v>
      </c>
      <c r="G2973">
        <v>91</v>
      </c>
      <c r="H2973">
        <v>127</v>
      </c>
      <c r="I2973">
        <v>1254</v>
      </c>
      <c r="J2973">
        <v>129</v>
      </c>
      <c r="K2973">
        <v>1267</v>
      </c>
      <c r="L2973" t="s">
        <v>32</v>
      </c>
      <c r="M2973" t="s">
        <v>32</v>
      </c>
      <c r="N2973" t="s">
        <v>37</v>
      </c>
      <c r="O2973">
        <v>108</v>
      </c>
      <c r="P2973">
        <v>118</v>
      </c>
      <c r="Q2973">
        <v>456</v>
      </c>
      <c r="R2973">
        <v>155.80000000000001</v>
      </c>
      <c r="S2973" t="s">
        <v>37</v>
      </c>
      <c r="T2973" t="s">
        <v>32</v>
      </c>
      <c r="U2973">
        <v>113</v>
      </c>
      <c r="V2973">
        <v>113</v>
      </c>
      <c r="W2973">
        <v>1111</v>
      </c>
      <c r="X2973">
        <v>0</v>
      </c>
      <c r="Z2973" t="s">
        <v>32</v>
      </c>
      <c r="AA2973" t="s">
        <v>32</v>
      </c>
      <c r="AB2973" t="s">
        <v>7723</v>
      </c>
      <c r="AC2973" t="s">
        <v>7675</v>
      </c>
    </row>
    <row r="2974" spans="1:29" x14ac:dyDescent="0.3">
      <c r="A2974" t="s">
        <v>2829</v>
      </c>
      <c r="B2974">
        <v>4</v>
      </c>
      <c r="C2974" t="s">
        <v>29</v>
      </c>
      <c r="D2974" t="s">
        <v>35</v>
      </c>
      <c r="E2974">
        <v>19</v>
      </c>
      <c r="F2974" t="s">
        <v>32</v>
      </c>
      <c r="G2974">
        <v>75</v>
      </c>
      <c r="H2974">
        <v>117</v>
      </c>
      <c r="I2974">
        <v>1141</v>
      </c>
      <c r="J2974">
        <v>122</v>
      </c>
      <c r="K2974">
        <v>1175</v>
      </c>
      <c r="L2974" t="s">
        <v>32</v>
      </c>
      <c r="M2974" t="s">
        <v>32</v>
      </c>
      <c r="N2974" t="s">
        <v>32</v>
      </c>
      <c r="O2974">
        <v>82</v>
      </c>
      <c r="P2974">
        <v>107</v>
      </c>
      <c r="Q2974">
        <v>366</v>
      </c>
      <c r="R2974">
        <v>226.1</v>
      </c>
      <c r="S2974" t="s">
        <v>32</v>
      </c>
      <c r="T2974" t="s">
        <v>32</v>
      </c>
      <c r="U2974">
        <v>122</v>
      </c>
      <c r="V2974">
        <v>122</v>
      </c>
      <c r="W2974">
        <v>1188</v>
      </c>
      <c r="X2974">
        <v>0</v>
      </c>
      <c r="Z2974" t="s">
        <v>32</v>
      </c>
      <c r="AA2974" t="s">
        <v>32</v>
      </c>
      <c r="AB2974" t="s">
        <v>7722</v>
      </c>
      <c r="AC2974" t="s">
        <v>7656</v>
      </c>
    </row>
    <row r="2975" spans="1:29" x14ac:dyDescent="0.3">
      <c r="A2975" t="s">
        <v>2830</v>
      </c>
      <c r="B2975">
        <v>3</v>
      </c>
      <c r="C2975" t="s">
        <v>29</v>
      </c>
      <c r="D2975" t="s">
        <v>30</v>
      </c>
      <c r="E2975">
        <v>18</v>
      </c>
      <c r="F2975" t="s">
        <v>32</v>
      </c>
      <c r="G2975">
        <v>64</v>
      </c>
      <c r="H2975">
        <v>88</v>
      </c>
      <c r="I2975">
        <v>805</v>
      </c>
      <c r="J2975">
        <v>96</v>
      </c>
      <c r="K2975">
        <v>856</v>
      </c>
      <c r="L2975" t="s">
        <v>32</v>
      </c>
      <c r="M2975" t="s">
        <v>32</v>
      </c>
      <c r="N2975" t="s">
        <v>32</v>
      </c>
      <c r="O2975">
        <v>73</v>
      </c>
      <c r="P2975">
        <v>88</v>
      </c>
      <c r="Q2975">
        <v>247</v>
      </c>
      <c r="R2975">
        <v>193.3</v>
      </c>
      <c r="S2975" t="s">
        <v>37</v>
      </c>
      <c r="T2975" t="s">
        <v>32</v>
      </c>
      <c r="U2975">
        <v>97</v>
      </c>
      <c r="V2975">
        <v>97</v>
      </c>
      <c r="W2975">
        <v>855</v>
      </c>
      <c r="X2975">
        <v>0</v>
      </c>
      <c r="Z2975" t="s">
        <v>32</v>
      </c>
      <c r="AA2975" t="s">
        <v>32</v>
      </c>
      <c r="AB2975" t="s">
        <v>7689</v>
      </c>
      <c r="AC2975" t="s">
        <v>7656</v>
      </c>
    </row>
    <row r="2976" spans="1:29" x14ac:dyDescent="0.3">
      <c r="A2976" t="s">
        <v>2831</v>
      </c>
      <c r="B2976">
        <v>5</v>
      </c>
      <c r="C2976" t="s">
        <v>40</v>
      </c>
      <c r="D2976" t="s">
        <v>41</v>
      </c>
      <c r="E2976">
        <v>12</v>
      </c>
      <c r="F2976" t="s">
        <v>32</v>
      </c>
      <c r="G2976">
        <v>49</v>
      </c>
      <c r="H2976">
        <v>70</v>
      </c>
      <c r="I2976">
        <v>591</v>
      </c>
      <c r="J2976">
        <v>75</v>
      </c>
      <c r="K2976">
        <v>636</v>
      </c>
      <c r="L2976" t="s">
        <v>32</v>
      </c>
      <c r="M2976" t="s">
        <v>32</v>
      </c>
      <c r="N2976" t="s">
        <v>37</v>
      </c>
      <c r="O2976">
        <v>66</v>
      </c>
      <c r="P2976">
        <v>53</v>
      </c>
      <c r="Q2976">
        <v>254</v>
      </c>
      <c r="R2976">
        <v>142.6</v>
      </c>
      <c r="S2976" t="s">
        <v>37</v>
      </c>
      <c r="T2976" t="s">
        <v>32</v>
      </c>
      <c r="U2976">
        <v>70</v>
      </c>
      <c r="V2976">
        <v>70</v>
      </c>
      <c r="W2976">
        <v>575</v>
      </c>
      <c r="X2976">
        <v>0</v>
      </c>
      <c r="Z2976" t="s">
        <v>33</v>
      </c>
      <c r="AA2976" t="s">
        <v>32</v>
      </c>
      <c r="AB2976" t="s">
        <v>7730</v>
      </c>
      <c r="AC2976" t="s">
        <v>7682</v>
      </c>
    </row>
    <row r="2977" spans="1:29" x14ac:dyDescent="0.3">
      <c r="A2977" t="s">
        <v>2832</v>
      </c>
      <c r="B2977">
        <v>3</v>
      </c>
      <c r="C2977" t="s">
        <v>29</v>
      </c>
      <c r="D2977" t="s">
        <v>30</v>
      </c>
      <c r="E2977">
        <v>28</v>
      </c>
      <c r="F2977" t="s">
        <v>31</v>
      </c>
      <c r="G2977">
        <v>136</v>
      </c>
      <c r="H2977">
        <v>214</v>
      </c>
      <c r="I2977">
        <v>1929</v>
      </c>
      <c r="J2977">
        <v>221</v>
      </c>
      <c r="K2977">
        <v>1974</v>
      </c>
      <c r="L2977" t="s">
        <v>32</v>
      </c>
      <c r="M2977" t="s">
        <v>32</v>
      </c>
      <c r="N2977" t="s">
        <v>32</v>
      </c>
      <c r="O2977">
        <v>151</v>
      </c>
      <c r="P2977">
        <v>206</v>
      </c>
      <c r="Q2977">
        <v>642</v>
      </c>
      <c r="R2977">
        <v>239.1</v>
      </c>
      <c r="S2977" t="s">
        <v>32</v>
      </c>
      <c r="T2977" t="s">
        <v>32</v>
      </c>
      <c r="U2977">
        <v>224</v>
      </c>
      <c r="V2977">
        <v>224</v>
      </c>
      <c r="W2977">
        <v>2020</v>
      </c>
      <c r="X2977">
        <v>0</v>
      </c>
      <c r="Z2977" t="s">
        <v>31</v>
      </c>
      <c r="AA2977" t="s">
        <v>31</v>
      </c>
    </row>
    <row r="2978" spans="1:29" x14ac:dyDescent="0.3">
      <c r="A2978" t="s">
        <v>2833</v>
      </c>
      <c r="B2978">
        <v>4</v>
      </c>
      <c r="C2978" t="s">
        <v>29</v>
      </c>
      <c r="D2978" t="s">
        <v>30</v>
      </c>
      <c r="E2978">
        <v>21</v>
      </c>
      <c r="F2978" t="s">
        <v>32</v>
      </c>
      <c r="G2978">
        <v>54</v>
      </c>
      <c r="H2978">
        <v>95</v>
      </c>
      <c r="I2978">
        <v>782</v>
      </c>
      <c r="J2978">
        <v>102</v>
      </c>
      <c r="K2978">
        <v>824</v>
      </c>
      <c r="L2978" t="s">
        <v>32</v>
      </c>
      <c r="M2978" t="s">
        <v>32</v>
      </c>
      <c r="N2978" t="s">
        <v>32</v>
      </c>
      <c r="O2978">
        <v>71</v>
      </c>
      <c r="P2978">
        <v>75</v>
      </c>
      <c r="Q2978">
        <v>280</v>
      </c>
      <c r="R2978">
        <v>190.4</v>
      </c>
      <c r="S2978" t="s">
        <v>32</v>
      </c>
      <c r="T2978" t="s">
        <v>32</v>
      </c>
      <c r="U2978">
        <v>103</v>
      </c>
      <c r="V2978">
        <v>103</v>
      </c>
      <c r="W2978">
        <v>826</v>
      </c>
      <c r="X2978">
        <v>0</v>
      </c>
      <c r="Z2978" t="s">
        <v>32</v>
      </c>
      <c r="AA2978" t="s">
        <v>32</v>
      </c>
    </row>
    <row r="2979" spans="1:29" x14ac:dyDescent="0.3">
      <c r="A2979" t="s">
        <v>2834</v>
      </c>
      <c r="B2979">
        <v>3</v>
      </c>
      <c r="C2979" t="s">
        <v>29</v>
      </c>
      <c r="D2979" t="s">
        <v>35</v>
      </c>
      <c r="E2979">
        <v>14</v>
      </c>
      <c r="F2979" t="s">
        <v>32</v>
      </c>
      <c r="G2979">
        <v>71</v>
      </c>
      <c r="H2979">
        <v>102</v>
      </c>
      <c r="I2979">
        <v>991</v>
      </c>
      <c r="J2979">
        <v>104</v>
      </c>
      <c r="K2979">
        <v>1001</v>
      </c>
      <c r="L2979" t="s">
        <v>32</v>
      </c>
      <c r="M2979" t="s">
        <v>32</v>
      </c>
      <c r="N2979" t="s">
        <v>32</v>
      </c>
      <c r="O2979">
        <v>78</v>
      </c>
      <c r="P2979">
        <v>105</v>
      </c>
      <c r="Q2979">
        <v>334</v>
      </c>
      <c r="R2979">
        <v>239.9</v>
      </c>
      <c r="S2979" t="s">
        <v>32</v>
      </c>
      <c r="T2979" t="s">
        <v>32</v>
      </c>
      <c r="U2979">
        <v>105</v>
      </c>
      <c r="V2979">
        <v>105</v>
      </c>
      <c r="W2979">
        <v>1007</v>
      </c>
      <c r="X2979">
        <v>0</v>
      </c>
      <c r="Z2979" t="s">
        <v>31</v>
      </c>
      <c r="AA2979" t="s">
        <v>32</v>
      </c>
      <c r="AB2979" t="s">
        <v>7713</v>
      </c>
      <c r="AC2979" t="s">
        <v>7682</v>
      </c>
    </row>
    <row r="2980" spans="1:29" x14ac:dyDescent="0.3">
      <c r="A2980" t="s">
        <v>2835</v>
      </c>
      <c r="B2980">
        <v>4</v>
      </c>
      <c r="C2980" t="s">
        <v>29</v>
      </c>
      <c r="D2980" t="s">
        <v>296</v>
      </c>
      <c r="E2980">
        <v>14</v>
      </c>
      <c r="F2980" t="s">
        <v>32</v>
      </c>
      <c r="G2980">
        <v>55</v>
      </c>
      <c r="H2980">
        <v>89</v>
      </c>
      <c r="I2980">
        <v>737</v>
      </c>
      <c r="J2980">
        <v>95</v>
      </c>
      <c r="K2980">
        <v>784</v>
      </c>
      <c r="L2980" t="s">
        <v>32</v>
      </c>
      <c r="M2980" t="s">
        <v>32</v>
      </c>
      <c r="N2980" t="s">
        <v>32</v>
      </c>
      <c r="O2980">
        <v>65</v>
      </c>
      <c r="P2980">
        <v>67</v>
      </c>
      <c r="Q2980">
        <v>268</v>
      </c>
      <c r="R2980">
        <v>236.9</v>
      </c>
      <c r="S2980" t="s">
        <v>32</v>
      </c>
      <c r="T2980" t="s">
        <v>32</v>
      </c>
      <c r="U2980">
        <v>93</v>
      </c>
      <c r="V2980">
        <v>93</v>
      </c>
      <c r="W2980">
        <v>786</v>
      </c>
      <c r="X2980">
        <v>0</v>
      </c>
      <c r="Z2980" t="s">
        <v>32</v>
      </c>
      <c r="AA2980" t="s">
        <v>32</v>
      </c>
    </row>
    <row r="2981" spans="1:29" x14ac:dyDescent="0.3">
      <c r="A2981" t="s">
        <v>2836</v>
      </c>
      <c r="B2981">
        <v>3</v>
      </c>
      <c r="C2981" t="s">
        <v>40</v>
      </c>
      <c r="D2981" t="s">
        <v>41</v>
      </c>
      <c r="E2981">
        <v>12</v>
      </c>
      <c r="F2981" t="s">
        <v>32</v>
      </c>
      <c r="G2981">
        <v>27</v>
      </c>
      <c r="H2981">
        <v>39</v>
      </c>
      <c r="I2981">
        <v>342</v>
      </c>
      <c r="J2981">
        <v>41</v>
      </c>
      <c r="K2981">
        <v>347</v>
      </c>
      <c r="L2981" t="s">
        <v>32</v>
      </c>
      <c r="M2981" t="s">
        <v>32</v>
      </c>
      <c r="N2981" t="s">
        <v>32</v>
      </c>
      <c r="O2981">
        <v>32</v>
      </c>
      <c r="P2981">
        <v>43</v>
      </c>
      <c r="Q2981">
        <v>148</v>
      </c>
      <c r="R2981">
        <v>197.4</v>
      </c>
      <c r="S2981" t="s">
        <v>32</v>
      </c>
      <c r="T2981" t="s">
        <v>32</v>
      </c>
      <c r="U2981">
        <v>41</v>
      </c>
      <c r="V2981">
        <v>41</v>
      </c>
      <c r="W2981">
        <v>337</v>
      </c>
      <c r="X2981">
        <v>0</v>
      </c>
      <c r="Z2981" t="s">
        <v>33</v>
      </c>
      <c r="AA2981" t="s">
        <v>32</v>
      </c>
      <c r="AB2981" t="s">
        <v>7728</v>
      </c>
      <c r="AC2981" t="s">
        <v>7675</v>
      </c>
    </row>
    <row r="2982" spans="1:29" x14ac:dyDescent="0.3">
      <c r="A2982" t="s">
        <v>2837</v>
      </c>
      <c r="B2982">
        <v>3</v>
      </c>
      <c r="C2982" t="s">
        <v>29</v>
      </c>
      <c r="D2982" t="s">
        <v>35</v>
      </c>
      <c r="E2982">
        <v>18</v>
      </c>
      <c r="F2982" t="s">
        <v>32</v>
      </c>
      <c r="G2982">
        <v>57</v>
      </c>
      <c r="H2982">
        <v>81</v>
      </c>
      <c r="I2982">
        <v>759</v>
      </c>
      <c r="J2982">
        <v>82</v>
      </c>
      <c r="K2982">
        <v>764</v>
      </c>
      <c r="L2982" t="s">
        <v>32</v>
      </c>
      <c r="M2982" t="s">
        <v>32</v>
      </c>
      <c r="N2982" t="s">
        <v>32</v>
      </c>
      <c r="O2982">
        <v>67</v>
      </c>
      <c r="P2982">
        <v>74</v>
      </c>
      <c r="Q2982">
        <v>302</v>
      </c>
      <c r="R2982">
        <v>228.2</v>
      </c>
      <c r="S2982" t="s">
        <v>32</v>
      </c>
      <c r="T2982" t="s">
        <v>32</v>
      </c>
      <c r="U2982">
        <v>82</v>
      </c>
      <c r="V2982">
        <v>82</v>
      </c>
      <c r="W2982">
        <v>766</v>
      </c>
      <c r="X2982">
        <v>0</v>
      </c>
      <c r="Z2982" t="s">
        <v>33</v>
      </c>
      <c r="AA2982" t="s">
        <v>32</v>
      </c>
      <c r="AB2982" t="s">
        <v>7698</v>
      </c>
      <c r="AC2982" t="s">
        <v>7682</v>
      </c>
    </row>
    <row r="2983" spans="1:29" x14ac:dyDescent="0.3">
      <c r="A2983" t="s">
        <v>2838</v>
      </c>
      <c r="B2983">
        <v>3</v>
      </c>
      <c r="C2983" t="s">
        <v>29</v>
      </c>
      <c r="D2983" t="s">
        <v>30</v>
      </c>
      <c r="E2983">
        <v>12</v>
      </c>
      <c r="F2983" t="s">
        <v>32</v>
      </c>
      <c r="G2983">
        <v>29</v>
      </c>
      <c r="H2983">
        <v>42</v>
      </c>
      <c r="I2983">
        <v>381</v>
      </c>
      <c r="J2983">
        <v>42</v>
      </c>
      <c r="K2983">
        <v>368</v>
      </c>
      <c r="L2983" t="s">
        <v>32</v>
      </c>
      <c r="M2983" t="s">
        <v>32</v>
      </c>
      <c r="N2983" t="s">
        <v>32</v>
      </c>
      <c r="O2983">
        <v>31</v>
      </c>
      <c r="P2983">
        <v>31</v>
      </c>
      <c r="Q2983">
        <v>152</v>
      </c>
      <c r="R2983">
        <v>154.69999999999999</v>
      </c>
      <c r="S2983" t="s">
        <v>32</v>
      </c>
      <c r="T2983" t="s">
        <v>32</v>
      </c>
      <c r="U2983">
        <v>45</v>
      </c>
      <c r="V2983">
        <v>45</v>
      </c>
      <c r="W2983">
        <v>393</v>
      </c>
      <c r="X2983">
        <v>0</v>
      </c>
      <c r="Z2983" t="s">
        <v>33</v>
      </c>
      <c r="AA2983" t="s">
        <v>32</v>
      </c>
    </row>
    <row r="2984" spans="1:29" x14ac:dyDescent="0.3">
      <c r="A2984" t="s">
        <v>2839</v>
      </c>
      <c r="B2984">
        <v>4</v>
      </c>
      <c r="C2984" t="s">
        <v>29</v>
      </c>
      <c r="D2984" t="s">
        <v>41</v>
      </c>
      <c r="E2984">
        <v>12</v>
      </c>
      <c r="F2984" t="s">
        <v>32</v>
      </c>
      <c r="G2984">
        <v>45</v>
      </c>
      <c r="H2984">
        <v>75</v>
      </c>
      <c r="I2984">
        <v>591</v>
      </c>
      <c r="J2984">
        <v>85</v>
      </c>
      <c r="K2984">
        <v>643</v>
      </c>
      <c r="L2984" t="s">
        <v>32</v>
      </c>
      <c r="M2984" t="s">
        <v>32</v>
      </c>
      <c r="N2984" t="s">
        <v>32</v>
      </c>
      <c r="O2984">
        <v>56</v>
      </c>
      <c r="P2984">
        <v>52</v>
      </c>
      <c r="Q2984">
        <v>210</v>
      </c>
      <c r="R2984">
        <v>154.4</v>
      </c>
      <c r="S2984" t="s">
        <v>37</v>
      </c>
      <c r="T2984" t="s">
        <v>32</v>
      </c>
      <c r="U2984">
        <v>68</v>
      </c>
      <c r="V2984">
        <v>68</v>
      </c>
      <c r="W2984">
        <v>497</v>
      </c>
      <c r="X2984">
        <v>0</v>
      </c>
      <c r="Z2984" t="s">
        <v>33</v>
      </c>
      <c r="AA2984" t="s">
        <v>32</v>
      </c>
      <c r="AB2984" t="s">
        <v>7674</v>
      </c>
      <c r="AC2984" t="s">
        <v>7675</v>
      </c>
    </row>
    <row r="2985" spans="1:29" x14ac:dyDescent="0.3">
      <c r="A2985" t="s">
        <v>2840</v>
      </c>
      <c r="B2985">
        <v>4</v>
      </c>
      <c r="C2985" t="s">
        <v>29</v>
      </c>
      <c r="D2985" t="s">
        <v>30</v>
      </c>
      <c r="E2985">
        <v>25</v>
      </c>
      <c r="F2985" t="s">
        <v>32</v>
      </c>
      <c r="G2985">
        <v>111</v>
      </c>
      <c r="H2985">
        <v>160</v>
      </c>
      <c r="I2985">
        <v>1436</v>
      </c>
      <c r="J2985">
        <v>173</v>
      </c>
      <c r="K2985">
        <v>1507</v>
      </c>
      <c r="L2985" t="s">
        <v>32</v>
      </c>
      <c r="M2985" t="s">
        <v>32</v>
      </c>
      <c r="N2985" t="s">
        <v>37</v>
      </c>
      <c r="O2985">
        <v>131</v>
      </c>
      <c r="P2985">
        <v>169</v>
      </c>
      <c r="Q2985">
        <v>614</v>
      </c>
      <c r="R2985">
        <v>171.1</v>
      </c>
      <c r="S2985" t="s">
        <v>32</v>
      </c>
      <c r="T2985" t="s">
        <v>32</v>
      </c>
      <c r="U2985">
        <v>123</v>
      </c>
      <c r="V2985">
        <v>123</v>
      </c>
      <c r="W2985">
        <v>1034</v>
      </c>
      <c r="X2985">
        <v>0</v>
      </c>
      <c r="Z2985" t="s">
        <v>32</v>
      </c>
      <c r="AA2985" t="s">
        <v>32</v>
      </c>
    </row>
    <row r="2986" spans="1:29" x14ac:dyDescent="0.3">
      <c r="A2986" t="s">
        <v>2841</v>
      </c>
      <c r="B2986">
        <v>5</v>
      </c>
      <c r="C2986" t="s">
        <v>40</v>
      </c>
      <c r="D2986" t="s">
        <v>41</v>
      </c>
      <c r="E2986">
        <v>12</v>
      </c>
      <c r="F2986" t="s">
        <v>32</v>
      </c>
      <c r="G2986">
        <v>33</v>
      </c>
      <c r="H2986">
        <v>50</v>
      </c>
      <c r="I2986">
        <v>401</v>
      </c>
      <c r="J2986">
        <v>56</v>
      </c>
      <c r="K2986">
        <v>409</v>
      </c>
      <c r="L2986" t="s">
        <v>32</v>
      </c>
      <c r="M2986" t="s">
        <v>32</v>
      </c>
      <c r="N2986" t="s">
        <v>32</v>
      </c>
      <c r="O2986">
        <v>37</v>
      </c>
      <c r="P2986">
        <v>47</v>
      </c>
      <c r="Q2986">
        <v>163</v>
      </c>
      <c r="R2986">
        <v>234</v>
      </c>
      <c r="S2986" t="s">
        <v>32</v>
      </c>
      <c r="T2986" t="s">
        <v>32</v>
      </c>
      <c r="U2986">
        <v>57</v>
      </c>
      <c r="V2986">
        <v>57</v>
      </c>
      <c r="W2986">
        <v>429</v>
      </c>
      <c r="X2986">
        <v>0</v>
      </c>
      <c r="Z2986" t="s">
        <v>33</v>
      </c>
      <c r="AA2986" t="s">
        <v>32</v>
      </c>
      <c r="AB2986" t="s">
        <v>7647</v>
      </c>
      <c r="AC2986" t="s">
        <v>7682</v>
      </c>
    </row>
    <row r="2987" spans="1:29" x14ac:dyDescent="0.3">
      <c r="A2987" t="s">
        <v>2842</v>
      </c>
      <c r="C2987" t="s">
        <v>29</v>
      </c>
      <c r="D2987" t="s">
        <v>30</v>
      </c>
      <c r="E2987">
        <v>8</v>
      </c>
      <c r="F2987" t="s">
        <v>33</v>
      </c>
      <c r="G2987">
        <v>7</v>
      </c>
      <c r="H2987">
        <v>15</v>
      </c>
      <c r="I2987">
        <v>76</v>
      </c>
      <c r="J2987">
        <v>14</v>
      </c>
      <c r="K2987">
        <v>76</v>
      </c>
      <c r="L2987" t="s">
        <v>33</v>
      </c>
      <c r="M2987" t="s">
        <v>33</v>
      </c>
      <c r="N2987" t="s">
        <v>33</v>
      </c>
      <c r="O2987">
        <v>10</v>
      </c>
      <c r="P2987">
        <v>9</v>
      </c>
      <c r="Q2987">
        <v>15</v>
      </c>
      <c r="S2987" t="s">
        <v>33</v>
      </c>
      <c r="T2987" t="s">
        <v>37</v>
      </c>
      <c r="U2987">
        <v>16</v>
      </c>
      <c r="V2987">
        <v>16</v>
      </c>
      <c r="W2987">
        <v>79</v>
      </c>
      <c r="X2987">
        <v>0</v>
      </c>
      <c r="Z2987" t="s">
        <v>33</v>
      </c>
      <c r="AA2987" t="s">
        <v>32</v>
      </c>
    </row>
    <row r="2988" spans="1:29" x14ac:dyDescent="0.3">
      <c r="A2988" t="s">
        <v>2843</v>
      </c>
      <c r="B2988">
        <v>3</v>
      </c>
      <c r="C2988" t="s">
        <v>29</v>
      </c>
      <c r="D2988" t="s">
        <v>30</v>
      </c>
      <c r="E2988">
        <v>25</v>
      </c>
      <c r="F2988" t="s">
        <v>32</v>
      </c>
      <c r="G2988">
        <v>82</v>
      </c>
      <c r="H2988">
        <v>140</v>
      </c>
      <c r="I2988">
        <v>1122</v>
      </c>
      <c r="J2988">
        <v>154</v>
      </c>
      <c r="K2988">
        <v>1178</v>
      </c>
      <c r="L2988" t="s">
        <v>32</v>
      </c>
      <c r="M2988" t="s">
        <v>32</v>
      </c>
      <c r="N2988" t="s">
        <v>32</v>
      </c>
      <c r="O2988">
        <v>100</v>
      </c>
      <c r="P2988">
        <v>119</v>
      </c>
      <c r="Q2988">
        <v>203</v>
      </c>
      <c r="R2988">
        <v>197.2</v>
      </c>
      <c r="S2988" t="s">
        <v>37</v>
      </c>
      <c r="T2988" t="s">
        <v>32</v>
      </c>
      <c r="U2988">
        <v>158</v>
      </c>
      <c r="V2988">
        <v>158</v>
      </c>
      <c r="W2988">
        <v>1213</v>
      </c>
      <c r="X2988">
        <v>0</v>
      </c>
      <c r="Z2988" t="s">
        <v>31</v>
      </c>
      <c r="AA2988" t="s">
        <v>31</v>
      </c>
    </row>
    <row r="2989" spans="1:29" x14ac:dyDescent="0.3">
      <c r="A2989" t="s">
        <v>2844</v>
      </c>
      <c r="B2989">
        <v>4</v>
      </c>
      <c r="C2989" t="s">
        <v>29</v>
      </c>
      <c r="D2989" t="s">
        <v>30</v>
      </c>
      <c r="E2989">
        <v>25</v>
      </c>
      <c r="F2989" t="s">
        <v>32</v>
      </c>
      <c r="G2989">
        <v>79</v>
      </c>
      <c r="H2989">
        <v>128</v>
      </c>
      <c r="I2989">
        <v>1065</v>
      </c>
      <c r="J2989">
        <v>131</v>
      </c>
      <c r="K2989">
        <v>1089</v>
      </c>
      <c r="L2989" t="s">
        <v>32</v>
      </c>
      <c r="M2989" t="s">
        <v>32</v>
      </c>
      <c r="N2989" t="s">
        <v>32</v>
      </c>
      <c r="O2989">
        <v>91</v>
      </c>
      <c r="P2989">
        <v>125</v>
      </c>
      <c r="Q2989">
        <v>201</v>
      </c>
      <c r="R2989">
        <v>259.3</v>
      </c>
      <c r="S2989" t="s">
        <v>37</v>
      </c>
      <c r="T2989" t="s">
        <v>32</v>
      </c>
      <c r="U2989">
        <v>132</v>
      </c>
      <c r="V2989">
        <v>132</v>
      </c>
      <c r="W2989">
        <v>1107</v>
      </c>
      <c r="X2989">
        <v>0</v>
      </c>
      <c r="Z2989" t="s">
        <v>32</v>
      </c>
      <c r="AA2989" t="s">
        <v>32</v>
      </c>
    </row>
    <row r="2990" spans="1:29" x14ac:dyDescent="0.3">
      <c r="A2990" t="s">
        <v>2845</v>
      </c>
      <c r="B2990">
        <v>3</v>
      </c>
      <c r="C2990" t="s">
        <v>29</v>
      </c>
      <c r="D2990" t="s">
        <v>30</v>
      </c>
      <c r="E2990">
        <v>21</v>
      </c>
      <c r="F2990" t="s">
        <v>32</v>
      </c>
      <c r="G2990">
        <v>53</v>
      </c>
      <c r="H2990">
        <v>85</v>
      </c>
      <c r="I2990">
        <v>623</v>
      </c>
      <c r="J2990">
        <v>96</v>
      </c>
      <c r="K2990">
        <v>688</v>
      </c>
      <c r="L2990" t="s">
        <v>32</v>
      </c>
      <c r="M2990" t="s">
        <v>32</v>
      </c>
      <c r="N2990" t="s">
        <v>32</v>
      </c>
      <c r="O2990">
        <v>60</v>
      </c>
      <c r="P2990">
        <v>57</v>
      </c>
      <c r="Q2990">
        <v>100</v>
      </c>
      <c r="R2990">
        <v>253.2</v>
      </c>
      <c r="S2990" t="s">
        <v>32</v>
      </c>
      <c r="T2990" t="s">
        <v>32</v>
      </c>
      <c r="U2990">
        <v>94</v>
      </c>
      <c r="V2990">
        <v>94</v>
      </c>
      <c r="W2990">
        <v>684</v>
      </c>
      <c r="X2990">
        <v>0</v>
      </c>
      <c r="Z2990" t="s">
        <v>31</v>
      </c>
      <c r="AA2990" t="s">
        <v>31</v>
      </c>
    </row>
    <row r="2991" spans="1:29" x14ac:dyDescent="0.3">
      <c r="A2991" t="s">
        <v>2846</v>
      </c>
      <c r="B2991">
        <v>4</v>
      </c>
      <c r="C2991" t="s">
        <v>29</v>
      </c>
      <c r="D2991" t="s">
        <v>35</v>
      </c>
      <c r="E2991">
        <v>24</v>
      </c>
      <c r="F2991" t="s">
        <v>32</v>
      </c>
      <c r="G2991">
        <v>124</v>
      </c>
      <c r="H2991">
        <v>166</v>
      </c>
      <c r="I2991">
        <v>1525</v>
      </c>
      <c r="J2991">
        <v>176</v>
      </c>
      <c r="K2991">
        <v>1605</v>
      </c>
      <c r="L2991" t="s">
        <v>32</v>
      </c>
      <c r="M2991" t="s">
        <v>32</v>
      </c>
      <c r="N2991" t="s">
        <v>37</v>
      </c>
      <c r="O2991">
        <v>147</v>
      </c>
      <c r="P2991">
        <v>156</v>
      </c>
      <c r="Q2991">
        <v>612</v>
      </c>
      <c r="R2991">
        <v>156.1</v>
      </c>
      <c r="S2991" t="s">
        <v>32</v>
      </c>
      <c r="T2991" t="s">
        <v>32</v>
      </c>
      <c r="U2991">
        <v>178</v>
      </c>
      <c r="V2991">
        <v>178</v>
      </c>
      <c r="W2991">
        <v>1611</v>
      </c>
      <c r="X2991">
        <v>0</v>
      </c>
      <c r="Z2991" t="s">
        <v>32</v>
      </c>
      <c r="AA2991" t="s">
        <v>32</v>
      </c>
      <c r="AB2991" t="s">
        <v>7724</v>
      </c>
      <c r="AC2991" t="s">
        <v>7682</v>
      </c>
    </row>
    <row r="2992" spans="1:29" x14ac:dyDescent="0.3">
      <c r="A2992" t="s">
        <v>2847</v>
      </c>
      <c r="B2992">
        <v>3</v>
      </c>
      <c r="C2992" t="s">
        <v>29</v>
      </c>
      <c r="D2992" t="s">
        <v>30</v>
      </c>
      <c r="E2992">
        <v>18</v>
      </c>
      <c r="F2992" t="s">
        <v>32</v>
      </c>
      <c r="G2992">
        <v>93</v>
      </c>
      <c r="H2992">
        <v>130</v>
      </c>
      <c r="I2992">
        <v>1209</v>
      </c>
      <c r="J2992">
        <v>136</v>
      </c>
      <c r="K2992">
        <v>1221</v>
      </c>
      <c r="L2992" t="s">
        <v>32</v>
      </c>
      <c r="M2992" t="s">
        <v>32</v>
      </c>
      <c r="N2992" t="s">
        <v>32</v>
      </c>
      <c r="O2992">
        <v>108</v>
      </c>
      <c r="P2992">
        <v>116</v>
      </c>
      <c r="Q2992">
        <v>468</v>
      </c>
      <c r="R2992">
        <v>210.7</v>
      </c>
      <c r="S2992" t="s">
        <v>32</v>
      </c>
      <c r="T2992" t="s">
        <v>32</v>
      </c>
      <c r="U2992">
        <v>98</v>
      </c>
      <c r="V2992">
        <v>98</v>
      </c>
      <c r="W2992">
        <v>862</v>
      </c>
      <c r="X2992">
        <v>0</v>
      </c>
      <c r="Z2992" t="s">
        <v>32</v>
      </c>
      <c r="AA2992" t="s">
        <v>32</v>
      </c>
    </row>
    <row r="2993" spans="1:29" x14ac:dyDescent="0.3">
      <c r="A2993" t="s">
        <v>2848</v>
      </c>
      <c r="B2993">
        <v>3</v>
      </c>
      <c r="C2993" t="s">
        <v>29</v>
      </c>
      <c r="D2993" t="s">
        <v>35</v>
      </c>
      <c r="E2993">
        <v>18</v>
      </c>
      <c r="F2993" t="s">
        <v>32</v>
      </c>
      <c r="G2993">
        <v>47</v>
      </c>
      <c r="H2993">
        <v>77</v>
      </c>
      <c r="I2993">
        <v>585</v>
      </c>
      <c r="J2993">
        <v>79</v>
      </c>
      <c r="K2993">
        <v>615</v>
      </c>
      <c r="L2993" t="s">
        <v>32</v>
      </c>
      <c r="M2993" t="s">
        <v>32</v>
      </c>
      <c r="N2993" t="s">
        <v>32</v>
      </c>
      <c r="O2993">
        <v>70</v>
      </c>
      <c r="P2993">
        <v>94</v>
      </c>
      <c r="Q2993">
        <v>280</v>
      </c>
      <c r="R2993">
        <v>208.1</v>
      </c>
      <c r="S2993" t="s">
        <v>32</v>
      </c>
      <c r="T2993" t="s">
        <v>32</v>
      </c>
      <c r="U2993">
        <v>68</v>
      </c>
      <c r="V2993">
        <v>68</v>
      </c>
      <c r="W2993">
        <v>501</v>
      </c>
      <c r="X2993">
        <v>0</v>
      </c>
      <c r="Z2993" t="s">
        <v>33</v>
      </c>
      <c r="AA2993" t="s">
        <v>32</v>
      </c>
      <c r="AB2993" t="s">
        <v>7690</v>
      </c>
      <c r="AC2993" t="s">
        <v>7675</v>
      </c>
    </row>
    <row r="2994" spans="1:29" x14ac:dyDescent="0.3">
      <c r="A2994" t="s">
        <v>2849</v>
      </c>
      <c r="B2994">
        <v>4</v>
      </c>
      <c r="C2994" t="s">
        <v>29</v>
      </c>
      <c r="D2994" t="s">
        <v>35</v>
      </c>
      <c r="E2994">
        <v>18</v>
      </c>
      <c r="F2994" t="s">
        <v>32</v>
      </c>
      <c r="G2994">
        <v>41</v>
      </c>
      <c r="H2994">
        <v>57</v>
      </c>
      <c r="I2994">
        <v>504</v>
      </c>
      <c r="J2994">
        <v>58</v>
      </c>
      <c r="K2994">
        <v>514</v>
      </c>
      <c r="L2994" t="s">
        <v>32</v>
      </c>
      <c r="M2994" t="s">
        <v>32</v>
      </c>
      <c r="N2994" t="s">
        <v>32</v>
      </c>
      <c r="O2994">
        <v>47</v>
      </c>
      <c r="P2994">
        <v>59</v>
      </c>
      <c r="Q2994">
        <v>216</v>
      </c>
      <c r="R2994">
        <v>159.5</v>
      </c>
      <c r="S2994" t="s">
        <v>37</v>
      </c>
      <c r="T2994" t="s">
        <v>32</v>
      </c>
      <c r="U2994">
        <v>58</v>
      </c>
      <c r="V2994">
        <v>58</v>
      </c>
      <c r="W2994">
        <v>518</v>
      </c>
      <c r="X2994">
        <v>0</v>
      </c>
      <c r="Z2994" t="s">
        <v>33</v>
      </c>
      <c r="AA2994" t="s">
        <v>32</v>
      </c>
      <c r="AB2994" t="s">
        <v>7660</v>
      </c>
      <c r="AC2994" t="s">
        <v>7675</v>
      </c>
    </row>
    <row r="2995" spans="1:29" x14ac:dyDescent="0.3">
      <c r="A2995" t="s">
        <v>2850</v>
      </c>
      <c r="B2995">
        <v>3</v>
      </c>
      <c r="C2995" t="s">
        <v>29</v>
      </c>
      <c r="D2995" t="s">
        <v>2717</v>
      </c>
      <c r="E2995">
        <v>18</v>
      </c>
      <c r="F2995" t="s">
        <v>32</v>
      </c>
      <c r="G2995">
        <v>44</v>
      </c>
      <c r="H2995">
        <v>65</v>
      </c>
      <c r="I2995">
        <v>576</v>
      </c>
      <c r="J2995">
        <v>70</v>
      </c>
      <c r="K2995">
        <v>611</v>
      </c>
      <c r="L2995" t="s">
        <v>32</v>
      </c>
      <c r="M2995" t="s">
        <v>32</v>
      </c>
      <c r="N2995" t="s">
        <v>32</v>
      </c>
      <c r="O2995">
        <v>56</v>
      </c>
      <c r="P2995">
        <v>78</v>
      </c>
      <c r="Q2995">
        <v>255</v>
      </c>
      <c r="R2995">
        <v>200.2</v>
      </c>
      <c r="S2995" t="s">
        <v>37</v>
      </c>
      <c r="T2995" t="s">
        <v>32</v>
      </c>
      <c r="U2995">
        <v>70</v>
      </c>
      <c r="V2995">
        <v>70</v>
      </c>
      <c r="W2995">
        <v>603</v>
      </c>
      <c r="X2995">
        <v>0</v>
      </c>
      <c r="Z2995" t="s">
        <v>32</v>
      </c>
      <c r="AA2995" t="s">
        <v>32</v>
      </c>
      <c r="AB2995" t="s">
        <v>7713</v>
      </c>
      <c r="AC2995" t="s">
        <v>7682</v>
      </c>
    </row>
    <row r="2996" spans="1:29" x14ac:dyDescent="0.3">
      <c r="A2996" t="s">
        <v>2851</v>
      </c>
      <c r="B2996">
        <v>5</v>
      </c>
      <c r="C2996" t="s">
        <v>29</v>
      </c>
      <c r="D2996" t="s">
        <v>30</v>
      </c>
      <c r="E2996">
        <v>4</v>
      </c>
      <c r="F2996" t="s">
        <v>33</v>
      </c>
      <c r="G2996">
        <v>10</v>
      </c>
      <c r="H2996">
        <v>15</v>
      </c>
      <c r="I2996">
        <v>119</v>
      </c>
      <c r="J2996">
        <v>15</v>
      </c>
      <c r="K2996">
        <v>116</v>
      </c>
      <c r="L2996" t="s">
        <v>32</v>
      </c>
      <c r="M2996" t="s">
        <v>37</v>
      </c>
      <c r="N2996" t="s">
        <v>32</v>
      </c>
      <c r="O2996">
        <v>15</v>
      </c>
      <c r="P2996">
        <v>12</v>
      </c>
      <c r="Q2996">
        <v>68</v>
      </c>
      <c r="R2996">
        <v>164.7</v>
      </c>
      <c r="S2996" t="s">
        <v>33</v>
      </c>
      <c r="T2996" t="s">
        <v>32</v>
      </c>
      <c r="U2996">
        <v>14</v>
      </c>
      <c r="V2996">
        <v>14</v>
      </c>
      <c r="W2996">
        <v>115</v>
      </c>
      <c r="X2996">
        <v>0</v>
      </c>
      <c r="Z2996" t="s">
        <v>33</v>
      </c>
      <c r="AA2996" t="s">
        <v>32</v>
      </c>
    </row>
    <row r="2997" spans="1:29" x14ac:dyDescent="0.3">
      <c r="A2997" t="s">
        <v>2852</v>
      </c>
      <c r="B2997">
        <v>4</v>
      </c>
      <c r="C2997" t="s">
        <v>29</v>
      </c>
      <c r="D2997" t="s">
        <v>318</v>
      </c>
      <c r="E2997">
        <v>16</v>
      </c>
      <c r="F2997" t="s">
        <v>32</v>
      </c>
      <c r="G2997">
        <v>28</v>
      </c>
      <c r="H2997">
        <v>49</v>
      </c>
      <c r="I2997">
        <v>477</v>
      </c>
      <c r="J2997">
        <v>50</v>
      </c>
      <c r="K2997">
        <v>477</v>
      </c>
      <c r="L2997" t="s">
        <v>32</v>
      </c>
      <c r="M2997" t="s">
        <v>32</v>
      </c>
      <c r="N2997" t="s">
        <v>32</v>
      </c>
      <c r="O2997">
        <v>35</v>
      </c>
      <c r="P2997">
        <v>44</v>
      </c>
      <c r="Q2997">
        <v>170</v>
      </c>
      <c r="R2997">
        <v>164.1</v>
      </c>
      <c r="S2997" t="s">
        <v>32</v>
      </c>
      <c r="T2997" t="s">
        <v>32</v>
      </c>
      <c r="U2997">
        <v>50</v>
      </c>
      <c r="V2997">
        <v>50</v>
      </c>
      <c r="W2997">
        <v>488</v>
      </c>
      <c r="X2997">
        <v>0</v>
      </c>
      <c r="Z2997" t="s">
        <v>33</v>
      </c>
      <c r="AA2997" t="s">
        <v>32</v>
      </c>
      <c r="AB2997" t="s">
        <v>7660</v>
      </c>
      <c r="AC2997" t="s">
        <v>7675</v>
      </c>
    </row>
    <row r="2998" spans="1:29" x14ac:dyDescent="0.3">
      <c r="A2998" t="s">
        <v>2853</v>
      </c>
      <c r="B2998">
        <v>5</v>
      </c>
      <c r="C2998" t="s">
        <v>29</v>
      </c>
      <c r="D2998" t="s">
        <v>30</v>
      </c>
      <c r="E2998">
        <v>18</v>
      </c>
      <c r="F2998" t="s">
        <v>32</v>
      </c>
      <c r="G2998">
        <v>73</v>
      </c>
      <c r="H2998">
        <v>92</v>
      </c>
      <c r="I2998">
        <v>880</v>
      </c>
      <c r="J2998">
        <v>92</v>
      </c>
      <c r="K2998">
        <v>888</v>
      </c>
      <c r="L2998" t="s">
        <v>32</v>
      </c>
      <c r="M2998" t="s">
        <v>32</v>
      </c>
      <c r="N2998" t="s">
        <v>37</v>
      </c>
      <c r="O2998">
        <v>82</v>
      </c>
      <c r="P2998">
        <v>80</v>
      </c>
      <c r="Q2998">
        <v>351</v>
      </c>
      <c r="R2998">
        <v>134.80000000000001</v>
      </c>
      <c r="S2998" t="s">
        <v>32</v>
      </c>
      <c r="T2998" t="s">
        <v>32</v>
      </c>
      <c r="U2998">
        <v>76</v>
      </c>
      <c r="V2998">
        <v>76</v>
      </c>
      <c r="W2998">
        <v>731</v>
      </c>
      <c r="X2998">
        <v>0</v>
      </c>
      <c r="Z2998" t="s">
        <v>33</v>
      </c>
      <c r="AA2998" t="s">
        <v>32</v>
      </c>
    </row>
    <row r="2999" spans="1:29" x14ac:dyDescent="0.3">
      <c r="A2999" t="s">
        <v>2854</v>
      </c>
      <c r="B2999">
        <v>4</v>
      </c>
      <c r="C2999" t="s">
        <v>29</v>
      </c>
      <c r="D2999" t="s">
        <v>30</v>
      </c>
      <c r="E2999">
        <v>20</v>
      </c>
      <c r="F2999" t="s">
        <v>32</v>
      </c>
      <c r="G2999">
        <v>73</v>
      </c>
      <c r="H2999">
        <v>129</v>
      </c>
      <c r="I2999">
        <v>1130</v>
      </c>
      <c r="J2999">
        <v>134</v>
      </c>
      <c r="K2999">
        <v>1181</v>
      </c>
      <c r="L2999" t="s">
        <v>32</v>
      </c>
      <c r="M2999" t="s">
        <v>32</v>
      </c>
      <c r="N2999" t="s">
        <v>32</v>
      </c>
      <c r="O2999">
        <v>93</v>
      </c>
      <c r="P2999">
        <v>59</v>
      </c>
      <c r="Q2999">
        <v>374</v>
      </c>
      <c r="R2999">
        <v>117.7</v>
      </c>
      <c r="S2999" t="s">
        <v>37</v>
      </c>
      <c r="T2999" t="s">
        <v>32</v>
      </c>
      <c r="U2999">
        <v>119</v>
      </c>
      <c r="V2999">
        <v>119</v>
      </c>
      <c r="W2999">
        <v>1057</v>
      </c>
      <c r="X2999">
        <v>0</v>
      </c>
      <c r="Z2999" t="s">
        <v>37</v>
      </c>
      <c r="AA2999" t="s">
        <v>32</v>
      </c>
    </row>
    <row r="3000" spans="1:29" x14ac:dyDescent="0.3">
      <c r="A3000" t="s">
        <v>2855</v>
      </c>
      <c r="B3000">
        <v>5</v>
      </c>
      <c r="C3000" t="s">
        <v>29</v>
      </c>
      <c r="D3000" t="s">
        <v>35</v>
      </c>
      <c r="E3000">
        <v>16</v>
      </c>
      <c r="F3000" t="s">
        <v>32</v>
      </c>
      <c r="G3000">
        <v>54</v>
      </c>
      <c r="H3000">
        <v>85</v>
      </c>
      <c r="I3000">
        <v>816</v>
      </c>
      <c r="J3000">
        <v>88</v>
      </c>
      <c r="K3000">
        <v>836</v>
      </c>
      <c r="L3000" t="s">
        <v>32</v>
      </c>
      <c r="M3000" t="s">
        <v>31</v>
      </c>
      <c r="N3000" t="s">
        <v>32</v>
      </c>
      <c r="O3000">
        <v>62</v>
      </c>
      <c r="P3000">
        <v>74</v>
      </c>
      <c r="Q3000">
        <v>312</v>
      </c>
      <c r="R3000">
        <v>200.9</v>
      </c>
      <c r="S3000" t="s">
        <v>32</v>
      </c>
      <c r="T3000" t="s">
        <v>32</v>
      </c>
      <c r="U3000">
        <v>88</v>
      </c>
      <c r="V3000">
        <v>88</v>
      </c>
      <c r="W3000">
        <v>840</v>
      </c>
      <c r="X3000">
        <v>0</v>
      </c>
      <c r="Z3000" t="s">
        <v>32</v>
      </c>
      <c r="AA3000" t="s">
        <v>32</v>
      </c>
      <c r="AB3000" t="s">
        <v>7685</v>
      </c>
      <c r="AC3000" t="s">
        <v>7682</v>
      </c>
    </row>
    <row r="3001" spans="1:29" x14ac:dyDescent="0.3">
      <c r="A3001" t="s">
        <v>2856</v>
      </c>
      <c r="B3001">
        <v>4</v>
      </c>
      <c r="C3001" t="s">
        <v>29</v>
      </c>
      <c r="D3001" t="s">
        <v>30</v>
      </c>
      <c r="E3001">
        <v>15</v>
      </c>
      <c r="F3001" t="s">
        <v>32</v>
      </c>
      <c r="G3001">
        <v>51</v>
      </c>
      <c r="H3001">
        <v>86</v>
      </c>
      <c r="I3001">
        <v>800</v>
      </c>
      <c r="J3001">
        <v>94</v>
      </c>
      <c r="K3001">
        <v>817</v>
      </c>
      <c r="L3001" t="s">
        <v>32</v>
      </c>
      <c r="M3001" t="s">
        <v>32</v>
      </c>
      <c r="N3001" t="s">
        <v>32</v>
      </c>
      <c r="O3001">
        <v>70</v>
      </c>
      <c r="P3001">
        <v>91</v>
      </c>
      <c r="Q3001">
        <v>313</v>
      </c>
      <c r="R3001">
        <v>235.4</v>
      </c>
      <c r="S3001" t="s">
        <v>37</v>
      </c>
      <c r="T3001" t="s">
        <v>32</v>
      </c>
      <c r="U3001">
        <v>94</v>
      </c>
      <c r="V3001">
        <v>94</v>
      </c>
      <c r="W3001">
        <v>823</v>
      </c>
      <c r="X3001">
        <v>0</v>
      </c>
      <c r="Z3001" t="s">
        <v>32</v>
      </c>
      <c r="AA3001" t="s">
        <v>32</v>
      </c>
    </row>
    <row r="3002" spans="1:29" x14ac:dyDescent="0.3">
      <c r="A3002" t="s">
        <v>2857</v>
      </c>
      <c r="B3002">
        <v>4</v>
      </c>
      <c r="C3002" t="s">
        <v>29</v>
      </c>
      <c r="D3002" t="s">
        <v>35</v>
      </c>
      <c r="E3002">
        <v>21</v>
      </c>
      <c r="F3002" t="s">
        <v>32</v>
      </c>
      <c r="G3002">
        <v>86</v>
      </c>
      <c r="H3002">
        <v>131</v>
      </c>
      <c r="I3002">
        <v>1169</v>
      </c>
      <c r="J3002">
        <v>138</v>
      </c>
      <c r="K3002">
        <v>1218</v>
      </c>
      <c r="L3002" t="s">
        <v>32</v>
      </c>
      <c r="M3002" t="s">
        <v>32</v>
      </c>
      <c r="N3002" t="s">
        <v>32</v>
      </c>
      <c r="O3002">
        <v>106</v>
      </c>
      <c r="P3002">
        <v>100</v>
      </c>
      <c r="Q3002">
        <v>409</v>
      </c>
      <c r="R3002">
        <v>178.8</v>
      </c>
      <c r="S3002" t="s">
        <v>31</v>
      </c>
      <c r="T3002" t="s">
        <v>32</v>
      </c>
      <c r="U3002">
        <v>139</v>
      </c>
      <c r="V3002">
        <v>139</v>
      </c>
      <c r="W3002">
        <v>1237</v>
      </c>
      <c r="X3002">
        <v>0</v>
      </c>
      <c r="Z3002" t="s">
        <v>32</v>
      </c>
      <c r="AA3002" t="s">
        <v>32</v>
      </c>
      <c r="AB3002" t="s">
        <v>7669</v>
      </c>
      <c r="AC3002" t="s">
        <v>7682</v>
      </c>
    </row>
    <row r="3003" spans="1:29" x14ac:dyDescent="0.3">
      <c r="A3003" t="s">
        <v>2858</v>
      </c>
      <c r="B3003">
        <v>4</v>
      </c>
      <c r="C3003" t="s">
        <v>29</v>
      </c>
      <c r="D3003" t="s">
        <v>35</v>
      </c>
      <c r="E3003">
        <v>24</v>
      </c>
      <c r="F3003" t="s">
        <v>32</v>
      </c>
      <c r="G3003">
        <v>71</v>
      </c>
      <c r="H3003">
        <v>134</v>
      </c>
      <c r="I3003">
        <v>1232</v>
      </c>
      <c r="J3003">
        <v>136</v>
      </c>
      <c r="K3003">
        <v>1249</v>
      </c>
      <c r="L3003" t="s">
        <v>32</v>
      </c>
      <c r="M3003" t="s">
        <v>32</v>
      </c>
      <c r="N3003" t="s">
        <v>32</v>
      </c>
      <c r="O3003">
        <v>93</v>
      </c>
      <c r="P3003">
        <v>87</v>
      </c>
      <c r="Q3003">
        <v>406</v>
      </c>
      <c r="R3003">
        <v>182.2</v>
      </c>
      <c r="S3003" t="s">
        <v>37</v>
      </c>
      <c r="T3003" t="s">
        <v>32</v>
      </c>
      <c r="U3003">
        <v>139</v>
      </c>
      <c r="V3003">
        <v>139</v>
      </c>
      <c r="W3003">
        <v>1270</v>
      </c>
      <c r="X3003">
        <v>0</v>
      </c>
      <c r="Z3003" t="s">
        <v>33</v>
      </c>
      <c r="AA3003" t="s">
        <v>32</v>
      </c>
      <c r="AB3003" t="s">
        <v>7674</v>
      </c>
      <c r="AC3003" t="s">
        <v>7675</v>
      </c>
    </row>
    <row r="3004" spans="1:29" x14ac:dyDescent="0.3">
      <c r="A3004" t="s">
        <v>2859</v>
      </c>
      <c r="B3004">
        <v>5</v>
      </c>
      <c r="C3004" t="s">
        <v>40</v>
      </c>
      <c r="D3004" t="s">
        <v>41</v>
      </c>
      <c r="E3004">
        <v>24</v>
      </c>
      <c r="F3004" t="s">
        <v>32</v>
      </c>
      <c r="G3004">
        <v>31</v>
      </c>
      <c r="H3004">
        <v>87</v>
      </c>
      <c r="I3004">
        <v>441</v>
      </c>
      <c r="J3004">
        <v>90</v>
      </c>
      <c r="K3004">
        <v>451</v>
      </c>
      <c r="L3004" t="s">
        <v>32</v>
      </c>
      <c r="M3004" t="s">
        <v>32</v>
      </c>
      <c r="N3004" t="s">
        <v>32</v>
      </c>
      <c r="O3004">
        <v>34</v>
      </c>
      <c r="P3004">
        <v>45</v>
      </c>
      <c r="Q3004">
        <v>66</v>
      </c>
      <c r="R3004">
        <v>163.19999999999999</v>
      </c>
      <c r="S3004" t="s">
        <v>32</v>
      </c>
      <c r="T3004" t="s">
        <v>32</v>
      </c>
      <c r="U3004">
        <v>92</v>
      </c>
      <c r="V3004">
        <v>92</v>
      </c>
      <c r="W3004">
        <v>465</v>
      </c>
      <c r="X3004">
        <v>0</v>
      </c>
      <c r="Z3004" t="s">
        <v>33</v>
      </c>
      <c r="AA3004" t="s">
        <v>32</v>
      </c>
      <c r="AB3004" t="s">
        <v>7647</v>
      </c>
      <c r="AC3004" t="s">
        <v>7682</v>
      </c>
    </row>
    <row r="3005" spans="1:29" x14ac:dyDescent="0.3">
      <c r="A3005" t="s">
        <v>2860</v>
      </c>
      <c r="B3005">
        <v>2</v>
      </c>
      <c r="C3005" t="s">
        <v>29</v>
      </c>
      <c r="D3005" t="s">
        <v>50</v>
      </c>
      <c r="E3005">
        <v>6</v>
      </c>
      <c r="F3005" t="s">
        <v>32</v>
      </c>
      <c r="G3005">
        <v>20</v>
      </c>
      <c r="H3005">
        <v>35</v>
      </c>
      <c r="I3005">
        <v>302</v>
      </c>
      <c r="J3005">
        <v>38</v>
      </c>
      <c r="K3005">
        <v>279</v>
      </c>
      <c r="L3005" t="s">
        <v>32</v>
      </c>
      <c r="M3005" t="s">
        <v>32</v>
      </c>
      <c r="N3005" t="s">
        <v>32</v>
      </c>
      <c r="O3005">
        <v>25</v>
      </c>
      <c r="P3005">
        <v>31</v>
      </c>
      <c r="Q3005">
        <v>41</v>
      </c>
      <c r="R3005">
        <v>176.2</v>
      </c>
      <c r="S3005" t="s">
        <v>33</v>
      </c>
      <c r="T3005" t="s">
        <v>32</v>
      </c>
      <c r="U3005">
        <v>32</v>
      </c>
      <c r="V3005">
        <v>32</v>
      </c>
      <c r="W3005">
        <v>255</v>
      </c>
      <c r="X3005">
        <v>0</v>
      </c>
      <c r="Z3005" t="s">
        <v>33</v>
      </c>
      <c r="AA3005" t="s">
        <v>32</v>
      </c>
      <c r="AB3005" t="s">
        <v>7706</v>
      </c>
      <c r="AC3005" t="s">
        <v>7734</v>
      </c>
    </row>
    <row r="3006" spans="1:29" x14ac:dyDescent="0.3">
      <c r="A3006" t="s">
        <v>2861</v>
      </c>
      <c r="B3006">
        <v>3</v>
      </c>
      <c r="C3006" t="s">
        <v>40</v>
      </c>
      <c r="D3006" t="s">
        <v>50</v>
      </c>
      <c r="E3006">
        <v>16</v>
      </c>
      <c r="F3006" t="s">
        <v>32</v>
      </c>
      <c r="G3006">
        <v>29</v>
      </c>
      <c r="H3006">
        <v>42</v>
      </c>
      <c r="I3006">
        <v>404</v>
      </c>
      <c r="J3006">
        <v>46</v>
      </c>
      <c r="K3006">
        <v>408</v>
      </c>
      <c r="L3006" t="s">
        <v>32</v>
      </c>
      <c r="M3006" t="s">
        <v>32</v>
      </c>
      <c r="N3006" t="s">
        <v>32</v>
      </c>
      <c r="O3006">
        <v>34</v>
      </c>
      <c r="P3006">
        <v>54</v>
      </c>
      <c r="Q3006">
        <v>55</v>
      </c>
      <c r="R3006">
        <v>198.1</v>
      </c>
      <c r="S3006" t="s">
        <v>31</v>
      </c>
      <c r="T3006" t="s">
        <v>32</v>
      </c>
      <c r="U3006">
        <v>38</v>
      </c>
      <c r="V3006">
        <v>38</v>
      </c>
      <c r="W3006">
        <v>327</v>
      </c>
      <c r="X3006">
        <v>0</v>
      </c>
      <c r="Z3006" t="s">
        <v>33</v>
      </c>
      <c r="AA3006" t="s">
        <v>32</v>
      </c>
      <c r="AB3006" t="s">
        <v>7674</v>
      </c>
      <c r="AC3006" t="s">
        <v>7675</v>
      </c>
    </row>
    <row r="3007" spans="1:29" x14ac:dyDescent="0.3">
      <c r="A3007" t="s">
        <v>2862</v>
      </c>
      <c r="B3007">
        <v>5</v>
      </c>
      <c r="C3007" t="s">
        <v>29</v>
      </c>
      <c r="D3007" t="s">
        <v>30</v>
      </c>
      <c r="E3007">
        <v>16</v>
      </c>
      <c r="F3007" t="s">
        <v>32</v>
      </c>
      <c r="G3007">
        <v>37</v>
      </c>
      <c r="H3007">
        <v>46</v>
      </c>
      <c r="I3007">
        <v>356</v>
      </c>
      <c r="J3007">
        <v>54</v>
      </c>
      <c r="K3007">
        <v>409</v>
      </c>
      <c r="L3007" t="s">
        <v>32</v>
      </c>
      <c r="M3007" t="s">
        <v>32</v>
      </c>
      <c r="N3007" t="s">
        <v>32</v>
      </c>
      <c r="O3007">
        <v>41</v>
      </c>
      <c r="P3007">
        <v>37</v>
      </c>
      <c r="Q3007">
        <v>59</v>
      </c>
      <c r="R3007">
        <v>137.9</v>
      </c>
      <c r="S3007" t="s">
        <v>32</v>
      </c>
      <c r="T3007" t="s">
        <v>32</v>
      </c>
      <c r="U3007">
        <v>52</v>
      </c>
      <c r="V3007">
        <v>52</v>
      </c>
      <c r="W3007">
        <v>405</v>
      </c>
      <c r="X3007">
        <v>0</v>
      </c>
      <c r="Z3007" t="s">
        <v>33</v>
      </c>
      <c r="AA3007" t="s">
        <v>32</v>
      </c>
    </row>
    <row r="3008" spans="1:29" x14ac:dyDescent="0.3">
      <c r="A3008" t="s">
        <v>2863</v>
      </c>
      <c r="B3008">
        <v>5</v>
      </c>
      <c r="C3008" t="s">
        <v>29</v>
      </c>
      <c r="D3008" t="s">
        <v>30</v>
      </c>
      <c r="E3008">
        <v>1</v>
      </c>
      <c r="F3008" t="s">
        <v>32</v>
      </c>
      <c r="G3008">
        <v>25</v>
      </c>
      <c r="H3008">
        <v>32</v>
      </c>
      <c r="I3008">
        <v>219</v>
      </c>
      <c r="J3008">
        <v>34</v>
      </c>
      <c r="K3008">
        <v>241</v>
      </c>
      <c r="L3008" t="s">
        <v>32</v>
      </c>
      <c r="M3008" t="s">
        <v>32</v>
      </c>
      <c r="N3008" t="s">
        <v>32</v>
      </c>
      <c r="O3008">
        <v>29</v>
      </c>
      <c r="P3008">
        <v>25</v>
      </c>
      <c r="Q3008">
        <v>44</v>
      </c>
      <c r="R3008">
        <v>206.3</v>
      </c>
      <c r="S3008" t="s">
        <v>33</v>
      </c>
      <c r="T3008" t="s">
        <v>33</v>
      </c>
      <c r="U3008">
        <v>0</v>
      </c>
      <c r="V3008">
        <v>0</v>
      </c>
      <c r="X3008">
        <v>0</v>
      </c>
      <c r="Z3008" t="s">
        <v>33</v>
      </c>
      <c r="AA3008" t="s">
        <v>32</v>
      </c>
    </row>
    <row r="3009" spans="1:29" x14ac:dyDescent="0.3">
      <c r="A3009" t="s">
        <v>2864</v>
      </c>
      <c r="B3009">
        <v>3</v>
      </c>
      <c r="C3009" t="s">
        <v>29</v>
      </c>
      <c r="D3009" t="s">
        <v>30</v>
      </c>
      <c r="E3009">
        <v>20</v>
      </c>
      <c r="F3009" t="s">
        <v>32</v>
      </c>
      <c r="G3009">
        <v>85</v>
      </c>
      <c r="H3009">
        <v>127</v>
      </c>
      <c r="I3009">
        <v>1100</v>
      </c>
      <c r="J3009">
        <v>137</v>
      </c>
      <c r="K3009">
        <v>1127</v>
      </c>
      <c r="L3009" t="s">
        <v>31</v>
      </c>
      <c r="M3009" t="s">
        <v>32</v>
      </c>
      <c r="N3009" t="s">
        <v>32</v>
      </c>
      <c r="O3009">
        <v>94</v>
      </c>
      <c r="P3009">
        <v>136</v>
      </c>
      <c r="Q3009">
        <v>389</v>
      </c>
      <c r="R3009">
        <v>289.3</v>
      </c>
      <c r="S3009" t="s">
        <v>32</v>
      </c>
      <c r="T3009" t="s">
        <v>32</v>
      </c>
      <c r="U3009">
        <v>139</v>
      </c>
      <c r="V3009">
        <v>139</v>
      </c>
      <c r="W3009">
        <v>1171</v>
      </c>
      <c r="X3009">
        <v>0</v>
      </c>
      <c r="Z3009" t="s">
        <v>32</v>
      </c>
      <c r="AA3009" t="s">
        <v>32</v>
      </c>
    </row>
    <row r="3010" spans="1:29" x14ac:dyDescent="0.3">
      <c r="A3010" t="s">
        <v>2865</v>
      </c>
      <c r="B3010">
        <v>5</v>
      </c>
      <c r="C3010" t="s">
        <v>29</v>
      </c>
      <c r="D3010" t="s">
        <v>35</v>
      </c>
      <c r="E3010">
        <v>15</v>
      </c>
      <c r="F3010" t="s">
        <v>32</v>
      </c>
      <c r="G3010">
        <v>59</v>
      </c>
      <c r="H3010">
        <v>78</v>
      </c>
      <c r="I3010">
        <v>680</v>
      </c>
      <c r="J3010">
        <v>86</v>
      </c>
      <c r="K3010">
        <v>719</v>
      </c>
      <c r="L3010" t="s">
        <v>32</v>
      </c>
      <c r="M3010" t="s">
        <v>32</v>
      </c>
      <c r="N3010" t="s">
        <v>37</v>
      </c>
      <c r="O3010">
        <v>73</v>
      </c>
      <c r="P3010">
        <v>85</v>
      </c>
      <c r="Q3010">
        <v>294</v>
      </c>
      <c r="R3010">
        <v>180.2</v>
      </c>
      <c r="S3010" t="s">
        <v>32</v>
      </c>
      <c r="T3010" t="s">
        <v>32</v>
      </c>
      <c r="U3010">
        <v>87</v>
      </c>
      <c r="V3010">
        <v>87</v>
      </c>
      <c r="W3010">
        <v>712</v>
      </c>
      <c r="X3010">
        <v>0</v>
      </c>
      <c r="Z3010" t="s">
        <v>33</v>
      </c>
      <c r="AA3010" t="s">
        <v>32</v>
      </c>
      <c r="AB3010" t="s">
        <v>7669</v>
      </c>
      <c r="AC3010" t="s">
        <v>7682</v>
      </c>
    </row>
    <row r="3011" spans="1:29" x14ac:dyDescent="0.3">
      <c r="A3011" t="s">
        <v>2866</v>
      </c>
      <c r="B3011">
        <v>4</v>
      </c>
      <c r="C3011" t="s">
        <v>29</v>
      </c>
      <c r="D3011" t="s">
        <v>35</v>
      </c>
      <c r="E3011">
        <v>18</v>
      </c>
      <c r="F3011" t="s">
        <v>32</v>
      </c>
      <c r="G3011">
        <v>74</v>
      </c>
      <c r="H3011">
        <v>126</v>
      </c>
      <c r="I3011">
        <v>1125</v>
      </c>
      <c r="J3011">
        <v>137</v>
      </c>
      <c r="K3011">
        <v>1167</v>
      </c>
      <c r="L3011" t="s">
        <v>32</v>
      </c>
      <c r="M3011" t="s">
        <v>32</v>
      </c>
      <c r="N3011" t="s">
        <v>32</v>
      </c>
      <c r="O3011">
        <v>112</v>
      </c>
      <c r="P3011">
        <v>100</v>
      </c>
      <c r="Q3011">
        <v>466</v>
      </c>
      <c r="R3011">
        <v>166.6</v>
      </c>
      <c r="S3011" t="s">
        <v>32</v>
      </c>
      <c r="T3011" t="s">
        <v>32</v>
      </c>
      <c r="U3011">
        <v>128</v>
      </c>
      <c r="V3011">
        <v>128</v>
      </c>
      <c r="W3011">
        <v>1067</v>
      </c>
      <c r="X3011">
        <v>0</v>
      </c>
      <c r="Z3011" t="s">
        <v>33</v>
      </c>
      <c r="AA3011" t="s">
        <v>37</v>
      </c>
      <c r="AB3011" t="s">
        <v>7681</v>
      </c>
      <c r="AC3011" t="s">
        <v>7682</v>
      </c>
    </row>
    <row r="3012" spans="1:29" x14ac:dyDescent="0.3">
      <c r="A3012" t="s">
        <v>2867</v>
      </c>
      <c r="B3012">
        <v>5</v>
      </c>
      <c r="C3012" t="s">
        <v>29</v>
      </c>
      <c r="D3012" t="s">
        <v>35</v>
      </c>
      <c r="E3012">
        <v>18</v>
      </c>
      <c r="F3012" t="s">
        <v>32</v>
      </c>
      <c r="G3012">
        <v>77</v>
      </c>
      <c r="H3012">
        <v>111</v>
      </c>
      <c r="I3012">
        <v>1126</v>
      </c>
      <c r="J3012">
        <v>113</v>
      </c>
      <c r="K3012">
        <v>1130</v>
      </c>
      <c r="L3012" t="s">
        <v>32</v>
      </c>
      <c r="M3012" t="s">
        <v>32</v>
      </c>
      <c r="N3012" t="s">
        <v>32</v>
      </c>
      <c r="O3012">
        <v>85</v>
      </c>
      <c r="P3012">
        <v>102</v>
      </c>
      <c r="Q3012">
        <v>349</v>
      </c>
      <c r="R3012">
        <v>197.9</v>
      </c>
      <c r="S3012" t="s">
        <v>37</v>
      </c>
      <c r="T3012" t="s">
        <v>32</v>
      </c>
      <c r="U3012">
        <v>115</v>
      </c>
      <c r="V3012">
        <v>115</v>
      </c>
      <c r="W3012">
        <v>1158</v>
      </c>
      <c r="X3012">
        <v>0</v>
      </c>
      <c r="Z3012" t="s">
        <v>32</v>
      </c>
      <c r="AA3012" t="s">
        <v>32</v>
      </c>
      <c r="AB3012" t="s">
        <v>7713</v>
      </c>
      <c r="AC3012" t="s">
        <v>7682</v>
      </c>
    </row>
    <row r="3013" spans="1:29" x14ac:dyDescent="0.3">
      <c r="A3013" t="s">
        <v>2868</v>
      </c>
      <c r="B3013">
        <v>5</v>
      </c>
      <c r="C3013" t="s">
        <v>29</v>
      </c>
      <c r="D3013" t="s">
        <v>35</v>
      </c>
      <c r="E3013">
        <v>21</v>
      </c>
      <c r="F3013" t="s">
        <v>32</v>
      </c>
      <c r="G3013">
        <v>58</v>
      </c>
      <c r="H3013">
        <v>87</v>
      </c>
      <c r="I3013">
        <v>737</v>
      </c>
      <c r="J3013">
        <v>91</v>
      </c>
      <c r="K3013">
        <v>773</v>
      </c>
      <c r="L3013" t="s">
        <v>32</v>
      </c>
      <c r="M3013" t="s">
        <v>32</v>
      </c>
      <c r="N3013" t="s">
        <v>32</v>
      </c>
      <c r="O3013">
        <v>72</v>
      </c>
      <c r="P3013">
        <v>89</v>
      </c>
      <c r="Q3013">
        <v>305</v>
      </c>
      <c r="R3013">
        <v>172.2</v>
      </c>
      <c r="S3013" t="s">
        <v>32</v>
      </c>
      <c r="T3013" t="s">
        <v>32</v>
      </c>
      <c r="U3013">
        <v>91</v>
      </c>
      <c r="V3013">
        <v>91</v>
      </c>
      <c r="W3013">
        <v>768</v>
      </c>
      <c r="X3013">
        <v>0</v>
      </c>
      <c r="Z3013" t="s">
        <v>32</v>
      </c>
      <c r="AA3013" t="s">
        <v>32</v>
      </c>
      <c r="AB3013" t="s">
        <v>7669</v>
      </c>
      <c r="AC3013" t="s">
        <v>7682</v>
      </c>
    </row>
    <row r="3014" spans="1:29" x14ac:dyDescent="0.3">
      <c r="A3014" t="s">
        <v>2869</v>
      </c>
      <c r="B3014">
        <v>4</v>
      </c>
      <c r="C3014" t="s">
        <v>29</v>
      </c>
      <c r="D3014" t="s">
        <v>35</v>
      </c>
      <c r="E3014">
        <v>14</v>
      </c>
      <c r="F3014" t="s">
        <v>32</v>
      </c>
      <c r="G3014">
        <v>31</v>
      </c>
      <c r="H3014">
        <v>38</v>
      </c>
      <c r="I3014">
        <v>313</v>
      </c>
      <c r="J3014">
        <v>42</v>
      </c>
      <c r="K3014">
        <v>327</v>
      </c>
      <c r="L3014" t="s">
        <v>32</v>
      </c>
      <c r="M3014" t="s">
        <v>32</v>
      </c>
      <c r="N3014" t="s">
        <v>32</v>
      </c>
      <c r="O3014">
        <v>33</v>
      </c>
      <c r="P3014">
        <v>37</v>
      </c>
      <c r="Q3014">
        <v>149</v>
      </c>
      <c r="R3014">
        <v>161.6</v>
      </c>
      <c r="S3014" t="s">
        <v>32</v>
      </c>
      <c r="T3014" t="s">
        <v>32</v>
      </c>
      <c r="U3014">
        <v>37</v>
      </c>
      <c r="V3014">
        <v>37</v>
      </c>
      <c r="W3014">
        <v>306</v>
      </c>
      <c r="X3014">
        <v>0</v>
      </c>
      <c r="Z3014" t="s">
        <v>33</v>
      </c>
      <c r="AA3014" t="s">
        <v>31</v>
      </c>
      <c r="AB3014" t="s">
        <v>7724</v>
      </c>
      <c r="AC3014" t="s">
        <v>7682</v>
      </c>
    </row>
    <row r="3015" spans="1:29" x14ac:dyDescent="0.3">
      <c r="A3015" t="s">
        <v>2870</v>
      </c>
      <c r="B3015">
        <v>4</v>
      </c>
      <c r="C3015" t="s">
        <v>29</v>
      </c>
      <c r="D3015" t="s">
        <v>30</v>
      </c>
      <c r="E3015">
        <v>12</v>
      </c>
      <c r="F3015" t="s">
        <v>32</v>
      </c>
      <c r="G3015">
        <v>43</v>
      </c>
      <c r="H3015">
        <v>60</v>
      </c>
      <c r="I3015">
        <v>467</v>
      </c>
      <c r="J3015">
        <v>66</v>
      </c>
      <c r="K3015">
        <v>482</v>
      </c>
      <c r="L3015" t="s">
        <v>32</v>
      </c>
      <c r="M3015" t="s">
        <v>32</v>
      </c>
      <c r="N3015" t="s">
        <v>32</v>
      </c>
      <c r="O3015">
        <v>52</v>
      </c>
      <c r="P3015">
        <v>75</v>
      </c>
      <c r="Q3015">
        <v>175</v>
      </c>
      <c r="R3015">
        <v>234.2</v>
      </c>
      <c r="S3015" t="s">
        <v>32</v>
      </c>
      <c r="T3015" t="s">
        <v>32</v>
      </c>
      <c r="U3015">
        <v>68</v>
      </c>
      <c r="V3015">
        <v>68</v>
      </c>
      <c r="W3015">
        <v>484</v>
      </c>
      <c r="X3015">
        <v>0</v>
      </c>
      <c r="Z3015" t="s">
        <v>33</v>
      </c>
      <c r="AA3015" t="s">
        <v>32</v>
      </c>
    </row>
    <row r="3016" spans="1:29" x14ac:dyDescent="0.3">
      <c r="A3016" t="s">
        <v>2871</v>
      </c>
      <c r="B3016">
        <v>2</v>
      </c>
      <c r="C3016" t="s">
        <v>29</v>
      </c>
      <c r="D3016" t="s">
        <v>50</v>
      </c>
      <c r="E3016">
        <v>12</v>
      </c>
      <c r="F3016" t="s">
        <v>32</v>
      </c>
      <c r="G3016">
        <v>48</v>
      </c>
      <c r="H3016">
        <v>69</v>
      </c>
      <c r="I3016">
        <v>666</v>
      </c>
      <c r="J3016">
        <v>71</v>
      </c>
      <c r="K3016">
        <v>650</v>
      </c>
      <c r="L3016" t="s">
        <v>32</v>
      </c>
      <c r="M3016" t="s">
        <v>32</v>
      </c>
      <c r="N3016" t="s">
        <v>32</v>
      </c>
      <c r="O3016">
        <v>57</v>
      </c>
      <c r="P3016">
        <v>101</v>
      </c>
      <c r="Q3016">
        <v>240</v>
      </c>
      <c r="R3016">
        <v>191.9</v>
      </c>
      <c r="S3016" t="s">
        <v>32</v>
      </c>
      <c r="T3016" t="s">
        <v>32</v>
      </c>
      <c r="U3016">
        <v>62</v>
      </c>
      <c r="V3016">
        <v>62</v>
      </c>
      <c r="W3016">
        <v>542</v>
      </c>
      <c r="X3016">
        <v>0</v>
      </c>
      <c r="Z3016" t="s">
        <v>33</v>
      </c>
      <c r="AA3016" t="s">
        <v>32</v>
      </c>
      <c r="AB3016" t="s">
        <v>7645</v>
      </c>
      <c r="AC3016" t="s">
        <v>7646</v>
      </c>
    </row>
    <row r="3017" spans="1:29" x14ac:dyDescent="0.3">
      <c r="A3017" t="s">
        <v>2872</v>
      </c>
      <c r="B3017">
        <v>3</v>
      </c>
      <c r="C3017" t="s">
        <v>29</v>
      </c>
      <c r="D3017" t="s">
        <v>30</v>
      </c>
      <c r="E3017">
        <v>20</v>
      </c>
      <c r="F3017" t="s">
        <v>32</v>
      </c>
      <c r="G3017">
        <v>88</v>
      </c>
      <c r="H3017">
        <v>140</v>
      </c>
      <c r="I3017">
        <v>1246</v>
      </c>
      <c r="J3017">
        <v>145</v>
      </c>
      <c r="K3017">
        <v>1236</v>
      </c>
      <c r="L3017" t="s">
        <v>32</v>
      </c>
      <c r="M3017" t="s">
        <v>32</v>
      </c>
      <c r="N3017" t="s">
        <v>32</v>
      </c>
      <c r="O3017">
        <v>99</v>
      </c>
      <c r="P3017">
        <v>120</v>
      </c>
      <c r="Q3017">
        <v>404</v>
      </c>
      <c r="R3017">
        <v>195.5</v>
      </c>
      <c r="S3017" t="s">
        <v>32</v>
      </c>
      <c r="T3017" t="s">
        <v>32</v>
      </c>
      <c r="U3017">
        <v>120</v>
      </c>
      <c r="V3017">
        <v>120</v>
      </c>
      <c r="W3017">
        <v>1017</v>
      </c>
      <c r="X3017">
        <v>0</v>
      </c>
      <c r="Z3017" t="s">
        <v>32</v>
      </c>
      <c r="AA3017" t="s">
        <v>32</v>
      </c>
    </row>
    <row r="3018" spans="1:29" x14ac:dyDescent="0.3">
      <c r="A3018" t="s">
        <v>2873</v>
      </c>
      <c r="B3018">
        <v>3</v>
      </c>
      <c r="C3018" t="s">
        <v>29</v>
      </c>
      <c r="D3018" t="s">
        <v>35</v>
      </c>
      <c r="E3018">
        <v>20</v>
      </c>
      <c r="F3018" t="s">
        <v>32</v>
      </c>
      <c r="G3018">
        <v>90</v>
      </c>
      <c r="H3018">
        <v>129</v>
      </c>
      <c r="I3018">
        <v>1249</v>
      </c>
      <c r="J3018">
        <v>137</v>
      </c>
      <c r="K3018">
        <v>1285</v>
      </c>
      <c r="L3018" t="s">
        <v>32</v>
      </c>
      <c r="M3018" t="s">
        <v>32</v>
      </c>
      <c r="N3018" t="s">
        <v>37</v>
      </c>
      <c r="O3018">
        <v>100</v>
      </c>
      <c r="P3018">
        <v>137</v>
      </c>
      <c r="Q3018">
        <v>387</v>
      </c>
      <c r="R3018">
        <v>195.2</v>
      </c>
      <c r="S3018" t="s">
        <v>32</v>
      </c>
      <c r="T3018" t="s">
        <v>32</v>
      </c>
      <c r="U3018">
        <v>135</v>
      </c>
      <c r="V3018">
        <v>135</v>
      </c>
      <c r="W3018">
        <v>1272</v>
      </c>
      <c r="X3018">
        <v>1</v>
      </c>
      <c r="Y3018">
        <v>3</v>
      </c>
      <c r="Z3018" t="s">
        <v>32</v>
      </c>
      <c r="AA3018" t="s">
        <v>32</v>
      </c>
      <c r="AB3018" t="s">
        <v>7690</v>
      </c>
      <c r="AC3018" t="s">
        <v>7675</v>
      </c>
    </row>
    <row r="3019" spans="1:29" x14ac:dyDescent="0.3">
      <c r="A3019" t="s">
        <v>2874</v>
      </c>
      <c r="B3019">
        <v>2</v>
      </c>
      <c r="C3019" t="s">
        <v>29</v>
      </c>
      <c r="D3019" t="s">
        <v>35</v>
      </c>
      <c r="E3019">
        <v>17</v>
      </c>
      <c r="F3019" t="s">
        <v>32</v>
      </c>
      <c r="G3019">
        <v>56</v>
      </c>
      <c r="H3019">
        <v>100</v>
      </c>
      <c r="I3019">
        <v>875</v>
      </c>
      <c r="J3019">
        <v>102</v>
      </c>
      <c r="K3019">
        <v>897</v>
      </c>
      <c r="L3019" t="s">
        <v>32</v>
      </c>
      <c r="M3019" t="s">
        <v>32</v>
      </c>
      <c r="N3019" t="s">
        <v>32</v>
      </c>
      <c r="O3019">
        <v>76</v>
      </c>
      <c r="P3019">
        <v>124</v>
      </c>
      <c r="Q3019">
        <v>257</v>
      </c>
      <c r="R3019">
        <v>228.6</v>
      </c>
      <c r="S3019" t="s">
        <v>32</v>
      </c>
      <c r="T3019" t="s">
        <v>32</v>
      </c>
      <c r="U3019">
        <v>100</v>
      </c>
      <c r="V3019">
        <v>100</v>
      </c>
      <c r="W3019">
        <v>863</v>
      </c>
      <c r="X3019">
        <v>0</v>
      </c>
      <c r="Z3019" t="s">
        <v>32</v>
      </c>
      <c r="AA3019" t="s">
        <v>32</v>
      </c>
      <c r="AB3019" t="s">
        <v>7668</v>
      </c>
      <c r="AC3019" t="s">
        <v>7656</v>
      </c>
    </row>
    <row r="3020" spans="1:29" x14ac:dyDescent="0.3">
      <c r="A3020" t="s">
        <v>2875</v>
      </c>
      <c r="B3020">
        <v>4</v>
      </c>
      <c r="C3020" t="s">
        <v>29</v>
      </c>
      <c r="D3020" t="s">
        <v>35</v>
      </c>
      <c r="E3020">
        <v>19</v>
      </c>
      <c r="F3020" t="s">
        <v>32</v>
      </c>
      <c r="G3020">
        <v>90</v>
      </c>
      <c r="H3020">
        <v>136</v>
      </c>
      <c r="I3020">
        <v>1202</v>
      </c>
      <c r="J3020">
        <v>144</v>
      </c>
      <c r="K3020">
        <v>1255</v>
      </c>
      <c r="L3020" t="s">
        <v>32</v>
      </c>
      <c r="M3020" t="s">
        <v>32</v>
      </c>
      <c r="N3020" t="s">
        <v>32</v>
      </c>
      <c r="O3020">
        <v>99</v>
      </c>
      <c r="P3020">
        <v>84</v>
      </c>
      <c r="Q3020">
        <v>423</v>
      </c>
      <c r="R3020">
        <v>163.9</v>
      </c>
      <c r="S3020" t="s">
        <v>32</v>
      </c>
      <c r="T3020" t="s">
        <v>32</v>
      </c>
      <c r="U3020">
        <v>130</v>
      </c>
      <c r="V3020">
        <v>130</v>
      </c>
      <c r="W3020">
        <v>1149</v>
      </c>
      <c r="X3020">
        <v>0</v>
      </c>
      <c r="Z3020" t="s">
        <v>32</v>
      </c>
      <c r="AA3020" t="s">
        <v>32</v>
      </c>
      <c r="AB3020" t="s">
        <v>7699</v>
      </c>
      <c r="AC3020" t="s">
        <v>7682</v>
      </c>
    </row>
    <row r="3021" spans="1:29" x14ac:dyDescent="0.3">
      <c r="A3021" t="s">
        <v>2876</v>
      </c>
      <c r="B3021">
        <v>5</v>
      </c>
      <c r="C3021" t="s">
        <v>29</v>
      </c>
      <c r="D3021" t="s">
        <v>30</v>
      </c>
      <c r="E3021">
        <v>8</v>
      </c>
      <c r="F3021" t="s">
        <v>32</v>
      </c>
      <c r="G3021">
        <v>30</v>
      </c>
      <c r="H3021">
        <v>38</v>
      </c>
      <c r="I3021">
        <v>285</v>
      </c>
      <c r="J3021">
        <v>42</v>
      </c>
      <c r="K3021">
        <v>306</v>
      </c>
      <c r="L3021" t="s">
        <v>32</v>
      </c>
      <c r="M3021" t="s">
        <v>32</v>
      </c>
      <c r="N3021" t="s">
        <v>32</v>
      </c>
      <c r="O3021">
        <v>38</v>
      </c>
      <c r="P3021">
        <v>23</v>
      </c>
      <c r="Q3021">
        <v>162</v>
      </c>
      <c r="R3021">
        <v>107.1</v>
      </c>
      <c r="S3021" t="s">
        <v>32</v>
      </c>
      <c r="T3021" t="s">
        <v>32</v>
      </c>
      <c r="U3021">
        <v>41</v>
      </c>
      <c r="V3021">
        <v>41</v>
      </c>
      <c r="W3021">
        <v>303</v>
      </c>
      <c r="X3021">
        <v>0</v>
      </c>
      <c r="Z3021" t="s">
        <v>33</v>
      </c>
      <c r="AA3021" t="s">
        <v>32</v>
      </c>
    </row>
    <row r="3022" spans="1:29" x14ac:dyDescent="0.3">
      <c r="A3022" t="s">
        <v>2877</v>
      </c>
      <c r="B3022">
        <v>5</v>
      </c>
      <c r="C3022" t="s">
        <v>29</v>
      </c>
      <c r="D3022" t="s">
        <v>30</v>
      </c>
      <c r="E3022">
        <v>60</v>
      </c>
      <c r="F3022" t="s">
        <v>32</v>
      </c>
      <c r="G3022">
        <v>213</v>
      </c>
      <c r="H3022">
        <v>353</v>
      </c>
      <c r="I3022">
        <v>3471</v>
      </c>
      <c r="J3022">
        <v>362</v>
      </c>
      <c r="K3022">
        <v>3512</v>
      </c>
      <c r="L3022" t="s">
        <v>32</v>
      </c>
      <c r="M3022" t="s">
        <v>32</v>
      </c>
      <c r="N3022" t="s">
        <v>32</v>
      </c>
      <c r="O3022">
        <v>230</v>
      </c>
      <c r="P3022">
        <v>228</v>
      </c>
      <c r="Q3022">
        <v>1049</v>
      </c>
      <c r="R3022">
        <v>193</v>
      </c>
      <c r="S3022" t="s">
        <v>32</v>
      </c>
      <c r="T3022" t="s">
        <v>37</v>
      </c>
      <c r="U3022">
        <v>328</v>
      </c>
      <c r="V3022">
        <v>328</v>
      </c>
      <c r="W3022">
        <v>3223</v>
      </c>
      <c r="X3022">
        <v>0</v>
      </c>
      <c r="Z3022" t="s">
        <v>32</v>
      </c>
      <c r="AA3022" t="s">
        <v>32</v>
      </c>
    </row>
    <row r="3023" spans="1:29" x14ac:dyDescent="0.3">
      <c r="A3023" t="s">
        <v>2878</v>
      </c>
      <c r="B3023">
        <v>5</v>
      </c>
      <c r="C3023" t="s">
        <v>29</v>
      </c>
      <c r="D3023" t="s">
        <v>30</v>
      </c>
      <c r="E3023">
        <v>36</v>
      </c>
      <c r="F3023" t="s">
        <v>32</v>
      </c>
      <c r="G3023">
        <v>149</v>
      </c>
      <c r="H3023">
        <v>227</v>
      </c>
      <c r="I3023">
        <v>2047</v>
      </c>
      <c r="J3023">
        <v>240</v>
      </c>
      <c r="K3023">
        <v>2142</v>
      </c>
      <c r="L3023" t="s">
        <v>32</v>
      </c>
      <c r="M3023" t="s">
        <v>32</v>
      </c>
      <c r="N3023" t="s">
        <v>37</v>
      </c>
      <c r="O3023">
        <v>181</v>
      </c>
      <c r="P3023">
        <v>163</v>
      </c>
      <c r="Q3023">
        <v>773</v>
      </c>
      <c r="R3023">
        <v>155.69999999999999</v>
      </c>
      <c r="S3023" t="s">
        <v>37</v>
      </c>
      <c r="T3023" t="s">
        <v>37</v>
      </c>
      <c r="U3023">
        <v>214</v>
      </c>
      <c r="V3023">
        <v>214</v>
      </c>
      <c r="W3023">
        <v>1886</v>
      </c>
      <c r="X3023">
        <v>1</v>
      </c>
      <c r="Y3023">
        <v>9</v>
      </c>
      <c r="Z3023" t="s">
        <v>37</v>
      </c>
      <c r="AA3023" t="s">
        <v>37</v>
      </c>
    </row>
    <row r="3024" spans="1:29" x14ac:dyDescent="0.3">
      <c r="A3024" t="s">
        <v>2879</v>
      </c>
      <c r="B3024">
        <v>5</v>
      </c>
      <c r="C3024" t="s">
        <v>29</v>
      </c>
      <c r="D3024" t="s">
        <v>30</v>
      </c>
      <c r="E3024">
        <v>20</v>
      </c>
      <c r="F3024" t="s">
        <v>31</v>
      </c>
      <c r="G3024">
        <v>64</v>
      </c>
      <c r="H3024">
        <v>90</v>
      </c>
      <c r="I3024">
        <v>794</v>
      </c>
      <c r="J3024">
        <v>95</v>
      </c>
      <c r="K3024">
        <v>828</v>
      </c>
      <c r="L3024" t="s">
        <v>32</v>
      </c>
      <c r="M3024" t="s">
        <v>32</v>
      </c>
      <c r="N3024" t="s">
        <v>37</v>
      </c>
      <c r="O3024">
        <v>81</v>
      </c>
      <c r="P3024">
        <v>77</v>
      </c>
      <c r="Q3024">
        <v>403</v>
      </c>
      <c r="R3024">
        <v>154</v>
      </c>
      <c r="S3024" t="s">
        <v>32</v>
      </c>
      <c r="T3024" t="s">
        <v>32</v>
      </c>
      <c r="U3024">
        <v>94</v>
      </c>
      <c r="V3024">
        <v>94</v>
      </c>
      <c r="W3024">
        <v>830</v>
      </c>
      <c r="X3024">
        <v>0</v>
      </c>
      <c r="Z3024" t="s">
        <v>33</v>
      </c>
      <c r="AA3024" t="s">
        <v>32</v>
      </c>
    </row>
    <row r="3025" spans="1:29" x14ac:dyDescent="0.3">
      <c r="A3025" t="s">
        <v>2880</v>
      </c>
      <c r="B3025">
        <v>2</v>
      </c>
      <c r="C3025" t="s">
        <v>40</v>
      </c>
      <c r="D3025" t="s">
        <v>2368</v>
      </c>
      <c r="E3025">
        <v>10</v>
      </c>
      <c r="F3025" t="s">
        <v>32</v>
      </c>
      <c r="G3025">
        <v>22</v>
      </c>
      <c r="H3025">
        <v>33</v>
      </c>
      <c r="I3025">
        <v>270</v>
      </c>
      <c r="J3025">
        <v>32</v>
      </c>
      <c r="K3025">
        <v>279</v>
      </c>
      <c r="L3025" t="s">
        <v>32</v>
      </c>
      <c r="M3025" t="s">
        <v>32</v>
      </c>
      <c r="N3025" t="s">
        <v>32</v>
      </c>
      <c r="O3025">
        <v>27</v>
      </c>
      <c r="P3025">
        <v>37</v>
      </c>
      <c r="Q3025">
        <v>126</v>
      </c>
      <c r="R3025">
        <v>229.4</v>
      </c>
      <c r="S3025" t="s">
        <v>37</v>
      </c>
      <c r="T3025" t="s">
        <v>32</v>
      </c>
      <c r="U3025">
        <v>35</v>
      </c>
      <c r="V3025">
        <v>35</v>
      </c>
      <c r="W3025">
        <v>284</v>
      </c>
      <c r="X3025">
        <v>0</v>
      </c>
      <c r="Z3025" t="s">
        <v>33</v>
      </c>
      <c r="AA3025" t="s">
        <v>32</v>
      </c>
      <c r="AB3025" t="s">
        <v>7697</v>
      </c>
      <c r="AC3025" t="s">
        <v>7656</v>
      </c>
    </row>
    <row r="3026" spans="1:29" x14ac:dyDescent="0.3">
      <c r="A3026" t="s">
        <v>2881</v>
      </c>
      <c r="C3026" t="s">
        <v>29</v>
      </c>
      <c r="D3026" t="s">
        <v>706</v>
      </c>
      <c r="E3026">
        <v>2</v>
      </c>
      <c r="F3026" t="s">
        <v>33</v>
      </c>
      <c r="G3026">
        <v>24</v>
      </c>
      <c r="H3026">
        <v>51</v>
      </c>
      <c r="I3026">
        <v>341</v>
      </c>
      <c r="J3026">
        <v>54</v>
      </c>
      <c r="K3026">
        <v>377</v>
      </c>
      <c r="L3026" t="s">
        <v>32</v>
      </c>
      <c r="M3026" t="s">
        <v>32</v>
      </c>
      <c r="N3026" t="s">
        <v>32</v>
      </c>
      <c r="O3026">
        <v>34</v>
      </c>
      <c r="P3026">
        <v>18</v>
      </c>
      <c r="Q3026">
        <v>154</v>
      </c>
      <c r="R3026">
        <v>178.3</v>
      </c>
      <c r="S3026" t="s">
        <v>33</v>
      </c>
      <c r="T3026" t="s">
        <v>33</v>
      </c>
      <c r="U3026">
        <v>4</v>
      </c>
      <c r="V3026">
        <v>4</v>
      </c>
      <c r="W3026">
        <v>24</v>
      </c>
      <c r="X3026">
        <v>0</v>
      </c>
      <c r="Z3026" t="s">
        <v>32</v>
      </c>
      <c r="AA3026" t="s">
        <v>37</v>
      </c>
      <c r="AB3026" t="s">
        <v>7673</v>
      </c>
      <c r="AC3026" t="s">
        <v>7656</v>
      </c>
    </row>
    <row r="3027" spans="1:29" x14ac:dyDescent="0.3">
      <c r="A3027" t="s">
        <v>2882</v>
      </c>
      <c r="B3027">
        <v>3</v>
      </c>
      <c r="C3027" t="s">
        <v>29</v>
      </c>
      <c r="D3027" t="s">
        <v>30</v>
      </c>
      <c r="E3027">
        <v>20</v>
      </c>
      <c r="F3027" t="s">
        <v>32</v>
      </c>
      <c r="G3027">
        <v>65</v>
      </c>
      <c r="H3027">
        <v>104</v>
      </c>
      <c r="I3027">
        <v>879</v>
      </c>
      <c r="J3027">
        <v>107</v>
      </c>
      <c r="K3027">
        <v>852</v>
      </c>
      <c r="L3027" t="s">
        <v>32</v>
      </c>
      <c r="M3027" t="s">
        <v>32</v>
      </c>
      <c r="N3027" t="s">
        <v>32</v>
      </c>
      <c r="O3027">
        <v>78</v>
      </c>
      <c r="P3027">
        <v>86</v>
      </c>
      <c r="Q3027">
        <v>367</v>
      </c>
      <c r="R3027">
        <v>244.1</v>
      </c>
      <c r="S3027" t="s">
        <v>37</v>
      </c>
      <c r="T3027" t="s">
        <v>32</v>
      </c>
      <c r="U3027">
        <v>109</v>
      </c>
      <c r="V3027">
        <v>109</v>
      </c>
      <c r="W3027">
        <v>901</v>
      </c>
      <c r="X3027">
        <v>0</v>
      </c>
      <c r="Z3027" t="s">
        <v>32</v>
      </c>
      <c r="AA3027" t="s">
        <v>32</v>
      </c>
    </row>
    <row r="3028" spans="1:29" x14ac:dyDescent="0.3">
      <c r="A3028" t="s">
        <v>2883</v>
      </c>
      <c r="B3028">
        <v>3</v>
      </c>
      <c r="C3028" t="s">
        <v>40</v>
      </c>
      <c r="D3028" t="s">
        <v>41</v>
      </c>
      <c r="E3028">
        <v>12</v>
      </c>
      <c r="F3028" t="s">
        <v>32</v>
      </c>
      <c r="G3028">
        <v>39</v>
      </c>
      <c r="H3028">
        <v>50</v>
      </c>
      <c r="I3028">
        <v>421</v>
      </c>
      <c r="J3028">
        <v>52</v>
      </c>
      <c r="K3028">
        <v>432</v>
      </c>
      <c r="L3028" t="s">
        <v>32</v>
      </c>
      <c r="M3028" t="s">
        <v>32</v>
      </c>
      <c r="N3028" t="s">
        <v>32</v>
      </c>
      <c r="O3028">
        <v>43</v>
      </c>
      <c r="P3028">
        <v>44</v>
      </c>
      <c r="Q3028">
        <v>164</v>
      </c>
      <c r="R3028">
        <v>176.3</v>
      </c>
      <c r="S3028" t="s">
        <v>32</v>
      </c>
      <c r="T3028" t="s">
        <v>32</v>
      </c>
      <c r="U3028">
        <v>53</v>
      </c>
      <c r="V3028">
        <v>53</v>
      </c>
      <c r="W3028">
        <v>439</v>
      </c>
      <c r="X3028">
        <v>0</v>
      </c>
      <c r="Z3028" t="s">
        <v>32</v>
      </c>
      <c r="AA3028" t="s">
        <v>32</v>
      </c>
      <c r="AB3028" t="s">
        <v>7708</v>
      </c>
      <c r="AC3028" t="s">
        <v>7682</v>
      </c>
    </row>
    <row r="3029" spans="1:29" x14ac:dyDescent="0.3">
      <c r="A3029" t="s">
        <v>2884</v>
      </c>
      <c r="C3029" t="s">
        <v>29</v>
      </c>
      <c r="D3029" t="s">
        <v>30</v>
      </c>
      <c r="E3029">
        <v>4</v>
      </c>
      <c r="F3029" t="s">
        <v>33</v>
      </c>
      <c r="G3029">
        <v>1</v>
      </c>
      <c r="H3029">
        <v>5</v>
      </c>
      <c r="I3029">
        <v>50</v>
      </c>
      <c r="J3029">
        <v>5</v>
      </c>
      <c r="K3029">
        <v>49</v>
      </c>
      <c r="L3029" t="s">
        <v>31</v>
      </c>
      <c r="M3029" t="s">
        <v>32</v>
      </c>
      <c r="N3029" t="s">
        <v>33</v>
      </c>
      <c r="O3029">
        <v>8</v>
      </c>
      <c r="P3029">
        <v>18</v>
      </c>
      <c r="Q3029">
        <v>31</v>
      </c>
      <c r="R3029">
        <v>413.4</v>
      </c>
      <c r="S3029" t="s">
        <v>33</v>
      </c>
      <c r="T3029" t="s">
        <v>33</v>
      </c>
      <c r="U3029">
        <v>5</v>
      </c>
      <c r="V3029">
        <v>5</v>
      </c>
      <c r="W3029">
        <v>36</v>
      </c>
      <c r="X3029">
        <v>7</v>
      </c>
      <c r="Y3029">
        <v>43</v>
      </c>
      <c r="Z3029" t="s">
        <v>32</v>
      </c>
      <c r="AA3029" t="s">
        <v>32</v>
      </c>
    </row>
    <row r="3030" spans="1:29" x14ac:dyDescent="0.3">
      <c r="A3030" t="s">
        <v>2885</v>
      </c>
      <c r="B3030">
        <v>3</v>
      </c>
      <c r="C3030" t="s">
        <v>29</v>
      </c>
      <c r="D3030" t="s">
        <v>50</v>
      </c>
      <c r="E3030">
        <v>11</v>
      </c>
      <c r="F3030" t="s">
        <v>31</v>
      </c>
      <c r="G3030">
        <v>89</v>
      </c>
      <c r="H3030">
        <v>120</v>
      </c>
      <c r="I3030">
        <v>948</v>
      </c>
      <c r="J3030">
        <v>125</v>
      </c>
      <c r="K3030">
        <v>1003</v>
      </c>
      <c r="L3030" t="s">
        <v>32</v>
      </c>
      <c r="M3030" t="s">
        <v>32</v>
      </c>
      <c r="N3030" t="s">
        <v>32</v>
      </c>
      <c r="O3030">
        <v>104</v>
      </c>
      <c r="P3030">
        <v>95</v>
      </c>
      <c r="Q3030">
        <v>413</v>
      </c>
      <c r="R3030">
        <v>177.6</v>
      </c>
      <c r="S3030" t="s">
        <v>32</v>
      </c>
      <c r="T3030" t="s">
        <v>32</v>
      </c>
      <c r="U3030">
        <v>80</v>
      </c>
      <c r="V3030">
        <v>80</v>
      </c>
      <c r="W3030">
        <v>581</v>
      </c>
      <c r="X3030">
        <v>0</v>
      </c>
      <c r="Z3030" t="s">
        <v>32</v>
      </c>
      <c r="AA3030" t="s">
        <v>32</v>
      </c>
      <c r="AB3030" t="s">
        <v>7661</v>
      </c>
      <c r="AC3030" t="s">
        <v>7682</v>
      </c>
    </row>
    <row r="3031" spans="1:29" x14ac:dyDescent="0.3">
      <c r="A3031" t="s">
        <v>2886</v>
      </c>
      <c r="B3031">
        <v>5</v>
      </c>
      <c r="C3031" t="s">
        <v>29</v>
      </c>
      <c r="D3031" t="s">
        <v>30</v>
      </c>
      <c r="E3031">
        <v>16</v>
      </c>
      <c r="F3031" t="s">
        <v>32</v>
      </c>
      <c r="G3031">
        <v>70</v>
      </c>
      <c r="H3031">
        <v>94</v>
      </c>
      <c r="I3031">
        <v>819</v>
      </c>
      <c r="J3031">
        <v>98</v>
      </c>
      <c r="K3031">
        <v>866</v>
      </c>
      <c r="L3031" t="s">
        <v>32</v>
      </c>
      <c r="M3031" t="s">
        <v>32</v>
      </c>
      <c r="N3031" t="s">
        <v>32</v>
      </c>
      <c r="O3031">
        <v>78</v>
      </c>
      <c r="P3031">
        <v>94</v>
      </c>
      <c r="Q3031">
        <v>318</v>
      </c>
      <c r="R3031">
        <v>158.4</v>
      </c>
      <c r="S3031" t="s">
        <v>32</v>
      </c>
      <c r="T3031" t="s">
        <v>32</v>
      </c>
      <c r="U3031">
        <v>82</v>
      </c>
      <c r="V3031">
        <v>82</v>
      </c>
      <c r="W3031">
        <v>715</v>
      </c>
      <c r="X3031">
        <v>0</v>
      </c>
      <c r="Z3031" t="s">
        <v>33</v>
      </c>
      <c r="AA3031" t="s">
        <v>32</v>
      </c>
    </row>
    <row r="3032" spans="1:29" x14ac:dyDescent="0.3">
      <c r="A3032" t="s">
        <v>2887</v>
      </c>
      <c r="B3032">
        <v>4</v>
      </c>
      <c r="C3032" t="s">
        <v>29</v>
      </c>
      <c r="D3032" t="s">
        <v>30</v>
      </c>
      <c r="E3032">
        <v>12</v>
      </c>
      <c r="F3032" t="s">
        <v>32</v>
      </c>
      <c r="G3032">
        <v>30</v>
      </c>
      <c r="H3032">
        <v>46</v>
      </c>
      <c r="I3032">
        <v>387</v>
      </c>
      <c r="J3032">
        <v>48</v>
      </c>
      <c r="K3032">
        <v>392</v>
      </c>
      <c r="L3032" t="s">
        <v>32</v>
      </c>
      <c r="M3032" t="s">
        <v>32</v>
      </c>
      <c r="N3032" t="s">
        <v>32</v>
      </c>
      <c r="O3032">
        <v>36</v>
      </c>
      <c r="P3032">
        <v>24</v>
      </c>
      <c r="Q3032">
        <v>159</v>
      </c>
      <c r="R3032">
        <v>106</v>
      </c>
      <c r="S3032" t="s">
        <v>32</v>
      </c>
      <c r="T3032" t="s">
        <v>32</v>
      </c>
      <c r="U3032">
        <v>49</v>
      </c>
      <c r="V3032">
        <v>49</v>
      </c>
      <c r="W3032">
        <v>414</v>
      </c>
      <c r="X3032">
        <v>0</v>
      </c>
      <c r="Z3032" t="s">
        <v>33</v>
      </c>
      <c r="AA3032" t="s">
        <v>32</v>
      </c>
    </row>
    <row r="3033" spans="1:29" x14ac:dyDescent="0.3">
      <c r="A3033" t="s">
        <v>2888</v>
      </c>
      <c r="B3033">
        <v>3</v>
      </c>
      <c r="C3033" t="s">
        <v>29</v>
      </c>
      <c r="D3033" t="s">
        <v>35</v>
      </c>
      <c r="E3033">
        <v>12</v>
      </c>
      <c r="F3033" t="s">
        <v>32</v>
      </c>
      <c r="G3033">
        <v>25</v>
      </c>
      <c r="H3033">
        <v>39</v>
      </c>
      <c r="I3033">
        <v>302</v>
      </c>
      <c r="J3033">
        <v>41</v>
      </c>
      <c r="K3033">
        <v>304</v>
      </c>
      <c r="L3033" t="s">
        <v>32</v>
      </c>
      <c r="M3033" t="s">
        <v>32</v>
      </c>
      <c r="N3033" t="s">
        <v>32</v>
      </c>
      <c r="O3033">
        <v>29</v>
      </c>
      <c r="P3033">
        <v>43</v>
      </c>
      <c r="Q3033">
        <v>110</v>
      </c>
      <c r="R3033">
        <v>200.4</v>
      </c>
      <c r="S3033" t="s">
        <v>32</v>
      </c>
      <c r="T3033" t="s">
        <v>32</v>
      </c>
      <c r="U3033">
        <v>39</v>
      </c>
      <c r="V3033">
        <v>39</v>
      </c>
      <c r="W3033">
        <v>311</v>
      </c>
      <c r="X3033">
        <v>0</v>
      </c>
      <c r="Z3033" t="s">
        <v>33</v>
      </c>
      <c r="AA3033" t="s">
        <v>32</v>
      </c>
      <c r="AB3033" t="s">
        <v>7671</v>
      </c>
      <c r="AC3033" t="s">
        <v>7682</v>
      </c>
    </row>
    <row r="3034" spans="1:29" x14ac:dyDescent="0.3">
      <c r="A3034" t="s">
        <v>2889</v>
      </c>
      <c r="B3034">
        <v>4</v>
      </c>
      <c r="C3034" t="s">
        <v>29</v>
      </c>
      <c r="D3034" t="s">
        <v>30</v>
      </c>
      <c r="E3034">
        <v>12</v>
      </c>
      <c r="F3034" t="s">
        <v>32</v>
      </c>
      <c r="G3034">
        <v>41</v>
      </c>
      <c r="H3034">
        <v>49</v>
      </c>
      <c r="I3034">
        <v>470</v>
      </c>
      <c r="J3034">
        <v>51</v>
      </c>
      <c r="K3034">
        <v>475</v>
      </c>
      <c r="L3034" t="s">
        <v>32</v>
      </c>
      <c r="M3034" t="s">
        <v>32</v>
      </c>
      <c r="N3034" t="s">
        <v>32</v>
      </c>
      <c r="O3034">
        <v>43</v>
      </c>
      <c r="P3034">
        <v>47</v>
      </c>
      <c r="Q3034">
        <v>222</v>
      </c>
      <c r="R3034">
        <v>208.7</v>
      </c>
      <c r="S3034" t="s">
        <v>32</v>
      </c>
      <c r="T3034" t="s">
        <v>32</v>
      </c>
      <c r="U3034">
        <v>53</v>
      </c>
      <c r="V3034">
        <v>53</v>
      </c>
      <c r="W3034">
        <v>481</v>
      </c>
      <c r="X3034">
        <v>0</v>
      </c>
      <c r="Z3034" t="s">
        <v>33</v>
      </c>
      <c r="AA3034" t="s">
        <v>32</v>
      </c>
    </row>
    <row r="3035" spans="1:29" x14ac:dyDescent="0.3">
      <c r="A3035" t="s">
        <v>2890</v>
      </c>
      <c r="B3035">
        <v>5</v>
      </c>
      <c r="C3035" t="s">
        <v>29</v>
      </c>
      <c r="D3035" t="s">
        <v>30</v>
      </c>
      <c r="E3035">
        <v>12</v>
      </c>
      <c r="F3035" t="s">
        <v>32</v>
      </c>
      <c r="G3035">
        <v>30</v>
      </c>
      <c r="H3035">
        <v>40</v>
      </c>
      <c r="I3035">
        <v>324</v>
      </c>
      <c r="J3035">
        <v>41</v>
      </c>
      <c r="K3035">
        <v>325</v>
      </c>
      <c r="L3035" t="s">
        <v>32</v>
      </c>
      <c r="M3035" t="s">
        <v>32</v>
      </c>
      <c r="N3035" t="s">
        <v>32</v>
      </c>
      <c r="O3035">
        <v>32</v>
      </c>
      <c r="P3035">
        <v>23</v>
      </c>
      <c r="Q3035">
        <v>133</v>
      </c>
      <c r="R3035">
        <v>142.30000000000001</v>
      </c>
      <c r="S3035" t="s">
        <v>32</v>
      </c>
      <c r="T3035" t="s">
        <v>32</v>
      </c>
      <c r="U3035">
        <v>42</v>
      </c>
      <c r="V3035">
        <v>42</v>
      </c>
      <c r="W3035">
        <v>332</v>
      </c>
      <c r="X3035">
        <v>0</v>
      </c>
      <c r="Z3035" t="s">
        <v>33</v>
      </c>
      <c r="AA3035" t="s">
        <v>32</v>
      </c>
    </row>
    <row r="3036" spans="1:29" x14ac:dyDescent="0.3">
      <c r="A3036" t="s">
        <v>2891</v>
      </c>
      <c r="B3036">
        <v>5</v>
      </c>
      <c r="C3036" t="s">
        <v>29</v>
      </c>
      <c r="D3036" t="s">
        <v>35</v>
      </c>
      <c r="E3036">
        <v>17</v>
      </c>
      <c r="F3036" t="s">
        <v>32</v>
      </c>
      <c r="G3036">
        <v>42</v>
      </c>
      <c r="H3036">
        <v>61</v>
      </c>
      <c r="I3036">
        <v>497</v>
      </c>
      <c r="J3036">
        <v>62</v>
      </c>
      <c r="K3036">
        <v>520</v>
      </c>
      <c r="L3036" t="s">
        <v>32</v>
      </c>
      <c r="M3036" t="s">
        <v>32</v>
      </c>
      <c r="N3036" t="s">
        <v>32</v>
      </c>
      <c r="O3036">
        <v>51</v>
      </c>
      <c r="P3036">
        <v>60</v>
      </c>
      <c r="Q3036">
        <v>206</v>
      </c>
      <c r="R3036">
        <v>195</v>
      </c>
      <c r="S3036" t="s">
        <v>32</v>
      </c>
      <c r="T3036" t="s">
        <v>32</v>
      </c>
      <c r="U3036">
        <v>60</v>
      </c>
      <c r="V3036">
        <v>60</v>
      </c>
      <c r="W3036">
        <v>481</v>
      </c>
      <c r="X3036">
        <v>0</v>
      </c>
      <c r="Z3036" t="s">
        <v>32</v>
      </c>
      <c r="AA3036" t="s">
        <v>32</v>
      </c>
      <c r="AB3036" t="s">
        <v>7670</v>
      </c>
      <c r="AC3036" t="s">
        <v>7682</v>
      </c>
    </row>
    <row r="3037" spans="1:29" x14ac:dyDescent="0.3">
      <c r="A3037" t="s">
        <v>2892</v>
      </c>
      <c r="B3037">
        <v>3</v>
      </c>
      <c r="C3037" t="s">
        <v>40</v>
      </c>
      <c r="D3037" t="s">
        <v>50</v>
      </c>
      <c r="E3037">
        <v>12</v>
      </c>
      <c r="F3037" t="s">
        <v>32</v>
      </c>
      <c r="G3037">
        <v>23</v>
      </c>
      <c r="H3037">
        <v>30</v>
      </c>
      <c r="I3037">
        <v>307</v>
      </c>
      <c r="J3037">
        <v>29</v>
      </c>
      <c r="K3037">
        <v>211</v>
      </c>
      <c r="L3037" t="s">
        <v>32</v>
      </c>
      <c r="M3037" t="s">
        <v>37</v>
      </c>
      <c r="N3037" t="s">
        <v>32</v>
      </c>
      <c r="O3037">
        <v>26</v>
      </c>
      <c r="P3037">
        <v>44</v>
      </c>
      <c r="Q3037">
        <v>103</v>
      </c>
      <c r="R3037">
        <v>212.5</v>
      </c>
      <c r="S3037" t="s">
        <v>33</v>
      </c>
      <c r="T3037" t="s">
        <v>32</v>
      </c>
      <c r="U3037">
        <v>30</v>
      </c>
      <c r="V3037">
        <v>30</v>
      </c>
      <c r="W3037">
        <v>294</v>
      </c>
      <c r="X3037">
        <v>0</v>
      </c>
      <c r="Z3037" t="s">
        <v>33</v>
      </c>
      <c r="AA3037" t="s">
        <v>32</v>
      </c>
      <c r="AB3037" t="s">
        <v>7696</v>
      </c>
      <c r="AC3037" t="s">
        <v>7656</v>
      </c>
    </row>
    <row r="3038" spans="1:29" x14ac:dyDescent="0.3">
      <c r="A3038" t="s">
        <v>2893</v>
      </c>
      <c r="B3038">
        <v>3</v>
      </c>
      <c r="C3038" t="s">
        <v>29</v>
      </c>
      <c r="D3038" t="s">
        <v>35</v>
      </c>
      <c r="E3038">
        <v>28</v>
      </c>
      <c r="F3038" t="s">
        <v>32</v>
      </c>
      <c r="G3038">
        <v>48</v>
      </c>
      <c r="H3038">
        <v>109</v>
      </c>
      <c r="I3038">
        <v>1078</v>
      </c>
      <c r="J3038">
        <v>118</v>
      </c>
      <c r="K3038">
        <v>1132</v>
      </c>
      <c r="L3038" t="s">
        <v>32</v>
      </c>
      <c r="M3038" t="s">
        <v>32</v>
      </c>
      <c r="N3038" t="s">
        <v>32</v>
      </c>
      <c r="O3038">
        <v>93</v>
      </c>
      <c r="P3038">
        <v>67</v>
      </c>
      <c r="Q3038">
        <v>399</v>
      </c>
      <c r="R3038">
        <v>141.4</v>
      </c>
      <c r="S3038" t="s">
        <v>32</v>
      </c>
      <c r="T3038" t="s">
        <v>32</v>
      </c>
      <c r="U3038">
        <v>118</v>
      </c>
      <c r="V3038">
        <v>118</v>
      </c>
      <c r="W3038">
        <v>1137</v>
      </c>
      <c r="X3038">
        <v>0</v>
      </c>
      <c r="Z3038" t="s">
        <v>31</v>
      </c>
      <c r="AA3038" t="s">
        <v>32</v>
      </c>
      <c r="AB3038" t="s">
        <v>7653</v>
      </c>
      <c r="AC3038" t="s">
        <v>7656</v>
      </c>
    </row>
    <row r="3039" spans="1:29" x14ac:dyDescent="0.3">
      <c r="A3039" t="s">
        <v>2894</v>
      </c>
      <c r="B3039">
        <v>4</v>
      </c>
      <c r="C3039" t="s">
        <v>29</v>
      </c>
      <c r="D3039" t="s">
        <v>30</v>
      </c>
      <c r="E3039">
        <v>20</v>
      </c>
      <c r="F3039" t="s">
        <v>32</v>
      </c>
      <c r="G3039">
        <v>29</v>
      </c>
      <c r="H3039">
        <v>48</v>
      </c>
      <c r="I3039">
        <v>420</v>
      </c>
      <c r="J3039">
        <v>51</v>
      </c>
      <c r="K3039">
        <v>439</v>
      </c>
      <c r="L3039" t="s">
        <v>32</v>
      </c>
      <c r="M3039" t="s">
        <v>32</v>
      </c>
      <c r="N3039" t="s">
        <v>32</v>
      </c>
      <c r="O3039">
        <v>37</v>
      </c>
      <c r="P3039">
        <v>54</v>
      </c>
      <c r="Q3039">
        <v>181</v>
      </c>
      <c r="R3039">
        <v>236.2</v>
      </c>
      <c r="S3039" t="s">
        <v>32</v>
      </c>
      <c r="T3039" t="s">
        <v>32</v>
      </c>
      <c r="U3039">
        <v>51</v>
      </c>
      <c r="V3039">
        <v>51</v>
      </c>
      <c r="W3039">
        <v>439</v>
      </c>
      <c r="X3039">
        <v>0</v>
      </c>
      <c r="Z3039" t="s">
        <v>33</v>
      </c>
      <c r="AA3039" t="s">
        <v>32</v>
      </c>
      <c r="AB3039" t="s">
        <v>7717</v>
      </c>
      <c r="AC3039" t="s">
        <v>7675</v>
      </c>
    </row>
    <row r="3040" spans="1:29" x14ac:dyDescent="0.3">
      <c r="A3040" t="s">
        <v>2895</v>
      </c>
      <c r="B3040">
        <v>5</v>
      </c>
      <c r="C3040" t="s">
        <v>29</v>
      </c>
      <c r="D3040" t="s">
        <v>35</v>
      </c>
      <c r="E3040">
        <v>9</v>
      </c>
      <c r="F3040" t="s">
        <v>33</v>
      </c>
      <c r="G3040">
        <v>19</v>
      </c>
      <c r="H3040">
        <v>24</v>
      </c>
      <c r="I3040">
        <v>218</v>
      </c>
      <c r="J3040">
        <v>26</v>
      </c>
      <c r="K3040">
        <v>230</v>
      </c>
      <c r="L3040" t="s">
        <v>32</v>
      </c>
      <c r="M3040" t="s">
        <v>32</v>
      </c>
      <c r="N3040" t="s">
        <v>32</v>
      </c>
      <c r="O3040">
        <v>19</v>
      </c>
      <c r="P3040">
        <v>38</v>
      </c>
      <c r="Q3040">
        <v>71</v>
      </c>
      <c r="R3040">
        <v>253.3</v>
      </c>
      <c r="S3040" t="s">
        <v>32</v>
      </c>
      <c r="T3040" t="s">
        <v>32</v>
      </c>
      <c r="U3040">
        <v>26</v>
      </c>
      <c r="V3040">
        <v>26</v>
      </c>
      <c r="W3040">
        <v>233</v>
      </c>
      <c r="X3040">
        <v>0</v>
      </c>
      <c r="Z3040" t="s">
        <v>33</v>
      </c>
      <c r="AA3040" t="s">
        <v>32</v>
      </c>
      <c r="AB3040" t="s">
        <v>7686</v>
      </c>
      <c r="AC3040" t="s">
        <v>7682</v>
      </c>
    </row>
    <row r="3041" spans="1:29" x14ac:dyDescent="0.3">
      <c r="A3041" t="s">
        <v>2896</v>
      </c>
      <c r="B3041">
        <v>4</v>
      </c>
      <c r="C3041" t="s">
        <v>29</v>
      </c>
      <c r="D3041" t="s">
        <v>35</v>
      </c>
      <c r="E3041">
        <v>17</v>
      </c>
      <c r="F3041" t="s">
        <v>32</v>
      </c>
      <c r="G3041">
        <v>30</v>
      </c>
      <c r="H3041">
        <v>36</v>
      </c>
      <c r="I3041">
        <v>285</v>
      </c>
      <c r="J3041">
        <v>48</v>
      </c>
      <c r="K3041">
        <v>332</v>
      </c>
      <c r="L3041" t="s">
        <v>32</v>
      </c>
      <c r="M3041" t="s">
        <v>32</v>
      </c>
      <c r="N3041" t="s">
        <v>32</v>
      </c>
      <c r="O3041">
        <v>36</v>
      </c>
      <c r="P3041">
        <v>34</v>
      </c>
      <c r="Q3041">
        <v>106</v>
      </c>
      <c r="R3041">
        <v>168.9</v>
      </c>
      <c r="S3041" t="s">
        <v>32</v>
      </c>
      <c r="T3041" t="s">
        <v>32</v>
      </c>
      <c r="U3041">
        <v>48</v>
      </c>
      <c r="V3041">
        <v>48</v>
      </c>
      <c r="W3041">
        <v>334</v>
      </c>
      <c r="X3041">
        <v>0</v>
      </c>
      <c r="Z3041" t="s">
        <v>33</v>
      </c>
      <c r="AA3041" t="s">
        <v>32</v>
      </c>
      <c r="AB3041" t="s">
        <v>7683</v>
      </c>
      <c r="AC3041" t="s">
        <v>7682</v>
      </c>
    </row>
    <row r="3042" spans="1:29" x14ac:dyDescent="0.3">
      <c r="A3042" t="s">
        <v>2897</v>
      </c>
      <c r="B3042">
        <v>3</v>
      </c>
      <c r="C3042" t="s">
        <v>29</v>
      </c>
      <c r="D3042" t="s">
        <v>35</v>
      </c>
      <c r="E3042">
        <v>13</v>
      </c>
      <c r="F3042" t="s">
        <v>32</v>
      </c>
      <c r="G3042">
        <v>55</v>
      </c>
      <c r="H3042">
        <v>73</v>
      </c>
      <c r="I3042">
        <v>665</v>
      </c>
      <c r="J3042">
        <v>76</v>
      </c>
      <c r="K3042">
        <v>682</v>
      </c>
      <c r="L3042" t="s">
        <v>32</v>
      </c>
      <c r="M3042" t="s">
        <v>32</v>
      </c>
      <c r="N3042" t="s">
        <v>32</v>
      </c>
      <c r="O3042">
        <v>63</v>
      </c>
      <c r="P3042">
        <v>80</v>
      </c>
      <c r="Q3042">
        <v>226</v>
      </c>
      <c r="R3042">
        <v>182.6</v>
      </c>
      <c r="S3042" t="s">
        <v>37</v>
      </c>
      <c r="T3042" t="s">
        <v>32</v>
      </c>
      <c r="U3042">
        <v>64</v>
      </c>
      <c r="V3042">
        <v>64</v>
      </c>
      <c r="W3042">
        <v>556</v>
      </c>
      <c r="X3042">
        <v>0</v>
      </c>
      <c r="Z3042" t="s">
        <v>32</v>
      </c>
      <c r="AA3042" t="s">
        <v>32</v>
      </c>
      <c r="AB3042" t="s">
        <v>7688</v>
      </c>
      <c r="AC3042" t="s">
        <v>7682</v>
      </c>
    </row>
    <row r="3043" spans="1:29" x14ac:dyDescent="0.3">
      <c r="A3043" t="s">
        <v>2898</v>
      </c>
      <c r="B3043">
        <v>3</v>
      </c>
      <c r="C3043" t="s">
        <v>40</v>
      </c>
      <c r="D3043" t="s">
        <v>41</v>
      </c>
      <c r="E3043">
        <v>9</v>
      </c>
      <c r="F3043" t="s">
        <v>33</v>
      </c>
      <c r="G3043">
        <v>20</v>
      </c>
      <c r="H3043">
        <v>30</v>
      </c>
      <c r="I3043">
        <v>231</v>
      </c>
      <c r="J3043">
        <v>31</v>
      </c>
      <c r="K3043">
        <v>247</v>
      </c>
      <c r="L3043" t="s">
        <v>32</v>
      </c>
      <c r="M3043" t="s">
        <v>32</v>
      </c>
      <c r="N3043" t="s">
        <v>32</v>
      </c>
      <c r="O3043">
        <v>23</v>
      </c>
      <c r="P3043">
        <v>26</v>
      </c>
      <c r="Q3043">
        <v>103</v>
      </c>
      <c r="R3043">
        <v>156.5</v>
      </c>
      <c r="S3043" t="s">
        <v>32</v>
      </c>
      <c r="T3043" t="s">
        <v>32</v>
      </c>
      <c r="U3043">
        <v>31</v>
      </c>
      <c r="V3043">
        <v>31</v>
      </c>
      <c r="W3043">
        <v>248</v>
      </c>
      <c r="X3043">
        <v>0</v>
      </c>
      <c r="Z3043" t="s">
        <v>33</v>
      </c>
      <c r="AA3043" t="s">
        <v>32</v>
      </c>
      <c r="AB3043" t="s">
        <v>7724</v>
      </c>
      <c r="AC3043" t="s">
        <v>7682</v>
      </c>
    </row>
    <row r="3044" spans="1:29" x14ac:dyDescent="0.3">
      <c r="A3044" t="s">
        <v>2899</v>
      </c>
      <c r="B3044">
        <v>5</v>
      </c>
      <c r="C3044" t="s">
        <v>29</v>
      </c>
      <c r="D3044" t="s">
        <v>35</v>
      </c>
      <c r="E3044">
        <v>20</v>
      </c>
      <c r="F3044" t="s">
        <v>32</v>
      </c>
      <c r="G3044">
        <v>116</v>
      </c>
      <c r="H3044">
        <v>170</v>
      </c>
      <c r="I3044">
        <v>1561</v>
      </c>
      <c r="J3044">
        <v>182</v>
      </c>
      <c r="K3044">
        <v>1668</v>
      </c>
      <c r="L3044" t="s">
        <v>32</v>
      </c>
      <c r="M3044" t="s">
        <v>32</v>
      </c>
      <c r="N3044" t="s">
        <v>37</v>
      </c>
      <c r="O3044">
        <v>147</v>
      </c>
      <c r="P3044">
        <v>149</v>
      </c>
      <c r="Q3044">
        <v>573</v>
      </c>
      <c r="R3044">
        <v>165.9</v>
      </c>
      <c r="S3044" t="s">
        <v>32</v>
      </c>
      <c r="T3044" t="s">
        <v>37</v>
      </c>
      <c r="U3044">
        <v>160</v>
      </c>
      <c r="V3044">
        <v>160</v>
      </c>
      <c r="W3044">
        <v>1460</v>
      </c>
      <c r="X3044">
        <v>0</v>
      </c>
      <c r="Z3044" t="s">
        <v>37</v>
      </c>
      <c r="AA3044" t="s">
        <v>32</v>
      </c>
      <c r="AB3044" t="s">
        <v>7649</v>
      </c>
      <c r="AC3044" t="s">
        <v>7682</v>
      </c>
    </row>
    <row r="3045" spans="1:29" x14ac:dyDescent="0.3">
      <c r="A3045" t="s">
        <v>2900</v>
      </c>
      <c r="B3045">
        <v>3</v>
      </c>
      <c r="C3045" t="s">
        <v>40</v>
      </c>
      <c r="D3045" t="s">
        <v>41</v>
      </c>
      <c r="E3045">
        <v>12</v>
      </c>
      <c r="F3045" t="s">
        <v>32</v>
      </c>
      <c r="G3045">
        <v>21</v>
      </c>
      <c r="H3045">
        <v>31</v>
      </c>
      <c r="I3045">
        <v>297</v>
      </c>
      <c r="J3045">
        <v>30</v>
      </c>
      <c r="K3045">
        <v>287</v>
      </c>
      <c r="L3045" t="s">
        <v>32</v>
      </c>
      <c r="M3045" t="s">
        <v>32</v>
      </c>
      <c r="N3045" t="s">
        <v>32</v>
      </c>
      <c r="O3045">
        <v>28</v>
      </c>
      <c r="P3045">
        <v>29</v>
      </c>
      <c r="Q3045">
        <v>88</v>
      </c>
      <c r="R3045">
        <v>188.1</v>
      </c>
      <c r="S3045" t="s">
        <v>32</v>
      </c>
      <c r="T3045" t="s">
        <v>32</v>
      </c>
      <c r="U3045">
        <v>31</v>
      </c>
      <c r="V3045">
        <v>31</v>
      </c>
      <c r="W3045">
        <v>290</v>
      </c>
      <c r="X3045">
        <v>0</v>
      </c>
      <c r="Z3045" t="s">
        <v>33</v>
      </c>
      <c r="AA3045" t="s">
        <v>32</v>
      </c>
      <c r="AB3045" t="s">
        <v>7712</v>
      </c>
      <c r="AC3045" t="s">
        <v>7682</v>
      </c>
    </row>
    <row r="3046" spans="1:29" x14ac:dyDescent="0.3">
      <c r="A3046" t="s">
        <v>2901</v>
      </c>
      <c r="B3046">
        <v>5</v>
      </c>
      <c r="C3046" t="s">
        <v>29</v>
      </c>
      <c r="D3046" t="s">
        <v>35</v>
      </c>
      <c r="E3046">
        <v>18</v>
      </c>
      <c r="F3046" t="s">
        <v>32</v>
      </c>
      <c r="G3046">
        <v>74</v>
      </c>
      <c r="H3046">
        <v>120</v>
      </c>
      <c r="I3046">
        <v>1113</v>
      </c>
      <c r="J3046">
        <v>126</v>
      </c>
      <c r="K3046">
        <v>1153</v>
      </c>
      <c r="L3046" t="s">
        <v>37</v>
      </c>
      <c r="M3046" t="s">
        <v>32</v>
      </c>
      <c r="N3046" t="s">
        <v>32</v>
      </c>
      <c r="O3046">
        <v>97</v>
      </c>
      <c r="P3046">
        <v>66</v>
      </c>
      <c r="Q3046">
        <v>407</v>
      </c>
      <c r="R3046">
        <v>103.4</v>
      </c>
      <c r="S3046" t="s">
        <v>31</v>
      </c>
      <c r="T3046" t="s">
        <v>32</v>
      </c>
      <c r="U3046">
        <v>124</v>
      </c>
      <c r="V3046">
        <v>124</v>
      </c>
      <c r="W3046">
        <v>1137</v>
      </c>
      <c r="X3046">
        <v>0</v>
      </c>
      <c r="Z3046" t="s">
        <v>32</v>
      </c>
      <c r="AA3046" t="s">
        <v>32</v>
      </c>
      <c r="AB3046" t="s">
        <v>7648</v>
      </c>
      <c r="AC3046" t="s">
        <v>7675</v>
      </c>
    </row>
    <row r="3047" spans="1:29" x14ac:dyDescent="0.3">
      <c r="A3047" t="s">
        <v>2902</v>
      </c>
      <c r="B3047">
        <v>4</v>
      </c>
      <c r="C3047" t="s">
        <v>29</v>
      </c>
      <c r="D3047" t="s">
        <v>30</v>
      </c>
      <c r="E3047">
        <v>19</v>
      </c>
      <c r="F3047" t="s">
        <v>32</v>
      </c>
      <c r="G3047">
        <v>85</v>
      </c>
      <c r="H3047">
        <v>122</v>
      </c>
      <c r="I3047">
        <v>1152</v>
      </c>
      <c r="J3047">
        <v>128</v>
      </c>
      <c r="K3047">
        <v>1194</v>
      </c>
      <c r="L3047" t="s">
        <v>32</v>
      </c>
      <c r="M3047" t="s">
        <v>32</v>
      </c>
      <c r="N3047" t="s">
        <v>32</v>
      </c>
      <c r="O3047">
        <v>94</v>
      </c>
      <c r="P3047">
        <v>90</v>
      </c>
      <c r="Q3047">
        <v>401</v>
      </c>
      <c r="R3047">
        <v>166.2</v>
      </c>
      <c r="S3047" t="s">
        <v>37</v>
      </c>
      <c r="T3047" t="s">
        <v>32</v>
      </c>
      <c r="U3047">
        <v>128</v>
      </c>
      <c r="V3047">
        <v>128</v>
      </c>
      <c r="W3047">
        <v>1191</v>
      </c>
      <c r="X3047">
        <v>0</v>
      </c>
      <c r="Z3047" t="s">
        <v>32</v>
      </c>
      <c r="AA3047" t="s">
        <v>32</v>
      </c>
    </row>
    <row r="3048" spans="1:29" x14ac:dyDescent="0.3">
      <c r="A3048" t="s">
        <v>2903</v>
      </c>
      <c r="B3048">
        <v>4</v>
      </c>
      <c r="C3048" t="s">
        <v>29</v>
      </c>
      <c r="D3048" t="s">
        <v>30</v>
      </c>
      <c r="E3048">
        <v>20</v>
      </c>
      <c r="F3048" t="s">
        <v>32</v>
      </c>
      <c r="G3048">
        <v>87</v>
      </c>
      <c r="H3048">
        <v>121</v>
      </c>
      <c r="I3048">
        <v>1133</v>
      </c>
      <c r="J3048">
        <v>129</v>
      </c>
      <c r="K3048">
        <v>1184</v>
      </c>
      <c r="L3048" t="s">
        <v>32</v>
      </c>
      <c r="M3048" t="s">
        <v>32</v>
      </c>
      <c r="N3048" t="s">
        <v>32</v>
      </c>
      <c r="O3048">
        <v>101</v>
      </c>
      <c r="P3048">
        <v>78</v>
      </c>
      <c r="Q3048">
        <v>457</v>
      </c>
      <c r="R3048">
        <v>137.30000000000001</v>
      </c>
      <c r="S3048" t="s">
        <v>32</v>
      </c>
      <c r="T3048" t="s">
        <v>32</v>
      </c>
      <c r="U3048">
        <v>118</v>
      </c>
      <c r="V3048">
        <v>118</v>
      </c>
      <c r="W3048">
        <v>1049</v>
      </c>
      <c r="X3048">
        <v>0</v>
      </c>
      <c r="Z3048" t="s">
        <v>37</v>
      </c>
      <c r="AA3048" t="s">
        <v>32</v>
      </c>
    </row>
    <row r="3049" spans="1:29" x14ac:dyDescent="0.3">
      <c r="A3049" t="s">
        <v>2904</v>
      </c>
      <c r="B3049">
        <v>3</v>
      </c>
      <c r="C3049" t="s">
        <v>29</v>
      </c>
      <c r="D3049" t="s">
        <v>30</v>
      </c>
      <c r="E3049">
        <v>17</v>
      </c>
      <c r="F3049" t="s">
        <v>32</v>
      </c>
      <c r="G3049">
        <v>60</v>
      </c>
      <c r="H3049">
        <v>89</v>
      </c>
      <c r="I3049">
        <v>783</v>
      </c>
      <c r="J3049">
        <v>95</v>
      </c>
      <c r="K3049">
        <v>807</v>
      </c>
      <c r="L3049" t="s">
        <v>37</v>
      </c>
      <c r="M3049" t="s">
        <v>37</v>
      </c>
      <c r="N3049" t="s">
        <v>32</v>
      </c>
      <c r="O3049">
        <v>73</v>
      </c>
      <c r="P3049">
        <v>43</v>
      </c>
      <c r="Q3049">
        <v>374</v>
      </c>
      <c r="R3049">
        <v>105.1</v>
      </c>
      <c r="S3049" t="s">
        <v>32</v>
      </c>
      <c r="T3049" t="s">
        <v>32</v>
      </c>
      <c r="U3049">
        <v>73</v>
      </c>
      <c r="V3049">
        <v>73</v>
      </c>
      <c r="W3049">
        <v>608</v>
      </c>
      <c r="X3049">
        <v>0</v>
      </c>
      <c r="Z3049" t="s">
        <v>32</v>
      </c>
      <c r="AA3049" t="s">
        <v>32</v>
      </c>
    </row>
    <row r="3050" spans="1:29" x14ac:dyDescent="0.3">
      <c r="A3050" t="s">
        <v>2905</v>
      </c>
      <c r="B3050">
        <v>4</v>
      </c>
      <c r="C3050" t="s">
        <v>40</v>
      </c>
      <c r="D3050" t="s">
        <v>41</v>
      </c>
      <c r="E3050">
        <v>36</v>
      </c>
      <c r="F3050" t="s">
        <v>32</v>
      </c>
      <c r="G3050">
        <v>121</v>
      </c>
      <c r="H3050">
        <v>171</v>
      </c>
      <c r="I3050">
        <v>1499</v>
      </c>
      <c r="J3050">
        <v>180</v>
      </c>
      <c r="K3050">
        <v>1569</v>
      </c>
      <c r="L3050" t="s">
        <v>32</v>
      </c>
      <c r="M3050" t="s">
        <v>32</v>
      </c>
      <c r="N3050" t="s">
        <v>32</v>
      </c>
      <c r="O3050">
        <v>146</v>
      </c>
      <c r="P3050">
        <v>159</v>
      </c>
      <c r="Q3050">
        <v>549</v>
      </c>
      <c r="R3050">
        <v>179</v>
      </c>
      <c r="S3050" t="s">
        <v>32</v>
      </c>
      <c r="T3050" t="s">
        <v>32</v>
      </c>
      <c r="U3050">
        <v>125</v>
      </c>
      <c r="V3050">
        <v>125</v>
      </c>
      <c r="W3050">
        <v>1086</v>
      </c>
      <c r="X3050">
        <v>0</v>
      </c>
      <c r="Z3050" t="s">
        <v>32</v>
      </c>
      <c r="AA3050" t="s">
        <v>32</v>
      </c>
    </row>
    <row r="3051" spans="1:29" x14ac:dyDescent="0.3">
      <c r="A3051" t="s">
        <v>2906</v>
      </c>
      <c r="B3051">
        <v>3</v>
      </c>
      <c r="C3051" t="s">
        <v>29</v>
      </c>
      <c r="D3051" t="s">
        <v>35</v>
      </c>
      <c r="E3051">
        <v>16</v>
      </c>
      <c r="F3051" t="s">
        <v>32</v>
      </c>
      <c r="G3051">
        <v>22</v>
      </c>
      <c r="H3051">
        <v>29</v>
      </c>
      <c r="I3051">
        <v>251</v>
      </c>
      <c r="J3051">
        <v>29</v>
      </c>
      <c r="K3051">
        <v>260</v>
      </c>
      <c r="L3051" t="s">
        <v>32</v>
      </c>
      <c r="M3051" t="s">
        <v>32</v>
      </c>
      <c r="N3051" t="s">
        <v>32</v>
      </c>
      <c r="O3051">
        <v>26</v>
      </c>
      <c r="P3051">
        <v>20</v>
      </c>
      <c r="Q3051">
        <v>102</v>
      </c>
      <c r="R3051">
        <v>162</v>
      </c>
      <c r="S3051" t="s">
        <v>32</v>
      </c>
      <c r="T3051" t="s">
        <v>32</v>
      </c>
      <c r="U3051">
        <v>26</v>
      </c>
      <c r="V3051">
        <v>26</v>
      </c>
      <c r="W3051">
        <v>230</v>
      </c>
      <c r="X3051">
        <v>0</v>
      </c>
      <c r="Z3051" t="s">
        <v>33</v>
      </c>
      <c r="AA3051" t="s">
        <v>32</v>
      </c>
      <c r="AB3051" t="s">
        <v>7660</v>
      </c>
      <c r="AC3051" t="s">
        <v>7675</v>
      </c>
    </row>
    <row r="3052" spans="1:29" x14ac:dyDescent="0.3">
      <c r="A3052" t="s">
        <v>2907</v>
      </c>
      <c r="B3052">
        <v>3</v>
      </c>
      <c r="C3052" t="s">
        <v>29</v>
      </c>
      <c r="D3052" t="s">
        <v>35</v>
      </c>
      <c r="E3052">
        <v>18</v>
      </c>
      <c r="F3052" t="s">
        <v>32</v>
      </c>
      <c r="G3052">
        <v>40</v>
      </c>
      <c r="H3052">
        <v>58</v>
      </c>
      <c r="I3052">
        <v>502</v>
      </c>
      <c r="J3052">
        <v>60</v>
      </c>
      <c r="K3052">
        <v>517</v>
      </c>
      <c r="L3052" t="s">
        <v>32</v>
      </c>
      <c r="M3052" t="s">
        <v>32</v>
      </c>
      <c r="N3052" t="s">
        <v>37</v>
      </c>
      <c r="O3052">
        <v>47</v>
      </c>
      <c r="P3052">
        <v>64</v>
      </c>
      <c r="Q3052">
        <v>119</v>
      </c>
      <c r="R3052">
        <v>210.8</v>
      </c>
      <c r="S3052" t="s">
        <v>37</v>
      </c>
      <c r="T3052" t="s">
        <v>32</v>
      </c>
      <c r="U3052">
        <v>49</v>
      </c>
      <c r="V3052">
        <v>49</v>
      </c>
      <c r="W3052">
        <v>372</v>
      </c>
      <c r="X3052">
        <v>0</v>
      </c>
      <c r="Z3052" t="s">
        <v>32</v>
      </c>
      <c r="AA3052" t="s">
        <v>32</v>
      </c>
      <c r="AB3052" t="s">
        <v>7694</v>
      </c>
      <c r="AC3052" t="s">
        <v>7682</v>
      </c>
    </row>
    <row r="3053" spans="1:29" x14ac:dyDescent="0.3">
      <c r="A3053" t="s">
        <v>2908</v>
      </c>
      <c r="B3053">
        <v>3</v>
      </c>
      <c r="C3053" t="s">
        <v>40</v>
      </c>
      <c r="D3053" t="s">
        <v>41</v>
      </c>
      <c r="E3053">
        <v>17</v>
      </c>
      <c r="F3053" t="s">
        <v>33</v>
      </c>
      <c r="G3053">
        <v>15</v>
      </c>
      <c r="H3053">
        <v>29</v>
      </c>
      <c r="I3053">
        <v>204</v>
      </c>
      <c r="J3053">
        <v>30</v>
      </c>
      <c r="K3053">
        <v>220</v>
      </c>
      <c r="L3053" t="s">
        <v>32</v>
      </c>
      <c r="M3053" t="s">
        <v>32</v>
      </c>
      <c r="N3053" t="s">
        <v>32</v>
      </c>
      <c r="O3053">
        <v>20</v>
      </c>
      <c r="P3053">
        <v>12</v>
      </c>
      <c r="Q3053">
        <v>28</v>
      </c>
      <c r="R3053">
        <v>111.8</v>
      </c>
      <c r="S3053" t="s">
        <v>32</v>
      </c>
      <c r="T3053" t="s">
        <v>32</v>
      </c>
      <c r="U3053">
        <v>29</v>
      </c>
      <c r="V3053">
        <v>29</v>
      </c>
      <c r="W3053">
        <v>219</v>
      </c>
      <c r="X3053">
        <v>0</v>
      </c>
      <c r="Z3053" t="s">
        <v>33</v>
      </c>
      <c r="AA3053" t="s">
        <v>32</v>
      </c>
      <c r="AB3053" t="s">
        <v>7667</v>
      </c>
      <c r="AC3053" t="s">
        <v>7682</v>
      </c>
    </row>
    <row r="3054" spans="1:29" x14ac:dyDescent="0.3">
      <c r="A3054" t="s">
        <v>2909</v>
      </c>
      <c r="B3054">
        <v>4</v>
      </c>
      <c r="C3054" t="s">
        <v>29</v>
      </c>
      <c r="D3054" t="s">
        <v>35</v>
      </c>
      <c r="E3054">
        <v>18</v>
      </c>
      <c r="F3054" t="s">
        <v>32</v>
      </c>
      <c r="G3054">
        <v>52</v>
      </c>
      <c r="H3054">
        <v>102</v>
      </c>
      <c r="I3054">
        <v>986</v>
      </c>
      <c r="J3054">
        <v>107</v>
      </c>
      <c r="K3054">
        <v>1032</v>
      </c>
      <c r="L3054" t="s">
        <v>32</v>
      </c>
      <c r="M3054" t="s">
        <v>32</v>
      </c>
      <c r="N3054" t="s">
        <v>32</v>
      </c>
      <c r="O3054">
        <v>66</v>
      </c>
      <c r="P3054">
        <v>60</v>
      </c>
      <c r="Q3054">
        <v>334</v>
      </c>
      <c r="R3054">
        <v>160.80000000000001</v>
      </c>
      <c r="S3054" t="s">
        <v>37</v>
      </c>
      <c r="T3054" t="s">
        <v>32</v>
      </c>
      <c r="U3054">
        <v>101</v>
      </c>
      <c r="V3054">
        <v>101</v>
      </c>
      <c r="W3054">
        <v>964</v>
      </c>
      <c r="X3054">
        <v>0</v>
      </c>
      <c r="Z3054" t="s">
        <v>32</v>
      </c>
      <c r="AA3054" t="s">
        <v>32</v>
      </c>
      <c r="AB3054" t="s">
        <v>7708</v>
      </c>
      <c r="AC3054" t="s">
        <v>7682</v>
      </c>
    </row>
    <row r="3055" spans="1:29" x14ac:dyDescent="0.3">
      <c r="A3055" t="s">
        <v>2910</v>
      </c>
      <c r="B3055">
        <v>5</v>
      </c>
      <c r="C3055" t="s">
        <v>29</v>
      </c>
      <c r="D3055" t="s">
        <v>35</v>
      </c>
      <c r="E3055">
        <v>32</v>
      </c>
      <c r="F3055" t="s">
        <v>32</v>
      </c>
      <c r="G3055">
        <v>53</v>
      </c>
      <c r="H3055">
        <v>92</v>
      </c>
      <c r="I3055">
        <v>874</v>
      </c>
      <c r="J3055">
        <v>95</v>
      </c>
      <c r="K3055">
        <v>886</v>
      </c>
      <c r="L3055" t="s">
        <v>32</v>
      </c>
      <c r="M3055" t="s">
        <v>32</v>
      </c>
      <c r="N3055" t="s">
        <v>32</v>
      </c>
      <c r="O3055">
        <v>67</v>
      </c>
      <c r="P3055">
        <v>82</v>
      </c>
      <c r="Q3055">
        <v>302</v>
      </c>
      <c r="R3055">
        <v>197.5</v>
      </c>
      <c r="S3055" t="s">
        <v>32</v>
      </c>
      <c r="T3055" t="s">
        <v>32</v>
      </c>
      <c r="U3055">
        <v>98</v>
      </c>
      <c r="V3055">
        <v>98</v>
      </c>
      <c r="W3055">
        <v>893</v>
      </c>
      <c r="X3055">
        <v>0</v>
      </c>
      <c r="Z3055" t="s">
        <v>32</v>
      </c>
      <c r="AA3055" t="s">
        <v>32</v>
      </c>
      <c r="AB3055" t="s">
        <v>7672</v>
      </c>
      <c r="AC3055" t="s">
        <v>7675</v>
      </c>
    </row>
    <row r="3056" spans="1:29" x14ac:dyDescent="0.3">
      <c r="A3056" t="s">
        <v>2911</v>
      </c>
      <c r="B3056">
        <v>5</v>
      </c>
      <c r="C3056" t="s">
        <v>29</v>
      </c>
      <c r="D3056" t="s">
        <v>30</v>
      </c>
      <c r="E3056">
        <v>20</v>
      </c>
      <c r="F3056" t="s">
        <v>32</v>
      </c>
      <c r="G3056">
        <v>103</v>
      </c>
      <c r="H3056">
        <v>160</v>
      </c>
      <c r="I3056">
        <v>1385</v>
      </c>
      <c r="J3056">
        <v>162</v>
      </c>
      <c r="K3056">
        <v>1460</v>
      </c>
      <c r="L3056" t="s">
        <v>32</v>
      </c>
      <c r="M3056" t="s">
        <v>32</v>
      </c>
      <c r="N3056" t="s">
        <v>32</v>
      </c>
      <c r="O3056">
        <v>123</v>
      </c>
      <c r="P3056">
        <v>91</v>
      </c>
      <c r="Q3056">
        <v>497</v>
      </c>
      <c r="R3056">
        <v>153.19999999999999</v>
      </c>
      <c r="S3056" t="s">
        <v>32</v>
      </c>
      <c r="T3056" t="s">
        <v>32</v>
      </c>
      <c r="U3056">
        <v>109</v>
      </c>
      <c r="V3056">
        <v>109</v>
      </c>
      <c r="W3056">
        <v>952</v>
      </c>
      <c r="X3056">
        <v>0</v>
      </c>
      <c r="Z3056" t="s">
        <v>37</v>
      </c>
      <c r="AA3056" t="s">
        <v>37</v>
      </c>
    </row>
    <row r="3057" spans="1:29" x14ac:dyDescent="0.3">
      <c r="A3057" t="s">
        <v>2912</v>
      </c>
      <c r="B3057">
        <v>4</v>
      </c>
      <c r="C3057" t="s">
        <v>29</v>
      </c>
      <c r="D3057" t="s">
        <v>35</v>
      </c>
      <c r="E3057">
        <v>32</v>
      </c>
      <c r="F3057" t="s">
        <v>32</v>
      </c>
      <c r="G3057">
        <v>186</v>
      </c>
      <c r="H3057">
        <v>241</v>
      </c>
      <c r="I3057">
        <v>2264</v>
      </c>
      <c r="J3057">
        <v>256</v>
      </c>
      <c r="K3057">
        <v>2362</v>
      </c>
      <c r="L3057" t="s">
        <v>32</v>
      </c>
      <c r="M3057" t="s">
        <v>32</v>
      </c>
      <c r="N3057" t="s">
        <v>37</v>
      </c>
      <c r="O3057">
        <v>221</v>
      </c>
      <c r="P3057">
        <v>240</v>
      </c>
      <c r="Q3057">
        <v>946</v>
      </c>
      <c r="R3057">
        <v>161.9</v>
      </c>
      <c r="S3057" t="s">
        <v>32</v>
      </c>
      <c r="T3057" t="s">
        <v>32</v>
      </c>
      <c r="U3057">
        <v>238</v>
      </c>
      <c r="V3057">
        <v>238</v>
      </c>
      <c r="W3057">
        <v>2176</v>
      </c>
      <c r="X3057">
        <v>0</v>
      </c>
      <c r="Z3057" t="s">
        <v>32</v>
      </c>
      <c r="AA3057" t="s">
        <v>32</v>
      </c>
      <c r="AB3057" t="s">
        <v>7688</v>
      </c>
      <c r="AC3057" t="s">
        <v>7682</v>
      </c>
    </row>
    <row r="3058" spans="1:29" x14ac:dyDescent="0.3">
      <c r="A3058" t="s">
        <v>2913</v>
      </c>
      <c r="B3058">
        <v>5</v>
      </c>
      <c r="C3058" t="s">
        <v>29</v>
      </c>
      <c r="D3058" t="s">
        <v>30</v>
      </c>
      <c r="E3058">
        <v>18</v>
      </c>
      <c r="F3058" t="s">
        <v>32</v>
      </c>
      <c r="G3058">
        <v>68</v>
      </c>
      <c r="H3058">
        <v>119</v>
      </c>
      <c r="I3058">
        <v>1022</v>
      </c>
      <c r="J3058">
        <v>127</v>
      </c>
      <c r="K3058">
        <v>1099</v>
      </c>
      <c r="L3058" t="s">
        <v>32</v>
      </c>
      <c r="M3058" t="s">
        <v>32</v>
      </c>
      <c r="N3058" t="s">
        <v>37</v>
      </c>
      <c r="O3058">
        <v>94</v>
      </c>
      <c r="P3058">
        <v>89</v>
      </c>
      <c r="Q3058">
        <v>411</v>
      </c>
      <c r="R3058">
        <v>144.19999999999999</v>
      </c>
      <c r="S3058" t="s">
        <v>32</v>
      </c>
      <c r="T3058" t="s">
        <v>32</v>
      </c>
      <c r="U3058">
        <v>127</v>
      </c>
      <c r="V3058">
        <v>127</v>
      </c>
      <c r="W3058">
        <v>1110</v>
      </c>
      <c r="X3058">
        <v>0</v>
      </c>
      <c r="Z3058" t="s">
        <v>33</v>
      </c>
      <c r="AA3058" t="s">
        <v>32</v>
      </c>
    </row>
    <row r="3059" spans="1:29" x14ac:dyDescent="0.3">
      <c r="A3059" t="s">
        <v>2914</v>
      </c>
      <c r="B3059">
        <v>5</v>
      </c>
      <c r="C3059" t="s">
        <v>29</v>
      </c>
      <c r="D3059" t="s">
        <v>318</v>
      </c>
      <c r="E3059">
        <v>19</v>
      </c>
      <c r="F3059" t="s">
        <v>32</v>
      </c>
      <c r="G3059">
        <v>67</v>
      </c>
      <c r="H3059">
        <v>98</v>
      </c>
      <c r="I3059">
        <v>961</v>
      </c>
      <c r="J3059">
        <v>99</v>
      </c>
      <c r="K3059">
        <v>977</v>
      </c>
      <c r="L3059" t="s">
        <v>32</v>
      </c>
      <c r="M3059" t="s">
        <v>32</v>
      </c>
      <c r="N3059" t="s">
        <v>32</v>
      </c>
      <c r="O3059">
        <v>82</v>
      </c>
      <c r="P3059">
        <v>70</v>
      </c>
      <c r="Q3059">
        <v>384</v>
      </c>
      <c r="R3059">
        <v>154.80000000000001</v>
      </c>
      <c r="S3059" t="s">
        <v>37</v>
      </c>
      <c r="T3059" t="s">
        <v>37</v>
      </c>
      <c r="U3059">
        <v>94</v>
      </c>
      <c r="V3059">
        <v>94</v>
      </c>
      <c r="W3059">
        <v>917</v>
      </c>
      <c r="X3059">
        <v>0</v>
      </c>
      <c r="Z3059" t="s">
        <v>32</v>
      </c>
      <c r="AA3059" t="s">
        <v>32</v>
      </c>
      <c r="AB3059" t="s">
        <v>7721</v>
      </c>
      <c r="AC3059" t="s">
        <v>7682</v>
      </c>
    </row>
    <row r="3060" spans="1:29" x14ac:dyDescent="0.3">
      <c r="A3060" t="s">
        <v>2915</v>
      </c>
      <c r="C3060" t="s">
        <v>29</v>
      </c>
      <c r="D3060" t="s">
        <v>35</v>
      </c>
      <c r="E3060">
        <v>0</v>
      </c>
      <c r="F3060" t="s">
        <v>33</v>
      </c>
      <c r="G3060">
        <v>2</v>
      </c>
      <c r="H3060">
        <v>5</v>
      </c>
      <c r="I3060">
        <v>34</v>
      </c>
      <c r="J3060">
        <v>5</v>
      </c>
      <c r="K3060">
        <v>34</v>
      </c>
      <c r="L3060" t="s">
        <v>33</v>
      </c>
      <c r="M3060" t="s">
        <v>33</v>
      </c>
      <c r="N3060" t="s">
        <v>33</v>
      </c>
      <c r="O3060">
        <v>2</v>
      </c>
      <c r="P3060">
        <v>1</v>
      </c>
      <c r="Q3060">
        <v>20</v>
      </c>
      <c r="S3060" t="s">
        <v>33</v>
      </c>
      <c r="T3060" t="s">
        <v>33</v>
      </c>
      <c r="U3060">
        <v>3</v>
      </c>
      <c r="V3060">
        <v>3</v>
      </c>
      <c r="W3060">
        <v>17</v>
      </c>
      <c r="X3060">
        <v>0</v>
      </c>
      <c r="Z3060" t="s">
        <v>33</v>
      </c>
      <c r="AA3060" t="s">
        <v>33</v>
      </c>
      <c r="AB3060" t="s">
        <v>7635</v>
      </c>
      <c r="AC3060" t="s">
        <v>7682</v>
      </c>
    </row>
    <row r="3061" spans="1:29" x14ac:dyDescent="0.3">
      <c r="A3061" t="s">
        <v>2916</v>
      </c>
      <c r="B3061">
        <v>4</v>
      </c>
      <c r="C3061" t="s">
        <v>29</v>
      </c>
      <c r="D3061" t="s">
        <v>30</v>
      </c>
      <c r="E3061">
        <v>20</v>
      </c>
      <c r="F3061" t="s">
        <v>32</v>
      </c>
      <c r="G3061">
        <v>47</v>
      </c>
      <c r="H3061">
        <v>70</v>
      </c>
      <c r="I3061">
        <v>639</v>
      </c>
      <c r="J3061">
        <v>80</v>
      </c>
      <c r="K3061">
        <v>682</v>
      </c>
      <c r="L3061" t="s">
        <v>32</v>
      </c>
      <c r="M3061" t="s">
        <v>32</v>
      </c>
      <c r="N3061" t="s">
        <v>32</v>
      </c>
      <c r="O3061">
        <v>55</v>
      </c>
      <c r="P3061">
        <v>58</v>
      </c>
      <c r="Q3061">
        <v>193</v>
      </c>
      <c r="R3061">
        <v>168.8</v>
      </c>
      <c r="S3061" t="s">
        <v>32</v>
      </c>
      <c r="T3061" t="s">
        <v>32</v>
      </c>
      <c r="U3061">
        <v>75</v>
      </c>
      <c r="V3061">
        <v>75</v>
      </c>
      <c r="W3061">
        <v>639</v>
      </c>
      <c r="X3061">
        <v>0</v>
      </c>
      <c r="Z3061" t="s">
        <v>32</v>
      </c>
      <c r="AA3061" t="s">
        <v>32</v>
      </c>
    </row>
    <row r="3062" spans="1:29" x14ac:dyDescent="0.3">
      <c r="A3062" t="s">
        <v>2917</v>
      </c>
      <c r="B3062">
        <v>3</v>
      </c>
      <c r="C3062" t="s">
        <v>29</v>
      </c>
      <c r="D3062" t="s">
        <v>30</v>
      </c>
      <c r="E3062">
        <v>20</v>
      </c>
      <c r="F3062" t="s">
        <v>32</v>
      </c>
      <c r="G3062">
        <v>36</v>
      </c>
      <c r="H3062">
        <v>66</v>
      </c>
      <c r="I3062">
        <v>608</v>
      </c>
      <c r="J3062">
        <v>68</v>
      </c>
      <c r="K3062">
        <v>637</v>
      </c>
      <c r="L3062" t="s">
        <v>32</v>
      </c>
      <c r="M3062" t="s">
        <v>32</v>
      </c>
      <c r="N3062" t="s">
        <v>32</v>
      </c>
      <c r="O3062">
        <v>42</v>
      </c>
      <c r="P3062">
        <v>42</v>
      </c>
      <c r="Q3062">
        <v>214</v>
      </c>
      <c r="R3062">
        <v>199.1</v>
      </c>
      <c r="S3062" t="s">
        <v>32</v>
      </c>
      <c r="T3062" t="s">
        <v>32</v>
      </c>
      <c r="U3062">
        <v>62</v>
      </c>
      <c r="V3062">
        <v>62</v>
      </c>
      <c r="W3062">
        <v>518</v>
      </c>
      <c r="X3062">
        <v>0</v>
      </c>
      <c r="Z3062" t="s">
        <v>32</v>
      </c>
      <c r="AA3062" t="s">
        <v>32</v>
      </c>
    </row>
    <row r="3063" spans="1:29" x14ac:dyDescent="0.3">
      <c r="A3063" t="s">
        <v>2918</v>
      </c>
      <c r="B3063">
        <v>3</v>
      </c>
      <c r="C3063" t="s">
        <v>29</v>
      </c>
      <c r="D3063" t="s">
        <v>30</v>
      </c>
      <c r="E3063">
        <v>22</v>
      </c>
      <c r="F3063" t="s">
        <v>32</v>
      </c>
      <c r="G3063">
        <v>47</v>
      </c>
      <c r="H3063">
        <v>76</v>
      </c>
      <c r="I3063">
        <v>696</v>
      </c>
      <c r="J3063">
        <v>80</v>
      </c>
      <c r="K3063">
        <v>693</v>
      </c>
      <c r="L3063" t="s">
        <v>32</v>
      </c>
      <c r="M3063" t="s">
        <v>32</v>
      </c>
      <c r="N3063" t="s">
        <v>32</v>
      </c>
      <c r="O3063">
        <v>52</v>
      </c>
      <c r="P3063">
        <v>58</v>
      </c>
      <c r="Q3063">
        <v>219</v>
      </c>
      <c r="R3063">
        <v>273.39999999999998</v>
      </c>
      <c r="S3063" t="s">
        <v>37</v>
      </c>
      <c r="T3063" t="s">
        <v>32</v>
      </c>
      <c r="U3063">
        <v>84</v>
      </c>
      <c r="V3063">
        <v>84</v>
      </c>
      <c r="W3063">
        <v>716</v>
      </c>
      <c r="X3063">
        <v>0</v>
      </c>
      <c r="Z3063" t="s">
        <v>32</v>
      </c>
      <c r="AA3063" t="s">
        <v>32</v>
      </c>
    </row>
    <row r="3064" spans="1:29" x14ac:dyDescent="0.3">
      <c r="A3064" t="s">
        <v>2919</v>
      </c>
      <c r="B3064">
        <v>3</v>
      </c>
      <c r="C3064" t="s">
        <v>29</v>
      </c>
      <c r="D3064" t="s">
        <v>121</v>
      </c>
      <c r="E3064">
        <v>35</v>
      </c>
      <c r="F3064" t="s">
        <v>32</v>
      </c>
      <c r="G3064">
        <v>256</v>
      </c>
      <c r="H3064">
        <v>364</v>
      </c>
      <c r="I3064">
        <v>3078</v>
      </c>
      <c r="J3064">
        <v>387</v>
      </c>
      <c r="K3064">
        <v>3139</v>
      </c>
      <c r="L3064" t="s">
        <v>32</v>
      </c>
      <c r="M3064" t="s">
        <v>32</v>
      </c>
      <c r="N3064" t="s">
        <v>32</v>
      </c>
      <c r="O3064">
        <v>284</v>
      </c>
      <c r="P3064">
        <v>279</v>
      </c>
      <c r="Q3064">
        <v>953</v>
      </c>
      <c r="R3064">
        <v>201.2</v>
      </c>
      <c r="S3064" t="s">
        <v>37</v>
      </c>
      <c r="T3064" t="s">
        <v>32</v>
      </c>
      <c r="U3064">
        <v>324</v>
      </c>
      <c r="V3064">
        <v>324</v>
      </c>
      <c r="W3064">
        <v>2712</v>
      </c>
      <c r="X3064">
        <v>0</v>
      </c>
      <c r="Z3064" t="s">
        <v>32</v>
      </c>
      <c r="AA3064" t="s">
        <v>32</v>
      </c>
      <c r="AB3064" t="s">
        <v>7712</v>
      </c>
      <c r="AC3064" t="s">
        <v>7682</v>
      </c>
    </row>
    <row r="3065" spans="1:29" x14ac:dyDescent="0.3">
      <c r="A3065" t="s">
        <v>2920</v>
      </c>
      <c r="B3065">
        <v>5</v>
      </c>
      <c r="C3065" t="s">
        <v>29</v>
      </c>
      <c r="D3065" t="s">
        <v>30</v>
      </c>
      <c r="E3065">
        <v>20</v>
      </c>
      <c r="F3065" t="s">
        <v>32</v>
      </c>
      <c r="G3065">
        <v>83</v>
      </c>
      <c r="H3065">
        <v>122</v>
      </c>
      <c r="I3065">
        <v>1176</v>
      </c>
      <c r="J3065">
        <v>125</v>
      </c>
      <c r="K3065">
        <v>1207</v>
      </c>
      <c r="L3065" t="s">
        <v>32</v>
      </c>
      <c r="M3065" t="s">
        <v>32</v>
      </c>
      <c r="N3065" t="s">
        <v>32</v>
      </c>
      <c r="O3065">
        <v>97</v>
      </c>
      <c r="P3065">
        <v>106</v>
      </c>
      <c r="Q3065">
        <v>413</v>
      </c>
      <c r="R3065">
        <v>182.2</v>
      </c>
      <c r="S3065" t="s">
        <v>32</v>
      </c>
      <c r="T3065" t="s">
        <v>32</v>
      </c>
      <c r="U3065">
        <v>126</v>
      </c>
      <c r="V3065">
        <v>126</v>
      </c>
      <c r="W3065">
        <v>1216</v>
      </c>
      <c r="X3065">
        <v>0</v>
      </c>
      <c r="Z3065" t="s">
        <v>32</v>
      </c>
      <c r="AA3065" t="s">
        <v>32</v>
      </c>
    </row>
    <row r="3066" spans="1:29" x14ac:dyDescent="0.3">
      <c r="A3066" t="s">
        <v>2921</v>
      </c>
      <c r="B3066">
        <v>3</v>
      </c>
      <c r="C3066" t="s">
        <v>29</v>
      </c>
      <c r="D3066" t="s">
        <v>35</v>
      </c>
      <c r="E3066">
        <v>35</v>
      </c>
      <c r="F3066" t="s">
        <v>32</v>
      </c>
      <c r="G3066">
        <v>91</v>
      </c>
      <c r="H3066">
        <v>141</v>
      </c>
      <c r="I3066">
        <v>1192</v>
      </c>
      <c r="J3066">
        <v>155</v>
      </c>
      <c r="K3066">
        <v>1261</v>
      </c>
      <c r="L3066" t="s">
        <v>32</v>
      </c>
      <c r="M3066" t="s">
        <v>32</v>
      </c>
      <c r="N3066" t="s">
        <v>32</v>
      </c>
      <c r="O3066">
        <v>110</v>
      </c>
      <c r="P3066">
        <v>127</v>
      </c>
      <c r="Q3066">
        <v>476</v>
      </c>
      <c r="R3066">
        <v>183.7</v>
      </c>
      <c r="S3066" t="s">
        <v>37</v>
      </c>
      <c r="T3066" t="s">
        <v>32</v>
      </c>
      <c r="U3066">
        <v>156</v>
      </c>
      <c r="V3066">
        <v>156</v>
      </c>
      <c r="W3066">
        <v>1279</v>
      </c>
      <c r="X3066">
        <v>0</v>
      </c>
      <c r="Z3066" t="s">
        <v>32</v>
      </c>
      <c r="AA3066" t="s">
        <v>32</v>
      </c>
      <c r="AB3066" t="s">
        <v>7673</v>
      </c>
      <c r="AC3066" t="s">
        <v>7656</v>
      </c>
    </row>
    <row r="3067" spans="1:29" x14ac:dyDescent="0.3">
      <c r="A3067" t="s">
        <v>2922</v>
      </c>
      <c r="B3067">
        <v>5</v>
      </c>
      <c r="C3067" t="s">
        <v>29</v>
      </c>
      <c r="D3067" t="s">
        <v>30</v>
      </c>
      <c r="E3067">
        <v>11</v>
      </c>
      <c r="F3067" t="s">
        <v>33</v>
      </c>
      <c r="G3067">
        <v>12</v>
      </c>
      <c r="H3067">
        <v>18</v>
      </c>
      <c r="I3067">
        <v>153</v>
      </c>
      <c r="J3067">
        <v>21</v>
      </c>
      <c r="K3067">
        <v>156</v>
      </c>
      <c r="L3067" t="s">
        <v>32</v>
      </c>
      <c r="M3067" t="s">
        <v>33</v>
      </c>
      <c r="N3067" t="s">
        <v>32</v>
      </c>
      <c r="O3067">
        <v>13</v>
      </c>
      <c r="P3067">
        <v>8</v>
      </c>
      <c r="Q3067">
        <v>77</v>
      </c>
      <c r="R3067">
        <v>68.7</v>
      </c>
      <c r="S3067" t="s">
        <v>32</v>
      </c>
      <c r="T3067" t="s">
        <v>32</v>
      </c>
      <c r="U3067">
        <v>22</v>
      </c>
      <c r="V3067">
        <v>22</v>
      </c>
      <c r="W3067">
        <v>157</v>
      </c>
      <c r="X3067">
        <v>0</v>
      </c>
      <c r="Z3067" t="s">
        <v>33</v>
      </c>
      <c r="AA3067" t="s">
        <v>32</v>
      </c>
    </row>
    <row r="3068" spans="1:29" x14ac:dyDescent="0.3">
      <c r="A3068" t="s">
        <v>2923</v>
      </c>
      <c r="B3068">
        <v>2</v>
      </c>
      <c r="C3068" t="s">
        <v>29</v>
      </c>
      <c r="D3068" t="s">
        <v>35</v>
      </c>
      <c r="E3068">
        <v>20</v>
      </c>
      <c r="F3068" t="s">
        <v>32</v>
      </c>
      <c r="G3068">
        <v>71</v>
      </c>
      <c r="H3068">
        <v>96</v>
      </c>
      <c r="I3068">
        <v>882</v>
      </c>
      <c r="J3068">
        <v>103</v>
      </c>
      <c r="K3068">
        <v>895</v>
      </c>
      <c r="L3068" t="s">
        <v>32</v>
      </c>
      <c r="M3068" t="s">
        <v>32</v>
      </c>
      <c r="N3068" t="s">
        <v>32</v>
      </c>
      <c r="O3068">
        <v>77</v>
      </c>
      <c r="P3068">
        <v>128</v>
      </c>
      <c r="Q3068">
        <v>269</v>
      </c>
      <c r="R3068">
        <v>255.7</v>
      </c>
      <c r="S3068" t="s">
        <v>37</v>
      </c>
      <c r="T3068" t="s">
        <v>32</v>
      </c>
      <c r="U3068">
        <v>103</v>
      </c>
      <c r="V3068">
        <v>103</v>
      </c>
      <c r="W3068">
        <v>893</v>
      </c>
      <c r="X3068">
        <v>0</v>
      </c>
      <c r="Z3068" t="s">
        <v>32</v>
      </c>
      <c r="AA3068" t="s">
        <v>32</v>
      </c>
      <c r="AB3068" t="s">
        <v>7645</v>
      </c>
      <c r="AC3068" t="s">
        <v>7646</v>
      </c>
    </row>
    <row r="3069" spans="1:29" x14ac:dyDescent="0.3">
      <c r="A3069" t="s">
        <v>2924</v>
      </c>
      <c r="B3069">
        <v>3</v>
      </c>
      <c r="C3069" t="s">
        <v>29</v>
      </c>
      <c r="D3069" t="s">
        <v>30</v>
      </c>
      <c r="E3069">
        <v>8</v>
      </c>
      <c r="F3069" t="s">
        <v>32</v>
      </c>
      <c r="G3069">
        <v>33</v>
      </c>
      <c r="H3069">
        <v>45</v>
      </c>
      <c r="I3069">
        <v>400</v>
      </c>
      <c r="J3069">
        <v>45</v>
      </c>
      <c r="K3069">
        <v>406</v>
      </c>
      <c r="L3069" t="s">
        <v>32</v>
      </c>
      <c r="M3069" t="s">
        <v>32</v>
      </c>
      <c r="N3069" t="s">
        <v>32</v>
      </c>
      <c r="O3069">
        <v>39</v>
      </c>
      <c r="P3069">
        <v>63</v>
      </c>
      <c r="Q3069">
        <v>141</v>
      </c>
      <c r="R3069">
        <v>215.5</v>
      </c>
      <c r="S3069" t="s">
        <v>32</v>
      </c>
      <c r="T3069" t="s">
        <v>32</v>
      </c>
      <c r="U3069">
        <v>33</v>
      </c>
      <c r="V3069">
        <v>33</v>
      </c>
      <c r="W3069">
        <v>240</v>
      </c>
      <c r="X3069">
        <v>0</v>
      </c>
      <c r="Z3069" t="s">
        <v>33</v>
      </c>
      <c r="AA3069" t="s">
        <v>32</v>
      </c>
    </row>
    <row r="3070" spans="1:29" x14ac:dyDescent="0.3">
      <c r="A3070" t="s">
        <v>2925</v>
      </c>
      <c r="B3070">
        <v>5</v>
      </c>
      <c r="C3070" t="s">
        <v>29</v>
      </c>
      <c r="D3070" t="s">
        <v>30</v>
      </c>
      <c r="E3070">
        <v>8</v>
      </c>
      <c r="F3070" t="s">
        <v>32</v>
      </c>
      <c r="G3070">
        <v>25</v>
      </c>
      <c r="H3070">
        <v>30</v>
      </c>
      <c r="I3070">
        <v>298</v>
      </c>
      <c r="J3070">
        <v>34</v>
      </c>
      <c r="K3070">
        <v>310</v>
      </c>
      <c r="L3070" t="s">
        <v>32</v>
      </c>
      <c r="M3070" t="s">
        <v>32</v>
      </c>
      <c r="N3070" t="s">
        <v>32</v>
      </c>
      <c r="O3070">
        <v>29</v>
      </c>
      <c r="P3070">
        <v>19</v>
      </c>
      <c r="Q3070">
        <v>128</v>
      </c>
      <c r="R3070">
        <v>150</v>
      </c>
      <c r="S3070" t="s">
        <v>32</v>
      </c>
      <c r="T3070" t="s">
        <v>32</v>
      </c>
      <c r="U3070">
        <v>34</v>
      </c>
      <c r="V3070">
        <v>34</v>
      </c>
      <c r="W3070">
        <v>310</v>
      </c>
      <c r="X3070">
        <v>0</v>
      </c>
      <c r="Z3070" t="s">
        <v>33</v>
      </c>
      <c r="AA3070" t="s">
        <v>32</v>
      </c>
    </row>
    <row r="3071" spans="1:29" x14ac:dyDescent="0.3">
      <c r="A3071" t="s">
        <v>2926</v>
      </c>
      <c r="B3071">
        <v>3</v>
      </c>
      <c r="C3071" t="s">
        <v>29</v>
      </c>
      <c r="D3071" t="s">
        <v>30</v>
      </c>
      <c r="E3071">
        <v>25</v>
      </c>
      <c r="F3071" t="s">
        <v>33</v>
      </c>
      <c r="G3071">
        <v>14</v>
      </c>
      <c r="H3071">
        <v>39</v>
      </c>
      <c r="I3071">
        <v>238</v>
      </c>
      <c r="J3071">
        <v>45</v>
      </c>
      <c r="K3071">
        <v>284</v>
      </c>
      <c r="L3071" t="s">
        <v>32</v>
      </c>
      <c r="M3071" t="s">
        <v>32</v>
      </c>
      <c r="N3071" t="s">
        <v>33</v>
      </c>
      <c r="O3071">
        <v>20</v>
      </c>
      <c r="P3071">
        <v>32</v>
      </c>
      <c r="Q3071">
        <v>20</v>
      </c>
      <c r="R3071">
        <v>183.3</v>
      </c>
      <c r="S3071" t="s">
        <v>32</v>
      </c>
      <c r="T3071" t="s">
        <v>32</v>
      </c>
      <c r="U3071">
        <v>35</v>
      </c>
      <c r="V3071">
        <v>35</v>
      </c>
      <c r="W3071">
        <v>233</v>
      </c>
      <c r="X3071">
        <v>0</v>
      </c>
      <c r="Z3071" t="s">
        <v>33</v>
      </c>
      <c r="AA3071" t="s">
        <v>32</v>
      </c>
    </row>
    <row r="3072" spans="1:29" x14ac:dyDescent="0.3">
      <c r="A3072" t="s">
        <v>2927</v>
      </c>
      <c r="C3072" t="s">
        <v>29</v>
      </c>
      <c r="D3072" t="s">
        <v>50</v>
      </c>
      <c r="E3072">
        <v>31</v>
      </c>
      <c r="F3072" t="s">
        <v>33</v>
      </c>
      <c r="G3072">
        <v>0</v>
      </c>
      <c r="H3072">
        <v>0</v>
      </c>
      <c r="I3072">
        <v>0</v>
      </c>
      <c r="J3072">
        <v>2</v>
      </c>
      <c r="K3072">
        <v>2</v>
      </c>
      <c r="L3072" t="s">
        <v>33</v>
      </c>
      <c r="M3072" t="s">
        <v>33</v>
      </c>
      <c r="N3072" t="s">
        <v>33</v>
      </c>
      <c r="O3072">
        <v>0</v>
      </c>
      <c r="P3072">
        <v>0</v>
      </c>
      <c r="Q3072">
        <v>0</v>
      </c>
      <c r="S3072" t="s">
        <v>33</v>
      </c>
      <c r="T3072" t="s">
        <v>33</v>
      </c>
      <c r="U3072">
        <v>2</v>
      </c>
      <c r="V3072">
        <v>2</v>
      </c>
      <c r="W3072">
        <v>3</v>
      </c>
      <c r="X3072">
        <v>0</v>
      </c>
      <c r="Z3072" t="s">
        <v>33</v>
      </c>
      <c r="AA3072" t="s">
        <v>33</v>
      </c>
    </row>
    <row r="3073" spans="1:29" x14ac:dyDescent="0.3">
      <c r="A3073" t="s">
        <v>2928</v>
      </c>
      <c r="C3073" t="s">
        <v>29</v>
      </c>
      <c r="D3073" t="s">
        <v>2929</v>
      </c>
      <c r="E3073">
        <v>25</v>
      </c>
      <c r="F3073" t="s">
        <v>33</v>
      </c>
      <c r="G3073">
        <v>3</v>
      </c>
      <c r="H3073">
        <v>3</v>
      </c>
      <c r="I3073">
        <v>8</v>
      </c>
      <c r="J3073">
        <v>0</v>
      </c>
      <c r="K3073">
        <v>0</v>
      </c>
      <c r="L3073" t="s">
        <v>33</v>
      </c>
      <c r="M3073" t="s">
        <v>33</v>
      </c>
      <c r="N3073" t="s">
        <v>33</v>
      </c>
      <c r="O3073">
        <v>3</v>
      </c>
      <c r="P3073">
        <v>0</v>
      </c>
      <c r="Q3073">
        <v>3</v>
      </c>
      <c r="S3073" t="s">
        <v>33</v>
      </c>
      <c r="T3073" t="s">
        <v>33</v>
      </c>
      <c r="U3073">
        <v>4</v>
      </c>
      <c r="V3073">
        <v>4</v>
      </c>
      <c r="W3073">
        <v>9</v>
      </c>
      <c r="X3073">
        <v>0</v>
      </c>
      <c r="Z3073" t="s">
        <v>33</v>
      </c>
      <c r="AA3073" t="s">
        <v>33</v>
      </c>
    </row>
    <row r="3074" spans="1:29" x14ac:dyDescent="0.3">
      <c r="A3074" t="s">
        <v>2930</v>
      </c>
      <c r="B3074">
        <v>3</v>
      </c>
      <c r="C3074" t="s">
        <v>29</v>
      </c>
      <c r="D3074" t="s">
        <v>35</v>
      </c>
      <c r="E3074">
        <v>16</v>
      </c>
      <c r="F3074" t="s">
        <v>32</v>
      </c>
      <c r="G3074">
        <v>85</v>
      </c>
      <c r="H3074">
        <v>124</v>
      </c>
      <c r="I3074">
        <v>1076</v>
      </c>
      <c r="J3074">
        <v>131</v>
      </c>
      <c r="K3074">
        <v>1143</v>
      </c>
      <c r="L3074" t="s">
        <v>32</v>
      </c>
      <c r="M3074" t="s">
        <v>32</v>
      </c>
      <c r="N3074" t="s">
        <v>32</v>
      </c>
      <c r="O3074">
        <v>106</v>
      </c>
      <c r="P3074">
        <v>113</v>
      </c>
      <c r="Q3074">
        <v>384</v>
      </c>
      <c r="R3074">
        <v>194.4</v>
      </c>
      <c r="S3074" t="s">
        <v>37</v>
      </c>
      <c r="T3074" t="s">
        <v>32</v>
      </c>
      <c r="U3074">
        <v>115</v>
      </c>
      <c r="V3074">
        <v>115</v>
      </c>
      <c r="W3074">
        <v>972</v>
      </c>
      <c r="X3074">
        <v>0</v>
      </c>
      <c r="Z3074" t="s">
        <v>32</v>
      </c>
      <c r="AA3074" t="s">
        <v>37</v>
      </c>
      <c r="AB3074" t="s">
        <v>7703</v>
      </c>
      <c r="AC3074" t="s">
        <v>7682</v>
      </c>
    </row>
    <row r="3075" spans="1:29" x14ac:dyDescent="0.3">
      <c r="A3075" t="s">
        <v>2931</v>
      </c>
      <c r="B3075">
        <v>3</v>
      </c>
      <c r="C3075" t="s">
        <v>29</v>
      </c>
      <c r="D3075" t="s">
        <v>35</v>
      </c>
      <c r="E3075">
        <v>18</v>
      </c>
      <c r="F3075" t="s">
        <v>32</v>
      </c>
      <c r="G3075">
        <v>70</v>
      </c>
      <c r="H3075">
        <v>96</v>
      </c>
      <c r="I3075">
        <v>823</v>
      </c>
      <c r="J3075">
        <v>95</v>
      </c>
      <c r="K3075">
        <v>820</v>
      </c>
      <c r="L3075" t="s">
        <v>32</v>
      </c>
      <c r="M3075" t="s">
        <v>32</v>
      </c>
      <c r="N3075" t="s">
        <v>37</v>
      </c>
      <c r="O3075">
        <v>86</v>
      </c>
      <c r="P3075">
        <v>79</v>
      </c>
      <c r="Q3075">
        <v>360</v>
      </c>
      <c r="R3075">
        <v>164.4</v>
      </c>
      <c r="S3075" t="s">
        <v>32</v>
      </c>
      <c r="T3075" t="s">
        <v>32</v>
      </c>
      <c r="U3075">
        <v>73</v>
      </c>
      <c r="V3075">
        <v>73</v>
      </c>
      <c r="W3075">
        <v>592</v>
      </c>
      <c r="X3075">
        <v>0</v>
      </c>
      <c r="Z3075" t="s">
        <v>33</v>
      </c>
      <c r="AA3075" t="s">
        <v>32</v>
      </c>
      <c r="AB3075" t="s">
        <v>7724</v>
      </c>
      <c r="AC3075" t="s">
        <v>7682</v>
      </c>
    </row>
    <row r="3076" spans="1:29" x14ac:dyDescent="0.3">
      <c r="A3076" t="s">
        <v>2932</v>
      </c>
      <c r="B3076">
        <v>5</v>
      </c>
      <c r="C3076" t="s">
        <v>29</v>
      </c>
      <c r="D3076" t="s">
        <v>30</v>
      </c>
      <c r="E3076">
        <v>18</v>
      </c>
      <c r="F3076" t="s">
        <v>32</v>
      </c>
      <c r="G3076">
        <v>59</v>
      </c>
      <c r="H3076">
        <v>86</v>
      </c>
      <c r="I3076">
        <v>791</v>
      </c>
      <c r="J3076">
        <v>90</v>
      </c>
      <c r="K3076">
        <v>838</v>
      </c>
      <c r="L3076" t="s">
        <v>32</v>
      </c>
      <c r="M3076" t="s">
        <v>32</v>
      </c>
      <c r="N3076" t="s">
        <v>32</v>
      </c>
      <c r="O3076">
        <v>70</v>
      </c>
      <c r="P3076">
        <v>58</v>
      </c>
      <c r="Q3076">
        <v>286</v>
      </c>
      <c r="R3076">
        <v>157.30000000000001</v>
      </c>
      <c r="S3076" t="s">
        <v>32</v>
      </c>
      <c r="T3076" t="s">
        <v>32</v>
      </c>
      <c r="U3076">
        <v>85</v>
      </c>
      <c r="V3076">
        <v>85</v>
      </c>
      <c r="W3076">
        <v>800</v>
      </c>
      <c r="X3076">
        <v>0</v>
      </c>
      <c r="Z3076" t="s">
        <v>33</v>
      </c>
      <c r="AA3076" t="s">
        <v>32</v>
      </c>
    </row>
    <row r="3077" spans="1:29" x14ac:dyDescent="0.3">
      <c r="A3077" t="s">
        <v>2933</v>
      </c>
      <c r="B3077">
        <v>5</v>
      </c>
      <c r="C3077" t="s">
        <v>29</v>
      </c>
      <c r="D3077" t="s">
        <v>35</v>
      </c>
      <c r="E3077">
        <v>19</v>
      </c>
      <c r="F3077" t="s">
        <v>32</v>
      </c>
      <c r="G3077">
        <v>45</v>
      </c>
      <c r="H3077">
        <v>90</v>
      </c>
      <c r="I3077">
        <v>732</v>
      </c>
      <c r="J3077">
        <v>89</v>
      </c>
      <c r="K3077">
        <v>778</v>
      </c>
      <c r="L3077" t="s">
        <v>32</v>
      </c>
      <c r="M3077" t="s">
        <v>32</v>
      </c>
      <c r="N3077" t="s">
        <v>32</v>
      </c>
      <c r="O3077">
        <v>65</v>
      </c>
      <c r="P3077">
        <v>70</v>
      </c>
      <c r="Q3077">
        <v>251</v>
      </c>
      <c r="R3077">
        <v>185.1</v>
      </c>
      <c r="S3077" t="s">
        <v>31</v>
      </c>
      <c r="T3077" t="s">
        <v>32</v>
      </c>
      <c r="U3077">
        <v>79</v>
      </c>
      <c r="V3077">
        <v>79</v>
      </c>
      <c r="W3077">
        <v>634</v>
      </c>
      <c r="X3077">
        <v>0</v>
      </c>
      <c r="Z3077" t="s">
        <v>32</v>
      </c>
      <c r="AA3077" t="s">
        <v>32</v>
      </c>
      <c r="AB3077" t="s">
        <v>7694</v>
      </c>
      <c r="AC3077" t="s">
        <v>7682</v>
      </c>
    </row>
    <row r="3078" spans="1:29" x14ac:dyDescent="0.3">
      <c r="A3078" t="s">
        <v>2934</v>
      </c>
      <c r="B3078">
        <v>5</v>
      </c>
      <c r="C3078" t="s">
        <v>29</v>
      </c>
      <c r="D3078" t="s">
        <v>35</v>
      </c>
      <c r="E3078">
        <v>19</v>
      </c>
      <c r="F3078" t="s">
        <v>32</v>
      </c>
      <c r="G3078">
        <v>34</v>
      </c>
      <c r="H3078">
        <v>58</v>
      </c>
      <c r="I3078">
        <v>550</v>
      </c>
      <c r="J3078">
        <v>58</v>
      </c>
      <c r="K3078">
        <v>577</v>
      </c>
      <c r="L3078" t="s">
        <v>32</v>
      </c>
      <c r="M3078" t="s">
        <v>32</v>
      </c>
      <c r="N3078" t="s">
        <v>32</v>
      </c>
      <c r="O3078">
        <v>44</v>
      </c>
      <c r="P3078">
        <v>35</v>
      </c>
      <c r="Q3078">
        <v>220</v>
      </c>
      <c r="R3078">
        <v>131.69999999999999</v>
      </c>
      <c r="S3078" t="s">
        <v>32</v>
      </c>
      <c r="T3078" t="s">
        <v>32</v>
      </c>
      <c r="U3078">
        <v>56</v>
      </c>
      <c r="V3078">
        <v>56</v>
      </c>
      <c r="W3078">
        <v>552</v>
      </c>
      <c r="X3078">
        <v>0</v>
      </c>
      <c r="Z3078" t="s">
        <v>33</v>
      </c>
      <c r="AA3078" t="s">
        <v>32</v>
      </c>
      <c r="AB3078" t="s">
        <v>7669</v>
      </c>
      <c r="AC3078" t="s">
        <v>7682</v>
      </c>
    </row>
    <row r="3079" spans="1:29" x14ac:dyDescent="0.3">
      <c r="A3079" t="s">
        <v>2935</v>
      </c>
      <c r="B3079">
        <v>4</v>
      </c>
      <c r="C3079" t="s">
        <v>29</v>
      </c>
      <c r="D3079" t="s">
        <v>30</v>
      </c>
      <c r="E3079">
        <v>13</v>
      </c>
      <c r="F3079" t="s">
        <v>32</v>
      </c>
      <c r="G3079">
        <v>53</v>
      </c>
      <c r="H3079">
        <v>85</v>
      </c>
      <c r="I3079">
        <v>807</v>
      </c>
      <c r="J3079">
        <v>89</v>
      </c>
      <c r="K3079">
        <v>817</v>
      </c>
      <c r="L3079" t="s">
        <v>32</v>
      </c>
      <c r="M3079" t="s">
        <v>32</v>
      </c>
      <c r="N3079" t="s">
        <v>37</v>
      </c>
      <c r="O3079">
        <v>69</v>
      </c>
      <c r="P3079">
        <v>73</v>
      </c>
      <c r="Q3079">
        <v>275</v>
      </c>
      <c r="R3079">
        <v>179.9</v>
      </c>
      <c r="S3079" t="s">
        <v>32</v>
      </c>
      <c r="T3079" t="s">
        <v>32</v>
      </c>
      <c r="U3079">
        <v>57</v>
      </c>
      <c r="V3079">
        <v>57</v>
      </c>
      <c r="W3079">
        <v>520</v>
      </c>
      <c r="X3079">
        <v>0</v>
      </c>
      <c r="Z3079" t="s">
        <v>37</v>
      </c>
      <c r="AA3079" t="s">
        <v>37</v>
      </c>
      <c r="AB3079" t="s">
        <v>7724</v>
      </c>
      <c r="AC3079" t="s">
        <v>7682</v>
      </c>
    </row>
    <row r="3080" spans="1:29" x14ac:dyDescent="0.3">
      <c r="A3080" t="s">
        <v>2936</v>
      </c>
      <c r="B3080">
        <v>4</v>
      </c>
      <c r="C3080" t="s">
        <v>29</v>
      </c>
      <c r="D3080" t="s">
        <v>35</v>
      </c>
      <c r="E3080">
        <v>19</v>
      </c>
      <c r="F3080" t="s">
        <v>32</v>
      </c>
      <c r="G3080">
        <v>70</v>
      </c>
      <c r="H3080">
        <v>116</v>
      </c>
      <c r="I3080">
        <v>1130</v>
      </c>
      <c r="J3080">
        <v>125</v>
      </c>
      <c r="K3080">
        <v>1172</v>
      </c>
      <c r="L3080" t="s">
        <v>32</v>
      </c>
      <c r="M3080" t="s">
        <v>32</v>
      </c>
      <c r="N3080" t="s">
        <v>32</v>
      </c>
      <c r="O3080">
        <v>88</v>
      </c>
      <c r="P3080">
        <v>98</v>
      </c>
      <c r="Q3080">
        <v>360</v>
      </c>
      <c r="R3080">
        <v>139.6</v>
      </c>
      <c r="S3080" t="s">
        <v>32</v>
      </c>
      <c r="T3080" t="s">
        <v>32</v>
      </c>
      <c r="U3080">
        <v>113</v>
      </c>
      <c r="V3080">
        <v>113</v>
      </c>
      <c r="W3080">
        <v>1030</v>
      </c>
      <c r="X3080">
        <v>0</v>
      </c>
      <c r="Z3080" t="s">
        <v>32</v>
      </c>
      <c r="AA3080" t="s">
        <v>37</v>
      </c>
      <c r="AB3080" t="s">
        <v>7669</v>
      </c>
      <c r="AC3080" t="s">
        <v>7682</v>
      </c>
    </row>
    <row r="3081" spans="1:29" x14ac:dyDescent="0.3">
      <c r="A3081" t="s">
        <v>2937</v>
      </c>
      <c r="B3081">
        <v>5</v>
      </c>
      <c r="C3081" t="s">
        <v>40</v>
      </c>
      <c r="D3081" t="s">
        <v>41</v>
      </c>
      <c r="E3081">
        <v>9</v>
      </c>
      <c r="F3081" t="s">
        <v>32</v>
      </c>
      <c r="G3081">
        <v>42</v>
      </c>
      <c r="H3081">
        <v>47</v>
      </c>
      <c r="I3081">
        <v>450</v>
      </c>
      <c r="J3081">
        <v>50</v>
      </c>
      <c r="K3081">
        <v>469</v>
      </c>
      <c r="L3081" t="s">
        <v>32</v>
      </c>
      <c r="M3081" t="s">
        <v>32</v>
      </c>
      <c r="N3081" t="s">
        <v>32</v>
      </c>
      <c r="O3081">
        <v>48</v>
      </c>
      <c r="P3081">
        <v>44</v>
      </c>
      <c r="Q3081">
        <v>182</v>
      </c>
      <c r="R3081">
        <v>159.1</v>
      </c>
      <c r="S3081" t="s">
        <v>32</v>
      </c>
      <c r="T3081" t="s">
        <v>32</v>
      </c>
      <c r="U3081">
        <v>42</v>
      </c>
      <c r="V3081">
        <v>42</v>
      </c>
      <c r="W3081">
        <v>331</v>
      </c>
      <c r="X3081">
        <v>0</v>
      </c>
      <c r="Z3081" t="s">
        <v>32</v>
      </c>
      <c r="AA3081" t="s">
        <v>32</v>
      </c>
      <c r="AB3081" t="s">
        <v>7726</v>
      </c>
      <c r="AC3081" t="s">
        <v>7682</v>
      </c>
    </row>
    <row r="3082" spans="1:29" x14ac:dyDescent="0.3">
      <c r="A3082" t="s">
        <v>2938</v>
      </c>
      <c r="B3082">
        <v>3</v>
      </c>
      <c r="C3082" t="s">
        <v>29</v>
      </c>
      <c r="D3082" t="s">
        <v>30</v>
      </c>
      <c r="E3082">
        <v>17</v>
      </c>
      <c r="F3082" t="s">
        <v>31</v>
      </c>
      <c r="G3082">
        <v>112</v>
      </c>
      <c r="H3082">
        <v>168</v>
      </c>
      <c r="I3082">
        <v>1352</v>
      </c>
      <c r="J3082">
        <v>176</v>
      </c>
      <c r="K3082">
        <v>1389</v>
      </c>
      <c r="L3082" t="s">
        <v>32</v>
      </c>
      <c r="M3082" t="s">
        <v>32</v>
      </c>
      <c r="N3082" t="s">
        <v>31</v>
      </c>
      <c r="O3082">
        <v>126</v>
      </c>
      <c r="P3082">
        <v>129</v>
      </c>
      <c r="Q3082">
        <v>557</v>
      </c>
      <c r="R3082">
        <v>229.8</v>
      </c>
      <c r="S3082" t="s">
        <v>32</v>
      </c>
      <c r="T3082" t="s">
        <v>32</v>
      </c>
      <c r="U3082">
        <v>142</v>
      </c>
      <c r="V3082">
        <v>142</v>
      </c>
      <c r="W3082">
        <v>1142</v>
      </c>
      <c r="X3082">
        <v>0</v>
      </c>
      <c r="Z3082" t="s">
        <v>32</v>
      </c>
      <c r="AA3082" t="s">
        <v>32</v>
      </c>
    </row>
    <row r="3083" spans="1:29" x14ac:dyDescent="0.3">
      <c r="A3083" t="s">
        <v>2939</v>
      </c>
      <c r="B3083">
        <v>3</v>
      </c>
      <c r="C3083" t="s">
        <v>29</v>
      </c>
      <c r="D3083" t="s">
        <v>35</v>
      </c>
      <c r="E3083">
        <v>18</v>
      </c>
      <c r="F3083" t="s">
        <v>32</v>
      </c>
      <c r="G3083">
        <v>59</v>
      </c>
      <c r="H3083">
        <v>85</v>
      </c>
      <c r="I3083">
        <v>773</v>
      </c>
      <c r="J3083">
        <v>92</v>
      </c>
      <c r="K3083">
        <v>794</v>
      </c>
      <c r="L3083" t="s">
        <v>32</v>
      </c>
      <c r="M3083" t="s">
        <v>32</v>
      </c>
      <c r="N3083" t="s">
        <v>32</v>
      </c>
      <c r="O3083">
        <v>72</v>
      </c>
      <c r="P3083">
        <v>66</v>
      </c>
      <c r="Q3083">
        <v>294</v>
      </c>
      <c r="R3083">
        <v>171.9</v>
      </c>
      <c r="S3083" t="s">
        <v>32</v>
      </c>
      <c r="T3083" t="s">
        <v>32</v>
      </c>
      <c r="U3083">
        <v>94</v>
      </c>
      <c r="V3083">
        <v>94</v>
      </c>
      <c r="W3083">
        <v>804</v>
      </c>
      <c r="X3083">
        <v>0</v>
      </c>
      <c r="Z3083" t="s">
        <v>32</v>
      </c>
      <c r="AA3083" t="s">
        <v>32</v>
      </c>
      <c r="AB3083" t="s">
        <v>7669</v>
      </c>
      <c r="AC3083" t="s">
        <v>7682</v>
      </c>
    </row>
    <row r="3084" spans="1:29" x14ac:dyDescent="0.3">
      <c r="A3084" t="s">
        <v>2940</v>
      </c>
      <c r="B3084">
        <v>4</v>
      </c>
      <c r="C3084" t="s">
        <v>29</v>
      </c>
      <c r="D3084" t="s">
        <v>35</v>
      </c>
      <c r="E3084">
        <v>21</v>
      </c>
      <c r="F3084" t="s">
        <v>32</v>
      </c>
      <c r="G3084">
        <v>85</v>
      </c>
      <c r="H3084">
        <v>127</v>
      </c>
      <c r="I3084">
        <v>1137</v>
      </c>
      <c r="J3084">
        <v>126</v>
      </c>
      <c r="K3084">
        <v>1150</v>
      </c>
      <c r="L3084" t="s">
        <v>32</v>
      </c>
      <c r="M3084" t="s">
        <v>37</v>
      </c>
      <c r="N3084" t="s">
        <v>32</v>
      </c>
      <c r="O3084">
        <v>93</v>
      </c>
      <c r="P3084">
        <v>92</v>
      </c>
      <c r="Q3084">
        <v>381</v>
      </c>
      <c r="R3084">
        <v>183.2</v>
      </c>
      <c r="S3084" t="s">
        <v>31</v>
      </c>
      <c r="T3084" t="s">
        <v>32</v>
      </c>
      <c r="U3084">
        <v>116</v>
      </c>
      <c r="V3084">
        <v>116</v>
      </c>
      <c r="W3084">
        <v>1042</v>
      </c>
      <c r="X3084">
        <v>0</v>
      </c>
      <c r="Z3084" t="s">
        <v>32</v>
      </c>
      <c r="AA3084" t="s">
        <v>32</v>
      </c>
      <c r="AB3084" t="s">
        <v>7660</v>
      </c>
      <c r="AC3084" t="s">
        <v>7675</v>
      </c>
    </row>
    <row r="3085" spans="1:29" x14ac:dyDescent="0.3">
      <c r="A3085" t="s">
        <v>2941</v>
      </c>
      <c r="B3085">
        <v>5</v>
      </c>
      <c r="C3085" t="s">
        <v>29</v>
      </c>
      <c r="D3085" t="s">
        <v>35</v>
      </c>
      <c r="E3085">
        <v>21</v>
      </c>
      <c r="F3085" t="s">
        <v>32</v>
      </c>
      <c r="G3085">
        <v>114</v>
      </c>
      <c r="H3085">
        <v>173</v>
      </c>
      <c r="I3085">
        <v>1530</v>
      </c>
      <c r="J3085">
        <v>181</v>
      </c>
      <c r="K3085">
        <v>1598</v>
      </c>
      <c r="L3085" t="s">
        <v>32</v>
      </c>
      <c r="M3085" t="s">
        <v>32</v>
      </c>
      <c r="N3085" t="s">
        <v>32</v>
      </c>
      <c r="O3085">
        <v>148</v>
      </c>
      <c r="P3085">
        <v>180</v>
      </c>
      <c r="Q3085">
        <v>600</v>
      </c>
      <c r="R3085">
        <v>206.2</v>
      </c>
      <c r="S3085" t="s">
        <v>32</v>
      </c>
      <c r="T3085" t="s">
        <v>37</v>
      </c>
      <c r="U3085">
        <v>172</v>
      </c>
      <c r="V3085">
        <v>172</v>
      </c>
      <c r="W3085">
        <v>1499</v>
      </c>
      <c r="X3085">
        <v>0</v>
      </c>
      <c r="Z3085" t="s">
        <v>37</v>
      </c>
      <c r="AA3085" t="s">
        <v>37</v>
      </c>
      <c r="AB3085" t="s">
        <v>7685</v>
      </c>
      <c r="AC3085" t="s">
        <v>7682</v>
      </c>
    </row>
    <row r="3086" spans="1:29" x14ac:dyDescent="0.3">
      <c r="A3086" t="s">
        <v>2942</v>
      </c>
      <c r="B3086">
        <v>5</v>
      </c>
      <c r="C3086" t="s">
        <v>29</v>
      </c>
      <c r="D3086" t="s">
        <v>30</v>
      </c>
      <c r="E3086">
        <v>21</v>
      </c>
      <c r="F3086" t="s">
        <v>32</v>
      </c>
      <c r="G3086">
        <v>67</v>
      </c>
      <c r="H3086">
        <v>93</v>
      </c>
      <c r="I3086">
        <v>780</v>
      </c>
      <c r="J3086">
        <v>97</v>
      </c>
      <c r="K3086">
        <v>821</v>
      </c>
      <c r="L3086" t="s">
        <v>32</v>
      </c>
      <c r="M3086" t="s">
        <v>32</v>
      </c>
      <c r="N3086" t="s">
        <v>32</v>
      </c>
      <c r="O3086">
        <v>78</v>
      </c>
      <c r="P3086">
        <v>91</v>
      </c>
      <c r="Q3086">
        <v>304</v>
      </c>
      <c r="R3086">
        <v>203.7</v>
      </c>
      <c r="S3086" t="s">
        <v>32</v>
      </c>
      <c r="T3086" t="s">
        <v>32</v>
      </c>
      <c r="U3086">
        <v>95</v>
      </c>
      <c r="V3086">
        <v>95</v>
      </c>
      <c r="W3086">
        <v>812</v>
      </c>
      <c r="X3086">
        <v>0</v>
      </c>
      <c r="Z3086" t="s">
        <v>32</v>
      </c>
      <c r="AA3086" t="s">
        <v>32</v>
      </c>
    </row>
    <row r="3087" spans="1:29" x14ac:dyDescent="0.3">
      <c r="A3087" t="s">
        <v>2943</v>
      </c>
      <c r="B3087">
        <v>4</v>
      </c>
      <c r="C3087" t="s">
        <v>29</v>
      </c>
      <c r="D3087" t="s">
        <v>35</v>
      </c>
      <c r="E3087">
        <v>12</v>
      </c>
      <c r="F3087" t="s">
        <v>32</v>
      </c>
      <c r="G3087">
        <v>33</v>
      </c>
      <c r="H3087">
        <v>51</v>
      </c>
      <c r="I3087">
        <v>439</v>
      </c>
      <c r="J3087">
        <v>57</v>
      </c>
      <c r="K3087">
        <v>463</v>
      </c>
      <c r="L3087" t="s">
        <v>32</v>
      </c>
      <c r="M3087" t="s">
        <v>32</v>
      </c>
      <c r="N3087" t="s">
        <v>32</v>
      </c>
      <c r="O3087">
        <v>44</v>
      </c>
      <c r="P3087">
        <v>32</v>
      </c>
      <c r="Q3087">
        <v>200</v>
      </c>
      <c r="R3087">
        <v>158.69999999999999</v>
      </c>
      <c r="S3087" t="s">
        <v>32</v>
      </c>
      <c r="T3087" t="s">
        <v>32</v>
      </c>
      <c r="U3087">
        <v>43</v>
      </c>
      <c r="V3087">
        <v>43</v>
      </c>
      <c r="W3087">
        <v>312</v>
      </c>
      <c r="X3087">
        <v>0</v>
      </c>
      <c r="Z3087" t="s">
        <v>33</v>
      </c>
      <c r="AA3087" t="s">
        <v>32</v>
      </c>
      <c r="AB3087" t="s">
        <v>7708</v>
      </c>
      <c r="AC3087" t="s">
        <v>7682</v>
      </c>
    </row>
    <row r="3088" spans="1:29" x14ac:dyDescent="0.3">
      <c r="A3088" t="s">
        <v>2944</v>
      </c>
      <c r="B3088">
        <v>5</v>
      </c>
      <c r="C3088" t="s">
        <v>29</v>
      </c>
      <c r="D3088" t="s">
        <v>30</v>
      </c>
      <c r="E3088">
        <v>20</v>
      </c>
      <c r="F3088" t="s">
        <v>32</v>
      </c>
      <c r="G3088">
        <v>19</v>
      </c>
      <c r="H3088">
        <v>26</v>
      </c>
      <c r="I3088">
        <v>237</v>
      </c>
      <c r="J3088">
        <v>27</v>
      </c>
      <c r="K3088">
        <v>243</v>
      </c>
      <c r="L3088" t="s">
        <v>32</v>
      </c>
      <c r="M3088" t="s">
        <v>32</v>
      </c>
      <c r="N3088" t="s">
        <v>32</v>
      </c>
      <c r="O3088">
        <v>22</v>
      </c>
      <c r="P3088">
        <v>23</v>
      </c>
      <c r="Q3088">
        <v>31</v>
      </c>
      <c r="R3088">
        <v>176</v>
      </c>
      <c r="S3088" t="s">
        <v>32</v>
      </c>
      <c r="T3088" t="s">
        <v>32</v>
      </c>
      <c r="U3088">
        <v>24</v>
      </c>
      <c r="V3088">
        <v>24</v>
      </c>
      <c r="W3088">
        <v>215</v>
      </c>
      <c r="X3088">
        <v>0</v>
      </c>
      <c r="Z3088" t="s">
        <v>33</v>
      </c>
      <c r="AA3088" t="s">
        <v>32</v>
      </c>
    </row>
    <row r="3089" spans="1:29" x14ac:dyDescent="0.3">
      <c r="A3089" t="s">
        <v>2945</v>
      </c>
      <c r="B3089">
        <v>3</v>
      </c>
      <c r="C3089" t="s">
        <v>29</v>
      </c>
      <c r="D3089" t="s">
        <v>30</v>
      </c>
      <c r="E3089">
        <v>20</v>
      </c>
      <c r="F3089" t="s">
        <v>33</v>
      </c>
      <c r="G3089">
        <v>22</v>
      </c>
      <c r="H3089">
        <v>41</v>
      </c>
      <c r="I3089">
        <v>205</v>
      </c>
      <c r="J3089">
        <v>46</v>
      </c>
      <c r="K3089">
        <v>227</v>
      </c>
      <c r="L3089" t="s">
        <v>32</v>
      </c>
      <c r="M3089" t="s">
        <v>32</v>
      </c>
      <c r="N3089" t="s">
        <v>33</v>
      </c>
      <c r="O3089">
        <v>26</v>
      </c>
      <c r="P3089">
        <v>43</v>
      </c>
      <c r="Q3089">
        <v>26</v>
      </c>
      <c r="R3089">
        <v>290.7</v>
      </c>
      <c r="S3089" t="s">
        <v>32</v>
      </c>
      <c r="T3089" t="s">
        <v>32</v>
      </c>
      <c r="U3089">
        <v>46</v>
      </c>
      <c r="V3089">
        <v>46</v>
      </c>
      <c r="W3089">
        <v>227</v>
      </c>
      <c r="X3089">
        <v>0</v>
      </c>
      <c r="Z3089" t="s">
        <v>33</v>
      </c>
      <c r="AA3089" t="s">
        <v>32</v>
      </c>
    </row>
    <row r="3090" spans="1:29" x14ac:dyDescent="0.3">
      <c r="A3090" t="s">
        <v>2946</v>
      </c>
      <c r="B3090">
        <v>5</v>
      </c>
      <c r="C3090" t="s">
        <v>29</v>
      </c>
      <c r="D3090" t="s">
        <v>50</v>
      </c>
      <c r="E3090">
        <v>15</v>
      </c>
      <c r="F3090" t="s">
        <v>33</v>
      </c>
      <c r="G3090">
        <v>10</v>
      </c>
      <c r="H3090">
        <v>19</v>
      </c>
      <c r="I3090">
        <v>117</v>
      </c>
      <c r="J3090">
        <v>23</v>
      </c>
      <c r="K3090">
        <v>128</v>
      </c>
      <c r="L3090" t="s">
        <v>32</v>
      </c>
      <c r="M3090" t="s">
        <v>33</v>
      </c>
      <c r="N3090" t="s">
        <v>33</v>
      </c>
      <c r="O3090">
        <v>15</v>
      </c>
      <c r="P3090">
        <v>10</v>
      </c>
      <c r="Q3090">
        <v>15</v>
      </c>
      <c r="R3090">
        <v>142.1</v>
      </c>
      <c r="S3090" t="s">
        <v>33</v>
      </c>
      <c r="T3090" t="s">
        <v>32</v>
      </c>
      <c r="U3090">
        <v>20</v>
      </c>
      <c r="V3090">
        <v>20</v>
      </c>
      <c r="W3090">
        <v>119</v>
      </c>
      <c r="X3090">
        <v>0</v>
      </c>
      <c r="Z3090" t="s">
        <v>33</v>
      </c>
      <c r="AA3090" t="s">
        <v>32</v>
      </c>
    </row>
    <row r="3091" spans="1:29" x14ac:dyDescent="0.3">
      <c r="A3091" t="s">
        <v>2947</v>
      </c>
      <c r="C3091" t="s">
        <v>40</v>
      </c>
      <c r="D3091" t="s">
        <v>41</v>
      </c>
      <c r="E3091">
        <v>4</v>
      </c>
      <c r="F3091" t="s">
        <v>32</v>
      </c>
      <c r="G3091">
        <v>43</v>
      </c>
      <c r="H3091">
        <v>70</v>
      </c>
      <c r="I3091">
        <v>377</v>
      </c>
      <c r="J3091">
        <v>69</v>
      </c>
      <c r="K3091">
        <v>379</v>
      </c>
      <c r="L3091" t="s">
        <v>32</v>
      </c>
      <c r="M3091" t="s">
        <v>32</v>
      </c>
      <c r="N3091" t="s">
        <v>32</v>
      </c>
      <c r="O3091">
        <v>54</v>
      </c>
      <c r="P3091">
        <v>50</v>
      </c>
      <c r="Q3091">
        <v>54</v>
      </c>
      <c r="R3091">
        <v>177.4</v>
      </c>
      <c r="S3091" t="s">
        <v>33</v>
      </c>
      <c r="T3091" t="s">
        <v>33</v>
      </c>
      <c r="U3091">
        <v>8</v>
      </c>
      <c r="V3091">
        <v>8</v>
      </c>
      <c r="W3091">
        <v>36</v>
      </c>
      <c r="X3091">
        <v>0</v>
      </c>
      <c r="Z3091" t="s">
        <v>33</v>
      </c>
      <c r="AA3091" t="s">
        <v>32</v>
      </c>
    </row>
    <row r="3092" spans="1:29" x14ac:dyDescent="0.3">
      <c r="A3092" t="s">
        <v>2948</v>
      </c>
      <c r="B3092">
        <v>4</v>
      </c>
      <c r="C3092" t="s">
        <v>29</v>
      </c>
      <c r="D3092" t="s">
        <v>35</v>
      </c>
      <c r="E3092">
        <v>25</v>
      </c>
      <c r="F3092" t="s">
        <v>32</v>
      </c>
      <c r="G3092">
        <v>85</v>
      </c>
      <c r="H3092">
        <v>121</v>
      </c>
      <c r="I3092">
        <v>1157</v>
      </c>
      <c r="J3092">
        <v>123</v>
      </c>
      <c r="K3092">
        <v>1184</v>
      </c>
      <c r="L3092" t="s">
        <v>32</v>
      </c>
      <c r="M3092" t="s">
        <v>32</v>
      </c>
      <c r="N3092" t="s">
        <v>32</v>
      </c>
      <c r="O3092">
        <v>103</v>
      </c>
      <c r="P3092">
        <v>122</v>
      </c>
      <c r="Q3092">
        <v>438</v>
      </c>
      <c r="R3092">
        <v>176.2</v>
      </c>
      <c r="S3092" t="s">
        <v>37</v>
      </c>
      <c r="T3092" t="s">
        <v>32</v>
      </c>
      <c r="U3092">
        <v>113</v>
      </c>
      <c r="V3092">
        <v>113</v>
      </c>
      <c r="W3092">
        <v>1085</v>
      </c>
      <c r="X3092">
        <v>0</v>
      </c>
      <c r="Z3092" t="s">
        <v>37</v>
      </c>
      <c r="AA3092" t="s">
        <v>32</v>
      </c>
      <c r="AB3092" t="s">
        <v>7685</v>
      </c>
      <c r="AC3092" t="s">
        <v>7682</v>
      </c>
    </row>
    <row r="3093" spans="1:29" x14ac:dyDescent="0.3">
      <c r="A3093" t="s">
        <v>2949</v>
      </c>
      <c r="B3093">
        <v>2</v>
      </c>
      <c r="C3093" t="s">
        <v>29</v>
      </c>
      <c r="D3093" t="s">
        <v>50</v>
      </c>
      <c r="E3093">
        <v>21</v>
      </c>
      <c r="F3093" t="s">
        <v>32</v>
      </c>
      <c r="G3093">
        <v>94</v>
      </c>
      <c r="H3093">
        <v>143</v>
      </c>
      <c r="I3093">
        <v>1158</v>
      </c>
      <c r="J3093">
        <v>140</v>
      </c>
      <c r="K3093">
        <v>1143</v>
      </c>
      <c r="L3093" t="s">
        <v>32</v>
      </c>
      <c r="M3093" t="s">
        <v>32</v>
      </c>
      <c r="N3093" t="s">
        <v>31</v>
      </c>
      <c r="O3093">
        <v>117</v>
      </c>
      <c r="P3093">
        <v>147</v>
      </c>
      <c r="Q3093">
        <v>546</v>
      </c>
      <c r="R3093">
        <v>207.7</v>
      </c>
      <c r="S3093" t="s">
        <v>33</v>
      </c>
      <c r="T3093" t="s">
        <v>32</v>
      </c>
      <c r="U3093">
        <v>154</v>
      </c>
      <c r="V3093">
        <v>154</v>
      </c>
      <c r="W3093">
        <v>1203</v>
      </c>
      <c r="X3093">
        <v>0</v>
      </c>
      <c r="Z3093" t="s">
        <v>32</v>
      </c>
      <c r="AA3093" t="s">
        <v>32</v>
      </c>
      <c r="AB3093" t="s">
        <v>7696</v>
      </c>
      <c r="AC3093" t="s">
        <v>7656</v>
      </c>
    </row>
    <row r="3094" spans="1:29" x14ac:dyDescent="0.3">
      <c r="A3094" t="s">
        <v>2950</v>
      </c>
      <c r="B3094">
        <v>5</v>
      </c>
      <c r="C3094" t="s">
        <v>29</v>
      </c>
      <c r="D3094" t="s">
        <v>30</v>
      </c>
      <c r="E3094">
        <v>18</v>
      </c>
      <c r="F3094" t="s">
        <v>32</v>
      </c>
      <c r="G3094">
        <v>51</v>
      </c>
      <c r="H3094">
        <v>99</v>
      </c>
      <c r="I3094">
        <v>951</v>
      </c>
      <c r="J3094">
        <v>106</v>
      </c>
      <c r="K3094">
        <v>973</v>
      </c>
      <c r="L3094" t="s">
        <v>32</v>
      </c>
      <c r="M3094" t="s">
        <v>32</v>
      </c>
      <c r="N3094" t="s">
        <v>32</v>
      </c>
      <c r="O3094">
        <v>60</v>
      </c>
      <c r="P3094">
        <v>60</v>
      </c>
      <c r="Q3094">
        <v>325</v>
      </c>
      <c r="R3094">
        <v>234.2</v>
      </c>
      <c r="S3094" t="s">
        <v>37</v>
      </c>
      <c r="T3094" t="s">
        <v>32</v>
      </c>
      <c r="U3094">
        <v>105</v>
      </c>
      <c r="V3094">
        <v>105</v>
      </c>
      <c r="W3094">
        <v>965</v>
      </c>
      <c r="X3094">
        <v>0</v>
      </c>
      <c r="Z3094" t="s">
        <v>32</v>
      </c>
      <c r="AA3094" t="s">
        <v>32</v>
      </c>
    </row>
    <row r="3095" spans="1:29" x14ac:dyDescent="0.3">
      <c r="A3095" t="s">
        <v>2951</v>
      </c>
      <c r="B3095">
        <v>4</v>
      </c>
      <c r="C3095" t="s">
        <v>29</v>
      </c>
      <c r="D3095" t="s">
        <v>35</v>
      </c>
      <c r="E3095">
        <v>18</v>
      </c>
      <c r="F3095" t="s">
        <v>32</v>
      </c>
      <c r="G3095">
        <v>70</v>
      </c>
      <c r="H3095">
        <v>92</v>
      </c>
      <c r="I3095">
        <v>824</v>
      </c>
      <c r="J3095">
        <v>98</v>
      </c>
      <c r="K3095">
        <v>870</v>
      </c>
      <c r="L3095" t="s">
        <v>32</v>
      </c>
      <c r="M3095" t="s">
        <v>32</v>
      </c>
      <c r="N3095" t="s">
        <v>37</v>
      </c>
      <c r="O3095">
        <v>93</v>
      </c>
      <c r="P3095">
        <v>130</v>
      </c>
      <c r="Q3095">
        <v>397</v>
      </c>
      <c r="R3095">
        <v>178</v>
      </c>
      <c r="S3095" t="s">
        <v>32</v>
      </c>
      <c r="T3095" t="s">
        <v>32</v>
      </c>
      <c r="U3095">
        <v>96</v>
      </c>
      <c r="V3095">
        <v>96</v>
      </c>
      <c r="W3095">
        <v>873</v>
      </c>
      <c r="X3095">
        <v>0</v>
      </c>
      <c r="Z3095" t="s">
        <v>33</v>
      </c>
      <c r="AA3095" t="s">
        <v>32</v>
      </c>
      <c r="AB3095" t="s">
        <v>7712</v>
      </c>
      <c r="AC3095" t="s">
        <v>7682</v>
      </c>
    </row>
    <row r="3096" spans="1:29" x14ac:dyDescent="0.3">
      <c r="A3096" t="s">
        <v>2952</v>
      </c>
      <c r="B3096">
        <v>3</v>
      </c>
      <c r="C3096" t="s">
        <v>29</v>
      </c>
      <c r="D3096" t="s">
        <v>2953</v>
      </c>
      <c r="E3096">
        <v>16</v>
      </c>
      <c r="F3096" t="s">
        <v>32</v>
      </c>
      <c r="G3096">
        <v>60</v>
      </c>
      <c r="H3096">
        <v>99</v>
      </c>
      <c r="I3096">
        <v>880</v>
      </c>
      <c r="J3096">
        <v>104</v>
      </c>
      <c r="K3096">
        <v>933</v>
      </c>
      <c r="L3096" t="s">
        <v>32</v>
      </c>
      <c r="M3096" t="s">
        <v>32</v>
      </c>
      <c r="N3096" t="s">
        <v>32</v>
      </c>
      <c r="O3096">
        <v>82</v>
      </c>
      <c r="P3096">
        <v>108</v>
      </c>
      <c r="Q3096">
        <v>335</v>
      </c>
      <c r="R3096">
        <v>179.3</v>
      </c>
      <c r="S3096" t="s">
        <v>33</v>
      </c>
      <c r="T3096" t="s">
        <v>32</v>
      </c>
      <c r="U3096">
        <v>87</v>
      </c>
      <c r="V3096">
        <v>87</v>
      </c>
      <c r="W3096">
        <v>756</v>
      </c>
      <c r="X3096">
        <v>0</v>
      </c>
      <c r="Z3096" t="s">
        <v>32</v>
      </c>
      <c r="AA3096" t="s">
        <v>32</v>
      </c>
      <c r="AB3096" t="s">
        <v>7725</v>
      </c>
      <c r="AC3096" t="s">
        <v>7682</v>
      </c>
    </row>
    <row r="3097" spans="1:29" x14ac:dyDescent="0.3">
      <c r="A3097" t="s">
        <v>2954</v>
      </c>
      <c r="B3097">
        <v>4</v>
      </c>
      <c r="C3097" t="s">
        <v>29</v>
      </c>
      <c r="D3097" t="s">
        <v>30</v>
      </c>
      <c r="E3097">
        <v>18</v>
      </c>
      <c r="F3097" t="s">
        <v>32</v>
      </c>
      <c r="G3097">
        <v>70</v>
      </c>
      <c r="H3097">
        <v>101</v>
      </c>
      <c r="I3097">
        <v>826</v>
      </c>
      <c r="J3097">
        <v>105</v>
      </c>
      <c r="K3097">
        <v>838</v>
      </c>
      <c r="L3097" t="s">
        <v>32</v>
      </c>
      <c r="M3097" t="s">
        <v>32</v>
      </c>
      <c r="N3097" t="s">
        <v>37</v>
      </c>
      <c r="O3097">
        <v>83</v>
      </c>
      <c r="P3097">
        <v>91</v>
      </c>
      <c r="Q3097">
        <v>345</v>
      </c>
      <c r="R3097">
        <v>214.9</v>
      </c>
      <c r="S3097" t="s">
        <v>32</v>
      </c>
      <c r="T3097" t="s">
        <v>32</v>
      </c>
      <c r="U3097">
        <v>107</v>
      </c>
      <c r="V3097">
        <v>107</v>
      </c>
      <c r="W3097">
        <v>860</v>
      </c>
      <c r="X3097">
        <v>0</v>
      </c>
      <c r="Z3097" t="s">
        <v>33</v>
      </c>
      <c r="AA3097" t="s">
        <v>32</v>
      </c>
    </row>
    <row r="3098" spans="1:29" x14ac:dyDescent="0.3">
      <c r="A3098" t="s">
        <v>3944</v>
      </c>
      <c r="B3098">
        <v>5</v>
      </c>
      <c r="C3098" t="s">
        <v>29</v>
      </c>
      <c r="D3098" t="s">
        <v>35</v>
      </c>
      <c r="E3098">
        <v>12</v>
      </c>
      <c r="F3098" t="s">
        <v>32</v>
      </c>
      <c r="G3098">
        <v>42</v>
      </c>
      <c r="H3098">
        <v>61</v>
      </c>
      <c r="I3098">
        <v>518</v>
      </c>
      <c r="J3098">
        <v>63</v>
      </c>
      <c r="K3098">
        <v>542</v>
      </c>
      <c r="L3098" t="s">
        <v>32</v>
      </c>
      <c r="M3098" t="s">
        <v>32</v>
      </c>
      <c r="N3098" t="s">
        <v>32</v>
      </c>
      <c r="O3098">
        <v>50</v>
      </c>
      <c r="P3098">
        <v>43</v>
      </c>
      <c r="Q3098">
        <v>198</v>
      </c>
      <c r="R3098">
        <v>164.3</v>
      </c>
      <c r="S3098" t="s">
        <v>37</v>
      </c>
      <c r="T3098" t="s">
        <v>32</v>
      </c>
      <c r="U3098">
        <v>62</v>
      </c>
      <c r="V3098">
        <v>62</v>
      </c>
      <c r="W3098">
        <v>537</v>
      </c>
      <c r="X3098">
        <v>0</v>
      </c>
      <c r="Z3098" t="s">
        <v>33</v>
      </c>
      <c r="AA3098" t="s">
        <v>32</v>
      </c>
      <c r="AB3098" t="s">
        <v>7698</v>
      </c>
      <c r="AC3098" t="s">
        <v>7682</v>
      </c>
    </row>
    <row r="3099" spans="1:29" x14ac:dyDescent="0.3">
      <c r="A3099" t="s">
        <v>2955</v>
      </c>
      <c r="B3099">
        <v>5</v>
      </c>
      <c r="C3099" t="s">
        <v>29</v>
      </c>
      <c r="D3099" t="s">
        <v>30</v>
      </c>
      <c r="E3099">
        <v>8</v>
      </c>
      <c r="F3099" t="s">
        <v>32</v>
      </c>
      <c r="G3099">
        <v>27</v>
      </c>
      <c r="H3099">
        <v>37</v>
      </c>
      <c r="I3099">
        <v>355</v>
      </c>
      <c r="J3099">
        <v>41</v>
      </c>
      <c r="K3099">
        <v>372</v>
      </c>
      <c r="L3099" t="s">
        <v>32</v>
      </c>
      <c r="M3099" t="s">
        <v>32</v>
      </c>
      <c r="N3099" t="s">
        <v>32</v>
      </c>
      <c r="O3099">
        <v>32</v>
      </c>
      <c r="P3099">
        <v>34</v>
      </c>
      <c r="Q3099">
        <v>130</v>
      </c>
      <c r="R3099">
        <v>133.19999999999999</v>
      </c>
      <c r="S3099" t="s">
        <v>32</v>
      </c>
      <c r="T3099" t="s">
        <v>32</v>
      </c>
      <c r="U3099">
        <v>32</v>
      </c>
      <c r="V3099">
        <v>32</v>
      </c>
      <c r="W3099">
        <v>268</v>
      </c>
      <c r="X3099">
        <v>0</v>
      </c>
      <c r="Z3099" t="s">
        <v>33</v>
      </c>
      <c r="AA3099" t="s">
        <v>32</v>
      </c>
    </row>
    <row r="3100" spans="1:29" x14ac:dyDescent="0.3">
      <c r="A3100" t="s">
        <v>3945</v>
      </c>
      <c r="B3100">
        <v>3</v>
      </c>
      <c r="C3100" t="s">
        <v>29</v>
      </c>
      <c r="D3100" t="s">
        <v>1981</v>
      </c>
      <c r="E3100">
        <v>24</v>
      </c>
      <c r="F3100" t="s">
        <v>32</v>
      </c>
      <c r="G3100">
        <v>109</v>
      </c>
      <c r="H3100">
        <v>165</v>
      </c>
      <c r="I3100">
        <v>1475</v>
      </c>
      <c r="J3100">
        <v>169</v>
      </c>
      <c r="K3100">
        <v>1568</v>
      </c>
      <c r="L3100" t="s">
        <v>32</v>
      </c>
      <c r="M3100" t="s">
        <v>32</v>
      </c>
      <c r="N3100" t="s">
        <v>32</v>
      </c>
      <c r="O3100">
        <v>126</v>
      </c>
      <c r="P3100">
        <v>181</v>
      </c>
      <c r="Q3100">
        <v>507</v>
      </c>
      <c r="R3100">
        <v>218.5</v>
      </c>
      <c r="S3100" t="s">
        <v>37</v>
      </c>
      <c r="T3100" t="s">
        <v>32</v>
      </c>
      <c r="U3100">
        <v>147</v>
      </c>
      <c r="V3100">
        <v>147</v>
      </c>
      <c r="W3100">
        <v>1324</v>
      </c>
      <c r="X3100">
        <v>0</v>
      </c>
      <c r="Z3100" t="s">
        <v>32</v>
      </c>
      <c r="AA3100" t="s">
        <v>32</v>
      </c>
      <c r="AB3100" t="s">
        <v>7727</v>
      </c>
      <c r="AC3100" t="s">
        <v>7656</v>
      </c>
    </row>
    <row r="3101" spans="1:29" x14ac:dyDescent="0.3">
      <c r="A3101" t="s">
        <v>2956</v>
      </c>
      <c r="B3101">
        <v>3</v>
      </c>
      <c r="C3101" t="s">
        <v>29</v>
      </c>
      <c r="D3101" t="s">
        <v>30</v>
      </c>
      <c r="E3101">
        <v>12</v>
      </c>
      <c r="F3101" t="s">
        <v>32</v>
      </c>
      <c r="G3101">
        <v>63</v>
      </c>
      <c r="H3101">
        <v>96</v>
      </c>
      <c r="I3101">
        <v>824</v>
      </c>
      <c r="J3101">
        <v>101</v>
      </c>
      <c r="K3101">
        <v>879</v>
      </c>
      <c r="L3101" t="s">
        <v>32</v>
      </c>
      <c r="M3101" t="s">
        <v>32</v>
      </c>
      <c r="N3101" t="s">
        <v>32</v>
      </c>
      <c r="O3101">
        <v>74</v>
      </c>
      <c r="P3101">
        <v>85</v>
      </c>
      <c r="Q3101">
        <v>273</v>
      </c>
      <c r="R3101">
        <v>214.2</v>
      </c>
      <c r="S3101" t="s">
        <v>32</v>
      </c>
      <c r="T3101" t="s">
        <v>32</v>
      </c>
      <c r="U3101">
        <v>65</v>
      </c>
      <c r="V3101">
        <v>65</v>
      </c>
      <c r="W3101">
        <v>557</v>
      </c>
      <c r="X3101">
        <v>0</v>
      </c>
      <c r="Z3101" t="s">
        <v>32</v>
      </c>
      <c r="AA3101" t="s">
        <v>32</v>
      </c>
    </row>
    <row r="3102" spans="1:29" x14ac:dyDescent="0.3">
      <c r="A3102" t="s">
        <v>3946</v>
      </c>
      <c r="B3102">
        <v>3</v>
      </c>
      <c r="C3102" t="s">
        <v>29</v>
      </c>
      <c r="D3102" t="s">
        <v>30</v>
      </c>
      <c r="E3102">
        <v>20</v>
      </c>
      <c r="F3102" t="s">
        <v>32</v>
      </c>
      <c r="G3102">
        <v>63</v>
      </c>
      <c r="H3102">
        <v>93</v>
      </c>
      <c r="I3102">
        <v>761</v>
      </c>
      <c r="J3102">
        <v>105</v>
      </c>
      <c r="K3102">
        <v>815</v>
      </c>
      <c r="L3102" t="s">
        <v>32</v>
      </c>
      <c r="M3102" t="s">
        <v>32</v>
      </c>
      <c r="N3102" t="s">
        <v>32</v>
      </c>
      <c r="O3102">
        <v>72</v>
      </c>
      <c r="P3102">
        <v>115</v>
      </c>
      <c r="Q3102">
        <v>296</v>
      </c>
      <c r="R3102">
        <v>260.39999999999998</v>
      </c>
      <c r="S3102" t="s">
        <v>32</v>
      </c>
      <c r="T3102" t="s">
        <v>32</v>
      </c>
      <c r="U3102">
        <v>107</v>
      </c>
      <c r="V3102">
        <v>107</v>
      </c>
      <c r="W3102">
        <v>824</v>
      </c>
      <c r="X3102">
        <v>0</v>
      </c>
      <c r="Z3102" t="s">
        <v>32</v>
      </c>
      <c r="AA3102" t="s">
        <v>32</v>
      </c>
      <c r="AB3102" t="s">
        <v>7684</v>
      </c>
      <c r="AC3102" t="s">
        <v>7682</v>
      </c>
    </row>
    <row r="3103" spans="1:29" x14ac:dyDescent="0.3">
      <c r="A3103" t="s">
        <v>2957</v>
      </c>
      <c r="B3103">
        <v>5</v>
      </c>
      <c r="C3103" t="s">
        <v>29</v>
      </c>
      <c r="D3103" t="s">
        <v>30</v>
      </c>
      <c r="E3103">
        <v>14</v>
      </c>
      <c r="F3103" t="s">
        <v>32</v>
      </c>
      <c r="G3103">
        <v>58</v>
      </c>
      <c r="H3103">
        <v>69</v>
      </c>
      <c r="I3103">
        <v>573</v>
      </c>
      <c r="J3103">
        <v>70</v>
      </c>
      <c r="K3103">
        <v>584</v>
      </c>
      <c r="L3103" t="s">
        <v>32</v>
      </c>
      <c r="M3103" t="s">
        <v>32</v>
      </c>
      <c r="N3103" t="s">
        <v>32</v>
      </c>
      <c r="O3103">
        <v>65</v>
      </c>
      <c r="P3103">
        <v>60</v>
      </c>
      <c r="Q3103">
        <v>288</v>
      </c>
      <c r="R3103">
        <v>143.4</v>
      </c>
      <c r="S3103" t="s">
        <v>32</v>
      </c>
      <c r="T3103" t="s">
        <v>32</v>
      </c>
      <c r="U3103">
        <v>57</v>
      </c>
      <c r="V3103">
        <v>57</v>
      </c>
      <c r="W3103">
        <v>461</v>
      </c>
      <c r="X3103">
        <v>0</v>
      </c>
      <c r="Z3103" t="s">
        <v>32</v>
      </c>
      <c r="AA3103" t="s">
        <v>32</v>
      </c>
    </row>
    <row r="3104" spans="1:29" x14ac:dyDescent="0.3">
      <c r="A3104" t="s">
        <v>3947</v>
      </c>
      <c r="B3104">
        <v>2</v>
      </c>
      <c r="C3104" t="s">
        <v>29</v>
      </c>
      <c r="D3104" t="s">
        <v>50</v>
      </c>
      <c r="E3104">
        <v>24</v>
      </c>
      <c r="F3104" t="s">
        <v>31</v>
      </c>
      <c r="G3104">
        <v>86</v>
      </c>
      <c r="H3104">
        <v>114</v>
      </c>
      <c r="I3104">
        <v>988</v>
      </c>
      <c r="J3104">
        <v>121</v>
      </c>
      <c r="K3104">
        <v>1055</v>
      </c>
      <c r="L3104" t="s">
        <v>31</v>
      </c>
      <c r="M3104" t="s">
        <v>31</v>
      </c>
      <c r="N3104" t="s">
        <v>32</v>
      </c>
      <c r="O3104">
        <v>98</v>
      </c>
      <c r="P3104">
        <v>196</v>
      </c>
      <c r="Q3104">
        <v>406</v>
      </c>
      <c r="R3104">
        <v>279.10000000000002</v>
      </c>
      <c r="S3104" t="s">
        <v>37</v>
      </c>
      <c r="T3104" t="s">
        <v>32</v>
      </c>
      <c r="U3104">
        <v>120</v>
      </c>
      <c r="V3104">
        <v>120</v>
      </c>
      <c r="W3104">
        <v>1053</v>
      </c>
      <c r="X3104">
        <v>0</v>
      </c>
      <c r="Z3104" t="s">
        <v>32</v>
      </c>
      <c r="AA3104" t="s">
        <v>32</v>
      </c>
      <c r="AB3104" t="s">
        <v>7700</v>
      </c>
      <c r="AC3104" t="s">
        <v>7646</v>
      </c>
    </row>
    <row r="3105" spans="1:29" x14ac:dyDescent="0.3">
      <c r="A3105" t="s">
        <v>2958</v>
      </c>
      <c r="B3105">
        <v>5</v>
      </c>
      <c r="C3105" t="s">
        <v>29</v>
      </c>
      <c r="D3105" t="s">
        <v>50</v>
      </c>
      <c r="E3105">
        <v>16</v>
      </c>
      <c r="F3105" t="s">
        <v>32</v>
      </c>
      <c r="G3105">
        <v>39</v>
      </c>
      <c r="H3105">
        <v>42</v>
      </c>
      <c r="I3105">
        <v>377</v>
      </c>
      <c r="J3105">
        <v>47</v>
      </c>
      <c r="K3105">
        <v>386</v>
      </c>
      <c r="L3105" t="s">
        <v>32</v>
      </c>
      <c r="M3105" t="s">
        <v>32</v>
      </c>
      <c r="N3105" t="s">
        <v>32</v>
      </c>
      <c r="O3105">
        <v>43</v>
      </c>
      <c r="P3105">
        <v>32</v>
      </c>
      <c r="Q3105">
        <v>168</v>
      </c>
      <c r="R3105">
        <v>140.69999999999999</v>
      </c>
      <c r="S3105" t="s">
        <v>32</v>
      </c>
      <c r="T3105" t="s">
        <v>32</v>
      </c>
      <c r="U3105">
        <v>39</v>
      </c>
      <c r="V3105">
        <v>39</v>
      </c>
      <c r="W3105">
        <v>309</v>
      </c>
      <c r="X3105">
        <v>0</v>
      </c>
      <c r="Z3105" t="s">
        <v>33</v>
      </c>
      <c r="AA3105" t="s">
        <v>32</v>
      </c>
      <c r="AB3105" t="s">
        <v>7719</v>
      </c>
      <c r="AC3105" t="s">
        <v>7682</v>
      </c>
    </row>
    <row r="3106" spans="1:29" x14ac:dyDescent="0.3">
      <c r="A3106" t="s">
        <v>3965</v>
      </c>
      <c r="B3106">
        <v>3</v>
      </c>
      <c r="C3106" t="s">
        <v>29</v>
      </c>
      <c r="D3106" t="s">
        <v>35</v>
      </c>
      <c r="E3106">
        <v>32</v>
      </c>
      <c r="F3106" t="s">
        <v>32</v>
      </c>
      <c r="G3106">
        <v>140</v>
      </c>
      <c r="H3106">
        <v>203</v>
      </c>
      <c r="I3106">
        <v>1856</v>
      </c>
      <c r="J3106">
        <v>214</v>
      </c>
      <c r="K3106">
        <v>1885</v>
      </c>
      <c r="L3106" t="s">
        <v>32</v>
      </c>
      <c r="M3106" t="s">
        <v>32</v>
      </c>
      <c r="N3106" t="s">
        <v>32</v>
      </c>
      <c r="O3106">
        <v>175</v>
      </c>
      <c r="P3106">
        <v>248</v>
      </c>
      <c r="Q3106">
        <v>709</v>
      </c>
      <c r="R3106">
        <v>234.6</v>
      </c>
      <c r="S3106" t="s">
        <v>32</v>
      </c>
      <c r="T3106" t="s">
        <v>31</v>
      </c>
      <c r="U3106">
        <v>195</v>
      </c>
      <c r="V3106">
        <v>195</v>
      </c>
      <c r="W3106">
        <v>1756</v>
      </c>
      <c r="X3106">
        <v>0</v>
      </c>
      <c r="Z3106" t="s">
        <v>32</v>
      </c>
      <c r="AA3106" t="s">
        <v>32</v>
      </c>
      <c r="AB3106" t="s">
        <v>7689</v>
      </c>
      <c r="AC3106" t="s">
        <v>7656</v>
      </c>
    </row>
    <row r="3107" spans="1:29" x14ac:dyDescent="0.3">
      <c r="A3107" t="s">
        <v>2959</v>
      </c>
      <c r="B3107">
        <v>5</v>
      </c>
      <c r="C3107" t="s">
        <v>29</v>
      </c>
      <c r="D3107" t="s">
        <v>30</v>
      </c>
      <c r="E3107">
        <v>19</v>
      </c>
      <c r="F3107" t="s">
        <v>32</v>
      </c>
      <c r="G3107">
        <v>93</v>
      </c>
      <c r="H3107">
        <v>133</v>
      </c>
      <c r="I3107">
        <v>1113</v>
      </c>
      <c r="J3107">
        <v>141</v>
      </c>
      <c r="K3107">
        <v>1168</v>
      </c>
      <c r="L3107" t="s">
        <v>32</v>
      </c>
      <c r="M3107" t="s">
        <v>32</v>
      </c>
      <c r="N3107" t="s">
        <v>32</v>
      </c>
      <c r="O3107">
        <v>109</v>
      </c>
      <c r="P3107">
        <v>113</v>
      </c>
      <c r="Q3107">
        <v>407</v>
      </c>
      <c r="R3107">
        <v>204.9</v>
      </c>
      <c r="S3107" t="s">
        <v>31</v>
      </c>
      <c r="T3107" t="s">
        <v>32</v>
      </c>
      <c r="U3107">
        <v>142</v>
      </c>
      <c r="V3107">
        <v>142</v>
      </c>
      <c r="W3107">
        <v>1176</v>
      </c>
      <c r="X3107">
        <v>1</v>
      </c>
      <c r="Y3107">
        <v>7</v>
      </c>
      <c r="Z3107" t="s">
        <v>32</v>
      </c>
      <c r="AA3107" t="s">
        <v>32</v>
      </c>
    </row>
    <row r="3108" spans="1:29" x14ac:dyDescent="0.3">
      <c r="A3108" t="s">
        <v>3701</v>
      </c>
      <c r="B3108">
        <v>5</v>
      </c>
      <c r="C3108" t="s">
        <v>29</v>
      </c>
      <c r="D3108" t="s">
        <v>30</v>
      </c>
      <c r="E3108">
        <v>20</v>
      </c>
      <c r="F3108" t="s">
        <v>32</v>
      </c>
      <c r="G3108">
        <v>66</v>
      </c>
      <c r="H3108">
        <v>97</v>
      </c>
      <c r="I3108">
        <v>913</v>
      </c>
      <c r="J3108">
        <v>105</v>
      </c>
      <c r="K3108">
        <v>951</v>
      </c>
      <c r="L3108" t="s">
        <v>32</v>
      </c>
      <c r="M3108" t="s">
        <v>32</v>
      </c>
      <c r="N3108" t="s">
        <v>32</v>
      </c>
      <c r="O3108">
        <v>76</v>
      </c>
      <c r="P3108">
        <v>73</v>
      </c>
      <c r="Q3108">
        <v>337</v>
      </c>
      <c r="R3108">
        <v>168.8</v>
      </c>
      <c r="S3108" t="s">
        <v>32</v>
      </c>
      <c r="T3108" t="s">
        <v>32</v>
      </c>
      <c r="U3108">
        <v>88</v>
      </c>
      <c r="V3108">
        <v>88</v>
      </c>
      <c r="W3108">
        <v>785</v>
      </c>
      <c r="X3108">
        <v>0</v>
      </c>
      <c r="Z3108" t="s">
        <v>33</v>
      </c>
      <c r="AA3108" t="s">
        <v>32</v>
      </c>
      <c r="AB3108" t="s">
        <v>7724</v>
      </c>
      <c r="AC3108" t="s">
        <v>7682</v>
      </c>
    </row>
    <row r="3109" spans="1:29" x14ac:dyDescent="0.3">
      <c r="A3109" t="s">
        <v>2960</v>
      </c>
      <c r="C3109" t="s">
        <v>29</v>
      </c>
      <c r="D3109" t="s">
        <v>35</v>
      </c>
      <c r="E3109">
        <v>4</v>
      </c>
      <c r="F3109" t="s">
        <v>32</v>
      </c>
      <c r="G3109">
        <v>26</v>
      </c>
      <c r="H3109">
        <v>35</v>
      </c>
      <c r="I3109">
        <v>219</v>
      </c>
      <c r="J3109">
        <v>35</v>
      </c>
      <c r="K3109">
        <v>234</v>
      </c>
      <c r="L3109" t="s">
        <v>32</v>
      </c>
      <c r="M3109" t="s">
        <v>32</v>
      </c>
      <c r="N3109" t="s">
        <v>32</v>
      </c>
      <c r="O3109">
        <v>32</v>
      </c>
      <c r="P3109">
        <v>13</v>
      </c>
      <c r="Q3109">
        <v>91</v>
      </c>
      <c r="R3109">
        <v>146.19999999999999</v>
      </c>
      <c r="S3109" t="s">
        <v>33</v>
      </c>
      <c r="T3109" t="s">
        <v>33</v>
      </c>
      <c r="U3109">
        <v>5</v>
      </c>
      <c r="V3109">
        <v>5</v>
      </c>
      <c r="W3109">
        <v>30</v>
      </c>
      <c r="X3109">
        <v>0</v>
      </c>
      <c r="Z3109" t="s">
        <v>33</v>
      </c>
      <c r="AA3109" t="s">
        <v>32</v>
      </c>
      <c r="AB3109" t="s">
        <v>7721</v>
      </c>
      <c r="AC3109" t="s">
        <v>7682</v>
      </c>
    </row>
    <row r="3110" spans="1:29" x14ac:dyDescent="0.3">
      <c r="A3110" t="s">
        <v>2961</v>
      </c>
      <c r="B3110">
        <v>4</v>
      </c>
      <c r="C3110" t="s">
        <v>29</v>
      </c>
      <c r="D3110" t="s">
        <v>30</v>
      </c>
      <c r="E3110">
        <v>27</v>
      </c>
      <c r="F3110" t="s">
        <v>32</v>
      </c>
      <c r="G3110">
        <v>84</v>
      </c>
      <c r="H3110">
        <v>126</v>
      </c>
      <c r="I3110">
        <v>1133</v>
      </c>
      <c r="J3110">
        <v>135</v>
      </c>
      <c r="K3110">
        <v>1188</v>
      </c>
      <c r="L3110" t="s">
        <v>32</v>
      </c>
      <c r="M3110" t="s">
        <v>32</v>
      </c>
      <c r="N3110" t="s">
        <v>37</v>
      </c>
      <c r="O3110">
        <v>109</v>
      </c>
      <c r="P3110">
        <v>118</v>
      </c>
      <c r="Q3110">
        <v>473</v>
      </c>
      <c r="R3110">
        <v>166.6</v>
      </c>
      <c r="S3110" t="s">
        <v>37</v>
      </c>
      <c r="T3110" t="s">
        <v>32</v>
      </c>
      <c r="U3110">
        <v>117</v>
      </c>
      <c r="V3110">
        <v>117</v>
      </c>
      <c r="W3110">
        <v>1040</v>
      </c>
      <c r="X3110">
        <v>0</v>
      </c>
      <c r="Z3110" t="s">
        <v>32</v>
      </c>
      <c r="AA3110" t="s">
        <v>32</v>
      </c>
    </row>
    <row r="3111" spans="1:29" x14ac:dyDescent="0.3">
      <c r="A3111" t="s">
        <v>3703</v>
      </c>
      <c r="B3111">
        <v>2</v>
      </c>
      <c r="C3111" t="s">
        <v>29</v>
      </c>
      <c r="D3111" t="s">
        <v>35</v>
      </c>
      <c r="E3111">
        <v>12</v>
      </c>
      <c r="F3111" t="s">
        <v>31</v>
      </c>
      <c r="G3111">
        <v>34</v>
      </c>
      <c r="H3111">
        <v>49</v>
      </c>
      <c r="I3111">
        <v>418</v>
      </c>
      <c r="J3111">
        <v>51</v>
      </c>
      <c r="K3111">
        <v>421</v>
      </c>
      <c r="L3111" t="s">
        <v>32</v>
      </c>
      <c r="M3111" t="s">
        <v>32</v>
      </c>
      <c r="N3111" t="s">
        <v>32</v>
      </c>
      <c r="O3111">
        <v>40</v>
      </c>
      <c r="P3111">
        <v>80</v>
      </c>
      <c r="Q3111">
        <v>183</v>
      </c>
      <c r="R3111">
        <v>228.7</v>
      </c>
      <c r="S3111" t="s">
        <v>32</v>
      </c>
      <c r="T3111" t="s">
        <v>32</v>
      </c>
      <c r="U3111">
        <v>50</v>
      </c>
      <c r="V3111">
        <v>50</v>
      </c>
      <c r="W3111">
        <v>431</v>
      </c>
      <c r="X3111">
        <v>0</v>
      </c>
      <c r="Z3111" t="s">
        <v>33</v>
      </c>
      <c r="AA3111" t="s">
        <v>32</v>
      </c>
      <c r="AB3111" t="s">
        <v>7652</v>
      </c>
      <c r="AC3111" t="s">
        <v>7646</v>
      </c>
    </row>
    <row r="3112" spans="1:29" x14ac:dyDescent="0.3">
      <c r="A3112" t="s">
        <v>2962</v>
      </c>
      <c r="B3112">
        <v>4</v>
      </c>
      <c r="C3112" t="s">
        <v>29</v>
      </c>
      <c r="D3112" t="s">
        <v>35</v>
      </c>
      <c r="E3112">
        <v>19</v>
      </c>
      <c r="F3112" t="s">
        <v>32</v>
      </c>
      <c r="G3112">
        <v>89</v>
      </c>
      <c r="H3112">
        <v>136</v>
      </c>
      <c r="I3112">
        <v>1262</v>
      </c>
      <c r="J3112">
        <v>146</v>
      </c>
      <c r="K3112">
        <v>1298</v>
      </c>
      <c r="L3112" t="s">
        <v>32</v>
      </c>
      <c r="M3112" t="s">
        <v>32</v>
      </c>
      <c r="N3112" t="s">
        <v>37</v>
      </c>
      <c r="O3112">
        <v>123</v>
      </c>
      <c r="P3112">
        <v>166</v>
      </c>
      <c r="Q3112">
        <v>491</v>
      </c>
      <c r="R3112">
        <v>194.5</v>
      </c>
      <c r="S3112" t="s">
        <v>32</v>
      </c>
      <c r="T3112" t="s">
        <v>32</v>
      </c>
      <c r="U3112">
        <v>146</v>
      </c>
      <c r="V3112">
        <v>146</v>
      </c>
      <c r="W3112">
        <v>1313</v>
      </c>
      <c r="X3112">
        <v>0</v>
      </c>
      <c r="Z3112" t="s">
        <v>33</v>
      </c>
      <c r="AA3112" t="s">
        <v>32</v>
      </c>
      <c r="AB3112" t="s">
        <v>7713</v>
      </c>
      <c r="AC3112" t="s">
        <v>7682</v>
      </c>
    </row>
    <row r="3113" spans="1:29" x14ac:dyDescent="0.3">
      <c r="A3113" t="s">
        <v>3721</v>
      </c>
      <c r="B3113">
        <v>3</v>
      </c>
      <c r="C3113" t="s">
        <v>29</v>
      </c>
      <c r="D3113" t="s">
        <v>35</v>
      </c>
      <c r="E3113">
        <v>12</v>
      </c>
      <c r="F3113" t="s">
        <v>32</v>
      </c>
      <c r="G3113">
        <v>42</v>
      </c>
      <c r="H3113">
        <v>54</v>
      </c>
      <c r="I3113">
        <v>463</v>
      </c>
      <c r="J3113">
        <v>59</v>
      </c>
      <c r="K3113">
        <v>493</v>
      </c>
      <c r="L3113" t="s">
        <v>32</v>
      </c>
      <c r="M3113" t="s">
        <v>32</v>
      </c>
      <c r="N3113" t="s">
        <v>32</v>
      </c>
      <c r="O3113">
        <v>46</v>
      </c>
      <c r="P3113">
        <v>56</v>
      </c>
      <c r="Q3113">
        <v>180</v>
      </c>
      <c r="R3113">
        <v>254.9</v>
      </c>
      <c r="S3113" t="s">
        <v>32</v>
      </c>
      <c r="T3113" t="s">
        <v>32</v>
      </c>
      <c r="U3113">
        <v>54</v>
      </c>
      <c r="V3113">
        <v>54</v>
      </c>
      <c r="W3113">
        <v>420</v>
      </c>
      <c r="X3113">
        <v>0</v>
      </c>
      <c r="Z3113" t="s">
        <v>33</v>
      </c>
      <c r="AA3113" t="s">
        <v>32</v>
      </c>
      <c r="AB3113" t="s">
        <v>7707</v>
      </c>
      <c r="AC3113" t="s">
        <v>7682</v>
      </c>
    </row>
    <row r="3114" spans="1:29" x14ac:dyDescent="0.3">
      <c r="A3114" t="s">
        <v>2963</v>
      </c>
      <c r="B3114">
        <v>4</v>
      </c>
      <c r="C3114" t="s">
        <v>29</v>
      </c>
      <c r="D3114" t="s">
        <v>30</v>
      </c>
      <c r="E3114">
        <v>20</v>
      </c>
      <c r="F3114" t="s">
        <v>32</v>
      </c>
      <c r="G3114">
        <v>77</v>
      </c>
      <c r="H3114">
        <v>122</v>
      </c>
      <c r="I3114">
        <v>1063</v>
      </c>
      <c r="J3114">
        <v>127</v>
      </c>
      <c r="K3114">
        <v>1107</v>
      </c>
      <c r="L3114" t="s">
        <v>32</v>
      </c>
      <c r="M3114" t="s">
        <v>32</v>
      </c>
      <c r="N3114" t="s">
        <v>32</v>
      </c>
      <c r="O3114">
        <v>86</v>
      </c>
      <c r="P3114">
        <v>114</v>
      </c>
      <c r="Q3114">
        <v>358</v>
      </c>
      <c r="R3114">
        <v>227</v>
      </c>
      <c r="S3114" t="s">
        <v>32</v>
      </c>
      <c r="T3114" t="s">
        <v>32</v>
      </c>
      <c r="U3114">
        <v>127</v>
      </c>
      <c r="V3114">
        <v>127</v>
      </c>
      <c r="W3114">
        <v>1122</v>
      </c>
      <c r="X3114">
        <v>0</v>
      </c>
      <c r="Z3114" t="s">
        <v>32</v>
      </c>
      <c r="AA3114" t="s">
        <v>32</v>
      </c>
    </row>
    <row r="3115" spans="1:29" x14ac:dyDescent="0.3">
      <c r="A3115" t="s">
        <v>3722</v>
      </c>
      <c r="B3115">
        <v>4</v>
      </c>
      <c r="C3115" t="s">
        <v>29</v>
      </c>
      <c r="D3115" t="s">
        <v>35</v>
      </c>
      <c r="E3115">
        <v>16</v>
      </c>
      <c r="F3115" t="s">
        <v>32</v>
      </c>
      <c r="G3115">
        <v>34</v>
      </c>
      <c r="H3115">
        <v>48</v>
      </c>
      <c r="I3115">
        <v>370</v>
      </c>
      <c r="J3115">
        <v>52</v>
      </c>
      <c r="K3115">
        <v>395</v>
      </c>
      <c r="L3115" t="s">
        <v>32</v>
      </c>
      <c r="M3115" t="s">
        <v>32</v>
      </c>
      <c r="N3115" t="s">
        <v>32</v>
      </c>
      <c r="O3115">
        <v>40</v>
      </c>
      <c r="P3115">
        <v>46</v>
      </c>
      <c r="Q3115">
        <v>175</v>
      </c>
      <c r="R3115">
        <v>204.5</v>
      </c>
      <c r="S3115" t="s">
        <v>32</v>
      </c>
      <c r="T3115" t="s">
        <v>32</v>
      </c>
      <c r="U3115">
        <v>52</v>
      </c>
      <c r="V3115">
        <v>52</v>
      </c>
      <c r="W3115">
        <v>396</v>
      </c>
      <c r="X3115">
        <v>0</v>
      </c>
      <c r="Z3115" t="s">
        <v>32</v>
      </c>
      <c r="AA3115" t="s">
        <v>32</v>
      </c>
      <c r="AB3115" t="s">
        <v>7686</v>
      </c>
      <c r="AC3115" t="s">
        <v>7682</v>
      </c>
    </row>
    <row r="3116" spans="1:29" x14ac:dyDescent="0.3">
      <c r="A3116" t="s">
        <v>2964</v>
      </c>
      <c r="B3116">
        <v>5</v>
      </c>
      <c r="C3116" t="s">
        <v>29</v>
      </c>
      <c r="D3116" t="s">
        <v>35</v>
      </c>
      <c r="E3116">
        <v>12</v>
      </c>
      <c r="F3116" t="s">
        <v>32</v>
      </c>
      <c r="G3116">
        <v>36</v>
      </c>
      <c r="H3116">
        <v>65</v>
      </c>
      <c r="I3116">
        <v>559</v>
      </c>
      <c r="J3116">
        <v>70</v>
      </c>
      <c r="K3116">
        <v>588</v>
      </c>
      <c r="L3116" t="s">
        <v>32</v>
      </c>
      <c r="M3116" t="s">
        <v>32</v>
      </c>
      <c r="N3116" t="s">
        <v>32</v>
      </c>
      <c r="O3116">
        <v>47</v>
      </c>
      <c r="P3116">
        <v>47</v>
      </c>
      <c r="Q3116">
        <v>202</v>
      </c>
      <c r="R3116">
        <v>207</v>
      </c>
      <c r="S3116" t="s">
        <v>37</v>
      </c>
      <c r="T3116" t="s">
        <v>32</v>
      </c>
      <c r="U3116">
        <v>70</v>
      </c>
      <c r="V3116">
        <v>70</v>
      </c>
      <c r="W3116">
        <v>587</v>
      </c>
      <c r="X3116">
        <v>0</v>
      </c>
      <c r="Z3116" t="s">
        <v>32</v>
      </c>
      <c r="AA3116" t="s">
        <v>32</v>
      </c>
      <c r="AB3116" t="s">
        <v>7694</v>
      </c>
      <c r="AC3116" t="s">
        <v>7682</v>
      </c>
    </row>
    <row r="3117" spans="1:29" x14ac:dyDescent="0.3">
      <c r="A3117" t="s">
        <v>3787</v>
      </c>
      <c r="B3117">
        <v>5</v>
      </c>
      <c r="C3117" t="s">
        <v>29</v>
      </c>
      <c r="D3117" t="s">
        <v>35</v>
      </c>
      <c r="E3117">
        <v>16</v>
      </c>
      <c r="F3117" t="s">
        <v>32</v>
      </c>
      <c r="G3117">
        <v>55</v>
      </c>
      <c r="H3117">
        <v>79</v>
      </c>
      <c r="I3117">
        <v>740</v>
      </c>
      <c r="J3117">
        <v>82</v>
      </c>
      <c r="K3117">
        <v>754</v>
      </c>
      <c r="L3117" t="s">
        <v>32</v>
      </c>
      <c r="M3117" t="s">
        <v>32</v>
      </c>
      <c r="N3117" t="s">
        <v>32</v>
      </c>
      <c r="O3117">
        <v>67</v>
      </c>
      <c r="P3117">
        <v>51</v>
      </c>
      <c r="Q3117">
        <v>269</v>
      </c>
      <c r="R3117">
        <v>111.9</v>
      </c>
      <c r="S3117" t="s">
        <v>32</v>
      </c>
      <c r="T3117" t="s">
        <v>32</v>
      </c>
      <c r="U3117">
        <v>82</v>
      </c>
      <c r="V3117">
        <v>82</v>
      </c>
      <c r="W3117">
        <v>769</v>
      </c>
      <c r="X3117">
        <v>0</v>
      </c>
      <c r="Z3117" t="s">
        <v>32</v>
      </c>
      <c r="AA3117" t="s">
        <v>32</v>
      </c>
      <c r="AB3117" t="s">
        <v>7688</v>
      </c>
      <c r="AC3117" t="s">
        <v>7682</v>
      </c>
    </row>
    <row r="3118" spans="1:29" x14ac:dyDescent="0.3">
      <c r="A3118" t="s">
        <v>2966</v>
      </c>
      <c r="C3118" t="s">
        <v>40</v>
      </c>
      <c r="D3118" t="s">
        <v>50</v>
      </c>
      <c r="E3118">
        <v>1</v>
      </c>
      <c r="F3118" t="s">
        <v>32</v>
      </c>
      <c r="G3118">
        <v>77</v>
      </c>
      <c r="H3118">
        <v>108</v>
      </c>
      <c r="I3118">
        <v>889</v>
      </c>
      <c r="J3118">
        <v>121</v>
      </c>
      <c r="K3118">
        <v>957</v>
      </c>
      <c r="L3118" t="s">
        <v>32</v>
      </c>
      <c r="M3118" t="s">
        <v>32</v>
      </c>
      <c r="N3118" t="s">
        <v>32</v>
      </c>
      <c r="O3118">
        <v>90</v>
      </c>
      <c r="P3118">
        <v>74</v>
      </c>
      <c r="Q3118">
        <v>336</v>
      </c>
      <c r="R3118">
        <v>200.6</v>
      </c>
      <c r="S3118" t="s">
        <v>33</v>
      </c>
      <c r="T3118" t="s">
        <v>33</v>
      </c>
      <c r="U3118">
        <v>9</v>
      </c>
      <c r="V3118">
        <v>9</v>
      </c>
      <c r="W3118">
        <v>65</v>
      </c>
      <c r="X3118">
        <v>0</v>
      </c>
      <c r="Z3118" t="s">
        <v>32</v>
      </c>
      <c r="AA3118" t="s">
        <v>32</v>
      </c>
      <c r="AB3118" t="s">
        <v>7669</v>
      </c>
      <c r="AC3118" t="s">
        <v>7682</v>
      </c>
    </row>
    <row r="3119" spans="1:29" x14ac:dyDescent="0.3">
      <c r="A3119" t="s">
        <v>2967</v>
      </c>
      <c r="B3119">
        <v>3</v>
      </c>
      <c r="C3119" t="s">
        <v>40</v>
      </c>
      <c r="D3119" t="s">
        <v>50</v>
      </c>
      <c r="E3119">
        <v>34</v>
      </c>
      <c r="F3119" t="s">
        <v>32</v>
      </c>
      <c r="G3119">
        <v>137</v>
      </c>
      <c r="H3119">
        <v>175</v>
      </c>
      <c r="I3119">
        <v>1435</v>
      </c>
      <c r="J3119">
        <v>192</v>
      </c>
      <c r="K3119">
        <v>1535</v>
      </c>
      <c r="L3119" t="s">
        <v>32</v>
      </c>
      <c r="M3119" t="s">
        <v>32</v>
      </c>
      <c r="N3119" t="s">
        <v>32</v>
      </c>
      <c r="O3119">
        <v>153</v>
      </c>
      <c r="P3119">
        <v>214</v>
      </c>
      <c r="Q3119">
        <v>540</v>
      </c>
      <c r="R3119">
        <v>253</v>
      </c>
      <c r="S3119" t="s">
        <v>32</v>
      </c>
      <c r="T3119" t="s">
        <v>32</v>
      </c>
      <c r="U3119">
        <v>192</v>
      </c>
      <c r="V3119">
        <v>192</v>
      </c>
      <c r="W3119">
        <v>1531</v>
      </c>
      <c r="X3119">
        <v>0</v>
      </c>
      <c r="Z3119" t="s">
        <v>32</v>
      </c>
      <c r="AA3119" t="s">
        <v>32</v>
      </c>
      <c r="AB3119" t="s">
        <v>7717</v>
      </c>
      <c r="AC3119" t="s">
        <v>7675</v>
      </c>
    </row>
    <row r="3120" spans="1:29" x14ac:dyDescent="0.3">
      <c r="A3120" t="s">
        <v>3802</v>
      </c>
      <c r="B3120">
        <v>5</v>
      </c>
      <c r="C3120" t="s">
        <v>29</v>
      </c>
      <c r="D3120" t="s">
        <v>35</v>
      </c>
      <c r="E3120">
        <v>12</v>
      </c>
      <c r="F3120" t="s">
        <v>32</v>
      </c>
      <c r="G3120">
        <v>39</v>
      </c>
      <c r="H3120">
        <v>60</v>
      </c>
      <c r="I3120">
        <v>521</v>
      </c>
      <c r="J3120">
        <v>64</v>
      </c>
      <c r="K3120">
        <v>527</v>
      </c>
      <c r="L3120" t="s">
        <v>32</v>
      </c>
      <c r="M3120" t="s">
        <v>32</v>
      </c>
      <c r="N3120" t="s">
        <v>32</v>
      </c>
      <c r="O3120">
        <v>52</v>
      </c>
      <c r="P3120">
        <v>56</v>
      </c>
      <c r="Q3120">
        <v>201</v>
      </c>
      <c r="R3120">
        <v>133.1</v>
      </c>
      <c r="S3120" t="s">
        <v>37</v>
      </c>
      <c r="T3120" t="s">
        <v>32</v>
      </c>
      <c r="U3120">
        <v>62</v>
      </c>
      <c r="V3120">
        <v>62</v>
      </c>
      <c r="W3120">
        <v>533</v>
      </c>
      <c r="X3120">
        <v>0</v>
      </c>
      <c r="Z3120" t="s">
        <v>32</v>
      </c>
      <c r="AA3120" t="s">
        <v>32</v>
      </c>
      <c r="AB3120" t="s">
        <v>7661</v>
      </c>
      <c r="AC3120" t="s">
        <v>7682</v>
      </c>
    </row>
    <row r="3121" spans="1:29" x14ac:dyDescent="0.3">
      <c r="A3121" t="s">
        <v>2968</v>
      </c>
      <c r="B3121">
        <v>3</v>
      </c>
      <c r="C3121" t="s">
        <v>29</v>
      </c>
      <c r="D3121" t="s">
        <v>706</v>
      </c>
      <c r="E3121">
        <v>16</v>
      </c>
      <c r="F3121" t="s">
        <v>32</v>
      </c>
      <c r="G3121">
        <v>52</v>
      </c>
      <c r="H3121">
        <v>89</v>
      </c>
      <c r="I3121">
        <v>781</v>
      </c>
      <c r="J3121">
        <v>94</v>
      </c>
      <c r="K3121">
        <v>803</v>
      </c>
      <c r="L3121" t="s">
        <v>32</v>
      </c>
      <c r="M3121" t="s">
        <v>32</v>
      </c>
      <c r="N3121" t="s">
        <v>32</v>
      </c>
      <c r="O3121">
        <v>66</v>
      </c>
      <c r="P3121">
        <v>79</v>
      </c>
      <c r="Q3121">
        <v>257</v>
      </c>
      <c r="R3121">
        <v>184.7</v>
      </c>
      <c r="S3121" t="s">
        <v>37</v>
      </c>
      <c r="T3121" t="s">
        <v>32</v>
      </c>
      <c r="U3121">
        <v>94</v>
      </c>
      <c r="V3121">
        <v>94</v>
      </c>
      <c r="W3121">
        <v>808</v>
      </c>
      <c r="X3121">
        <v>0</v>
      </c>
      <c r="Z3121" t="s">
        <v>32</v>
      </c>
      <c r="AA3121" t="s">
        <v>32</v>
      </c>
      <c r="AB3121" t="s">
        <v>7683</v>
      </c>
      <c r="AC3121" t="s">
        <v>7682</v>
      </c>
    </row>
    <row r="3122" spans="1:29" x14ac:dyDescent="0.3">
      <c r="A3122" t="s">
        <v>3803</v>
      </c>
      <c r="C3122" t="s">
        <v>29</v>
      </c>
      <c r="D3122" t="s">
        <v>35</v>
      </c>
      <c r="E3122">
        <v>2</v>
      </c>
      <c r="F3122" t="s">
        <v>31</v>
      </c>
      <c r="G3122">
        <v>22</v>
      </c>
      <c r="H3122">
        <v>31</v>
      </c>
      <c r="I3122">
        <v>242</v>
      </c>
      <c r="J3122">
        <v>35</v>
      </c>
      <c r="K3122">
        <v>259</v>
      </c>
      <c r="L3122" t="s">
        <v>32</v>
      </c>
      <c r="M3122" t="s">
        <v>32</v>
      </c>
      <c r="N3122" t="s">
        <v>32</v>
      </c>
      <c r="O3122">
        <v>27</v>
      </c>
      <c r="P3122">
        <v>20</v>
      </c>
      <c r="Q3122">
        <v>126</v>
      </c>
      <c r="R3122">
        <v>161</v>
      </c>
      <c r="S3122" t="s">
        <v>33</v>
      </c>
      <c r="T3122" t="s">
        <v>33</v>
      </c>
      <c r="U3122">
        <v>4</v>
      </c>
      <c r="V3122">
        <v>4</v>
      </c>
      <c r="W3122">
        <v>41</v>
      </c>
      <c r="X3122">
        <v>0</v>
      </c>
      <c r="Z3122" t="s">
        <v>33</v>
      </c>
      <c r="AA3122" t="s">
        <v>32</v>
      </c>
      <c r="AB3122" t="s">
        <v>7686</v>
      </c>
      <c r="AC3122" t="s">
        <v>7682</v>
      </c>
    </row>
    <row r="3123" spans="1:29" x14ac:dyDescent="0.3">
      <c r="A3123" t="s">
        <v>2969</v>
      </c>
      <c r="B3123">
        <v>3</v>
      </c>
      <c r="C3123" t="s">
        <v>29</v>
      </c>
      <c r="D3123" t="s">
        <v>30</v>
      </c>
      <c r="E3123">
        <v>28</v>
      </c>
      <c r="F3123" t="s">
        <v>32</v>
      </c>
      <c r="G3123">
        <v>199</v>
      </c>
      <c r="H3123">
        <v>278</v>
      </c>
      <c r="I3123">
        <v>2517</v>
      </c>
      <c r="J3123">
        <v>286</v>
      </c>
      <c r="K3123">
        <v>2557</v>
      </c>
      <c r="L3123" t="s">
        <v>32</v>
      </c>
      <c r="M3123" t="s">
        <v>32</v>
      </c>
      <c r="N3123" t="s">
        <v>32</v>
      </c>
      <c r="O3123">
        <v>210</v>
      </c>
      <c r="P3123">
        <v>182</v>
      </c>
      <c r="Q3123">
        <v>749</v>
      </c>
      <c r="R3123">
        <v>201.9</v>
      </c>
      <c r="S3123" t="s">
        <v>32</v>
      </c>
      <c r="T3123" t="s">
        <v>32</v>
      </c>
      <c r="U3123">
        <v>149</v>
      </c>
      <c r="V3123">
        <v>149</v>
      </c>
      <c r="W3123">
        <v>1340</v>
      </c>
      <c r="X3123">
        <v>0</v>
      </c>
      <c r="Z3123" t="s">
        <v>32</v>
      </c>
      <c r="AA3123" t="s">
        <v>32</v>
      </c>
    </row>
    <row r="3124" spans="1:29" x14ac:dyDescent="0.3">
      <c r="A3124" t="s">
        <v>3804</v>
      </c>
      <c r="B3124">
        <v>5</v>
      </c>
      <c r="C3124" t="s">
        <v>29</v>
      </c>
      <c r="D3124" t="s">
        <v>35</v>
      </c>
      <c r="E3124">
        <v>24</v>
      </c>
      <c r="F3124" t="s">
        <v>32</v>
      </c>
      <c r="G3124">
        <v>67</v>
      </c>
      <c r="H3124">
        <v>96</v>
      </c>
      <c r="I3124">
        <v>832</v>
      </c>
      <c r="J3124">
        <v>106</v>
      </c>
      <c r="K3124">
        <v>878</v>
      </c>
      <c r="L3124" t="s">
        <v>32</v>
      </c>
      <c r="M3124" t="s">
        <v>32</v>
      </c>
      <c r="N3124" t="s">
        <v>32</v>
      </c>
      <c r="O3124">
        <v>82</v>
      </c>
      <c r="P3124">
        <v>116</v>
      </c>
      <c r="Q3124">
        <v>317</v>
      </c>
      <c r="R3124">
        <v>201.9</v>
      </c>
      <c r="S3124" t="s">
        <v>32</v>
      </c>
      <c r="T3124" t="s">
        <v>32</v>
      </c>
      <c r="U3124">
        <v>97</v>
      </c>
      <c r="V3124">
        <v>97</v>
      </c>
      <c r="W3124">
        <v>809</v>
      </c>
      <c r="X3124">
        <v>0</v>
      </c>
      <c r="Z3124" t="s">
        <v>32</v>
      </c>
      <c r="AA3124" t="s">
        <v>32</v>
      </c>
      <c r="AB3124" t="s">
        <v>7660</v>
      </c>
      <c r="AC3124" t="s">
        <v>7675</v>
      </c>
    </row>
    <row r="3125" spans="1:29" x14ac:dyDescent="0.3">
      <c r="A3125" t="s">
        <v>2970</v>
      </c>
      <c r="B3125">
        <v>3</v>
      </c>
      <c r="C3125" t="s">
        <v>29</v>
      </c>
      <c r="D3125" t="s">
        <v>30</v>
      </c>
      <c r="E3125">
        <v>24</v>
      </c>
      <c r="F3125" t="s">
        <v>32</v>
      </c>
      <c r="G3125">
        <v>70</v>
      </c>
      <c r="H3125">
        <v>89</v>
      </c>
      <c r="I3125">
        <v>745</v>
      </c>
      <c r="J3125">
        <v>88</v>
      </c>
      <c r="K3125">
        <v>759</v>
      </c>
      <c r="L3125" t="s">
        <v>32</v>
      </c>
      <c r="M3125" t="s">
        <v>32</v>
      </c>
      <c r="N3125" t="s">
        <v>32</v>
      </c>
      <c r="O3125">
        <v>80</v>
      </c>
      <c r="P3125">
        <v>88</v>
      </c>
      <c r="Q3125">
        <v>302</v>
      </c>
      <c r="R3125">
        <v>184.7</v>
      </c>
      <c r="S3125" t="s">
        <v>32</v>
      </c>
      <c r="T3125" t="s">
        <v>32</v>
      </c>
      <c r="U3125">
        <v>79</v>
      </c>
      <c r="V3125">
        <v>79</v>
      </c>
      <c r="W3125">
        <v>692</v>
      </c>
      <c r="X3125">
        <v>0</v>
      </c>
      <c r="Z3125" t="s">
        <v>32</v>
      </c>
      <c r="AA3125" t="s">
        <v>32</v>
      </c>
    </row>
    <row r="3126" spans="1:29" x14ac:dyDescent="0.3">
      <c r="A3126" t="s">
        <v>3868</v>
      </c>
      <c r="B3126">
        <v>3</v>
      </c>
      <c r="C3126" t="s">
        <v>29</v>
      </c>
      <c r="D3126" t="s">
        <v>2250</v>
      </c>
      <c r="E3126">
        <v>12</v>
      </c>
      <c r="F3126" t="s">
        <v>32</v>
      </c>
      <c r="G3126">
        <v>52</v>
      </c>
      <c r="H3126">
        <v>81</v>
      </c>
      <c r="I3126">
        <v>675</v>
      </c>
      <c r="J3126">
        <v>86</v>
      </c>
      <c r="K3126">
        <v>715</v>
      </c>
      <c r="L3126" t="s">
        <v>32</v>
      </c>
      <c r="M3126" t="s">
        <v>32</v>
      </c>
      <c r="N3126" t="s">
        <v>32</v>
      </c>
      <c r="O3126">
        <v>59</v>
      </c>
      <c r="P3126">
        <v>80</v>
      </c>
      <c r="Q3126">
        <v>267</v>
      </c>
      <c r="R3126">
        <v>208.7</v>
      </c>
      <c r="S3126" t="s">
        <v>32</v>
      </c>
      <c r="T3126" t="s">
        <v>32</v>
      </c>
      <c r="U3126">
        <v>84</v>
      </c>
      <c r="V3126">
        <v>84</v>
      </c>
      <c r="W3126">
        <v>703</v>
      </c>
      <c r="X3126">
        <v>0</v>
      </c>
      <c r="Z3126" t="s">
        <v>32</v>
      </c>
      <c r="AA3126" t="s">
        <v>32</v>
      </c>
      <c r="AB3126" t="s">
        <v>7696</v>
      </c>
      <c r="AC3126" t="s">
        <v>7656</v>
      </c>
    </row>
    <row r="3127" spans="1:29" x14ac:dyDescent="0.3">
      <c r="A3127" t="s">
        <v>2972</v>
      </c>
      <c r="B3127">
        <v>5</v>
      </c>
      <c r="C3127" t="s">
        <v>29</v>
      </c>
      <c r="D3127" t="s">
        <v>30</v>
      </c>
      <c r="E3127">
        <v>12</v>
      </c>
      <c r="F3127" t="s">
        <v>32</v>
      </c>
      <c r="G3127">
        <v>33</v>
      </c>
      <c r="H3127">
        <v>43</v>
      </c>
      <c r="I3127">
        <v>353</v>
      </c>
      <c r="J3127">
        <v>44</v>
      </c>
      <c r="K3127">
        <v>371</v>
      </c>
      <c r="L3127" t="s">
        <v>32</v>
      </c>
      <c r="M3127" t="s">
        <v>32</v>
      </c>
      <c r="N3127" t="s">
        <v>32</v>
      </c>
      <c r="O3127">
        <v>40</v>
      </c>
      <c r="P3127">
        <v>56</v>
      </c>
      <c r="Q3127">
        <v>148</v>
      </c>
      <c r="R3127">
        <v>260.10000000000002</v>
      </c>
      <c r="S3127" t="s">
        <v>31</v>
      </c>
      <c r="T3127" t="s">
        <v>32</v>
      </c>
      <c r="U3127">
        <v>44</v>
      </c>
      <c r="V3127">
        <v>44</v>
      </c>
      <c r="W3127">
        <v>373</v>
      </c>
      <c r="X3127">
        <v>0</v>
      </c>
      <c r="Z3127" t="s">
        <v>33</v>
      </c>
      <c r="AA3127" t="s">
        <v>32</v>
      </c>
    </row>
    <row r="3128" spans="1:29" x14ac:dyDescent="0.3">
      <c r="A3128" t="s">
        <v>3883</v>
      </c>
      <c r="B3128">
        <v>4</v>
      </c>
      <c r="C3128" t="s">
        <v>29</v>
      </c>
      <c r="D3128" t="s">
        <v>35</v>
      </c>
      <c r="E3128">
        <v>16</v>
      </c>
      <c r="F3128" t="s">
        <v>31</v>
      </c>
      <c r="G3128">
        <v>45</v>
      </c>
      <c r="H3128">
        <v>59</v>
      </c>
      <c r="I3128">
        <v>521</v>
      </c>
      <c r="J3128">
        <v>61</v>
      </c>
      <c r="K3128">
        <v>547</v>
      </c>
      <c r="L3128" t="s">
        <v>32</v>
      </c>
      <c r="M3128" t="s">
        <v>32</v>
      </c>
      <c r="N3128" t="s">
        <v>37</v>
      </c>
      <c r="O3128">
        <v>53</v>
      </c>
      <c r="P3128">
        <v>77</v>
      </c>
      <c r="Q3128">
        <v>218</v>
      </c>
      <c r="R3128">
        <v>222.7</v>
      </c>
      <c r="S3128" t="s">
        <v>32</v>
      </c>
      <c r="T3128" t="s">
        <v>32</v>
      </c>
      <c r="U3128">
        <v>61</v>
      </c>
      <c r="V3128">
        <v>61</v>
      </c>
      <c r="W3128">
        <v>554</v>
      </c>
      <c r="X3128">
        <v>0</v>
      </c>
      <c r="Z3128" t="s">
        <v>33</v>
      </c>
      <c r="AA3128" t="s">
        <v>32</v>
      </c>
      <c r="AB3128" t="s">
        <v>7713</v>
      </c>
      <c r="AC3128" t="s">
        <v>7682</v>
      </c>
    </row>
    <row r="3129" spans="1:29" x14ac:dyDescent="0.3">
      <c r="A3129" t="s">
        <v>2973</v>
      </c>
      <c r="B3129">
        <v>4</v>
      </c>
      <c r="C3129" t="s">
        <v>29</v>
      </c>
      <c r="D3129" t="s">
        <v>30</v>
      </c>
      <c r="E3129">
        <v>15</v>
      </c>
      <c r="F3129" t="s">
        <v>32</v>
      </c>
      <c r="G3129">
        <v>54</v>
      </c>
      <c r="H3129">
        <v>80</v>
      </c>
      <c r="I3129">
        <v>716</v>
      </c>
      <c r="J3129">
        <v>85</v>
      </c>
      <c r="K3129">
        <v>742</v>
      </c>
      <c r="L3129" t="s">
        <v>32</v>
      </c>
      <c r="M3129" t="s">
        <v>32</v>
      </c>
      <c r="N3129" t="s">
        <v>32</v>
      </c>
      <c r="O3129">
        <v>63</v>
      </c>
      <c r="P3129">
        <v>116</v>
      </c>
      <c r="Q3129">
        <v>261</v>
      </c>
      <c r="R3129">
        <v>248.8</v>
      </c>
      <c r="S3129" t="s">
        <v>32</v>
      </c>
      <c r="T3129" t="s">
        <v>32</v>
      </c>
      <c r="U3129">
        <v>68</v>
      </c>
      <c r="V3129">
        <v>68</v>
      </c>
      <c r="W3129">
        <v>579</v>
      </c>
      <c r="X3129">
        <v>0</v>
      </c>
      <c r="Z3129" t="s">
        <v>32</v>
      </c>
      <c r="AA3129" t="s">
        <v>32</v>
      </c>
    </row>
    <row r="3130" spans="1:29" x14ac:dyDescent="0.3">
      <c r="A3130" t="s">
        <v>3884</v>
      </c>
      <c r="B3130">
        <v>3</v>
      </c>
      <c r="C3130" t="s">
        <v>29</v>
      </c>
      <c r="D3130" t="s">
        <v>30</v>
      </c>
      <c r="E3130">
        <v>16</v>
      </c>
      <c r="F3130" t="s">
        <v>32</v>
      </c>
      <c r="G3130">
        <v>58</v>
      </c>
      <c r="H3130">
        <v>93</v>
      </c>
      <c r="I3130">
        <v>820</v>
      </c>
      <c r="J3130">
        <v>96</v>
      </c>
      <c r="K3130">
        <v>803</v>
      </c>
      <c r="L3130" t="s">
        <v>31</v>
      </c>
      <c r="M3130" t="s">
        <v>32</v>
      </c>
      <c r="N3130" t="s">
        <v>37</v>
      </c>
      <c r="O3130">
        <v>73</v>
      </c>
      <c r="P3130">
        <v>149</v>
      </c>
      <c r="Q3130">
        <v>275</v>
      </c>
      <c r="R3130">
        <v>317</v>
      </c>
      <c r="S3130" t="s">
        <v>32</v>
      </c>
      <c r="T3130" t="s">
        <v>32</v>
      </c>
      <c r="U3130">
        <v>99</v>
      </c>
      <c r="V3130">
        <v>99</v>
      </c>
      <c r="W3130">
        <v>855</v>
      </c>
      <c r="X3130">
        <v>0</v>
      </c>
      <c r="Z3130" t="s">
        <v>32</v>
      </c>
      <c r="AA3130" t="s">
        <v>32</v>
      </c>
      <c r="AB3130" t="s">
        <v>7648</v>
      </c>
      <c r="AC3130" t="s">
        <v>7675</v>
      </c>
    </row>
    <row r="3131" spans="1:29" x14ac:dyDescent="0.3">
      <c r="A3131" t="s">
        <v>2975</v>
      </c>
      <c r="B3131">
        <v>5</v>
      </c>
      <c r="C3131" t="s">
        <v>29</v>
      </c>
      <c r="D3131" t="s">
        <v>30</v>
      </c>
      <c r="E3131">
        <v>18</v>
      </c>
      <c r="F3131" t="s">
        <v>32</v>
      </c>
      <c r="G3131">
        <v>37</v>
      </c>
      <c r="H3131">
        <v>49</v>
      </c>
      <c r="I3131">
        <v>428</v>
      </c>
      <c r="J3131">
        <v>58</v>
      </c>
      <c r="K3131">
        <v>452</v>
      </c>
      <c r="L3131" t="s">
        <v>32</v>
      </c>
      <c r="M3131" t="s">
        <v>32</v>
      </c>
      <c r="N3131" t="s">
        <v>32</v>
      </c>
      <c r="O3131">
        <v>42</v>
      </c>
      <c r="P3131">
        <v>27</v>
      </c>
      <c r="Q3131">
        <v>191</v>
      </c>
      <c r="R3131">
        <v>140.80000000000001</v>
      </c>
      <c r="S3131" t="s">
        <v>32</v>
      </c>
      <c r="T3131" t="s">
        <v>32</v>
      </c>
      <c r="U3131">
        <v>44</v>
      </c>
      <c r="V3131">
        <v>44</v>
      </c>
      <c r="W3131">
        <v>316</v>
      </c>
      <c r="X3131">
        <v>0</v>
      </c>
      <c r="Z3131" t="s">
        <v>32</v>
      </c>
      <c r="AA3131" t="s">
        <v>32</v>
      </c>
    </row>
    <row r="3132" spans="1:29" x14ac:dyDescent="0.3">
      <c r="A3132" t="s">
        <v>3886</v>
      </c>
      <c r="B3132">
        <v>5</v>
      </c>
      <c r="C3132" t="s">
        <v>29</v>
      </c>
      <c r="D3132" t="s">
        <v>35</v>
      </c>
      <c r="E3132">
        <v>17</v>
      </c>
      <c r="F3132" t="s">
        <v>32</v>
      </c>
      <c r="G3132">
        <v>48</v>
      </c>
      <c r="H3132">
        <v>77</v>
      </c>
      <c r="I3132">
        <v>651</v>
      </c>
      <c r="J3132">
        <v>82</v>
      </c>
      <c r="K3132">
        <v>686</v>
      </c>
      <c r="L3132" t="s">
        <v>32</v>
      </c>
      <c r="M3132" t="s">
        <v>32</v>
      </c>
      <c r="N3132" t="s">
        <v>32</v>
      </c>
      <c r="O3132">
        <v>58</v>
      </c>
      <c r="P3132">
        <v>55</v>
      </c>
      <c r="Q3132">
        <v>225</v>
      </c>
      <c r="R3132">
        <v>157.19999999999999</v>
      </c>
      <c r="S3132" t="s">
        <v>32</v>
      </c>
      <c r="T3132" t="s">
        <v>32</v>
      </c>
      <c r="U3132">
        <v>82</v>
      </c>
      <c r="V3132">
        <v>82</v>
      </c>
      <c r="W3132">
        <v>687</v>
      </c>
      <c r="X3132">
        <v>0</v>
      </c>
      <c r="Z3132" t="s">
        <v>32</v>
      </c>
      <c r="AA3132" t="s">
        <v>32</v>
      </c>
      <c r="AB3132" t="s">
        <v>7648</v>
      </c>
      <c r="AC3132" t="s">
        <v>7675</v>
      </c>
    </row>
    <row r="3133" spans="1:29" x14ac:dyDescent="0.3">
      <c r="A3133" t="s">
        <v>2976</v>
      </c>
      <c r="B3133">
        <v>5</v>
      </c>
      <c r="C3133" t="s">
        <v>29</v>
      </c>
      <c r="D3133" t="s">
        <v>30</v>
      </c>
      <c r="E3133">
        <v>12</v>
      </c>
      <c r="F3133" t="s">
        <v>32</v>
      </c>
      <c r="G3133">
        <v>62</v>
      </c>
      <c r="H3133">
        <v>74</v>
      </c>
      <c r="I3133">
        <v>685</v>
      </c>
      <c r="J3133">
        <v>83</v>
      </c>
      <c r="K3133">
        <v>720</v>
      </c>
      <c r="L3133" t="s">
        <v>32</v>
      </c>
      <c r="M3133" t="s">
        <v>32</v>
      </c>
      <c r="N3133" t="s">
        <v>32</v>
      </c>
      <c r="O3133">
        <v>69</v>
      </c>
      <c r="P3133">
        <v>47</v>
      </c>
      <c r="Q3133">
        <v>248</v>
      </c>
      <c r="R3133">
        <v>113.2</v>
      </c>
      <c r="S3133" t="s">
        <v>32</v>
      </c>
      <c r="T3133" t="s">
        <v>32</v>
      </c>
      <c r="U3133">
        <v>69</v>
      </c>
      <c r="V3133">
        <v>69</v>
      </c>
      <c r="W3133">
        <v>602</v>
      </c>
      <c r="X3133">
        <v>0</v>
      </c>
      <c r="Z3133" t="s">
        <v>33</v>
      </c>
      <c r="AA3133" t="s">
        <v>32</v>
      </c>
    </row>
    <row r="3134" spans="1:29" x14ac:dyDescent="0.3">
      <c r="A3134" t="s">
        <v>3887</v>
      </c>
      <c r="B3134">
        <v>4</v>
      </c>
      <c r="C3134" t="s">
        <v>29</v>
      </c>
      <c r="D3134" t="s">
        <v>35</v>
      </c>
      <c r="E3134">
        <v>37</v>
      </c>
      <c r="F3134" t="s">
        <v>32</v>
      </c>
      <c r="G3134">
        <v>119</v>
      </c>
      <c r="H3134">
        <v>165</v>
      </c>
      <c r="I3134">
        <v>1452</v>
      </c>
      <c r="J3134">
        <v>172</v>
      </c>
      <c r="K3134">
        <v>1520</v>
      </c>
      <c r="L3134" t="s">
        <v>32</v>
      </c>
      <c r="M3134" t="s">
        <v>32</v>
      </c>
      <c r="N3134" t="s">
        <v>32</v>
      </c>
      <c r="O3134">
        <v>148</v>
      </c>
      <c r="P3134">
        <v>207</v>
      </c>
      <c r="Q3134">
        <v>556</v>
      </c>
      <c r="R3134">
        <v>221.5</v>
      </c>
      <c r="S3134" t="s">
        <v>32</v>
      </c>
      <c r="T3134" t="s">
        <v>32</v>
      </c>
      <c r="U3134">
        <v>170</v>
      </c>
      <c r="V3134">
        <v>170</v>
      </c>
      <c r="W3134">
        <v>1527</v>
      </c>
      <c r="X3134">
        <v>0</v>
      </c>
      <c r="Z3134" t="s">
        <v>32</v>
      </c>
      <c r="AA3134" t="s">
        <v>31</v>
      </c>
      <c r="AB3134" t="s">
        <v>7684</v>
      </c>
      <c r="AC3134" t="s">
        <v>7682</v>
      </c>
    </row>
    <row r="3135" spans="1:29" x14ac:dyDescent="0.3">
      <c r="A3135" t="s">
        <v>2977</v>
      </c>
      <c r="B3135">
        <v>3</v>
      </c>
      <c r="C3135" t="s">
        <v>29</v>
      </c>
      <c r="D3135" t="s">
        <v>30</v>
      </c>
      <c r="E3135">
        <v>12</v>
      </c>
      <c r="F3135" t="s">
        <v>32</v>
      </c>
      <c r="G3135">
        <v>20</v>
      </c>
      <c r="H3135">
        <v>31</v>
      </c>
      <c r="I3135">
        <v>238</v>
      </c>
      <c r="J3135">
        <v>35</v>
      </c>
      <c r="K3135">
        <v>256</v>
      </c>
      <c r="L3135" t="s">
        <v>31</v>
      </c>
      <c r="M3135" t="s">
        <v>32</v>
      </c>
      <c r="N3135" t="s">
        <v>32</v>
      </c>
      <c r="O3135">
        <v>22</v>
      </c>
      <c r="P3135">
        <v>41</v>
      </c>
      <c r="Q3135">
        <v>112</v>
      </c>
      <c r="R3135">
        <v>326.39999999999998</v>
      </c>
      <c r="S3135" t="s">
        <v>32</v>
      </c>
      <c r="T3135" t="s">
        <v>32</v>
      </c>
      <c r="U3135">
        <v>35</v>
      </c>
      <c r="V3135">
        <v>35</v>
      </c>
      <c r="W3135">
        <v>256</v>
      </c>
      <c r="X3135">
        <v>0</v>
      </c>
      <c r="Z3135" t="s">
        <v>33</v>
      </c>
      <c r="AA3135" t="s">
        <v>32</v>
      </c>
    </row>
    <row r="3136" spans="1:29" x14ac:dyDescent="0.3">
      <c r="A3136" t="s">
        <v>2978</v>
      </c>
      <c r="B3136">
        <v>3</v>
      </c>
      <c r="C3136" t="s">
        <v>29</v>
      </c>
      <c r="D3136" t="s">
        <v>35</v>
      </c>
      <c r="E3136">
        <v>21</v>
      </c>
      <c r="F3136" t="s">
        <v>32</v>
      </c>
      <c r="G3136">
        <v>46</v>
      </c>
      <c r="H3136">
        <v>68</v>
      </c>
      <c r="I3136">
        <v>565</v>
      </c>
      <c r="J3136">
        <v>74</v>
      </c>
      <c r="K3136">
        <v>582</v>
      </c>
      <c r="L3136" t="s">
        <v>32</v>
      </c>
      <c r="M3136" t="s">
        <v>32</v>
      </c>
      <c r="N3136" t="s">
        <v>31</v>
      </c>
      <c r="O3136">
        <v>52</v>
      </c>
      <c r="P3136">
        <v>68</v>
      </c>
      <c r="Q3136">
        <v>232</v>
      </c>
      <c r="R3136">
        <v>220.5</v>
      </c>
      <c r="S3136" t="s">
        <v>32</v>
      </c>
      <c r="T3136" t="s">
        <v>32</v>
      </c>
      <c r="U3136">
        <v>59</v>
      </c>
      <c r="V3136">
        <v>59</v>
      </c>
      <c r="W3136">
        <v>438</v>
      </c>
      <c r="X3136">
        <v>0</v>
      </c>
      <c r="Z3136" t="s">
        <v>32</v>
      </c>
      <c r="AA3136" t="s">
        <v>32</v>
      </c>
      <c r="AB3136" t="s">
        <v>7730</v>
      </c>
      <c r="AC3136" t="s">
        <v>7682</v>
      </c>
    </row>
    <row r="3137" spans="1:29" x14ac:dyDescent="0.3">
      <c r="A3137" t="s">
        <v>2979</v>
      </c>
      <c r="B3137">
        <v>5</v>
      </c>
      <c r="C3137" t="s">
        <v>29</v>
      </c>
      <c r="D3137" t="s">
        <v>35</v>
      </c>
      <c r="E3137">
        <v>14</v>
      </c>
      <c r="F3137" t="s">
        <v>32</v>
      </c>
      <c r="G3137">
        <v>71</v>
      </c>
      <c r="H3137">
        <v>102</v>
      </c>
      <c r="I3137">
        <v>973</v>
      </c>
      <c r="J3137">
        <v>114</v>
      </c>
      <c r="K3137">
        <v>1034</v>
      </c>
      <c r="L3137" t="s">
        <v>32</v>
      </c>
      <c r="M3137" t="s">
        <v>32</v>
      </c>
      <c r="N3137" t="s">
        <v>32</v>
      </c>
      <c r="O3137">
        <v>86</v>
      </c>
      <c r="P3137">
        <v>94</v>
      </c>
      <c r="Q3137">
        <v>302</v>
      </c>
      <c r="R3137">
        <v>210.2</v>
      </c>
      <c r="S3137" t="s">
        <v>37</v>
      </c>
      <c r="T3137" t="s">
        <v>37</v>
      </c>
      <c r="U3137">
        <v>84</v>
      </c>
      <c r="V3137">
        <v>84</v>
      </c>
      <c r="W3137">
        <v>739</v>
      </c>
      <c r="X3137">
        <v>0</v>
      </c>
      <c r="Z3137" t="s">
        <v>32</v>
      </c>
      <c r="AA3137" t="s">
        <v>32</v>
      </c>
      <c r="AB3137" t="s">
        <v>7713</v>
      </c>
      <c r="AC3137" t="s">
        <v>7682</v>
      </c>
    </row>
    <row r="3138" spans="1:29" x14ac:dyDescent="0.3">
      <c r="A3138" t="s">
        <v>2980</v>
      </c>
      <c r="B3138">
        <v>4</v>
      </c>
      <c r="C3138" t="s">
        <v>29</v>
      </c>
      <c r="D3138" t="s">
        <v>30</v>
      </c>
      <c r="E3138">
        <v>24</v>
      </c>
      <c r="F3138" t="s">
        <v>32</v>
      </c>
      <c r="G3138">
        <v>54</v>
      </c>
      <c r="H3138">
        <v>72</v>
      </c>
      <c r="I3138">
        <v>648</v>
      </c>
      <c r="J3138">
        <v>74</v>
      </c>
      <c r="K3138">
        <v>643</v>
      </c>
      <c r="L3138" t="s">
        <v>31</v>
      </c>
      <c r="M3138" t="s">
        <v>32</v>
      </c>
      <c r="N3138" t="s">
        <v>32</v>
      </c>
      <c r="O3138">
        <v>62</v>
      </c>
      <c r="P3138">
        <v>113</v>
      </c>
      <c r="Q3138">
        <v>244</v>
      </c>
      <c r="R3138">
        <v>282.8</v>
      </c>
      <c r="S3138" t="s">
        <v>32</v>
      </c>
      <c r="T3138" t="s">
        <v>32</v>
      </c>
      <c r="U3138">
        <v>74</v>
      </c>
      <c r="V3138">
        <v>74</v>
      </c>
      <c r="W3138">
        <v>651</v>
      </c>
      <c r="X3138">
        <v>0</v>
      </c>
      <c r="Z3138" t="s">
        <v>33</v>
      </c>
      <c r="AA3138" t="s">
        <v>32</v>
      </c>
    </row>
    <row r="3139" spans="1:29" x14ac:dyDescent="0.3">
      <c r="A3139" t="s">
        <v>2981</v>
      </c>
      <c r="B3139">
        <v>4</v>
      </c>
      <c r="C3139" t="s">
        <v>29</v>
      </c>
      <c r="D3139" t="s">
        <v>35</v>
      </c>
      <c r="E3139">
        <v>12</v>
      </c>
      <c r="F3139" t="s">
        <v>32</v>
      </c>
      <c r="G3139">
        <v>48</v>
      </c>
      <c r="H3139">
        <v>62</v>
      </c>
      <c r="I3139">
        <v>536</v>
      </c>
      <c r="J3139">
        <v>67</v>
      </c>
      <c r="K3139">
        <v>555</v>
      </c>
      <c r="L3139" t="s">
        <v>32</v>
      </c>
      <c r="M3139" t="s">
        <v>32</v>
      </c>
      <c r="N3139" t="s">
        <v>32</v>
      </c>
      <c r="O3139">
        <v>56</v>
      </c>
      <c r="P3139">
        <v>70</v>
      </c>
      <c r="Q3139">
        <v>204</v>
      </c>
      <c r="R3139">
        <v>184.8</v>
      </c>
      <c r="S3139" t="s">
        <v>32</v>
      </c>
      <c r="T3139" t="s">
        <v>32</v>
      </c>
      <c r="U3139">
        <v>57</v>
      </c>
      <c r="V3139">
        <v>57</v>
      </c>
      <c r="W3139">
        <v>458</v>
      </c>
      <c r="X3139">
        <v>0</v>
      </c>
      <c r="Z3139" t="s">
        <v>33</v>
      </c>
      <c r="AA3139" t="s">
        <v>32</v>
      </c>
      <c r="AB3139" t="s">
        <v>7724</v>
      </c>
      <c r="AC3139" t="s">
        <v>7682</v>
      </c>
    </row>
    <row r="3140" spans="1:29" x14ac:dyDescent="0.3">
      <c r="A3140" t="s">
        <v>3975</v>
      </c>
      <c r="B3140">
        <v>4</v>
      </c>
      <c r="C3140" t="s">
        <v>29</v>
      </c>
      <c r="D3140" t="s">
        <v>35</v>
      </c>
      <c r="E3140">
        <v>18</v>
      </c>
      <c r="F3140" t="s">
        <v>32</v>
      </c>
      <c r="G3140">
        <v>79</v>
      </c>
      <c r="H3140">
        <v>109</v>
      </c>
      <c r="I3140">
        <v>1010</v>
      </c>
      <c r="J3140">
        <v>113</v>
      </c>
      <c r="K3140">
        <v>1042</v>
      </c>
      <c r="L3140" t="s">
        <v>32</v>
      </c>
      <c r="M3140" t="s">
        <v>32</v>
      </c>
      <c r="N3140" t="s">
        <v>32</v>
      </c>
      <c r="O3140">
        <v>89</v>
      </c>
      <c r="P3140">
        <v>77</v>
      </c>
      <c r="Q3140">
        <v>339</v>
      </c>
      <c r="R3140">
        <v>159</v>
      </c>
      <c r="S3140" t="s">
        <v>32</v>
      </c>
      <c r="T3140" t="s">
        <v>32</v>
      </c>
      <c r="U3140">
        <v>96</v>
      </c>
      <c r="V3140">
        <v>96</v>
      </c>
      <c r="W3140">
        <v>867</v>
      </c>
      <c r="X3140">
        <v>0</v>
      </c>
      <c r="Z3140" t="s">
        <v>32</v>
      </c>
      <c r="AA3140" t="s">
        <v>32</v>
      </c>
      <c r="AB3140" t="s">
        <v>7688</v>
      </c>
      <c r="AC3140" t="s">
        <v>7682</v>
      </c>
    </row>
    <row r="3141" spans="1:29" x14ac:dyDescent="0.3">
      <c r="A3141" t="s">
        <v>2982</v>
      </c>
      <c r="B3141">
        <v>4</v>
      </c>
      <c r="C3141" t="s">
        <v>29</v>
      </c>
      <c r="D3141" t="s">
        <v>30</v>
      </c>
      <c r="E3141">
        <v>21</v>
      </c>
      <c r="F3141" t="s">
        <v>32</v>
      </c>
      <c r="G3141">
        <v>59</v>
      </c>
      <c r="H3141">
        <v>91</v>
      </c>
      <c r="I3141">
        <v>801</v>
      </c>
      <c r="J3141">
        <v>96</v>
      </c>
      <c r="K3141">
        <v>825</v>
      </c>
      <c r="L3141" t="s">
        <v>32</v>
      </c>
      <c r="M3141" t="s">
        <v>32</v>
      </c>
      <c r="N3141" t="s">
        <v>32</v>
      </c>
      <c r="O3141">
        <v>75</v>
      </c>
      <c r="P3141">
        <v>64</v>
      </c>
      <c r="Q3141">
        <v>304</v>
      </c>
      <c r="R3141">
        <v>152</v>
      </c>
      <c r="S3141" t="s">
        <v>32</v>
      </c>
      <c r="T3141" t="s">
        <v>32</v>
      </c>
      <c r="U3141">
        <v>97</v>
      </c>
      <c r="V3141">
        <v>97</v>
      </c>
      <c r="W3141">
        <v>829</v>
      </c>
      <c r="X3141">
        <v>0</v>
      </c>
      <c r="Z3141" t="s">
        <v>37</v>
      </c>
      <c r="AA3141" t="s">
        <v>32</v>
      </c>
    </row>
    <row r="3142" spans="1:29" x14ac:dyDescent="0.3">
      <c r="A3142" t="s">
        <v>3640</v>
      </c>
      <c r="B3142">
        <v>3</v>
      </c>
      <c r="C3142" t="s">
        <v>29</v>
      </c>
      <c r="D3142" t="s">
        <v>1981</v>
      </c>
      <c r="E3142">
        <v>20</v>
      </c>
      <c r="F3142" t="s">
        <v>32</v>
      </c>
      <c r="G3142">
        <v>96</v>
      </c>
      <c r="H3142">
        <v>138</v>
      </c>
      <c r="I3142">
        <v>1214</v>
      </c>
      <c r="J3142">
        <v>148</v>
      </c>
      <c r="K3142">
        <v>1277</v>
      </c>
      <c r="L3142" t="s">
        <v>32</v>
      </c>
      <c r="M3142" t="s">
        <v>32</v>
      </c>
      <c r="N3142" t="s">
        <v>32</v>
      </c>
      <c r="O3142">
        <v>114</v>
      </c>
      <c r="P3142">
        <v>130</v>
      </c>
      <c r="Q3142">
        <v>458</v>
      </c>
      <c r="R3142">
        <v>223</v>
      </c>
      <c r="S3142" t="s">
        <v>32</v>
      </c>
      <c r="T3142" t="s">
        <v>32</v>
      </c>
      <c r="U3142">
        <v>124</v>
      </c>
      <c r="V3142">
        <v>124</v>
      </c>
      <c r="W3142">
        <v>1066</v>
      </c>
      <c r="X3142">
        <v>0</v>
      </c>
      <c r="Z3142" t="s">
        <v>32</v>
      </c>
      <c r="AA3142" t="s">
        <v>32</v>
      </c>
      <c r="AB3142" t="s">
        <v>7723</v>
      </c>
      <c r="AC3142" t="s">
        <v>7675</v>
      </c>
    </row>
    <row r="3143" spans="1:29" x14ac:dyDescent="0.3">
      <c r="A3143" t="s">
        <v>3707</v>
      </c>
      <c r="B3143">
        <v>3</v>
      </c>
      <c r="C3143" t="s">
        <v>29</v>
      </c>
      <c r="D3143" t="s">
        <v>2250</v>
      </c>
      <c r="E3143">
        <v>25</v>
      </c>
      <c r="F3143" t="s">
        <v>32</v>
      </c>
      <c r="G3143">
        <v>93</v>
      </c>
      <c r="H3143">
        <v>129</v>
      </c>
      <c r="I3143">
        <v>1146</v>
      </c>
      <c r="J3143">
        <v>141</v>
      </c>
      <c r="K3143">
        <v>1156</v>
      </c>
      <c r="L3143" t="s">
        <v>32</v>
      </c>
      <c r="M3143" t="s">
        <v>32</v>
      </c>
      <c r="N3143" t="s">
        <v>32</v>
      </c>
      <c r="O3143">
        <v>109</v>
      </c>
      <c r="P3143">
        <v>152</v>
      </c>
      <c r="Q3143">
        <v>484</v>
      </c>
      <c r="R3143">
        <v>202.4</v>
      </c>
      <c r="S3143" t="s">
        <v>32</v>
      </c>
      <c r="T3143" t="s">
        <v>32</v>
      </c>
      <c r="U3143">
        <v>126</v>
      </c>
      <c r="V3143">
        <v>126</v>
      </c>
      <c r="W3143">
        <v>1058</v>
      </c>
      <c r="X3143">
        <v>0</v>
      </c>
      <c r="Z3143" t="s">
        <v>32</v>
      </c>
      <c r="AA3143" t="s">
        <v>32</v>
      </c>
      <c r="AB3143" t="s">
        <v>7673</v>
      </c>
      <c r="AC3143" t="s">
        <v>7656</v>
      </c>
    </row>
    <row r="3144" spans="1:29" x14ac:dyDescent="0.3">
      <c r="A3144" t="s">
        <v>3708</v>
      </c>
      <c r="B3144">
        <v>5</v>
      </c>
      <c r="C3144" t="s">
        <v>40</v>
      </c>
      <c r="D3144" t="s">
        <v>50</v>
      </c>
      <c r="E3144">
        <v>12</v>
      </c>
      <c r="F3144" t="s">
        <v>32</v>
      </c>
      <c r="G3144">
        <v>53</v>
      </c>
      <c r="H3144">
        <v>64</v>
      </c>
      <c r="I3144">
        <v>567</v>
      </c>
      <c r="J3144">
        <v>70</v>
      </c>
      <c r="K3144">
        <v>603</v>
      </c>
      <c r="L3144" t="s">
        <v>32</v>
      </c>
      <c r="M3144" t="s">
        <v>32</v>
      </c>
      <c r="N3144" t="s">
        <v>37</v>
      </c>
      <c r="O3144">
        <v>59</v>
      </c>
      <c r="P3144">
        <v>62</v>
      </c>
      <c r="Q3144">
        <v>210</v>
      </c>
      <c r="R3144">
        <v>178.6</v>
      </c>
      <c r="S3144" t="s">
        <v>32</v>
      </c>
      <c r="T3144" t="s">
        <v>32</v>
      </c>
      <c r="U3144">
        <v>70</v>
      </c>
      <c r="V3144">
        <v>70</v>
      </c>
      <c r="W3144">
        <v>600</v>
      </c>
      <c r="X3144">
        <v>0</v>
      </c>
      <c r="Z3144" t="s">
        <v>33</v>
      </c>
      <c r="AA3144" t="s">
        <v>32</v>
      </c>
      <c r="AB3144" t="s">
        <v>7665</v>
      </c>
      <c r="AC3144" t="s">
        <v>7682</v>
      </c>
    </row>
    <row r="3145" spans="1:29" x14ac:dyDescent="0.3">
      <c r="A3145" t="s">
        <v>3728</v>
      </c>
      <c r="B3145">
        <v>4</v>
      </c>
      <c r="C3145" t="s">
        <v>29</v>
      </c>
      <c r="D3145" t="s">
        <v>35</v>
      </c>
      <c r="E3145">
        <v>12</v>
      </c>
      <c r="F3145" t="s">
        <v>31</v>
      </c>
      <c r="G3145">
        <v>29</v>
      </c>
      <c r="H3145">
        <v>50</v>
      </c>
      <c r="I3145">
        <v>435</v>
      </c>
      <c r="J3145">
        <v>58</v>
      </c>
      <c r="K3145">
        <v>469</v>
      </c>
      <c r="L3145" t="s">
        <v>32</v>
      </c>
      <c r="M3145" t="s">
        <v>32</v>
      </c>
      <c r="N3145" t="s">
        <v>32</v>
      </c>
      <c r="O3145">
        <v>37</v>
      </c>
      <c r="P3145">
        <v>42</v>
      </c>
      <c r="Q3145">
        <v>187</v>
      </c>
      <c r="R3145">
        <v>177.7</v>
      </c>
      <c r="S3145" t="s">
        <v>37</v>
      </c>
      <c r="T3145" t="s">
        <v>32</v>
      </c>
      <c r="U3145">
        <v>52</v>
      </c>
      <c r="V3145">
        <v>52</v>
      </c>
      <c r="W3145">
        <v>403</v>
      </c>
      <c r="X3145">
        <v>0</v>
      </c>
      <c r="Z3145" t="s">
        <v>33</v>
      </c>
      <c r="AA3145" t="s">
        <v>32</v>
      </c>
      <c r="AB3145" t="s">
        <v>7719</v>
      </c>
      <c r="AC3145" t="s">
        <v>7682</v>
      </c>
    </row>
    <row r="3146" spans="1:29" x14ac:dyDescent="0.3">
      <c r="A3146" t="s">
        <v>2989</v>
      </c>
      <c r="B3146">
        <v>3</v>
      </c>
      <c r="C3146" t="s">
        <v>29</v>
      </c>
      <c r="D3146" t="s">
        <v>30</v>
      </c>
      <c r="E3146">
        <v>11</v>
      </c>
      <c r="F3146" t="s">
        <v>32</v>
      </c>
      <c r="G3146">
        <v>44</v>
      </c>
      <c r="H3146">
        <v>56</v>
      </c>
      <c r="I3146">
        <v>447</v>
      </c>
      <c r="J3146">
        <v>57</v>
      </c>
      <c r="K3146">
        <v>472</v>
      </c>
      <c r="L3146" t="s">
        <v>32</v>
      </c>
      <c r="M3146" t="s">
        <v>32</v>
      </c>
      <c r="N3146" t="s">
        <v>32</v>
      </c>
      <c r="O3146">
        <v>45</v>
      </c>
      <c r="P3146">
        <v>57</v>
      </c>
      <c r="Q3146">
        <v>162</v>
      </c>
      <c r="R3146">
        <v>207.3</v>
      </c>
      <c r="S3146" t="s">
        <v>32</v>
      </c>
      <c r="T3146" t="s">
        <v>32</v>
      </c>
      <c r="U3146">
        <v>51</v>
      </c>
      <c r="V3146">
        <v>51</v>
      </c>
      <c r="W3146">
        <v>428</v>
      </c>
      <c r="X3146">
        <v>0</v>
      </c>
      <c r="Z3146" t="s">
        <v>33</v>
      </c>
      <c r="AA3146" t="s">
        <v>32</v>
      </c>
    </row>
    <row r="3147" spans="1:29" x14ac:dyDescent="0.3">
      <c r="A3147" t="s">
        <v>3792</v>
      </c>
      <c r="B3147">
        <v>5</v>
      </c>
      <c r="C3147" t="s">
        <v>29</v>
      </c>
      <c r="D3147" t="s">
        <v>35</v>
      </c>
      <c r="E3147">
        <v>11</v>
      </c>
      <c r="F3147" t="s">
        <v>31</v>
      </c>
      <c r="G3147">
        <v>41</v>
      </c>
      <c r="H3147">
        <v>51</v>
      </c>
      <c r="I3147">
        <v>427</v>
      </c>
      <c r="J3147">
        <v>53</v>
      </c>
      <c r="K3147">
        <v>443</v>
      </c>
      <c r="L3147" t="s">
        <v>32</v>
      </c>
      <c r="M3147" t="s">
        <v>37</v>
      </c>
      <c r="N3147" t="s">
        <v>32</v>
      </c>
      <c r="O3147">
        <v>49</v>
      </c>
      <c r="P3147">
        <v>38</v>
      </c>
      <c r="Q3147">
        <v>166</v>
      </c>
      <c r="R3147">
        <v>147.9</v>
      </c>
      <c r="S3147" t="s">
        <v>32</v>
      </c>
      <c r="T3147" t="s">
        <v>32</v>
      </c>
      <c r="U3147">
        <v>53</v>
      </c>
      <c r="V3147">
        <v>53</v>
      </c>
      <c r="W3147">
        <v>445</v>
      </c>
      <c r="X3147">
        <v>0</v>
      </c>
      <c r="Z3147" t="s">
        <v>33</v>
      </c>
      <c r="AA3147" t="s">
        <v>32</v>
      </c>
      <c r="AB3147" t="s">
        <v>7685</v>
      </c>
      <c r="AC3147" t="s">
        <v>7682</v>
      </c>
    </row>
    <row r="3148" spans="1:29" x14ac:dyDescent="0.3">
      <c r="A3148" t="s">
        <v>3808</v>
      </c>
      <c r="B3148">
        <v>3</v>
      </c>
      <c r="C3148" t="s">
        <v>29</v>
      </c>
      <c r="D3148" t="s">
        <v>35</v>
      </c>
      <c r="E3148">
        <v>16</v>
      </c>
      <c r="F3148" t="s">
        <v>32</v>
      </c>
      <c r="G3148">
        <v>25</v>
      </c>
      <c r="H3148">
        <v>42</v>
      </c>
      <c r="I3148">
        <v>371</v>
      </c>
      <c r="J3148">
        <v>44</v>
      </c>
      <c r="K3148">
        <v>375</v>
      </c>
      <c r="L3148" t="s">
        <v>32</v>
      </c>
      <c r="M3148" t="s">
        <v>32</v>
      </c>
      <c r="N3148" t="s">
        <v>32</v>
      </c>
      <c r="O3148">
        <v>29</v>
      </c>
      <c r="P3148">
        <v>24</v>
      </c>
      <c r="Q3148">
        <v>132</v>
      </c>
      <c r="R3148">
        <v>161</v>
      </c>
      <c r="S3148" t="s">
        <v>32</v>
      </c>
      <c r="T3148" t="s">
        <v>32</v>
      </c>
      <c r="U3148">
        <v>37</v>
      </c>
      <c r="V3148">
        <v>37</v>
      </c>
      <c r="W3148">
        <v>310</v>
      </c>
      <c r="X3148">
        <v>0</v>
      </c>
      <c r="Z3148" t="s">
        <v>33</v>
      </c>
      <c r="AA3148" t="s">
        <v>32</v>
      </c>
      <c r="AB3148" t="s">
        <v>7685</v>
      </c>
      <c r="AC3148" t="s">
        <v>7682</v>
      </c>
    </row>
    <row r="3149" spans="1:29" x14ac:dyDescent="0.3">
      <c r="A3149" t="s">
        <v>3810</v>
      </c>
      <c r="B3149">
        <v>5</v>
      </c>
      <c r="C3149" t="s">
        <v>29</v>
      </c>
      <c r="D3149" t="s">
        <v>35</v>
      </c>
      <c r="E3149">
        <v>12</v>
      </c>
      <c r="F3149" t="s">
        <v>32</v>
      </c>
      <c r="G3149">
        <v>21</v>
      </c>
      <c r="H3149">
        <v>38</v>
      </c>
      <c r="I3149">
        <v>310</v>
      </c>
      <c r="J3149">
        <v>40</v>
      </c>
      <c r="K3149">
        <v>323</v>
      </c>
      <c r="L3149" t="s">
        <v>32</v>
      </c>
      <c r="M3149" t="s">
        <v>32</v>
      </c>
      <c r="N3149" t="s">
        <v>32</v>
      </c>
      <c r="O3149">
        <v>26</v>
      </c>
      <c r="P3149">
        <v>13</v>
      </c>
      <c r="Q3149">
        <v>96</v>
      </c>
      <c r="R3149">
        <v>130.69999999999999</v>
      </c>
      <c r="S3149" t="s">
        <v>32</v>
      </c>
      <c r="T3149" t="s">
        <v>32</v>
      </c>
      <c r="U3149">
        <v>40</v>
      </c>
      <c r="V3149">
        <v>40</v>
      </c>
      <c r="W3149">
        <v>323</v>
      </c>
      <c r="X3149">
        <v>0</v>
      </c>
      <c r="Z3149" t="s">
        <v>33</v>
      </c>
      <c r="AA3149" t="s">
        <v>32</v>
      </c>
      <c r="AB3149" t="s">
        <v>7667</v>
      </c>
      <c r="AC3149" t="s">
        <v>7682</v>
      </c>
    </row>
    <row r="3150" spans="1:29" x14ac:dyDescent="0.3">
      <c r="A3150" t="s">
        <v>2996</v>
      </c>
      <c r="B3150">
        <v>4</v>
      </c>
      <c r="C3150" t="s">
        <v>29</v>
      </c>
      <c r="D3150" t="s">
        <v>30</v>
      </c>
      <c r="E3150">
        <v>12</v>
      </c>
      <c r="F3150" t="s">
        <v>32</v>
      </c>
      <c r="G3150">
        <v>39</v>
      </c>
      <c r="H3150">
        <v>66</v>
      </c>
      <c r="I3150">
        <v>490</v>
      </c>
      <c r="J3150">
        <v>70</v>
      </c>
      <c r="K3150">
        <v>525</v>
      </c>
      <c r="L3150" t="s">
        <v>32</v>
      </c>
      <c r="M3150" t="s">
        <v>32</v>
      </c>
      <c r="N3150" t="s">
        <v>32</v>
      </c>
      <c r="O3150">
        <v>50</v>
      </c>
      <c r="P3150">
        <v>88</v>
      </c>
      <c r="Q3150">
        <v>204</v>
      </c>
      <c r="R3150">
        <v>222.8</v>
      </c>
      <c r="S3150" t="s">
        <v>32</v>
      </c>
      <c r="T3150" t="s">
        <v>32</v>
      </c>
      <c r="U3150">
        <v>69</v>
      </c>
      <c r="V3150">
        <v>69</v>
      </c>
      <c r="W3150">
        <v>521</v>
      </c>
      <c r="X3150">
        <v>0</v>
      </c>
      <c r="Z3150" t="s">
        <v>32</v>
      </c>
      <c r="AA3150" t="s">
        <v>32</v>
      </c>
    </row>
    <row r="3151" spans="1:29" x14ac:dyDescent="0.3">
      <c r="A3151" t="s">
        <v>3888</v>
      </c>
      <c r="B3151">
        <v>4</v>
      </c>
      <c r="C3151" t="s">
        <v>29</v>
      </c>
      <c r="D3151" t="s">
        <v>35</v>
      </c>
      <c r="E3151">
        <v>12</v>
      </c>
      <c r="F3151" t="s">
        <v>32</v>
      </c>
      <c r="G3151">
        <v>24</v>
      </c>
      <c r="H3151">
        <v>41</v>
      </c>
      <c r="I3151">
        <v>335</v>
      </c>
      <c r="J3151">
        <v>41</v>
      </c>
      <c r="K3151">
        <v>348</v>
      </c>
      <c r="L3151" t="s">
        <v>32</v>
      </c>
      <c r="M3151" t="s">
        <v>32</v>
      </c>
      <c r="N3151" t="s">
        <v>32</v>
      </c>
      <c r="O3151">
        <v>31</v>
      </c>
      <c r="P3151">
        <v>43</v>
      </c>
      <c r="Q3151">
        <v>117</v>
      </c>
      <c r="R3151">
        <v>198.7</v>
      </c>
      <c r="S3151" t="s">
        <v>32</v>
      </c>
      <c r="T3151" t="s">
        <v>32</v>
      </c>
      <c r="U3151">
        <v>42</v>
      </c>
      <c r="V3151">
        <v>42</v>
      </c>
      <c r="W3151">
        <v>351</v>
      </c>
      <c r="X3151">
        <v>0</v>
      </c>
      <c r="Z3151" t="s">
        <v>33</v>
      </c>
      <c r="AA3151" t="s">
        <v>31</v>
      </c>
      <c r="AB3151" t="s">
        <v>7721</v>
      </c>
      <c r="AC3151" t="s">
        <v>7682</v>
      </c>
    </row>
    <row r="3152" spans="1:29" x14ac:dyDescent="0.3">
      <c r="A3152" t="s">
        <v>3889</v>
      </c>
      <c r="B3152">
        <v>3</v>
      </c>
      <c r="C3152" t="s">
        <v>29</v>
      </c>
      <c r="D3152" t="s">
        <v>318</v>
      </c>
      <c r="E3152">
        <v>25</v>
      </c>
      <c r="F3152" t="s">
        <v>32</v>
      </c>
      <c r="G3152">
        <v>39</v>
      </c>
      <c r="H3152">
        <v>102</v>
      </c>
      <c r="I3152">
        <v>981</v>
      </c>
      <c r="J3152">
        <v>105</v>
      </c>
      <c r="K3152">
        <v>992</v>
      </c>
      <c r="L3152" t="s">
        <v>31</v>
      </c>
      <c r="M3152" t="s">
        <v>32</v>
      </c>
      <c r="N3152" t="s">
        <v>37</v>
      </c>
      <c r="O3152">
        <v>81</v>
      </c>
      <c r="P3152">
        <v>149</v>
      </c>
      <c r="Q3152">
        <v>400</v>
      </c>
      <c r="R3152">
        <v>283.2</v>
      </c>
      <c r="S3152" t="s">
        <v>32</v>
      </c>
      <c r="T3152" t="s">
        <v>32</v>
      </c>
      <c r="U3152">
        <v>107</v>
      </c>
      <c r="V3152">
        <v>107</v>
      </c>
      <c r="W3152">
        <v>1006</v>
      </c>
      <c r="X3152">
        <v>0</v>
      </c>
      <c r="Z3152" t="s">
        <v>32</v>
      </c>
      <c r="AA3152" t="s">
        <v>32</v>
      </c>
      <c r="AB3152" t="s">
        <v>7727</v>
      </c>
      <c r="AC3152" t="s">
        <v>7656</v>
      </c>
    </row>
    <row r="3153" spans="1:29" x14ac:dyDescent="0.3">
      <c r="A3153" t="s">
        <v>2998</v>
      </c>
      <c r="B3153">
        <v>4</v>
      </c>
      <c r="C3153" t="s">
        <v>29</v>
      </c>
      <c r="D3153" t="s">
        <v>30</v>
      </c>
      <c r="E3153">
        <v>12</v>
      </c>
      <c r="F3153" t="s">
        <v>32</v>
      </c>
      <c r="G3153">
        <v>32</v>
      </c>
      <c r="H3153">
        <v>44</v>
      </c>
      <c r="I3153">
        <v>413</v>
      </c>
      <c r="J3153">
        <v>48</v>
      </c>
      <c r="K3153">
        <v>424</v>
      </c>
      <c r="L3153" t="s">
        <v>32</v>
      </c>
      <c r="M3153" t="s">
        <v>32</v>
      </c>
      <c r="N3153" t="s">
        <v>32</v>
      </c>
      <c r="O3153">
        <v>35</v>
      </c>
      <c r="P3153">
        <v>47</v>
      </c>
      <c r="Q3153">
        <v>156</v>
      </c>
      <c r="R3153">
        <v>174.6</v>
      </c>
      <c r="S3153" t="s">
        <v>32</v>
      </c>
      <c r="T3153" t="s">
        <v>32</v>
      </c>
      <c r="U3153">
        <v>48</v>
      </c>
      <c r="V3153">
        <v>48</v>
      </c>
      <c r="W3153">
        <v>424</v>
      </c>
      <c r="X3153">
        <v>0</v>
      </c>
      <c r="Z3153" t="s">
        <v>32</v>
      </c>
      <c r="AA3153" t="s">
        <v>32</v>
      </c>
    </row>
    <row r="3154" spans="1:29" x14ac:dyDescent="0.3">
      <c r="A3154" t="s">
        <v>3890</v>
      </c>
      <c r="B3154">
        <v>5</v>
      </c>
      <c r="C3154" t="s">
        <v>29</v>
      </c>
      <c r="D3154" t="s">
        <v>35</v>
      </c>
      <c r="E3154">
        <v>12</v>
      </c>
      <c r="F3154" t="s">
        <v>32</v>
      </c>
      <c r="G3154">
        <v>38</v>
      </c>
      <c r="H3154">
        <v>52</v>
      </c>
      <c r="I3154">
        <v>453</v>
      </c>
      <c r="J3154">
        <v>55</v>
      </c>
      <c r="K3154">
        <v>482</v>
      </c>
      <c r="L3154" t="s">
        <v>32</v>
      </c>
      <c r="M3154" t="s">
        <v>32</v>
      </c>
      <c r="N3154" t="s">
        <v>32</v>
      </c>
      <c r="O3154">
        <v>45</v>
      </c>
      <c r="P3154">
        <v>26</v>
      </c>
      <c r="Q3154">
        <v>197</v>
      </c>
      <c r="R3154">
        <v>110.5</v>
      </c>
      <c r="S3154" t="s">
        <v>32</v>
      </c>
      <c r="T3154" t="s">
        <v>32</v>
      </c>
      <c r="U3154">
        <v>54</v>
      </c>
      <c r="V3154">
        <v>54</v>
      </c>
      <c r="W3154">
        <v>478</v>
      </c>
      <c r="X3154">
        <v>0</v>
      </c>
      <c r="Z3154" t="s">
        <v>33</v>
      </c>
      <c r="AA3154" t="s">
        <v>31</v>
      </c>
      <c r="AB3154" t="s">
        <v>7671</v>
      </c>
      <c r="AC3154" t="s">
        <v>7682</v>
      </c>
    </row>
    <row r="3155" spans="1:29" x14ac:dyDescent="0.3">
      <c r="A3155" t="s">
        <v>3891</v>
      </c>
      <c r="B3155">
        <v>3</v>
      </c>
      <c r="C3155" t="s">
        <v>29</v>
      </c>
      <c r="D3155" t="s">
        <v>35</v>
      </c>
      <c r="E3155">
        <v>16</v>
      </c>
      <c r="F3155" t="s">
        <v>31</v>
      </c>
      <c r="G3155">
        <v>92</v>
      </c>
      <c r="H3155">
        <v>126</v>
      </c>
      <c r="I3155">
        <v>1129</v>
      </c>
      <c r="J3155">
        <v>129</v>
      </c>
      <c r="K3155">
        <v>1160</v>
      </c>
      <c r="L3155" t="s">
        <v>32</v>
      </c>
      <c r="M3155" t="s">
        <v>32</v>
      </c>
      <c r="N3155" t="s">
        <v>32</v>
      </c>
      <c r="O3155">
        <v>105</v>
      </c>
      <c r="P3155">
        <v>122</v>
      </c>
      <c r="Q3155">
        <v>381</v>
      </c>
      <c r="R3155">
        <v>230.8</v>
      </c>
      <c r="S3155" t="s">
        <v>32</v>
      </c>
      <c r="T3155" t="s">
        <v>32</v>
      </c>
      <c r="U3155">
        <v>105</v>
      </c>
      <c r="V3155">
        <v>105</v>
      </c>
      <c r="W3155">
        <v>921</v>
      </c>
      <c r="X3155">
        <v>0</v>
      </c>
      <c r="Z3155" t="s">
        <v>32</v>
      </c>
      <c r="AA3155" t="s">
        <v>32</v>
      </c>
      <c r="AB3155" t="s">
        <v>7690</v>
      </c>
      <c r="AC3155" t="s">
        <v>7675</v>
      </c>
    </row>
    <row r="3156" spans="1:29" x14ac:dyDescent="0.3">
      <c r="A3156" t="s">
        <v>3000</v>
      </c>
      <c r="B3156">
        <v>3</v>
      </c>
      <c r="C3156" t="s">
        <v>40</v>
      </c>
      <c r="D3156" t="s">
        <v>41</v>
      </c>
      <c r="E3156">
        <v>24</v>
      </c>
      <c r="F3156" t="s">
        <v>32</v>
      </c>
      <c r="G3156">
        <v>65</v>
      </c>
      <c r="H3156">
        <v>92</v>
      </c>
      <c r="I3156">
        <v>657</v>
      </c>
      <c r="J3156">
        <v>102</v>
      </c>
      <c r="K3156">
        <v>701</v>
      </c>
      <c r="L3156" t="s">
        <v>32</v>
      </c>
      <c r="M3156" t="s">
        <v>32</v>
      </c>
      <c r="N3156" t="s">
        <v>32</v>
      </c>
      <c r="O3156">
        <v>79</v>
      </c>
      <c r="P3156">
        <v>64</v>
      </c>
      <c r="Q3156">
        <v>389</v>
      </c>
      <c r="R3156">
        <v>145.5</v>
      </c>
      <c r="S3156" t="s">
        <v>32</v>
      </c>
      <c r="T3156" t="s">
        <v>32</v>
      </c>
      <c r="U3156">
        <v>82</v>
      </c>
      <c r="V3156">
        <v>82</v>
      </c>
      <c r="W3156">
        <v>664</v>
      </c>
      <c r="X3156">
        <v>0</v>
      </c>
      <c r="Z3156" t="s">
        <v>37</v>
      </c>
      <c r="AA3156" t="s">
        <v>32</v>
      </c>
      <c r="AB3156" t="s">
        <v>7668</v>
      </c>
      <c r="AC3156" t="s">
        <v>7656</v>
      </c>
    </row>
    <row r="3157" spans="1:29" x14ac:dyDescent="0.3">
      <c r="A3157" t="s">
        <v>3892</v>
      </c>
      <c r="B3157">
        <v>5</v>
      </c>
      <c r="C3157" t="s">
        <v>29</v>
      </c>
      <c r="D3157" t="s">
        <v>30</v>
      </c>
      <c r="E3157">
        <v>10</v>
      </c>
      <c r="F3157" t="s">
        <v>32</v>
      </c>
      <c r="G3157">
        <v>44</v>
      </c>
      <c r="H3157">
        <v>54</v>
      </c>
      <c r="I3157">
        <v>560</v>
      </c>
      <c r="J3157">
        <v>54</v>
      </c>
      <c r="K3157">
        <v>554</v>
      </c>
      <c r="L3157" t="s">
        <v>32</v>
      </c>
      <c r="M3157" t="s">
        <v>32</v>
      </c>
      <c r="N3157" t="s">
        <v>37</v>
      </c>
      <c r="O3157">
        <v>50</v>
      </c>
      <c r="P3157">
        <v>50</v>
      </c>
      <c r="Q3157">
        <v>208</v>
      </c>
      <c r="R3157">
        <v>158.80000000000001</v>
      </c>
      <c r="S3157" t="s">
        <v>32</v>
      </c>
      <c r="T3157" t="s">
        <v>32</v>
      </c>
      <c r="U3157">
        <v>54</v>
      </c>
      <c r="V3157">
        <v>54</v>
      </c>
      <c r="W3157">
        <v>558</v>
      </c>
      <c r="X3157">
        <v>0</v>
      </c>
      <c r="Z3157" t="s">
        <v>33</v>
      </c>
      <c r="AA3157" t="s">
        <v>32</v>
      </c>
      <c r="AB3157" t="s">
        <v>7669</v>
      </c>
      <c r="AC3157" t="s">
        <v>7682</v>
      </c>
    </row>
    <row r="3158" spans="1:29" x14ac:dyDescent="0.3">
      <c r="A3158" t="s">
        <v>3001</v>
      </c>
      <c r="B3158">
        <v>5</v>
      </c>
      <c r="C3158" t="s">
        <v>40</v>
      </c>
      <c r="D3158" t="s">
        <v>50</v>
      </c>
      <c r="E3158">
        <v>12</v>
      </c>
      <c r="F3158" t="s">
        <v>32</v>
      </c>
      <c r="G3158">
        <v>25</v>
      </c>
      <c r="H3158">
        <v>37</v>
      </c>
      <c r="I3158">
        <v>340</v>
      </c>
      <c r="J3158">
        <v>39</v>
      </c>
      <c r="K3158">
        <v>354</v>
      </c>
      <c r="L3158" t="s">
        <v>32</v>
      </c>
      <c r="M3158" t="s">
        <v>32</v>
      </c>
      <c r="N3158" t="s">
        <v>32</v>
      </c>
      <c r="O3158">
        <v>37</v>
      </c>
      <c r="P3158">
        <v>47</v>
      </c>
      <c r="Q3158">
        <v>141</v>
      </c>
      <c r="R3158">
        <v>153.6</v>
      </c>
      <c r="S3158" t="s">
        <v>32</v>
      </c>
      <c r="T3158" t="s">
        <v>32</v>
      </c>
      <c r="U3158">
        <v>39</v>
      </c>
      <c r="V3158">
        <v>39</v>
      </c>
      <c r="W3158">
        <v>345</v>
      </c>
      <c r="X3158">
        <v>0</v>
      </c>
      <c r="Z3158" t="s">
        <v>33</v>
      </c>
      <c r="AA3158" t="s">
        <v>32</v>
      </c>
      <c r="AB3158" t="s">
        <v>7713</v>
      </c>
      <c r="AC3158" t="s">
        <v>7682</v>
      </c>
    </row>
    <row r="3159" spans="1:29" x14ac:dyDescent="0.3">
      <c r="A3159" t="s">
        <v>3893</v>
      </c>
      <c r="B3159">
        <v>3</v>
      </c>
      <c r="C3159" t="s">
        <v>29</v>
      </c>
      <c r="D3159" t="s">
        <v>35</v>
      </c>
      <c r="E3159">
        <v>21</v>
      </c>
      <c r="F3159" t="s">
        <v>32</v>
      </c>
      <c r="G3159">
        <v>108</v>
      </c>
      <c r="H3159">
        <v>149</v>
      </c>
      <c r="I3159">
        <v>1357</v>
      </c>
      <c r="J3159">
        <v>158</v>
      </c>
      <c r="K3159">
        <v>1417</v>
      </c>
      <c r="L3159" t="s">
        <v>32</v>
      </c>
      <c r="M3159" t="s">
        <v>32</v>
      </c>
      <c r="N3159" t="s">
        <v>32</v>
      </c>
      <c r="O3159">
        <v>138</v>
      </c>
      <c r="P3159">
        <v>167</v>
      </c>
      <c r="Q3159">
        <v>458</v>
      </c>
      <c r="R3159">
        <v>217.5</v>
      </c>
      <c r="S3159" t="s">
        <v>37</v>
      </c>
      <c r="T3159" t="s">
        <v>32</v>
      </c>
      <c r="U3159">
        <v>139</v>
      </c>
      <c r="V3159">
        <v>139</v>
      </c>
      <c r="W3159">
        <v>1255</v>
      </c>
      <c r="X3159">
        <v>0</v>
      </c>
      <c r="Z3159" t="s">
        <v>37</v>
      </c>
      <c r="AA3159" t="s">
        <v>32</v>
      </c>
      <c r="AB3159" t="s">
        <v>7710</v>
      </c>
      <c r="AC3159" t="s">
        <v>7675</v>
      </c>
    </row>
    <row r="3160" spans="1:29" x14ac:dyDescent="0.3">
      <c r="A3160" t="s">
        <v>3002</v>
      </c>
      <c r="B3160">
        <v>5</v>
      </c>
      <c r="C3160" t="s">
        <v>29</v>
      </c>
      <c r="D3160" t="s">
        <v>30</v>
      </c>
      <c r="E3160">
        <v>20</v>
      </c>
      <c r="F3160" t="s">
        <v>32</v>
      </c>
      <c r="G3160">
        <v>41</v>
      </c>
      <c r="H3160">
        <v>57</v>
      </c>
      <c r="I3160">
        <v>480</v>
      </c>
      <c r="J3160">
        <v>65</v>
      </c>
      <c r="K3160">
        <v>520</v>
      </c>
      <c r="L3160" t="s">
        <v>32</v>
      </c>
      <c r="M3160" t="s">
        <v>37</v>
      </c>
      <c r="N3160" t="s">
        <v>32</v>
      </c>
      <c r="O3160">
        <v>49</v>
      </c>
      <c r="P3160">
        <v>62</v>
      </c>
      <c r="Q3160">
        <v>194</v>
      </c>
      <c r="R3160">
        <v>168.5</v>
      </c>
      <c r="S3160" t="s">
        <v>32</v>
      </c>
      <c r="T3160" t="s">
        <v>32</v>
      </c>
      <c r="U3160">
        <v>65</v>
      </c>
      <c r="V3160">
        <v>65</v>
      </c>
      <c r="W3160">
        <v>526</v>
      </c>
      <c r="X3160">
        <v>0</v>
      </c>
      <c r="Z3160" t="s">
        <v>32</v>
      </c>
      <c r="AA3160" t="s">
        <v>31</v>
      </c>
    </row>
    <row r="3161" spans="1:29" x14ac:dyDescent="0.3">
      <c r="A3161" t="s">
        <v>3003</v>
      </c>
      <c r="B3161">
        <v>4</v>
      </c>
      <c r="C3161" t="s">
        <v>29</v>
      </c>
      <c r="D3161" t="s">
        <v>30</v>
      </c>
      <c r="E3161">
        <v>12</v>
      </c>
      <c r="F3161" t="s">
        <v>32</v>
      </c>
      <c r="G3161">
        <v>38</v>
      </c>
      <c r="H3161">
        <v>54</v>
      </c>
      <c r="I3161">
        <v>338</v>
      </c>
      <c r="J3161">
        <v>59</v>
      </c>
      <c r="K3161">
        <v>348</v>
      </c>
      <c r="L3161" t="s">
        <v>32</v>
      </c>
      <c r="M3161" t="s">
        <v>32</v>
      </c>
      <c r="N3161" t="s">
        <v>32</v>
      </c>
      <c r="O3161">
        <v>46</v>
      </c>
      <c r="P3161">
        <v>27</v>
      </c>
      <c r="Q3161">
        <v>154</v>
      </c>
      <c r="R3161">
        <v>110.8</v>
      </c>
      <c r="S3161" t="s">
        <v>32</v>
      </c>
      <c r="T3161" t="s">
        <v>32</v>
      </c>
      <c r="U3161">
        <v>59</v>
      </c>
      <c r="V3161">
        <v>59</v>
      </c>
      <c r="W3161">
        <v>359</v>
      </c>
      <c r="X3161">
        <v>0</v>
      </c>
      <c r="Z3161" t="s">
        <v>33</v>
      </c>
      <c r="AA3161" t="s">
        <v>32</v>
      </c>
    </row>
    <row r="3162" spans="1:29" x14ac:dyDescent="0.3">
      <c r="A3162" t="s">
        <v>3649</v>
      </c>
      <c r="C3162" t="s">
        <v>29</v>
      </c>
      <c r="D3162" t="s">
        <v>35</v>
      </c>
      <c r="E3162">
        <v>1</v>
      </c>
      <c r="F3162" t="s">
        <v>32</v>
      </c>
      <c r="G3162">
        <v>28</v>
      </c>
      <c r="H3162">
        <v>39</v>
      </c>
      <c r="I3162">
        <v>232</v>
      </c>
      <c r="J3162">
        <v>42</v>
      </c>
      <c r="K3162">
        <v>259</v>
      </c>
      <c r="L3162" t="s">
        <v>32</v>
      </c>
      <c r="M3162" t="s">
        <v>32</v>
      </c>
      <c r="N3162" t="s">
        <v>32</v>
      </c>
      <c r="O3162">
        <v>31</v>
      </c>
      <c r="P3162">
        <v>32</v>
      </c>
      <c r="Q3162">
        <v>153</v>
      </c>
      <c r="R3162">
        <v>311.10000000000002</v>
      </c>
      <c r="S3162" t="s">
        <v>33</v>
      </c>
      <c r="T3162" t="s">
        <v>33</v>
      </c>
      <c r="U3162">
        <v>5</v>
      </c>
      <c r="V3162">
        <v>5</v>
      </c>
      <c r="W3162">
        <v>17</v>
      </c>
      <c r="X3162">
        <v>0</v>
      </c>
      <c r="Z3162" t="s">
        <v>33</v>
      </c>
      <c r="AA3162" t="s">
        <v>32</v>
      </c>
      <c r="AB3162" t="s">
        <v>7683</v>
      </c>
      <c r="AC3162" t="s">
        <v>7682</v>
      </c>
    </row>
    <row r="3163" spans="1:29" x14ac:dyDescent="0.3">
      <c r="A3163" t="s">
        <v>3004</v>
      </c>
      <c r="B3163">
        <v>4</v>
      </c>
      <c r="C3163" t="s">
        <v>40</v>
      </c>
      <c r="D3163" t="s">
        <v>50</v>
      </c>
      <c r="E3163">
        <v>28</v>
      </c>
      <c r="F3163" t="s">
        <v>32</v>
      </c>
      <c r="G3163">
        <v>81</v>
      </c>
      <c r="H3163">
        <v>115</v>
      </c>
      <c r="I3163">
        <v>773</v>
      </c>
      <c r="J3163">
        <v>119</v>
      </c>
      <c r="K3163">
        <v>805</v>
      </c>
      <c r="L3163" t="s">
        <v>32</v>
      </c>
      <c r="M3163" t="s">
        <v>32</v>
      </c>
      <c r="N3163" t="s">
        <v>32</v>
      </c>
      <c r="O3163">
        <v>100</v>
      </c>
      <c r="P3163">
        <v>82</v>
      </c>
      <c r="Q3163">
        <v>239</v>
      </c>
      <c r="R3163">
        <v>134.5</v>
      </c>
      <c r="S3163" t="s">
        <v>32</v>
      </c>
      <c r="T3163" t="s">
        <v>32</v>
      </c>
      <c r="U3163">
        <v>121</v>
      </c>
      <c r="V3163">
        <v>121</v>
      </c>
      <c r="W3163">
        <v>831</v>
      </c>
      <c r="X3163">
        <v>0</v>
      </c>
      <c r="Z3163" t="s">
        <v>33</v>
      </c>
      <c r="AA3163" t="s">
        <v>31</v>
      </c>
      <c r="AB3163" t="s">
        <v>7667</v>
      </c>
      <c r="AC3163" t="s">
        <v>7682</v>
      </c>
    </row>
    <row r="3164" spans="1:29" x14ac:dyDescent="0.3">
      <c r="A3164" t="s">
        <v>3651</v>
      </c>
      <c r="B3164">
        <v>2</v>
      </c>
      <c r="C3164" t="s">
        <v>29</v>
      </c>
      <c r="D3164" t="s">
        <v>35</v>
      </c>
      <c r="E3164">
        <v>24</v>
      </c>
      <c r="F3164" t="s">
        <v>32</v>
      </c>
      <c r="G3164">
        <v>81</v>
      </c>
      <c r="H3164">
        <v>117</v>
      </c>
      <c r="I3164">
        <v>960</v>
      </c>
      <c r="J3164">
        <v>121</v>
      </c>
      <c r="K3164">
        <v>937</v>
      </c>
      <c r="L3164" t="s">
        <v>32</v>
      </c>
      <c r="M3164" t="s">
        <v>32</v>
      </c>
      <c r="N3164" t="s">
        <v>37</v>
      </c>
      <c r="O3164">
        <v>106</v>
      </c>
      <c r="P3164">
        <v>168</v>
      </c>
      <c r="Q3164">
        <v>474</v>
      </c>
      <c r="R3164">
        <v>216.2</v>
      </c>
      <c r="S3164" t="s">
        <v>37</v>
      </c>
      <c r="T3164" t="s">
        <v>32</v>
      </c>
      <c r="U3164">
        <v>123</v>
      </c>
      <c r="V3164">
        <v>123</v>
      </c>
      <c r="W3164">
        <v>982</v>
      </c>
      <c r="X3164">
        <v>0</v>
      </c>
      <c r="Z3164" t="s">
        <v>37</v>
      </c>
      <c r="AA3164" t="s">
        <v>32</v>
      </c>
      <c r="AB3164" t="s">
        <v>7716</v>
      </c>
      <c r="AC3164" t="s">
        <v>7646</v>
      </c>
    </row>
    <row r="3165" spans="1:29" x14ac:dyDescent="0.3">
      <c r="A3165" t="s">
        <v>3006</v>
      </c>
      <c r="B3165">
        <v>5</v>
      </c>
      <c r="C3165" t="s">
        <v>29</v>
      </c>
      <c r="D3165" t="s">
        <v>30</v>
      </c>
      <c r="E3165">
        <v>24</v>
      </c>
      <c r="F3165" t="s">
        <v>32</v>
      </c>
      <c r="G3165">
        <v>94</v>
      </c>
      <c r="H3165">
        <v>135</v>
      </c>
      <c r="I3165">
        <v>1234</v>
      </c>
      <c r="J3165">
        <v>142</v>
      </c>
      <c r="K3165">
        <v>1284</v>
      </c>
      <c r="L3165" t="s">
        <v>32</v>
      </c>
      <c r="M3165" t="s">
        <v>32</v>
      </c>
      <c r="N3165" t="s">
        <v>32</v>
      </c>
      <c r="O3165">
        <v>111</v>
      </c>
      <c r="P3165">
        <v>82</v>
      </c>
      <c r="Q3165">
        <v>473</v>
      </c>
      <c r="R3165">
        <v>130.69999999999999</v>
      </c>
      <c r="S3165" t="s">
        <v>32</v>
      </c>
      <c r="T3165" t="s">
        <v>32</v>
      </c>
      <c r="U3165">
        <v>121</v>
      </c>
      <c r="V3165">
        <v>121</v>
      </c>
      <c r="W3165">
        <v>1039</v>
      </c>
      <c r="X3165">
        <v>0</v>
      </c>
      <c r="Z3165" t="s">
        <v>32</v>
      </c>
      <c r="AA3165" t="s">
        <v>32</v>
      </c>
    </row>
    <row r="3166" spans="1:29" x14ac:dyDescent="0.3">
      <c r="A3166" t="s">
        <v>3667</v>
      </c>
      <c r="B3166">
        <v>3</v>
      </c>
      <c r="C3166" t="s">
        <v>29</v>
      </c>
      <c r="D3166" t="s">
        <v>35</v>
      </c>
      <c r="E3166">
        <v>24</v>
      </c>
      <c r="F3166" t="s">
        <v>32</v>
      </c>
      <c r="G3166">
        <v>69</v>
      </c>
      <c r="H3166">
        <v>100</v>
      </c>
      <c r="I3166">
        <v>804</v>
      </c>
      <c r="J3166">
        <v>106</v>
      </c>
      <c r="K3166">
        <v>863</v>
      </c>
      <c r="L3166" t="s">
        <v>32</v>
      </c>
      <c r="M3166" t="s">
        <v>32</v>
      </c>
      <c r="N3166" t="s">
        <v>32</v>
      </c>
      <c r="O3166">
        <v>79</v>
      </c>
      <c r="P3166">
        <v>127</v>
      </c>
      <c r="Q3166">
        <v>292</v>
      </c>
      <c r="R3166">
        <v>261.2</v>
      </c>
      <c r="S3166" t="s">
        <v>32</v>
      </c>
      <c r="T3166" t="s">
        <v>32</v>
      </c>
      <c r="U3166">
        <v>106</v>
      </c>
      <c r="V3166">
        <v>106</v>
      </c>
      <c r="W3166">
        <v>860</v>
      </c>
      <c r="X3166">
        <v>0</v>
      </c>
      <c r="Z3166" t="s">
        <v>33</v>
      </c>
      <c r="AA3166" t="s">
        <v>32</v>
      </c>
      <c r="AB3166" t="s">
        <v>7699</v>
      </c>
      <c r="AC3166" t="s">
        <v>7682</v>
      </c>
    </row>
    <row r="3167" spans="1:29" x14ac:dyDescent="0.3">
      <c r="A3167" t="s">
        <v>3008</v>
      </c>
      <c r="B3167">
        <v>4</v>
      </c>
      <c r="C3167" t="s">
        <v>29</v>
      </c>
      <c r="D3167" t="s">
        <v>30</v>
      </c>
      <c r="E3167">
        <v>23</v>
      </c>
      <c r="F3167" t="s">
        <v>32</v>
      </c>
      <c r="G3167">
        <v>115</v>
      </c>
      <c r="H3167">
        <v>179</v>
      </c>
      <c r="I3167">
        <v>1664</v>
      </c>
      <c r="J3167">
        <v>186</v>
      </c>
      <c r="K3167">
        <v>1687</v>
      </c>
      <c r="L3167" t="s">
        <v>32</v>
      </c>
      <c r="M3167" t="s">
        <v>32</v>
      </c>
      <c r="N3167" t="s">
        <v>32</v>
      </c>
      <c r="O3167">
        <v>129</v>
      </c>
      <c r="P3167">
        <v>135</v>
      </c>
      <c r="Q3167">
        <v>545</v>
      </c>
      <c r="R3167">
        <v>170.4</v>
      </c>
      <c r="S3167" t="s">
        <v>32</v>
      </c>
      <c r="T3167" t="s">
        <v>32</v>
      </c>
      <c r="U3167">
        <v>122</v>
      </c>
      <c r="V3167">
        <v>122</v>
      </c>
      <c r="W3167">
        <v>1129</v>
      </c>
      <c r="X3167">
        <v>0</v>
      </c>
      <c r="Z3167" t="s">
        <v>32</v>
      </c>
      <c r="AA3167" t="s">
        <v>32</v>
      </c>
    </row>
    <row r="3168" spans="1:29" x14ac:dyDescent="0.3">
      <c r="A3168" t="s">
        <v>3733</v>
      </c>
      <c r="B3168">
        <v>3</v>
      </c>
      <c r="C3168" t="s">
        <v>29</v>
      </c>
      <c r="D3168" t="s">
        <v>1981</v>
      </c>
      <c r="E3168">
        <v>30</v>
      </c>
      <c r="F3168" t="s">
        <v>32</v>
      </c>
      <c r="G3168">
        <v>150</v>
      </c>
      <c r="H3168">
        <v>224</v>
      </c>
      <c r="I3168">
        <v>2176</v>
      </c>
      <c r="J3168">
        <v>226</v>
      </c>
      <c r="K3168">
        <v>2198</v>
      </c>
      <c r="L3168" t="s">
        <v>31</v>
      </c>
      <c r="M3168" t="s">
        <v>32</v>
      </c>
      <c r="N3168" t="s">
        <v>32</v>
      </c>
      <c r="O3168">
        <v>178</v>
      </c>
      <c r="P3168">
        <v>304</v>
      </c>
      <c r="Q3168">
        <v>735</v>
      </c>
      <c r="R3168">
        <v>246.5</v>
      </c>
      <c r="S3168" t="s">
        <v>37</v>
      </c>
      <c r="T3168" t="s">
        <v>32</v>
      </c>
      <c r="U3168">
        <v>205</v>
      </c>
      <c r="V3168">
        <v>205</v>
      </c>
      <c r="W3168">
        <v>1992</v>
      </c>
      <c r="X3168">
        <v>0</v>
      </c>
      <c r="Z3168" t="s">
        <v>32</v>
      </c>
      <c r="AA3168" t="s">
        <v>32</v>
      </c>
      <c r="AB3168" t="s">
        <v>7673</v>
      </c>
      <c r="AC3168" t="s">
        <v>7656</v>
      </c>
    </row>
    <row r="3169" spans="1:29" x14ac:dyDescent="0.3">
      <c r="A3169" t="s">
        <v>3734</v>
      </c>
      <c r="B3169">
        <v>4</v>
      </c>
      <c r="C3169" t="s">
        <v>29</v>
      </c>
      <c r="D3169" t="s">
        <v>220</v>
      </c>
      <c r="E3169">
        <v>16</v>
      </c>
      <c r="F3169" t="s">
        <v>32</v>
      </c>
      <c r="G3169">
        <v>39</v>
      </c>
      <c r="H3169">
        <v>58</v>
      </c>
      <c r="I3169">
        <v>526</v>
      </c>
      <c r="J3169">
        <v>60</v>
      </c>
      <c r="K3169">
        <v>554</v>
      </c>
      <c r="L3169" t="s">
        <v>32</v>
      </c>
      <c r="M3169" t="s">
        <v>32</v>
      </c>
      <c r="N3169" t="s">
        <v>32</v>
      </c>
      <c r="O3169">
        <v>47</v>
      </c>
      <c r="P3169">
        <v>46</v>
      </c>
      <c r="Q3169">
        <v>180</v>
      </c>
      <c r="R3169">
        <v>234.9</v>
      </c>
      <c r="S3169" t="s">
        <v>32</v>
      </c>
      <c r="T3169" t="s">
        <v>32</v>
      </c>
      <c r="U3169">
        <v>61</v>
      </c>
      <c r="V3169">
        <v>61</v>
      </c>
      <c r="W3169">
        <v>558</v>
      </c>
      <c r="X3169">
        <v>0</v>
      </c>
      <c r="Z3169" t="s">
        <v>33</v>
      </c>
      <c r="AA3169" t="s">
        <v>32</v>
      </c>
      <c r="AB3169" t="s">
        <v>7665</v>
      </c>
      <c r="AC3169" t="s">
        <v>7682</v>
      </c>
    </row>
    <row r="3170" spans="1:29" x14ac:dyDescent="0.3">
      <c r="A3170" t="s">
        <v>3461</v>
      </c>
      <c r="C3170" t="s">
        <v>29</v>
      </c>
      <c r="D3170" t="s">
        <v>2250</v>
      </c>
      <c r="E3170">
        <v>2</v>
      </c>
      <c r="F3170" t="s">
        <v>33</v>
      </c>
      <c r="G3170">
        <v>10</v>
      </c>
      <c r="H3170">
        <v>17</v>
      </c>
      <c r="I3170">
        <v>137</v>
      </c>
      <c r="J3170">
        <v>17</v>
      </c>
      <c r="K3170">
        <v>137</v>
      </c>
      <c r="L3170" t="s">
        <v>32</v>
      </c>
      <c r="M3170" t="s">
        <v>33</v>
      </c>
      <c r="N3170" t="s">
        <v>32</v>
      </c>
      <c r="O3170">
        <v>12</v>
      </c>
      <c r="P3170">
        <v>7</v>
      </c>
      <c r="Q3170">
        <v>50</v>
      </c>
      <c r="R3170">
        <v>108.4</v>
      </c>
      <c r="S3170" t="s">
        <v>33</v>
      </c>
      <c r="T3170" t="s">
        <v>33</v>
      </c>
      <c r="U3170">
        <v>9</v>
      </c>
      <c r="V3170">
        <v>9</v>
      </c>
      <c r="W3170">
        <v>76</v>
      </c>
      <c r="X3170">
        <v>0</v>
      </c>
      <c r="Z3170" t="s">
        <v>33</v>
      </c>
      <c r="AA3170" t="s">
        <v>32</v>
      </c>
      <c r="AB3170" t="s">
        <v>7727</v>
      </c>
      <c r="AC3170" t="s">
        <v>7656</v>
      </c>
    </row>
    <row r="3171" spans="1:29" x14ac:dyDescent="0.3">
      <c r="A3171" t="s">
        <v>3012</v>
      </c>
      <c r="B3171">
        <v>4</v>
      </c>
      <c r="C3171" t="s">
        <v>29</v>
      </c>
      <c r="D3171" t="s">
        <v>30</v>
      </c>
      <c r="E3171">
        <v>16</v>
      </c>
      <c r="F3171" t="s">
        <v>32</v>
      </c>
      <c r="G3171">
        <v>39</v>
      </c>
      <c r="H3171">
        <v>70</v>
      </c>
      <c r="I3171">
        <v>606</v>
      </c>
      <c r="J3171">
        <v>69</v>
      </c>
      <c r="K3171">
        <v>601</v>
      </c>
      <c r="L3171" t="s">
        <v>32</v>
      </c>
      <c r="M3171" t="s">
        <v>32</v>
      </c>
      <c r="N3171" t="s">
        <v>32</v>
      </c>
      <c r="O3171">
        <v>43</v>
      </c>
      <c r="P3171">
        <v>48</v>
      </c>
      <c r="Q3171">
        <v>184</v>
      </c>
      <c r="R3171">
        <v>175.5</v>
      </c>
      <c r="S3171" t="s">
        <v>32</v>
      </c>
      <c r="T3171" t="s">
        <v>32</v>
      </c>
      <c r="U3171">
        <v>57</v>
      </c>
      <c r="V3171">
        <v>57</v>
      </c>
      <c r="W3171">
        <v>478</v>
      </c>
      <c r="X3171">
        <v>0</v>
      </c>
      <c r="Z3171" t="s">
        <v>32</v>
      </c>
      <c r="AA3171" t="s">
        <v>32</v>
      </c>
    </row>
    <row r="3172" spans="1:29" x14ac:dyDescent="0.3">
      <c r="A3172" t="s">
        <v>3462</v>
      </c>
      <c r="B3172">
        <v>3</v>
      </c>
      <c r="C3172" t="s">
        <v>29</v>
      </c>
      <c r="D3172" t="s">
        <v>35</v>
      </c>
      <c r="E3172">
        <v>16</v>
      </c>
      <c r="F3172" t="s">
        <v>31</v>
      </c>
      <c r="G3172">
        <v>40</v>
      </c>
      <c r="H3172">
        <v>64</v>
      </c>
      <c r="I3172">
        <v>527</v>
      </c>
      <c r="J3172">
        <v>69</v>
      </c>
      <c r="K3172">
        <v>549</v>
      </c>
      <c r="L3172" t="s">
        <v>32</v>
      </c>
      <c r="M3172" t="s">
        <v>32</v>
      </c>
      <c r="N3172" t="s">
        <v>32</v>
      </c>
      <c r="O3172">
        <v>53</v>
      </c>
      <c r="P3172">
        <v>63</v>
      </c>
      <c r="Q3172">
        <v>230</v>
      </c>
      <c r="R3172">
        <v>187.9</v>
      </c>
      <c r="S3172" t="s">
        <v>32</v>
      </c>
      <c r="T3172" t="s">
        <v>32</v>
      </c>
      <c r="U3172">
        <v>64</v>
      </c>
      <c r="V3172">
        <v>64</v>
      </c>
      <c r="W3172">
        <v>490</v>
      </c>
      <c r="X3172">
        <v>0</v>
      </c>
      <c r="Z3172" t="s">
        <v>37</v>
      </c>
      <c r="AA3172" t="s">
        <v>32</v>
      </c>
      <c r="AB3172" t="s">
        <v>7697</v>
      </c>
      <c r="AC3172" t="s">
        <v>7656</v>
      </c>
    </row>
    <row r="3173" spans="1:29" x14ac:dyDescent="0.3">
      <c r="A3173" t="s">
        <v>3016</v>
      </c>
      <c r="B3173">
        <v>5</v>
      </c>
      <c r="C3173" t="s">
        <v>29</v>
      </c>
      <c r="D3173" t="s">
        <v>30</v>
      </c>
      <c r="E3173">
        <v>16</v>
      </c>
      <c r="F3173" t="s">
        <v>32</v>
      </c>
      <c r="G3173">
        <v>43</v>
      </c>
      <c r="H3173">
        <v>63</v>
      </c>
      <c r="I3173">
        <v>588</v>
      </c>
      <c r="J3173">
        <v>63</v>
      </c>
      <c r="K3173">
        <v>605</v>
      </c>
      <c r="L3173" t="s">
        <v>32</v>
      </c>
      <c r="M3173" t="s">
        <v>32</v>
      </c>
      <c r="N3173" t="s">
        <v>31</v>
      </c>
      <c r="O3173">
        <v>51</v>
      </c>
      <c r="P3173">
        <v>47</v>
      </c>
      <c r="Q3173">
        <v>230</v>
      </c>
      <c r="R3173">
        <v>204.4</v>
      </c>
      <c r="S3173" t="s">
        <v>32</v>
      </c>
      <c r="T3173" t="s">
        <v>32</v>
      </c>
      <c r="U3173">
        <v>54</v>
      </c>
      <c r="V3173">
        <v>54</v>
      </c>
      <c r="W3173">
        <v>497</v>
      </c>
      <c r="X3173">
        <v>0</v>
      </c>
      <c r="Z3173" t="s">
        <v>33</v>
      </c>
      <c r="AA3173" t="s">
        <v>32</v>
      </c>
    </row>
    <row r="3174" spans="1:29" x14ac:dyDescent="0.3">
      <c r="A3174" t="s">
        <v>3545</v>
      </c>
      <c r="B3174">
        <v>5</v>
      </c>
      <c r="C3174" t="s">
        <v>29</v>
      </c>
      <c r="D3174" t="s">
        <v>35</v>
      </c>
      <c r="E3174">
        <v>16</v>
      </c>
      <c r="F3174" t="s">
        <v>32</v>
      </c>
      <c r="G3174">
        <v>63</v>
      </c>
      <c r="H3174">
        <v>87</v>
      </c>
      <c r="I3174">
        <v>774</v>
      </c>
      <c r="J3174">
        <v>96</v>
      </c>
      <c r="K3174">
        <v>797</v>
      </c>
      <c r="L3174" t="s">
        <v>32</v>
      </c>
      <c r="M3174" t="s">
        <v>32</v>
      </c>
      <c r="N3174" t="s">
        <v>32</v>
      </c>
      <c r="O3174">
        <v>80</v>
      </c>
      <c r="P3174">
        <v>95</v>
      </c>
      <c r="Q3174">
        <v>317</v>
      </c>
      <c r="R3174">
        <v>177.8</v>
      </c>
      <c r="S3174" t="s">
        <v>32</v>
      </c>
      <c r="T3174" t="s">
        <v>32</v>
      </c>
      <c r="U3174">
        <v>93</v>
      </c>
      <c r="V3174">
        <v>93</v>
      </c>
      <c r="W3174">
        <v>792</v>
      </c>
      <c r="X3174">
        <v>0</v>
      </c>
      <c r="Z3174" t="s">
        <v>33</v>
      </c>
      <c r="AA3174" t="s">
        <v>32</v>
      </c>
      <c r="AB3174" t="s">
        <v>7649</v>
      </c>
      <c r="AC3174" t="s">
        <v>7682</v>
      </c>
    </row>
    <row r="3175" spans="1:29" x14ac:dyDescent="0.3">
      <c r="A3175" t="s">
        <v>3547</v>
      </c>
      <c r="B3175">
        <v>4</v>
      </c>
      <c r="C3175" t="s">
        <v>29</v>
      </c>
      <c r="D3175" t="s">
        <v>50</v>
      </c>
      <c r="E3175">
        <v>6</v>
      </c>
      <c r="F3175" t="s">
        <v>33</v>
      </c>
      <c r="G3175">
        <v>17</v>
      </c>
      <c r="H3175">
        <v>25</v>
      </c>
      <c r="I3175">
        <v>165</v>
      </c>
      <c r="J3175">
        <v>28</v>
      </c>
      <c r="K3175">
        <v>167</v>
      </c>
      <c r="L3175" t="s">
        <v>32</v>
      </c>
      <c r="M3175" t="s">
        <v>32</v>
      </c>
      <c r="N3175" t="s">
        <v>32</v>
      </c>
      <c r="O3175">
        <v>22</v>
      </c>
      <c r="P3175">
        <v>19</v>
      </c>
      <c r="Q3175">
        <v>76</v>
      </c>
      <c r="R3175">
        <v>113.7</v>
      </c>
      <c r="S3175" t="s">
        <v>32</v>
      </c>
      <c r="T3175" t="s">
        <v>32</v>
      </c>
      <c r="U3175">
        <v>28</v>
      </c>
      <c r="V3175">
        <v>28</v>
      </c>
      <c r="W3175">
        <v>171</v>
      </c>
      <c r="X3175">
        <v>0</v>
      </c>
      <c r="Z3175" t="s">
        <v>33</v>
      </c>
      <c r="AA3175" t="s">
        <v>32</v>
      </c>
      <c r="AB3175" t="s">
        <v>7711</v>
      </c>
      <c r="AC3175" t="s">
        <v>7682</v>
      </c>
    </row>
    <row r="3176" spans="1:29" x14ac:dyDescent="0.3">
      <c r="A3176" t="s">
        <v>3833</v>
      </c>
      <c r="B3176">
        <v>4</v>
      </c>
      <c r="C3176" t="s">
        <v>29</v>
      </c>
      <c r="D3176" t="s">
        <v>35</v>
      </c>
      <c r="E3176">
        <v>12</v>
      </c>
      <c r="F3176" t="s">
        <v>32</v>
      </c>
      <c r="G3176">
        <v>27</v>
      </c>
      <c r="H3176">
        <v>49</v>
      </c>
      <c r="I3176">
        <v>428</v>
      </c>
      <c r="J3176">
        <v>50</v>
      </c>
      <c r="K3176">
        <v>436</v>
      </c>
      <c r="L3176" t="s">
        <v>32</v>
      </c>
      <c r="M3176" t="s">
        <v>32</v>
      </c>
      <c r="N3176" t="s">
        <v>32</v>
      </c>
      <c r="O3176">
        <v>38</v>
      </c>
      <c r="P3176">
        <v>41</v>
      </c>
      <c r="Q3176">
        <v>173</v>
      </c>
      <c r="R3176">
        <v>183</v>
      </c>
      <c r="S3176" t="s">
        <v>32</v>
      </c>
      <c r="T3176" t="s">
        <v>32</v>
      </c>
      <c r="U3176">
        <v>52</v>
      </c>
      <c r="V3176">
        <v>52</v>
      </c>
      <c r="W3176">
        <v>451</v>
      </c>
      <c r="X3176">
        <v>0</v>
      </c>
      <c r="Z3176" t="s">
        <v>33</v>
      </c>
      <c r="AA3176" t="s">
        <v>31</v>
      </c>
      <c r="AB3176" t="s">
        <v>7647</v>
      </c>
      <c r="AC3176" t="s">
        <v>7682</v>
      </c>
    </row>
    <row r="3177" spans="1:29" x14ac:dyDescent="0.3">
      <c r="A3177" t="s">
        <v>3834</v>
      </c>
      <c r="B3177">
        <v>5</v>
      </c>
      <c r="C3177" t="s">
        <v>29</v>
      </c>
      <c r="D3177" t="s">
        <v>35</v>
      </c>
      <c r="E3177">
        <v>11</v>
      </c>
      <c r="F3177" t="s">
        <v>32</v>
      </c>
      <c r="G3177">
        <v>35</v>
      </c>
      <c r="H3177">
        <v>52</v>
      </c>
      <c r="I3177">
        <v>500</v>
      </c>
      <c r="J3177">
        <v>56</v>
      </c>
      <c r="K3177">
        <v>519</v>
      </c>
      <c r="L3177" t="s">
        <v>32</v>
      </c>
      <c r="M3177" t="s">
        <v>32</v>
      </c>
      <c r="N3177" t="s">
        <v>32</v>
      </c>
      <c r="O3177">
        <v>42</v>
      </c>
      <c r="P3177">
        <v>53</v>
      </c>
      <c r="Q3177">
        <v>163</v>
      </c>
      <c r="R3177">
        <v>177.9</v>
      </c>
      <c r="S3177" t="s">
        <v>32</v>
      </c>
      <c r="T3177" t="s">
        <v>32</v>
      </c>
      <c r="U3177">
        <v>56</v>
      </c>
      <c r="V3177">
        <v>56</v>
      </c>
      <c r="W3177">
        <v>521</v>
      </c>
      <c r="X3177">
        <v>0</v>
      </c>
      <c r="Z3177" t="s">
        <v>32</v>
      </c>
      <c r="AA3177" t="s">
        <v>32</v>
      </c>
      <c r="AB3177" t="s">
        <v>7730</v>
      </c>
      <c r="AC3177" t="s">
        <v>7682</v>
      </c>
    </row>
    <row r="3178" spans="1:29" x14ac:dyDescent="0.3">
      <c r="A3178" t="s">
        <v>3022</v>
      </c>
      <c r="B3178">
        <v>3</v>
      </c>
      <c r="C3178" t="s">
        <v>29</v>
      </c>
      <c r="D3178" t="s">
        <v>35</v>
      </c>
      <c r="E3178">
        <v>13</v>
      </c>
      <c r="F3178" t="s">
        <v>32</v>
      </c>
      <c r="G3178">
        <v>30</v>
      </c>
      <c r="H3178">
        <v>46</v>
      </c>
      <c r="I3178">
        <v>390</v>
      </c>
      <c r="J3178">
        <v>49</v>
      </c>
      <c r="K3178">
        <v>413</v>
      </c>
      <c r="L3178" t="s">
        <v>32</v>
      </c>
      <c r="M3178" t="s">
        <v>32</v>
      </c>
      <c r="N3178" t="s">
        <v>32</v>
      </c>
      <c r="O3178">
        <v>42</v>
      </c>
      <c r="P3178">
        <v>36</v>
      </c>
      <c r="Q3178">
        <v>131</v>
      </c>
      <c r="R3178">
        <v>159.19999999999999</v>
      </c>
      <c r="S3178" t="s">
        <v>32</v>
      </c>
      <c r="T3178" t="s">
        <v>32</v>
      </c>
      <c r="U3178">
        <v>41</v>
      </c>
      <c r="V3178">
        <v>41</v>
      </c>
      <c r="W3178">
        <v>346</v>
      </c>
      <c r="X3178">
        <v>0</v>
      </c>
      <c r="Z3178" t="s">
        <v>33</v>
      </c>
      <c r="AA3178" t="s">
        <v>32</v>
      </c>
      <c r="AB3178" t="s">
        <v>7698</v>
      </c>
      <c r="AC3178" t="s">
        <v>7682</v>
      </c>
    </row>
    <row r="3179" spans="1:29" x14ac:dyDescent="0.3">
      <c r="A3179" t="s">
        <v>3023</v>
      </c>
      <c r="B3179">
        <v>4</v>
      </c>
      <c r="C3179" t="s">
        <v>29</v>
      </c>
      <c r="D3179" t="s">
        <v>35</v>
      </c>
      <c r="E3179">
        <v>1</v>
      </c>
      <c r="F3179" t="s">
        <v>32</v>
      </c>
      <c r="G3179">
        <v>51</v>
      </c>
      <c r="H3179">
        <v>64</v>
      </c>
      <c r="I3179">
        <v>600</v>
      </c>
      <c r="J3179">
        <v>64</v>
      </c>
      <c r="K3179">
        <v>591</v>
      </c>
      <c r="L3179" t="s">
        <v>32</v>
      </c>
      <c r="M3179" t="s">
        <v>32</v>
      </c>
      <c r="N3179" t="s">
        <v>37</v>
      </c>
      <c r="O3179">
        <v>59</v>
      </c>
      <c r="P3179">
        <v>56</v>
      </c>
      <c r="Q3179">
        <v>228</v>
      </c>
      <c r="R3179">
        <v>141</v>
      </c>
      <c r="S3179" t="s">
        <v>32</v>
      </c>
      <c r="T3179" t="s">
        <v>32</v>
      </c>
      <c r="U3179">
        <v>56</v>
      </c>
      <c r="V3179">
        <v>56</v>
      </c>
      <c r="W3179">
        <v>500</v>
      </c>
      <c r="X3179">
        <v>0</v>
      </c>
      <c r="Z3179" t="s">
        <v>32</v>
      </c>
      <c r="AA3179" t="s">
        <v>37</v>
      </c>
      <c r="AB3179" t="s">
        <v>7644</v>
      </c>
      <c r="AC3179" t="s">
        <v>7675</v>
      </c>
    </row>
    <row r="3180" spans="1:29" x14ac:dyDescent="0.3">
      <c r="A3180" t="s">
        <v>3836</v>
      </c>
      <c r="B3180">
        <v>3</v>
      </c>
      <c r="C3180" t="s">
        <v>40</v>
      </c>
      <c r="D3180" t="s">
        <v>1981</v>
      </c>
      <c r="E3180">
        <v>3</v>
      </c>
      <c r="F3180" t="s">
        <v>32</v>
      </c>
      <c r="G3180">
        <v>24</v>
      </c>
      <c r="H3180">
        <v>37</v>
      </c>
      <c r="I3180">
        <v>337</v>
      </c>
      <c r="J3180">
        <v>37</v>
      </c>
      <c r="K3180">
        <v>344</v>
      </c>
      <c r="L3180" t="s">
        <v>32</v>
      </c>
      <c r="M3180" t="s">
        <v>32</v>
      </c>
      <c r="N3180" t="s">
        <v>32</v>
      </c>
      <c r="O3180">
        <v>27</v>
      </c>
      <c r="P3180">
        <v>20</v>
      </c>
      <c r="Q3180">
        <v>91</v>
      </c>
      <c r="R3180">
        <v>168.5</v>
      </c>
      <c r="S3180" t="s">
        <v>33</v>
      </c>
      <c r="T3180" t="s">
        <v>32</v>
      </c>
      <c r="U3180">
        <v>12</v>
      </c>
      <c r="V3180">
        <v>12</v>
      </c>
      <c r="W3180">
        <v>110</v>
      </c>
      <c r="X3180">
        <v>0</v>
      </c>
      <c r="Z3180" t="s">
        <v>33</v>
      </c>
      <c r="AA3180" t="s">
        <v>32</v>
      </c>
      <c r="AB3180" t="s">
        <v>7721</v>
      </c>
      <c r="AC3180" t="s">
        <v>7682</v>
      </c>
    </row>
    <row r="3181" spans="1:29" x14ac:dyDescent="0.3">
      <c r="A3181" t="s">
        <v>3024</v>
      </c>
      <c r="B3181">
        <v>4</v>
      </c>
      <c r="C3181" t="s">
        <v>29</v>
      </c>
      <c r="D3181" t="s">
        <v>30</v>
      </c>
      <c r="E3181">
        <v>10</v>
      </c>
      <c r="F3181" t="s">
        <v>33</v>
      </c>
      <c r="G3181">
        <v>13</v>
      </c>
      <c r="H3181">
        <v>24</v>
      </c>
      <c r="I3181">
        <v>166</v>
      </c>
      <c r="J3181">
        <v>23</v>
      </c>
      <c r="K3181">
        <v>163</v>
      </c>
      <c r="L3181" t="s">
        <v>32</v>
      </c>
      <c r="M3181" t="s">
        <v>32</v>
      </c>
      <c r="N3181" t="s">
        <v>32</v>
      </c>
      <c r="O3181">
        <v>19</v>
      </c>
      <c r="P3181">
        <v>11</v>
      </c>
      <c r="Q3181">
        <v>89</v>
      </c>
      <c r="R3181">
        <v>157.9</v>
      </c>
      <c r="S3181" t="s">
        <v>32</v>
      </c>
      <c r="T3181" t="s">
        <v>32</v>
      </c>
      <c r="U3181">
        <v>25</v>
      </c>
      <c r="V3181">
        <v>25</v>
      </c>
      <c r="W3181">
        <v>170</v>
      </c>
      <c r="X3181">
        <v>0</v>
      </c>
      <c r="Z3181" t="s">
        <v>33</v>
      </c>
      <c r="AA3181" t="s">
        <v>32</v>
      </c>
    </row>
    <row r="3182" spans="1:29" x14ac:dyDescent="0.3">
      <c r="A3182" t="s">
        <v>3025</v>
      </c>
      <c r="B3182">
        <v>5</v>
      </c>
      <c r="C3182" t="s">
        <v>29</v>
      </c>
      <c r="D3182" t="s">
        <v>35</v>
      </c>
      <c r="E3182">
        <v>21</v>
      </c>
      <c r="F3182" t="s">
        <v>33</v>
      </c>
      <c r="G3182">
        <v>11</v>
      </c>
      <c r="H3182">
        <v>19</v>
      </c>
      <c r="I3182">
        <v>101</v>
      </c>
      <c r="J3182">
        <v>24</v>
      </c>
      <c r="K3182">
        <v>116</v>
      </c>
      <c r="L3182" t="s">
        <v>32</v>
      </c>
      <c r="M3182" t="s">
        <v>33</v>
      </c>
      <c r="N3182" t="s">
        <v>33</v>
      </c>
      <c r="O3182">
        <v>14</v>
      </c>
      <c r="P3182">
        <v>9</v>
      </c>
      <c r="Q3182">
        <v>21</v>
      </c>
      <c r="R3182">
        <v>163.6</v>
      </c>
      <c r="S3182" t="s">
        <v>32</v>
      </c>
      <c r="T3182" t="s">
        <v>32</v>
      </c>
      <c r="U3182">
        <v>23</v>
      </c>
      <c r="V3182">
        <v>23</v>
      </c>
      <c r="W3182">
        <v>112</v>
      </c>
      <c r="X3182">
        <v>0</v>
      </c>
      <c r="Z3182" t="s">
        <v>33</v>
      </c>
      <c r="AA3182" t="s">
        <v>32</v>
      </c>
      <c r="AB3182" t="s">
        <v>7712</v>
      </c>
      <c r="AC3182" t="s">
        <v>7682</v>
      </c>
    </row>
    <row r="3183" spans="1:29" x14ac:dyDescent="0.3">
      <c r="A3183" t="s">
        <v>3026</v>
      </c>
      <c r="B3183">
        <v>5</v>
      </c>
      <c r="C3183" t="s">
        <v>29</v>
      </c>
      <c r="D3183" t="s">
        <v>30</v>
      </c>
      <c r="E3183">
        <v>10</v>
      </c>
      <c r="F3183" t="s">
        <v>33</v>
      </c>
      <c r="G3183">
        <v>16</v>
      </c>
      <c r="H3183">
        <v>22</v>
      </c>
      <c r="I3183">
        <v>140</v>
      </c>
      <c r="J3183">
        <v>24</v>
      </c>
      <c r="K3183">
        <v>146</v>
      </c>
      <c r="L3183" t="s">
        <v>32</v>
      </c>
      <c r="M3183" t="s">
        <v>32</v>
      </c>
      <c r="N3183" t="s">
        <v>32</v>
      </c>
      <c r="O3183">
        <v>19</v>
      </c>
      <c r="P3183">
        <v>16</v>
      </c>
      <c r="Q3183">
        <v>19</v>
      </c>
      <c r="R3183">
        <v>104.8</v>
      </c>
      <c r="S3183" t="s">
        <v>32</v>
      </c>
      <c r="T3183" t="s">
        <v>32</v>
      </c>
      <c r="U3183">
        <v>24</v>
      </c>
      <c r="V3183">
        <v>24</v>
      </c>
      <c r="W3183">
        <v>147</v>
      </c>
      <c r="X3183">
        <v>0</v>
      </c>
      <c r="Z3183" t="s">
        <v>33</v>
      </c>
      <c r="AA3183" t="s">
        <v>32</v>
      </c>
    </row>
    <row r="3184" spans="1:29" x14ac:dyDescent="0.3">
      <c r="A3184" t="s">
        <v>3919</v>
      </c>
      <c r="B3184">
        <v>4</v>
      </c>
      <c r="C3184" t="s">
        <v>29</v>
      </c>
      <c r="D3184" t="s">
        <v>35</v>
      </c>
      <c r="E3184">
        <v>21</v>
      </c>
      <c r="F3184" t="s">
        <v>32</v>
      </c>
      <c r="G3184">
        <v>93</v>
      </c>
      <c r="H3184">
        <v>133</v>
      </c>
      <c r="I3184">
        <v>1225</v>
      </c>
      <c r="J3184">
        <v>136</v>
      </c>
      <c r="K3184">
        <v>1291</v>
      </c>
      <c r="L3184" t="s">
        <v>32</v>
      </c>
      <c r="M3184" t="s">
        <v>32</v>
      </c>
      <c r="N3184" t="s">
        <v>32</v>
      </c>
      <c r="O3184">
        <v>100</v>
      </c>
      <c r="P3184">
        <v>118</v>
      </c>
      <c r="Q3184">
        <v>388</v>
      </c>
      <c r="R3184">
        <v>208</v>
      </c>
      <c r="S3184" t="s">
        <v>32</v>
      </c>
      <c r="T3184" t="s">
        <v>32</v>
      </c>
      <c r="U3184">
        <v>137</v>
      </c>
      <c r="V3184">
        <v>137</v>
      </c>
      <c r="W3184">
        <v>1294</v>
      </c>
      <c r="X3184">
        <v>0</v>
      </c>
      <c r="Z3184" t="s">
        <v>32</v>
      </c>
      <c r="AA3184" t="s">
        <v>32</v>
      </c>
      <c r="AB3184" t="s">
        <v>7668</v>
      </c>
      <c r="AC3184" t="s">
        <v>7656</v>
      </c>
    </row>
    <row r="3185" spans="1:29" x14ac:dyDescent="0.3">
      <c r="A3185" t="s">
        <v>3027</v>
      </c>
      <c r="B3185">
        <v>1</v>
      </c>
      <c r="C3185" t="s">
        <v>40</v>
      </c>
      <c r="D3185" t="s">
        <v>50</v>
      </c>
      <c r="E3185">
        <v>29</v>
      </c>
      <c r="F3185" t="s">
        <v>32</v>
      </c>
      <c r="G3185">
        <v>69</v>
      </c>
      <c r="H3185">
        <v>118</v>
      </c>
      <c r="I3185">
        <v>1056</v>
      </c>
      <c r="J3185">
        <v>112</v>
      </c>
      <c r="K3185">
        <v>333</v>
      </c>
      <c r="L3185" t="s">
        <v>31</v>
      </c>
      <c r="M3185" t="s">
        <v>32</v>
      </c>
      <c r="N3185" t="s">
        <v>32</v>
      </c>
      <c r="O3185">
        <v>89</v>
      </c>
      <c r="P3185">
        <v>119</v>
      </c>
      <c r="Q3185">
        <v>427</v>
      </c>
      <c r="R3185">
        <v>294.5</v>
      </c>
      <c r="S3185" t="s">
        <v>37</v>
      </c>
      <c r="T3185" t="s">
        <v>31</v>
      </c>
      <c r="U3185">
        <v>128</v>
      </c>
      <c r="V3185">
        <v>128</v>
      </c>
      <c r="W3185">
        <v>1117</v>
      </c>
      <c r="X3185">
        <v>0</v>
      </c>
      <c r="Z3185" t="s">
        <v>32</v>
      </c>
      <c r="AA3185" t="s">
        <v>32</v>
      </c>
      <c r="AB3185" t="s">
        <v>7705</v>
      </c>
      <c r="AC3185" t="s">
        <v>7656</v>
      </c>
    </row>
    <row r="3186" spans="1:29" x14ac:dyDescent="0.3">
      <c r="A3186" t="s">
        <v>3938</v>
      </c>
      <c r="B3186">
        <v>3</v>
      </c>
      <c r="C3186" t="s">
        <v>29</v>
      </c>
      <c r="D3186" t="s">
        <v>1981</v>
      </c>
      <c r="E3186">
        <v>1</v>
      </c>
      <c r="F3186" t="s">
        <v>32</v>
      </c>
      <c r="G3186">
        <v>28</v>
      </c>
      <c r="H3186">
        <v>37</v>
      </c>
      <c r="I3186">
        <v>278</v>
      </c>
      <c r="J3186">
        <v>43</v>
      </c>
      <c r="K3186">
        <v>303</v>
      </c>
      <c r="L3186" t="s">
        <v>32</v>
      </c>
      <c r="M3186" t="s">
        <v>32</v>
      </c>
      <c r="N3186" t="s">
        <v>32</v>
      </c>
      <c r="O3186">
        <v>33</v>
      </c>
      <c r="P3186">
        <v>28</v>
      </c>
      <c r="Q3186">
        <v>97</v>
      </c>
      <c r="R3186">
        <v>211.3</v>
      </c>
      <c r="S3186" t="s">
        <v>33</v>
      </c>
      <c r="T3186" t="s">
        <v>33</v>
      </c>
      <c r="U3186">
        <v>0</v>
      </c>
      <c r="V3186">
        <v>0</v>
      </c>
      <c r="X3186">
        <v>0</v>
      </c>
      <c r="Z3186" t="s">
        <v>33</v>
      </c>
      <c r="AA3186" t="s">
        <v>32</v>
      </c>
      <c r="AB3186" t="s">
        <v>7696</v>
      </c>
      <c r="AC3186" t="s">
        <v>7656</v>
      </c>
    </row>
    <row r="3187" spans="1:29" x14ac:dyDescent="0.3">
      <c r="A3187" t="s">
        <v>3030</v>
      </c>
      <c r="B3187">
        <v>3</v>
      </c>
      <c r="C3187" t="s">
        <v>29</v>
      </c>
      <c r="D3187" t="s">
        <v>30</v>
      </c>
      <c r="E3187">
        <v>12</v>
      </c>
      <c r="F3187" t="s">
        <v>32</v>
      </c>
      <c r="G3187">
        <v>38</v>
      </c>
      <c r="H3187">
        <v>55</v>
      </c>
      <c r="I3187">
        <v>434</v>
      </c>
      <c r="J3187">
        <v>57</v>
      </c>
      <c r="K3187">
        <v>451</v>
      </c>
      <c r="L3187" t="s">
        <v>32</v>
      </c>
      <c r="M3187" t="s">
        <v>32</v>
      </c>
      <c r="N3187" t="s">
        <v>32</v>
      </c>
      <c r="O3187">
        <v>45</v>
      </c>
      <c r="P3187">
        <v>63</v>
      </c>
      <c r="Q3187">
        <v>186</v>
      </c>
      <c r="R3187">
        <v>224</v>
      </c>
      <c r="S3187" t="s">
        <v>32</v>
      </c>
      <c r="T3187" t="s">
        <v>32</v>
      </c>
      <c r="U3187">
        <v>55</v>
      </c>
      <c r="V3187">
        <v>55</v>
      </c>
      <c r="W3187">
        <v>448</v>
      </c>
      <c r="X3187">
        <v>0</v>
      </c>
      <c r="Z3187" t="s">
        <v>33</v>
      </c>
      <c r="AA3187" t="s">
        <v>31</v>
      </c>
    </row>
    <row r="3188" spans="1:29" x14ac:dyDescent="0.3">
      <c r="A3188" t="s">
        <v>3032</v>
      </c>
      <c r="B3188">
        <v>4</v>
      </c>
      <c r="C3188" t="s">
        <v>29</v>
      </c>
      <c r="D3188" t="s">
        <v>30</v>
      </c>
      <c r="E3188">
        <v>15</v>
      </c>
      <c r="F3188" t="s">
        <v>32</v>
      </c>
      <c r="G3188">
        <v>47</v>
      </c>
      <c r="H3188">
        <v>70</v>
      </c>
      <c r="I3188">
        <v>648</v>
      </c>
      <c r="J3188">
        <v>78</v>
      </c>
      <c r="K3188">
        <v>674</v>
      </c>
      <c r="L3188" t="s">
        <v>32</v>
      </c>
      <c r="M3188" t="s">
        <v>32</v>
      </c>
      <c r="N3188" t="s">
        <v>32</v>
      </c>
      <c r="O3188">
        <v>57</v>
      </c>
      <c r="P3188">
        <v>72</v>
      </c>
      <c r="Q3188">
        <v>266</v>
      </c>
      <c r="R3188">
        <v>193.5</v>
      </c>
      <c r="S3188" t="s">
        <v>31</v>
      </c>
      <c r="T3188" t="s">
        <v>32</v>
      </c>
      <c r="U3188">
        <v>78</v>
      </c>
      <c r="V3188">
        <v>78</v>
      </c>
      <c r="W3188">
        <v>681</v>
      </c>
      <c r="X3188">
        <v>0</v>
      </c>
      <c r="Z3188" t="s">
        <v>32</v>
      </c>
      <c r="AA3188" t="s">
        <v>32</v>
      </c>
    </row>
    <row r="3189" spans="1:29" x14ac:dyDescent="0.3">
      <c r="A3189" t="s">
        <v>3695</v>
      </c>
      <c r="B3189">
        <v>3</v>
      </c>
      <c r="C3189" t="s">
        <v>29</v>
      </c>
      <c r="D3189" t="s">
        <v>318</v>
      </c>
      <c r="E3189">
        <v>16</v>
      </c>
      <c r="F3189" t="s">
        <v>32</v>
      </c>
      <c r="G3189">
        <v>51</v>
      </c>
      <c r="H3189">
        <v>108</v>
      </c>
      <c r="I3189">
        <v>927</v>
      </c>
      <c r="J3189">
        <v>111</v>
      </c>
      <c r="K3189">
        <v>883</v>
      </c>
      <c r="L3189" t="s">
        <v>32</v>
      </c>
      <c r="M3189" t="s">
        <v>32</v>
      </c>
      <c r="N3189" t="s">
        <v>32</v>
      </c>
      <c r="O3189">
        <v>94</v>
      </c>
      <c r="P3189">
        <v>144</v>
      </c>
      <c r="Q3189">
        <v>367</v>
      </c>
      <c r="R3189">
        <v>262.2</v>
      </c>
      <c r="S3189" t="s">
        <v>32</v>
      </c>
      <c r="T3189" t="s">
        <v>32</v>
      </c>
      <c r="U3189">
        <v>108</v>
      </c>
      <c r="V3189">
        <v>108</v>
      </c>
      <c r="W3189">
        <v>929</v>
      </c>
      <c r="X3189">
        <v>0</v>
      </c>
      <c r="Z3189" t="s">
        <v>32</v>
      </c>
      <c r="AA3189" t="s">
        <v>32</v>
      </c>
      <c r="AB3189" t="s">
        <v>7693</v>
      </c>
      <c r="AC3189" t="s">
        <v>7656</v>
      </c>
    </row>
    <row r="3190" spans="1:29" x14ac:dyDescent="0.3">
      <c r="A3190" t="s">
        <v>3696</v>
      </c>
      <c r="B3190">
        <v>2</v>
      </c>
      <c r="C3190" t="s">
        <v>29</v>
      </c>
      <c r="D3190" t="s">
        <v>50</v>
      </c>
      <c r="E3190">
        <v>18</v>
      </c>
      <c r="F3190" t="s">
        <v>31</v>
      </c>
      <c r="G3190">
        <v>54</v>
      </c>
      <c r="H3190">
        <v>83</v>
      </c>
      <c r="I3190">
        <v>708</v>
      </c>
      <c r="J3190">
        <v>90</v>
      </c>
      <c r="K3190">
        <v>735</v>
      </c>
      <c r="L3190" t="s">
        <v>32</v>
      </c>
      <c r="M3190" t="s">
        <v>31</v>
      </c>
      <c r="N3190" t="s">
        <v>32</v>
      </c>
      <c r="O3190">
        <v>63</v>
      </c>
      <c r="P3190">
        <v>125</v>
      </c>
      <c r="Q3190">
        <v>205</v>
      </c>
      <c r="R3190">
        <v>250.2</v>
      </c>
      <c r="S3190" t="s">
        <v>37</v>
      </c>
      <c r="T3190" t="s">
        <v>32</v>
      </c>
      <c r="U3190">
        <v>90</v>
      </c>
      <c r="V3190">
        <v>90</v>
      </c>
      <c r="W3190">
        <v>737</v>
      </c>
      <c r="X3190">
        <v>0</v>
      </c>
      <c r="Z3190" t="s">
        <v>33</v>
      </c>
      <c r="AA3190" t="s">
        <v>32</v>
      </c>
      <c r="AB3190" t="s">
        <v>7636</v>
      </c>
      <c r="AC3190" t="s">
        <v>7734</v>
      </c>
    </row>
    <row r="3191" spans="1:29" x14ac:dyDescent="0.3">
      <c r="A3191" t="s">
        <v>3036</v>
      </c>
      <c r="B3191">
        <v>5</v>
      </c>
      <c r="C3191" t="s">
        <v>29</v>
      </c>
      <c r="D3191" t="s">
        <v>30</v>
      </c>
      <c r="E3191">
        <v>12</v>
      </c>
      <c r="F3191" t="s">
        <v>33</v>
      </c>
      <c r="G3191">
        <v>16</v>
      </c>
      <c r="H3191">
        <v>20</v>
      </c>
      <c r="I3191">
        <v>187</v>
      </c>
      <c r="J3191">
        <v>23</v>
      </c>
      <c r="K3191">
        <v>201</v>
      </c>
      <c r="L3191" t="s">
        <v>32</v>
      </c>
      <c r="M3191" t="s">
        <v>33</v>
      </c>
      <c r="N3191" t="s">
        <v>32</v>
      </c>
      <c r="O3191">
        <v>19</v>
      </c>
      <c r="P3191">
        <v>10</v>
      </c>
      <c r="Q3191">
        <v>72</v>
      </c>
      <c r="R3191">
        <v>108.4</v>
      </c>
      <c r="S3191" t="s">
        <v>32</v>
      </c>
      <c r="T3191" t="s">
        <v>37</v>
      </c>
      <c r="U3191">
        <v>24</v>
      </c>
      <c r="V3191">
        <v>24</v>
      </c>
      <c r="W3191">
        <v>202</v>
      </c>
      <c r="X3191">
        <v>0</v>
      </c>
      <c r="Z3191" t="s">
        <v>33</v>
      </c>
      <c r="AA3191" t="s">
        <v>32</v>
      </c>
    </row>
    <row r="3192" spans="1:29" x14ac:dyDescent="0.3">
      <c r="A3192" t="s">
        <v>3715</v>
      </c>
      <c r="B3192">
        <v>3</v>
      </c>
      <c r="C3192" t="s">
        <v>29</v>
      </c>
      <c r="D3192" t="s">
        <v>35</v>
      </c>
      <c r="E3192">
        <v>13</v>
      </c>
      <c r="F3192" t="s">
        <v>32</v>
      </c>
      <c r="G3192">
        <v>43</v>
      </c>
      <c r="H3192">
        <v>61</v>
      </c>
      <c r="I3192">
        <v>485</v>
      </c>
      <c r="J3192">
        <v>63</v>
      </c>
      <c r="K3192">
        <v>514</v>
      </c>
      <c r="L3192" t="s">
        <v>32</v>
      </c>
      <c r="M3192" t="s">
        <v>32</v>
      </c>
      <c r="N3192" t="s">
        <v>32</v>
      </c>
      <c r="O3192">
        <v>54</v>
      </c>
      <c r="P3192">
        <v>68</v>
      </c>
      <c r="Q3192">
        <v>168</v>
      </c>
      <c r="R3192">
        <v>214.6</v>
      </c>
      <c r="S3192" t="s">
        <v>32</v>
      </c>
      <c r="T3192" t="s">
        <v>32</v>
      </c>
      <c r="U3192">
        <v>61</v>
      </c>
      <c r="V3192">
        <v>61</v>
      </c>
      <c r="W3192">
        <v>492</v>
      </c>
      <c r="X3192">
        <v>0</v>
      </c>
      <c r="Z3192" t="s">
        <v>33</v>
      </c>
      <c r="AA3192" t="s">
        <v>32</v>
      </c>
      <c r="AB3192" t="s">
        <v>7710</v>
      </c>
      <c r="AC3192" t="s">
        <v>7675</v>
      </c>
    </row>
    <row r="3193" spans="1:29" x14ac:dyDescent="0.3">
      <c r="A3193" t="s">
        <v>3037</v>
      </c>
      <c r="B3193">
        <v>5</v>
      </c>
      <c r="C3193" t="s">
        <v>29</v>
      </c>
      <c r="D3193" t="s">
        <v>30</v>
      </c>
      <c r="E3193">
        <v>12</v>
      </c>
      <c r="F3193" t="s">
        <v>32</v>
      </c>
      <c r="G3193">
        <v>50</v>
      </c>
      <c r="H3193">
        <v>60</v>
      </c>
      <c r="I3193">
        <v>518</v>
      </c>
      <c r="J3193">
        <v>62</v>
      </c>
      <c r="K3193">
        <v>527</v>
      </c>
      <c r="L3193" t="s">
        <v>37</v>
      </c>
      <c r="M3193" t="s">
        <v>32</v>
      </c>
      <c r="N3193" t="s">
        <v>37</v>
      </c>
      <c r="O3193">
        <v>56</v>
      </c>
      <c r="P3193">
        <v>26</v>
      </c>
      <c r="Q3193">
        <v>208</v>
      </c>
      <c r="R3193">
        <v>89.5</v>
      </c>
      <c r="S3193" t="s">
        <v>32</v>
      </c>
      <c r="T3193" t="s">
        <v>32</v>
      </c>
      <c r="U3193">
        <v>52</v>
      </c>
      <c r="V3193">
        <v>52</v>
      </c>
      <c r="W3193">
        <v>438</v>
      </c>
      <c r="X3193">
        <v>0</v>
      </c>
      <c r="Z3193" t="s">
        <v>33</v>
      </c>
      <c r="AA3193" t="s">
        <v>32</v>
      </c>
    </row>
    <row r="3194" spans="1:29" x14ac:dyDescent="0.3">
      <c r="A3194" t="s">
        <v>3716</v>
      </c>
      <c r="B3194">
        <v>1</v>
      </c>
      <c r="C3194" t="s">
        <v>29</v>
      </c>
      <c r="D3194" t="s">
        <v>2250</v>
      </c>
      <c r="E3194">
        <v>0</v>
      </c>
      <c r="F3194" t="s">
        <v>31</v>
      </c>
      <c r="G3194">
        <v>79</v>
      </c>
      <c r="H3194">
        <v>106</v>
      </c>
      <c r="I3194">
        <v>579</v>
      </c>
      <c r="J3194">
        <v>122</v>
      </c>
      <c r="K3194">
        <v>598</v>
      </c>
      <c r="L3194" t="s">
        <v>31</v>
      </c>
      <c r="M3194" t="s">
        <v>31</v>
      </c>
      <c r="N3194" t="s">
        <v>31</v>
      </c>
      <c r="O3194">
        <v>115</v>
      </c>
      <c r="P3194">
        <v>182</v>
      </c>
      <c r="Q3194">
        <v>555</v>
      </c>
      <c r="R3194">
        <v>255.3</v>
      </c>
      <c r="S3194" t="s">
        <v>33</v>
      </c>
      <c r="T3194" t="s">
        <v>32</v>
      </c>
      <c r="U3194">
        <v>95</v>
      </c>
      <c r="V3194">
        <v>95</v>
      </c>
      <c r="W3194">
        <v>456</v>
      </c>
      <c r="X3194">
        <v>0</v>
      </c>
      <c r="Z3194" t="s">
        <v>33</v>
      </c>
      <c r="AA3194" t="s">
        <v>32</v>
      </c>
      <c r="AB3194" t="s">
        <v>7709</v>
      </c>
      <c r="AC3194" t="s">
        <v>7734</v>
      </c>
    </row>
    <row r="3195" spans="1:29" x14ac:dyDescent="0.3">
      <c r="A3195" t="s">
        <v>3039</v>
      </c>
      <c r="B3195">
        <v>4</v>
      </c>
      <c r="C3195" t="s">
        <v>29</v>
      </c>
      <c r="D3195" t="s">
        <v>30</v>
      </c>
      <c r="E3195">
        <v>13</v>
      </c>
      <c r="F3195" t="s">
        <v>31</v>
      </c>
      <c r="G3195">
        <v>33</v>
      </c>
      <c r="H3195">
        <v>51</v>
      </c>
      <c r="I3195">
        <v>453</v>
      </c>
      <c r="J3195">
        <v>54</v>
      </c>
      <c r="K3195">
        <v>485</v>
      </c>
      <c r="L3195" t="s">
        <v>32</v>
      </c>
      <c r="M3195" t="s">
        <v>32</v>
      </c>
      <c r="N3195" t="s">
        <v>32</v>
      </c>
      <c r="O3195">
        <v>37</v>
      </c>
      <c r="P3195">
        <v>49</v>
      </c>
      <c r="Q3195">
        <v>148</v>
      </c>
      <c r="R3195">
        <v>215.1</v>
      </c>
      <c r="S3195" t="s">
        <v>32</v>
      </c>
      <c r="T3195" t="s">
        <v>32</v>
      </c>
      <c r="U3195">
        <v>38</v>
      </c>
      <c r="V3195">
        <v>38</v>
      </c>
      <c r="W3195">
        <v>360</v>
      </c>
      <c r="X3195">
        <v>0</v>
      </c>
      <c r="Z3195" t="s">
        <v>32</v>
      </c>
      <c r="AA3195" t="s">
        <v>32</v>
      </c>
    </row>
    <row r="3196" spans="1:29" x14ac:dyDescent="0.3">
      <c r="A3196" t="s">
        <v>3783</v>
      </c>
      <c r="B3196">
        <v>5</v>
      </c>
      <c r="C3196" t="s">
        <v>29</v>
      </c>
      <c r="D3196" t="s">
        <v>35</v>
      </c>
      <c r="E3196">
        <v>16</v>
      </c>
      <c r="F3196" t="s">
        <v>32</v>
      </c>
      <c r="G3196">
        <v>75</v>
      </c>
      <c r="H3196">
        <v>106</v>
      </c>
      <c r="I3196">
        <v>924</v>
      </c>
      <c r="J3196">
        <v>109</v>
      </c>
      <c r="K3196">
        <v>965</v>
      </c>
      <c r="L3196" t="s">
        <v>32</v>
      </c>
      <c r="M3196" t="s">
        <v>32</v>
      </c>
      <c r="N3196" t="s">
        <v>32</v>
      </c>
      <c r="O3196">
        <v>85</v>
      </c>
      <c r="P3196">
        <v>88</v>
      </c>
      <c r="Q3196">
        <v>287</v>
      </c>
      <c r="R3196">
        <v>160.6</v>
      </c>
      <c r="S3196" t="s">
        <v>32</v>
      </c>
      <c r="T3196" t="s">
        <v>32</v>
      </c>
      <c r="U3196">
        <v>95</v>
      </c>
      <c r="V3196">
        <v>95</v>
      </c>
      <c r="W3196">
        <v>837</v>
      </c>
      <c r="X3196">
        <v>0</v>
      </c>
      <c r="Z3196" t="s">
        <v>37</v>
      </c>
      <c r="AA3196" t="s">
        <v>32</v>
      </c>
      <c r="AB3196" t="s">
        <v>7661</v>
      </c>
      <c r="AC3196" t="s">
        <v>7682</v>
      </c>
    </row>
    <row r="3197" spans="1:29" x14ac:dyDescent="0.3">
      <c r="A3197" t="s">
        <v>3041</v>
      </c>
      <c r="B3197">
        <v>4</v>
      </c>
      <c r="C3197" t="s">
        <v>29</v>
      </c>
      <c r="D3197" t="s">
        <v>30</v>
      </c>
      <c r="E3197">
        <v>14</v>
      </c>
      <c r="F3197" t="s">
        <v>32</v>
      </c>
      <c r="G3197">
        <v>46</v>
      </c>
      <c r="H3197">
        <v>68</v>
      </c>
      <c r="I3197">
        <v>569</v>
      </c>
      <c r="J3197">
        <v>67</v>
      </c>
      <c r="K3197">
        <v>559</v>
      </c>
      <c r="L3197" t="s">
        <v>32</v>
      </c>
      <c r="M3197" t="s">
        <v>32</v>
      </c>
      <c r="N3197" t="s">
        <v>32</v>
      </c>
      <c r="O3197">
        <v>48</v>
      </c>
      <c r="P3197">
        <v>30</v>
      </c>
      <c r="Q3197">
        <v>174</v>
      </c>
      <c r="R3197">
        <v>141.80000000000001</v>
      </c>
      <c r="S3197" t="s">
        <v>32</v>
      </c>
      <c r="T3197" t="s">
        <v>32</v>
      </c>
      <c r="U3197">
        <v>61</v>
      </c>
      <c r="V3197">
        <v>61</v>
      </c>
      <c r="W3197">
        <v>495</v>
      </c>
      <c r="X3197">
        <v>0</v>
      </c>
      <c r="Z3197" t="s">
        <v>33</v>
      </c>
      <c r="AA3197" t="s">
        <v>32</v>
      </c>
    </row>
    <row r="3198" spans="1:29" x14ac:dyDescent="0.3">
      <c r="A3198" t="s">
        <v>3042</v>
      </c>
      <c r="B3198">
        <v>3</v>
      </c>
      <c r="C3198" t="s">
        <v>29</v>
      </c>
      <c r="D3198" t="s">
        <v>30</v>
      </c>
      <c r="E3198">
        <v>21</v>
      </c>
      <c r="F3198" t="s">
        <v>32</v>
      </c>
      <c r="G3198">
        <v>64</v>
      </c>
      <c r="H3198">
        <v>84</v>
      </c>
      <c r="I3198">
        <v>714</v>
      </c>
      <c r="J3198">
        <v>81</v>
      </c>
      <c r="K3198">
        <v>672</v>
      </c>
      <c r="L3198" t="s">
        <v>32</v>
      </c>
      <c r="M3198" t="s">
        <v>32</v>
      </c>
      <c r="N3198" t="s">
        <v>32</v>
      </c>
      <c r="O3198">
        <v>68</v>
      </c>
      <c r="P3198">
        <v>53</v>
      </c>
      <c r="Q3198">
        <v>309</v>
      </c>
      <c r="R3198">
        <v>166.8</v>
      </c>
      <c r="S3198" t="s">
        <v>32</v>
      </c>
      <c r="T3198" t="s">
        <v>32</v>
      </c>
      <c r="U3198">
        <v>55</v>
      </c>
      <c r="V3198">
        <v>55</v>
      </c>
      <c r="W3198">
        <v>411</v>
      </c>
      <c r="X3198">
        <v>0</v>
      </c>
      <c r="Z3198" t="s">
        <v>32</v>
      </c>
      <c r="AA3198" t="s">
        <v>32</v>
      </c>
    </row>
    <row r="3199" spans="1:29" x14ac:dyDescent="0.3">
      <c r="A3199" t="s">
        <v>3043</v>
      </c>
      <c r="B3199">
        <v>3</v>
      </c>
      <c r="C3199" t="s">
        <v>29</v>
      </c>
      <c r="D3199" t="s">
        <v>35</v>
      </c>
      <c r="E3199">
        <v>18</v>
      </c>
      <c r="F3199" t="s">
        <v>32</v>
      </c>
      <c r="G3199">
        <v>58</v>
      </c>
      <c r="H3199">
        <v>70</v>
      </c>
      <c r="I3199">
        <v>620</v>
      </c>
      <c r="J3199">
        <v>73</v>
      </c>
      <c r="K3199">
        <v>644</v>
      </c>
      <c r="L3199" t="s">
        <v>32</v>
      </c>
      <c r="M3199" t="s">
        <v>32</v>
      </c>
      <c r="N3199" t="s">
        <v>32</v>
      </c>
      <c r="O3199">
        <v>64</v>
      </c>
      <c r="P3199">
        <v>58</v>
      </c>
      <c r="Q3199">
        <v>299</v>
      </c>
      <c r="R3199">
        <v>220.1</v>
      </c>
      <c r="S3199" t="s">
        <v>32</v>
      </c>
      <c r="T3199" t="s">
        <v>32</v>
      </c>
      <c r="U3199">
        <v>58</v>
      </c>
      <c r="V3199">
        <v>58</v>
      </c>
      <c r="W3199">
        <v>469</v>
      </c>
      <c r="X3199">
        <v>0</v>
      </c>
      <c r="Z3199" t="s">
        <v>32</v>
      </c>
      <c r="AA3199" t="s">
        <v>32</v>
      </c>
      <c r="AB3199" t="s">
        <v>7687</v>
      </c>
      <c r="AC3199" t="s">
        <v>7682</v>
      </c>
    </row>
    <row r="3200" spans="1:29" x14ac:dyDescent="0.3">
      <c r="A3200" t="s">
        <v>3800</v>
      </c>
      <c r="B3200">
        <v>2</v>
      </c>
      <c r="C3200" t="s">
        <v>29</v>
      </c>
      <c r="D3200" t="s">
        <v>1981</v>
      </c>
      <c r="E3200">
        <v>1</v>
      </c>
      <c r="F3200" t="s">
        <v>32</v>
      </c>
      <c r="G3200">
        <v>17</v>
      </c>
      <c r="H3200">
        <v>29</v>
      </c>
      <c r="I3200">
        <v>252</v>
      </c>
      <c r="J3200">
        <v>30</v>
      </c>
      <c r="K3200">
        <v>250</v>
      </c>
      <c r="L3200" t="s">
        <v>32</v>
      </c>
      <c r="M3200" t="s">
        <v>32</v>
      </c>
      <c r="N3200" t="s">
        <v>32</v>
      </c>
      <c r="O3200">
        <v>20</v>
      </c>
      <c r="P3200">
        <v>21</v>
      </c>
      <c r="Q3200">
        <v>62</v>
      </c>
      <c r="R3200">
        <v>194.7</v>
      </c>
      <c r="S3200" t="s">
        <v>33</v>
      </c>
      <c r="T3200" t="s">
        <v>33</v>
      </c>
      <c r="U3200">
        <v>0</v>
      </c>
      <c r="V3200">
        <v>0</v>
      </c>
      <c r="X3200">
        <v>0</v>
      </c>
      <c r="Z3200" t="s">
        <v>33</v>
      </c>
      <c r="AA3200" t="s">
        <v>37</v>
      </c>
      <c r="AB3200" t="s">
        <v>7724</v>
      </c>
      <c r="AC3200" t="s">
        <v>7682</v>
      </c>
    </row>
    <row r="3201" spans="1:29" x14ac:dyDescent="0.3">
      <c r="A3201" t="s">
        <v>3044</v>
      </c>
      <c r="B3201">
        <v>5</v>
      </c>
      <c r="C3201" t="s">
        <v>29</v>
      </c>
      <c r="D3201" t="s">
        <v>30</v>
      </c>
      <c r="E3201">
        <v>21</v>
      </c>
      <c r="F3201" t="s">
        <v>32</v>
      </c>
      <c r="G3201">
        <v>90</v>
      </c>
      <c r="H3201">
        <v>133</v>
      </c>
      <c r="I3201">
        <v>1244</v>
      </c>
      <c r="J3201">
        <v>135</v>
      </c>
      <c r="K3201">
        <v>1285</v>
      </c>
      <c r="L3201" t="s">
        <v>32</v>
      </c>
      <c r="M3201" t="s">
        <v>32</v>
      </c>
      <c r="N3201" t="s">
        <v>32</v>
      </c>
      <c r="O3201">
        <v>98</v>
      </c>
      <c r="P3201">
        <v>81</v>
      </c>
      <c r="Q3201">
        <v>453</v>
      </c>
      <c r="R3201">
        <v>167</v>
      </c>
      <c r="S3201" t="s">
        <v>32</v>
      </c>
      <c r="T3201" t="s">
        <v>32</v>
      </c>
      <c r="U3201">
        <v>136</v>
      </c>
      <c r="V3201">
        <v>136</v>
      </c>
      <c r="W3201">
        <v>1300</v>
      </c>
      <c r="X3201">
        <v>0</v>
      </c>
      <c r="Z3201" t="s">
        <v>32</v>
      </c>
      <c r="AA3201" t="s">
        <v>32</v>
      </c>
      <c r="AB3201" t="s">
        <v>7683</v>
      </c>
      <c r="AC3201" t="s">
        <v>7682</v>
      </c>
    </row>
    <row r="3202" spans="1:29" x14ac:dyDescent="0.3">
      <c r="A3202" t="s">
        <v>3045</v>
      </c>
      <c r="B3202">
        <v>3</v>
      </c>
      <c r="C3202" t="s">
        <v>29</v>
      </c>
      <c r="D3202" t="s">
        <v>30</v>
      </c>
      <c r="E3202">
        <v>24</v>
      </c>
      <c r="F3202" t="s">
        <v>32</v>
      </c>
      <c r="G3202">
        <v>42</v>
      </c>
      <c r="H3202">
        <v>72</v>
      </c>
      <c r="I3202">
        <v>567</v>
      </c>
      <c r="J3202">
        <v>80</v>
      </c>
      <c r="K3202">
        <v>566</v>
      </c>
      <c r="L3202" t="s">
        <v>32</v>
      </c>
      <c r="M3202" t="s">
        <v>32</v>
      </c>
      <c r="N3202" t="s">
        <v>32</v>
      </c>
      <c r="O3202">
        <v>60</v>
      </c>
      <c r="P3202">
        <v>62</v>
      </c>
      <c r="Q3202">
        <v>309</v>
      </c>
      <c r="R3202">
        <v>192.5</v>
      </c>
      <c r="S3202" t="s">
        <v>32</v>
      </c>
      <c r="T3202" t="s">
        <v>32</v>
      </c>
      <c r="U3202">
        <v>81</v>
      </c>
      <c r="V3202">
        <v>81</v>
      </c>
      <c r="W3202">
        <v>587</v>
      </c>
      <c r="X3202">
        <v>0</v>
      </c>
      <c r="Z3202" t="s">
        <v>33</v>
      </c>
      <c r="AA3202" t="s">
        <v>32</v>
      </c>
    </row>
    <row r="3203" spans="1:29" x14ac:dyDescent="0.3">
      <c r="A3203" t="s">
        <v>3878</v>
      </c>
      <c r="B3203">
        <v>3</v>
      </c>
      <c r="C3203" t="s">
        <v>29</v>
      </c>
      <c r="D3203" t="s">
        <v>35</v>
      </c>
      <c r="E3203">
        <v>0</v>
      </c>
      <c r="F3203" t="s">
        <v>31</v>
      </c>
      <c r="G3203">
        <v>25</v>
      </c>
      <c r="H3203">
        <v>38</v>
      </c>
      <c r="I3203">
        <v>285</v>
      </c>
      <c r="J3203">
        <v>39</v>
      </c>
      <c r="K3203">
        <v>292</v>
      </c>
      <c r="L3203" t="s">
        <v>32</v>
      </c>
      <c r="M3203" t="s">
        <v>32</v>
      </c>
      <c r="N3203" t="s">
        <v>32</v>
      </c>
      <c r="O3203">
        <v>29</v>
      </c>
      <c r="P3203">
        <v>21</v>
      </c>
      <c r="Q3203">
        <v>84</v>
      </c>
      <c r="R3203">
        <v>169</v>
      </c>
      <c r="S3203" t="s">
        <v>33</v>
      </c>
      <c r="T3203" t="s">
        <v>32</v>
      </c>
      <c r="U3203">
        <v>16</v>
      </c>
      <c r="V3203">
        <v>16</v>
      </c>
      <c r="W3203">
        <v>139</v>
      </c>
      <c r="X3203">
        <v>0</v>
      </c>
      <c r="Z3203" t="s">
        <v>33</v>
      </c>
      <c r="AA3203" t="s">
        <v>32</v>
      </c>
      <c r="AB3203" t="s">
        <v>7721</v>
      </c>
      <c r="AC3203" t="s">
        <v>7682</v>
      </c>
    </row>
    <row r="3204" spans="1:29" x14ac:dyDescent="0.3">
      <c r="A3204" t="s">
        <v>3046</v>
      </c>
      <c r="B3204">
        <v>4</v>
      </c>
      <c r="C3204" t="s">
        <v>40</v>
      </c>
      <c r="D3204" t="s">
        <v>35</v>
      </c>
      <c r="E3204">
        <v>9</v>
      </c>
      <c r="F3204" t="s">
        <v>32</v>
      </c>
      <c r="G3204">
        <v>53</v>
      </c>
      <c r="H3204">
        <v>75</v>
      </c>
      <c r="I3204">
        <v>481</v>
      </c>
      <c r="J3204">
        <v>85</v>
      </c>
      <c r="K3204">
        <v>512</v>
      </c>
      <c r="L3204" t="s">
        <v>32</v>
      </c>
      <c r="M3204" t="s">
        <v>32</v>
      </c>
      <c r="N3204" t="s">
        <v>32</v>
      </c>
      <c r="O3204">
        <v>68</v>
      </c>
      <c r="P3204">
        <v>97</v>
      </c>
      <c r="Q3204">
        <v>247</v>
      </c>
      <c r="R3204">
        <v>216.4</v>
      </c>
      <c r="S3204" t="s">
        <v>31</v>
      </c>
      <c r="T3204" t="s">
        <v>32</v>
      </c>
      <c r="U3204">
        <v>81</v>
      </c>
      <c r="V3204">
        <v>81</v>
      </c>
      <c r="W3204">
        <v>488</v>
      </c>
      <c r="X3204">
        <v>0</v>
      </c>
      <c r="Z3204" t="s">
        <v>33</v>
      </c>
      <c r="AA3204" t="s">
        <v>32</v>
      </c>
      <c r="AB3204" t="s">
        <v>7669</v>
      </c>
      <c r="AC3204" t="s">
        <v>7682</v>
      </c>
    </row>
    <row r="3205" spans="1:29" x14ac:dyDescent="0.3">
      <c r="A3205" t="s">
        <v>3047</v>
      </c>
      <c r="B3205">
        <v>3</v>
      </c>
      <c r="C3205" t="s">
        <v>29</v>
      </c>
      <c r="D3205" t="s">
        <v>35</v>
      </c>
      <c r="E3205">
        <v>19</v>
      </c>
      <c r="F3205" t="s">
        <v>32</v>
      </c>
      <c r="G3205">
        <v>62</v>
      </c>
      <c r="H3205">
        <v>92</v>
      </c>
      <c r="I3205">
        <v>816</v>
      </c>
      <c r="J3205">
        <v>98</v>
      </c>
      <c r="K3205">
        <v>851</v>
      </c>
      <c r="L3205" t="s">
        <v>32</v>
      </c>
      <c r="M3205" t="s">
        <v>31</v>
      </c>
      <c r="N3205" t="s">
        <v>32</v>
      </c>
      <c r="O3205">
        <v>74</v>
      </c>
      <c r="P3205">
        <v>95</v>
      </c>
      <c r="Q3205">
        <v>262</v>
      </c>
      <c r="R3205">
        <v>239.5</v>
      </c>
      <c r="S3205" t="s">
        <v>32</v>
      </c>
      <c r="T3205" t="s">
        <v>32</v>
      </c>
      <c r="U3205">
        <v>98</v>
      </c>
      <c r="V3205">
        <v>98</v>
      </c>
      <c r="W3205">
        <v>859</v>
      </c>
      <c r="X3205">
        <v>0</v>
      </c>
      <c r="Z3205" t="s">
        <v>32</v>
      </c>
      <c r="AA3205" t="s">
        <v>32</v>
      </c>
      <c r="AB3205" t="s">
        <v>7710</v>
      </c>
      <c r="AC3205" t="s">
        <v>7675</v>
      </c>
    </row>
    <row r="3206" spans="1:29" x14ac:dyDescent="0.3">
      <c r="A3206" t="s">
        <v>3048</v>
      </c>
      <c r="B3206">
        <v>5</v>
      </c>
      <c r="C3206" t="s">
        <v>29</v>
      </c>
      <c r="D3206" t="s">
        <v>30</v>
      </c>
      <c r="E3206">
        <v>25</v>
      </c>
      <c r="F3206" t="s">
        <v>32</v>
      </c>
      <c r="G3206">
        <v>90</v>
      </c>
      <c r="H3206">
        <v>118</v>
      </c>
      <c r="I3206">
        <v>1089</v>
      </c>
      <c r="J3206">
        <v>127</v>
      </c>
      <c r="K3206">
        <v>1129</v>
      </c>
      <c r="L3206" t="s">
        <v>32</v>
      </c>
      <c r="M3206" t="s">
        <v>32</v>
      </c>
      <c r="N3206" t="s">
        <v>32</v>
      </c>
      <c r="O3206">
        <v>102</v>
      </c>
      <c r="P3206">
        <v>115</v>
      </c>
      <c r="Q3206">
        <v>402</v>
      </c>
      <c r="R3206">
        <v>138.6</v>
      </c>
      <c r="S3206" t="s">
        <v>31</v>
      </c>
      <c r="T3206" t="s">
        <v>32</v>
      </c>
      <c r="U3206">
        <v>126</v>
      </c>
      <c r="V3206">
        <v>126</v>
      </c>
      <c r="W3206">
        <v>1132</v>
      </c>
      <c r="X3206">
        <v>0</v>
      </c>
      <c r="Z3206" t="s">
        <v>32</v>
      </c>
      <c r="AA3206" t="s">
        <v>32</v>
      </c>
    </row>
    <row r="3207" spans="1:29" x14ac:dyDescent="0.3">
      <c r="A3207" t="s">
        <v>3881</v>
      </c>
      <c r="B3207">
        <v>3</v>
      </c>
      <c r="C3207" t="s">
        <v>29</v>
      </c>
      <c r="D3207" t="s">
        <v>318</v>
      </c>
      <c r="E3207">
        <v>24</v>
      </c>
      <c r="F3207" t="s">
        <v>32</v>
      </c>
      <c r="G3207">
        <v>43</v>
      </c>
      <c r="H3207">
        <v>79</v>
      </c>
      <c r="I3207">
        <v>676</v>
      </c>
      <c r="J3207">
        <v>86</v>
      </c>
      <c r="K3207">
        <v>686</v>
      </c>
      <c r="L3207" t="s">
        <v>32</v>
      </c>
      <c r="M3207" t="s">
        <v>32</v>
      </c>
      <c r="N3207" t="s">
        <v>32</v>
      </c>
      <c r="O3207">
        <v>61</v>
      </c>
      <c r="P3207">
        <v>105</v>
      </c>
      <c r="Q3207">
        <v>171</v>
      </c>
      <c r="R3207">
        <v>248.3</v>
      </c>
      <c r="S3207" t="s">
        <v>37</v>
      </c>
      <c r="T3207" t="s">
        <v>32</v>
      </c>
      <c r="U3207">
        <v>84</v>
      </c>
      <c r="V3207">
        <v>84</v>
      </c>
      <c r="W3207">
        <v>722</v>
      </c>
      <c r="X3207">
        <v>0</v>
      </c>
      <c r="Z3207" t="s">
        <v>32</v>
      </c>
      <c r="AA3207" t="s">
        <v>32</v>
      </c>
      <c r="AB3207" t="s">
        <v>7710</v>
      </c>
      <c r="AC3207" t="s">
        <v>7675</v>
      </c>
    </row>
    <row r="3208" spans="1:29" x14ac:dyDescent="0.3">
      <c r="A3208" t="s">
        <v>3967</v>
      </c>
      <c r="B3208">
        <v>5</v>
      </c>
      <c r="C3208" t="s">
        <v>29</v>
      </c>
      <c r="D3208" t="s">
        <v>35</v>
      </c>
      <c r="E3208">
        <v>4</v>
      </c>
      <c r="F3208" t="s">
        <v>32</v>
      </c>
      <c r="G3208">
        <v>29</v>
      </c>
      <c r="H3208">
        <v>51</v>
      </c>
      <c r="I3208">
        <v>397</v>
      </c>
      <c r="J3208">
        <v>58</v>
      </c>
      <c r="K3208">
        <v>438</v>
      </c>
      <c r="L3208" t="s">
        <v>32</v>
      </c>
      <c r="M3208" t="s">
        <v>32</v>
      </c>
      <c r="N3208" t="s">
        <v>32</v>
      </c>
      <c r="O3208">
        <v>34</v>
      </c>
      <c r="P3208">
        <v>34</v>
      </c>
      <c r="Q3208">
        <v>94</v>
      </c>
      <c r="R3208">
        <v>230.9</v>
      </c>
      <c r="S3208" t="s">
        <v>33</v>
      </c>
      <c r="T3208" t="s">
        <v>32</v>
      </c>
      <c r="U3208">
        <v>22</v>
      </c>
      <c r="V3208">
        <v>22</v>
      </c>
      <c r="W3208">
        <v>172</v>
      </c>
      <c r="X3208">
        <v>0</v>
      </c>
      <c r="Z3208" t="s">
        <v>33</v>
      </c>
      <c r="AA3208" t="s">
        <v>32</v>
      </c>
      <c r="AB3208" t="s">
        <v>7723</v>
      </c>
      <c r="AC3208" t="s">
        <v>7675</v>
      </c>
    </row>
    <row r="3209" spans="1:29" x14ac:dyDescent="0.3">
      <c r="A3209" t="s">
        <v>3968</v>
      </c>
      <c r="B3209">
        <v>5</v>
      </c>
      <c r="C3209" t="s">
        <v>29</v>
      </c>
      <c r="D3209" t="s">
        <v>3969</v>
      </c>
      <c r="E3209">
        <v>16</v>
      </c>
      <c r="F3209" t="s">
        <v>32</v>
      </c>
      <c r="G3209">
        <v>38</v>
      </c>
      <c r="H3209">
        <v>63</v>
      </c>
      <c r="I3209">
        <v>575</v>
      </c>
      <c r="J3209">
        <v>63</v>
      </c>
      <c r="K3209">
        <v>605</v>
      </c>
      <c r="L3209" t="s">
        <v>32</v>
      </c>
      <c r="M3209" t="s">
        <v>32</v>
      </c>
      <c r="N3209" t="s">
        <v>32</v>
      </c>
      <c r="O3209">
        <v>42</v>
      </c>
      <c r="P3209">
        <v>35</v>
      </c>
      <c r="Q3209">
        <v>114</v>
      </c>
      <c r="R3209">
        <v>138.4</v>
      </c>
      <c r="S3209" t="s">
        <v>32</v>
      </c>
      <c r="T3209" t="s">
        <v>32</v>
      </c>
      <c r="U3209">
        <v>54</v>
      </c>
      <c r="V3209">
        <v>54</v>
      </c>
      <c r="W3209">
        <v>518</v>
      </c>
      <c r="X3209">
        <v>0</v>
      </c>
      <c r="Z3209" t="s">
        <v>33</v>
      </c>
      <c r="AA3209" t="s">
        <v>32</v>
      </c>
      <c r="AB3209" t="s">
        <v>7649</v>
      </c>
      <c r="AC3209" t="s">
        <v>7682</v>
      </c>
    </row>
    <row r="3210" spans="1:29" x14ac:dyDescent="0.3">
      <c r="A3210" t="s">
        <v>3056</v>
      </c>
      <c r="B3210">
        <v>5</v>
      </c>
      <c r="C3210" t="s">
        <v>29</v>
      </c>
      <c r="D3210" t="s">
        <v>30</v>
      </c>
      <c r="E3210">
        <v>18</v>
      </c>
      <c r="F3210" t="s">
        <v>32</v>
      </c>
      <c r="G3210">
        <v>72</v>
      </c>
      <c r="H3210">
        <v>88</v>
      </c>
      <c r="I3210">
        <v>721</v>
      </c>
      <c r="J3210">
        <v>92</v>
      </c>
      <c r="K3210">
        <v>758</v>
      </c>
      <c r="L3210" t="s">
        <v>32</v>
      </c>
      <c r="M3210" t="s">
        <v>32</v>
      </c>
      <c r="N3210" t="s">
        <v>32</v>
      </c>
      <c r="O3210">
        <v>76</v>
      </c>
      <c r="P3210">
        <v>63</v>
      </c>
      <c r="Q3210">
        <v>325</v>
      </c>
      <c r="R3210">
        <v>137</v>
      </c>
      <c r="S3210" t="s">
        <v>32</v>
      </c>
      <c r="T3210" t="s">
        <v>32</v>
      </c>
      <c r="U3210">
        <v>92</v>
      </c>
      <c r="V3210">
        <v>92</v>
      </c>
      <c r="W3210">
        <v>766</v>
      </c>
      <c r="X3210">
        <v>0</v>
      </c>
      <c r="Z3210" t="s">
        <v>32</v>
      </c>
      <c r="AA3210" t="s">
        <v>32</v>
      </c>
    </row>
    <row r="3211" spans="1:29" x14ac:dyDescent="0.3">
      <c r="A3211" t="s">
        <v>3724</v>
      </c>
      <c r="B3211">
        <v>3</v>
      </c>
      <c r="C3211" t="s">
        <v>29</v>
      </c>
      <c r="D3211" t="s">
        <v>318</v>
      </c>
      <c r="E3211">
        <v>20</v>
      </c>
      <c r="F3211" t="s">
        <v>32</v>
      </c>
      <c r="G3211">
        <v>37</v>
      </c>
      <c r="H3211">
        <v>67</v>
      </c>
      <c r="I3211">
        <v>583</v>
      </c>
      <c r="J3211">
        <v>68</v>
      </c>
      <c r="K3211">
        <v>607</v>
      </c>
      <c r="L3211" t="s">
        <v>32</v>
      </c>
      <c r="M3211" t="s">
        <v>37</v>
      </c>
      <c r="N3211" t="s">
        <v>32</v>
      </c>
      <c r="O3211">
        <v>49</v>
      </c>
      <c r="P3211">
        <v>53</v>
      </c>
      <c r="Q3211">
        <v>114</v>
      </c>
      <c r="R3211">
        <v>147</v>
      </c>
      <c r="S3211" t="s">
        <v>32</v>
      </c>
      <c r="T3211" t="s">
        <v>32</v>
      </c>
      <c r="U3211">
        <v>70</v>
      </c>
      <c r="V3211">
        <v>70</v>
      </c>
      <c r="W3211">
        <v>634</v>
      </c>
      <c r="X3211">
        <v>0</v>
      </c>
      <c r="Z3211" t="s">
        <v>32</v>
      </c>
      <c r="AA3211" t="s">
        <v>32</v>
      </c>
      <c r="AB3211" t="s">
        <v>7648</v>
      </c>
      <c r="AC3211" t="s">
        <v>7675</v>
      </c>
    </row>
    <row r="3212" spans="1:29" x14ac:dyDescent="0.3">
      <c r="A3212" t="s">
        <v>3057</v>
      </c>
      <c r="B3212">
        <v>5</v>
      </c>
      <c r="C3212" t="s">
        <v>29</v>
      </c>
      <c r="D3212" t="s">
        <v>30</v>
      </c>
      <c r="E3212">
        <v>10</v>
      </c>
      <c r="F3212" t="s">
        <v>32</v>
      </c>
      <c r="G3212">
        <v>23</v>
      </c>
      <c r="H3212">
        <v>32</v>
      </c>
      <c r="I3212">
        <v>241</v>
      </c>
      <c r="J3212">
        <v>33</v>
      </c>
      <c r="K3212">
        <v>254</v>
      </c>
      <c r="L3212" t="s">
        <v>32</v>
      </c>
      <c r="M3212" t="s">
        <v>37</v>
      </c>
      <c r="N3212" t="s">
        <v>32</v>
      </c>
      <c r="O3212">
        <v>31</v>
      </c>
      <c r="P3212">
        <v>23</v>
      </c>
      <c r="Q3212">
        <v>132</v>
      </c>
      <c r="R3212">
        <v>184.3</v>
      </c>
      <c r="S3212" t="s">
        <v>32</v>
      </c>
      <c r="T3212" t="s">
        <v>32</v>
      </c>
      <c r="U3212">
        <v>34</v>
      </c>
      <c r="V3212">
        <v>34</v>
      </c>
      <c r="W3212">
        <v>263</v>
      </c>
      <c r="X3212">
        <v>0</v>
      </c>
      <c r="Z3212" t="s">
        <v>33</v>
      </c>
      <c r="AA3212" t="s">
        <v>32</v>
      </c>
    </row>
    <row r="3213" spans="1:29" x14ac:dyDescent="0.3">
      <c r="A3213" t="s">
        <v>3725</v>
      </c>
      <c r="B3213">
        <v>5</v>
      </c>
      <c r="C3213" t="s">
        <v>29</v>
      </c>
      <c r="D3213" t="s">
        <v>35</v>
      </c>
      <c r="E3213">
        <v>13</v>
      </c>
      <c r="F3213" t="s">
        <v>33</v>
      </c>
      <c r="G3213">
        <v>19</v>
      </c>
      <c r="H3213">
        <v>27</v>
      </c>
      <c r="I3213">
        <v>169</v>
      </c>
      <c r="J3213">
        <v>29</v>
      </c>
      <c r="K3213">
        <v>184</v>
      </c>
      <c r="L3213" t="s">
        <v>32</v>
      </c>
      <c r="M3213" t="s">
        <v>32</v>
      </c>
      <c r="N3213" t="s">
        <v>33</v>
      </c>
      <c r="O3213">
        <v>23</v>
      </c>
      <c r="P3213">
        <v>22</v>
      </c>
      <c r="Q3213">
        <v>31</v>
      </c>
      <c r="R3213">
        <v>140.9</v>
      </c>
      <c r="S3213" t="s">
        <v>32</v>
      </c>
      <c r="T3213" t="s">
        <v>32</v>
      </c>
      <c r="U3213">
        <v>29</v>
      </c>
      <c r="V3213">
        <v>29</v>
      </c>
      <c r="W3213">
        <v>181</v>
      </c>
      <c r="X3213">
        <v>0</v>
      </c>
      <c r="Z3213" t="s">
        <v>33</v>
      </c>
      <c r="AA3213" t="s">
        <v>32</v>
      </c>
      <c r="AB3213" t="s">
        <v>7685</v>
      </c>
      <c r="AC3213" t="s">
        <v>7682</v>
      </c>
    </row>
    <row r="3214" spans="1:29" x14ac:dyDescent="0.3">
      <c r="A3214" t="s">
        <v>3058</v>
      </c>
      <c r="B3214">
        <v>3</v>
      </c>
      <c r="C3214" t="s">
        <v>29</v>
      </c>
      <c r="D3214" t="s">
        <v>30</v>
      </c>
      <c r="E3214">
        <v>10</v>
      </c>
      <c r="F3214" t="s">
        <v>32</v>
      </c>
      <c r="G3214">
        <v>16</v>
      </c>
      <c r="H3214">
        <v>23</v>
      </c>
      <c r="I3214">
        <v>197</v>
      </c>
      <c r="J3214">
        <v>25</v>
      </c>
      <c r="K3214">
        <v>201</v>
      </c>
      <c r="L3214" t="s">
        <v>31</v>
      </c>
      <c r="M3214" t="s">
        <v>32</v>
      </c>
      <c r="N3214" t="s">
        <v>32</v>
      </c>
      <c r="O3214">
        <v>19</v>
      </c>
      <c r="P3214">
        <v>34</v>
      </c>
      <c r="Q3214">
        <v>78</v>
      </c>
      <c r="R3214">
        <v>355.8</v>
      </c>
      <c r="S3214" t="s">
        <v>32</v>
      </c>
      <c r="T3214" t="s">
        <v>32</v>
      </c>
      <c r="U3214">
        <v>25</v>
      </c>
      <c r="V3214">
        <v>25</v>
      </c>
      <c r="W3214">
        <v>203</v>
      </c>
      <c r="X3214">
        <v>0</v>
      </c>
      <c r="Z3214" t="s">
        <v>33</v>
      </c>
      <c r="AA3214" t="s">
        <v>32</v>
      </c>
    </row>
    <row r="3215" spans="1:29" x14ac:dyDescent="0.3">
      <c r="A3215" t="s">
        <v>3740</v>
      </c>
      <c r="B3215">
        <v>1</v>
      </c>
      <c r="C3215" t="s">
        <v>29</v>
      </c>
      <c r="D3215" t="s">
        <v>318</v>
      </c>
      <c r="E3215">
        <v>20</v>
      </c>
      <c r="F3215" t="s">
        <v>31</v>
      </c>
      <c r="G3215">
        <v>34</v>
      </c>
      <c r="H3215">
        <v>49</v>
      </c>
      <c r="I3215">
        <v>354</v>
      </c>
      <c r="J3215">
        <v>53</v>
      </c>
      <c r="K3215">
        <v>381</v>
      </c>
      <c r="L3215" t="s">
        <v>32</v>
      </c>
      <c r="M3215" t="s">
        <v>32</v>
      </c>
      <c r="N3215" t="s">
        <v>32</v>
      </c>
      <c r="O3215">
        <v>38</v>
      </c>
      <c r="P3215">
        <v>45</v>
      </c>
      <c r="Q3215">
        <v>48</v>
      </c>
      <c r="R3215">
        <v>185.2</v>
      </c>
      <c r="S3215" t="s">
        <v>32</v>
      </c>
      <c r="T3215" t="s">
        <v>32</v>
      </c>
      <c r="U3215">
        <v>55</v>
      </c>
      <c r="V3215">
        <v>55</v>
      </c>
      <c r="W3215">
        <v>409</v>
      </c>
      <c r="X3215">
        <v>0</v>
      </c>
      <c r="Z3215" t="s">
        <v>33</v>
      </c>
      <c r="AA3215" t="s">
        <v>32</v>
      </c>
      <c r="AB3215" t="s">
        <v>7635</v>
      </c>
      <c r="AC3215" t="s">
        <v>7682</v>
      </c>
    </row>
    <row r="3216" spans="1:29" x14ac:dyDescent="0.3">
      <c r="A3216" t="s">
        <v>3060</v>
      </c>
      <c r="B3216">
        <v>4</v>
      </c>
      <c r="C3216" t="s">
        <v>29</v>
      </c>
      <c r="D3216" t="s">
        <v>30</v>
      </c>
      <c r="E3216">
        <v>19</v>
      </c>
      <c r="F3216" t="s">
        <v>32</v>
      </c>
      <c r="G3216">
        <v>42</v>
      </c>
      <c r="H3216">
        <v>62</v>
      </c>
      <c r="I3216">
        <v>517</v>
      </c>
      <c r="J3216">
        <v>65</v>
      </c>
      <c r="K3216">
        <v>524</v>
      </c>
      <c r="L3216" t="s">
        <v>32</v>
      </c>
      <c r="M3216" t="s">
        <v>32</v>
      </c>
      <c r="N3216" t="s">
        <v>31</v>
      </c>
      <c r="O3216">
        <v>50</v>
      </c>
      <c r="P3216">
        <v>51</v>
      </c>
      <c r="Q3216">
        <v>219</v>
      </c>
      <c r="R3216">
        <v>219.8</v>
      </c>
      <c r="S3216" t="s">
        <v>32</v>
      </c>
      <c r="T3216" t="s">
        <v>32</v>
      </c>
      <c r="U3216">
        <v>66</v>
      </c>
      <c r="V3216">
        <v>66</v>
      </c>
      <c r="W3216">
        <v>541</v>
      </c>
      <c r="X3216">
        <v>0</v>
      </c>
      <c r="Z3216" t="s">
        <v>32</v>
      </c>
      <c r="AA3216" t="s">
        <v>32</v>
      </c>
    </row>
    <row r="3217" spans="1:29" x14ac:dyDescent="0.3">
      <c r="A3217" t="s">
        <v>3061</v>
      </c>
      <c r="C3217" t="s">
        <v>29</v>
      </c>
      <c r="D3217" t="s">
        <v>30</v>
      </c>
      <c r="E3217">
        <v>1</v>
      </c>
      <c r="F3217" t="s">
        <v>33</v>
      </c>
      <c r="G3217">
        <v>16</v>
      </c>
      <c r="H3217">
        <v>24</v>
      </c>
      <c r="I3217">
        <v>155</v>
      </c>
      <c r="J3217">
        <v>26</v>
      </c>
      <c r="K3217">
        <v>161</v>
      </c>
      <c r="L3217" t="s">
        <v>32</v>
      </c>
      <c r="M3217" t="s">
        <v>32</v>
      </c>
      <c r="N3217" t="s">
        <v>32</v>
      </c>
      <c r="O3217">
        <v>18</v>
      </c>
      <c r="P3217">
        <v>14</v>
      </c>
      <c r="Q3217">
        <v>74</v>
      </c>
      <c r="R3217">
        <v>197.2</v>
      </c>
      <c r="S3217" t="s">
        <v>33</v>
      </c>
      <c r="T3217" t="s">
        <v>33</v>
      </c>
      <c r="U3217">
        <v>6</v>
      </c>
      <c r="V3217">
        <v>6</v>
      </c>
      <c r="W3217">
        <v>50</v>
      </c>
      <c r="X3217">
        <v>0</v>
      </c>
      <c r="Z3217" t="s">
        <v>33</v>
      </c>
      <c r="AA3217" t="s">
        <v>32</v>
      </c>
    </row>
    <row r="3218" spans="1:29" x14ac:dyDescent="0.3">
      <c r="A3218" t="s">
        <v>3062</v>
      </c>
      <c r="B3218">
        <v>5</v>
      </c>
      <c r="C3218" t="s">
        <v>29</v>
      </c>
      <c r="D3218" t="s">
        <v>30</v>
      </c>
      <c r="E3218">
        <v>18</v>
      </c>
      <c r="F3218" t="s">
        <v>32</v>
      </c>
      <c r="G3218">
        <v>32</v>
      </c>
      <c r="H3218">
        <v>45</v>
      </c>
      <c r="I3218">
        <v>356</v>
      </c>
      <c r="J3218">
        <v>47</v>
      </c>
      <c r="K3218">
        <v>379</v>
      </c>
      <c r="L3218" t="s">
        <v>32</v>
      </c>
      <c r="M3218" t="s">
        <v>32</v>
      </c>
      <c r="N3218" t="s">
        <v>32</v>
      </c>
      <c r="O3218">
        <v>40</v>
      </c>
      <c r="P3218">
        <v>55</v>
      </c>
      <c r="Q3218">
        <v>120</v>
      </c>
      <c r="R3218">
        <v>200.5</v>
      </c>
      <c r="S3218" t="s">
        <v>32</v>
      </c>
      <c r="T3218" t="s">
        <v>32</v>
      </c>
      <c r="U3218">
        <v>47</v>
      </c>
      <c r="V3218">
        <v>47</v>
      </c>
      <c r="W3218">
        <v>379</v>
      </c>
      <c r="X3218">
        <v>0</v>
      </c>
      <c r="Z3218" t="s">
        <v>33</v>
      </c>
      <c r="AA3218" t="s">
        <v>32</v>
      </c>
    </row>
    <row r="3219" spans="1:29" x14ac:dyDescent="0.3">
      <c r="A3219" t="s">
        <v>3063</v>
      </c>
      <c r="B3219">
        <v>3</v>
      </c>
      <c r="C3219" t="s">
        <v>29</v>
      </c>
      <c r="D3219" t="s">
        <v>30</v>
      </c>
      <c r="E3219">
        <v>13</v>
      </c>
      <c r="F3219" t="s">
        <v>32</v>
      </c>
      <c r="G3219">
        <v>16</v>
      </c>
      <c r="H3219">
        <v>22</v>
      </c>
      <c r="I3219">
        <v>179</v>
      </c>
      <c r="J3219">
        <v>21</v>
      </c>
      <c r="K3219">
        <v>176</v>
      </c>
      <c r="L3219" t="s">
        <v>32</v>
      </c>
      <c r="M3219" t="s">
        <v>32</v>
      </c>
      <c r="N3219" t="s">
        <v>32</v>
      </c>
      <c r="O3219">
        <v>18</v>
      </c>
      <c r="P3219">
        <v>19</v>
      </c>
      <c r="Q3219">
        <v>43</v>
      </c>
      <c r="R3219">
        <v>156.19999999999999</v>
      </c>
      <c r="S3219" t="s">
        <v>32</v>
      </c>
      <c r="T3219" t="s">
        <v>32</v>
      </c>
      <c r="U3219">
        <v>18</v>
      </c>
      <c r="V3219">
        <v>18</v>
      </c>
      <c r="W3219">
        <v>141</v>
      </c>
      <c r="X3219">
        <v>0</v>
      </c>
      <c r="Z3219" t="s">
        <v>33</v>
      </c>
      <c r="AA3219" t="s">
        <v>32</v>
      </c>
    </row>
    <row r="3220" spans="1:29" x14ac:dyDescent="0.3">
      <c r="A3220" t="s">
        <v>3806</v>
      </c>
      <c r="B3220">
        <v>3</v>
      </c>
      <c r="C3220" t="s">
        <v>40</v>
      </c>
      <c r="D3220" t="s">
        <v>35</v>
      </c>
      <c r="E3220">
        <v>13</v>
      </c>
      <c r="F3220" t="s">
        <v>33</v>
      </c>
      <c r="G3220">
        <v>10</v>
      </c>
      <c r="H3220">
        <v>20</v>
      </c>
      <c r="I3220">
        <v>107</v>
      </c>
      <c r="J3220">
        <v>22</v>
      </c>
      <c r="K3220">
        <v>134</v>
      </c>
      <c r="L3220" t="s">
        <v>32</v>
      </c>
      <c r="M3220" t="s">
        <v>31</v>
      </c>
      <c r="N3220" t="s">
        <v>33</v>
      </c>
      <c r="O3220">
        <v>12</v>
      </c>
      <c r="P3220">
        <v>14</v>
      </c>
      <c r="Q3220">
        <v>14</v>
      </c>
      <c r="R3220">
        <v>173.8</v>
      </c>
      <c r="S3220" t="s">
        <v>32</v>
      </c>
      <c r="T3220" t="s">
        <v>32</v>
      </c>
      <c r="U3220">
        <v>21</v>
      </c>
      <c r="V3220">
        <v>21</v>
      </c>
      <c r="W3220">
        <v>131</v>
      </c>
      <c r="X3220">
        <v>0</v>
      </c>
      <c r="Z3220" t="s">
        <v>33</v>
      </c>
      <c r="AA3220" t="s">
        <v>32</v>
      </c>
      <c r="AB3220" t="s">
        <v>7635</v>
      </c>
      <c r="AC3220" t="s">
        <v>7682</v>
      </c>
    </row>
    <row r="3221" spans="1:29" x14ac:dyDescent="0.3">
      <c r="A3221" t="s">
        <v>3064</v>
      </c>
      <c r="C3221" t="s">
        <v>29</v>
      </c>
      <c r="D3221" t="s">
        <v>50</v>
      </c>
      <c r="E3221">
        <v>1</v>
      </c>
      <c r="F3221" t="s">
        <v>33</v>
      </c>
      <c r="G3221">
        <v>7</v>
      </c>
      <c r="H3221">
        <v>11</v>
      </c>
      <c r="I3221">
        <v>41</v>
      </c>
      <c r="J3221">
        <v>11</v>
      </c>
      <c r="K3221">
        <v>37</v>
      </c>
      <c r="L3221" t="s">
        <v>33</v>
      </c>
      <c r="M3221" t="s">
        <v>33</v>
      </c>
      <c r="N3221" t="s">
        <v>33</v>
      </c>
      <c r="O3221">
        <v>8</v>
      </c>
      <c r="P3221">
        <v>4</v>
      </c>
      <c r="Q3221">
        <v>14</v>
      </c>
      <c r="S3221" t="s">
        <v>33</v>
      </c>
      <c r="T3221" t="s">
        <v>33</v>
      </c>
      <c r="U3221">
        <v>6</v>
      </c>
      <c r="V3221">
        <v>6</v>
      </c>
      <c r="W3221">
        <v>24</v>
      </c>
      <c r="X3221">
        <v>0</v>
      </c>
      <c r="Z3221" t="s">
        <v>33</v>
      </c>
      <c r="AA3221" t="s">
        <v>33</v>
      </c>
    </row>
    <row r="3222" spans="1:29" x14ac:dyDescent="0.3">
      <c r="A3222" t="s">
        <v>3807</v>
      </c>
      <c r="B3222">
        <v>3</v>
      </c>
      <c r="C3222" t="s">
        <v>29</v>
      </c>
      <c r="D3222" t="s">
        <v>50</v>
      </c>
      <c r="E3222">
        <v>0</v>
      </c>
      <c r="F3222" t="s">
        <v>32</v>
      </c>
      <c r="G3222">
        <v>54</v>
      </c>
      <c r="H3222">
        <v>71</v>
      </c>
      <c r="I3222">
        <v>362</v>
      </c>
      <c r="J3222">
        <v>78</v>
      </c>
      <c r="K3222">
        <v>348</v>
      </c>
      <c r="L3222" t="s">
        <v>32</v>
      </c>
      <c r="M3222" t="s">
        <v>32</v>
      </c>
      <c r="N3222" t="s">
        <v>32</v>
      </c>
      <c r="O3222">
        <v>68</v>
      </c>
      <c r="P3222">
        <v>120</v>
      </c>
      <c r="Q3222">
        <v>83</v>
      </c>
      <c r="R3222">
        <v>151.30000000000001</v>
      </c>
      <c r="S3222" t="s">
        <v>33</v>
      </c>
      <c r="T3222" t="s">
        <v>32</v>
      </c>
      <c r="U3222">
        <v>71</v>
      </c>
      <c r="V3222">
        <v>71</v>
      </c>
      <c r="W3222">
        <v>368</v>
      </c>
      <c r="X3222">
        <v>0</v>
      </c>
      <c r="Z3222" t="s">
        <v>33</v>
      </c>
      <c r="AA3222" t="s">
        <v>33</v>
      </c>
      <c r="AB3222" t="s">
        <v>7635</v>
      </c>
      <c r="AC3222" t="s">
        <v>7682</v>
      </c>
    </row>
    <row r="3223" spans="1:29" x14ac:dyDescent="0.3">
      <c r="A3223" t="s">
        <v>3065</v>
      </c>
      <c r="B3223">
        <v>4</v>
      </c>
      <c r="C3223" t="s">
        <v>29</v>
      </c>
      <c r="D3223" t="s">
        <v>30</v>
      </c>
      <c r="E3223">
        <v>24</v>
      </c>
      <c r="F3223" t="s">
        <v>32</v>
      </c>
      <c r="G3223">
        <v>43</v>
      </c>
      <c r="H3223">
        <v>63</v>
      </c>
      <c r="I3223">
        <v>476</v>
      </c>
      <c r="J3223">
        <v>64</v>
      </c>
      <c r="K3223">
        <v>507</v>
      </c>
      <c r="L3223" t="s">
        <v>32</v>
      </c>
      <c r="M3223" t="s">
        <v>32</v>
      </c>
      <c r="N3223" t="s">
        <v>32</v>
      </c>
      <c r="O3223">
        <v>57</v>
      </c>
      <c r="P3223">
        <v>75</v>
      </c>
      <c r="Q3223">
        <v>94</v>
      </c>
      <c r="R3223">
        <v>195.3</v>
      </c>
      <c r="S3223" t="s">
        <v>32</v>
      </c>
      <c r="T3223" t="s">
        <v>32</v>
      </c>
      <c r="U3223">
        <v>66</v>
      </c>
      <c r="V3223">
        <v>66</v>
      </c>
      <c r="W3223">
        <v>521</v>
      </c>
      <c r="X3223">
        <v>0</v>
      </c>
      <c r="Z3223" t="s">
        <v>33</v>
      </c>
      <c r="AA3223" t="s">
        <v>32</v>
      </c>
    </row>
    <row r="3224" spans="1:29" x14ac:dyDescent="0.3">
      <c r="A3224" t="s">
        <v>3066</v>
      </c>
      <c r="B3224">
        <v>5</v>
      </c>
      <c r="C3224" t="s">
        <v>29</v>
      </c>
      <c r="D3224" t="s">
        <v>30</v>
      </c>
      <c r="E3224">
        <v>20</v>
      </c>
      <c r="F3224" t="s">
        <v>32</v>
      </c>
      <c r="G3224">
        <v>69</v>
      </c>
      <c r="H3224">
        <v>93</v>
      </c>
      <c r="I3224">
        <v>807</v>
      </c>
      <c r="J3224">
        <v>103</v>
      </c>
      <c r="K3224">
        <v>852</v>
      </c>
      <c r="L3224" t="s">
        <v>32</v>
      </c>
      <c r="M3224" t="s">
        <v>32</v>
      </c>
      <c r="N3224" t="s">
        <v>32</v>
      </c>
      <c r="O3224">
        <v>84</v>
      </c>
      <c r="P3224">
        <v>98</v>
      </c>
      <c r="Q3224">
        <v>320</v>
      </c>
      <c r="R3224">
        <v>173.4</v>
      </c>
      <c r="S3224" t="s">
        <v>32</v>
      </c>
      <c r="T3224" t="s">
        <v>37</v>
      </c>
      <c r="U3224">
        <v>100</v>
      </c>
      <c r="V3224">
        <v>100</v>
      </c>
      <c r="W3224">
        <v>838</v>
      </c>
      <c r="X3224">
        <v>0</v>
      </c>
      <c r="Z3224" t="s">
        <v>33</v>
      </c>
      <c r="AA3224" t="s">
        <v>32</v>
      </c>
    </row>
    <row r="3225" spans="1:29" x14ac:dyDescent="0.3">
      <c r="A3225" t="s">
        <v>3067</v>
      </c>
      <c r="B3225">
        <v>3</v>
      </c>
      <c r="C3225" t="s">
        <v>29</v>
      </c>
      <c r="D3225" t="s">
        <v>35</v>
      </c>
      <c r="E3225">
        <v>13</v>
      </c>
      <c r="F3225" t="s">
        <v>32</v>
      </c>
      <c r="G3225">
        <v>60</v>
      </c>
      <c r="H3225">
        <v>83</v>
      </c>
      <c r="I3225">
        <v>712</v>
      </c>
      <c r="J3225">
        <v>86</v>
      </c>
      <c r="K3225">
        <v>726</v>
      </c>
      <c r="L3225" t="s">
        <v>32</v>
      </c>
      <c r="M3225" t="s">
        <v>32</v>
      </c>
      <c r="N3225" t="s">
        <v>32</v>
      </c>
      <c r="O3225">
        <v>66</v>
      </c>
      <c r="P3225">
        <v>60</v>
      </c>
      <c r="Q3225">
        <v>280</v>
      </c>
      <c r="R3225">
        <v>193.6</v>
      </c>
      <c r="S3225" t="s">
        <v>32</v>
      </c>
      <c r="T3225" t="s">
        <v>32</v>
      </c>
      <c r="U3225">
        <v>69</v>
      </c>
      <c r="V3225">
        <v>69</v>
      </c>
      <c r="W3225">
        <v>612</v>
      </c>
      <c r="X3225">
        <v>0</v>
      </c>
      <c r="Z3225" t="s">
        <v>32</v>
      </c>
      <c r="AA3225" t="s">
        <v>32</v>
      </c>
      <c r="AB3225" t="s">
        <v>7674</v>
      </c>
      <c r="AC3225" t="s">
        <v>7675</v>
      </c>
    </row>
    <row r="3226" spans="1:29" x14ac:dyDescent="0.3">
      <c r="A3226" t="s">
        <v>3824</v>
      </c>
      <c r="B3226">
        <v>5</v>
      </c>
      <c r="C3226" t="s">
        <v>29</v>
      </c>
      <c r="D3226" t="s">
        <v>35</v>
      </c>
      <c r="E3226">
        <v>13</v>
      </c>
      <c r="F3226" t="s">
        <v>33</v>
      </c>
      <c r="G3226">
        <v>13</v>
      </c>
      <c r="H3226">
        <v>18</v>
      </c>
      <c r="I3226">
        <v>116</v>
      </c>
      <c r="J3226">
        <v>19</v>
      </c>
      <c r="K3226">
        <v>131</v>
      </c>
      <c r="L3226" t="s">
        <v>32</v>
      </c>
      <c r="M3226" t="s">
        <v>32</v>
      </c>
      <c r="N3226" t="s">
        <v>33</v>
      </c>
      <c r="O3226">
        <v>15</v>
      </c>
      <c r="P3226">
        <v>20</v>
      </c>
      <c r="Q3226">
        <v>16</v>
      </c>
      <c r="R3226">
        <v>208.7</v>
      </c>
      <c r="S3226" t="s">
        <v>32</v>
      </c>
      <c r="T3226" t="s">
        <v>32</v>
      </c>
      <c r="U3226">
        <v>19</v>
      </c>
      <c r="V3226">
        <v>19</v>
      </c>
      <c r="W3226">
        <v>128</v>
      </c>
      <c r="X3226">
        <v>0</v>
      </c>
      <c r="Z3226" t="s">
        <v>33</v>
      </c>
      <c r="AA3226" t="s">
        <v>32</v>
      </c>
      <c r="AB3226" t="s">
        <v>7635</v>
      </c>
      <c r="AC3226" t="s">
        <v>7682</v>
      </c>
    </row>
    <row r="3227" spans="1:29" x14ac:dyDescent="0.3">
      <c r="A3227" t="s">
        <v>3068</v>
      </c>
      <c r="B3227">
        <v>4</v>
      </c>
      <c r="C3227" t="s">
        <v>29</v>
      </c>
      <c r="D3227" t="s">
        <v>30</v>
      </c>
      <c r="E3227">
        <v>12</v>
      </c>
      <c r="F3227" t="s">
        <v>32</v>
      </c>
      <c r="G3227">
        <v>30</v>
      </c>
      <c r="H3227">
        <v>39</v>
      </c>
      <c r="I3227">
        <v>237</v>
      </c>
      <c r="J3227">
        <v>42</v>
      </c>
      <c r="K3227">
        <v>242</v>
      </c>
      <c r="L3227" t="s">
        <v>32</v>
      </c>
      <c r="M3227" t="s">
        <v>32</v>
      </c>
      <c r="N3227" t="s">
        <v>32</v>
      </c>
      <c r="O3227">
        <v>33</v>
      </c>
      <c r="P3227">
        <v>55</v>
      </c>
      <c r="Q3227">
        <v>134</v>
      </c>
      <c r="R3227">
        <v>210.1</v>
      </c>
      <c r="S3227" t="s">
        <v>32</v>
      </c>
      <c r="T3227" t="s">
        <v>32</v>
      </c>
      <c r="U3227">
        <v>41</v>
      </c>
      <c r="V3227">
        <v>41</v>
      </c>
      <c r="W3227">
        <v>244</v>
      </c>
      <c r="X3227">
        <v>0</v>
      </c>
      <c r="Z3227" t="s">
        <v>33</v>
      </c>
      <c r="AA3227" t="s">
        <v>31</v>
      </c>
    </row>
    <row r="3228" spans="1:29" x14ac:dyDescent="0.3">
      <c r="A3228" t="s">
        <v>3069</v>
      </c>
      <c r="B3228">
        <v>5</v>
      </c>
      <c r="C3228" t="s">
        <v>29</v>
      </c>
      <c r="D3228" t="s">
        <v>30</v>
      </c>
      <c r="E3228">
        <v>8</v>
      </c>
      <c r="F3228" t="s">
        <v>32</v>
      </c>
      <c r="G3228">
        <v>34</v>
      </c>
      <c r="H3228">
        <v>42</v>
      </c>
      <c r="I3228">
        <v>321</v>
      </c>
      <c r="J3228">
        <v>43</v>
      </c>
      <c r="K3228">
        <v>339</v>
      </c>
      <c r="L3228" t="s">
        <v>32</v>
      </c>
      <c r="M3228" t="s">
        <v>32</v>
      </c>
      <c r="N3228" t="s">
        <v>32</v>
      </c>
      <c r="O3228">
        <v>40</v>
      </c>
      <c r="P3228">
        <v>35</v>
      </c>
      <c r="Q3228">
        <v>157</v>
      </c>
      <c r="R3228">
        <v>145.4</v>
      </c>
      <c r="S3228" t="s">
        <v>32</v>
      </c>
      <c r="T3228" t="s">
        <v>32</v>
      </c>
      <c r="U3228">
        <v>44</v>
      </c>
      <c r="V3228">
        <v>44</v>
      </c>
      <c r="W3228">
        <v>342</v>
      </c>
      <c r="X3228">
        <v>0</v>
      </c>
      <c r="Z3228" t="s">
        <v>33</v>
      </c>
      <c r="AA3228" t="s">
        <v>32</v>
      </c>
    </row>
    <row r="3229" spans="1:29" x14ac:dyDescent="0.3">
      <c r="A3229" t="s">
        <v>3905</v>
      </c>
      <c r="B3229">
        <v>4</v>
      </c>
      <c r="C3229" t="s">
        <v>29</v>
      </c>
      <c r="D3229" t="s">
        <v>35</v>
      </c>
      <c r="E3229">
        <v>22</v>
      </c>
      <c r="F3229" t="s">
        <v>31</v>
      </c>
      <c r="G3229">
        <v>114</v>
      </c>
      <c r="H3229">
        <v>177</v>
      </c>
      <c r="I3229">
        <v>1553</v>
      </c>
      <c r="J3229">
        <v>184</v>
      </c>
      <c r="K3229">
        <v>1610</v>
      </c>
      <c r="L3229" t="s">
        <v>32</v>
      </c>
      <c r="M3229" t="s">
        <v>32</v>
      </c>
      <c r="N3229" t="s">
        <v>37</v>
      </c>
      <c r="O3229">
        <v>146</v>
      </c>
      <c r="P3229">
        <v>189</v>
      </c>
      <c r="Q3229">
        <v>226</v>
      </c>
      <c r="R3229">
        <v>225.2</v>
      </c>
      <c r="S3229" t="s">
        <v>33</v>
      </c>
      <c r="T3229" t="s">
        <v>32</v>
      </c>
      <c r="U3229">
        <v>156</v>
      </c>
      <c r="V3229">
        <v>156</v>
      </c>
      <c r="W3229">
        <v>1362</v>
      </c>
      <c r="X3229">
        <v>0</v>
      </c>
      <c r="Z3229" t="s">
        <v>33</v>
      </c>
      <c r="AA3229" t="s">
        <v>32</v>
      </c>
      <c r="AB3229" t="s">
        <v>7635</v>
      </c>
      <c r="AC3229" t="s">
        <v>7682</v>
      </c>
    </row>
    <row r="3230" spans="1:29" x14ac:dyDescent="0.3">
      <c r="A3230" t="s">
        <v>3070</v>
      </c>
      <c r="B3230">
        <v>5</v>
      </c>
      <c r="C3230" t="s">
        <v>29</v>
      </c>
      <c r="D3230" t="s">
        <v>30</v>
      </c>
      <c r="E3230">
        <v>6</v>
      </c>
      <c r="F3230" t="s">
        <v>33</v>
      </c>
      <c r="G3230">
        <v>10</v>
      </c>
      <c r="H3230">
        <v>27</v>
      </c>
      <c r="I3230">
        <v>187</v>
      </c>
      <c r="J3230">
        <v>29</v>
      </c>
      <c r="K3230">
        <v>213</v>
      </c>
      <c r="L3230" t="s">
        <v>32</v>
      </c>
      <c r="M3230" t="s">
        <v>32</v>
      </c>
      <c r="N3230" t="s">
        <v>32</v>
      </c>
      <c r="O3230">
        <v>15</v>
      </c>
      <c r="P3230">
        <v>13</v>
      </c>
      <c r="Q3230">
        <v>74</v>
      </c>
      <c r="R3230">
        <v>142</v>
      </c>
      <c r="S3230" t="s">
        <v>32</v>
      </c>
      <c r="T3230" t="s">
        <v>32</v>
      </c>
      <c r="U3230">
        <v>29</v>
      </c>
      <c r="V3230">
        <v>29</v>
      </c>
      <c r="W3230">
        <v>213</v>
      </c>
      <c r="X3230">
        <v>0</v>
      </c>
      <c r="Z3230" t="s">
        <v>33</v>
      </c>
      <c r="AA3230" t="s">
        <v>32</v>
      </c>
    </row>
    <row r="3231" spans="1:29" x14ac:dyDescent="0.3">
      <c r="A3231" t="s">
        <v>3643</v>
      </c>
      <c r="B3231">
        <v>5</v>
      </c>
      <c r="C3231" t="s">
        <v>40</v>
      </c>
      <c r="D3231" t="s">
        <v>50</v>
      </c>
      <c r="E3231">
        <v>8</v>
      </c>
      <c r="F3231" t="s">
        <v>32</v>
      </c>
      <c r="G3231">
        <v>25</v>
      </c>
      <c r="H3231">
        <v>35</v>
      </c>
      <c r="I3231">
        <v>349</v>
      </c>
      <c r="J3231">
        <v>37</v>
      </c>
      <c r="K3231">
        <v>360</v>
      </c>
      <c r="L3231" t="s">
        <v>32</v>
      </c>
      <c r="M3231" t="s">
        <v>32</v>
      </c>
      <c r="N3231" t="s">
        <v>32</v>
      </c>
      <c r="O3231">
        <v>31</v>
      </c>
      <c r="P3231">
        <v>27</v>
      </c>
      <c r="Q3231">
        <v>136</v>
      </c>
      <c r="R3231">
        <v>124.5</v>
      </c>
      <c r="S3231" t="s">
        <v>32</v>
      </c>
      <c r="T3231" t="s">
        <v>32</v>
      </c>
      <c r="U3231">
        <v>37</v>
      </c>
      <c r="V3231">
        <v>37</v>
      </c>
      <c r="W3231">
        <v>357</v>
      </c>
      <c r="X3231">
        <v>0</v>
      </c>
      <c r="Z3231" t="s">
        <v>33</v>
      </c>
      <c r="AA3231" t="s">
        <v>32</v>
      </c>
      <c r="AB3231" t="s">
        <v>7708</v>
      </c>
      <c r="AC3231" t="s">
        <v>7682</v>
      </c>
    </row>
    <row r="3232" spans="1:29" x14ac:dyDescent="0.3">
      <c r="A3232" t="s">
        <v>3071</v>
      </c>
      <c r="B3232">
        <v>4</v>
      </c>
      <c r="C3232" t="s">
        <v>29</v>
      </c>
      <c r="D3232" t="s">
        <v>30</v>
      </c>
      <c r="E3232">
        <v>15</v>
      </c>
      <c r="F3232" t="s">
        <v>32</v>
      </c>
      <c r="G3232">
        <v>65</v>
      </c>
      <c r="H3232">
        <v>80</v>
      </c>
      <c r="I3232">
        <v>729</v>
      </c>
      <c r="J3232">
        <v>82</v>
      </c>
      <c r="K3232">
        <v>747</v>
      </c>
      <c r="L3232" t="s">
        <v>32</v>
      </c>
      <c r="M3232" t="s">
        <v>32</v>
      </c>
      <c r="N3232" t="s">
        <v>32</v>
      </c>
      <c r="O3232">
        <v>75</v>
      </c>
      <c r="P3232">
        <v>85</v>
      </c>
      <c r="Q3232">
        <v>247</v>
      </c>
      <c r="R3232">
        <v>167.8</v>
      </c>
      <c r="S3232" t="s">
        <v>32</v>
      </c>
      <c r="T3232" t="s">
        <v>32</v>
      </c>
      <c r="U3232">
        <v>72</v>
      </c>
      <c r="V3232">
        <v>72</v>
      </c>
      <c r="W3232">
        <v>663</v>
      </c>
      <c r="X3232">
        <v>0</v>
      </c>
      <c r="Z3232" t="s">
        <v>33</v>
      </c>
      <c r="AA3232" t="s">
        <v>32</v>
      </c>
    </row>
    <row r="3233" spans="1:29" x14ac:dyDescent="0.3">
      <c r="A3233" t="s">
        <v>3644</v>
      </c>
      <c r="C3233" t="s">
        <v>40</v>
      </c>
      <c r="D3233" t="s">
        <v>50</v>
      </c>
      <c r="E3233">
        <v>11</v>
      </c>
      <c r="F3233" t="s">
        <v>33</v>
      </c>
      <c r="G3233">
        <v>1</v>
      </c>
      <c r="H3233">
        <v>3</v>
      </c>
      <c r="I3233">
        <v>12</v>
      </c>
      <c r="J3233">
        <v>3</v>
      </c>
      <c r="K3233">
        <v>15</v>
      </c>
      <c r="L3233" t="s">
        <v>33</v>
      </c>
      <c r="M3233" t="s">
        <v>33</v>
      </c>
      <c r="N3233" t="s">
        <v>33</v>
      </c>
      <c r="O3233">
        <v>5</v>
      </c>
      <c r="P3233">
        <v>2</v>
      </c>
      <c r="Q3233">
        <v>25</v>
      </c>
      <c r="S3233" t="s">
        <v>33</v>
      </c>
      <c r="T3233" t="s">
        <v>33</v>
      </c>
      <c r="U3233">
        <v>3</v>
      </c>
      <c r="V3233">
        <v>3</v>
      </c>
      <c r="W3233">
        <v>15</v>
      </c>
      <c r="X3233">
        <v>11</v>
      </c>
      <c r="Y3233">
        <v>48</v>
      </c>
      <c r="Z3233" t="s">
        <v>37</v>
      </c>
      <c r="AA3233" t="s">
        <v>32</v>
      </c>
      <c r="AB3233" t="s">
        <v>7647</v>
      </c>
      <c r="AC3233" t="s">
        <v>7682</v>
      </c>
    </row>
    <row r="3234" spans="1:29" x14ac:dyDescent="0.3">
      <c r="A3234" t="s">
        <v>3645</v>
      </c>
      <c r="B3234">
        <v>2</v>
      </c>
      <c r="C3234" t="s">
        <v>40</v>
      </c>
      <c r="D3234" t="s">
        <v>3646</v>
      </c>
      <c r="E3234">
        <v>39</v>
      </c>
      <c r="F3234" t="s">
        <v>32</v>
      </c>
      <c r="G3234">
        <v>107</v>
      </c>
      <c r="H3234">
        <v>151</v>
      </c>
      <c r="I3234">
        <v>1181</v>
      </c>
      <c r="J3234">
        <v>165</v>
      </c>
      <c r="K3234">
        <v>1230</v>
      </c>
      <c r="L3234" t="s">
        <v>32</v>
      </c>
      <c r="M3234" t="s">
        <v>32</v>
      </c>
      <c r="N3234" t="s">
        <v>32</v>
      </c>
      <c r="O3234">
        <v>127</v>
      </c>
      <c r="P3234">
        <v>169</v>
      </c>
      <c r="Q3234">
        <v>487</v>
      </c>
      <c r="R3234">
        <v>200</v>
      </c>
      <c r="S3234" t="s">
        <v>33</v>
      </c>
      <c r="T3234" t="s">
        <v>32</v>
      </c>
      <c r="U3234">
        <v>111</v>
      </c>
      <c r="V3234">
        <v>111</v>
      </c>
      <c r="W3234">
        <v>829</v>
      </c>
      <c r="X3234">
        <v>0</v>
      </c>
      <c r="Z3234" t="s">
        <v>37</v>
      </c>
      <c r="AA3234" t="s">
        <v>37</v>
      </c>
      <c r="AB3234" t="s">
        <v>7668</v>
      </c>
      <c r="AC3234" t="s">
        <v>7656</v>
      </c>
    </row>
    <row r="3235" spans="1:29" x14ac:dyDescent="0.3">
      <c r="A3235" t="s">
        <v>3663</v>
      </c>
      <c r="B3235">
        <v>4</v>
      </c>
      <c r="C3235" t="s">
        <v>40</v>
      </c>
      <c r="D3235" t="s">
        <v>50</v>
      </c>
      <c r="E3235">
        <v>13</v>
      </c>
      <c r="F3235" t="s">
        <v>32</v>
      </c>
      <c r="G3235">
        <v>50</v>
      </c>
      <c r="H3235">
        <v>67</v>
      </c>
      <c r="I3235">
        <v>632</v>
      </c>
      <c r="J3235">
        <v>72</v>
      </c>
      <c r="K3235">
        <v>664</v>
      </c>
      <c r="L3235" t="s">
        <v>32</v>
      </c>
      <c r="M3235" t="s">
        <v>32</v>
      </c>
      <c r="N3235" t="s">
        <v>32</v>
      </c>
      <c r="O3235">
        <v>59</v>
      </c>
      <c r="P3235">
        <v>42</v>
      </c>
      <c r="Q3235">
        <v>236</v>
      </c>
      <c r="R3235">
        <v>132</v>
      </c>
      <c r="S3235" t="s">
        <v>32</v>
      </c>
      <c r="T3235" t="s">
        <v>32</v>
      </c>
      <c r="U3235">
        <v>50</v>
      </c>
      <c r="V3235">
        <v>50</v>
      </c>
      <c r="W3235">
        <v>414</v>
      </c>
      <c r="X3235">
        <v>0</v>
      </c>
      <c r="Z3235" t="s">
        <v>33</v>
      </c>
      <c r="AA3235" t="s">
        <v>32</v>
      </c>
      <c r="AB3235" t="s">
        <v>7644</v>
      </c>
      <c r="AC3235" t="s">
        <v>7675</v>
      </c>
    </row>
    <row r="3236" spans="1:29" x14ac:dyDescent="0.3">
      <c r="A3236" t="s">
        <v>3729</v>
      </c>
      <c r="B3236">
        <v>5</v>
      </c>
      <c r="C3236" t="s">
        <v>40</v>
      </c>
      <c r="D3236" t="s">
        <v>3365</v>
      </c>
      <c r="E3236">
        <v>8</v>
      </c>
      <c r="F3236" t="s">
        <v>32</v>
      </c>
      <c r="G3236">
        <v>29</v>
      </c>
      <c r="H3236">
        <v>34</v>
      </c>
      <c r="I3236">
        <v>277</v>
      </c>
      <c r="J3236">
        <v>37</v>
      </c>
      <c r="K3236">
        <v>298</v>
      </c>
      <c r="L3236" t="s">
        <v>32</v>
      </c>
      <c r="M3236" t="s">
        <v>32</v>
      </c>
      <c r="N3236" t="s">
        <v>32</v>
      </c>
      <c r="O3236">
        <v>32</v>
      </c>
      <c r="P3236">
        <v>24</v>
      </c>
      <c r="Q3236">
        <v>129</v>
      </c>
      <c r="R3236">
        <v>108.2</v>
      </c>
      <c r="S3236" t="s">
        <v>32</v>
      </c>
      <c r="T3236" t="s">
        <v>32</v>
      </c>
      <c r="U3236">
        <v>37</v>
      </c>
      <c r="V3236">
        <v>37</v>
      </c>
      <c r="W3236">
        <v>299</v>
      </c>
      <c r="X3236">
        <v>0</v>
      </c>
      <c r="Z3236" t="s">
        <v>33</v>
      </c>
      <c r="AA3236" t="s">
        <v>32</v>
      </c>
      <c r="AB3236" t="s">
        <v>7670</v>
      </c>
      <c r="AC3236" t="s">
        <v>7682</v>
      </c>
    </row>
    <row r="3237" spans="1:29" x14ac:dyDescent="0.3">
      <c r="A3237" t="s">
        <v>3730</v>
      </c>
      <c r="B3237">
        <v>4</v>
      </c>
      <c r="C3237" t="s">
        <v>40</v>
      </c>
      <c r="D3237" t="s">
        <v>3365</v>
      </c>
      <c r="E3237">
        <v>12</v>
      </c>
      <c r="F3237" t="s">
        <v>32</v>
      </c>
      <c r="G3237">
        <v>36</v>
      </c>
      <c r="H3237">
        <v>51</v>
      </c>
      <c r="I3237">
        <v>420</v>
      </c>
      <c r="J3237">
        <v>50</v>
      </c>
      <c r="K3237">
        <v>416</v>
      </c>
      <c r="L3237" t="s">
        <v>32</v>
      </c>
      <c r="M3237" t="s">
        <v>32</v>
      </c>
      <c r="N3237" t="s">
        <v>32</v>
      </c>
      <c r="O3237">
        <v>45</v>
      </c>
      <c r="P3237">
        <v>66</v>
      </c>
      <c r="Q3237">
        <v>170</v>
      </c>
      <c r="R3237">
        <v>203.9</v>
      </c>
      <c r="S3237" t="s">
        <v>31</v>
      </c>
      <c r="T3237" t="s">
        <v>32</v>
      </c>
      <c r="U3237">
        <v>52</v>
      </c>
      <c r="V3237">
        <v>52</v>
      </c>
      <c r="W3237">
        <v>433</v>
      </c>
      <c r="X3237">
        <v>0</v>
      </c>
      <c r="Z3237" t="s">
        <v>33</v>
      </c>
      <c r="AA3237" t="s">
        <v>32</v>
      </c>
      <c r="AB3237" t="s">
        <v>7648</v>
      </c>
      <c r="AC3237" t="s">
        <v>7675</v>
      </c>
    </row>
    <row r="3238" spans="1:29" x14ac:dyDescent="0.3">
      <c r="A3238" t="s">
        <v>3746</v>
      </c>
      <c r="B3238">
        <v>5</v>
      </c>
      <c r="C3238" t="s">
        <v>40</v>
      </c>
      <c r="D3238" t="s">
        <v>50</v>
      </c>
      <c r="E3238">
        <v>6</v>
      </c>
      <c r="F3238" t="s">
        <v>33</v>
      </c>
      <c r="G3238">
        <v>17</v>
      </c>
      <c r="H3238">
        <v>25</v>
      </c>
      <c r="I3238">
        <v>138</v>
      </c>
      <c r="J3238">
        <v>29</v>
      </c>
      <c r="K3238">
        <v>155</v>
      </c>
      <c r="L3238" t="s">
        <v>32</v>
      </c>
      <c r="M3238" t="s">
        <v>32</v>
      </c>
      <c r="N3238" t="s">
        <v>33</v>
      </c>
      <c r="O3238">
        <v>24</v>
      </c>
      <c r="P3238">
        <v>12</v>
      </c>
      <c r="Q3238">
        <v>28</v>
      </c>
      <c r="R3238">
        <v>129.5</v>
      </c>
      <c r="S3238" t="s">
        <v>32</v>
      </c>
      <c r="T3238" t="s">
        <v>32</v>
      </c>
      <c r="U3238">
        <v>29</v>
      </c>
      <c r="V3238">
        <v>29</v>
      </c>
      <c r="W3238">
        <v>157</v>
      </c>
      <c r="X3238">
        <v>0</v>
      </c>
      <c r="Z3238" t="s">
        <v>33</v>
      </c>
      <c r="AA3238" t="s">
        <v>32</v>
      </c>
      <c r="AB3238" t="s">
        <v>7635</v>
      </c>
      <c r="AC3238" t="s">
        <v>7682</v>
      </c>
    </row>
    <row r="3239" spans="1:29" x14ac:dyDescent="0.3">
      <c r="A3239" t="s">
        <v>3077</v>
      </c>
      <c r="B3239">
        <v>4</v>
      </c>
      <c r="C3239" t="s">
        <v>29</v>
      </c>
      <c r="D3239" t="s">
        <v>30</v>
      </c>
      <c r="E3239">
        <v>24</v>
      </c>
      <c r="F3239" t="s">
        <v>32</v>
      </c>
      <c r="G3239">
        <v>54</v>
      </c>
      <c r="H3239">
        <v>75</v>
      </c>
      <c r="I3239">
        <v>612</v>
      </c>
      <c r="J3239">
        <v>76</v>
      </c>
      <c r="K3239">
        <v>623</v>
      </c>
      <c r="L3239" t="s">
        <v>32</v>
      </c>
      <c r="M3239" t="s">
        <v>32</v>
      </c>
      <c r="N3239" t="s">
        <v>32</v>
      </c>
      <c r="O3239">
        <v>62</v>
      </c>
      <c r="P3239">
        <v>77</v>
      </c>
      <c r="Q3239">
        <v>240</v>
      </c>
      <c r="R3239">
        <v>199.8</v>
      </c>
      <c r="S3239" t="s">
        <v>32</v>
      </c>
      <c r="T3239" t="s">
        <v>32</v>
      </c>
      <c r="U3239">
        <v>78</v>
      </c>
      <c r="V3239">
        <v>78</v>
      </c>
      <c r="W3239">
        <v>653</v>
      </c>
      <c r="X3239">
        <v>0</v>
      </c>
      <c r="Z3239" t="s">
        <v>32</v>
      </c>
      <c r="AA3239" t="s">
        <v>32</v>
      </c>
    </row>
    <row r="3240" spans="1:29" x14ac:dyDescent="0.3">
      <c r="A3240" t="s">
        <v>3078</v>
      </c>
      <c r="B3240">
        <v>4</v>
      </c>
      <c r="C3240" t="s">
        <v>29</v>
      </c>
      <c r="D3240" t="s">
        <v>30</v>
      </c>
      <c r="E3240">
        <v>12</v>
      </c>
      <c r="F3240" t="s">
        <v>32</v>
      </c>
      <c r="G3240">
        <v>17</v>
      </c>
      <c r="H3240">
        <v>23</v>
      </c>
      <c r="I3240">
        <v>198</v>
      </c>
      <c r="J3240">
        <v>26</v>
      </c>
      <c r="K3240">
        <v>212</v>
      </c>
      <c r="L3240" t="s">
        <v>32</v>
      </c>
      <c r="M3240" t="s">
        <v>32</v>
      </c>
      <c r="N3240" t="s">
        <v>32</v>
      </c>
      <c r="O3240">
        <v>18</v>
      </c>
      <c r="P3240">
        <v>29</v>
      </c>
      <c r="Q3240">
        <v>92</v>
      </c>
      <c r="R3240">
        <v>222.7</v>
      </c>
      <c r="S3240" t="s">
        <v>32</v>
      </c>
      <c r="T3240" t="s">
        <v>32</v>
      </c>
      <c r="U3240">
        <v>27</v>
      </c>
      <c r="V3240">
        <v>27</v>
      </c>
      <c r="W3240">
        <v>215</v>
      </c>
      <c r="X3240">
        <v>0</v>
      </c>
      <c r="Z3240" t="s">
        <v>33</v>
      </c>
      <c r="AA3240" t="s">
        <v>32</v>
      </c>
    </row>
    <row r="3241" spans="1:29" x14ac:dyDescent="0.3">
      <c r="A3241" t="s">
        <v>3080</v>
      </c>
      <c r="B3241">
        <v>3</v>
      </c>
      <c r="C3241" t="s">
        <v>29</v>
      </c>
      <c r="D3241" t="s">
        <v>30</v>
      </c>
      <c r="E3241">
        <v>10</v>
      </c>
      <c r="F3241" t="s">
        <v>32</v>
      </c>
      <c r="G3241">
        <v>32</v>
      </c>
      <c r="H3241">
        <v>42</v>
      </c>
      <c r="I3241">
        <v>387</v>
      </c>
      <c r="J3241">
        <v>45</v>
      </c>
      <c r="K3241">
        <v>394</v>
      </c>
      <c r="L3241" t="s">
        <v>32</v>
      </c>
      <c r="M3241" t="s">
        <v>32</v>
      </c>
      <c r="N3241" t="s">
        <v>32</v>
      </c>
      <c r="O3241">
        <v>36</v>
      </c>
      <c r="P3241">
        <v>40</v>
      </c>
      <c r="Q3241">
        <v>145</v>
      </c>
      <c r="R3241">
        <v>151.5</v>
      </c>
      <c r="S3241" t="s">
        <v>32</v>
      </c>
      <c r="T3241" t="s">
        <v>32</v>
      </c>
      <c r="U3241">
        <v>46</v>
      </c>
      <c r="V3241">
        <v>46</v>
      </c>
      <c r="W3241">
        <v>406</v>
      </c>
      <c r="X3241">
        <v>1</v>
      </c>
      <c r="Y3241">
        <v>4</v>
      </c>
      <c r="Z3241" t="s">
        <v>33</v>
      </c>
      <c r="AA3241" t="s">
        <v>32</v>
      </c>
    </row>
    <row r="3242" spans="1:29" x14ac:dyDescent="0.3">
      <c r="A3242" t="s">
        <v>3827</v>
      </c>
      <c r="B3242">
        <v>3</v>
      </c>
      <c r="C3242" t="s">
        <v>29</v>
      </c>
      <c r="D3242" t="s">
        <v>35</v>
      </c>
      <c r="E3242">
        <v>18</v>
      </c>
      <c r="F3242" t="s">
        <v>32</v>
      </c>
      <c r="G3242">
        <v>52</v>
      </c>
      <c r="H3242">
        <v>75</v>
      </c>
      <c r="I3242">
        <v>619</v>
      </c>
      <c r="J3242">
        <v>78</v>
      </c>
      <c r="K3242">
        <v>633</v>
      </c>
      <c r="L3242" t="s">
        <v>32</v>
      </c>
      <c r="M3242" t="s">
        <v>32</v>
      </c>
      <c r="N3242" t="s">
        <v>37</v>
      </c>
      <c r="O3242">
        <v>61</v>
      </c>
      <c r="P3242">
        <v>83</v>
      </c>
      <c r="Q3242">
        <v>217</v>
      </c>
      <c r="R3242">
        <v>194.4</v>
      </c>
      <c r="S3242" t="s">
        <v>32</v>
      </c>
      <c r="T3242" t="s">
        <v>32</v>
      </c>
      <c r="U3242">
        <v>79</v>
      </c>
      <c r="V3242">
        <v>79</v>
      </c>
      <c r="W3242">
        <v>656</v>
      </c>
      <c r="X3242">
        <v>0</v>
      </c>
      <c r="Z3242" t="s">
        <v>33</v>
      </c>
      <c r="AA3242" t="s">
        <v>32</v>
      </c>
      <c r="AB3242" t="s">
        <v>7677</v>
      </c>
      <c r="AC3242" t="s">
        <v>7682</v>
      </c>
    </row>
    <row r="3243" spans="1:29" x14ac:dyDescent="0.3">
      <c r="A3243" t="s">
        <v>3083</v>
      </c>
      <c r="B3243">
        <v>4</v>
      </c>
      <c r="C3243" t="s">
        <v>29</v>
      </c>
      <c r="D3243" t="s">
        <v>30</v>
      </c>
      <c r="E3243">
        <v>21</v>
      </c>
      <c r="F3243" t="s">
        <v>32</v>
      </c>
      <c r="G3243">
        <v>43</v>
      </c>
      <c r="H3243">
        <v>59</v>
      </c>
      <c r="I3243">
        <v>484</v>
      </c>
      <c r="J3243">
        <v>57</v>
      </c>
      <c r="K3243">
        <v>497</v>
      </c>
      <c r="L3243" t="s">
        <v>32</v>
      </c>
      <c r="M3243" t="s">
        <v>32</v>
      </c>
      <c r="N3243" t="s">
        <v>31</v>
      </c>
      <c r="O3243">
        <v>55</v>
      </c>
      <c r="P3243">
        <v>52</v>
      </c>
      <c r="Q3243">
        <v>237</v>
      </c>
      <c r="R3243">
        <v>192</v>
      </c>
      <c r="S3243" t="s">
        <v>32</v>
      </c>
      <c r="T3243" t="s">
        <v>32</v>
      </c>
      <c r="U3243">
        <v>55</v>
      </c>
      <c r="V3243">
        <v>55</v>
      </c>
      <c r="W3243">
        <v>436</v>
      </c>
      <c r="X3243">
        <v>0</v>
      </c>
      <c r="Z3243" t="s">
        <v>33</v>
      </c>
      <c r="AA3243" t="s">
        <v>32</v>
      </c>
    </row>
    <row r="3244" spans="1:29" x14ac:dyDescent="0.3">
      <c r="A3244" t="s">
        <v>3829</v>
      </c>
      <c r="B3244">
        <v>3</v>
      </c>
      <c r="C3244" t="s">
        <v>29</v>
      </c>
      <c r="D3244" t="s">
        <v>35</v>
      </c>
      <c r="E3244">
        <v>18</v>
      </c>
      <c r="F3244" t="s">
        <v>32</v>
      </c>
      <c r="G3244">
        <v>80</v>
      </c>
      <c r="H3244">
        <v>111</v>
      </c>
      <c r="I3244">
        <v>1053</v>
      </c>
      <c r="J3244">
        <v>115</v>
      </c>
      <c r="K3244">
        <v>1042</v>
      </c>
      <c r="L3244" t="s">
        <v>32</v>
      </c>
      <c r="M3244" t="s">
        <v>32</v>
      </c>
      <c r="N3244" t="s">
        <v>32</v>
      </c>
      <c r="O3244">
        <v>88</v>
      </c>
      <c r="P3244">
        <v>99</v>
      </c>
      <c r="Q3244">
        <v>373</v>
      </c>
      <c r="R3244">
        <v>218.6</v>
      </c>
      <c r="S3244" t="s">
        <v>37</v>
      </c>
      <c r="T3244" t="s">
        <v>32</v>
      </c>
      <c r="U3244">
        <v>82</v>
      </c>
      <c r="V3244">
        <v>82</v>
      </c>
      <c r="W3244">
        <v>723</v>
      </c>
      <c r="X3244">
        <v>0</v>
      </c>
      <c r="Z3244" t="s">
        <v>32</v>
      </c>
      <c r="AA3244" t="s">
        <v>32</v>
      </c>
      <c r="AB3244" t="s">
        <v>7708</v>
      </c>
      <c r="AC3244" t="s">
        <v>7682</v>
      </c>
    </row>
    <row r="3245" spans="1:29" x14ac:dyDescent="0.3">
      <c r="A3245" t="s">
        <v>3086</v>
      </c>
      <c r="B3245">
        <v>5</v>
      </c>
      <c r="C3245" t="s">
        <v>29</v>
      </c>
      <c r="D3245" t="s">
        <v>30</v>
      </c>
      <c r="E3245">
        <v>12</v>
      </c>
      <c r="F3245" t="s">
        <v>32</v>
      </c>
      <c r="G3245">
        <v>32</v>
      </c>
      <c r="H3245">
        <v>44</v>
      </c>
      <c r="I3245">
        <v>369</v>
      </c>
      <c r="J3245">
        <v>48</v>
      </c>
      <c r="K3245">
        <v>395</v>
      </c>
      <c r="L3245" t="s">
        <v>32</v>
      </c>
      <c r="M3245" t="s">
        <v>32</v>
      </c>
      <c r="N3245" t="s">
        <v>32</v>
      </c>
      <c r="O3245">
        <v>37</v>
      </c>
      <c r="P3245">
        <v>38</v>
      </c>
      <c r="Q3245">
        <v>115</v>
      </c>
      <c r="R3245">
        <v>191.3</v>
      </c>
      <c r="S3245" t="s">
        <v>32</v>
      </c>
      <c r="T3245" t="s">
        <v>37</v>
      </c>
      <c r="U3245">
        <v>48</v>
      </c>
      <c r="V3245">
        <v>48</v>
      </c>
      <c r="W3245">
        <v>395</v>
      </c>
      <c r="X3245">
        <v>0</v>
      </c>
      <c r="Z3245" t="s">
        <v>32</v>
      </c>
      <c r="AA3245" t="s">
        <v>32</v>
      </c>
    </row>
    <row r="3246" spans="1:29" x14ac:dyDescent="0.3">
      <c r="A3246" t="s">
        <v>3088</v>
      </c>
      <c r="B3246">
        <v>4</v>
      </c>
      <c r="C3246" t="s">
        <v>29</v>
      </c>
      <c r="D3246" t="s">
        <v>30</v>
      </c>
      <c r="E3246">
        <v>16</v>
      </c>
      <c r="F3246" t="s">
        <v>32</v>
      </c>
      <c r="G3246">
        <v>47</v>
      </c>
      <c r="H3246">
        <v>57</v>
      </c>
      <c r="I3246">
        <v>509</v>
      </c>
      <c r="J3246">
        <v>60</v>
      </c>
      <c r="K3246">
        <v>529</v>
      </c>
      <c r="L3246" t="s">
        <v>32</v>
      </c>
      <c r="M3246" t="s">
        <v>32</v>
      </c>
      <c r="N3246" t="s">
        <v>32</v>
      </c>
      <c r="O3246">
        <v>51</v>
      </c>
      <c r="P3246">
        <v>49</v>
      </c>
      <c r="Q3246">
        <v>182</v>
      </c>
      <c r="R3246">
        <v>152</v>
      </c>
      <c r="S3246" t="s">
        <v>32</v>
      </c>
      <c r="T3246" t="s">
        <v>32</v>
      </c>
      <c r="U3246">
        <v>47</v>
      </c>
      <c r="V3246">
        <v>47</v>
      </c>
      <c r="W3246">
        <v>398</v>
      </c>
      <c r="X3246">
        <v>0</v>
      </c>
      <c r="Z3246" t="s">
        <v>32</v>
      </c>
      <c r="AA3246" t="s">
        <v>32</v>
      </c>
    </row>
    <row r="3247" spans="1:29" x14ac:dyDescent="0.3">
      <c r="A3247" t="s">
        <v>3089</v>
      </c>
      <c r="B3247">
        <v>4</v>
      </c>
      <c r="C3247" t="s">
        <v>29</v>
      </c>
      <c r="D3247" t="s">
        <v>30</v>
      </c>
      <c r="E3247">
        <v>17</v>
      </c>
      <c r="F3247" t="s">
        <v>32</v>
      </c>
      <c r="G3247">
        <v>53</v>
      </c>
      <c r="H3247">
        <v>75</v>
      </c>
      <c r="I3247">
        <v>703</v>
      </c>
      <c r="J3247">
        <v>78</v>
      </c>
      <c r="K3247">
        <v>719</v>
      </c>
      <c r="L3247" t="s">
        <v>32</v>
      </c>
      <c r="M3247" t="s">
        <v>32</v>
      </c>
      <c r="N3247" t="s">
        <v>32</v>
      </c>
      <c r="O3247">
        <v>60</v>
      </c>
      <c r="P3247">
        <v>38</v>
      </c>
      <c r="Q3247">
        <v>247</v>
      </c>
      <c r="R3247">
        <v>124</v>
      </c>
      <c r="S3247" t="s">
        <v>32</v>
      </c>
      <c r="T3247" t="s">
        <v>32</v>
      </c>
      <c r="U3247">
        <v>70</v>
      </c>
      <c r="V3247">
        <v>70</v>
      </c>
      <c r="W3247">
        <v>586</v>
      </c>
      <c r="X3247">
        <v>0</v>
      </c>
      <c r="Z3247" t="s">
        <v>32</v>
      </c>
      <c r="AA3247" t="s">
        <v>32</v>
      </c>
    </row>
    <row r="3248" spans="1:29" x14ac:dyDescent="0.3">
      <c r="A3248" t="s">
        <v>3668</v>
      </c>
      <c r="B3248">
        <v>5</v>
      </c>
      <c r="C3248" t="s">
        <v>29</v>
      </c>
      <c r="D3248" t="s">
        <v>35</v>
      </c>
      <c r="E3248">
        <v>12</v>
      </c>
      <c r="F3248" t="s">
        <v>32</v>
      </c>
      <c r="G3248">
        <v>25</v>
      </c>
      <c r="H3248">
        <v>34</v>
      </c>
      <c r="I3248">
        <v>287</v>
      </c>
      <c r="J3248">
        <v>37</v>
      </c>
      <c r="K3248">
        <v>301</v>
      </c>
      <c r="L3248" t="s">
        <v>32</v>
      </c>
      <c r="M3248" t="s">
        <v>32</v>
      </c>
      <c r="N3248" t="s">
        <v>32</v>
      </c>
      <c r="O3248">
        <v>29</v>
      </c>
      <c r="P3248">
        <v>28</v>
      </c>
      <c r="Q3248">
        <v>116</v>
      </c>
      <c r="R3248">
        <v>113.3</v>
      </c>
      <c r="S3248" t="s">
        <v>32</v>
      </c>
      <c r="T3248" t="s">
        <v>32</v>
      </c>
      <c r="U3248">
        <v>37</v>
      </c>
      <c r="V3248">
        <v>37</v>
      </c>
      <c r="W3248">
        <v>301</v>
      </c>
      <c r="X3248">
        <v>0</v>
      </c>
      <c r="Z3248" t="s">
        <v>33</v>
      </c>
      <c r="AA3248" t="s">
        <v>32</v>
      </c>
      <c r="AB3248" t="s">
        <v>7708</v>
      </c>
      <c r="AC3248" t="s">
        <v>7682</v>
      </c>
    </row>
    <row r="3249" spans="1:29" x14ac:dyDescent="0.3">
      <c r="A3249" t="s">
        <v>3670</v>
      </c>
      <c r="B3249">
        <v>4</v>
      </c>
      <c r="C3249" t="s">
        <v>29</v>
      </c>
      <c r="D3249" t="s">
        <v>35</v>
      </c>
      <c r="E3249">
        <v>13</v>
      </c>
      <c r="F3249" t="s">
        <v>32</v>
      </c>
      <c r="G3249">
        <v>54</v>
      </c>
      <c r="H3249">
        <v>96</v>
      </c>
      <c r="I3249">
        <v>902</v>
      </c>
      <c r="J3249">
        <v>96</v>
      </c>
      <c r="K3249">
        <v>922</v>
      </c>
      <c r="L3249" t="s">
        <v>32</v>
      </c>
      <c r="M3249" t="s">
        <v>32</v>
      </c>
      <c r="N3249" t="s">
        <v>32</v>
      </c>
      <c r="O3249">
        <v>60</v>
      </c>
      <c r="P3249">
        <v>87</v>
      </c>
      <c r="Q3249">
        <v>257</v>
      </c>
      <c r="R3249">
        <v>238.6</v>
      </c>
      <c r="S3249" t="s">
        <v>37</v>
      </c>
      <c r="T3249" t="s">
        <v>32</v>
      </c>
      <c r="U3249">
        <v>68</v>
      </c>
      <c r="V3249">
        <v>68</v>
      </c>
      <c r="W3249">
        <v>669</v>
      </c>
      <c r="X3249">
        <v>0</v>
      </c>
      <c r="Z3249" t="s">
        <v>32</v>
      </c>
      <c r="AA3249" t="s">
        <v>37</v>
      </c>
      <c r="AB3249" t="s">
        <v>7721</v>
      </c>
      <c r="AC3249" t="s">
        <v>7682</v>
      </c>
    </row>
    <row r="3250" spans="1:29" x14ac:dyDescent="0.3">
      <c r="A3250" t="s">
        <v>3096</v>
      </c>
      <c r="B3250">
        <v>4</v>
      </c>
      <c r="C3250" t="s">
        <v>29</v>
      </c>
      <c r="D3250" t="s">
        <v>30</v>
      </c>
      <c r="E3250">
        <v>50</v>
      </c>
      <c r="F3250" t="s">
        <v>32</v>
      </c>
      <c r="G3250">
        <v>160</v>
      </c>
      <c r="H3250">
        <v>219</v>
      </c>
      <c r="I3250">
        <v>1881</v>
      </c>
      <c r="J3250">
        <v>230</v>
      </c>
      <c r="K3250">
        <v>1978</v>
      </c>
      <c r="L3250" t="s">
        <v>32</v>
      </c>
      <c r="M3250" t="s">
        <v>32</v>
      </c>
      <c r="N3250" t="s">
        <v>31</v>
      </c>
      <c r="O3250">
        <v>184</v>
      </c>
      <c r="P3250">
        <v>243</v>
      </c>
      <c r="Q3250">
        <v>864</v>
      </c>
      <c r="R3250">
        <v>205.5</v>
      </c>
      <c r="S3250" t="s">
        <v>31</v>
      </c>
      <c r="T3250" t="s">
        <v>37</v>
      </c>
      <c r="U3250">
        <v>171</v>
      </c>
      <c r="V3250">
        <v>171</v>
      </c>
      <c r="W3250">
        <v>1445</v>
      </c>
      <c r="X3250">
        <v>0</v>
      </c>
      <c r="Z3250" t="s">
        <v>32</v>
      </c>
      <c r="AA3250" t="s">
        <v>32</v>
      </c>
    </row>
    <row r="3251" spans="1:29" x14ac:dyDescent="0.3">
      <c r="A3251" t="s">
        <v>3688</v>
      </c>
      <c r="B3251">
        <v>5</v>
      </c>
      <c r="C3251" t="s">
        <v>29</v>
      </c>
      <c r="D3251" t="s">
        <v>35</v>
      </c>
      <c r="E3251">
        <v>17</v>
      </c>
      <c r="F3251" t="s">
        <v>31</v>
      </c>
      <c r="G3251">
        <v>43</v>
      </c>
      <c r="H3251">
        <v>56</v>
      </c>
      <c r="I3251">
        <v>534</v>
      </c>
      <c r="J3251">
        <v>62</v>
      </c>
      <c r="K3251">
        <v>555</v>
      </c>
      <c r="L3251" t="s">
        <v>32</v>
      </c>
      <c r="M3251" t="s">
        <v>32</v>
      </c>
      <c r="N3251" t="s">
        <v>37</v>
      </c>
      <c r="O3251">
        <v>54</v>
      </c>
      <c r="P3251">
        <v>62</v>
      </c>
      <c r="Q3251">
        <v>205</v>
      </c>
      <c r="R3251">
        <v>157.9</v>
      </c>
      <c r="S3251" t="s">
        <v>32</v>
      </c>
      <c r="T3251" t="s">
        <v>32</v>
      </c>
      <c r="U3251">
        <v>61</v>
      </c>
      <c r="V3251">
        <v>61</v>
      </c>
      <c r="W3251">
        <v>533</v>
      </c>
      <c r="X3251">
        <v>0</v>
      </c>
      <c r="Z3251" t="s">
        <v>33</v>
      </c>
      <c r="AA3251" t="s">
        <v>32</v>
      </c>
      <c r="AB3251" t="s">
        <v>7681</v>
      </c>
      <c r="AC3251" t="s">
        <v>7682</v>
      </c>
    </row>
    <row r="3252" spans="1:29" x14ac:dyDescent="0.3">
      <c r="A3252" t="s">
        <v>3097</v>
      </c>
      <c r="B3252">
        <v>5</v>
      </c>
      <c r="C3252" t="s">
        <v>29</v>
      </c>
      <c r="D3252" t="s">
        <v>30</v>
      </c>
      <c r="E3252">
        <v>15</v>
      </c>
      <c r="F3252" t="s">
        <v>32</v>
      </c>
      <c r="G3252">
        <v>57</v>
      </c>
      <c r="H3252">
        <v>64</v>
      </c>
      <c r="I3252">
        <v>596</v>
      </c>
      <c r="J3252">
        <v>70</v>
      </c>
      <c r="K3252">
        <v>629</v>
      </c>
      <c r="L3252" t="s">
        <v>32</v>
      </c>
      <c r="M3252" t="s">
        <v>32</v>
      </c>
      <c r="N3252" t="s">
        <v>32</v>
      </c>
      <c r="O3252">
        <v>62</v>
      </c>
      <c r="P3252">
        <v>65</v>
      </c>
      <c r="Q3252">
        <v>250</v>
      </c>
      <c r="R3252">
        <v>186.5</v>
      </c>
      <c r="S3252" t="s">
        <v>32</v>
      </c>
      <c r="T3252" t="s">
        <v>32</v>
      </c>
      <c r="U3252">
        <v>70</v>
      </c>
      <c r="V3252">
        <v>70</v>
      </c>
      <c r="W3252">
        <v>630</v>
      </c>
      <c r="X3252">
        <v>0</v>
      </c>
      <c r="Z3252" t="s">
        <v>32</v>
      </c>
      <c r="AA3252" t="s">
        <v>32</v>
      </c>
    </row>
    <row r="3253" spans="1:29" x14ac:dyDescent="0.3">
      <c r="A3253" t="s">
        <v>3465</v>
      </c>
      <c r="B3253">
        <v>3</v>
      </c>
      <c r="C3253" t="s">
        <v>29</v>
      </c>
      <c r="D3253" t="s">
        <v>35</v>
      </c>
      <c r="E3253">
        <v>12</v>
      </c>
      <c r="F3253" t="s">
        <v>32</v>
      </c>
      <c r="G3253">
        <v>37</v>
      </c>
      <c r="H3253">
        <v>50</v>
      </c>
      <c r="I3253">
        <v>423</v>
      </c>
      <c r="J3253">
        <v>53</v>
      </c>
      <c r="K3253">
        <v>440</v>
      </c>
      <c r="L3253" t="s">
        <v>32</v>
      </c>
      <c r="M3253" t="s">
        <v>32</v>
      </c>
      <c r="N3253" t="s">
        <v>32</v>
      </c>
      <c r="O3253">
        <v>46</v>
      </c>
      <c r="P3253">
        <v>49</v>
      </c>
      <c r="Q3253">
        <v>175</v>
      </c>
      <c r="R3253">
        <v>187.7</v>
      </c>
      <c r="S3253" t="s">
        <v>37</v>
      </c>
      <c r="T3253" t="s">
        <v>32</v>
      </c>
      <c r="U3253">
        <v>48</v>
      </c>
      <c r="V3253">
        <v>48</v>
      </c>
      <c r="W3253">
        <v>411</v>
      </c>
      <c r="X3253">
        <v>0</v>
      </c>
      <c r="Z3253" t="s">
        <v>33</v>
      </c>
      <c r="AA3253" t="s">
        <v>32</v>
      </c>
      <c r="AB3253" t="s">
        <v>7708</v>
      </c>
      <c r="AC3253" t="s">
        <v>7682</v>
      </c>
    </row>
    <row r="3254" spans="1:29" x14ac:dyDescent="0.3">
      <c r="A3254" t="s">
        <v>3482</v>
      </c>
      <c r="B3254">
        <v>3</v>
      </c>
      <c r="C3254" t="s">
        <v>29</v>
      </c>
      <c r="D3254" t="s">
        <v>35</v>
      </c>
      <c r="E3254">
        <v>12</v>
      </c>
      <c r="F3254" t="s">
        <v>32</v>
      </c>
      <c r="G3254">
        <v>32</v>
      </c>
      <c r="H3254">
        <v>50</v>
      </c>
      <c r="I3254">
        <v>410</v>
      </c>
      <c r="J3254">
        <v>49</v>
      </c>
      <c r="K3254">
        <v>399</v>
      </c>
      <c r="L3254" t="s">
        <v>32</v>
      </c>
      <c r="M3254" t="s">
        <v>32</v>
      </c>
      <c r="N3254" t="s">
        <v>32</v>
      </c>
      <c r="O3254">
        <v>40</v>
      </c>
      <c r="P3254">
        <v>54</v>
      </c>
      <c r="Q3254">
        <v>176</v>
      </c>
      <c r="R3254">
        <v>198.5</v>
      </c>
      <c r="S3254" t="s">
        <v>37</v>
      </c>
      <c r="T3254" t="s">
        <v>32</v>
      </c>
      <c r="U3254">
        <v>52</v>
      </c>
      <c r="V3254">
        <v>52</v>
      </c>
      <c r="W3254">
        <v>424</v>
      </c>
      <c r="X3254">
        <v>0</v>
      </c>
      <c r="Z3254" t="s">
        <v>33</v>
      </c>
      <c r="AA3254" t="s">
        <v>32</v>
      </c>
      <c r="AB3254" t="s">
        <v>7660</v>
      </c>
      <c r="AC3254" t="s">
        <v>7675</v>
      </c>
    </row>
    <row r="3255" spans="1:29" x14ac:dyDescent="0.3">
      <c r="A3255" t="s">
        <v>3103</v>
      </c>
      <c r="B3255">
        <v>4</v>
      </c>
      <c r="C3255" t="s">
        <v>29</v>
      </c>
      <c r="D3255" t="s">
        <v>30</v>
      </c>
      <c r="E3255">
        <v>12</v>
      </c>
      <c r="F3255" t="s">
        <v>32</v>
      </c>
      <c r="G3255">
        <v>39</v>
      </c>
      <c r="H3255">
        <v>57</v>
      </c>
      <c r="I3255">
        <v>446</v>
      </c>
      <c r="J3255">
        <v>59</v>
      </c>
      <c r="K3255">
        <v>453</v>
      </c>
      <c r="L3255" t="s">
        <v>32</v>
      </c>
      <c r="M3255" t="s">
        <v>32</v>
      </c>
      <c r="N3255" t="s">
        <v>37</v>
      </c>
      <c r="O3255">
        <v>47</v>
      </c>
      <c r="P3255">
        <v>62</v>
      </c>
      <c r="Q3255">
        <v>201</v>
      </c>
      <c r="R3255">
        <v>257.2</v>
      </c>
      <c r="S3255" t="s">
        <v>32</v>
      </c>
      <c r="T3255" t="s">
        <v>32</v>
      </c>
      <c r="U3255">
        <v>50</v>
      </c>
      <c r="V3255">
        <v>50</v>
      </c>
      <c r="W3255">
        <v>370</v>
      </c>
      <c r="X3255">
        <v>0</v>
      </c>
      <c r="Z3255" t="s">
        <v>32</v>
      </c>
      <c r="AA3255" t="s">
        <v>32</v>
      </c>
    </row>
    <row r="3256" spans="1:29" x14ac:dyDescent="0.3">
      <c r="A3256" t="s">
        <v>3565</v>
      </c>
      <c r="B3256">
        <v>3</v>
      </c>
      <c r="C3256" t="s">
        <v>29</v>
      </c>
      <c r="D3256" t="s">
        <v>35</v>
      </c>
      <c r="E3256">
        <v>12</v>
      </c>
      <c r="F3256" t="s">
        <v>32</v>
      </c>
      <c r="G3256">
        <v>50</v>
      </c>
      <c r="H3256">
        <v>78</v>
      </c>
      <c r="I3256">
        <v>586</v>
      </c>
      <c r="J3256">
        <v>85</v>
      </c>
      <c r="K3256">
        <v>604</v>
      </c>
      <c r="L3256" t="s">
        <v>32</v>
      </c>
      <c r="M3256" t="s">
        <v>32</v>
      </c>
      <c r="N3256" t="s">
        <v>32</v>
      </c>
      <c r="O3256">
        <v>64</v>
      </c>
      <c r="P3256">
        <v>70</v>
      </c>
      <c r="Q3256">
        <v>235</v>
      </c>
      <c r="R3256">
        <v>191.9</v>
      </c>
      <c r="S3256" t="s">
        <v>37</v>
      </c>
      <c r="T3256" t="s">
        <v>32</v>
      </c>
      <c r="U3256">
        <v>76</v>
      </c>
      <c r="V3256">
        <v>76</v>
      </c>
      <c r="W3256">
        <v>583</v>
      </c>
      <c r="X3256">
        <v>0</v>
      </c>
      <c r="Z3256" t="s">
        <v>32</v>
      </c>
      <c r="AA3256" t="s">
        <v>32</v>
      </c>
      <c r="AB3256" t="s">
        <v>7711</v>
      </c>
      <c r="AC3256" t="s">
        <v>7682</v>
      </c>
    </row>
    <row r="3257" spans="1:29" x14ac:dyDescent="0.3">
      <c r="A3257" t="s">
        <v>3566</v>
      </c>
      <c r="B3257">
        <v>3</v>
      </c>
      <c r="C3257" t="s">
        <v>29</v>
      </c>
      <c r="D3257" t="s">
        <v>35</v>
      </c>
      <c r="E3257">
        <v>13</v>
      </c>
      <c r="F3257" t="s">
        <v>32</v>
      </c>
      <c r="G3257">
        <v>38</v>
      </c>
      <c r="H3257">
        <v>60</v>
      </c>
      <c r="I3257">
        <v>541</v>
      </c>
      <c r="J3257">
        <v>59</v>
      </c>
      <c r="K3257">
        <v>547</v>
      </c>
      <c r="L3257" t="s">
        <v>32</v>
      </c>
      <c r="M3257" t="s">
        <v>31</v>
      </c>
      <c r="N3257" t="s">
        <v>32</v>
      </c>
      <c r="O3257">
        <v>44</v>
      </c>
      <c r="P3257">
        <v>67</v>
      </c>
      <c r="Q3257">
        <v>206</v>
      </c>
      <c r="R3257">
        <v>274</v>
      </c>
      <c r="S3257" t="s">
        <v>32</v>
      </c>
      <c r="T3257" t="s">
        <v>32</v>
      </c>
      <c r="U3257">
        <v>62</v>
      </c>
      <c r="V3257">
        <v>62</v>
      </c>
      <c r="W3257">
        <v>558</v>
      </c>
      <c r="X3257">
        <v>0</v>
      </c>
      <c r="Z3257" t="s">
        <v>33</v>
      </c>
      <c r="AA3257" t="s">
        <v>32</v>
      </c>
      <c r="AB3257" t="s">
        <v>7719</v>
      </c>
      <c r="AC3257" t="s">
        <v>7682</v>
      </c>
    </row>
    <row r="3258" spans="1:29" x14ac:dyDescent="0.3">
      <c r="A3258" t="s">
        <v>3107</v>
      </c>
      <c r="B3258">
        <v>4</v>
      </c>
      <c r="C3258" t="s">
        <v>29</v>
      </c>
      <c r="D3258" t="s">
        <v>30</v>
      </c>
      <c r="E3258">
        <v>20</v>
      </c>
      <c r="F3258" t="s">
        <v>32</v>
      </c>
      <c r="G3258">
        <v>72</v>
      </c>
      <c r="H3258">
        <v>96</v>
      </c>
      <c r="I3258">
        <v>861</v>
      </c>
      <c r="J3258">
        <v>99</v>
      </c>
      <c r="K3258">
        <v>878</v>
      </c>
      <c r="L3258" t="s">
        <v>32</v>
      </c>
      <c r="M3258" t="s">
        <v>32</v>
      </c>
      <c r="N3258" t="s">
        <v>31</v>
      </c>
      <c r="O3258">
        <v>80</v>
      </c>
      <c r="P3258">
        <v>85</v>
      </c>
      <c r="Q3258">
        <v>380</v>
      </c>
      <c r="R3258">
        <v>234.9</v>
      </c>
      <c r="S3258" t="s">
        <v>32</v>
      </c>
      <c r="T3258" t="s">
        <v>32</v>
      </c>
      <c r="U3258">
        <v>93</v>
      </c>
      <c r="V3258">
        <v>93</v>
      </c>
      <c r="W3258">
        <v>829</v>
      </c>
      <c r="X3258">
        <v>0</v>
      </c>
      <c r="Z3258" t="s">
        <v>33</v>
      </c>
      <c r="AA3258" t="s">
        <v>32</v>
      </c>
    </row>
    <row r="3259" spans="1:29" x14ac:dyDescent="0.3">
      <c r="A3259" t="s">
        <v>3567</v>
      </c>
      <c r="B3259">
        <v>3</v>
      </c>
      <c r="C3259" t="s">
        <v>29</v>
      </c>
      <c r="D3259" t="s">
        <v>35</v>
      </c>
      <c r="E3259">
        <v>14</v>
      </c>
      <c r="F3259" t="s">
        <v>32</v>
      </c>
      <c r="G3259">
        <v>46</v>
      </c>
      <c r="H3259">
        <v>67</v>
      </c>
      <c r="I3259">
        <v>598</v>
      </c>
      <c r="J3259">
        <v>74</v>
      </c>
      <c r="K3259">
        <v>629</v>
      </c>
      <c r="L3259" t="s">
        <v>31</v>
      </c>
      <c r="M3259" t="s">
        <v>31</v>
      </c>
      <c r="N3259" t="s">
        <v>32</v>
      </c>
      <c r="O3259">
        <v>54</v>
      </c>
      <c r="P3259">
        <v>89</v>
      </c>
      <c r="Q3259">
        <v>211</v>
      </c>
      <c r="R3259">
        <v>282.2</v>
      </c>
      <c r="S3259" t="s">
        <v>32</v>
      </c>
      <c r="T3259" t="s">
        <v>32</v>
      </c>
      <c r="U3259">
        <v>75</v>
      </c>
      <c r="V3259">
        <v>75</v>
      </c>
      <c r="W3259">
        <v>637</v>
      </c>
      <c r="X3259">
        <v>0</v>
      </c>
      <c r="Z3259" t="s">
        <v>33</v>
      </c>
      <c r="AA3259" t="s">
        <v>32</v>
      </c>
      <c r="AB3259" t="s">
        <v>7703</v>
      </c>
      <c r="AC3259" t="s">
        <v>7682</v>
      </c>
    </row>
    <row r="3260" spans="1:29" x14ac:dyDescent="0.3">
      <c r="A3260" t="s">
        <v>3583</v>
      </c>
      <c r="B3260">
        <v>5</v>
      </c>
      <c r="C3260" t="s">
        <v>29</v>
      </c>
      <c r="D3260" t="s">
        <v>35</v>
      </c>
      <c r="E3260">
        <v>11</v>
      </c>
      <c r="F3260" t="s">
        <v>32</v>
      </c>
      <c r="G3260">
        <v>28</v>
      </c>
      <c r="H3260">
        <v>40</v>
      </c>
      <c r="I3260">
        <v>362</v>
      </c>
      <c r="J3260">
        <v>43</v>
      </c>
      <c r="K3260">
        <v>382</v>
      </c>
      <c r="L3260" t="s">
        <v>32</v>
      </c>
      <c r="M3260" t="s">
        <v>32</v>
      </c>
      <c r="N3260" t="s">
        <v>32</v>
      </c>
      <c r="O3260">
        <v>30</v>
      </c>
      <c r="P3260">
        <v>38</v>
      </c>
      <c r="Q3260">
        <v>127</v>
      </c>
      <c r="R3260">
        <v>156.6</v>
      </c>
      <c r="S3260" t="s">
        <v>32</v>
      </c>
      <c r="T3260" t="s">
        <v>32</v>
      </c>
      <c r="U3260">
        <v>43</v>
      </c>
      <c r="V3260">
        <v>43</v>
      </c>
      <c r="W3260">
        <v>384</v>
      </c>
      <c r="X3260">
        <v>0</v>
      </c>
      <c r="Z3260" t="s">
        <v>33</v>
      </c>
      <c r="AA3260" t="s">
        <v>32</v>
      </c>
      <c r="AB3260" t="s">
        <v>7713</v>
      </c>
      <c r="AC3260" t="s">
        <v>7682</v>
      </c>
    </row>
    <row r="3261" spans="1:29" x14ac:dyDescent="0.3">
      <c r="A3261" t="s">
        <v>3109</v>
      </c>
      <c r="B3261">
        <v>5</v>
      </c>
      <c r="C3261" t="s">
        <v>29</v>
      </c>
      <c r="D3261" t="s">
        <v>30</v>
      </c>
      <c r="E3261">
        <v>6</v>
      </c>
      <c r="F3261" t="s">
        <v>32</v>
      </c>
      <c r="G3261">
        <v>38</v>
      </c>
      <c r="H3261">
        <v>64</v>
      </c>
      <c r="I3261">
        <v>537</v>
      </c>
      <c r="J3261">
        <v>67</v>
      </c>
      <c r="K3261">
        <v>563</v>
      </c>
      <c r="L3261" t="s">
        <v>32</v>
      </c>
      <c r="M3261" t="s">
        <v>32</v>
      </c>
      <c r="N3261" t="s">
        <v>31</v>
      </c>
      <c r="O3261">
        <v>41</v>
      </c>
      <c r="P3261">
        <v>18</v>
      </c>
      <c r="Q3261">
        <v>187</v>
      </c>
      <c r="R3261">
        <v>137.69999999999999</v>
      </c>
      <c r="S3261" t="s">
        <v>33</v>
      </c>
      <c r="T3261" t="s">
        <v>32</v>
      </c>
      <c r="U3261">
        <v>11</v>
      </c>
      <c r="V3261">
        <v>11</v>
      </c>
      <c r="W3261">
        <v>89</v>
      </c>
      <c r="X3261">
        <v>0</v>
      </c>
      <c r="Z3261" t="s">
        <v>33</v>
      </c>
      <c r="AA3261" t="s">
        <v>32</v>
      </c>
    </row>
    <row r="3262" spans="1:29" x14ac:dyDescent="0.3">
      <c r="A3262" t="s">
        <v>3856</v>
      </c>
      <c r="B3262">
        <v>5</v>
      </c>
      <c r="C3262" t="s">
        <v>29</v>
      </c>
      <c r="D3262" t="s">
        <v>35</v>
      </c>
      <c r="E3262">
        <v>18</v>
      </c>
      <c r="F3262" t="s">
        <v>32</v>
      </c>
      <c r="G3262">
        <v>34</v>
      </c>
      <c r="H3262">
        <v>58</v>
      </c>
      <c r="I3262">
        <v>482</v>
      </c>
      <c r="J3262">
        <v>63</v>
      </c>
      <c r="K3262">
        <v>505</v>
      </c>
      <c r="L3262" t="s">
        <v>32</v>
      </c>
      <c r="M3262" t="s">
        <v>32</v>
      </c>
      <c r="N3262" t="s">
        <v>32</v>
      </c>
      <c r="O3262">
        <v>44</v>
      </c>
      <c r="P3262">
        <v>39</v>
      </c>
      <c r="Q3262">
        <v>179</v>
      </c>
      <c r="R3262">
        <v>130.1</v>
      </c>
      <c r="S3262" t="s">
        <v>32</v>
      </c>
      <c r="T3262" t="s">
        <v>32</v>
      </c>
      <c r="U3262">
        <v>60</v>
      </c>
      <c r="V3262">
        <v>60</v>
      </c>
      <c r="W3262">
        <v>486</v>
      </c>
      <c r="X3262">
        <v>1</v>
      </c>
      <c r="Y3262">
        <v>10</v>
      </c>
      <c r="Z3262" t="s">
        <v>32</v>
      </c>
      <c r="AA3262" t="s">
        <v>32</v>
      </c>
      <c r="AB3262" t="s">
        <v>7712</v>
      </c>
      <c r="AC3262" t="s">
        <v>7682</v>
      </c>
    </row>
    <row r="3263" spans="1:29" x14ac:dyDescent="0.3">
      <c r="A3263" t="s">
        <v>3857</v>
      </c>
      <c r="B3263">
        <v>5</v>
      </c>
      <c r="C3263" t="s">
        <v>29</v>
      </c>
      <c r="D3263" t="s">
        <v>35</v>
      </c>
      <c r="E3263">
        <v>12</v>
      </c>
      <c r="F3263" t="s">
        <v>32</v>
      </c>
      <c r="G3263">
        <v>49</v>
      </c>
      <c r="H3263">
        <v>62</v>
      </c>
      <c r="I3263">
        <v>537</v>
      </c>
      <c r="J3263">
        <v>72</v>
      </c>
      <c r="K3263">
        <v>588</v>
      </c>
      <c r="L3263" t="s">
        <v>32</v>
      </c>
      <c r="M3263" t="s">
        <v>37</v>
      </c>
      <c r="N3263" t="s">
        <v>37</v>
      </c>
      <c r="O3263">
        <v>54</v>
      </c>
      <c r="P3263">
        <v>83</v>
      </c>
      <c r="Q3263">
        <v>187</v>
      </c>
      <c r="R3263">
        <v>117.9</v>
      </c>
      <c r="S3263" t="s">
        <v>32</v>
      </c>
      <c r="T3263" t="s">
        <v>32</v>
      </c>
      <c r="U3263">
        <v>58</v>
      </c>
      <c r="V3263">
        <v>58</v>
      </c>
      <c r="W3263">
        <v>455</v>
      </c>
      <c r="X3263">
        <v>0</v>
      </c>
      <c r="Z3263" t="s">
        <v>33</v>
      </c>
      <c r="AA3263" t="s">
        <v>32</v>
      </c>
      <c r="AB3263" t="s">
        <v>7727</v>
      </c>
      <c r="AC3263" t="s">
        <v>7656</v>
      </c>
    </row>
    <row r="3264" spans="1:29" x14ac:dyDescent="0.3">
      <c r="A3264" t="s">
        <v>3872</v>
      </c>
      <c r="B3264">
        <v>3</v>
      </c>
      <c r="C3264" t="s">
        <v>29</v>
      </c>
      <c r="D3264" t="s">
        <v>35</v>
      </c>
      <c r="E3264">
        <v>11</v>
      </c>
      <c r="F3264" t="s">
        <v>32</v>
      </c>
      <c r="G3264">
        <v>36</v>
      </c>
      <c r="H3264">
        <v>50</v>
      </c>
      <c r="I3264">
        <v>409</v>
      </c>
      <c r="J3264">
        <v>54</v>
      </c>
      <c r="K3264">
        <v>445</v>
      </c>
      <c r="L3264" t="s">
        <v>32</v>
      </c>
      <c r="M3264" t="s">
        <v>32</v>
      </c>
      <c r="N3264" t="s">
        <v>32</v>
      </c>
      <c r="O3264">
        <v>48</v>
      </c>
      <c r="P3264">
        <v>48</v>
      </c>
      <c r="Q3264">
        <v>143</v>
      </c>
      <c r="R3264">
        <v>162.4</v>
      </c>
      <c r="S3264" t="s">
        <v>32</v>
      </c>
      <c r="T3264" t="s">
        <v>32</v>
      </c>
      <c r="U3264">
        <v>53</v>
      </c>
      <c r="V3264">
        <v>53</v>
      </c>
      <c r="W3264">
        <v>457</v>
      </c>
      <c r="X3264">
        <v>0</v>
      </c>
      <c r="Z3264" t="s">
        <v>33</v>
      </c>
      <c r="AA3264" t="s">
        <v>32</v>
      </c>
      <c r="AB3264" t="s">
        <v>7688</v>
      </c>
      <c r="AC3264" t="s">
        <v>7682</v>
      </c>
    </row>
    <row r="3265" spans="1:29" x14ac:dyDescent="0.3">
      <c r="A3265" t="s">
        <v>3873</v>
      </c>
      <c r="B3265">
        <v>4</v>
      </c>
      <c r="C3265" t="s">
        <v>29</v>
      </c>
      <c r="D3265" t="s">
        <v>35</v>
      </c>
      <c r="E3265">
        <v>13</v>
      </c>
      <c r="F3265" t="s">
        <v>32</v>
      </c>
      <c r="G3265">
        <v>24</v>
      </c>
      <c r="H3265">
        <v>32</v>
      </c>
      <c r="I3265">
        <v>246</v>
      </c>
      <c r="J3265">
        <v>34</v>
      </c>
      <c r="K3265">
        <v>250</v>
      </c>
      <c r="L3265" t="s">
        <v>32</v>
      </c>
      <c r="M3265" t="s">
        <v>32</v>
      </c>
      <c r="N3265" t="s">
        <v>32</v>
      </c>
      <c r="O3265">
        <v>29</v>
      </c>
      <c r="P3265">
        <v>30</v>
      </c>
      <c r="Q3265">
        <v>113</v>
      </c>
      <c r="R3265">
        <v>174.4</v>
      </c>
      <c r="S3265" t="s">
        <v>32</v>
      </c>
      <c r="T3265" t="s">
        <v>32</v>
      </c>
      <c r="U3265">
        <v>34</v>
      </c>
      <c r="V3265">
        <v>34</v>
      </c>
      <c r="W3265">
        <v>253</v>
      </c>
      <c r="X3265">
        <v>0</v>
      </c>
      <c r="Z3265" t="s">
        <v>33</v>
      </c>
      <c r="AA3265" t="s">
        <v>32</v>
      </c>
      <c r="AB3265" t="s">
        <v>7686</v>
      </c>
      <c r="AC3265" t="s">
        <v>7682</v>
      </c>
    </row>
    <row r="3266" spans="1:29" x14ac:dyDescent="0.3">
      <c r="A3266" t="s">
        <v>3114</v>
      </c>
      <c r="B3266">
        <v>5</v>
      </c>
      <c r="C3266" t="s">
        <v>29</v>
      </c>
      <c r="D3266" t="s">
        <v>30</v>
      </c>
      <c r="E3266">
        <v>16</v>
      </c>
      <c r="F3266" t="s">
        <v>32</v>
      </c>
      <c r="G3266">
        <v>91</v>
      </c>
      <c r="H3266">
        <v>119</v>
      </c>
      <c r="I3266">
        <v>1032</v>
      </c>
      <c r="J3266">
        <v>121</v>
      </c>
      <c r="K3266">
        <v>1061</v>
      </c>
      <c r="L3266" t="s">
        <v>32</v>
      </c>
      <c r="M3266" t="s">
        <v>32</v>
      </c>
      <c r="N3266" t="s">
        <v>37</v>
      </c>
      <c r="O3266">
        <v>100</v>
      </c>
      <c r="P3266">
        <v>110</v>
      </c>
      <c r="Q3266">
        <v>449</v>
      </c>
      <c r="R3266">
        <v>179</v>
      </c>
      <c r="S3266" t="s">
        <v>32</v>
      </c>
      <c r="T3266" t="s">
        <v>32</v>
      </c>
      <c r="U3266">
        <v>82</v>
      </c>
      <c r="V3266">
        <v>82</v>
      </c>
      <c r="W3266">
        <v>724</v>
      </c>
      <c r="X3266">
        <v>0</v>
      </c>
      <c r="Z3266" t="s">
        <v>37</v>
      </c>
      <c r="AA3266" t="s">
        <v>32</v>
      </c>
    </row>
    <row r="3267" spans="1:29" x14ac:dyDescent="0.3">
      <c r="A3267" t="s">
        <v>3115</v>
      </c>
      <c r="B3267">
        <v>4</v>
      </c>
      <c r="C3267" t="s">
        <v>29</v>
      </c>
      <c r="D3267" t="s">
        <v>30</v>
      </c>
      <c r="E3267">
        <v>12</v>
      </c>
      <c r="F3267" t="s">
        <v>32</v>
      </c>
      <c r="G3267">
        <v>28</v>
      </c>
      <c r="H3267">
        <v>35</v>
      </c>
      <c r="I3267">
        <v>288</v>
      </c>
      <c r="J3267">
        <v>37</v>
      </c>
      <c r="K3267">
        <v>304</v>
      </c>
      <c r="L3267" t="s">
        <v>32</v>
      </c>
      <c r="M3267" t="s">
        <v>32</v>
      </c>
      <c r="N3267" t="s">
        <v>32</v>
      </c>
      <c r="O3267">
        <v>32</v>
      </c>
      <c r="P3267">
        <v>23</v>
      </c>
      <c r="Q3267">
        <v>116</v>
      </c>
      <c r="R3267">
        <v>109.5</v>
      </c>
      <c r="S3267" t="s">
        <v>32</v>
      </c>
      <c r="T3267" t="s">
        <v>32</v>
      </c>
      <c r="U3267">
        <v>37</v>
      </c>
      <c r="V3267">
        <v>37</v>
      </c>
      <c r="W3267">
        <v>306</v>
      </c>
      <c r="X3267">
        <v>0</v>
      </c>
      <c r="Z3267" t="s">
        <v>33</v>
      </c>
      <c r="AA3267" t="s">
        <v>32</v>
      </c>
    </row>
    <row r="3268" spans="1:29" x14ac:dyDescent="0.3">
      <c r="A3268" t="s">
        <v>3116</v>
      </c>
      <c r="B3268">
        <v>5</v>
      </c>
      <c r="C3268" t="s">
        <v>29</v>
      </c>
      <c r="D3268" t="s">
        <v>30</v>
      </c>
      <c r="E3268">
        <v>12</v>
      </c>
      <c r="F3268" t="s">
        <v>32</v>
      </c>
      <c r="G3268">
        <v>30</v>
      </c>
      <c r="H3268">
        <v>39</v>
      </c>
      <c r="I3268">
        <v>341</v>
      </c>
      <c r="J3268">
        <v>41</v>
      </c>
      <c r="K3268">
        <v>368</v>
      </c>
      <c r="L3268" t="s">
        <v>32</v>
      </c>
      <c r="M3268" t="s">
        <v>32</v>
      </c>
      <c r="N3268" t="s">
        <v>31</v>
      </c>
      <c r="O3268">
        <v>35</v>
      </c>
      <c r="P3268">
        <v>31</v>
      </c>
      <c r="Q3268">
        <v>180</v>
      </c>
      <c r="R3268">
        <v>147.19999999999999</v>
      </c>
      <c r="S3268" t="s">
        <v>32</v>
      </c>
      <c r="T3268" t="s">
        <v>32</v>
      </c>
      <c r="U3268">
        <v>40</v>
      </c>
      <c r="V3268">
        <v>40</v>
      </c>
      <c r="W3268">
        <v>358</v>
      </c>
      <c r="X3268">
        <v>0</v>
      </c>
      <c r="Z3268" t="s">
        <v>33</v>
      </c>
      <c r="AA3268" t="s">
        <v>32</v>
      </c>
    </row>
    <row r="3269" spans="1:29" x14ac:dyDescent="0.3">
      <c r="A3269" t="s">
        <v>3117</v>
      </c>
      <c r="B3269">
        <v>4</v>
      </c>
      <c r="C3269" t="s">
        <v>29</v>
      </c>
      <c r="D3269" t="s">
        <v>30</v>
      </c>
      <c r="E3269">
        <v>11</v>
      </c>
      <c r="F3269" t="s">
        <v>32</v>
      </c>
      <c r="G3269">
        <v>18</v>
      </c>
      <c r="H3269">
        <v>25</v>
      </c>
      <c r="I3269">
        <v>217</v>
      </c>
      <c r="J3269">
        <v>29</v>
      </c>
      <c r="K3269">
        <v>219</v>
      </c>
      <c r="L3269" t="s">
        <v>32</v>
      </c>
      <c r="M3269" t="s">
        <v>32</v>
      </c>
      <c r="N3269" t="s">
        <v>32</v>
      </c>
      <c r="O3269">
        <v>22</v>
      </c>
      <c r="P3269">
        <v>18</v>
      </c>
      <c r="Q3269">
        <v>124</v>
      </c>
      <c r="R3269">
        <v>106</v>
      </c>
      <c r="S3269" t="s">
        <v>32</v>
      </c>
      <c r="T3269" t="s">
        <v>32</v>
      </c>
      <c r="U3269">
        <v>29</v>
      </c>
      <c r="V3269">
        <v>29</v>
      </c>
      <c r="W3269">
        <v>230</v>
      </c>
      <c r="X3269">
        <v>0</v>
      </c>
      <c r="Z3269" t="s">
        <v>33</v>
      </c>
      <c r="AA3269" t="s">
        <v>32</v>
      </c>
    </row>
    <row r="3270" spans="1:29" x14ac:dyDescent="0.3">
      <c r="A3270" t="s">
        <v>3960</v>
      </c>
      <c r="B3270">
        <v>3</v>
      </c>
      <c r="C3270" t="s">
        <v>29</v>
      </c>
      <c r="D3270" t="s">
        <v>35</v>
      </c>
      <c r="E3270">
        <v>22</v>
      </c>
      <c r="F3270" t="s">
        <v>32</v>
      </c>
      <c r="G3270">
        <v>77</v>
      </c>
      <c r="H3270">
        <v>113</v>
      </c>
      <c r="I3270">
        <v>932</v>
      </c>
      <c r="J3270">
        <v>126</v>
      </c>
      <c r="K3270">
        <v>1000</v>
      </c>
      <c r="L3270" t="s">
        <v>32</v>
      </c>
      <c r="M3270" t="s">
        <v>32</v>
      </c>
      <c r="N3270" t="s">
        <v>32</v>
      </c>
      <c r="O3270">
        <v>100</v>
      </c>
      <c r="P3270">
        <v>134</v>
      </c>
      <c r="Q3270">
        <v>372</v>
      </c>
      <c r="R3270">
        <v>221.8</v>
      </c>
      <c r="S3270" t="s">
        <v>32</v>
      </c>
      <c r="T3270" t="s">
        <v>32</v>
      </c>
      <c r="U3270">
        <v>77</v>
      </c>
      <c r="V3270">
        <v>77</v>
      </c>
      <c r="W3270">
        <v>542</v>
      </c>
      <c r="X3270">
        <v>0</v>
      </c>
      <c r="Z3270" t="s">
        <v>32</v>
      </c>
      <c r="AA3270" t="s">
        <v>32</v>
      </c>
      <c r="AB3270" t="s">
        <v>7725</v>
      </c>
      <c r="AC3270" t="s">
        <v>7682</v>
      </c>
    </row>
    <row r="3271" spans="1:29" x14ac:dyDescent="0.3">
      <c r="A3271" t="s">
        <v>3118</v>
      </c>
      <c r="B3271">
        <v>4</v>
      </c>
      <c r="C3271" t="s">
        <v>29</v>
      </c>
      <c r="D3271" t="s">
        <v>30</v>
      </c>
      <c r="E3271">
        <v>13</v>
      </c>
      <c r="F3271" t="s">
        <v>32</v>
      </c>
      <c r="G3271">
        <v>37</v>
      </c>
      <c r="H3271">
        <v>49</v>
      </c>
      <c r="I3271">
        <v>426</v>
      </c>
      <c r="J3271">
        <v>51</v>
      </c>
      <c r="K3271">
        <v>444</v>
      </c>
      <c r="L3271" t="s">
        <v>32</v>
      </c>
      <c r="M3271" t="s">
        <v>37</v>
      </c>
      <c r="N3271" t="s">
        <v>32</v>
      </c>
      <c r="O3271">
        <v>40</v>
      </c>
      <c r="P3271">
        <v>41</v>
      </c>
      <c r="Q3271">
        <v>176</v>
      </c>
      <c r="R3271">
        <v>164.5</v>
      </c>
      <c r="S3271" t="s">
        <v>32</v>
      </c>
      <c r="T3271" t="s">
        <v>32</v>
      </c>
      <c r="U3271">
        <v>51</v>
      </c>
      <c r="V3271">
        <v>51</v>
      </c>
      <c r="W3271">
        <v>435</v>
      </c>
      <c r="X3271">
        <v>0</v>
      </c>
      <c r="Z3271" t="s">
        <v>33</v>
      </c>
      <c r="AA3271" t="s">
        <v>32</v>
      </c>
    </row>
    <row r="3272" spans="1:29" x14ac:dyDescent="0.3">
      <c r="A3272" t="s">
        <v>3120</v>
      </c>
      <c r="B3272">
        <v>3</v>
      </c>
      <c r="C3272" t="s">
        <v>29</v>
      </c>
      <c r="D3272" t="s">
        <v>30</v>
      </c>
      <c r="E3272">
        <v>17</v>
      </c>
      <c r="F3272" t="s">
        <v>32</v>
      </c>
      <c r="G3272">
        <v>55</v>
      </c>
      <c r="H3272">
        <v>87</v>
      </c>
      <c r="I3272">
        <v>774</v>
      </c>
      <c r="J3272">
        <v>89</v>
      </c>
      <c r="K3272">
        <v>797</v>
      </c>
      <c r="L3272" t="s">
        <v>32</v>
      </c>
      <c r="M3272" t="s">
        <v>32</v>
      </c>
      <c r="N3272" t="s">
        <v>32</v>
      </c>
      <c r="O3272">
        <v>61</v>
      </c>
      <c r="P3272">
        <v>84</v>
      </c>
      <c r="Q3272">
        <v>239</v>
      </c>
      <c r="R3272">
        <v>260.7</v>
      </c>
      <c r="S3272" t="s">
        <v>32</v>
      </c>
      <c r="T3272" t="s">
        <v>32</v>
      </c>
      <c r="U3272">
        <v>90</v>
      </c>
      <c r="V3272">
        <v>90</v>
      </c>
      <c r="W3272">
        <v>808</v>
      </c>
      <c r="X3272">
        <v>0</v>
      </c>
      <c r="Z3272" t="s">
        <v>33</v>
      </c>
      <c r="AA3272" t="s">
        <v>32</v>
      </c>
    </row>
    <row r="3273" spans="1:29" x14ac:dyDescent="0.3">
      <c r="A3273" t="s">
        <v>3963</v>
      </c>
      <c r="B3273">
        <v>5</v>
      </c>
      <c r="C3273" t="s">
        <v>29</v>
      </c>
      <c r="D3273" t="s">
        <v>35</v>
      </c>
      <c r="E3273">
        <v>20</v>
      </c>
      <c r="F3273" t="s">
        <v>32</v>
      </c>
      <c r="G3273">
        <v>31</v>
      </c>
      <c r="H3273">
        <v>50</v>
      </c>
      <c r="I3273">
        <v>487</v>
      </c>
      <c r="J3273">
        <v>50</v>
      </c>
      <c r="K3273">
        <v>484</v>
      </c>
      <c r="L3273" t="s">
        <v>32</v>
      </c>
      <c r="M3273" t="s">
        <v>32</v>
      </c>
      <c r="N3273" t="s">
        <v>32</v>
      </c>
      <c r="O3273">
        <v>33</v>
      </c>
      <c r="P3273">
        <v>28</v>
      </c>
      <c r="Q3273">
        <v>148</v>
      </c>
      <c r="R3273">
        <v>180</v>
      </c>
      <c r="S3273" t="s">
        <v>32</v>
      </c>
      <c r="T3273" t="s">
        <v>32</v>
      </c>
      <c r="U3273">
        <v>50</v>
      </c>
      <c r="V3273">
        <v>50</v>
      </c>
      <c r="W3273">
        <v>491</v>
      </c>
      <c r="X3273">
        <v>0</v>
      </c>
      <c r="Z3273" t="s">
        <v>32</v>
      </c>
      <c r="AA3273" t="s">
        <v>32</v>
      </c>
      <c r="AB3273" t="s">
        <v>7687</v>
      </c>
      <c r="AC3273" t="s">
        <v>7682</v>
      </c>
    </row>
    <row r="3274" spans="1:29" x14ac:dyDescent="0.3">
      <c r="A3274" t="s">
        <v>3121</v>
      </c>
      <c r="B3274">
        <v>5</v>
      </c>
      <c r="C3274" t="s">
        <v>29</v>
      </c>
      <c r="D3274" t="s">
        <v>30</v>
      </c>
      <c r="E3274">
        <v>12</v>
      </c>
      <c r="F3274" t="s">
        <v>32</v>
      </c>
      <c r="G3274">
        <v>40</v>
      </c>
      <c r="H3274">
        <v>41</v>
      </c>
      <c r="I3274">
        <v>386</v>
      </c>
      <c r="J3274">
        <v>45</v>
      </c>
      <c r="K3274">
        <v>394</v>
      </c>
      <c r="L3274" t="s">
        <v>32</v>
      </c>
      <c r="M3274" t="s">
        <v>32</v>
      </c>
      <c r="N3274" t="s">
        <v>32</v>
      </c>
      <c r="O3274">
        <v>40</v>
      </c>
      <c r="P3274">
        <v>26</v>
      </c>
      <c r="Q3274">
        <v>146</v>
      </c>
      <c r="R3274">
        <v>150</v>
      </c>
      <c r="S3274" t="s">
        <v>31</v>
      </c>
      <c r="T3274" t="s">
        <v>32</v>
      </c>
      <c r="U3274">
        <v>36</v>
      </c>
      <c r="V3274">
        <v>36</v>
      </c>
      <c r="W3274">
        <v>327</v>
      </c>
      <c r="X3274">
        <v>0</v>
      </c>
      <c r="Z3274" t="s">
        <v>33</v>
      </c>
      <c r="AA3274" t="s">
        <v>32</v>
      </c>
    </row>
    <row r="3275" spans="1:29" x14ac:dyDescent="0.3">
      <c r="A3275" t="s">
        <v>3717</v>
      </c>
      <c r="B3275">
        <v>5</v>
      </c>
      <c r="C3275" t="s">
        <v>29</v>
      </c>
      <c r="D3275" t="s">
        <v>35</v>
      </c>
      <c r="E3275">
        <v>24</v>
      </c>
      <c r="F3275" t="s">
        <v>32</v>
      </c>
      <c r="G3275">
        <v>31</v>
      </c>
      <c r="H3275">
        <v>52</v>
      </c>
      <c r="I3275">
        <v>458</v>
      </c>
      <c r="J3275">
        <v>54</v>
      </c>
      <c r="K3275">
        <v>482</v>
      </c>
      <c r="L3275" t="s">
        <v>32</v>
      </c>
      <c r="M3275" t="s">
        <v>32</v>
      </c>
      <c r="N3275" t="s">
        <v>32</v>
      </c>
      <c r="O3275">
        <v>35</v>
      </c>
      <c r="P3275">
        <v>41</v>
      </c>
      <c r="Q3275">
        <v>143</v>
      </c>
      <c r="R3275">
        <v>151.5</v>
      </c>
      <c r="S3275" t="s">
        <v>32</v>
      </c>
      <c r="T3275" t="s">
        <v>32</v>
      </c>
      <c r="U3275">
        <v>55</v>
      </c>
      <c r="V3275">
        <v>55</v>
      </c>
      <c r="W3275">
        <v>493</v>
      </c>
      <c r="X3275">
        <v>0</v>
      </c>
      <c r="Z3275" t="s">
        <v>33</v>
      </c>
      <c r="AA3275" t="s">
        <v>32</v>
      </c>
      <c r="AB3275" t="s">
        <v>7721</v>
      </c>
      <c r="AC3275" t="s">
        <v>7682</v>
      </c>
    </row>
    <row r="3276" spans="1:29" x14ac:dyDescent="0.3">
      <c r="A3276" t="s">
        <v>3122</v>
      </c>
      <c r="B3276">
        <v>4</v>
      </c>
      <c r="C3276" t="s">
        <v>29</v>
      </c>
      <c r="D3276" t="s">
        <v>30</v>
      </c>
      <c r="E3276">
        <v>17</v>
      </c>
      <c r="F3276" t="s">
        <v>32</v>
      </c>
      <c r="G3276">
        <v>53</v>
      </c>
      <c r="H3276">
        <v>82</v>
      </c>
      <c r="I3276">
        <v>751</v>
      </c>
      <c r="J3276">
        <v>83</v>
      </c>
      <c r="K3276">
        <v>760</v>
      </c>
      <c r="L3276" t="s">
        <v>32</v>
      </c>
      <c r="M3276" t="s">
        <v>32</v>
      </c>
      <c r="N3276" t="s">
        <v>31</v>
      </c>
      <c r="O3276">
        <v>58</v>
      </c>
      <c r="P3276">
        <v>68</v>
      </c>
      <c r="Q3276">
        <v>337</v>
      </c>
      <c r="R3276">
        <v>262.3</v>
      </c>
      <c r="S3276" t="s">
        <v>31</v>
      </c>
      <c r="T3276" t="s">
        <v>32</v>
      </c>
      <c r="U3276">
        <v>85</v>
      </c>
      <c r="V3276">
        <v>85</v>
      </c>
      <c r="W3276">
        <v>767</v>
      </c>
      <c r="X3276">
        <v>0</v>
      </c>
      <c r="Z3276" t="s">
        <v>32</v>
      </c>
      <c r="AA3276" t="s">
        <v>32</v>
      </c>
    </row>
    <row r="3277" spans="1:29" x14ac:dyDescent="0.3">
      <c r="A3277" t="s">
        <v>3718</v>
      </c>
      <c r="B3277">
        <v>5</v>
      </c>
      <c r="C3277" t="s">
        <v>29</v>
      </c>
      <c r="D3277" t="s">
        <v>35</v>
      </c>
      <c r="E3277">
        <v>12</v>
      </c>
      <c r="F3277" t="s">
        <v>32</v>
      </c>
      <c r="G3277">
        <v>17</v>
      </c>
      <c r="H3277">
        <v>29</v>
      </c>
      <c r="I3277">
        <v>202</v>
      </c>
      <c r="J3277">
        <v>29</v>
      </c>
      <c r="K3277">
        <v>205</v>
      </c>
      <c r="L3277" t="s">
        <v>32</v>
      </c>
      <c r="M3277" t="s">
        <v>32</v>
      </c>
      <c r="N3277" t="s">
        <v>32</v>
      </c>
      <c r="O3277">
        <v>21</v>
      </c>
      <c r="P3277">
        <v>31</v>
      </c>
      <c r="Q3277">
        <v>102</v>
      </c>
      <c r="R3277">
        <v>215.2</v>
      </c>
      <c r="S3277" t="s">
        <v>32</v>
      </c>
      <c r="T3277" t="s">
        <v>32</v>
      </c>
      <c r="U3277">
        <v>30</v>
      </c>
      <c r="V3277">
        <v>30</v>
      </c>
      <c r="W3277">
        <v>207</v>
      </c>
      <c r="X3277">
        <v>0</v>
      </c>
      <c r="Z3277" t="s">
        <v>33</v>
      </c>
      <c r="AA3277" t="s">
        <v>32</v>
      </c>
      <c r="AB3277" t="s">
        <v>7677</v>
      </c>
      <c r="AC3277" t="s">
        <v>7682</v>
      </c>
    </row>
    <row r="3278" spans="1:29" x14ac:dyDescent="0.3">
      <c r="A3278" t="s">
        <v>3719</v>
      </c>
      <c r="B3278">
        <v>3</v>
      </c>
      <c r="C3278" t="s">
        <v>29</v>
      </c>
      <c r="D3278" t="s">
        <v>35</v>
      </c>
      <c r="E3278">
        <v>16</v>
      </c>
      <c r="F3278" t="s">
        <v>32</v>
      </c>
      <c r="G3278">
        <v>29</v>
      </c>
      <c r="H3278">
        <v>51</v>
      </c>
      <c r="I3278">
        <v>424</v>
      </c>
      <c r="J3278">
        <v>51</v>
      </c>
      <c r="K3278">
        <v>434</v>
      </c>
      <c r="L3278" t="s">
        <v>32</v>
      </c>
      <c r="M3278" t="s">
        <v>32</v>
      </c>
      <c r="N3278" t="s">
        <v>32</v>
      </c>
      <c r="O3278">
        <v>34</v>
      </c>
      <c r="P3278">
        <v>45</v>
      </c>
      <c r="Q3278">
        <v>149</v>
      </c>
      <c r="R3278">
        <v>175.9</v>
      </c>
      <c r="S3278" t="s">
        <v>32</v>
      </c>
      <c r="T3278" t="s">
        <v>32</v>
      </c>
      <c r="U3278">
        <v>52</v>
      </c>
      <c r="V3278">
        <v>52</v>
      </c>
      <c r="W3278">
        <v>443</v>
      </c>
      <c r="X3278">
        <v>0</v>
      </c>
      <c r="Z3278" t="s">
        <v>32</v>
      </c>
      <c r="AA3278" t="s">
        <v>32</v>
      </c>
      <c r="AB3278" t="s">
        <v>7725</v>
      </c>
      <c r="AC3278" t="s">
        <v>7682</v>
      </c>
    </row>
    <row r="3279" spans="1:29" x14ac:dyDescent="0.3">
      <c r="A3279" t="s">
        <v>3127</v>
      </c>
      <c r="B3279">
        <v>3</v>
      </c>
      <c r="C3279" t="s">
        <v>29</v>
      </c>
      <c r="D3279" t="s">
        <v>30</v>
      </c>
      <c r="E3279">
        <v>13</v>
      </c>
      <c r="F3279" t="s">
        <v>32</v>
      </c>
      <c r="G3279">
        <v>23</v>
      </c>
      <c r="H3279">
        <v>42</v>
      </c>
      <c r="I3279">
        <v>318</v>
      </c>
      <c r="J3279">
        <v>44</v>
      </c>
      <c r="K3279">
        <v>326</v>
      </c>
      <c r="L3279" t="s">
        <v>32</v>
      </c>
      <c r="M3279" t="s">
        <v>31</v>
      </c>
      <c r="N3279" t="s">
        <v>32</v>
      </c>
      <c r="O3279">
        <v>26</v>
      </c>
      <c r="P3279">
        <v>33</v>
      </c>
      <c r="Q3279">
        <v>96</v>
      </c>
      <c r="R3279">
        <v>232.2</v>
      </c>
      <c r="S3279" t="s">
        <v>32</v>
      </c>
      <c r="T3279" t="s">
        <v>32</v>
      </c>
      <c r="U3279">
        <v>44</v>
      </c>
      <c r="V3279">
        <v>44</v>
      </c>
      <c r="W3279">
        <v>335</v>
      </c>
      <c r="X3279">
        <v>0</v>
      </c>
      <c r="Z3279" t="s">
        <v>33</v>
      </c>
      <c r="AA3279" t="s">
        <v>32</v>
      </c>
    </row>
    <row r="3280" spans="1:29" x14ac:dyDescent="0.3">
      <c r="A3280" t="s">
        <v>3128</v>
      </c>
      <c r="B3280">
        <v>5</v>
      </c>
      <c r="C3280" t="s">
        <v>29</v>
      </c>
      <c r="D3280" t="s">
        <v>30</v>
      </c>
      <c r="E3280">
        <v>18</v>
      </c>
      <c r="F3280" t="s">
        <v>32</v>
      </c>
      <c r="G3280">
        <v>29</v>
      </c>
      <c r="H3280">
        <v>47</v>
      </c>
      <c r="I3280">
        <v>429</v>
      </c>
      <c r="J3280">
        <v>51</v>
      </c>
      <c r="K3280">
        <v>457</v>
      </c>
      <c r="L3280" t="s">
        <v>32</v>
      </c>
      <c r="M3280" t="s">
        <v>37</v>
      </c>
      <c r="N3280" t="s">
        <v>32</v>
      </c>
      <c r="O3280">
        <v>35</v>
      </c>
      <c r="P3280">
        <v>27</v>
      </c>
      <c r="Q3280">
        <v>139</v>
      </c>
      <c r="R3280">
        <v>96.7</v>
      </c>
      <c r="S3280" t="s">
        <v>32</v>
      </c>
      <c r="T3280" t="s">
        <v>32</v>
      </c>
      <c r="U3280">
        <v>51</v>
      </c>
      <c r="V3280">
        <v>51</v>
      </c>
      <c r="W3280">
        <v>459</v>
      </c>
      <c r="X3280">
        <v>0</v>
      </c>
      <c r="Z3280" t="s">
        <v>33</v>
      </c>
      <c r="AA3280" t="s">
        <v>32</v>
      </c>
    </row>
    <row r="3281" spans="1:29" x14ac:dyDescent="0.3">
      <c r="A3281" t="s">
        <v>3129</v>
      </c>
      <c r="B3281">
        <v>4</v>
      </c>
      <c r="C3281" t="s">
        <v>29</v>
      </c>
      <c r="D3281" t="s">
        <v>30</v>
      </c>
      <c r="E3281">
        <v>15</v>
      </c>
      <c r="F3281" t="s">
        <v>32</v>
      </c>
      <c r="G3281">
        <v>37</v>
      </c>
      <c r="H3281">
        <v>55</v>
      </c>
      <c r="I3281">
        <v>479</v>
      </c>
      <c r="J3281">
        <v>55</v>
      </c>
      <c r="K3281">
        <v>490</v>
      </c>
      <c r="L3281" t="s">
        <v>32</v>
      </c>
      <c r="M3281" t="s">
        <v>32</v>
      </c>
      <c r="N3281" t="s">
        <v>32</v>
      </c>
      <c r="O3281">
        <v>42</v>
      </c>
      <c r="P3281">
        <v>56</v>
      </c>
      <c r="Q3281">
        <v>152</v>
      </c>
      <c r="R3281">
        <v>180.5</v>
      </c>
      <c r="S3281" t="s">
        <v>32</v>
      </c>
      <c r="T3281" t="s">
        <v>32</v>
      </c>
      <c r="U3281">
        <v>55</v>
      </c>
      <c r="V3281">
        <v>55</v>
      </c>
      <c r="W3281">
        <v>473</v>
      </c>
      <c r="X3281">
        <v>0</v>
      </c>
      <c r="Z3281" t="s">
        <v>33</v>
      </c>
      <c r="AA3281" t="s">
        <v>32</v>
      </c>
    </row>
    <row r="3282" spans="1:29" x14ac:dyDescent="0.3">
      <c r="A3282" t="s">
        <v>3821</v>
      </c>
      <c r="B3282">
        <v>5</v>
      </c>
      <c r="C3282" t="s">
        <v>29</v>
      </c>
      <c r="D3282" t="s">
        <v>35</v>
      </c>
      <c r="E3282">
        <v>12</v>
      </c>
      <c r="F3282" t="s">
        <v>32</v>
      </c>
      <c r="G3282">
        <v>35</v>
      </c>
      <c r="H3282">
        <v>61</v>
      </c>
      <c r="I3282">
        <v>523</v>
      </c>
      <c r="J3282">
        <v>64</v>
      </c>
      <c r="K3282">
        <v>544</v>
      </c>
      <c r="L3282" t="s">
        <v>32</v>
      </c>
      <c r="M3282" t="s">
        <v>32</v>
      </c>
      <c r="N3282" t="s">
        <v>32</v>
      </c>
      <c r="O3282">
        <v>46</v>
      </c>
      <c r="P3282">
        <v>56</v>
      </c>
      <c r="Q3282">
        <v>175</v>
      </c>
      <c r="R3282">
        <v>229</v>
      </c>
      <c r="S3282" t="s">
        <v>32</v>
      </c>
      <c r="T3282" t="s">
        <v>32</v>
      </c>
      <c r="U3282">
        <v>63</v>
      </c>
      <c r="V3282">
        <v>63</v>
      </c>
      <c r="W3282">
        <v>520</v>
      </c>
      <c r="X3282">
        <v>0</v>
      </c>
      <c r="Z3282" t="s">
        <v>33</v>
      </c>
      <c r="AA3282" t="s">
        <v>32</v>
      </c>
      <c r="AB3282" t="s">
        <v>7730</v>
      </c>
      <c r="AC3282" t="s">
        <v>7682</v>
      </c>
    </row>
    <row r="3283" spans="1:29" x14ac:dyDescent="0.3">
      <c r="A3283" t="s">
        <v>3899</v>
      </c>
      <c r="B3283">
        <v>4</v>
      </c>
      <c r="C3283" t="s">
        <v>29</v>
      </c>
      <c r="D3283" t="s">
        <v>35</v>
      </c>
      <c r="E3283">
        <v>12</v>
      </c>
      <c r="F3283" t="s">
        <v>31</v>
      </c>
      <c r="G3283">
        <v>42</v>
      </c>
      <c r="H3283">
        <v>51</v>
      </c>
      <c r="I3283">
        <v>467</v>
      </c>
      <c r="J3283">
        <v>54</v>
      </c>
      <c r="K3283">
        <v>489</v>
      </c>
      <c r="L3283" t="s">
        <v>32</v>
      </c>
      <c r="M3283" t="s">
        <v>32</v>
      </c>
      <c r="N3283" t="s">
        <v>32</v>
      </c>
      <c r="O3283">
        <v>47</v>
      </c>
      <c r="P3283">
        <v>74</v>
      </c>
      <c r="Q3283">
        <v>190</v>
      </c>
      <c r="R3283">
        <v>235.9</v>
      </c>
      <c r="S3283" t="s">
        <v>32</v>
      </c>
      <c r="T3283" t="s">
        <v>32</v>
      </c>
      <c r="U3283">
        <v>53</v>
      </c>
      <c r="V3283">
        <v>53</v>
      </c>
      <c r="W3283">
        <v>487</v>
      </c>
      <c r="X3283">
        <v>0</v>
      </c>
      <c r="Z3283" t="s">
        <v>32</v>
      </c>
      <c r="AA3283" t="s">
        <v>32</v>
      </c>
      <c r="AB3283" t="s">
        <v>7697</v>
      </c>
      <c r="AC3283" t="s">
        <v>7656</v>
      </c>
    </row>
    <row r="3284" spans="1:29" x14ac:dyDescent="0.3">
      <c r="A3284" t="s">
        <v>3902</v>
      </c>
      <c r="B3284">
        <v>5</v>
      </c>
      <c r="C3284" t="s">
        <v>29</v>
      </c>
      <c r="D3284" t="s">
        <v>35</v>
      </c>
      <c r="E3284">
        <v>12</v>
      </c>
      <c r="F3284" t="s">
        <v>32</v>
      </c>
      <c r="G3284">
        <v>24</v>
      </c>
      <c r="H3284">
        <v>35</v>
      </c>
      <c r="I3284">
        <v>244</v>
      </c>
      <c r="J3284">
        <v>39</v>
      </c>
      <c r="K3284">
        <v>272</v>
      </c>
      <c r="L3284" t="s">
        <v>32</v>
      </c>
      <c r="M3284" t="s">
        <v>37</v>
      </c>
      <c r="N3284" t="s">
        <v>32</v>
      </c>
      <c r="O3284">
        <v>29</v>
      </c>
      <c r="P3284">
        <v>33</v>
      </c>
      <c r="Q3284">
        <v>113</v>
      </c>
      <c r="R3284">
        <v>210.8</v>
      </c>
      <c r="S3284" t="s">
        <v>32</v>
      </c>
      <c r="T3284" t="s">
        <v>32</v>
      </c>
      <c r="U3284">
        <v>38</v>
      </c>
      <c r="V3284">
        <v>38</v>
      </c>
      <c r="W3284">
        <v>259</v>
      </c>
      <c r="X3284">
        <v>0</v>
      </c>
      <c r="Z3284" t="s">
        <v>33</v>
      </c>
      <c r="AA3284" t="s">
        <v>32</v>
      </c>
      <c r="AB3284" t="s">
        <v>7698</v>
      </c>
      <c r="AC3284" t="s">
        <v>7682</v>
      </c>
    </row>
    <row r="3285" spans="1:29" x14ac:dyDescent="0.3">
      <c r="A3285" t="s">
        <v>3903</v>
      </c>
      <c r="B3285">
        <v>4</v>
      </c>
      <c r="C3285" t="s">
        <v>29</v>
      </c>
      <c r="D3285" t="s">
        <v>35</v>
      </c>
      <c r="E3285">
        <v>13</v>
      </c>
      <c r="F3285" t="s">
        <v>32</v>
      </c>
      <c r="G3285">
        <v>37</v>
      </c>
      <c r="H3285">
        <v>48</v>
      </c>
      <c r="I3285">
        <v>373</v>
      </c>
      <c r="J3285">
        <v>53</v>
      </c>
      <c r="K3285">
        <v>387</v>
      </c>
      <c r="L3285" t="s">
        <v>32</v>
      </c>
      <c r="M3285" t="s">
        <v>32</v>
      </c>
      <c r="N3285" t="s">
        <v>32</v>
      </c>
      <c r="O3285">
        <v>40</v>
      </c>
      <c r="P3285">
        <v>52</v>
      </c>
      <c r="Q3285">
        <v>154</v>
      </c>
      <c r="R3285">
        <v>180.2</v>
      </c>
      <c r="S3285" t="s">
        <v>32</v>
      </c>
      <c r="T3285" t="s">
        <v>32</v>
      </c>
      <c r="U3285">
        <v>54</v>
      </c>
      <c r="V3285">
        <v>54</v>
      </c>
      <c r="W3285">
        <v>391</v>
      </c>
      <c r="X3285">
        <v>0</v>
      </c>
      <c r="Z3285" t="s">
        <v>33</v>
      </c>
      <c r="AA3285" t="s">
        <v>32</v>
      </c>
      <c r="AB3285" t="s">
        <v>7717</v>
      </c>
      <c r="AC3285" t="s">
        <v>7675</v>
      </c>
    </row>
    <row r="3286" spans="1:29" x14ac:dyDescent="0.3">
      <c r="A3286" t="s">
        <v>3139</v>
      </c>
      <c r="B3286">
        <v>4</v>
      </c>
      <c r="C3286" t="s">
        <v>29</v>
      </c>
      <c r="D3286" t="s">
        <v>30</v>
      </c>
      <c r="E3286">
        <v>25</v>
      </c>
      <c r="F3286" t="s">
        <v>32</v>
      </c>
      <c r="G3286">
        <v>108</v>
      </c>
      <c r="H3286">
        <v>148</v>
      </c>
      <c r="I3286">
        <v>1340</v>
      </c>
      <c r="J3286">
        <v>155</v>
      </c>
      <c r="K3286">
        <v>1398</v>
      </c>
      <c r="L3286" t="s">
        <v>32</v>
      </c>
      <c r="M3286" t="s">
        <v>32</v>
      </c>
      <c r="N3286" t="s">
        <v>32</v>
      </c>
      <c r="O3286">
        <v>116</v>
      </c>
      <c r="P3286">
        <v>122</v>
      </c>
      <c r="Q3286">
        <v>511</v>
      </c>
      <c r="R3286">
        <v>184.7</v>
      </c>
      <c r="S3286" t="s">
        <v>32</v>
      </c>
      <c r="T3286" t="s">
        <v>32</v>
      </c>
      <c r="U3286">
        <v>145</v>
      </c>
      <c r="V3286">
        <v>145</v>
      </c>
      <c r="W3286">
        <v>1305</v>
      </c>
      <c r="X3286">
        <v>0</v>
      </c>
      <c r="Z3286" t="s">
        <v>32</v>
      </c>
      <c r="AA3286" t="s">
        <v>32</v>
      </c>
    </row>
    <row r="3287" spans="1:29" x14ac:dyDescent="0.3">
      <c r="A3287" t="s">
        <v>3904</v>
      </c>
      <c r="B3287">
        <v>3</v>
      </c>
      <c r="C3287" t="s">
        <v>29</v>
      </c>
      <c r="D3287" t="s">
        <v>35</v>
      </c>
      <c r="E3287">
        <v>10</v>
      </c>
      <c r="F3287" t="s">
        <v>31</v>
      </c>
      <c r="G3287">
        <v>25</v>
      </c>
      <c r="H3287">
        <v>33</v>
      </c>
      <c r="I3287">
        <v>279</v>
      </c>
      <c r="J3287">
        <v>38</v>
      </c>
      <c r="K3287">
        <v>293</v>
      </c>
      <c r="L3287" t="s">
        <v>32</v>
      </c>
      <c r="M3287" t="s">
        <v>32</v>
      </c>
      <c r="N3287" t="s">
        <v>32</v>
      </c>
      <c r="O3287">
        <v>29</v>
      </c>
      <c r="P3287">
        <v>38</v>
      </c>
      <c r="Q3287">
        <v>127</v>
      </c>
      <c r="R3287">
        <v>220.9</v>
      </c>
      <c r="S3287" t="s">
        <v>32</v>
      </c>
      <c r="T3287" t="s">
        <v>32</v>
      </c>
      <c r="U3287">
        <v>38</v>
      </c>
      <c r="V3287">
        <v>38</v>
      </c>
      <c r="W3287">
        <v>297</v>
      </c>
      <c r="X3287">
        <v>0</v>
      </c>
      <c r="Z3287" t="s">
        <v>33</v>
      </c>
      <c r="AA3287" t="s">
        <v>32</v>
      </c>
      <c r="AB3287" t="s">
        <v>7728</v>
      </c>
      <c r="AC3287" t="s">
        <v>7675</v>
      </c>
    </row>
    <row r="3288" spans="1:29" x14ac:dyDescent="0.3">
      <c r="A3288" t="s">
        <v>3659</v>
      </c>
      <c r="B3288">
        <v>4</v>
      </c>
      <c r="C3288" t="s">
        <v>29</v>
      </c>
      <c r="D3288" t="s">
        <v>35</v>
      </c>
      <c r="E3288">
        <v>12</v>
      </c>
      <c r="F3288" t="s">
        <v>32</v>
      </c>
      <c r="G3288">
        <v>59</v>
      </c>
      <c r="H3288">
        <v>91</v>
      </c>
      <c r="I3288">
        <v>776</v>
      </c>
      <c r="J3288">
        <v>95</v>
      </c>
      <c r="K3288">
        <v>785</v>
      </c>
      <c r="L3288" t="s">
        <v>32</v>
      </c>
      <c r="M3288" t="s">
        <v>32</v>
      </c>
      <c r="N3288" t="s">
        <v>32</v>
      </c>
      <c r="O3288">
        <v>67</v>
      </c>
      <c r="P3288">
        <v>75</v>
      </c>
      <c r="Q3288">
        <v>250</v>
      </c>
      <c r="R3288">
        <v>197.8</v>
      </c>
      <c r="S3288" t="s">
        <v>32</v>
      </c>
      <c r="T3288" t="s">
        <v>32</v>
      </c>
      <c r="U3288">
        <v>71</v>
      </c>
      <c r="V3288">
        <v>71</v>
      </c>
      <c r="W3288">
        <v>575</v>
      </c>
      <c r="X3288">
        <v>0</v>
      </c>
      <c r="Z3288" t="s">
        <v>33</v>
      </c>
      <c r="AA3288" t="s">
        <v>37</v>
      </c>
      <c r="AB3288" t="s">
        <v>7703</v>
      </c>
      <c r="AC3288" t="s">
        <v>7682</v>
      </c>
    </row>
    <row r="3289" spans="1:29" x14ac:dyDescent="0.3">
      <c r="A3289" t="s">
        <v>3660</v>
      </c>
      <c r="B3289">
        <v>3</v>
      </c>
      <c r="C3289" t="s">
        <v>29</v>
      </c>
      <c r="D3289" t="s">
        <v>35</v>
      </c>
      <c r="E3289">
        <v>12</v>
      </c>
      <c r="F3289" t="s">
        <v>32</v>
      </c>
      <c r="G3289">
        <v>39</v>
      </c>
      <c r="H3289">
        <v>60</v>
      </c>
      <c r="I3289">
        <v>564</v>
      </c>
      <c r="J3289">
        <v>64</v>
      </c>
      <c r="K3289">
        <v>562</v>
      </c>
      <c r="L3289" t="s">
        <v>32</v>
      </c>
      <c r="M3289" t="s">
        <v>32</v>
      </c>
      <c r="N3289" t="s">
        <v>32</v>
      </c>
      <c r="O3289">
        <v>44</v>
      </c>
      <c r="P3289">
        <v>70</v>
      </c>
      <c r="Q3289">
        <v>194</v>
      </c>
      <c r="R3289">
        <v>254.1</v>
      </c>
      <c r="S3289" t="s">
        <v>32</v>
      </c>
      <c r="T3289" t="s">
        <v>32</v>
      </c>
      <c r="U3289">
        <v>35</v>
      </c>
      <c r="V3289">
        <v>35</v>
      </c>
      <c r="W3289">
        <v>285</v>
      </c>
      <c r="X3289">
        <v>0</v>
      </c>
      <c r="Z3289" t="s">
        <v>32</v>
      </c>
      <c r="AA3289" t="s">
        <v>37</v>
      </c>
      <c r="AB3289" t="s">
        <v>7688</v>
      </c>
      <c r="AC3289" t="s">
        <v>7682</v>
      </c>
    </row>
    <row r="3290" spans="1:29" x14ac:dyDescent="0.3">
      <c r="A3290" t="s">
        <v>3142</v>
      </c>
      <c r="B3290">
        <v>5</v>
      </c>
      <c r="C3290" t="s">
        <v>29</v>
      </c>
      <c r="D3290" t="s">
        <v>30</v>
      </c>
      <c r="E3290">
        <v>17</v>
      </c>
      <c r="F3290" t="s">
        <v>32</v>
      </c>
      <c r="G3290">
        <v>73</v>
      </c>
      <c r="H3290">
        <v>89</v>
      </c>
      <c r="I3290">
        <v>787</v>
      </c>
      <c r="J3290">
        <v>95</v>
      </c>
      <c r="K3290">
        <v>808</v>
      </c>
      <c r="L3290" t="s">
        <v>32</v>
      </c>
      <c r="M3290" t="s">
        <v>32</v>
      </c>
      <c r="N3290" t="s">
        <v>32</v>
      </c>
      <c r="O3290">
        <v>78</v>
      </c>
      <c r="P3290">
        <v>99</v>
      </c>
      <c r="Q3290">
        <v>309</v>
      </c>
      <c r="R3290">
        <v>197.2</v>
      </c>
      <c r="S3290" t="s">
        <v>32</v>
      </c>
      <c r="T3290" t="s">
        <v>32</v>
      </c>
      <c r="U3290">
        <v>95</v>
      </c>
      <c r="V3290">
        <v>95</v>
      </c>
      <c r="W3290">
        <v>823</v>
      </c>
      <c r="X3290">
        <v>0</v>
      </c>
      <c r="Z3290" t="s">
        <v>32</v>
      </c>
      <c r="AA3290" t="s">
        <v>32</v>
      </c>
    </row>
    <row r="3291" spans="1:29" x14ac:dyDescent="0.3">
      <c r="A3291" t="s">
        <v>3661</v>
      </c>
      <c r="B3291">
        <v>4</v>
      </c>
      <c r="C3291" t="s">
        <v>29</v>
      </c>
      <c r="D3291" t="s">
        <v>35</v>
      </c>
      <c r="E3291">
        <v>24</v>
      </c>
      <c r="F3291" t="s">
        <v>32</v>
      </c>
      <c r="G3291">
        <v>74</v>
      </c>
      <c r="H3291">
        <v>118</v>
      </c>
      <c r="I3291">
        <v>979</v>
      </c>
      <c r="J3291">
        <v>118</v>
      </c>
      <c r="K3291">
        <v>1015</v>
      </c>
      <c r="L3291" t="s">
        <v>32</v>
      </c>
      <c r="M3291" t="s">
        <v>32</v>
      </c>
      <c r="N3291" t="s">
        <v>32</v>
      </c>
      <c r="O3291">
        <v>87</v>
      </c>
      <c r="P3291">
        <v>148</v>
      </c>
      <c r="Q3291">
        <v>327</v>
      </c>
      <c r="R3291">
        <v>244.3</v>
      </c>
      <c r="S3291" t="s">
        <v>32</v>
      </c>
      <c r="T3291" t="s">
        <v>32</v>
      </c>
      <c r="U3291">
        <v>118</v>
      </c>
      <c r="V3291">
        <v>118</v>
      </c>
      <c r="W3291">
        <v>1008</v>
      </c>
      <c r="X3291">
        <v>0</v>
      </c>
      <c r="Z3291" t="s">
        <v>31</v>
      </c>
      <c r="AA3291" t="s">
        <v>32</v>
      </c>
      <c r="AB3291" t="s">
        <v>7712</v>
      </c>
      <c r="AC3291" t="s">
        <v>7682</v>
      </c>
    </row>
    <row r="3292" spans="1:29" x14ac:dyDescent="0.3">
      <c r="A3292" t="s">
        <v>3143</v>
      </c>
      <c r="B3292">
        <v>5</v>
      </c>
      <c r="C3292" t="s">
        <v>29</v>
      </c>
      <c r="D3292" t="s">
        <v>30</v>
      </c>
      <c r="E3292">
        <v>12</v>
      </c>
      <c r="F3292" t="s">
        <v>32</v>
      </c>
      <c r="G3292">
        <v>17</v>
      </c>
      <c r="H3292">
        <v>21</v>
      </c>
      <c r="I3292">
        <v>173</v>
      </c>
      <c r="J3292">
        <v>22</v>
      </c>
      <c r="K3292">
        <v>181</v>
      </c>
      <c r="L3292" t="s">
        <v>32</v>
      </c>
      <c r="M3292" t="s">
        <v>32</v>
      </c>
      <c r="N3292" t="s">
        <v>32</v>
      </c>
      <c r="O3292">
        <v>18</v>
      </c>
      <c r="P3292">
        <v>14</v>
      </c>
      <c r="Q3292">
        <v>87</v>
      </c>
      <c r="R3292">
        <v>185.3</v>
      </c>
      <c r="S3292" t="s">
        <v>32</v>
      </c>
      <c r="T3292" t="s">
        <v>32</v>
      </c>
      <c r="U3292">
        <v>20</v>
      </c>
      <c r="V3292">
        <v>20</v>
      </c>
      <c r="W3292">
        <v>157</v>
      </c>
      <c r="X3292">
        <v>0</v>
      </c>
      <c r="Z3292" t="s">
        <v>33</v>
      </c>
      <c r="AA3292" t="s">
        <v>32</v>
      </c>
    </row>
    <row r="3293" spans="1:29" x14ac:dyDescent="0.3">
      <c r="A3293" t="s">
        <v>3677</v>
      </c>
      <c r="B3293">
        <v>4</v>
      </c>
      <c r="C3293" t="s">
        <v>29</v>
      </c>
      <c r="D3293" t="s">
        <v>35</v>
      </c>
      <c r="E3293">
        <v>13</v>
      </c>
      <c r="F3293" t="s">
        <v>32</v>
      </c>
      <c r="G3293">
        <v>44</v>
      </c>
      <c r="H3293">
        <v>53</v>
      </c>
      <c r="I3293">
        <v>522</v>
      </c>
      <c r="J3293">
        <v>53</v>
      </c>
      <c r="K3293">
        <v>531</v>
      </c>
      <c r="L3293" t="s">
        <v>32</v>
      </c>
      <c r="M3293" t="s">
        <v>32</v>
      </c>
      <c r="N3293" t="s">
        <v>32</v>
      </c>
      <c r="O3293">
        <v>46</v>
      </c>
      <c r="P3293">
        <v>73</v>
      </c>
      <c r="Q3293">
        <v>179</v>
      </c>
      <c r="R3293">
        <v>203.7</v>
      </c>
      <c r="S3293" t="s">
        <v>32</v>
      </c>
      <c r="T3293" t="s">
        <v>32</v>
      </c>
      <c r="U3293">
        <v>54</v>
      </c>
      <c r="V3293">
        <v>54</v>
      </c>
      <c r="W3293">
        <v>543</v>
      </c>
      <c r="X3293">
        <v>0</v>
      </c>
      <c r="Z3293" t="s">
        <v>33</v>
      </c>
      <c r="AA3293" t="s">
        <v>32</v>
      </c>
      <c r="AB3293" t="s">
        <v>7683</v>
      </c>
      <c r="AC3293" t="s">
        <v>7682</v>
      </c>
    </row>
    <row r="3294" spans="1:29" x14ac:dyDescent="0.3">
      <c r="A3294" t="s">
        <v>3145</v>
      </c>
      <c r="B3294">
        <v>5</v>
      </c>
      <c r="C3294" t="s">
        <v>29</v>
      </c>
      <c r="D3294" t="s">
        <v>30</v>
      </c>
      <c r="E3294">
        <v>12</v>
      </c>
      <c r="F3294" t="s">
        <v>32</v>
      </c>
      <c r="G3294">
        <v>54</v>
      </c>
      <c r="H3294">
        <v>66</v>
      </c>
      <c r="I3294">
        <v>584</v>
      </c>
      <c r="J3294">
        <v>70</v>
      </c>
      <c r="K3294">
        <v>616</v>
      </c>
      <c r="L3294" t="s">
        <v>32</v>
      </c>
      <c r="M3294" t="s">
        <v>32</v>
      </c>
      <c r="N3294" t="s">
        <v>32</v>
      </c>
      <c r="O3294">
        <v>64</v>
      </c>
      <c r="P3294">
        <v>76</v>
      </c>
      <c r="Q3294">
        <v>283</v>
      </c>
      <c r="R3294">
        <v>176.8</v>
      </c>
      <c r="S3294" t="s">
        <v>32</v>
      </c>
      <c r="T3294" t="s">
        <v>32</v>
      </c>
      <c r="U3294">
        <v>68</v>
      </c>
      <c r="V3294">
        <v>68</v>
      </c>
      <c r="W3294">
        <v>618</v>
      </c>
      <c r="X3294">
        <v>0</v>
      </c>
      <c r="Z3294" t="s">
        <v>37</v>
      </c>
      <c r="AA3294" t="s">
        <v>32</v>
      </c>
    </row>
    <row r="3295" spans="1:29" x14ac:dyDescent="0.3">
      <c r="A3295" t="s">
        <v>3146</v>
      </c>
      <c r="B3295">
        <v>5</v>
      </c>
      <c r="C3295" t="s">
        <v>29</v>
      </c>
      <c r="D3295" t="s">
        <v>30</v>
      </c>
      <c r="E3295">
        <v>12</v>
      </c>
      <c r="F3295" t="s">
        <v>32</v>
      </c>
      <c r="G3295">
        <v>45</v>
      </c>
      <c r="H3295">
        <v>69</v>
      </c>
      <c r="I3295">
        <v>590</v>
      </c>
      <c r="J3295">
        <v>72</v>
      </c>
      <c r="K3295">
        <v>621</v>
      </c>
      <c r="L3295" t="s">
        <v>32</v>
      </c>
      <c r="M3295" t="s">
        <v>32</v>
      </c>
      <c r="N3295" t="s">
        <v>32</v>
      </c>
      <c r="O3295">
        <v>58</v>
      </c>
      <c r="P3295">
        <v>51</v>
      </c>
      <c r="Q3295">
        <v>238</v>
      </c>
      <c r="R3295">
        <v>158.80000000000001</v>
      </c>
      <c r="S3295" t="s">
        <v>32</v>
      </c>
      <c r="T3295" t="s">
        <v>32</v>
      </c>
      <c r="U3295">
        <v>72</v>
      </c>
      <c r="V3295">
        <v>72</v>
      </c>
      <c r="W3295">
        <v>615</v>
      </c>
      <c r="X3295">
        <v>0</v>
      </c>
      <c r="Z3295" t="s">
        <v>32</v>
      </c>
      <c r="AA3295" t="s">
        <v>32</v>
      </c>
    </row>
    <row r="3296" spans="1:29" x14ac:dyDescent="0.3">
      <c r="A3296" t="s">
        <v>3745</v>
      </c>
      <c r="C3296" t="s">
        <v>40</v>
      </c>
      <c r="D3296" t="s">
        <v>3365</v>
      </c>
      <c r="E3296">
        <v>3</v>
      </c>
      <c r="F3296" t="s">
        <v>33</v>
      </c>
      <c r="G3296">
        <v>14</v>
      </c>
      <c r="H3296">
        <v>21</v>
      </c>
      <c r="I3296">
        <v>104</v>
      </c>
      <c r="J3296">
        <v>23</v>
      </c>
      <c r="K3296">
        <v>122</v>
      </c>
      <c r="L3296" t="s">
        <v>32</v>
      </c>
      <c r="M3296" t="s">
        <v>32</v>
      </c>
      <c r="N3296" t="s">
        <v>32</v>
      </c>
      <c r="O3296">
        <v>19</v>
      </c>
      <c r="P3296">
        <v>13</v>
      </c>
      <c r="Q3296">
        <v>61</v>
      </c>
      <c r="R3296">
        <v>188.2</v>
      </c>
      <c r="S3296" t="s">
        <v>33</v>
      </c>
      <c r="T3296" t="s">
        <v>33</v>
      </c>
      <c r="U3296">
        <v>3</v>
      </c>
      <c r="V3296">
        <v>3</v>
      </c>
      <c r="W3296">
        <v>10</v>
      </c>
      <c r="X3296">
        <v>0</v>
      </c>
      <c r="Z3296" t="s">
        <v>33</v>
      </c>
      <c r="AA3296" t="s">
        <v>32</v>
      </c>
      <c r="AB3296" t="s">
        <v>7649</v>
      </c>
      <c r="AC3296" t="s">
        <v>7682</v>
      </c>
    </row>
    <row r="3297" spans="1:29" x14ac:dyDescent="0.3">
      <c r="A3297" t="s">
        <v>3149</v>
      </c>
      <c r="B3297">
        <v>5</v>
      </c>
      <c r="C3297" t="s">
        <v>29</v>
      </c>
      <c r="D3297" t="s">
        <v>30</v>
      </c>
      <c r="E3297">
        <v>8</v>
      </c>
      <c r="F3297" t="s">
        <v>33</v>
      </c>
      <c r="G3297">
        <v>12</v>
      </c>
      <c r="H3297">
        <v>29</v>
      </c>
      <c r="I3297">
        <v>190</v>
      </c>
      <c r="J3297">
        <v>31</v>
      </c>
      <c r="K3297">
        <v>200</v>
      </c>
      <c r="L3297" t="s">
        <v>32</v>
      </c>
      <c r="M3297" t="s">
        <v>32</v>
      </c>
      <c r="N3297" t="s">
        <v>32</v>
      </c>
      <c r="O3297">
        <v>16</v>
      </c>
      <c r="P3297">
        <v>12</v>
      </c>
      <c r="Q3297">
        <v>24</v>
      </c>
      <c r="R3297">
        <v>102.1</v>
      </c>
      <c r="S3297" t="s">
        <v>32</v>
      </c>
      <c r="T3297" t="s">
        <v>32</v>
      </c>
      <c r="U3297">
        <v>29</v>
      </c>
      <c r="V3297">
        <v>29</v>
      </c>
      <c r="W3297">
        <v>176</v>
      </c>
      <c r="X3297">
        <v>0</v>
      </c>
      <c r="Z3297" t="s">
        <v>33</v>
      </c>
      <c r="AA3297" t="s">
        <v>32</v>
      </c>
    </row>
    <row r="3298" spans="1:29" x14ac:dyDescent="0.3">
      <c r="A3298" t="s">
        <v>3150</v>
      </c>
      <c r="B3298">
        <v>5</v>
      </c>
      <c r="C3298" t="s">
        <v>29</v>
      </c>
      <c r="D3298" t="s">
        <v>30</v>
      </c>
      <c r="E3298">
        <v>12</v>
      </c>
      <c r="F3298" t="s">
        <v>33</v>
      </c>
      <c r="G3298">
        <v>14</v>
      </c>
      <c r="H3298">
        <v>24</v>
      </c>
      <c r="I3298">
        <v>204</v>
      </c>
      <c r="J3298">
        <v>26</v>
      </c>
      <c r="K3298">
        <v>217</v>
      </c>
      <c r="L3298" t="s">
        <v>32</v>
      </c>
      <c r="M3298" t="s">
        <v>32</v>
      </c>
      <c r="N3298" t="s">
        <v>37</v>
      </c>
      <c r="O3298">
        <v>15</v>
      </c>
      <c r="P3298">
        <v>21</v>
      </c>
      <c r="Q3298">
        <v>24</v>
      </c>
      <c r="R3298">
        <v>152.1</v>
      </c>
      <c r="S3298" t="s">
        <v>32</v>
      </c>
      <c r="T3298" t="s">
        <v>32</v>
      </c>
      <c r="U3298">
        <v>26</v>
      </c>
      <c r="V3298">
        <v>26</v>
      </c>
      <c r="W3298">
        <v>218</v>
      </c>
      <c r="X3298">
        <v>0</v>
      </c>
      <c r="Z3298" t="s">
        <v>33</v>
      </c>
      <c r="AA3298" t="s">
        <v>32</v>
      </c>
    </row>
    <row r="3299" spans="1:29" x14ac:dyDescent="0.3">
      <c r="A3299" t="s">
        <v>3151</v>
      </c>
      <c r="B3299">
        <v>5</v>
      </c>
      <c r="C3299" t="s">
        <v>29</v>
      </c>
      <c r="D3299" t="s">
        <v>30</v>
      </c>
      <c r="E3299">
        <v>12</v>
      </c>
      <c r="F3299" t="s">
        <v>33</v>
      </c>
      <c r="G3299">
        <v>16</v>
      </c>
      <c r="H3299">
        <v>26</v>
      </c>
      <c r="I3299">
        <v>171</v>
      </c>
      <c r="J3299">
        <v>27</v>
      </c>
      <c r="K3299">
        <v>181</v>
      </c>
      <c r="L3299" t="s">
        <v>32</v>
      </c>
      <c r="M3299" t="s">
        <v>32</v>
      </c>
      <c r="N3299" t="s">
        <v>33</v>
      </c>
      <c r="O3299">
        <v>20</v>
      </c>
      <c r="P3299">
        <v>17</v>
      </c>
      <c r="Q3299">
        <v>22</v>
      </c>
      <c r="R3299">
        <v>167.8</v>
      </c>
      <c r="S3299" t="s">
        <v>32</v>
      </c>
      <c r="T3299" t="s">
        <v>32</v>
      </c>
      <c r="U3299">
        <v>26</v>
      </c>
      <c r="V3299">
        <v>26</v>
      </c>
      <c r="W3299">
        <v>177</v>
      </c>
      <c r="X3299">
        <v>0</v>
      </c>
      <c r="Z3299" t="s">
        <v>33</v>
      </c>
      <c r="AA3299" t="s">
        <v>32</v>
      </c>
    </row>
    <row r="3300" spans="1:29" x14ac:dyDescent="0.3">
      <c r="A3300" t="s">
        <v>3765</v>
      </c>
      <c r="B3300">
        <v>5</v>
      </c>
      <c r="C3300" t="s">
        <v>29</v>
      </c>
      <c r="D3300" t="s">
        <v>35</v>
      </c>
      <c r="E3300">
        <v>13</v>
      </c>
      <c r="F3300" t="s">
        <v>32</v>
      </c>
      <c r="G3300">
        <v>24</v>
      </c>
      <c r="H3300">
        <v>28</v>
      </c>
      <c r="I3300">
        <v>252</v>
      </c>
      <c r="J3300">
        <v>31</v>
      </c>
      <c r="K3300">
        <v>268</v>
      </c>
      <c r="L3300" t="s">
        <v>32</v>
      </c>
      <c r="M3300" t="s">
        <v>32</v>
      </c>
      <c r="N3300" t="s">
        <v>32</v>
      </c>
      <c r="O3300">
        <v>29</v>
      </c>
      <c r="P3300">
        <v>24</v>
      </c>
      <c r="Q3300">
        <v>117</v>
      </c>
      <c r="R3300">
        <v>146.80000000000001</v>
      </c>
      <c r="S3300" t="s">
        <v>32</v>
      </c>
      <c r="T3300" t="s">
        <v>32</v>
      </c>
      <c r="U3300">
        <v>31</v>
      </c>
      <c r="V3300">
        <v>31</v>
      </c>
      <c r="W3300">
        <v>266</v>
      </c>
      <c r="X3300">
        <v>0</v>
      </c>
      <c r="Z3300" t="s">
        <v>33</v>
      </c>
      <c r="AA3300" t="s">
        <v>32</v>
      </c>
      <c r="AB3300" t="s">
        <v>7699</v>
      </c>
      <c r="AC3300" t="s">
        <v>7682</v>
      </c>
    </row>
    <row r="3301" spans="1:29" x14ac:dyDescent="0.3">
      <c r="A3301" t="s">
        <v>3152</v>
      </c>
      <c r="C3301" t="s">
        <v>29</v>
      </c>
      <c r="D3301" t="s">
        <v>30</v>
      </c>
      <c r="E3301">
        <v>13</v>
      </c>
      <c r="F3301" t="s">
        <v>33</v>
      </c>
      <c r="G3301">
        <v>9</v>
      </c>
      <c r="H3301">
        <v>11</v>
      </c>
      <c r="I3301">
        <v>83</v>
      </c>
      <c r="J3301">
        <v>13</v>
      </c>
      <c r="K3301">
        <v>97</v>
      </c>
      <c r="L3301" t="s">
        <v>33</v>
      </c>
      <c r="M3301" t="s">
        <v>32</v>
      </c>
      <c r="N3301" t="s">
        <v>33</v>
      </c>
      <c r="O3301">
        <v>10</v>
      </c>
      <c r="P3301">
        <v>12</v>
      </c>
      <c r="Q3301">
        <v>18</v>
      </c>
      <c r="S3301" t="s">
        <v>33</v>
      </c>
      <c r="T3301" t="s">
        <v>33</v>
      </c>
      <c r="U3301">
        <v>10</v>
      </c>
      <c r="V3301">
        <v>10</v>
      </c>
      <c r="W3301">
        <v>59</v>
      </c>
      <c r="X3301">
        <v>0</v>
      </c>
      <c r="Z3301" t="s">
        <v>33</v>
      </c>
      <c r="AA3301" t="s">
        <v>33</v>
      </c>
    </row>
    <row r="3302" spans="1:29" x14ac:dyDescent="0.3">
      <c r="A3302" t="s">
        <v>3842</v>
      </c>
      <c r="B3302">
        <v>3</v>
      </c>
      <c r="C3302" t="s">
        <v>29</v>
      </c>
      <c r="D3302" t="s">
        <v>50</v>
      </c>
      <c r="E3302">
        <v>8</v>
      </c>
      <c r="F3302" t="s">
        <v>32</v>
      </c>
      <c r="G3302">
        <v>18</v>
      </c>
      <c r="H3302">
        <v>27</v>
      </c>
      <c r="I3302">
        <v>219</v>
      </c>
      <c r="J3302">
        <v>30</v>
      </c>
      <c r="K3302">
        <v>232</v>
      </c>
      <c r="L3302" t="s">
        <v>32</v>
      </c>
      <c r="M3302" t="s">
        <v>32</v>
      </c>
      <c r="N3302" t="s">
        <v>32</v>
      </c>
      <c r="O3302">
        <v>19</v>
      </c>
      <c r="P3302">
        <v>41</v>
      </c>
      <c r="Q3302">
        <v>73</v>
      </c>
      <c r="R3302">
        <v>222.6</v>
      </c>
      <c r="S3302" t="s">
        <v>32</v>
      </c>
      <c r="T3302" t="s">
        <v>32</v>
      </c>
      <c r="U3302">
        <v>29</v>
      </c>
      <c r="V3302">
        <v>29</v>
      </c>
      <c r="W3302">
        <v>235</v>
      </c>
      <c r="X3302">
        <v>0</v>
      </c>
      <c r="Z3302" t="s">
        <v>33</v>
      </c>
      <c r="AA3302" t="s">
        <v>32</v>
      </c>
      <c r="AB3302" t="s">
        <v>7657</v>
      </c>
      <c r="AC3302" t="s">
        <v>7646</v>
      </c>
    </row>
    <row r="3303" spans="1:29" x14ac:dyDescent="0.3">
      <c r="A3303" t="s">
        <v>3843</v>
      </c>
      <c r="B3303">
        <v>5</v>
      </c>
      <c r="C3303" t="s">
        <v>29</v>
      </c>
      <c r="D3303" t="s">
        <v>35</v>
      </c>
      <c r="E3303">
        <v>13</v>
      </c>
      <c r="F3303" t="s">
        <v>32</v>
      </c>
      <c r="G3303">
        <v>21</v>
      </c>
      <c r="H3303">
        <v>27</v>
      </c>
      <c r="I3303">
        <v>190</v>
      </c>
      <c r="J3303">
        <v>27</v>
      </c>
      <c r="K3303">
        <v>194</v>
      </c>
      <c r="L3303" t="s">
        <v>32</v>
      </c>
      <c r="M3303" t="s">
        <v>32</v>
      </c>
      <c r="N3303" t="s">
        <v>32</v>
      </c>
      <c r="O3303">
        <v>23</v>
      </c>
      <c r="P3303">
        <v>15</v>
      </c>
      <c r="Q3303">
        <v>76</v>
      </c>
      <c r="R3303">
        <v>74.900000000000006</v>
      </c>
      <c r="S3303" t="s">
        <v>32</v>
      </c>
      <c r="T3303" t="s">
        <v>32</v>
      </c>
      <c r="U3303">
        <v>27</v>
      </c>
      <c r="V3303">
        <v>27</v>
      </c>
      <c r="W3303">
        <v>195</v>
      </c>
      <c r="X3303">
        <v>0</v>
      </c>
      <c r="Z3303" t="s">
        <v>33</v>
      </c>
      <c r="AA3303" t="s">
        <v>32</v>
      </c>
      <c r="AB3303" t="s">
        <v>7691</v>
      </c>
      <c r="AC3303" t="s">
        <v>7682</v>
      </c>
    </row>
    <row r="3304" spans="1:29" x14ac:dyDescent="0.3">
      <c r="A3304" t="s">
        <v>3156</v>
      </c>
      <c r="C3304" t="s">
        <v>29</v>
      </c>
      <c r="D3304" t="s">
        <v>30</v>
      </c>
      <c r="E3304">
        <v>13</v>
      </c>
      <c r="F3304" t="s">
        <v>33</v>
      </c>
      <c r="G3304">
        <v>9</v>
      </c>
      <c r="H3304">
        <v>19</v>
      </c>
      <c r="I3304">
        <v>77</v>
      </c>
      <c r="J3304">
        <v>21</v>
      </c>
      <c r="K3304">
        <v>90</v>
      </c>
      <c r="L3304" t="s">
        <v>33</v>
      </c>
      <c r="M3304" t="s">
        <v>33</v>
      </c>
      <c r="N3304" t="s">
        <v>33</v>
      </c>
      <c r="O3304">
        <v>12</v>
      </c>
      <c r="P3304">
        <v>8</v>
      </c>
      <c r="Q3304">
        <v>15</v>
      </c>
      <c r="S3304" t="s">
        <v>33</v>
      </c>
      <c r="T3304" t="s">
        <v>32</v>
      </c>
      <c r="U3304">
        <v>11</v>
      </c>
      <c r="V3304">
        <v>11</v>
      </c>
      <c r="W3304">
        <v>37</v>
      </c>
      <c r="X3304">
        <v>0</v>
      </c>
      <c r="Z3304" t="s">
        <v>33</v>
      </c>
      <c r="AA3304" t="s">
        <v>32</v>
      </c>
    </row>
    <row r="3305" spans="1:29" x14ac:dyDescent="0.3">
      <c r="A3305" t="s">
        <v>3845</v>
      </c>
      <c r="B3305">
        <v>5</v>
      </c>
      <c r="C3305" t="s">
        <v>29</v>
      </c>
      <c r="D3305" t="s">
        <v>35</v>
      </c>
      <c r="E3305">
        <v>13</v>
      </c>
      <c r="F3305" t="s">
        <v>33</v>
      </c>
      <c r="G3305">
        <v>10</v>
      </c>
      <c r="H3305">
        <v>13</v>
      </c>
      <c r="I3305">
        <v>121</v>
      </c>
      <c r="J3305">
        <v>15</v>
      </c>
      <c r="K3305">
        <v>130</v>
      </c>
      <c r="L3305" t="s">
        <v>32</v>
      </c>
      <c r="M3305" t="s">
        <v>32</v>
      </c>
      <c r="N3305" t="s">
        <v>32</v>
      </c>
      <c r="O3305">
        <v>11</v>
      </c>
      <c r="P3305">
        <v>27</v>
      </c>
      <c r="Q3305">
        <v>54</v>
      </c>
      <c r="R3305">
        <v>275.8</v>
      </c>
      <c r="S3305" t="s">
        <v>32</v>
      </c>
      <c r="T3305" t="s">
        <v>32</v>
      </c>
      <c r="U3305">
        <v>15</v>
      </c>
      <c r="V3305">
        <v>15</v>
      </c>
      <c r="W3305">
        <v>122</v>
      </c>
      <c r="X3305">
        <v>0</v>
      </c>
      <c r="Z3305" t="s">
        <v>33</v>
      </c>
      <c r="AA3305" t="s">
        <v>32</v>
      </c>
      <c r="AB3305" t="s">
        <v>7670</v>
      </c>
      <c r="AC3305" t="s">
        <v>7682</v>
      </c>
    </row>
    <row r="3306" spans="1:29" x14ac:dyDescent="0.3">
      <c r="A3306" t="s">
        <v>3158</v>
      </c>
      <c r="B3306">
        <v>4</v>
      </c>
      <c r="C3306" t="s">
        <v>29</v>
      </c>
      <c r="D3306" t="s">
        <v>35</v>
      </c>
      <c r="E3306">
        <v>17</v>
      </c>
      <c r="F3306" t="s">
        <v>32</v>
      </c>
      <c r="G3306">
        <v>39</v>
      </c>
      <c r="H3306">
        <v>51</v>
      </c>
      <c r="I3306">
        <v>289</v>
      </c>
      <c r="J3306">
        <v>55</v>
      </c>
      <c r="K3306">
        <v>299</v>
      </c>
      <c r="L3306" t="s">
        <v>32</v>
      </c>
      <c r="M3306" t="s">
        <v>32</v>
      </c>
      <c r="N3306" t="s">
        <v>32</v>
      </c>
      <c r="O3306">
        <v>48</v>
      </c>
      <c r="P3306">
        <v>25</v>
      </c>
      <c r="Q3306">
        <v>48</v>
      </c>
      <c r="R3306">
        <v>157.9</v>
      </c>
      <c r="S3306" t="s">
        <v>33</v>
      </c>
      <c r="T3306" t="s">
        <v>32</v>
      </c>
      <c r="U3306">
        <v>55</v>
      </c>
      <c r="V3306">
        <v>55</v>
      </c>
      <c r="W3306">
        <v>301</v>
      </c>
      <c r="X3306">
        <v>0</v>
      </c>
      <c r="Z3306" t="s">
        <v>33</v>
      </c>
      <c r="AA3306" t="s">
        <v>32</v>
      </c>
    </row>
    <row r="3307" spans="1:29" x14ac:dyDescent="0.3">
      <c r="A3307" t="s">
        <v>3928</v>
      </c>
      <c r="B3307">
        <v>5</v>
      </c>
      <c r="C3307" t="s">
        <v>29</v>
      </c>
      <c r="D3307" t="s">
        <v>35</v>
      </c>
      <c r="E3307">
        <v>17</v>
      </c>
      <c r="F3307" t="s">
        <v>32</v>
      </c>
      <c r="G3307">
        <v>30</v>
      </c>
      <c r="H3307">
        <v>36</v>
      </c>
      <c r="I3307">
        <v>279</v>
      </c>
      <c r="J3307">
        <v>36</v>
      </c>
      <c r="K3307">
        <v>285</v>
      </c>
      <c r="L3307" t="s">
        <v>32</v>
      </c>
      <c r="M3307" t="s">
        <v>32</v>
      </c>
      <c r="N3307" t="s">
        <v>32</v>
      </c>
      <c r="O3307">
        <v>33</v>
      </c>
      <c r="P3307">
        <v>33</v>
      </c>
      <c r="Q3307">
        <v>138</v>
      </c>
      <c r="R3307">
        <v>221.7</v>
      </c>
      <c r="S3307" t="s">
        <v>32</v>
      </c>
      <c r="T3307" t="s">
        <v>32</v>
      </c>
      <c r="U3307">
        <v>36</v>
      </c>
      <c r="V3307">
        <v>36</v>
      </c>
      <c r="W3307">
        <v>285</v>
      </c>
      <c r="X3307">
        <v>0</v>
      </c>
      <c r="Z3307" t="s">
        <v>33</v>
      </c>
      <c r="AA3307" t="s">
        <v>32</v>
      </c>
      <c r="AB3307" t="s">
        <v>7647</v>
      </c>
      <c r="AC3307" t="s">
        <v>7682</v>
      </c>
    </row>
    <row r="3308" spans="1:29" x14ac:dyDescent="0.3">
      <c r="A3308" t="s">
        <v>3929</v>
      </c>
      <c r="B3308">
        <v>5</v>
      </c>
      <c r="C3308" t="s">
        <v>29</v>
      </c>
      <c r="D3308" t="s">
        <v>35</v>
      </c>
      <c r="E3308">
        <v>13</v>
      </c>
      <c r="F3308" t="s">
        <v>32</v>
      </c>
      <c r="G3308">
        <v>24</v>
      </c>
      <c r="H3308">
        <v>29</v>
      </c>
      <c r="I3308">
        <v>235</v>
      </c>
      <c r="J3308">
        <v>32</v>
      </c>
      <c r="K3308">
        <v>250</v>
      </c>
      <c r="L3308" t="s">
        <v>32</v>
      </c>
      <c r="M3308" t="s">
        <v>32</v>
      </c>
      <c r="N3308" t="s">
        <v>32</v>
      </c>
      <c r="O3308">
        <v>28</v>
      </c>
      <c r="P3308">
        <v>24</v>
      </c>
      <c r="Q3308">
        <v>75</v>
      </c>
      <c r="R3308">
        <v>182.6</v>
      </c>
      <c r="S3308" t="s">
        <v>32</v>
      </c>
      <c r="T3308" t="s">
        <v>32</v>
      </c>
      <c r="U3308">
        <v>32</v>
      </c>
      <c r="V3308">
        <v>32</v>
      </c>
      <c r="W3308">
        <v>253</v>
      </c>
      <c r="X3308">
        <v>0</v>
      </c>
      <c r="Z3308" t="s">
        <v>33</v>
      </c>
      <c r="AA3308" t="s">
        <v>32</v>
      </c>
      <c r="AB3308" t="s">
        <v>7677</v>
      </c>
      <c r="AC3308" t="s">
        <v>7682</v>
      </c>
    </row>
    <row r="3309" spans="1:29" x14ac:dyDescent="0.3">
      <c r="A3309" t="s">
        <v>3931</v>
      </c>
      <c r="B3309">
        <v>3</v>
      </c>
      <c r="C3309" t="s">
        <v>29</v>
      </c>
      <c r="D3309" t="s">
        <v>35</v>
      </c>
      <c r="E3309">
        <v>8</v>
      </c>
      <c r="F3309" t="s">
        <v>32</v>
      </c>
      <c r="G3309">
        <v>30</v>
      </c>
      <c r="H3309">
        <v>40</v>
      </c>
      <c r="I3309">
        <v>348</v>
      </c>
      <c r="J3309">
        <v>41</v>
      </c>
      <c r="K3309">
        <v>358</v>
      </c>
      <c r="L3309" t="s">
        <v>32</v>
      </c>
      <c r="M3309" t="s">
        <v>32</v>
      </c>
      <c r="N3309" t="s">
        <v>32</v>
      </c>
      <c r="O3309">
        <v>33</v>
      </c>
      <c r="P3309">
        <v>48</v>
      </c>
      <c r="Q3309">
        <v>101</v>
      </c>
      <c r="R3309">
        <v>186.4</v>
      </c>
      <c r="S3309" t="s">
        <v>32</v>
      </c>
      <c r="T3309" t="s">
        <v>32</v>
      </c>
      <c r="U3309">
        <v>41</v>
      </c>
      <c r="V3309">
        <v>41</v>
      </c>
      <c r="W3309">
        <v>351</v>
      </c>
      <c r="X3309">
        <v>0</v>
      </c>
      <c r="Z3309" t="s">
        <v>33</v>
      </c>
      <c r="AA3309" t="s">
        <v>32</v>
      </c>
      <c r="AB3309" t="s">
        <v>7730</v>
      </c>
      <c r="AC3309" t="s">
        <v>7682</v>
      </c>
    </row>
    <row r="3310" spans="1:29" x14ac:dyDescent="0.3">
      <c r="A3310" t="s">
        <v>3166</v>
      </c>
      <c r="B3310">
        <v>4</v>
      </c>
      <c r="C3310" t="s">
        <v>29</v>
      </c>
      <c r="D3310" t="s">
        <v>30</v>
      </c>
      <c r="E3310">
        <v>18</v>
      </c>
      <c r="F3310" t="s">
        <v>33</v>
      </c>
      <c r="G3310">
        <v>16</v>
      </c>
      <c r="H3310">
        <v>23</v>
      </c>
      <c r="I3310">
        <v>171</v>
      </c>
      <c r="J3310">
        <v>25</v>
      </c>
      <c r="K3310">
        <v>183</v>
      </c>
      <c r="L3310" t="s">
        <v>32</v>
      </c>
      <c r="M3310" t="s">
        <v>32</v>
      </c>
      <c r="N3310" t="s">
        <v>31</v>
      </c>
      <c r="O3310">
        <v>18</v>
      </c>
      <c r="P3310">
        <v>16</v>
      </c>
      <c r="Q3310">
        <v>88</v>
      </c>
      <c r="R3310">
        <v>188.5</v>
      </c>
      <c r="S3310" t="s">
        <v>32</v>
      </c>
      <c r="T3310" t="s">
        <v>32</v>
      </c>
      <c r="U3310">
        <v>24</v>
      </c>
      <c r="V3310">
        <v>24</v>
      </c>
      <c r="W3310">
        <v>181</v>
      </c>
      <c r="X3310">
        <v>0</v>
      </c>
      <c r="Z3310" t="s">
        <v>33</v>
      </c>
      <c r="AA3310" t="s">
        <v>32</v>
      </c>
    </row>
    <row r="3311" spans="1:29" x14ac:dyDescent="0.3">
      <c r="A3311" t="s">
        <v>3168</v>
      </c>
      <c r="B3311">
        <v>3</v>
      </c>
      <c r="C3311" t="s">
        <v>29</v>
      </c>
      <c r="D3311" t="s">
        <v>30</v>
      </c>
      <c r="E3311">
        <v>15</v>
      </c>
      <c r="F3311" t="s">
        <v>32</v>
      </c>
      <c r="G3311">
        <v>23</v>
      </c>
      <c r="H3311">
        <v>40</v>
      </c>
      <c r="I3311">
        <v>352</v>
      </c>
      <c r="J3311">
        <v>40</v>
      </c>
      <c r="K3311">
        <v>361</v>
      </c>
      <c r="L3311" t="s">
        <v>32</v>
      </c>
      <c r="M3311" t="s">
        <v>32</v>
      </c>
      <c r="N3311" t="s">
        <v>32</v>
      </c>
      <c r="O3311">
        <v>27</v>
      </c>
      <c r="P3311">
        <v>21</v>
      </c>
      <c r="Q3311">
        <v>153</v>
      </c>
      <c r="R3311">
        <v>149.1</v>
      </c>
      <c r="S3311" t="s">
        <v>32</v>
      </c>
      <c r="T3311" t="s">
        <v>32</v>
      </c>
      <c r="U3311">
        <v>33</v>
      </c>
      <c r="V3311">
        <v>33</v>
      </c>
      <c r="W3311">
        <v>299</v>
      </c>
      <c r="X3311">
        <v>0</v>
      </c>
      <c r="Z3311" t="s">
        <v>33</v>
      </c>
      <c r="AA3311" t="s">
        <v>32</v>
      </c>
    </row>
    <row r="3312" spans="1:29" x14ac:dyDescent="0.3">
      <c r="A3312" t="s">
        <v>3749</v>
      </c>
      <c r="B3312">
        <v>3</v>
      </c>
      <c r="C3312" t="s">
        <v>40</v>
      </c>
      <c r="D3312" t="s">
        <v>3690</v>
      </c>
      <c r="E3312">
        <v>16</v>
      </c>
      <c r="F3312" t="s">
        <v>32</v>
      </c>
      <c r="G3312">
        <v>75</v>
      </c>
      <c r="H3312">
        <v>91</v>
      </c>
      <c r="I3312">
        <v>754</v>
      </c>
      <c r="J3312">
        <v>95</v>
      </c>
      <c r="K3312">
        <v>770</v>
      </c>
      <c r="L3312" t="s">
        <v>32</v>
      </c>
      <c r="M3312" t="s">
        <v>32</v>
      </c>
      <c r="N3312" t="s">
        <v>32</v>
      </c>
      <c r="O3312">
        <v>83</v>
      </c>
      <c r="P3312">
        <v>104</v>
      </c>
      <c r="Q3312">
        <v>323</v>
      </c>
      <c r="R3312">
        <v>215.7</v>
      </c>
      <c r="S3312" t="s">
        <v>32</v>
      </c>
      <c r="T3312" t="s">
        <v>32</v>
      </c>
      <c r="U3312">
        <v>96</v>
      </c>
      <c r="V3312">
        <v>96</v>
      </c>
      <c r="W3312">
        <v>763</v>
      </c>
      <c r="X3312">
        <v>0</v>
      </c>
      <c r="Z3312" t="s">
        <v>33</v>
      </c>
      <c r="AA3312" t="s">
        <v>32</v>
      </c>
      <c r="AB3312" t="s">
        <v>7687</v>
      </c>
      <c r="AC3312" t="s">
        <v>7682</v>
      </c>
    </row>
    <row r="3313" spans="1:29" x14ac:dyDescent="0.3">
      <c r="A3313" t="s">
        <v>3750</v>
      </c>
      <c r="B3313">
        <v>4</v>
      </c>
      <c r="C3313" t="s">
        <v>40</v>
      </c>
      <c r="D3313" t="s">
        <v>3646</v>
      </c>
      <c r="E3313">
        <v>24</v>
      </c>
      <c r="F3313" t="s">
        <v>32</v>
      </c>
      <c r="G3313">
        <v>29</v>
      </c>
      <c r="H3313">
        <v>38</v>
      </c>
      <c r="I3313">
        <v>309</v>
      </c>
      <c r="J3313">
        <v>42</v>
      </c>
      <c r="K3313">
        <v>323</v>
      </c>
      <c r="L3313" t="s">
        <v>32</v>
      </c>
      <c r="M3313" t="s">
        <v>32</v>
      </c>
      <c r="N3313" t="s">
        <v>32</v>
      </c>
      <c r="O3313">
        <v>36</v>
      </c>
      <c r="P3313">
        <v>35</v>
      </c>
      <c r="Q3313">
        <v>132</v>
      </c>
      <c r="R3313">
        <v>177.1</v>
      </c>
      <c r="S3313" t="s">
        <v>32</v>
      </c>
      <c r="T3313" t="s">
        <v>32</v>
      </c>
      <c r="U3313">
        <v>42</v>
      </c>
      <c r="V3313">
        <v>42</v>
      </c>
      <c r="W3313">
        <v>310</v>
      </c>
      <c r="X3313">
        <v>0</v>
      </c>
      <c r="Z3313" t="s">
        <v>33</v>
      </c>
      <c r="AA3313" t="s">
        <v>32</v>
      </c>
      <c r="AB3313" t="s">
        <v>7710</v>
      </c>
      <c r="AC3313" t="s">
        <v>7675</v>
      </c>
    </row>
    <row r="3314" spans="1:29" x14ac:dyDescent="0.3">
      <c r="A3314" t="s">
        <v>3751</v>
      </c>
      <c r="B3314">
        <v>4</v>
      </c>
      <c r="C3314" t="s">
        <v>40</v>
      </c>
      <c r="D3314" t="s">
        <v>3646</v>
      </c>
      <c r="E3314">
        <v>6</v>
      </c>
      <c r="F3314" t="s">
        <v>33</v>
      </c>
      <c r="G3314">
        <v>16</v>
      </c>
      <c r="H3314">
        <v>23</v>
      </c>
      <c r="I3314">
        <v>203</v>
      </c>
      <c r="J3314">
        <v>25</v>
      </c>
      <c r="K3314">
        <v>209</v>
      </c>
      <c r="L3314" t="s">
        <v>32</v>
      </c>
      <c r="M3314" t="s">
        <v>32</v>
      </c>
      <c r="N3314" t="s">
        <v>32</v>
      </c>
      <c r="O3314">
        <v>23</v>
      </c>
      <c r="P3314">
        <v>12</v>
      </c>
      <c r="Q3314">
        <v>70</v>
      </c>
      <c r="R3314">
        <v>98.3</v>
      </c>
      <c r="S3314" t="s">
        <v>32</v>
      </c>
      <c r="T3314" t="s">
        <v>32</v>
      </c>
      <c r="U3314">
        <v>24</v>
      </c>
      <c r="V3314">
        <v>24</v>
      </c>
      <c r="W3314">
        <v>209</v>
      </c>
      <c r="X3314">
        <v>0</v>
      </c>
      <c r="Z3314" t="s">
        <v>33</v>
      </c>
      <c r="AA3314" t="s">
        <v>32</v>
      </c>
      <c r="AB3314" t="s">
        <v>7681</v>
      </c>
      <c r="AC3314" t="s">
        <v>7682</v>
      </c>
    </row>
    <row r="3315" spans="1:29" x14ac:dyDescent="0.3">
      <c r="A3315" t="s">
        <v>3769</v>
      </c>
      <c r="B3315">
        <v>5</v>
      </c>
      <c r="C3315" t="s">
        <v>40</v>
      </c>
      <c r="D3315" t="s">
        <v>3365</v>
      </c>
      <c r="E3315">
        <v>15</v>
      </c>
      <c r="F3315" t="s">
        <v>32</v>
      </c>
      <c r="G3315">
        <v>79</v>
      </c>
      <c r="H3315">
        <v>96</v>
      </c>
      <c r="I3315">
        <v>877</v>
      </c>
      <c r="J3315">
        <v>104</v>
      </c>
      <c r="K3315">
        <v>929</v>
      </c>
      <c r="L3315" t="s">
        <v>32</v>
      </c>
      <c r="M3315" t="s">
        <v>32</v>
      </c>
      <c r="N3315" t="s">
        <v>37</v>
      </c>
      <c r="O3315">
        <v>91</v>
      </c>
      <c r="P3315">
        <v>95</v>
      </c>
      <c r="Q3315">
        <v>329</v>
      </c>
      <c r="R3315">
        <v>141.69999999999999</v>
      </c>
      <c r="S3315" t="s">
        <v>32</v>
      </c>
      <c r="T3315" t="s">
        <v>32</v>
      </c>
      <c r="U3315">
        <v>86</v>
      </c>
      <c r="V3315">
        <v>86</v>
      </c>
      <c r="W3315">
        <v>755</v>
      </c>
      <c r="X3315">
        <v>0</v>
      </c>
      <c r="Z3315" t="s">
        <v>32</v>
      </c>
      <c r="AA3315" t="s">
        <v>32</v>
      </c>
      <c r="AB3315" t="s">
        <v>7649</v>
      </c>
      <c r="AC3315" t="s">
        <v>7682</v>
      </c>
    </row>
    <row r="3316" spans="1:29" x14ac:dyDescent="0.3">
      <c r="A3316" t="s">
        <v>3173</v>
      </c>
      <c r="B3316">
        <v>4</v>
      </c>
      <c r="C3316" t="s">
        <v>29</v>
      </c>
      <c r="D3316" t="s">
        <v>30</v>
      </c>
      <c r="E3316">
        <v>10</v>
      </c>
      <c r="F3316" t="s">
        <v>32</v>
      </c>
      <c r="G3316">
        <v>36</v>
      </c>
      <c r="H3316">
        <v>45</v>
      </c>
      <c r="I3316">
        <v>349</v>
      </c>
      <c r="J3316">
        <v>50</v>
      </c>
      <c r="K3316">
        <v>373</v>
      </c>
      <c r="L3316" t="s">
        <v>32</v>
      </c>
      <c r="M3316" t="s">
        <v>32</v>
      </c>
      <c r="N3316" t="s">
        <v>32</v>
      </c>
      <c r="O3316">
        <v>39</v>
      </c>
      <c r="P3316">
        <v>27</v>
      </c>
      <c r="Q3316">
        <v>153</v>
      </c>
      <c r="R3316">
        <v>151.30000000000001</v>
      </c>
      <c r="S3316" t="s">
        <v>32</v>
      </c>
      <c r="T3316" t="s">
        <v>32</v>
      </c>
      <c r="U3316">
        <v>49</v>
      </c>
      <c r="V3316">
        <v>49</v>
      </c>
      <c r="W3316">
        <v>373</v>
      </c>
      <c r="X3316">
        <v>0</v>
      </c>
      <c r="Z3316" t="s">
        <v>33</v>
      </c>
      <c r="AA3316" t="s">
        <v>32</v>
      </c>
    </row>
    <row r="3317" spans="1:29" x14ac:dyDescent="0.3">
      <c r="A3317" t="s">
        <v>3770</v>
      </c>
      <c r="B3317">
        <v>3</v>
      </c>
      <c r="C3317" t="s">
        <v>40</v>
      </c>
      <c r="D3317" t="s">
        <v>3690</v>
      </c>
      <c r="E3317">
        <v>13</v>
      </c>
      <c r="F3317" t="s">
        <v>32</v>
      </c>
      <c r="G3317">
        <v>23</v>
      </c>
      <c r="H3317">
        <v>37</v>
      </c>
      <c r="I3317">
        <v>340</v>
      </c>
      <c r="J3317">
        <v>39</v>
      </c>
      <c r="K3317">
        <v>338</v>
      </c>
      <c r="L3317" t="s">
        <v>32</v>
      </c>
      <c r="M3317" t="s">
        <v>32</v>
      </c>
      <c r="N3317" t="s">
        <v>32</v>
      </c>
      <c r="O3317">
        <v>28</v>
      </c>
      <c r="P3317">
        <v>30</v>
      </c>
      <c r="Q3317">
        <v>113</v>
      </c>
      <c r="R3317">
        <v>172.1</v>
      </c>
      <c r="S3317" t="s">
        <v>32</v>
      </c>
      <c r="T3317" t="s">
        <v>32</v>
      </c>
      <c r="U3317">
        <v>40</v>
      </c>
      <c r="V3317">
        <v>40</v>
      </c>
      <c r="W3317">
        <v>344</v>
      </c>
      <c r="X3317">
        <v>0</v>
      </c>
      <c r="Z3317" t="s">
        <v>33</v>
      </c>
      <c r="AA3317" t="s">
        <v>32</v>
      </c>
      <c r="AB3317" t="s">
        <v>7649</v>
      </c>
      <c r="AC3317" t="s">
        <v>7682</v>
      </c>
    </row>
    <row r="3318" spans="1:29" x14ac:dyDescent="0.3">
      <c r="A3318" t="s">
        <v>3174</v>
      </c>
      <c r="B3318">
        <v>4</v>
      </c>
      <c r="C3318" t="s">
        <v>29</v>
      </c>
      <c r="D3318" t="s">
        <v>30</v>
      </c>
      <c r="E3318">
        <v>17</v>
      </c>
      <c r="F3318" t="s">
        <v>32</v>
      </c>
      <c r="G3318">
        <v>38</v>
      </c>
      <c r="H3318">
        <v>60</v>
      </c>
      <c r="I3318">
        <v>490</v>
      </c>
      <c r="J3318">
        <v>62</v>
      </c>
      <c r="K3318">
        <v>517</v>
      </c>
      <c r="L3318" t="s">
        <v>32</v>
      </c>
      <c r="M3318" t="s">
        <v>32</v>
      </c>
      <c r="N3318" t="s">
        <v>32</v>
      </c>
      <c r="O3318">
        <v>46</v>
      </c>
      <c r="P3318">
        <v>55</v>
      </c>
      <c r="Q3318">
        <v>178</v>
      </c>
      <c r="R3318">
        <v>163.9</v>
      </c>
      <c r="S3318" t="s">
        <v>32</v>
      </c>
      <c r="T3318" t="s">
        <v>32</v>
      </c>
      <c r="U3318">
        <v>63</v>
      </c>
      <c r="V3318">
        <v>63</v>
      </c>
      <c r="W3318">
        <v>523</v>
      </c>
      <c r="X3318">
        <v>0</v>
      </c>
      <c r="Z3318" t="s">
        <v>33</v>
      </c>
      <c r="AA3318" t="s">
        <v>31</v>
      </c>
    </row>
    <row r="3319" spans="1:29" x14ac:dyDescent="0.3">
      <c r="A3319" t="s">
        <v>3771</v>
      </c>
      <c r="B3319">
        <v>3</v>
      </c>
      <c r="C3319" t="s">
        <v>40</v>
      </c>
      <c r="D3319" t="s">
        <v>3690</v>
      </c>
      <c r="E3319">
        <v>7</v>
      </c>
      <c r="F3319" t="s">
        <v>32</v>
      </c>
      <c r="G3319">
        <v>40</v>
      </c>
      <c r="H3319">
        <v>56</v>
      </c>
      <c r="I3319">
        <v>466</v>
      </c>
      <c r="J3319">
        <v>59</v>
      </c>
      <c r="K3319">
        <v>493</v>
      </c>
      <c r="L3319" t="s">
        <v>32</v>
      </c>
      <c r="M3319" t="s">
        <v>32</v>
      </c>
      <c r="N3319" t="s">
        <v>32</v>
      </c>
      <c r="O3319">
        <v>48</v>
      </c>
      <c r="P3319">
        <v>42</v>
      </c>
      <c r="Q3319">
        <v>192</v>
      </c>
      <c r="R3319">
        <v>141.30000000000001</v>
      </c>
      <c r="S3319" t="s">
        <v>32</v>
      </c>
      <c r="T3319" t="s">
        <v>32</v>
      </c>
      <c r="U3319">
        <v>60</v>
      </c>
      <c r="V3319">
        <v>60</v>
      </c>
      <c r="W3319">
        <v>497</v>
      </c>
      <c r="X3319">
        <v>0</v>
      </c>
      <c r="Z3319" t="s">
        <v>33</v>
      </c>
      <c r="AA3319" t="s">
        <v>32</v>
      </c>
      <c r="AB3319" t="s">
        <v>7648</v>
      </c>
      <c r="AC3319" t="s">
        <v>7675</v>
      </c>
    </row>
    <row r="3320" spans="1:29" x14ac:dyDescent="0.3">
      <c r="A3320" t="s">
        <v>3831</v>
      </c>
      <c r="B3320">
        <v>4</v>
      </c>
      <c r="C3320" t="s">
        <v>40</v>
      </c>
      <c r="D3320" t="s">
        <v>3690</v>
      </c>
      <c r="E3320">
        <v>9</v>
      </c>
      <c r="F3320" t="s">
        <v>33</v>
      </c>
      <c r="G3320">
        <v>21</v>
      </c>
      <c r="H3320">
        <v>25</v>
      </c>
      <c r="I3320">
        <v>218</v>
      </c>
      <c r="J3320">
        <v>26</v>
      </c>
      <c r="K3320">
        <v>215</v>
      </c>
      <c r="L3320" t="s">
        <v>32</v>
      </c>
      <c r="M3320" t="s">
        <v>32</v>
      </c>
      <c r="N3320" t="s">
        <v>32</v>
      </c>
      <c r="O3320">
        <v>23</v>
      </c>
      <c r="P3320">
        <v>18</v>
      </c>
      <c r="Q3320">
        <v>101</v>
      </c>
      <c r="R3320">
        <v>166.4</v>
      </c>
      <c r="S3320" t="s">
        <v>32</v>
      </c>
      <c r="T3320" t="s">
        <v>32</v>
      </c>
      <c r="U3320">
        <v>27</v>
      </c>
      <c r="V3320">
        <v>27</v>
      </c>
      <c r="W3320">
        <v>227</v>
      </c>
      <c r="X3320">
        <v>0</v>
      </c>
      <c r="Z3320" t="s">
        <v>33</v>
      </c>
      <c r="AA3320" t="s">
        <v>32</v>
      </c>
      <c r="AB3320" t="s">
        <v>7721</v>
      </c>
      <c r="AC3320" t="s">
        <v>7682</v>
      </c>
    </row>
    <row r="3321" spans="1:29" x14ac:dyDescent="0.3">
      <c r="A3321" t="s">
        <v>3176</v>
      </c>
      <c r="B3321">
        <v>3</v>
      </c>
      <c r="C3321" t="s">
        <v>29</v>
      </c>
      <c r="D3321" t="s">
        <v>35</v>
      </c>
      <c r="E3321">
        <v>21</v>
      </c>
      <c r="F3321" t="s">
        <v>33</v>
      </c>
      <c r="G3321">
        <v>30</v>
      </c>
      <c r="H3321">
        <v>50</v>
      </c>
      <c r="I3321">
        <v>274</v>
      </c>
      <c r="J3321">
        <v>50</v>
      </c>
      <c r="K3321">
        <v>274</v>
      </c>
      <c r="L3321" t="s">
        <v>32</v>
      </c>
      <c r="M3321" t="s">
        <v>32</v>
      </c>
      <c r="N3321" t="s">
        <v>32</v>
      </c>
      <c r="O3321">
        <v>40</v>
      </c>
      <c r="P3321">
        <v>24</v>
      </c>
      <c r="Q3321">
        <v>40</v>
      </c>
      <c r="R3321">
        <v>166.4</v>
      </c>
      <c r="S3321" t="s">
        <v>33</v>
      </c>
      <c r="T3321" t="s">
        <v>32</v>
      </c>
      <c r="U3321">
        <v>50</v>
      </c>
      <c r="V3321">
        <v>50</v>
      </c>
      <c r="W3321">
        <v>271</v>
      </c>
      <c r="X3321">
        <v>0</v>
      </c>
      <c r="Z3321" t="s">
        <v>33</v>
      </c>
      <c r="AA3321" t="s">
        <v>32</v>
      </c>
    </row>
    <row r="3322" spans="1:29" x14ac:dyDescent="0.3">
      <c r="A3322" t="s">
        <v>3848</v>
      </c>
      <c r="C3322" t="s">
        <v>40</v>
      </c>
      <c r="D3322" t="s">
        <v>3365</v>
      </c>
      <c r="E3322">
        <v>2</v>
      </c>
      <c r="F3322" t="s">
        <v>33</v>
      </c>
      <c r="G3322">
        <v>7</v>
      </c>
      <c r="H3322">
        <v>8</v>
      </c>
      <c r="I3322">
        <v>74</v>
      </c>
      <c r="J3322">
        <v>9</v>
      </c>
      <c r="K3322">
        <v>78</v>
      </c>
      <c r="L3322" t="s">
        <v>33</v>
      </c>
      <c r="M3322" t="s">
        <v>33</v>
      </c>
      <c r="N3322" t="s">
        <v>32</v>
      </c>
      <c r="O3322">
        <v>7</v>
      </c>
      <c r="P3322">
        <v>4</v>
      </c>
      <c r="Q3322">
        <v>30</v>
      </c>
      <c r="S3322" t="s">
        <v>33</v>
      </c>
      <c r="T3322" t="s">
        <v>33</v>
      </c>
      <c r="U3322">
        <v>9</v>
      </c>
      <c r="V3322">
        <v>9</v>
      </c>
      <c r="W3322">
        <v>78</v>
      </c>
      <c r="X3322">
        <v>0</v>
      </c>
      <c r="Z3322" t="s">
        <v>33</v>
      </c>
      <c r="AA3322" t="s">
        <v>33</v>
      </c>
      <c r="AB3322" t="s">
        <v>7702</v>
      </c>
      <c r="AC3322" t="s">
        <v>7682</v>
      </c>
    </row>
    <row r="3323" spans="1:29" x14ac:dyDescent="0.3">
      <c r="A3323" t="s">
        <v>3849</v>
      </c>
      <c r="B3323">
        <v>3</v>
      </c>
      <c r="C3323" t="s">
        <v>40</v>
      </c>
      <c r="D3323" t="s">
        <v>3690</v>
      </c>
      <c r="E3323">
        <v>9</v>
      </c>
      <c r="F3323" t="s">
        <v>32</v>
      </c>
      <c r="G3323">
        <v>24</v>
      </c>
      <c r="H3323">
        <v>29</v>
      </c>
      <c r="I3323">
        <v>237</v>
      </c>
      <c r="J3323">
        <v>32</v>
      </c>
      <c r="K3323">
        <v>247</v>
      </c>
      <c r="L3323" t="s">
        <v>31</v>
      </c>
      <c r="M3323" t="s">
        <v>32</v>
      </c>
      <c r="N3323" t="s">
        <v>32</v>
      </c>
      <c r="O3323">
        <v>28</v>
      </c>
      <c r="P3323">
        <v>47</v>
      </c>
      <c r="Q3323">
        <v>99</v>
      </c>
      <c r="R3323">
        <v>316.2</v>
      </c>
      <c r="S3323" t="s">
        <v>32</v>
      </c>
      <c r="T3323" t="s">
        <v>32</v>
      </c>
      <c r="U3323">
        <v>31</v>
      </c>
      <c r="V3323">
        <v>31</v>
      </c>
      <c r="W3323">
        <v>242</v>
      </c>
      <c r="X3323">
        <v>0</v>
      </c>
      <c r="Z3323" t="s">
        <v>33</v>
      </c>
      <c r="AA3323" t="s">
        <v>32</v>
      </c>
      <c r="AB3323" t="s">
        <v>7672</v>
      </c>
      <c r="AC3323" t="s">
        <v>7675</v>
      </c>
    </row>
    <row r="3324" spans="1:29" x14ac:dyDescent="0.3">
      <c r="A3324" t="s">
        <v>3710</v>
      </c>
      <c r="C3324" t="s">
        <v>40</v>
      </c>
      <c r="D3324" t="s">
        <v>3690</v>
      </c>
      <c r="E3324">
        <v>6</v>
      </c>
      <c r="F3324" t="s">
        <v>33</v>
      </c>
      <c r="G3324">
        <v>0</v>
      </c>
      <c r="H3324">
        <v>0</v>
      </c>
      <c r="J3324">
        <v>0</v>
      </c>
      <c r="L3324" t="s">
        <v>33</v>
      </c>
      <c r="M3324" t="s">
        <v>33</v>
      </c>
      <c r="N3324" t="s">
        <v>33</v>
      </c>
      <c r="O3324">
        <v>0</v>
      </c>
      <c r="P3324">
        <v>0</v>
      </c>
      <c r="Q3324">
        <v>0</v>
      </c>
      <c r="S3324" t="s">
        <v>33</v>
      </c>
      <c r="T3324" t="s">
        <v>33</v>
      </c>
      <c r="U3324">
        <v>0</v>
      </c>
      <c r="V3324">
        <v>0</v>
      </c>
      <c r="X3324">
        <v>0</v>
      </c>
      <c r="Z3324" t="s">
        <v>33</v>
      </c>
      <c r="AA3324" t="s">
        <v>33</v>
      </c>
      <c r="AB3324" t="s">
        <v>7717</v>
      </c>
      <c r="AC3324" t="s">
        <v>7675</v>
      </c>
    </row>
    <row r="3325" spans="1:29" x14ac:dyDescent="0.3">
      <c r="A3325" t="s">
        <v>3850</v>
      </c>
      <c r="B3325">
        <v>4</v>
      </c>
      <c r="C3325" t="s">
        <v>40</v>
      </c>
      <c r="D3325" t="s">
        <v>3646</v>
      </c>
      <c r="E3325">
        <v>12</v>
      </c>
      <c r="F3325" t="s">
        <v>32</v>
      </c>
      <c r="G3325">
        <v>35</v>
      </c>
      <c r="H3325">
        <v>48</v>
      </c>
      <c r="I3325">
        <v>477</v>
      </c>
      <c r="J3325">
        <v>49</v>
      </c>
      <c r="K3325">
        <v>495</v>
      </c>
      <c r="L3325" t="s">
        <v>32</v>
      </c>
      <c r="M3325" t="s">
        <v>32</v>
      </c>
      <c r="N3325" t="s">
        <v>37</v>
      </c>
      <c r="O3325">
        <v>44</v>
      </c>
      <c r="P3325">
        <v>26</v>
      </c>
      <c r="Q3325">
        <v>169</v>
      </c>
      <c r="R3325">
        <v>98.7</v>
      </c>
      <c r="S3325" t="s">
        <v>32</v>
      </c>
      <c r="T3325" t="s">
        <v>32</v>
      </c>
      <c r="U3325">
        <v>48</v>
      </c>
      <c r="V3325">
        <v>48</v>
      </c>
      <c r="W3325">
        <v>472</v>
      </c>
      <c r="X3325">
        <v>0</v>
      </c>
      <c r="Z3325" t="s">
        <v>33</v>
      </c>
      <c r="AA3325" t="s">
        <v>32</v>
      </c>
      <c r="AB3325" t="s">
        <v>7690</v>
      </c>
      <c r="AC3325" t="s">
        <v>7675</v>
      </c>
    </row>
    <row r="3326" spans="1:29" x14ac:dyDescent="0.3">
      <c r="A3326" t="s">
        <v>3180</v>
      </c>
      <c r="B3326">
        <v>5</v>
      </c>
      <c r="C3326" t="s">
        <v>29</v>
      </c>
      <c r="D3326" t="s">
        <v>30</v>
      </c>
      <c r="E3326">
        <v>20</v>
      </c>
      <c r="F3326" t="s">
        <v>32</v>
      </c>
      <c r="G3326">
        <v>52</v>
      </c>
      <c r="H3326">
        <v>61</v>
      </c>
      <c r="I3326">
        <v>495</v>
      </c>
      <c r="J3326">
        <v>68</v>
      </c>
      <c r="K3326">
        <v>529</v>
      </c>
      <c r="L3326" t="s">
        <v>32</v>
      </c>
      <c r="M3326" t="s">
        <v>32</v>
      </c>
      <c r="N3326" t="s">
        <v>32</v>
      </c>
      <c r="O3326">
        <v>57</v>
      </c>
      <c r="P3326">
        <v>79</v>
      </c>
      <c r="Q3326">
        <v>244</v>
      </c>
      <c r="R3326">
        <v>202.1</v>
      </c>
      <c r="S3326" t="s">
        <v>32</v>
      </c>
      <c r="T3326" t="s">
        <v>32</v>
      </c>
      <c r="U3326">
        <v>68</v>
      </c>
      <c r="V3326">
        <v>68</v>
      </c>
      <c r="W3326">
        <v>525</v>
      </c>
      <c r="X3326">
        <v>0</v>
      </c>
      <c r="Z3326" t="s">
        <v>33</v>
      </c>
      <c r="AA3326" t="s">
        <v>32</v>
      </c>
    </row>
    <row r="3327" spans="1:29" x14ac:dyDescent="0.3">
      <c r="A3327" t="s">
        <v>3851</v>
      </c>
      <c r="C3327" t="s">
        <v>40</v>
      </c>
      <c r="D3327" t="s">
        <v>3365</v>
      </c>
      <c r="E3327">
        <v>6</v>
      </c>
      <c r="F3327" t="s">
        <v>33</v>
      </c>
      <c r="G3327">
        <v>6</v>
      </c>
      <c r="H3327">
        <v>10</v>
      </c>
      <c r="I3327">
        <v>89</v>
      </c>
      <c r="J3327">
        <v>14</v>
      </c>
      <c r="K3327">
        <v>104</v>
      </c>
      <c r="L3327" t="s">
        <v>32</v>
      </c>
      <c r="M3327" t="s">
        <v>33</v>
      </c>
      <c r="N3327" t="s">
        <v>31</v>
      </c>
      <c r="O3327">
        <v>8</v>
      </c>
      <c r="P3327">
        <v>3</v>
      </c>
      <c r="Q3327">
        <v>47</v>
      </c>
      <c r="R3327">
        <v>40.4</v>
      </c>
      <c r="S3327" t="s">
        <v>33</v>
      </c>
      <c r="T3327" t="s">
        <v>32</v>
      </c>
      <c r="U3327">
        <v>13</v>
      </c>
      <c r="V3327">
        <v>13</v>
      </c>
      <c r="W3327">
        <v>102</v>
      </c>
      <c r="X3327">
        <v>0</v>
      </c>
      <c r="Z3327" t="s">
        <v>33</v>
      </c>
      <c r="AA3327" t="s">
        <v>33</v>
      </c>
      <c r="AB3327" t="s">
        <v>7702</v>
      </c>
      <c r="AC3327" t="s">
        <v>7682</v>
      </c>
    </row>
    <row r="3328" spans="1:29" x14ac:dyDescent="0.3">
      <c r="A3328" t="s">
        <v>3932</v>
      </c>
      <c r="B3328">
        <v>3</v>
      </c>
      <c r="C3328" t="s">
        <v>40</v>
      </c>
      <c r="D3328" t="s">
        <v>3690</v>
      </c>
      <c r="E3328">
        <v>12</v>
      </c>
      <c r="F3328" t="s">
        <v>32</v>
      </c>
      <c r="G3328">
        <v>30</v>
      </c>
      <c r="H3328">
        <v>39</v>
      </c>
      <c r="I3328">
        <v>270</v>
      </c>
      <c r="J3328">
        <v>40</v>
      </c>
      <c r="K3328">
        <v>293</v>
      </c>
      <c r="L3328" t="s">
        <v>32</v>
      </c>
      <c r="M3328" t="s">
        <v>32</v>
      </c>
      <c r="N3328" t="s">
        <v>32</v>
      </c>
      <c r="O3328">
        <v>34</v>
      </c>
      <c r="P3328">
        <v>35</v>
      </c>
      <c r="Q3328">
        <v>113</v>
      </c>
      <c r="R3328">
        <v>182.7</v>
      </c>
      <c r="S3328" t="s">
        <v>32</v>
      </c>
      <c r="T3328" t="s">
        <v>32</v>
      </c>
      <c r="U3328">
        <v>39</v>
      </c>
      <c r="V3328">
        <v>39</v>
      </c>
      <c r="W3328">
        <v>291</v>
      </c>
      <c r="X3328">
        <v>0</v>
      </c>
      <c r="Z3328" t="s">
        <v>33</v>
      </c>
      <c r="AA3328" t="s">
        <v>32</v>
      </c>
      <c r="AB3328" t="s">
        <v>7683</v>
      </c>
      <c r="AC3328" t="s">
        <v>7682</v>
      </c>
    </row>
    <row r="3329" spans="1:29" x14ac:dyDescent="0.3">
      <c r="A3329" t="s">
        <v>3933</v>
      </c>
      <c r="B3329">
        <v>4</v>
      </c>
      <c r="C3329" t="s">
        <v>40</v>
      </c>
      <c r="D3329" t="s">
        <v>3646</v>
      </c>
      <c r="E3329">
        <v>24</v>
      </c>
      <c r="F3329" t="s">
        <v>32</v>
      </c>
      <c r="G3329">
        <v>79</v>
      </c>
      <c r="H3329">
        <v>102</v>
      </c>
      <c r="I3329">
        <v>953</v>
      </c>
      <c r="J3329">
        <v>103</v>
      </c>
      <c r="K3329">
        <v>987</v>
      </c>
      <c r="L3329" t="s">
        <v>32</v>
      </c>
      <c r="M3329" t="s">
        <v>32</v>
      </c>
      <c r="N3329" t="s">
        <v>37</v>
      </c>
      <c r="O3329">
        <v>94</v>
      </c>
      <c r="P3329">
        <v>104</v>
      </c>
      <c r="Q3329">
        <v>380</v>
      </c>
      <c r="R3329">
        <v>162.30000000000001</v>
      </c>
      <c r="S3329" t="s">
        <v>32</v>
      </c>
      <c r="T3329" t="s">
        <v>32</v>
      </c>
      <c r="U3329">
        <v>101</v>
      </c>
      <c r="V3329">
        <v>101</v>
      </c>
      <c r="W3329">
        <v>970</v>
      </c>
      <c r="X3329">
        <v>0</v>
      </c>
      <c r="Z3329" t="s">
        <v>33</v>
      </c>
      <c r="AA3329" t="s">
        <v>32</v>
      </c>
      <c r="AB3329" t="s">
        <v>7672</v>
      </c>
      <c r="AC3329" t="s">
        <v>7675</v>
      </c>
    </row>
    <row r="3330" spans="1:29" x14ac:dyDescent="0.3">
      <c r="A3330" t="s">
        <v>3183</v>
      </c>
      <c r="B3330">
        <v>3</v>
      </c>
      <c r="C3330" t="s">
        <v>29</v>
      </c>
      <c r="D3330" t="s">
        <v>30</v>
      </c>
      <c r="E3330">
        <v>12</v>
      </c>
      <c r="F3330" t="s">
        <v>32</v>
      </c>
      <c r="G3330">
        <v>68</v>
      </c>
      <c r="H3330">
        <v>107</v>
      </c>
      <c r="I3330">
        <v>912</v>
      </c>
      <c r="J3330">
        <v>110</v>
      </c>
      <c r="K3330">
        <v>927</v>
      </c>
      <c r="L3330" t="s">
        <v>32</v>
      </c>
      <c r="M3330" t="s">
        <v>31</v>
      </c>
      <c r="N3330" t="s">
        <v>32</v>
      </c>
      <c r="O3330">
        <v>74</v>
      </c>
      <c r="P3330">
        <v>81</v>
      </c>
      <c r="Q3330">
        <v>255</v>
      </c>
      <c r="R3330">
        <v>198.9</v>
      </c>
      <c r="S3330" t="s">
        <v>32</v>
      </c>
      <c r="T3330" t="s">
        <v>32</v>
      </c>
      <c r="U3330">
        <v>89</v>
      </c>
      <c r="V3330">
        <v>89</v>
      </c>
      <c r="W3330">
        <v>738</v>
      </c>
      <c r="X3330">
        <v>0</v>
      </c>
      <c r="Z3330" t="s">
        <v>37</v>
      </c>
      <c r="AA3330" t="s">
        <v>32</v>
      </c>
    </row>
    <row r="3331" spans="1:29" x14ac:dyDescent="0.3">
      <c r="A3331" t="s">
        <v>3934</v>
      </c>
      <c r="C3331" t="s">
        <v>40</v>
      </c>
      <c r="D3331" t="s">
        <v>50</v>
      </c>
      <c r="E3331">
        <v>7</v>
      </c>
      <c r="F3331" t="s">
        <v>33</v>
      </c>
      <c r="G3331">
        <v>6</v>
      </c>
      <c r="H3331">
        <v>10</v>
      </c>
      <c r="I3331">
        <v>85</v>
      </c>
      <c r="J3331">
        <v>11</v>
      </c>
      <c r="K3331">
        <v>94</v>
      </c>
      <c r="L3331" t="s">
        <v>33</v>
      </c>
      <c r="M3331" t="s">
        <v>33</v>
      </c>
      <c r="N3331" t="s">
        <v>32</v>
      </c>
      <c r="O3331">
        <v>9</v>
      </c>
      <c r="P3331">
        <v>2</v>
      </c>
      <c r="Q3331">
        <v>49</v>
      </c>
      <c r="S3331" t="s">
        <v>33</v>
      </c>
      <c r="T3331" t="s">
        <v>32</v>
      </c>
      <c r="U3331">
        <v>11</v>
      </c>
      <c r="V3331">
        <v>11</v>
      </c>
      <c r="W3331">
        <v>94</v>
      </c>
      <c r="X3331">
        <v>0</v>
      </c>
      <c r="Z3331" t="s">
        <v>33</v>
      </c>
      <c r="AA3331" t="s">
        <v>33</v>
      </c>
      <c r="AB3331" t="s">
        <v>7669</v>
      </c>
      <c r="AC3331" t="s">
        <v>7682</v>
      </c>
    </row>
    <row r="3332" spans="1:29" x14ac:dyDescent="0.3">
      <c r="A3332" t="s">
        <v>3935</v>
      </c>
      <c r="B3332">
        <v>4</v>
      </c>
      <c r="C3332" t="s">
        <v>40</v>
      </c>
      <c r="D3332" t="s">
        <v>3365</v>
      </c>
      <c r="E3332">
        <v>5</v>
      </c>
      <c r="F3332" t="s">
        <v>32</v>
      </c>
      <c r="G3332">
        <v>27</v>
      </c>
      <c r="H3332">
        <v>31</v>
      </c>
      <c r="I3332">
        <v>263</v>
      </c>
      <c r="J3332">
        <v>31</v>
      </c>
      <c r="K3332">
        <v>275</v>
      </c>
      <c r="L3332" t="s">
        <v>32</v>
      </c>
      <c r="M3332" t="s">
        <v>32</v>
      </c>
      <c r="N3332" t="s">
        <v>32</v>
      </c>
      <c r="O3332">
        <v>29</v>
      </c>
      <c r="P3332">
        <v>41</v>
      </c>
      <c r="Q3332">
        <v>110</v>
      </c>
      <c r="R3332">
        <v>214.4</v>
      </c>
      <c r="S3332" t="s">
        <v>32</v>
      </c>
      <c r="T3332" t="s">
        <v>32</v>
      </c>
      <c r="U3332">
        <v>31</v>
      </c>
      <c r="V3332">
        <v>31</v>
      </c>
      <c r="W3332">
        <v>277</v>
      </c>
      <c r="X3332">
        <v>0</v>
      </c>
      <c r="Z3332" t="s">
        <v>33</v>
      </c>
      <c r="AA3332" t="s">
        <v>31</v>
      </c>
      <c r="AB3332" t="s">
        <v>7710</v>
      </c>
      <c r="AC3332" t="s">
        <v>7675</v>
      </c>
    </row>
    <row r="3333" spans="1:29" x14ac:dyDescent="0.3">
      <c r="A3333" t="s">
        <v>3936</v>
      </c>
      <c r="B3333">
        <v>3</v>
      </c>
      <c r="C3333" t="s">
        <v>40</v>
      </c>
      <c r="D3333" t="s">
        <v>3646</v>
      </c>
      <c r="E3333">
        <v>18</v>
      </c>
      <c r="F3333" t="s">
        <v>32</v>
      </c>
      <c r="G3333">
        <v>59</v>
      </c>
      <c r="H3333">
        <v>75</v>
      </c>
      <c r="I3333">
        <v>695</v>
      </c>
      <c r="J3333">
        <v>79</v>
      </c>
      <c r="K3333">
        <v>702</v>
      </c>
      <c r="L3333" t="s">
        <v>32</v>
      </c>
      <c r="M3333" t="s">
        <v>32</v>
      </c>
      <c r="N3333" t="s">
        <v>32</v>
      </c>
      <c r="O3333">
        <v>69</v>
      </c>
      <c r="P3333">
        <v>77</v>
      </c>
      <c r="Q3333">
        <v>256</v>
      </c>
      <c r="R3333">
        <v>202.5</v>
      </c>
      <c r="S3333" t="s">
        <v>32</v>
      </c>
      <c r="T3333" t="s">
        <v>32</v>
      </c>
      <c r="U3333">
        <v>79</v>
      </c>
      <c r="V3333">
        <v>79</v>
      </c>
      <c r="W3333">
        <v>716</v>
      </c>
      <c r="X3333">
        <v>0</v>
      </c>
      <c r="Z3333" t="s">
        <v>33</v>
      </c>
      <c r="AA3333" t="s">
        <v>32</v>
      </c>
      <c r="AB3333" t="s">
        <v>7723</v>
      </c>
      <c r="AC3333" t="s">
        <v>7675</v>
      </c>
    </row>
    <row r="3334" spans="1:29" x14ac:dyDescent="0.3">
      <c r="A3334" t="s">
        <v>3186</v>
      </c>
      <c r="B3334">
        <v>4</v>
      </c>
      <c r="C3334" t="s">
        <v>29</v>
      </c>
      <c r="D3334" t="s">
        <v>30</v>
      </c>
      <c r="E3334">
        <v>17</v>
      </c>
      <c r="F3334" t="s">
        <v>32</v>
      </c>
      <c r="G3334">
        <v>32</v>
      </c>
      <c r="H3334">
        <v>49</v>
      </c>
      <c r="I3334">
        <v>398</v>
      </c>
      <c r="J3334">
        <v>50</v>
      </c>
      <c r="K3334">
        <v>416</v>
      </c>
      <c r="L3334" t="s">
        <v>32</v>
      </c>
      <c r="M3334" t="s">
        <v>32</v>
      </c>
      <c r="N3334" t="s">
        <v>32</v>
      </c>
      <c r="O3334">
        <v>40</v>
      </c>
      <c r="P3334">
        <v>38</v>
      </c>
      <c r="Q3334">
        <v>187</v>
      </c>
      <c r="R3334">
        <v>202.2</v>
      </c>
      <c r="S3334" t="s">
        <v>32</v>
      </c>
      <c r="T3334" t="s">
        <v>32</v>
      </c>
      <c r="U3334">
        <v>49</v>
      </c>
      <c r="V3334">
        <v>49</v>
      </c>
      <c r="W3334">
        <v>414</v>
      </c>
      <c r="X3334">
        <v>0</v>
      </c>
      <c r="Z3334" t="s">
        <v>33</v>
      </c>
      <c r="AA3334" t="s">
        <v>32</v>
      </c>
    </row>
    <row r="3335" spans="1:29" x14ac:dyDescent="0.3">
      <c r="A3335" t="s">
        <v>3937</v>
      </c>
      <c r="B3335">
        <v>3</v>
      </c>
      <c r="C3335" t="s">
        <v>40</v>
      </c>
      <c r="D3335" t="s">
        <v>3690</v>
      </c>
      <c r="E3335">
        <v>9</v>
      </c>
      <c r="F3335" t="s">
        <v>32</v>
      </c>
      <c r="G3335">
        <v>27</v>
      </c>
      <c r="H3335">
        <v>34</v>
      </c>
      <c r="I3335">
        <v>258</v>
      </c>
      <c r="J3335">
        <v>35</v>
      </c>
      <c r="K3335">
        <v>272</v>
      </c>
      <c r="L3335" t="s">
        <v>32</v>
      </c>
      <c r="M3335" t="s">
        <v>32</v>
      </c>
      <c r="N3335" t="s">
        <v>32</v>
      </c>
      <c r="O3335">
        <v>33</v>
      </c>
      <c r="P3335">
        <v>35</v>
      </c>
      <c r="Q3335">
        <v>114</v>
      </c>
      <c r="R3335">
        <v>227.4</v>
      </c>
      <c r="S3335" t="s">
        <v>32</v>
      </c>
      <c r="T3335" t="s">
        <v>32</v>
      </c>
      <c r="U3335">
        <v>36</v>
      </c>
      <c r="V3335">
        <v>36</v>
      </c>
      <c r="W3335">
        <v>278</v>
      </c>
      <c r="X3335">
        <v>0</v>
      </c>
      <c r="Z3335" t="s">
        <v>33</v>
      </c>
      <c r="AA3335" t="s">
        <v>32</v>
      </c>
      <c r="AB3335" t="s">
        <v>7687</v>
      </c>
      <c r="AC3335" t="s">
        <v>7682</v>
      </c>
    </row>
    <row r="3336" spans="1:29" x14ac:dyDescent="0.3">
      <c r="A3336" t="s">
        <v>3689</v>
      </c>
      <c r="B3336">
        <v>5</v>
      </c>
      <c r="C3336" t="s">
        <v>40</v>
      </c>
      <c r="D3336" t="s">
        <v>3690</v>
      </c>
      <c r="E3336">
        <v>15</v>
      </c>
      <c r="F3336" t="s">
        <v>33</v>
      </c>
      <c r="G3336">
        <v>17</v>
      </c>
      <c r="H3336">
        <v>23</v>
      </c>
      <c r="I3336">
        <v>173</v>
      </c>
      <c r="J3336">
        <v>22</v>
      </c>
      <c r="K3336">
        <v>164</v>
      </c>
      <c r="L3336" t="s">
        <v>32</v>
      </c>
      <c r="M3336" t="s">
        <v>32</v>
      </c>
      <c r="N3336" t="s">
        <v>32</v>
      </c>
      <c r="O3336">
        <v>18</v>
      </c>
      <c r="P3336">
        <v>11</v>
      </c>
      <c r="Q3336">
        <v>87</v>
      </c>
      <c r="R3336">
        <v>113.2</v>
      </c>
      <c r="S3336" t="s">
        <v>32</v>
      </c>
      <c r="T3336" t="s">
        <v>32</v>
      </c>
      <c r="U3336">
        <v>22</v>
      </c>
      <c r="V3336">
        <v>22</v>
      </c>
      <c r="W3336">
        <v>165</v>
      </c>
      <c r="X3336">
        <v>0</v>
      </c>
      <c r="Z3336" t="s">
        <v>33</v>
      </c>
      <c r="AA3336" t="s">
        <v>32</v>
      </c>
      <c r="AB3336" t="s">
        <v>7671</v>
      </c>
      <c r="AC3336" t="s">
        <v>7682</v>
      </c>
    </row>
    <row r="3337" spans="1:29" x14ac:dyDescent="0.3">
      <c r="A3337" t="s">
        <v>3691</v>
      </c>
      <c r="B3337">
        <v>3</v>
      </c>
      <c r="C3337" t="s">
        <v>40</v>
      </c>
      <c r="D3337" t="s">
        <v>3365</v>
      </c>
      <c r="E3337">
        <v>6</v>
      </c>
      <c r="F3337" t="s">
        <v>33</v>
      </c>
      <c r="G3337">
        <v>18</v>
      </c>
      <c r="H3337">
        <v>24</v>
      </c>
      <c r="I3337">
        <v>223</v>
      </c>
      <c r="J3337">
        <v>24</v>
      </c>
      <c r="K3337">
        <v>227</v>
      </c>
      <c r="L3337" t="s">
        <v>32</v>
      </c>
      <c r="M3337" t="s">
        <v>32</v>
      </c>
      <c r="N3337" t="s">
        <v>32</v>
      </c>
      <c r="O3337">
        <v>21</v>
      </c>
      <c r="P3337">
        <v>22</v>
      </c>
      <c r="Q3337">
        <v>92</v>
      </c>
      <c r="R3337">
        <v>149.6</v>
      </c>
      <c r="S3337" t="s">
        <v>32</v>
      </c>
      <c r="T3337" t="s">
        <v>32</v>
      </c>
      <c r="U3337">
        <v>22</v>
      </c>
      <c r="V3337">
        <v>22</v>
      </c>
      <c r="W3337">
        <v>217</v>
      </c>
      <c r="X3337">
        <v>0</v>
      </c>
      <c r="Z3337" t="s">
        <v>33</v>
      </c>
      <c r="AA3337" t="s">
        <v>32</v>
      </c>
      <c r="AB3337" t="s">
        <v>7660</v>
      </c>
      <c r="AC3337" t="s">
        <v>7675</v>
      </c>
    </row>
    <row r="3338" spans="1:29" x14ac:dyDescent="0.3">
      <c r="A3338" t="s">
        <v>3189</v>
      </c>
      <c r="B3338">
        <v>4</v>
      </c>
      <c r="C3338" t="s">
        <v>29</v>
      </c>
      <c r="D3338" t="s">
        <v>30</v>
      </c>
      <c r="E3338">
        <v>25</v>
      </c>
      <c r="F3338" t="s">
        <v>32</v>
      </c>
      <c r="G3338">
        <v>106</v>
      </c>
      <c r="H3338">
        <v>150</v>
      </c>
      <c r="I3338">
        <v>1338</v>
      </c>
      <c r="J3338">
        <v>160</v>
      </c>
      <c r="K3338">
        <v>1403</v>
      </c>
      <c r="L3338" t="s">
        <v>32</v>
      </c>
      <c r="M3338" t="s">
        <v>32</v>
      </c>
      <c r="N3338" t="s">
        <v>32</v>
      </c>
      <c r="O3338">
        <v>119</v>
      </c>
      <c r="P3338">
        <v>122</v>
      </c>
      <c r="Q3338">
        <v>509</v>
      </c>
      <c r="R3338">
        <v>179.3</v>
      </c>
      <c r="S3338" t="s">
        <v>32</v>
      </c>
      <c r="T3338" t="s">
        <v>32</v>
      </c>
      <c r="U3338">
        <v>129</v>
      </c>
      <c r="V3338">
        <v>129</v>
      </c>
      <c r="W3338">
        <v>1080</v>
      </c>
      <c r="X3338">
        <v>0</v>
      </c>
      <c r="Z3338" t="s">
        <v>32</v>
      </c>
      <c r="AA3338" t="s">
        <v>32</v>
      </c>
    </row>
    <row r="3339" spans="1:29" x14ac:dyDescent="0.3">
      <c r="A3339" t="s">
        <v>3692</v>
      </c>
      <c r="B3339">
        <v>4</v>
      </c>
      <c r="C3339" t="s">
        <v>40</v>
      </c>
      <c r="D3339" t="s">
        <v>50</v>
      </c>
      <c r="E3339">
        <v>6</v>
      </c>
      <c r="F3339" t="s">
        <v>33</v>
      </c>
      <c r="G3339">
        <v>12</v>
      </c>
      <c r="H3339">
        <v>14</v>
      </c>
      <c r="I3339">
        <v>146</v>
      </c>
      <c r="J3339">
        <v>14</v>
      </c>
      <c r="K3339">
        <v>147</v>
      </c>
      <c r="L3339" t="s">
        <v>32</v>
      </c>
      <c r="M3339" t="s">
        <v>33</v>
      </c>
      <c r="N3339" t="s">
        <v>32</v>
      </c>
      <c r="O3339">
        <v>12</v>
      </c>
      <c r="P3339">
        <v>9</v>
      </c>
      <c r="Q3339">
        <v>50</v>
      </c>
      <c r="R3339">
        <v>112.7</v>
      </c>
      <c r="S3339" t="s">
        <v>32</v>
      </c>
      <c r="T3339" t="s">
        <v>32</v>
      </c>
      <c r="U3339">
        <v>14</v>
      </c>
      <c r="V3339">
        <v>14</v>
      </c>
      <c r="W3339">
        <v>148</v>
      </c>
      <c r="X3339">
        <v>0</v>
      </c>
      <c r="Z3339" t="s">
        <v>33</v>
      </c>
      <c r="AA3339" t="s">
        <v>32</v>
      </c>
      <c r="AB3339" t="s">
        <v>7665</v>
      </c>
      <c r="AC3339" t="s">
        <v>7682</v>
      </c>
    </row>
    <row r="3340" spans="1:29" x14ac:dyDescent="0.3">
      <c r="A3340" t="s">
        <v>3693</v>
      </c>
      <c r="B3340">
        <v>5</v>
      </c>
      <c r="C3340" t="s">
        <v>40</v>
      </c>
      <c r="D3340" t="s">
        <v>50</v>
      </c>
      <c r="E3340">
        <v>8</v>
      </c>
      <c r="F3340" t="s">
        <v>32</v>
      </c>
      <c r="G3340">
        <v>18</v>
      </c>
      <c r="H3340">
        <v>20</v>
      </c>
      <c r="I3340">
        <v>173</v>
      </c>
      <c r="J3340">
        <v>20</v>
      </c>
      <c r="K3340">
        <v>178</v>
      </c>
      <c r="L3340" t="s">
        <v>32</v>
      </c>
      <c r="M3340" t="s">
        <v>33</v>
      </c>
      <c r="N3340" t="s">
        <v>32</v>
      </c>
      <c r="O3340">
        <v>19</v>
      </c>
      <c r="P3340">
        <v>10</v>
      </c>
      <c r="Q3340">
        <v>74</v>
      </c>
      <c r="R3340">
        <v>107.6</v>
      </c>
      <c r="S3340" t="s">
        <v>32</v>
      </c>
      <c r="T3340" t="s">
        <v>32</v>
      </c>
      <c r="U3340">
        <v>20</v>
      </c>
      <c r="V3340">
        <v>20</v>
      </c>
      <c r="W3340">
        <v>178</v>
      </c>
      <c r="X3340">
        <v>0</v>
      </c>
      <c r="Z3340" t="s">
        <v>33</v>
      </c>
      <c r="AA3340" t="s">
        <v>33</v>
      </c>
      <c r="AB3340" t="s">
        <v>7704</v>
      </c>
      <c r="AC3340" t="s">
        <v>7682</v>
      </c>
    </row>
    <row r="3341" spans="1:29" x14ac:dyDescent="0.3">
      <c r="A3341" t="s">
        <v>3191</v>
      </c>
      <c r="B3341">
        <v>5</v>
      </c>
      <c r="C3341" t="s">
        <v>29</v>
      </c>
      <c r="D3341" t="s">
        <v>30</v>
      </c>
      <c r="E3341">
        <v>12</v>
      </c>
      <c r="F3341" t="s">
        <v>32</v>
      </c>
      <c r="G3341">
        <v>21</v>
      </c>
      <c r="H3341">
        <v>29</v>
      </c>
      <c r="I3341">
        <v>268</v>
      </c>
      <c r="J3341">
        <v>31</v>
      </c>
      <c r="K3341">
        <v>270</v>
      </c>
      <c r="L3341" t="s">
        <v>32</v>
      </c>
      <c r="M3341" t="s">
        <v>32</v>
      </c>
      <c r="N3341" t="s">
        <v>32</v>
      </c>
      <c r="O3341">
        <v>24</v>
      </c>
      <c r="P3341">
        <v>14</v>
      </c>
      <c r="Q3341">
        <v>93</v>
      </c>
      <c r="R3341">
        <v>136.19999999999999</v>
      </c>
      <c r="S3341" t="s">
        <v>32</v>
      </c>
      <c r="T3341" t="s">
        <v>32</v>
      </c>
      <c r="U3341">
        <v>31</v>
      </c>
      <c r="V3341">
        <v>31</v>
      </c>
      <c r="W3341">
        <v>272</v>
      </c>
      <c r="X3341">
        <v>0</v>
      </c>
      <c r="Z3341" t="s">
        <v>33</v>
      </c>
      <c r="AA3341" t="s">
        <v>32</v>
      </c>
    </row>
    <row r="3342" spans="1:29" x14ac:dyDescent="0.3">
      <c r="A3342" t="s">
        <v>3709</v>
      </c>
      <c r="B3342">
        <v>5</v>
      </c>
      <c r="C3342" t="s">
        <v>40</v>
      </c>
      <c r="D3342" t="s">
        <v>3690</v>
      </c>
      <c r="E3342">
        <v>10</v>
      </c>
      <c r="F3342" t="s">
        <v>33</v>
      </c>
      <c r="G3342">
        <v>10</v>
      </c>
      <c r="H3342">
        <v>11</v>
      </c>
      <c r="I3342">
        <v>106</v>
      </c>
      <c r="J3342">
        <v>12</v>
      </c>
      <c r="K3342">
        <v>111</v>
      </c>
      <c r="L3342" t="s">
        <v>32</v>
      </c>
      <c r="M3342" t="s">
        <v>33</v>
      </c>
      <c r="N3342" t="s">
        <v>32</v>
      </c>
      <c r="O3342">
        <v>12</v>
      </c>
      <c r="P3342">
        <v>8</v>
      </c>
      <c r="Q3342">
        <v>34</v>
      </c>
      <c r="R3342">
        <v>103.5</v>
      </c>
      <c r="S3342" t="s">
        <v>33</v>
      </c>
      <c r="T3342" t="s">
        <v>32</v>
      </c>
      <c r="U3342">
        <v>12</v>
      </c>
      <c r="V3342">
        <v>12</v>
      </c>
      <c r="W3342">
        <v>111</v>
      </c>
      <c r="X3342">
        <v>0</v>
      </c>
      <c r="Z3342" t="s">
        <v>33</v>
      </c>
      <c r="AA3342" t="s">
        <v>33</v>
      </c>
      <c r="AB3342" t="s">
        <v>7704</v>
      </c>
      <c r="AC3342" t="s">
        <v>7682</v>
      </c>
    </row>
    <row r="3343" spans="1:29" x14ac:dyDescent="0.3">
      <c r="A3343" t="s">
        <v>3485</v>
      </c>
      <c r="B3343">
        <v>3</v>
      </c>
      <c r="C3343" t="s">
        <v>40</v>
      </c>
      <c r="D3343" t="s">
        <v>50</v>
      </c>
      <c r="E3343">
        <v>0</v>
      </c>
      <c r="F3343" t="s">
        <v>33</v>
      </c>
      <c r="G3343">
        <v>2</v>
      </c>
      <c r="H3343">
        <v>10</v>
      </c>
      <c r="I3343">
        <v>39</v>
      </c>
      <c r="J3343">
        <v>12</v>
      </c>
      <c r="K3343">
        <v>38</v>
      </c>
      <c r="L3343" t="s">
        <v>32</v>
      </c>
      <c r="M3343" t="s">
        <v>33</v>
      </c>
      <c r="N3343" t="s">
        <v>33</v>
      </c>
      <c r="O3343">
        <v>11</v>
      </c>
      <c r="P3343">
        <v>10</v>
      </c>
      <c r="Q3343">
        <v>44</v>
      </c>
      <c r="R3343">
        <v>153.80000000000001</v>
      </c>
      <c r="S3343" t="s">
        <v>32</v>
      </c>
      <c r="T3343" t="s">
        <v>32</v>
      </c>
      <c r="U3343">
        <v>12</v>
      </c>
      <c r="V3343">
        <v>12</v>
      </c>
      <c r="W3343">
        <v>34</v>
      </c>
      <c r="X3343">
        <v>9</v>
      </c>
      <c r="Y3343">
        <v>74</v>
      </c>
      <c r="Z3343" t="s">
        <v>32</v>
      </c>
      <c r="AA3343" t="s">
        <v>32</v>
      </c>
      <c r="AB3343" t="s">
        <v>7703</v>
      </c>
      <c r="AC3343" t="s">
        <v>7682</v>
      </c>
    </row>
    <row r="3344" spans="1:29" x14ac:dyDescent="0.3">
      <c r="A3344" t="s">
        <v>3502</v>
      </c>
      <c r="B3344">
        <v>5</v>
      </c>
      <c r="C3344" t="s">
        <v>29</v>
      </c>
      <c r="D3344" t="s">
        <v>50</v>
      </c>
      <c r="E3344">
        <v>60</v>
      </c>
      <c r="F3344" t="s">
        <v>31</v>
      </c>
      <c r="G3344">
        <v>242</v>
      </c>
      <c r="H3344">
        <v>312</v>
      </c>
      <c r="I3344">
        <v>2897</v>
      </c>
      <c r="J3344">
        <v>330</v>
      </c>
      <c r="K3344">
        <v>2999</v>
      </c>
      <c r="L3344" t="s">
        <v>32</v>
      </c>
      <c r="M3344" t="s">
        <v>32</v>
      </c>
      <c r="N3344" t="s">
        <v>32</v>
      </c>
      <c r="O3344">
        <v>280</v>
      </c>
      <c r="P3344">
        <v>317</v>
      </c>
      <c r="Q3344">
        <v>1182</v>
      </c>
      <c r="R3344">
        <v>160.4</v>
      </c>
      <c r="S3344" t="s">
        <v>31</v>
      </c>
      <c r="T3344" t="s">
        <v>37</v>
      </c>
      <c r="U3344">
        <v>260</v>
      </c>
      <c r="V3344">
        <v>260</v>
      </c>
      <c r="W3344">
        <v>2395</v>
      </c>
      <c r="X3344">
        <v>0</v>
      </c>
      <c r="Z3344" t="s">
        <v>32</v>
      </c>
      <c r="AA3344" t="s">
        <v>32</v>
      </c>
      <c r="AB3344" t="s">
        <v>7703</v>
      </c>
      <c r="AC3344" t="s">
        <v>7682</v>
      </c>
    </row>
    <row r="3345" spans="1:29" x14ac:dyDescent="0.3">
      <c r="A3345" t="s">
        <v>3503</v>
      </c>
      <c r="B3345">
        <v>3</v>
      </c>
      <c r="C3345" t="s">
        <v>29</v>
      </c>
      <c r="D3345" t="s">
        <v>35</v>
      </c>
      <c r="E3345">
        <v>43</v>
      </c>
      <c r="F3345" t="s">
        <v>31</v>
      </c>
      <c r="G3345">
        <v>161</v>
      </c>
      <c r="H3345">
        <v>228</v>
      </c>
      <c r="I3345">
        <v>2026</v>
      </c>
      <c r="J3345">
        <v>247</v>
      </c>
      <c r="K3345">
        <v>2139</v>
      </c>
      <c r="L3345" t="s">
        <v>32</v>
      </c>
      <c r="M3345" t="s">
        <v>32</v>
      </c>
      <c r="N3345" t="s">
        <v>32</v>
      </c>
      <c r="O3345">
        <v>201</v>
      </c>
      <c r="P3345">
        <v>179</v>
      </c>
      <c r="Q3345">
        <v>750</v>
      </c>
      <c r="R3345">
        <v>184.6</v>
      </c>
      <c r="S3345" t="s">
        <v>37</v>
      </c>
      <c r="T3345" t="s">
        <v>32</v>
      </c>
      <c r="U3345">
        <v>231</v>
      </c>
      <c r="V3345">
        <v>231</v>
      </c>
      <c r="W3345">
        <v>2036</v>
      </c>
      <c r="X3345">
        <v>0</v>
      </c>
      <c r="Z3345" t="s">
        <v>32</v>
      </c>
      <c r="AA3345" t="s">
        <v>32</v>
      </c>
      <c r="AB3345" t="s">
        <v>7727</v>
      </c>
      <c r="AC3345" t="s">
        <v>7656</v>
      </c>
    </row>
    <row r="3346" spans="1:29" x14ac:dyDescent="0.3">
      <c r="A3346" t="s">
        <v>3504</v>
      </c>
      <c r="B3346">
        <v>3</v>
      </c>
      <c r="C3346" t="s">
        <v>29</v>
      </c>
      <c r="D3346" t="s">
        <v>35</v>
      </c>
      <c r="E3346">
        <v>61</v>
      </c>
      <c r="F3346" t="s">
        <v>31</v>
      </c>
      <c r="G3346">
        <v>225</v>
      </c>
      <c r="H3346">
        <v>296</v>
      </c>
      <c r="I3346">
        <v>2788</v>
      </c>
      <c r="J3346">
        <v>302</v>
      </c>
      <c r="K3346">
        <v>2796</v>
      </c>
      <c r="L3346" t="s">
        <v>32</v>
      </c>
      <c r="M3346" t="s">
        <v>32</v>
      </c>
      <c r="N3346" t="s">
        <v>31</v>
      </c>
      <c r="O3346">
        <v>250</v>
      </c>
      <c r="P3346">
        <v>272</v>
      </c>
      <c r="Q3346">
        <v>1122</v>
      </c>
      <c r="R3346">
        <v>174</v>
      </c>
      <c r="S3346" t="s">
        <v>37</v>
      </c>
      <c r="T3346" t="s">
        <v>32</v>
      </c>
      <c r="U3346">
        <v>262</v>
      </c>
      <c r="V3346">
        <v>262</v>
      </c>
      <c r="W3346">
        <v>2466</v>
      </c>
      <c r="X3346">
        <v>0</v>
      </c>
      <c r="Z3346" t="s">
        <v>31</v>
      </c>
      <c r="AA3346" t="s">
        <v>32</v>
      </c>
      <c r="AB3346" t="s">
        <v>7722</v>
      </c>
      <c r="AC3346" t="s">
        <v>7656</v>
      </c>
    </row>
    <row r="3347" spans="1:29" x14ac:dyDescent="0.3">
      <c r="A3347" t="s">
        <v>3505</v>
      </c>
      <c r="B3347">
        <v>5</v>
      </c>
      <c r="C3347" t="s">
        <v>29</v>
      </c>
      <c r="D3347" t="s">
        <v>35</v>
      </c>
      <c r="E3347">
        <v>38</v>
      </c>
      <c r="F3347" t="s">
        <v>32</v>
      </c>
      <c r="G3347">
        <v>173</v>
      </c>
      <c r="H3347">
        <v>228</v>
      </c>
      <c r="I3347">
        <v>2131</v>
      </c>
      <c r="J3347">
        <v>235</v>
      </c>
      <c r="K3347">
        <v>2166</v>
      </c>
      <c r="L3347" t="s">
        <v>32</v>
      </c>
      <c r="M3347" t="s">
        <v>32</v>
      </c>
      <c r="N3347" t="s">
        <v>37</v>
      </c>
      <c r="O3347">
        <v>197</v>
      </c>
      <c r="P3347">
        <v>195</v>
      </c>
      <c r="Q3347">
        <v>768</v>
      </c>
      <c r="R3347">
        <v>165.8</v>
      </c>
      <c r="S3347" t="s">
        <v>37</v>
      </c>
      <c r="T3347" t="s">
        <v>32</v>
      </c>
      <c r="U3347">
        <v>237</v>
      </c>
      <c r="V3347">
        <v>237</v>
      </c>
      <c r="W3347">
        <v>2187</v>
      </c>
      <c r="X3347">
        <v>0</v>
      </c>
      <c r="Z3347" t="s">
        <v>32</v>
      </c>
      <c r="AA3347" t="s">
        <v>32</v>
      </c>
      <c r="AB3347" t="s">
        <v>7698</v>
      </c>
      <c r="AC3347" t="s">
        <v>7682</v>
      </c>
    </row>
    <row r="3348" spans="1:29" x14ac:dyDescent="0.3">
      <c r="A3348" t="s">
        <v>3584</v>
      </c>
      <c r="B3348">
        <v>4</v>
      </c>
      <c r="C3348" t="s">
        <v>29</v>
      </c>
      <c r="D3348" t="s">
        <v>35</v>
      </c>
      <c r="E3348">
        <v>32</v>
      </c>
      <c r="F3348" t="s">
        <v>32</v>
      </c>
      <c r="G3348">
        <v>148</v>
      </c>
      <c r="H3348">
        <v>193</v>
      </c>
      <c r="I3348">
        <v>1665</v>
      </c>
      <c r="J3348">
        <v>207</v>
      </c>
      <c r="K3348">
        <v>1728</v>
      </c>
      <c r="L3348" t="s">
        <v>32</v>
      </c>
      <c r="M3348" t="s">
        <v>32</v>
      </c>
      <c r="N3348" t="s">
        <v>31</v>
      </c>
      <c r="O3348">
        <v>173</v>
      </c>
      <c r="P3348">
        <v>171</v>
      </c>
      <c r="Q3348">
        <v>718</v>
      </c>
      <c r="R3348">
        <v>192.5</v>
      </c>
      <c r="S3348" t="s">
        <v>32</v>
      </c>
      <c r="T3348" t="s">
        <v>32</v>
      </c>
      <c r="U3348">
        <v>178</v>
      </c>
      <c r="V3348">
        <v>178</v>
      </c>
      <c r="W3348">
        <v>1462</v>
      </c>
      <c r="X3348">
        <v>0</v>
      </c>
      <c r="Z3348" t="s">
        <v>31</v>
      </c>
      <c r="AA3348" t="s">
        <v>32</v>
      </c>
      <c r="AB3348" t="s">
        <v>7672</v>
      </c>
      <c r="AC3348" t="s">
        <v>7675</v>
      </c>
    </row>
    <row r="3349" spans="1:29" x14ac:dyDescent="0.3">
      <c r="A3349" t="s">
        <v>3585</v>
      </c>
      <c r="B3349">
        <v>4</v>
      </c>
      <c r="C3349" t="s">
        <v>29</v>
      </c>
      <c r="D3349" t="s">
        <v>35</v>
      </c>
      <c r="E3349">
        <v>40</v>
      </c>
      <c r="F3349" t="s">
        <v>32</v>
      </c>
      <c r="G3349">
        <v>138</v>
      </c>
      <c r="H3349">
        <v>176</v>
      </c>
      <c r="I3349">
        <v>1762</v>
      </c>
      <c r="J3349">
        <v>183</v>
      </c>
      <c r="K3349">
        <v>1809</v>
      </c>
      <c r="L3349" t="s">
        <v>32</v>
      </c>
      <c r="M3349" t="s">
        <v>32</v>
      </c>
      <c r="N3349" t="s">
        <v>32</v>
      </c>
      <c r="O3349">
        <v>151</v>
      </c>
      <c r="P3349">
        <v>122</v>
      </c>
      <c r="Q3349">
        <v>613</v>
      </c>
      <c r="R3349">
        <v>129.30000000000001</v>
      </c>
      <c r="S3349" t="s">
        <v>32</v>
      </c>
      <c r="T3349" t="s">
        <v>37</v>
      </c>
      <c r="U3349">
        <v>176</v>
      </c>
      <c r="V3349">
        <v>176</v>
      </c>
      <c r="W3349">
        <v>1704</v>
      </c>
      <c r="X3349">
        <v>0</v>
      </c>
      <c r="Z3349" t="s">
        <v>31</v>
      </c>
      <c r="AA3349" t="s">
        <v>32</v>
      </c>
      <c r="AB3349" t="s">
        <v>7725</v>
      </c>
      <c r="AC3349" t="s">
        <v>7682</v>
      </c>
    </row>
    <row r="3350" spans="1:29" x14ac:dyDescent="0.3">
      <c r="A3350" t="s">
        <v>3200</v>
      </c>
      <c r="B3350">
        <v>4</v>
      </c>
      <c r="C3350" t="s">
        <v>29</v>
      </c>
      <c r="D3350" t="s">
        <v>30</v>
      </c>
      <c r="E3350">
        <v>2</v>
      </c>
      <c r="F3350" t="s">
        <v>32</v>
      </c>
      <c r="G3350">
        <v>19</v>
      </c>
      <c r="H3350">
        <v>38</v>
      </c>
      <c r="I3350">
        <v>323</v>
      </c>
      <c r="J3350">
        <v>42</v>
      </c>
      <c r="K3350">
        <v>346</v>
      </c>
      <c r="L3350" t="s">
        <v>32</v>
      </c>
      <c r="M3350" t="s">
        <v>32</v>
      </c>
      <c r="N3350" t="s">
        <v>32</v>
      </c>
      <c r="O3350">
        <v>21</v>
      </c>
      <c r="P3350">
        <v>28</v>
      </c>
      <c r="Q3350">
        <v>55</v>
      </c>
      <c r="R3350">
        <v>206.4</v>
      </c>
      <c r="S3350" t="s">
        <v>32</v>
      </c>
      <c r="T3350" t="s">
        <v>32</v>
      </c>
      <c r="U3350">
        <v>35</v>
      </c>
      <c r="V3350">
        <v>35</v>
      </c>
      <c r="W3350">
        <v>295</v>
      </c>
      <c r="X3350">
        <v>0</v>
      </c>
      <c r="Z3350" t="s">
        <v>33</v>
      </c>
      <c r="AA3350" t="s">
        <v>32</v>
      </c>
    </row>
    <row r="3351" spans="1:29" x14ac:dyDescent="0.3">
      <c r="A3351" t="s">
        <v>3586</v>
      </c>
      <c r="B3351">
        <v>3</v>
      </c>
      <c r="C3351" t="s">
        <v>29</v>
      </c>
      <c r="D3351" t="s">
        <v>35</v>
      </c>
      <c r="E3351">
        <v>35</v>
      </c>
      <c r="F3351" t="s">
        <v>32</v>
      </c>
      <c r="G3351">
        <v>103</v>
      </c>
      <c r="H3351">
        <v>140</v>
      </c>
      <c r="I3351">
        <v>1353</v>
      </c>
      <c r="J3351">
        <v>147</v>
      </c>
      <c r="K3351">
        <v>1393</v>
      </c>
      <c r="L3351" t="s">
        <v>37</v>
      </c>
      <c r="M3351" t="s">
        <v>32</v>
      </c>
      <c r="N3351" t="s">
        <v>32</v>
      </c>
      <c r="O3351">
        <v>116</v>
      </c>
      <c r="P3351">
        <v>56</v>
      </c>
      <c r="Q3351">
        <v>510</v>
      </c>
      <c r="R3351">
        <v>85</v>
      </c>
      <c r="S3351" t="s">
        <v>32</v>
      </c>
      <c r="T3351" t="s">
        <v>32</v>
      </c>
      <c r="U3351">
        <v>146</v>
      </c>
      <c r="V3351">
        <v>146</v>
      </c>
      <c r="W3351">
        <v>1394</v>
      </c>
      <c r="X3351">
        <v>0</v>
      </c>
      <c r="Z3351" t="s">
        <v>31</v>
      </c>
      <c r="AA3351" t="s">
        <v>32</v>
      </c>
      <c r="AB3351" t="s">
        <v>7684</v>
      </c>
      <c r="AC3351" t="s">
        <v>7682</v>
      </c>
    </row>
    <row r="3352" spans="1:29" x14ac:dyDescent="0.3">
      <c r="A3352" t="s">
        <v>3201</v>
      </c>
      <c r="B3352">
        <v>5</v>
      </c>
      <c r="C3352" t="s">
        <v>29</v>
      </c>
      <c r="D3352" t="s">
        <v>30</v>
      </c>
      <c r="E3352">
        <v>13</v>
      </c>
      <c r="F3352" t="s">
        <v>32</v>
      </c>
      <c r="G3352">
        <v>33</v>
      </c>
      <c r="H3352">
        <v>57</v>
      </c>
      <c r="I3352">
        <v>400</v>
      </c>
      <c r="J3352">
        <v>61</v>
      </c>
      <c r="K3352">
        <v>437</v>
      </c>
      <c r="L3352" t="s">
        <v>32</v>
      </c>
      <c r="M3352" t="s">
        <v>32</v>
      </c>
      <c r="N3352" t="s">
        <v>32</v>
      </c>
      <c r="O3352">
        <v>38</v>
      </c>
      <c r="P3352">
        <v>43</v>
      </c>
      <c r="Q3352">
        <v>77</v>
      </c>
      <c r="R3352">
        <v>226.6</v>
      </c>
      <c r="S3352" t="s">
        <v>32</v>
      </c>
      <c r="T3352" t="s">
        <v>32</v>
      </c>
      <c r="U3352">
        <v>36</v>
      </c>
      <c r="V3352">
        <v>36</v>
      </c>
      <c r="W3352">
        <v>238</v>
      </c>
      <c r="X3352">
        <v>0</v>
      </c>
      <c r="Z3352" t="s">
        <v>33</v>
      </c>
      <c r="AA3352" t="s">
        <v>32</v>
      </c>
    </row>
    <row r="3353" spans="1:29" x14ac:dyDescent="0.3">
      <c r="A3353" t="s">
        <v>3587</v>
      </c>
      <c r="B3353">
        <v>4</v>
      </c>
      <c r="C3353" t="s">
        <v>29</v>
      </c>
      <c r="D3353" t="s">
        <v>35</v>
      </c>
      <c r="E3353">
        <v>21</v>
      </c>
      <c r="F3353" t="s">
        <v>32</v>
      </c>
      <c r="G3353">
        <v>68</v>
      </c>
      <c r="H3353">
        <v>89</v>
      </c>
      <c r="I3353">
        <v>826</v>
      </c>
      <c r="J3353">
        <v>93</v>
      </c>
      <c r="K3353">
        <v>872</v>
      </c>
      <c r="L3353" t="s">
        <v>32</v>
      </c>
      <c r="M3353" t="s">
        <v>32</v>
      </c>
      <c r="N3353" t="s">
        <v>32</v>
      </c>
      <c r="O3353">
        <v>75</v>
      </c>
      <c r="P3353">
        <v>78</v>
      </c>
      <c r="Q3353">
        <v>314</v>
      </c>
      <c r="R3353">
        <v>161.19999999999999</v>
      </c>
      <c r="S3353" t="s">
        <v>32</v>
      </c>
      <c r="T3353" t="s">
        <v>32</v>
      </c>
      <c r="U3353">
        <v>93</v>
      </c>
      <c r="V3353">
        <v>93</v>
      </c>
      <c r="W3353">
        <v>877</v>
      </c>
      <c r="X3353">
        <v>0</v>
      </c>
      <c r="Z3353" t="s">
        <v>32</v>
      </c>
      <c r="AA3353" t="s">
        <v>32</v>
      </c>
      <c r="AB3353" t="s">
        <v>7710</v>
      </c>
      <c r="AC3353" t="s">
        <v>7675</v>
      </c>
    </row>
    <row r="3354" spans="1:29" x14ac:dyDescent="0.3">
      <c r="A3354" t="s">
        <v>3202</v>
      </c>
      <c r="B3354">
        <v>5</v>
      </c>
      <c r="C3354" t="s">
        <v>29</v>
      </c>
      <c r="D3354" t="s">
        <v>30</v>
      </c>
      <c r="E3354">
        <v>17</v>
      </c>
      <c r="F3354" t="s">
        <v>32</v>
      </c>
      <c r="G3354">
        <v>58</v>
      </c>
      <c r="H3354">
        <v>69</v>
      </c>
      <c r="I3354">
        <v>642</v>
      </c>
      <c r="J3354">
        <v>69</v>
      </c>
      <c r="K3354">
        <v>651</v>
      </c>
      <c r="L3354" t="s">
        <v>32</v>
      </c>
      <c r="M3354" t="s">
        <v>32</v>
      </c>
      <c r="N3354" t="s">
        <v>32</v>
      </c>
      <c r="O3354">
        <v>65</v>
      </c>
      <c r="P3354">
        <v>65</v>
      </c>
      <c r="Q3354">
        <v>282</v>
      </c>
      <c r="R3354">
        <v>176</v>
      </c>
      <c r="S3354" t="s">
        <v>32</v>
      </c>
      <c r="T3354" t="s">
        <v>32</v>
      </c>
      <c r="U3354">
        <v>51</v>
      </c>
      <c r="V3354">
        <v>51</v>
      </c>
      <c r="W3354">
        <v>493</v>
      </c>
      <c r="X3354">
        <v>0</v>
      </c>
      <c r="Z3354" t="s">
        <v>32</v>
      </c>
      <c r="AA3354" t="s">
        <v>32</v>
      </c>
    </row>
    <row r="3355" spans="1:29" x14ac:dyDescent="0.3">
      <c r="A3355" t="s">
        <v>3588</v>
      </c>
      <c r="B3355">
        <v>5</v>
      </c>
      <c r="C3355" t="s">
        <v>29</v>
      </c>
      <c r="D3355" t="s">
        <v>50</v>
      </c>
      <c r="E3355">
        <v>34</v>
      </c>
      <c r="F3355" t="s">
        <v>31</v>
      </c>
      <c r="G3355">
        <v>115</v>
      </c>
      <c r="H3355">
        <v>153</v>
      </c>
      <c r="I3355">
        <v>1410</v>
      </c>
      <c r="J3355">
        <v>160</v>
      </c>
      <c r="K3355">
        <v>1468</v>
      </c>
      <c r="L3355" t="s">
        <v>32</v>
      </c>
      <c r="M3355" t="s">
        <v>32</v>
      </c>
      <c r="N3355" t="s">
        <v>32</v>
      </c>
      <c r="O3355">
        <v>133</v>
      </c>
      <c r="P3355">
        <v>134</v>
      </c>
      <c r="Q3355">
        <v>588</v>
      </c>
      <c r="R3355">
        <v>169.8</v>
      </c>
      <c r="S3355" t="s">
        <v>37</v>
      </c>
      <c r="T3355" t="s">
        <v>32</v>
      </c>
      <c r="U3355">
        <v>162</v>
      </c>
      <c r="V3355">
        <v>162</v>
      </c>
      <c r="W3355">
        <v>1482</v>
      </c>
      <c r="X3355">
        <v>0</v>
      </c>
      <c r="Z3355" t="s">
        <v>32</v>
      </c>
      <c r="AA3355" t="s">
        <v>32</v>
      </c>
      <c r="AB3355" t="s">
        <v>7725</v>
      </c>
      <c r="AC3355" t="s">
        <v>7682</v>
      </c>
    </row>
    <row r="3356" spans="1:29" x14ac:dyDescent="0.3">
      <c r="A3356" t="s">
        <v>3605</v>
      </c>
      <c r="B3356">
        <v>5</v>
      </c>
      <c r="C3356" t="s">
        <v>29</v>
      </c>
      <c r="D3356" t="s">
        <v>35</v>
      </c>
      <c r="E3356">
        <v>28</v>
      </c>
      <c r="F3356" t="s">
        <v>32</v>
      </c>
      <c r="G3356">
        <v>118</v>
      </c>
      <c r="H3356">
        <v>145</v>
      </c>
      <c r="I3356">
        <v>1329</v>
      </c>
      <c r="J3356">
        <v>149</v>
      </c>
      <c r="K3356">
        <v>1375</v>
      </c>
      <c r="L3356" t="s">
        <v>32</v>
      </c>
      <c r="M3356" t="s">
        <v>32</v>
      </c>
      <c r="N3356" t="s">
        <v>32</v>
      </c>
      <c r="O3356">
        <v>140</v>
      </c>
      <c r="P3356">
        <v>147</v>
      </c>
      <c r="Q3356">
        <v>529</v>
      </c>
      <c r="R3356">
        <v>173.9</v>
      </c>
      <c r="S3356" t="s">
        <v>37</v>
      </c>
      <c r="T3356" t="s">
        <v>37</v>
      </c>
      <c r="U3356">
        <v>149</v>
      </c>
      <c r="V3356">
        <v>149</v>
      </c>
      <c r="W3356">
        <v>1374</v>
      </c>
      <c r="X3356">
        <v>0</v>
      </c>
      <c r="Z3356" t="s">
        <v>32</v>
      </c>
      <c r="AA3356" t="s">
        <v>32</v>
      </c>
      <c r="AB3356" t="s">
        <v>7648</v>
      </c>
      <c r="AC3356" t="s">
        <v>7675</v>
      </c>
    </row>
    <row r="3357" spans="1:29" x14ac:dyDescent="0.3">
      <c r="A3357" t="s">
        <v>3793</v>
      </c>
      <c r="B3357">
        <v>4</v>
      </c>
      <c r="C3357" t="s">
        <v>29</v>
      </c>
      <c r="D3357" t="s">
        <v>35</v>
      </c>
      <c r="E3357">
        <v>31</v>
      </c>
      <c r="F3357" t="s">
        <v>32</v>
      </c>
      <c r="G3357">
        <v>105</v>
      </c>
      <c r="H3357">
        <v>135</v>
      </c>
      <c r="I3357">
        <v>1291</v>
      </c>
      <c r="J3357">
        <v>138</v>
      </c>
      <c r="K3357">
        <v>1314</v>
      </c>
      <c r="L3357" t="s">
        <v>32</v>
      </c>
      <c r="M3357" t="s">
        <v>32</v>
      </c>
      <c r="N3357" t="s">
        <v>32</v>
      </c>
      <c r="O3357">
        <v>116</v>
      </c>
      <c r="P3357">
        <v>93</v>
      </c>
      <c r="Q3357">
        <v>484</v>
      </c>
      <c r="R3357">
        <v>136.80000000000001</v>
      </c>
      <c r="S3357" t="s">
        <v>32</v>
      </c>
      <c r="T3357" t="s">
        <v>32</v>
      </c>
      <c r="U3357">
        <v>125</v>
      </c>
      <c r="V3357">
        <v>125</v>
      </c>
      <c r="W3357">
        <v>1261</v>
      </c>
      <c r="X3357">
        <v>0</v>
      </c>
      <c r="Z3357" t="s">
        <v>32</v>
      </c>
      <c r="AA3357" t="s">
        <v>32</v>
      </c>
      <c r="AB3357" t="s">
        <v>7658</v>
      </c>
      <c r="AC3357" t="s">
        <v>7646</v>
      </c>
    </row>
    <row r="3358" spans="1:29" x14ac:dyDescent="0.3">
      <c r="A3358" t="s">
        <v>3795</v>
      </c>
      <c r="B3358">
        <v>5</v>
      </c>
      <c r="C3358" t="s">
        <v>29</v>
      </c>
      <c r="D3358" t="s">
        <v>50</v>
      </c>
      <c r="E3358">
        <v>20</v>
      </c>
      <c r="F3358" t="s">
        <v>32</v>
      </c>
      <c r="G3358">
        <v>48</v>
      </c>
      <c r="H3358">
        <v>66</v>
      </c>
      <c r="I3358">
        <v>606</v>
      </c>
      <c r="J3358">
        <v>71</v>
      </c>
      <c r="K3358">
        <v>624</v>
      </c>
      <c r="L3358" t="s">
        <v>32</v>
      </c>
      <c r="M3358" t="s">
        <v>32</v>
      </c>
      <c r="N3358" t="s">
        <v>32</v>
      </c>
      <c r="O3358">
        <v>58</v>
      </c>
      <c r="P3358">
        <v>100</v>
      </c>
      <c r="Q3358">
        <v>254</v>
      </c>
      <c r="R3358">
        <v>265.89999999999998</v>
      </c>
      <c r="S3358" t="s">
        <v>31</v>
      </c>
      <c r="T3358" t="s">
        <v>32</v>
      </c>
      <c r="U3358">
        <v>71</v>
      </c>
      <c r="V3358">
        <v>71</v>
      </c>
      <c r="W3358">
        <v>642</v>
      </c>
      <c r="X3358">
        <v>0</v>
      </c>
      <c r="Z3358" t="s">
        <v>33</v>
      </c>
      <c r="AA3358" t="s">
        <v>32</v>
      </c>
      <c r="AB3358" t="s">
        <v>7681</v>
      </c>
      <c r="AC3358" t="s">
        <v>7682</v>
      </c>
    </row>
    <row r="3359" spans="1:29" x14ac:dyDescent="0.3">
      <c r="A3359" t="s">
        <v>3796</v>
      </c>
      <c r="B3359">
        <v>5</v>
      </c>
      <c r="C3359" t="s">
        <v>29</v>
      </c>
      <c r="D3359" t="s">
        <v>35</v>
      </c>
      <c r="E3359">
        <v>23</v>
      </c>
      <c r="F3359" t="s">
        <v>32</v>
      </c>
      <c r="G3359">
        <v>99</v>
      </c>
      <c r="H3359">
        <v>125</v>
      </c>
      <c r="I3359">
        <v>1137</v>
      </c>
      <c r="J3359">
        <v>127</v>
      </c>
      <c r="K3359">
        <v>1180</v>
      </c>
      <c r="L3359" t="s">
        <v>32</v>
      </c>
      <c r="M3359" t="s">
        <v>32</v>
      </c>
      <c r="N3359" t="s">
        <v>32</v>
      </c>
      <c r="O3359">
        <v>117</v>
      </c>
      <c r="P3359">
        <v>128</v>
      </c>
      <c r="Q3359">
        <v>488</v>
      </c>
      <c r="R3359">
        <v>153.5</v>
      </c>
      <c r="S3359" t="s">
        <v>32</v>
      </c>
      <c r="T3359" t="s">
        <v>37</v>
      </c>
      <c r="U3359">
        <v>129</v>
      </c>
      <c r="V3359">
        <v>129</v>
      </c>
      <c r="W3359">
        <v>1184</v>
      </c>
      <c r="X3359">
        <v>0</v>
      </c>
      <c r="Z3359" t="s">
        <v>31</v>
      </c>
      <c r="AA3359" t="s">
        <v>32</v>
      </c>
      <c r="AB3359" t="s">
        <v>7728</v>
      </c>
      <c r="AC3359" t="s">
        <v>7675</v>
      </c>
    </row>
    <row r="3360" spans="1:29" x14ac:dyDescent="0.3">
      <c r="A3360" t="s">
        <v>3876</v>
      </c>
      <c r="B3360">
        <v>3</v>
      </c>
      <c r="C3360" t="s">
        <v>29</v>
      </c>
      <c r="D3360" t="s">
        <v>35</v>
      </c>
      <c r="E3360">
        <v>34</v>
      </c>
      <c r="F3360" t="s">
        <v>32</v>
      </c>
      <c r="G3360">
        <v>115</v>
      </c>
      <c r="H3360">
        <v>140</v>
      </c>
      <c r="I3360">
        <v>1350</v>
      </c>
      <c r="J3360">
        <v>144</v>
      </c>
      <c r="K3360">
        <v>1354</v>
      </c>
      <c r="L3360" t="s">
        <v>32</v>
      </c>
      <c r="M3360" t="s">
        <v>32</v>
      </c>
      <c r="N3360" t="s">
        <v>32</v>
      </c>
      <c r="O3360">
        <v>124</v>
      </c>
      <c r="P3360">
        <v>118</v>
      </c>
      <c r="Q3360">
        <v>555</v>
      </c>
      <c r="R3360">
        <v>170.3</v>
      </c>
      <c r="S3360" t="s">
        <v>32</v>
      </c>
      <c r="T3360" t="s">
        <v>32</v>
      </c>
      <c r="U3360">
        <v>146</v>
      </c>
      <c r="V3360">
        <v>146</v>
      </c>
      <c r="W3360">
        <v>1376</v>
      </c>
      <c r="X3360">
        <v>0</v>
      </c>
      <c r="Z3360" t="s">
        <v>32</v>
      </c>
      <c r="AA3360" t="s">
        <v>32</v>
      </c>
      <c r="AB3360" t="s">
        <v>7708</v>
      </c>
      <c r="AC3360" t="s">
        <v>7682</v>
      </c>
    </row>
    <row r="3361" spans="1:29" x14ac:dyDescent="0.3">
      <c r="A3361" t="s">
        <v>3894</v>
      </c>
      <c r="B3361">
        <v>3</v>
      </c>
      <c r="C3361" t="s">
        <v>29</v>
      </c>
      <c r="D3361" t="s">
        <v>35</v>
      </c>
      <c r="E3361">
        <v>18</v>
      </c>
      <c r="F3361" t="s">
        <v>32</v>
      </c>
      <c r="G3361">
        <v>73</v>
      </c>
      <c r="H3361">
        <v>96</v>
      </c>
      <c r="I3361">
        <v>788</v>
      </c>
      <c r="J3361">
        <v>106</v>
      </c>
      <c r="K3361">
        <v>800</v>
      </c>
      <c r="L3361" t="s">
        <v>32</v>
      </c>
      <c r="M3361" t="s">
        <v>32</v>
      </c>
      <c r="N3361" t="s">
        <v>32</v>
      </c>
      <c r="O3361">
        <v>85</v>
      </c>
      <c r="P3361">
        <v>108</v>
      </c>
      <c r="Q3361">
        <v>335</v>
      </c>
      <c r="R3361">
        <v>246.7</v>
      </c>
      <c r="S3361" t="s">
        <v>32</v>
      </c>
      <c r="T3361" t="s">
        <v>32</v>
      </c>
      <c r="U3361">
        <v>106</v>
      </c>
      <c r="V3361">
        <v>106</v>
      </c>
      <c r="W3361">
        <v>825</v>
      </c>
      <c r="X3361">
        <v>0</v>
      </c>
      <c r="Z3361" t="s">
        <v>32</v>
      </c>
      <c r="AA3361" t="s">
        <v>32</v>
      </c>
      <c r="AB3361" t="s">
        <v>7717</v>
      </c>
      <c r="AC3361" t="s">
        <v>7675</v>
      </c>
    </row>
    <row r="3362" spans="1:29" x14ac:dyDescent="0.3">
      <c r="A3362" t="s">
        <v>3895</v>
      </c>
      <c r="B3362">
        <v>4</v>
      </c>
      <c r="C3362" t="s">
        <v>29</v>
      </c>
      <c r="D3362" t="s">
        <v>50</v>
      </c>
      <c r="E3362">
        <v>30</v>
      </c>
      <c r="F3362" t="s">
        <v>31</v>
      </c>
      <c r="G3362">
        <v>77</v>
      </c>
      <c r="H3362">
        <v>105</v>
      </c>
      <c r="I3362">
        <v>1028</v>
      </c>
      <c r="J3362">
        <v>113</v>
      </c>
      <c r="K3362">
        <v>1055</v>
      </c>
      <c r="L3362" t="s">
        <v>32</v>
      </c>
      <c r="M3362" t="s">
        <v>31</v>
      </c>
      <c r="N3362" t="s">
        <v>32</v>
      </c>
      <c r="O3362">
        <v>92</v>
      </c>
      <c r="P3362">
        <v>157</v>
      </c>
      <c r="Q3362">
        <v>263</v>
      </c>
      <c r="R3362">
        <v>186.6</v>
      </c>
      <c r="S3362" t="s">
        <v>32</v>
      </c>
      <c r="T3362" t="s">
        <v>32</v>
      </c>
      <c r="U3362">
        <v>110</v>
      </c>
      <c r="V3362">
        <v>110</v>
      </c>
      <c r="W3362">
        <v>1064</v>
      </c>
      <c r="X3362">
        <v>0</v>
      </c>
      <c r="Z3362" t="s">
        <v>33</v>
      </c>
      <c r="AA3362" t="s">
        <v>32</v>
      </c>
      <c r="AB3362" t="s">
        <v>7688</v>
      </c>
      <c r="AC3362" t="s">
        <v>7682</v>
      </c>
    </row>
    <row r="3363" spans="1:29" x14ac:dyDescent="0.3">
      <c r="A3363" t="s">
        <v>3896</v>
      </c>
      <c r="B3363">
        <v>4</v>
      </c>
      <c r="C3363" t="s">
        <v>29</v>
      </c>
      <c r="D3363" t="s">
        <v>35</v>
      </c>
      <c r="E3363">
        <v>29</v>
      </c>
      <c r="F3363" t="s">
        <v>32</v>
      </c>
      <c r="G3363">
        <v>118</v>
      </c>
      <c r="H3363">
        <v>147</v>
      </c>
      <c r="I3363">
        <v>1430</v>
      </c>
      <c r="J3363">
        <v>153</v>
      </c>
      <c r="K3363">
        <v>1471</v>
      </c>
      <c r="L3363" t="s">
        <v>32</v>
      </c>
      <c r="M3363" t="s">
        <v>32</v>
      </c>
      <c r="N3363" t="s">
        <v>32</v>
      </c>
      <c r="O3363">
        <v>134</v>
      </c>
      <c r="P3363">
        <v>162</v>
      </c>
      <c r="Q3363">
        <v>533</v>
      </c>
      <c r="R3363">
        <v>197.9</v>
      </c>
      <c r="S3363" t="s">
        <v>32</v>
      </c>
      <c r="T3363" t="s">
        <v>32</v>
      </c>
      <c r="U3363">
        <v>152</v>
      </c>
      <c r="V3363">
        <v>152</v>
      </c>
      <c r="W3363">
        <v>1477</v>
      </c>
      <c r="X3363">
        <v>0</v>
      </c>
      <c r="Z3363" t="s">
        <v>31</v>
      </c>
      <c r="AA3363" t="s">
        <v>32</v>
      </c>
      <c r="AB3363" t="s">
        <v>7660</v>
      </c>
      <c r="AC3363" t="s">
        <v>7675</v>
      </c>
    </row>
    <row r="3364" spans="1:29" x14ac:dyDescent="0.3">
      <c r="A3364" t="s">
        <v>3964</v>
      </c>
      <c r="B3364">
        <v>4</v>
      </c>
      <c r="C3364" t="s">
        <v>29</v>
      </c>
      <c r="D3364" t="s">
        <v>35</v>
      </c>
      <c r="E3364">
        <v>32</v>
      </c>
      <c r="F3364" t="s">
        <v>32</v>
      </c>
      <c r="G3364">
        <v>133</v>
      </c>
      <c r="H3364">
        <v>150</v>
      </c>
      <c r="I3364">
        <v>1406</v>
      </c>
      <c r="J3364">
        <v>159</v>
      </c>
      <c r="K3364">
        <v>1455</v>
      </c>
      <c r="L3364" t="s">
        <v>32</v>
      </c>
      <c r="M3364" t="s">
        <v>32</v>
      </c>
      <c r="N3364" t="s">
        <v>31</v>
      </c>
      <c r="O3364">
        <v>144</v>
      </c>
      <c r="P3364">
        <v>127</v>
      </c>
      <c r="Q3364">
        <v>570</v>
      </c>
      <c r="R3364">
        <v>159.9</v>
      </c>
      <c r="S3364" t="s">
        <v>37</v>
      </c>
      <c r="T3364" t="s">
        <v>32</v>
      </c>
      <c r="U3364">
        <v>161</v>
      </c>
      <c r="V3364">
        <v>161</v>
      </c>
      <c r="W3364">
        <v>1470</v>
      </c>
      <c r="X3364">
        <v>0</v>
      </c>
      <c r="Z3364" t="s">
        <v>32</v>
      </c>
      <c r="AA3364" t="s">
        <v>32</v>
      </c>
      <c r="AB3364" t="s">
        <v>7725</v>
      </c>
      <c r="AC3364" t="s">
        <v>7682</v>
      </c>
    </row>
    <row r="3365" spans="1:29" x14ac:dyDescent="0.3">
      <c r="A3365" t="s">
        <v>3217</v>
      </c>
      <c r="B3365">
        <v>3</v>
      </c>
      <c r="C3365" t="s">
        <v>29</v>
      </c>
      <c r="D3365" t="s">
        <v>30</v>
      </c>
      <c r="E3365">
        <v>13</v>
      </c>
      <c r="F3365" t="s">
        <v>32</v>
      </c>
      <c r="G3365">
        <v>45</v>
      </c>
      <c r="H3365">
        <v>68</v>
      </c>
      <c r="I3365">
        <v>541</v>
      </c>
      <c r="J3365">
        <v>73</v>
      </c>
      <c r="K3365">
        <v>574</v>
      </c>
      <c r="L3365" t="s">
        <v>31</v>
      </c>
      <c r="M3365" t="s">
        <v>32</v>
      </c>
      <c r="N3365" t="s">
        <v>32</v>
      </c>
      <c r="O3365">
        <v>51</v>
      </c>
      <c r="P3365">
        <v>62</v>
      </c>
      <c r="Q3365">
        <v>172</v>
      </c>
      <c r="R3365">
        <v>302</v>
      </c>
      <c r="S3365" t="s">
        <v>32</v>
      </c>
      <c r="T3365" t="s">
        <v>32</v>
      </c>
      <c r="U3365">
        <v>72</v>
      </c>
      <c r="V3365">
        <v>72</v>
      </c>
      <c r="W3365">
        <v>567</v>
      </c>
      <c r="X3365">
        <v>0</v>
      </c>
      <c r="Z3365" t="s">
        <v>32</v>
      </c>
      <c r="AA3365" t="s">
        <v>32</v>
      </c>
    </row>
    <row r="3366" spans="1:29" x14ac:dyDescent="0.3">
      <c r="A3366" t="s">
        <v>3652</v>
      </c>
      <c r="B3366">
        <v>5</v>
      </c>
      <c r="C3366" t="s">
        <v>29</v>
      </c>
      <c r="D3366" t="s">
        <v>35</v>
      </c>
      <c r="E3366">
        <v>27</v>
      </c>
      <c r="F3366" t="s">
        <v>32</v>
      </c>
      <c r="G3366">
        <v>89</v>
      </c>
      <c r="H3366">
        <v>111</v>
      </c>
      <c r="I3366">
        <v>1097</v>
      </c>
      <c r="J3366">
        <v>123</v>
      </c>
      <c r="K3366">
        <v>1153</v>
      </c>
      <c r="L3366" t="s">
        <v>37</v>
      </c>
      <c r="M3366" t="s">
        <v>32</v>
      </c>
      <c r="N3366" t="s">
        <v>32</v>
      </c>
      <c r="O3366">
        <v>102</v>
      </c>
      <c r="P3366">
        <v>61</v>
      </c>
      <c r="Q3366">
        <v>401</v>
      </c>
      <c r="R3366">
        <v>83.2</v>
      </c>
      <c r="S3366" t="s">
        <v>32</v>
      </c>
      <c r="T3366" t="s">
        <v>32</v>
      </c>
      <c r="U3366">
        <v>123</v>
      </c>
      <c r="V3366">
        <v>123</v>
      </c>
      <c r="W3366">
        <v>1163</v>
      </c>
      <c r="X3366">
        <v>0</v>
      </c>
      <c r="Z3366" t="s">
        <v>31</v>
      </c>
      <c r="AA3366" t="s">
        <v>32</v>
      </c>
      <c r="AB3366" t="s">
        <v>7669</v>
      </c>
      <c r="AC3366" t="s">
        <v>7682</v>
      </c>
    </row>
    <row r="3367" spans="1:29" x14ac:dyDescent="0.3">
      <c r="A3367" t="s">
        <v>3218</v>
      </c>
      <c r="B3367">
        <v>4</v>
      </c>
      <c r="C3367" t="s">
        <v>29</v>
      </c>
      <c r="D3367" t="s">
        <v>30</v>
      </c>
      <c r="E3367">
        <v>13</v>
      </c>
      <c r="F3367" t="s">
        <v>32</v>
      </c>
      <c r="G3367">
        <v>29</v>
      </c>
      <c r="H3367">
        <v>39</v>
      </c>
      <c r="I3367">
        <v>346</v>
      </c>
      <c r="J3367">
        <v>40</v>
      </c>
      <c r="K3367">
        <v>334</v>
      </c>
      <c r="L3367" t="s">
        <v>32</v>
      </c>
      <c r="M3367" t="s">
        <v>32</v>
      </c>
      <c r="N3367" t="s">
        <v>32</v>
      </c>
      <c r="O3367">
        <v>32</v>
      </c>
      <c r="P3367">
        <v>29</v>
      </c>
      <c r="Q3367">
        <v>119</v>
      </c>
      <c r="R3367">
        <v>149.80000000000001</v>
      </c>
      <c r="S3367" t="s">
        <v>32</v>
      </c>
      <c r="T3367" t="s">
        <v>32</v>
      </c>
      <c r="U3367">
        <v>40</v>
      </c>
      <c r="V3367">
        <v>40</v>
      </c>
      <c r="W3367">
        <v>350</v>
      </c>
      <c r="X3367">
        <v>0</v>
      </c>
      <c r="Z3367" t="s">
        <v>33</v>
      </c>
      <c r="AA3367" t="s">
        <v>32</v>
      </c>
    </row>
    <row r="3368" spans="1:29" x14ac:dyDescent="0.3">
      <c r="A3368" t="s">
        <v>3653</v>
      </c>
      <c r="B3368">
        <v>3</v>
      </c>
      <c r="C3368" t="s">
        <v>29</v>
      </c>
      <c r="D3368" t="s">
        <v>35</v>
      </c>
      <c r="E3368">
        <v>29</v>
      </c>
      <c r="F3368" t="s">
        <v>32</v>
      </c>
      <c r="G3368">
        <v>107</v>
      </c>
      <c r="H3368">
        <v>142</v>
      </c>
      <c r="I3368">
        <v>1303</v>
      </c>
      <c r="J3368">
        <v>152</v>
      </c>
      <c r="K3368">
        <v>1360</v>
      </c>
      <c r="L3368" t="s">
        <v>32</v>
      </c>
      <c r="M3368" t="s">
        <v>32</v>
      </c>
      <c r="N3368" t="s">
        <v>32</v>
      </c>
      <c r="O3368">
        <v>129</v>
      </c>
      <c r="P3368">
        <v>145</v>
      </c>
      <c r="Q3368">
        <v>511</v>
      </c>
      <c r="R3368">
        <v>169.3</v>
      </c>
      <c r="S3368" t="s">
        <v>37</v>
      </c>
      <c r="T3368" t="s">
        <v>32</v>
      </c>
      <c r="U3368">
        <v>154</v>
      </c>
      <c r="V3368">
        <v>154</v>
      </c>
      <c r="W3368">
        <v>1387</v>
      </c>
      <c r="X3368">
        <v>0</v>
      </c>
      <c r="Z3368" t="s">
        <v>32</v>
      </c>
      <c r="AA3368" t="s">
        <v>32</v>
      </c>
      <c r="AB3368" t="s">
        <v>7653</v>
      </c>
      <c r="AC3368" t="s">
        <v>7656</v>
      </c>
    </row>
    <row r="3369" spans="1:29" x14ac:dyDescent="0.3">
      <c r="A3369" t="s">
        <v>3219</v>
      </c>
      <c r="B3369">
        <v>5</v>
      </c>
      <c r="C3369" t="s">
        <v>29</v>
      </c>
      <c r="D3369" t="s">
        <v>30</v>
      </c>
      <c r="E3369">
        <v>12</v>
      </c>
      <c r="F3369" t="s">
        <v>32</v>
      </c>
      <c r="G3369">
        <v>19</v>
      </c>
      <c r="H3369">
        <v>26</v>
      </c>
      <c r="I3369">
        <v>231</v>
      </c>
      <c r="J3369">
        <v>27</v>
      </c>
      <c r="K3369">
        <v>234</v>
      </c>
      <c r="L3369" t="s">
        <v>32</v>
      </c>
      <c r="M3369" t="s">
        <v>32</v>
      </c>
      <c r="N3369" t="s">
        <v>32</v>
      </c>
      <c r="O3369">
        <v>22</v>
      </c>
      <c r="P3369">
        <v>16</v>
      </c>
      <c r="Q3369">
        <v>55</v>
      </c>
      <c r="R3369">
        <v>111.4</v>
      </c>
      <c r="S3369" t="s">
        <v>32</v>
      </c>
      <c r="T3369" t="s">
        <v>32</v>
      </c>
      <c r="U3369">
        <v>27</v>
      </c>
      <c r="V3369">
        <v>27</v>
      </c>
      <c r="W3369">
        <v>230</v>
      </c>
      <c r="X3369">
        <v>0</v>
      </c>
      <c r="Z3369" t="s">
        <v>33</v>
      </c>
      <c r="AA3369" t="s">
        <v>32</v>
      </c>
    </row>
    <row r="3370" spans="1:29" x14ac:dyDescent="0.3">
      <c r="A3370" t="s">
        <v>3654</v>
      </c>
      <c r="B3370">
        <v>5</v>
      </c>
      <c r="C3370" t="s">
        <v>29</v>
      </c>
      <c r="D3370" t="s">
        <v>35</v>
      </c>
      <c r="E3370">
        <v>24</v>
      </c>
      <c r="F3370" t="s">
        <v>32</v>
      </c>
      <c r="G3370">
        <v>83</v>
      </c>
      <c r="H3370">
        <v>119</v>
      </c>
      <c r="I3370">
        <v>1111</v>
      </c>
      <c r="J3370">
        <v>126</v>
      </c>
      <c r="K3370">
        <v>1159</v>
      </c>
      <c r="L3370" t="s">
        <v>32</v>
      </c>
      <c r="M3370" t="s">
        <v>37</v>
      </c>
      <c r="N3370" t="s">
        <v>37</v>
      </c>
      <c r="O3370">
        <v>97</v>
      </c>
      <c r="P3370">
        <v>79</v>
      </c>
      <c r="Q3370">
        <v>342</v>
      </c>
      <c r="R3370">
        <v>129.30000000000001</v>
      </c>
      <c r="S3370" t="s">
        <v>32</v>
      </c>
      <c r="T3370" t="s">
        <v>32</v>
      </c>
      <c r="U3370">
        <v>127</v>
      </c>
      <c r="V3370">
        <v>127</v>
      </c>
      <c r="W3370">
        <v>1171</v>
      </c>
      <c r="X3370">
        <v>0</v>
      </c>
      <c r="Z3370" t="s">
        <v>32</v>
      </c>
      <c r="AA3370" t="s">
        <v>32</v>
      </c>
      <c r="AB3370" t="s">
        <v>7686</v>
      </c>
      <c r="AC3370" t="s">
        <v>7682</v>
      </c>
    </row>
    <row r="3371" spans="1:29" x14ac:dyDescent="0.3">
      <c r="A3371" t="s">
        <v>3220</v>
      </c>
      <c r="B3371">
        <v>4</v>
      </c>
      <c r="C3371" t="s">
        <v>29</v>
      </c>
      <c r="D3371" t="s">
        <v>30</v>
      </c>
      <c r="E3371">
        <v>12</v>
      </c>
      <c r="F3371" t="s">
        <v>33</v>
      </c>
      <c r="G3371">
        <v>18</v>
      </c>
      <c r="H3371">
        <v>27</v>
      </c>
      <c r="I3371">
        <v>209</v>
      </c>
      <c r="J3371">
        <v>29</v>
      </c>
      <c r="K3371">
        <v>225</v>
      </c>
      <c r="L3371" t="s">
        <v>32</v>
      </c>
      <c r="M3371" t="s">
        <v>37</v>
      </c>
      <c r="N3371" t="s">
        <v>32</v>
      </c>
      <c r="O3371">
        <v>23</v>
      </c>
      <c r="P3371">
        <v>29</v>
      </c>
      <c r="Q3371">
        <v>35</v>
      </c>
      <c r="R3371">
        <v>243.3</v>
      </c>
      <c r="S3371" t="s">
        <v>32</v>
      </c>
      <c r="T3371" t="s">
        <v>32</v>
      </c>
      <c r="U3371">
        <v>29</v>
      </c>
      <c r="V3371">
        <v>29</v>
      </c>
      <c r="W3371">
        <v>220</v>
      </c>
      <c r="X3371">
        <v>0</v>
      </c>
      <c r="Z3371" t="s">
        <v>33</v>
      </c>
      <c r="AA3371" t="s">
        <v>31</v>
      </c>
    </row>
    <row r="3372" spans="1:29" x14ac:dyDescent="0.3">
      <c r="A3372" t="s">
        <v>3655</v>
      </c>
      <c r="B3372">
        <v>5</v>
      </c>
      <c r="C3372" t="s">
        <v>29</v>
      </c>
      <c r="D3372" t="s">
        <v>35</v>
      </c>
      <c r="E3372">
        <v>32</v>
      </c>
      <c r="F3372" t="s">
        <v>31</v>
      </c>
      <c r="G3372">
        <v>114</v>
      </c>
      <c r="H3372">
        <v>128</v>
      </c>
      <c r="I3372">
        <v>1268</v>
      </c>
      <c r="J3372">
        <v>136</v>
      </c>
      <c r="K3372">
        <v>1290</v>
      </c>
      <c r="L3372" t="s">
        <v>32</v>
      </c>
      <c r="M3372" t="s">
        <v>32</v>
      </c>
      <c r="N3372" t="s">
        <v>37</v>
      </c>
      <c r="O3372">
        <v>125</v>
      </c>
      <c r="P3372">
        <v>97</v>
      </c>
      <c r="Q3372">
        <v>524</v>
      </c>
      <c r="R3372">
        <v>122.4</v>
      </c>
      <c r="S3372" t="s">
        <v>32</v>
      </c>
      <c r="T3372" t="s">
        <v>37</v>
      </c>
      <c r="U3372">
        <v>137</v>
      </c>
      <c r="V3372">
        <v>137</v>
      </c>
      <c r="W3372">
        <v>1301</v>
      </c>
      <c r="X3372">
        <v>0</v>
      </c>
      <c r="Z3372" t="s">
        <v>31</v>
      </c>
      <c r="AA3372" t="s">
        <v>32</v>
      </c>
      <c r="AB3372" t="s">
        <v>7669</v>
      </c>
      <c r="AC3372" t="s">
        <v>7682</v>
      </c>
    </row>
    <row r="3373" spans="1:29" x14ac:dyDescent="0.3">
      <c r="A3373" t="s">
        <v>3656</v>
      </c>
      <c r="B3373">
        <v>5</v>
      </c>
      <c r="C3373" t="s">
        <v>29</v>
      </c>
      <c r="D3373" t="s">
        <v>35</v>
      </c>
      <c r="E3373">
        <v>10</v>
      </c>
      <c r="F3373" t="s">
        <v>32</v>
      </c>
      <c r="G3373">
        <v>24</v>
      </c>
      <c r="H3373">
        <v>36</v>
      </c>
      <c r="I3373">
        <v>342</v>
      </c>
      <c r="J3373">
        <v>40</v>
      </c>
      <c r="K3373">
        <v>350</v>
      </c>
      <c r="L3373" t="s">
        <v>32</v>
      </c>
      <c r="M3373" t="s">
        <v>32</v>
      </c>
      <c r="N3373" t="s">
        <v>32</v>
      </c>
      <c r="O3373">
        <v>28</v>
      </c>
      <c r="P3373">
        <v>32</v>
      </c>
      <c r="Q3373">
        <v>119</v>
      </c>
      <c r="R3373">
        <v>210.9</v>
      </c>
      <c r="S3373" t="s">
        <v>32</v>
      </c>
      <c r="T3373" t="s">
        <v>32</v>
      </c>
      <c r="U3373">
        <v>40</v>
      </c>
      <c r="V3373">
        <v>40</v>
      </c>
      <c r="W3373">
        <v>355</v>
      </c>
      <c r="X3373">
        <v>0</v>
      </c>
      <c r="Z3373" t="s">
        <v>33</v>
      </c>
      <c r="AA3373" t="s">
        <v>32</v>
      </c>
      <c r="AB3373" t="s">
        <v>7671</v>
      </c>
      <c r="AC3373" t="s">
        <v>7682</v>
      </c>
    </row>
    <row r="3374" spans="1:29" x14ac:dyDescent="0.3">
      <c r="A3374" t="s">
        <v>3738</v>
      </c>
      <c r="B3374">
        <v>3</v>
      </c>
      <c r="C3374" t="s">
        <v>29</v>
      </c>
      <c r="D3374" t="s">
        <v>35</v>
      </c>
      <c r="E3374">
        <v>20</v>
      </c>
      <c r="F3374" t="s">
        <v>32</v>
      </c>
      <c r="G3374">
        <v>69</v>
      </c>
      <c r="H3374">
        <v>74</v>
      </c>
      <c r="I3374">
        <v>701</v>
      </c>
      <c r="J3374">
        <v>77</v>
      </c>
      <c r="K3374">
        <v>723</v>
      </c>
      <c r="L3374" t="s">
        <v>32</v>
      </c>
      <c r="M3374" t="s">
        <v>32</v>
      </c>
      <c r="N3374" t="s">
        <v>32</v>
      </c>
      <c r="O3374">
        <v>72</v>
      </c>
      <c r="P3374">
        <v>50</v>
      </c>
      <c r="Q3374">
        <v>261</v>
      </c>
      <c r="R3374">
        <v>133.6</v>
      </c>
      <c r="S3374" t="s">
        <v>32</v>
      </c>
      <c r="T3374" t="s">
        <v>32</v>
      </c>
      <c r="U3374">
        <v>77</v>
      </c>
      <c r="V3374">
        <v>77</v>
      </c>
      <c r="W3374">
        <v>704</v>
      </c>
      <c r="X3374">
        <v>0</v>
      </c>
      <c r="Z3374" t="s">
        <v>32</v>
      </c>
      <c r="AA3374" t="s">
        <v>32</v>
      </c>
      <c r="AB3374" t="s">
        <v>7719</v>
      </c>
      <c r="AC3374" t="s">
        <v>7682</v>
      </c>
    </row>
    <row r="3375" spans="1:29" x14ac:dyDescent="0.3">
      <c r="A3375" t="s">
        <v>3758</v>
      </c>
      <c r="B3375">
        <v>3</v>
      </c>
      <c r="C3375" t="s">
        <v>29</v>
      </c>
      <c r="D3375" t="s">
        <v>35</v>
      </c>
      <c r="E3375">
        <v>21</v>
      </c>
      <c r="F3375" t="s">
        <v>32</v>
      </c>
      <c r="G3375">
        <v>72</v>
      </c>
      <c r="H3375">
        <v>93</v>
      </c>
      <c r="I3375">
        <v>890</v>
      </c>
      <c r="J3375">
        <v>95</v>
      </c>
      <c r="K3375">
        <v>910</v>
      </c>
      <c r="L3375" t="s">
        <v>32</v>
      </c>
      <c r="M3375" t="s">
        <v>32</v>
      </c>
      <c r="N3375" t="s">
        <v>32</v>
      </c>
      <c r="O3375">
        <v>85</v>
      </c>
      <c r="P3375">
        <v>90</v>
      </c>
      <c r="Q3375">
        <v>318</v>
      </c>
      <c r="R3375">
        <v>184.7</v>
      </c>
      <c r="S3375" t="s">
        <v>32</v>
      </c>
      <c r="T3375" t="s">
        <v>32</v>
      </c>
      <c r="U3375">
        <v>94</v>
      </c>
      <c r="V3375">
        <v>94</v>
      </c>
      <c r="W3375">
        <v>922</v>
      </c>
      <c r="X3375">
        <v>0</v>
      </c>
      <c r="Z3375" t="s">
        <v>32</v>
      </c>
      <c r="AA3375" t="s">
        <v>32</v>
      </c>
      <c r="AB3375" t="s">
        <v>7644</v>
      </c>
      <c r="AC3375" t="s">
        <v>7675</v>
      </c>
    </row>
    <row r="3376" spans="1:29" x14ac:dyDescent="0.3">
      <c r="A3376" t="s">
        <v>3759</v>
      </c>
      <c r="B3376">
        <v>5</v>
      </c>
      <c r="C3376" t="s">
        <v>29</v>
      </c>
      <c r="D3376" t="s">
        <v>35</v>
      </c>
      <c r="E3376">
        <v>21</v>
      </c>
      <c r="F3376" t="s">
        <v>32</v>
      </c>
      <c r="G3376">
        <v>79</v>
      </c>
      <c r="H3376">
        <v>94</v>
      </c>
      <c r="I3376">
        <v>899</v>
      </c>
      <c r="J3376">
        <v>96</v>
      </c>
      <c r="K3376">
        <v>926</v>
      </c>
      <c r="L3376" t="s">
        <v>32</v>
      </c>
      <c r="M3376" t="s">
        <v>32</v>
      </c>
      <c r="N3376" t="s">
        <v>32</v>
      </c>
      <c r="O3376">
        <v>83</v>
      </c>
      <c r="P3376">
        <v>56</v>
      </c>
      <c r="Q3376">
        <v>304</v>
      </c>
      <c r="R3376">
        <v>123.6</v>
      </c>
      <c r="S3376" t="s">
        <v>32</v>
      </c>
      <c r="T3376" t="s">
        <v>32</v>
      </c>
      <c r="U3376">
        <v>97</v>
      </c>
      <c r="V3376">
        <v>97</v>
      </c>
      <c r="W3376">
        <v>927</v>
      </c>
      <c r="X3376">
        <v>0</v>
      </c>
      <c r="Z3376" t="s">
        <v>32</v>
      </c>
      <c r="AA3376" t="s">
        <v>32</v>
      </c>
      <c r="AB3376" t="s">
        <v>7694</v>
      </c>
      <c r="AC3376" t="s">
        <v>7682</v>
      </c>
    </row>
    <row r="3377" spans="1:29" x14ac:dyDescent="0.3">
      <c r="A3377" t="s">
        <v>3823</v>
      </c>
      <c r="B3377">
        <v>5</v>
      </c>
      <c r="C3377" t="s">
        <v>29</v>
      </c>
      <c r="D3377" t="s">
        <v>35</v>
      </c>
      <c r="E3377">
        <v>25</v>
      </c>
      <c r="F3377" t="s">
        <v>32</v>
      </c>
      <c r="G3377">
        <v>91</v>
      </c>
      <c r="H3377">
        <v>117</v>
      </c>
      <c r="I3377">
        <v>1227</v>
      </c>
      <c r="J3377">
        <v>119</v>
      </c>
      <c r="K3377">
        <v>1254</v>
      </c>
      <c r="L3377" t="s">
        <v>37</v>
      </c>
      <c r="M3377" t="s">
        <v>32</v>
      </c>
      <c r="N3377" t="s">
        <v>32</v>
      </c>
      <c r="O3377">
        <v>104</v>
      </c>
      <c r="P3377">
        <v>34</v>
      </c>
      <c r="Q3377">
        <v>432</v>
      </c>
      <c r="R3377">
        <v>69.599999999999994</v>
      </c>
      <c r="S3377" t="s">
        <v>32</v>
      </c>
      <c r="T3377" t="s">
        <v>32</v>
      </c>
      <c r="U3377">
        <v>118</v>
      </c>
      <c r="V3377">
        <v>118</v>
      </c>
      <c r="W3377">
        <v>1248</v>
      </c>
      <c r="X3377">
        <v>0</v>
      </c>
      <c r="Z3377" t="s">
        <v>32</v>
      </c>
      <c r="AA3377" t="s">
        <v>32</v>
      </c>
      <c r="AB3377" t="s">
        <v>7683</v>
      </c>
      <c r="AC3377" t="s">
        <v>7682</v>
      </c>
    </row>
    <row r="3378" spans="1:29" x14ac:dyDescent="0.3">
      <c r="A3378" t="s">
        <v>3229</v>
      </c>
      <c r="B3378">
        <v>3</v>
      </c>
      <c r="C3378" t="s">
        <v>29</v>
      </c>
      <c r="D3378" t="s">
        <v>35</v>
      </c>
      <c r="E3378">
        <v>12</v>
      </c>
      <c r="F3378" t="s">
        <v>32</v>
      </c>
      <c r="G3378">
        <v>25</v>
      </c>
      <c r="H3378">
        <v>34</v>
      </c>
      <c r="I3378">
        <v>239</v>
      </c>
      <c r="J3378">
        <v>35</v>
      </c>
      <c r="K3378">
        <v>237</v>
      </c>
      <c r="L3378" t="s">
        <v>32</v>
      </c>
      <c r="M3378" t="s">
        <v>32</v>
      </c>
      <c r="N3378" t="s">
        <v>32</v>
      </c>
      <c r="O3378">
        <v>30</v>
      </c>
      <c r="P3378">
        <v>38</v>
      </c>
      <c r="Q3378">
        <v>125</v>
      </c>
      <c r="R3378">
        <v>267</v>
      </c>
      <c r="S3378" t="s">
        <v>32</v>
      </c>
      <c r="T3378" t="s">
        <v>32</v>
      </c>
      <c r="U3378">
        <v>27</v>
      </c>
      <c r="V3378">
        <v>27</v>
      </c>
      <c r="W3378">
        <v>178</v>
      </c>
      <c r="X3378">
        <v>0</v>
      </c>
      <c r="Z3378" t="s">
        <v>33</v>
      </c>
      <c r="AA3378" t="s">
        <v>32</v>
      </c>
    </row>
    <row r="3379" spans="1:29" x14ac:dyDescent="0.3">
      <c r="A3379" t="s">
        <v>3838</v>
      </c>
      <c r="B3379">
        <v>5</v>
      </c>
      <c r="C3379" t="s">
        <v>29</v>
      </c>
      <c r="D3379" t="s">
        <v>35</v>
      </c>
      <c r="E3379">
        <v>20</v>
      </c>
      <c r="F3379" t="s">
        <v>32</v>
      </c>
      <c r="G3379">
        <v>66</v>
      </c>
      <c r="H3379">
        <v>82</v>
      </c>
      <c r="I3379">
        <v>808</v>
      </c>
      <c r="J3379">
        <v>86</v>
      </c>
      <c r="K3379">
        <v>832</v>
      </c>
      <c r="L3379" t="s">
        <v>32</v>
      </c>
      <c r="M3379" t="s">
        <v>32</v>
      </c>
      <c r="N3379" t="s">
        <v>32</v>
      </c>
      <c r="O3379">
        <v>77</v>
      </c>
      <c r="P3379">
        <v>78</v>
      </c>
      <c r="Q3379">
        <v>304</v>
      </c>
      <c r="R3379">
        <v>137.19999999999999</v>
      </c>
      <c r="S3379" t="s">
        <v>32</v>
      </c>
      <c r="T3379" t="s">
        <v>32</v>
      </c>
      <c r="U3379">
        <v>87</v>
      </c>
      <c r="V3379">
        <v>87</v>
      </c>
      <c r="W3379">
        <v>847</v>
      </c>
      <c r="X3379">
        <v>0</v>
      </c>
      <c r="Z3379" t="s">
        <v>32</v>
      </c>
      <c r="AA3379" t="s">
        <v>32</v>
      </c>
      <c r="AB3379" t="s">
        <v>7669</v>
      </c>
      <c r="AC3379" t="s">
        <v>7682</v>
      </c>
    </row>
    <row r="3380" spans="1:29" x14ac:dyDescent="0.3">
      <c r="A3380" t="s">
        <v>3231</v>
      </c>
      <c r="B3380">
        <v>4</v>
      </c>
      <c r="C3380" t="s">
        <v>29</v>
      </c>
      <c r="D3380" t="s">
        <v>30</v>
      </c>
      <c r="E3380">
        <v>12</v>
      </c>
      <c r="F3380" t="s">
        <v>32</v>
      </c>
      <c r="G3380">
        <v>74</v>
      </c>
      <c r="H3380">
        <v>117</v>
      </c>
      <c r="I3380">
        <v>1048</v>
      </c>
      <c r="J3380">
        <v>114</v>
      </c>
      <c r="K3380">
        <v>1073</v>
      </c>
      <c r="L3380" t="s">
        <v>32</v>
      </c>
      <c r="M3380" t="s">
        <v>32</v>
      </c>
      <c r="N3380" t="s">
        <v>32</v>
      </c>
      <c r="O3380">
        <v>82</v>
      </c>
      <c r="P3380">
        <v>115</v>
      </c>
      <c r="Q3380">
        <v>307</v>
      </c>
      <c r="R3380">
        <v>216.8</v>
      </c>
      <c r="S3380" t="s">
        <v>37</v>
      </c>
      <c r="T3380" t="s">
        <v>32</v>
      </c>
      <c r="U3380">
        <v>83</v>
      </c>
      <c r="V3380">
        <v>83</v>
      </c>
      <c r="W3380">
        <v>773</v>
      </c>
      <c r="X3380">
        <v>0</v>
      </c>
      <c r="Z3380" t="s">
        <v>32</v>
      </c>
      <c r="AA3380" t="s">
        <v>32</v>
      </c>
    </row>
    <row r="3381" spans="1:29" x14ac:dyDescent="0.3">
      <c r="A3381" t="s">
        <v>3839</v>
      </c>
      <c r="B3381">
        <v>5</v>
      </c>
      <c r="C3381" t="s">
        <v>29</v>
      </c>
      <c r="D3381" t="s">
        <v>35</v>
      </c>
      <c r="E3381">
        <v>13</v>
      </c>
      <c r="F3381" t="s">
        <v>32</v>
      </c>
      <c r="G3381">
        <v>40</v>
      </c>
      <c r="H3381">
        <v>45</v>
      </c>
      <c r="I3381">
        <v>423</v>
      </c>
      <c r="J3381">
        <v>46</v>
      </c>
      <c r="K3381">
        <v>435</v>
      </c>
      <c r="L3381" t="s">
        <v>32</v>
      </c>
      <c r="M3381" t="s">
        <v>32</v>
      </c>
      <c r="N3381" t="s">
        <v>32</v>
      </c>
      <c r="O3381">
        <v>41</v>
      </c>
      <c r="P3381">
        <v>12</v>
      </c>
      <c r="Q3381">
        <v>173</v>
      </c>
      <c r="R3381">
        <v>82</v>
      </c>
      <c r="S3381" t="s">
        <v>32</v>
      </c>
      <c r="T3381" t="s">
        <v>32</v>
      </c>
      <c r="U3381">
        <v>46</v>
      </c>
      <c r="V3381">
        <v>46</v>
      </c>
      <c r="W3381">
        <v>438</v>
      </c>
      <c r="X3381">
        <v>0</v>
      </c>
      <c r="Z3381" t="s">
        <v>33</v>
      </c>
      <c r="AA3381" t="s">
        <v>32</v>
      </c>
      <c r="AB3381" t="s">
        <v>7647</v>
      </c>
      <c r="AC3381" t="s">
        <v>7682</v>
      </c>
    </row>
    <row r="3382" spans="1:29" x14ac:dyDescent="0.3">
      <c r="A3382" t="s">
        <v>3232</v>
      </c>
      <c r="B3382">
        <v>4</v>
      </c>
      <c r="C3382" t="s">
        <v>29</v>
      </c>
      <c r="D3382" t="s">
        <v>30</v>
      </c>
      <c r="E3382">
        <v>12</v>
      </c>
      <c r="F3382" t="s">
        <v>32</v>
      </c>
      <c r="G3382">
        <v>64</v>
      </c>
      <c r="H3382">
        <v>94</v>
      </c>
      <c r="I3382">
        <v>848</v>
      </c>
      <c r="J3382">
        <v>97</v>
      </c>
      <c r="K3382">
        <v>882</v>
      </c>
      <c r="L3382" t="s">
        <v>32</v>
      </c>
      <c r="M3382" t="s">
        <v>32</v>
      </c>
      <c r="N3382" t="s">
        <v>32</v>
      </c>
      <c r="O3382">
        <v>70</v>
      </c>
      <c r="P3382">
        <v>112</v>
      </c>
      <c r="Q3382">
        <v>259</v>
      </c>
      <c r="R3382">
        <v>192.5</v>
      </c>
      <c r="S3382" t="s">
        <v>32</v>
      </c>
      <c r="T3382" t="s">
        <v>32</v>
      </c>
      <c r="U3382">
        <v>86</v>
      </c>
      <c r="V3382">
        <v>86</v>
      </c>
      <c r="W3382">
        <v>740</v>
      </c>
      <c r="X3382">
        <v>0</v>
      </c>
      <c r="Z3382" t="s">
        <v>32</v>
      </c>
      <c r="AA3382" t="s">
        <v>32</v>
      </c>
    </row>
    <row r="3383" spans="1:29" x14ac:dyDescent="0.3">
      <c r="A3383" t="s">
        <v>3840</v>
      </c>
      <c r="B3383">
        <v>4</v>
      </c>
      <c r="C3383" t="s">
        <v>29</v>
      </c>
      <c r="D3383" t="s">
        <v>35</v>
      </c>
      <c r="E3383">
        <v>21</v>
      </c>
      <c r="F3383" t="s">
        <v>32</v>
      </c>
      <c r="G3383">
        <v>69</v>
      </c>
      <c r="H3383">
        <v>86</v>
      </c>
      <c r="I3383">
        <v>795</v>
      </c>
      <c r="J3383">
        <v>91</v>
      </c>
      <c r="K3383">
        <v>822</v>
      </c>
      <c r="L3383" t="s">
        <v>32</v>
      </c>
      <c r="M3383" t="s">
        <v>32</v>
      </c>
      <c r="N3383" t="s">
        <v>32</v>
      </c>
      <c r="O3383">
        <v>75</v>
      </c>
      <c r="P3383">
        <v>76</v>
      </c>
      <c r="Q3383">
        <v>318</v>
      </c>
      <c r="R3383">
        <v>174.9</v>
      </c>
      <c r="S3383" t="s">
        <v>32</v>
      </c>
      <c r="T3383" t="s">
        <v>32</v>
      </c>
      <c r="U3383">
        <v>90</v>
      </c>
      <c r="V3383">
        <v>90</v>
      </c>
      <c r="W3383">
        <v>822</v>
      </c>
      <c r="X3383">
        <v>0</v>
      </c>
      <c r="Z3383" t="s">
        <v>32</v>
      </c>
      <c r="AA3383" t="s">
        <v>32</v>
      </c>
      <c r="AB3383" t="s">
        <v>7648</v>
      </c>
      <c r="AC3383" t="s">
        <v>7675</v>
      </c>
    </row>
    <row r="3384" spans="1:29" x14ac:dyDescent="0.3">
      <c r="A3384" t="s">
        <v>3233</v>
      </c>
      <c r="B3384">
        <v>5</v>
      </c>
      <c r="C3384" t="s">
        <v>29</v>
      </c>
      <c r="D3384" t="s">
        <v>30</v>
      </c>
      <c r="E3384">
        <v>20</v>
      </c>
      <c r="F3384" t="s">
        <v>32</v>
      </c>
      <c r="G3384">
        <v>85</v>
      </c>
      <c r="H3384">
        <v>108</v>
      </c>
      <c r="I3384">
        <v>985</v>
      </c>
      <c r="J3384">
        <v>113</v>
      </c>
      <c r="K3384">
        <v>1016</v>
      </c>
      <c r="L3384" t="s">
        <v>32</v>
      </c>
      <c r="M3384" t="s">
        <v>32</v>
      </c>
      <c r="N3384" t="s">
        <v>32</v>
      </c>
      <c r="O3384">
        <v>99</v>
      </c>
      <c r="P3384">
        <v>68</v>
      </c>
      <c r="Q3384">
        <v>396</v>
      </c>
      <c r="R3384">
        <v>119.2</v>
      </c>
      <c r="S3384" t="s">
        <v>32</v>
      </c>
      <c r="T3384" t="s">
        <v>32</v>
      </c>
      <c r="U3384">
        <v>107</v>
      </c>
      <c r="V3384">
        <v>107</v>
      </c>
      <c r="W3384">
        <v>919</v>
      </c>
      <c r="X3384">
        <v>0</v>
      </c>
      <c r="Z3384" t="s">
        <v>32</v>
      </c>
      <c r="AA3384" t="s">
        <v>32</v>
      </c>
    </row>
    <row r="3385" spans="1:29" x14ac:dyDescent="0.3">
      <c r="A3385" t="s">
        <v>3841</v>
      </c>
      <c r="B3385">
        <v>3</v>
      </c>
      <c r="C3385" t="s">
        <v>29</v>
      </c>
      <c r="D3385" t="s">
        <v>35</v>
      </c>
      <c r="E3385">
        <v>22</v>
      </c>
      <c r="F3385" t="s">
        <v>32</v>
      </c>
      <c r="G3385">
        <v>45</v>
      </c>
      <c r="H3385">
        <v>59</v>
      </c>
      <c r="I3385">
        <v>415</v>
      </c>
      <c r="J3385">
        <v>68</v>
      </c>
      <c r="K3385">
        <v>459</v>
      </c>
      <c r="L3385" t="s">
        <v>32</v>
      </c>
      <c r="M3385" t="s">
        <v>32</v>
      </c>
      <c r="N3385" t="s">
        <v>31</v>
      </c>
      <c r="O3385">
        <v>51</v>
      </c>
      <c r="P3385">
        <v>71</v>
      </c>
      <c r="Q3385">
        <v>221</v>
      </c>
      <c r="R3385">
        <v>258.8</v>
      </c>
      <c r="S3385" t="s">
        <v>32</v>
      </c>
      <c r="T3385" t="s">
        <v>32</v>
      </c>
      <c r="U3385">
        <v>68</v>
      </c>
      <c r="V3385">
        <v>68</v>
      </c>
      <c r="W3385">
        <v>465</v>
      </c>
      <c r="X3385">
        <v>0</v>
      </c>
      <c r="Z3385" t="s">
        <v>32</v>
      </c>
      <c r="AA3385" t="s">
        <v>32</v>
      </c>
      <c r="AB3385" t="s">
        <v>7703</v>
      </c>
      <c r="AC3385" t="s">
        <v>7682</v>
      </c>
    </row>
    <row r="3386" spans="1:29" x14ac:dyDescent="0.3">
      <c r="A3386" t="s">
        <v>3921</v>
      </c>
      <c r="B3386">
        <v>3</v>
      </c>
      <c r="C3386" t="s">
        <v>29</v>
      </c>
      <c r="D3386" t="s">
        <v>35</v>
      </c>
      <c r="E3386">
        <v>20</v>
      </c>
      <c r="F3386" t="s">
        <v>32</v>
      </c>
      <c r="G3386">
        <v>58</v>
      </c>
      <c r="H3386">
        <v>75</v>
      </c>
      <c r="I3386">
        <v>608</v>
      </c>
      <c r="J3386">
        <v>85</v>
      </c>
      <c r="K3386">
        <v>652</v>
      </c>
      <c r="L3386" t="s">
        <v>32</v>
      </c>
      <c r="M3386" t="s">
        <v>32</v>
      </c>
      <c r="N3386" t="s">
        <v>32</v>
      </c>
      <c r="O3386">
        <v>66</v>
      </c>
      <c r="P3386">
        <v>83</v>
      </c>
      <c r="Q3386">
        <v>240</v>
      </c>
      <c r="R3386">
        <v>197.1</v>
      </c>
      <c r="S3386" t="s">
        <v>32</v>
      </c>
      <c r="T3386" t="s">
        <v>32</v>
      </c>
      <c r="U3386">
        <v>86</v>
      </c>
      <c r="V3386">
        <v>86</v>
      </c>
      <c r="W3386">
        <v>664</v>
      </c>
      <c r="X3386">
        <v>1</v>
      </c>
      <c r="Y3386">
        <v>1</v>
      </c>
      <c r="Z3386" t="s">
        <v>32</v>
      </c>
      <c r="AA3386" t="s">
        <v>32</v>
      </c>
      <c r="AB3386" t="s">
        <v>7713</v>
      </c>
      <c r="AC3386" t="s">
        <v>7682</v>
      </c>
    </row>
    <row r="3387" spans="1:29" x14ac:dyDescent="0.3">
      <c r="A3387" t="s">
        <v>3922</v>
      </c>
      <c r="B3387">
        <v>5</v>
      </c>
      <c r="C3387" t="s">
        <v>29</v>
      </c>
      <c r="D3387" t="s">
        <v>35</v>
      </c>
      <c r="E3387">
        <v>20</v>
      </c>
      <c r="F3387" t="s">
        <v>32</v>
      </c>
      <c r="G3387">
        <v>70</v>
      </c>
      <c r="H3387">
        <v>87</v>
      </c>
      <c r="I3387">
        <v>800</v>
      </c>
      <c r="J3387">
        <v>91</v>
      </c>
      <c r="K3387">
        <v>817</v>
      </c>
      <c r="L3387" t="s">
        <v>32</v>
      </c>
      <c r="M3387" t="s">
        <v>32</v>
      </c>
      <c r="N3387" t="s">
        <v>32</v>
      </c>
      <c r="O3387">
        <v>79</v>
      </c>
      <c r="P3387">
        <v>94</v>
      </c>
      <c r="Q3387">
        <v>328</v>
      </c>
      <c r="R3387">
        <v>215.6</v>
      </c>
      <c r="S3387" t="s">
        <v>37</v>
      </c>
      <c r="T3387" t="s">
        <v>37</v>
      </c>
      <c r="U3387">
        <v>94</v>
      </c>
      <c r="V3387">
        <v>94</v>
      </c>
      <c r="W3387">
        <v>816</v>
      </c>
      <c r="X3387">
        <v>0</v>
      </c>
      <c r="Z3387" t="s">
        <v>32</v>
      </c>
      <c r="AA3387" t="s">
        <v>32</v>
      </c>
      <c r="AB3387" t="s">
        <v>7697</v>
      </c>
      <c r="AC3387" t="s">
        <v>7656</v>
      </c>
    </row>
    <row r="3388" spans="1:29" x14ac:dyDescent="0.3">
      <c r="A3388" t="s">
        <v>3923</v>
      </c>
      <c r="B3388">
        <v>4</v>
      </c>
      <c r="C3388" t="s">
        <v>29</v>
      </c>
      <c r="D3388" t="s">
        <v>50</v>
      </c>
      <c r="E3388">
        <v>12</v>
      </c>
      <c r="F3388" t="s">
        <v>31</v>
      </c>
      <c r="G3388">
        <v>21</v>
      </c>
      <c r="H3388">
        <v>32</v>
      </c>
      <c r="I3388">
        <v>211</v>
      </c>
      <c r="J3388">
        <v>35</v>
      </c>
      <c r="K3388">
        <v>240</v>
      </c>
      <c r="L3388" t="s">
        <v>32</v>
      </c>
      <c r="M3388" t="s">
        <v>32</v>
      </c>
      <c r="N3388" t="s">
        <v>32</v>
      </c>
      <c r="O3388">
        <v>26</v>
      </c>
      <c r="P3388">
        <v>23</v>
      </c>
      <c r="Q3388">
        <v>87</v>
      </c>
      <c r="R3388">
        <v>208.5</v>
      </c>
      <c r="S3388" t="s">
        <v>32</v>
      </c>
      <c r="T3388" t="s">
        <v>32</v>
      </c>
      <c r="U3388">
        <v>35</v>
      </c>
      <c r="V3388">
        <v>35</v>
      </c>
      <c r="W3388">
        <v>237</v>
      </c>
      <c r="X3388">
        <v>0</v>
      </c>
      <c r="Z3388" t="s">
        <v>33</v>
      </c>
      <c r="AA3388" t="s">
        <v>32</v>
      </c>
      <c r="AB3388" t="s">
        <v>7644</v>
      </c>
      <c r="AC3388" t="s">
        <v>7675</v>
      </c>
    </row>
    <row r="3389" spans="1:29" x14ac:dyDescent="0.3">
      <c r="A3389" t="s">
        <v>3237</v>
      </c>
      <c r="B3389">
        <v>3</v>
      </c>
      <c r="C3389" t="s">
        <v>29</v>
      </c>
      <c r="D3389" t="s">
        <v>30</v>
      </c>
      <c r="E3389">
        <v>13</v>
      </c>
      <c r="F3389" t="s">
        <v>33</v>
      </c>
      <c r="G3389">
        <v>18</v>
      </c>
      <c r="H3389">
        <v>25</v>
      </c>
      <c r="I3389">
        <v>199</v>
      </c>
      <c r="J3389">
        <v>26</v>
      </c>
      <c r="K3389">
        <v>187</v>
      </c>
      <c r="L3389" t="s">
        <v>32</v>
      </c>
      <c r="M3389" t="s">
        <v>32</v>
      </c>
      <c r="N3389" t="s">
        <v>32</v>
      </c>
      <c r="O3389">
        <v>22</v>
      </c>
      <c r="P3389">
        <v>20</v>
      </c>
      <c r="Q3389">
        <v>66</v>
      </c>
      <c r="R3389">
        <v>207.7</v>
      </c>
      <c r="S3389" t="s">
        <v>32</v>
      </c>
      <c r="T3389" t="s">
        <v>32</v>
      </c>
      <c r="U3389">
        <v>27</v>
      </c>
      <c r="V3389">
        <v>27</v>
      </c>
      <c r="W3389">
        <v>201</v>
      </c>
      <c r="X3389">
        <v>0</v>
      </c>
      <c r="Z3389" t="s">
        <v>33</v>
      </c>
      <c r="AA3389" t="s">
        <v>32</v>
      </c>
    </row>
    <row r="3390" spans="1:29" x14ac:dyDescent="0.3">
      <c r="A3390" t="s">
        <v>3924</v>
      </c>
      <c r="B3390">
        <v>3</v>
      </c>
      <c r="C3390" t="s">
        <v>29</v>
      </c>
      <c r="D3390" t="s">
        <v>35</v>
      </c>
      <c r="E3390">
        <v>18</v>
      </c>
      <c r="F3390" t="s">
        <v>32</v>
      </c>
      <c r="G3390">
        <v>72</v>
      </c>
      <c r="H3390">
        <v>99</v>
      </c>
      <c r="I3390">
        <v>744</v>
      </c>
      <c r="J3390">
        <v>102</v>
      </c>
      <c r="K3390">
        <v>773</v>
      </c>
      <c r="L3390" t="s">
        <v>32</v>
      </c>
      <c r="M3390" t="s">
        <v>31</v>
      </c>
      <c r="N3390" t="s">
        <v>32</v>
      </c>
      <c r="O3390">
        <v>84</v>
      </c>
      <c r="P3390">
        <v>121</v>
      </c>
      <c r="Q3390">
        <v>333</v>
      </c>
      <c r="R3390">
        <v>227.9</v>
      </c>
      <c r="S3390" t="s">
        <v>32</v>
      </c>
      <c r="T3390" t="s">
        <v>32</v>
      </c>
      <c r="U3390">
        <v>103</v>
      </c>
      <c r="V3390">
        <v>103</v>
      </c>
      <c r="W3390">
        <v>787</v>
      </c>
      <c r="X3390">
        <v>0</v>
      </c>
      <c r="Z3390" t="s">
        <v>32</v>
      </c>
      <c r="AA3390" t="s">
        <v>32</v>
      </c>
      <c r="AB3390" t="s">
        <v>7690</v>
      </c>
      <c r="AC3390" t="s">
        <v>7675</v>
      </c>
    </row>
    <row r="3391" spans="1:29" x14ac:dyDescent="0.3">
      <c r="A3391" t="s">
        <v>3925</v>
      </c>
      <c r="B3391">
        <v>5</v>
      </c>
      <c r="C3391" t="s">
        <v>29</v>
      </c>
      <c r="D3391" t="s">
        <v>35</v>
      </c>
      <c r="E3391">
        <v>20</v>
      </c>
      <c r="F3391" t="s">
        <v>32</v>
      </c>
      <c r="G3391">
        <v>76</v>
      </c>
      <c r="H3391">
        <v>101</v>
      </c>
      <c r="I3391">
        <v>954</v>
      </c>
      <c r="J3391">
        <v>103</v>
      </c>
      <c r="K3391">
        <v>982</v>
      </c>
      <c r="L3391" t="s">
        <v>32</v>
      </c>
      <c r="M3391" t="s">
        <v>32</v>
      </c>
      <c r="N3391" t="s">
        <v>37</v>
      </c>
      <c r="O3391">
        <v>87</v>
      </c>
      <c r="P3391">
        <v>65</v>
      </c>
      <c r="Q3391">
        <v>292</v>
      </c>
      <c r="R3391">
        <v>127.9</v>
      </c>
      <c r="S3391" t="s">
        <v>32</v>
      </c>
      <c r="T3391" t="s">
        <v>32</v>
      </c>
      <c r="U3391">
        <v>104</v>
      </c>
      <c r="V3391">
        <v>104</v>
      </c>
      <c r="W3391">
        <v>1002</v>
      </c>
      <c r="X3391">
        <v>0</v>
      </c>
      <c r="Z3391" t="s">
        <v>32</v>
      </c>
      <c r="AA3391" t="s">
        <v>32</v>
      </c>
      <c r="AB3391" t="s">
        <v>7665</v>
      </c>
      <c r="AC3391" t="s">
        <v>7682</v>
      </c>
    </row>
    <row r="3392" spans="1:29" x14ac:dyDescent="0.3">
      <c r="A3392" t="s">
        <v>3239</v>
      </c>
      <c r="B3392">
        <v>5</v>
      </c>
      <c r="C3392" t="s">
        <v>29</v>
      </c>
      <c r="D3392" t="s">
        <v>30</v>
      </c>
      <c r="E3392">
        <v>16</v>
      </c>
      <c r="F3392" t="s">
        <v>33</v>
      </c>
      <c r="G3392">
        <v>25</v>
      </c>
      <c r="H3392">
        <v>41</v>
      </c>
      <c r="I3392">
        <v>221</v>
      </c>
      <c r="J3392">
        <v>47</v>
      </c>
      <c r="K3392">
        <v>259</v>
      </c>
      <c r="L3392" t="s">
        <v>32</v>
      </c>
      <c r="M3392" t="s">
        <v>32</v>
      </c>
      <c r="N3392" t="s">
        <v>32</v>
      </c>
      <c r="O3392">
        <v>37</v>
      </c>
      <c r="P3392">
        <v>27</v>
      </c>
      <c r="Q3392">
        <v>44</v>
      </c>
      <c r="R3392">
        <v>145.69999999999999</v>
      </c>
      <c r="S3392" t="s">
        <v>32</v>
      </c>
      <c r="T3392" t="s">
        <v>32</v>
      </c>
      <c r="U3392">
        <v>29</v>
      </c>
      <c r="V3392">
        <v>29</v>
      </c>
      <c r="W3392">
        <v>192</v>
      </c>
      <c r="X3392">
        <v>0</v>
      </c>
      <c r="Z3392" t="s">
        <v>33</v>
      </c>
      <c r="AA3392" t="s">
        <v>32</v>
      </c>
    </row>
    <row r="3393" spans="1:29" x14ac:dyDescent="0.3">
      <c r="A3393" t="s">
        <v>3679</v>
      </c>
      <c r="C3393" t="s">
        <v>29</v>
      </c>
      <c r="D3393" t="s">
        <v>35</v>
      </c>
      <c r="E3393">
        <v>9</v>
      </c>
      <c r="F3393" t="s">
        <v>31</v>
      </c>
      <c r="G3393">
        <v>33</v>
      </c>
      <c r="H3393">
        <v>34</v>
      </c>
      <c r="I3393">
        <v>279</v>
      </c>
      <c r="J3393">
        <v>37</v>
      </c>
      <c r="K3393">
        <v>296</v>
      </c>
      <c r="L3393" t="s">
        <v>32</v>
      </c>
      <c r="M3393" t="s">
        <v>32</v>
      </c>
      <c r="N3393" t="s">
        <v>32</v>
      </c>
      <c r="O3393">
        <v>33</v>
      </c>
      <c r="P3393">
        <v>22</v>
      </c>
      <c r="Q3393">
        <v>148</v>
      </c>
      <c r="R3393">
        <v>200.2</v>
      </c>
      <c r="S3393" t="s">
        <v>33</v>
      </c>
      <c r="T3393" t="s">
        <v>33</v>
      </c>
      <c r="U3393">
        <v>0</v>
      </c>
      <c r="V3393">
        <v>0</v>
      </c>
      <c r="X3393">
        <v>0</v>
      </c>
      <c r="Z3393" t="s">
        <v>32</v>
      </c>
      <c r="AA3393" t="s">
        <v>32</v>
      </c>
      <c r="AB3393" t="s">
        <v>7712</v>
      </c>
      <c r="AC3393" t="s">
        <v>7682</v>
      </c>
    </row>
    <row r="3394" spans="1:29" x14ac:dyDescent="0.3">
      <c r="A3394" t="s">
        <v>3680</v>
      </c>
      <c r="B3394">
        <v>3</v>
      </c>
      <c r="C3394" t="s">
        <v>29</v>
      </c>
      <c r="D3394" t="s">
        <v>35</v>
      </c>
      <c r="E3394">
        <v>40</v>
      </c>
      <c r="F3394" t="s">
        <v>32</v>
      </c>
      <c r="G3394">
        <v>209</v>
      </c>
      <c r="H3394">
        <v>269</v>
      </c>
      <c r="I3394">
        <v>2350</v>
      </c>
      <c r="J3394">
        <v>279</v>
      </c>
      <c r="K3394">
        <v>2402</v>
      </c>
      <c r="L3394" t="s">
        <v>32</v>
      </c>
      <c r="M3394" t="s">
        <v>32</v>
      </c>
      <c r="N3394" t="s">
        <v>32</v>
      </c>
      <c r="O3394">
        <v>246</v>
      </c>
      <c r="P3394">
        <v>311</v>
      </c>
      <c r="Q3394">
        <v>951</v>
      </c>
      <c r="R3394">
        <v>213.9</v>
      </c>
      <c r="S3394" t="s">
        <v>37</v>
      </c>
      <c r="T3394" t="s">
        <v>32</v>
      </c>
      <c r="U3394">
        <v>275</v>
      </c>
      <c r="V3394">
        <v>275</v>
      </c>
      <c r="W3394">
        <v>2392</v>
      </c>
      <c r="X3394">
        <v>0</v>
      </c>
      <c r="Z3394" t="s">
        <v>32</v>
      </c>
      <c r="AA3394" t="s">
        <v>32</v>
      </c>
      <c r="AB3394" t="s">
        <v>7680</v>
      </c>
      <c r="AC3394" t="s">
        <v>7646</v>
      </c>
    </row>
    <row r="3395" spans="1:29" x14ac:dyDescent="0.3">
      <c r="A3395" t="s">
        <v>3243</v>
      </c>
      <c r="C3395" t="s">
        <v>29</v>
      </c>
      <c r="D3395" t="s">
        <v>35</v>
      </c>
      <c r="E3395">
        <v>1</v>
      </c>
      <c r="F3395" t="s">
        <v>33</v>
      </c>
      <c r="G3395">
        <v>8</v>
      </c>
      <c r="H3395">
        <v>17</v>
      </c>
      <c r="I3395">
        <v>59</v>
      </c>
      <c r="J3395">
        <v>19</v>
      </c>
      <c r="K3395">
        <v>69</v>
      </c>
      <c r="L3395" t="s">
        <v>33</v>
      </c>
      <c r="M3395" t="s">
        <v>33</v>
      </c>
      <c r="N3395" t="s">
        <v>33</v>
      </c>
      <c r="O3395">
        <v>11</v>
      </c>
      <c r="P3395">
        <v>7</v>
      </c>
      <c r="Q3395">
        <v>11</v>
      </c>
      <c r="S3395" t="s">
        <v>33</v>
      </c>
      <c r="T3395" t="s">
        <v>32</v>
      </c>
      <c r="U3395">
        <v>19</v>
      </c>
      <c r="V3395">
        <v>19</v>
      </c>
      <c r="W3395">
        <v>71</v>
      </c>
      <c r="X3395">
        <v>0</v>
      </c>
      <c r="Z3395" t="s">
        <v>33</v>
      </c>
      <c r="AA3395" t="s">
        <v>32</v>
      </c>
    </row>
    <row r="3396" spans="1:29" x14ac:dyDescent="0.3">
      <c r="A3396" t="s">
        <v>3681</v>
      </c>
      <c r="B3396">
        <v>4</v>
      </c>
      <c r="C3396" t="s">
        <v>29</v>
      </c>
      <c r="D3396" t="s">
        <v>35</v>
      </c>
      <c r="E3396">
        <v>13</v>
      </c>
      <c r="F3396" t="s">
        <v>32</v>
      </c>
      <c r="G3396">
        <v>41</v>
      </c>
      <c r="H3396">
        <v>57</v>
      </c>
      <c r="I3396">
        <v>534</v>
      </c>
      <c r="J3396">
        <v>58</v>
      </c>
      <c r="K3396">
        <v>546</v>
      </c>
      <c r="L3396" t="s">
        <v>32</v>
      </c>
      <c r="M3396" t="s">
        <v>32</v>
      </c>
      <c r="N3396" t="s">
        <v>32</v>
      </c>
      <c r="O3396">
        <v>46</v>
      </c>
      <c r="P3396">
        <v>39</v>
      </c>
      <c r="Q3396">
        <v>172</v>
      </c>
      <c r="R3396">
        <v>170.5</v>
      </c>
      <c r="S3396" t="s">
        <v>32</v>
      </c>
      <c r="T3396" t="s">
        <v>32</v>
      </c>
      <c r="U3396">
        <v>58</v>
      </c>
      <c r="V3396">
        <v>58</v>
      </c>
      <c r="W3396">
        <v>548</v>
      </c>
      <c r="X3396">
        <v>0</v>
      </c>
      <c r="Z3396" t="s">
        <v>33</v>
      </c>
      <c r="AA3396" t="s">
        <v>32</v>
      </c>
      <c r="AB3396" t="s">
        <v>7685</v>
      </c>
      <c r="AC3396" t="s">
        <v>7682</v>
      </c>
    </row>
    <row r="3397" spans="1:29" x14ac:dyDescent="0.3">
      <c r="A3397" t="s">
        <v>3244</v>
      </c>
      <c r="C3397" t="s">
        <v>40</v>
      </c>
      <c r="D3397" t="s">
        <v>41</v>
      </c>
      <c r="E3397">
        <v>17</v>
      </c>
      <c r="F3397" t="s">
        <v>33</v>
      </c>
      <c r="G3397">
        <v>0</v>
      </c>
      <c r="H3397">
        <v>1</v>
      </c>
      <c r="I3397">
        <v>1</v>
      </c>
      <c r="J3397">
        <v>1</v>
      </c>
      <c r="K3397">
        <v>1</v>
      </c>
      <c r="L3397" t="s">
        <v>33</v>
      </c>
      <c r="M3397" t="s">
        <v>33</v>
      </c>
      <c r="N3397" t="s">
        <v>33</v>
      </c>
      <c r="O3397">
        <v>0</v>
      </c>
      <c r="P3397">
        <v>0</v>
      </c>
      <c r="Q3397">
        <v>0</v>
      </c>
      <c r="S3397" t="s">
        <v>33</v>
      </c>
      <c r="T3397" t="s">
        <v>33</v>
      </c>
      <c r="U3397">
        <v>1</v>
      </c>
      <c r="V3397">
        <v>1</v>
      </c>
      <c r="W3397">
        <v>1</v>
      </c>
      <c r="X3397">
        <v>0</v>
      </c>
      <c r="Z3397" t="s">
        <v>33</v>
      </c>
      <c r="AA3397" t="s">
        <v>33</v>
      </c>
    </row>
    <row r="3398" spans="1:29" x14ac:dyDescent="0.3">
      <c r="A3398" t="s">
        <v>3699</v>
      </c>
      <c r="B3398">
        <v>5</v>
      </c>
      <c r="C3398" t="s">
        <v>29</v>
      </c>
      <c r="D3398" t="s">
        <v>50</v>
      </c>
      <c r="E3398">
        <v>21</v>
      </c>
      <c r="F3398" t="s">
        <v>32</v>
      </c>
      <c r="G3398">
        <v>42</v>
      </c>
      <c r="H3398">
        <v>49</v>
      </c>
      <c r="I3398">
        <v>454</v>
      </c>
      <c r="J3398">
        <v>49</v>
      </c>
      <c r="K3398">
        <v>462</v>
      </c>
      <c r="L3398" t="s">
        <v>32</v>
      </c>
      <c r="M3398" t="s">
        <v>32</v>
      </c>
      <c r="N3398" t="s">
        <v>32</v>
      </c>
      <c r="O3398">
        <v>44</v>
      </c>
      <c r="P3398">
        <v>44</v>
      </c>
      <c r="Q3398">
        <v>163</v>
      </c>
      <c r="R3398">
        <v>157.1</v>
      </c>
      <c r="S3398" t="s">
        <v>32</v>
      </c>
      <c r="T3398" t="s">
        <v>32</v>
      </c>
      <c r="U3398">
        <v>50</v>
      </c>
      <c r="V3398">
        <v>50</v>
      </c>
      <c r="W3398">
        <v>471</v>
      </c>
      <c r="X3398">
        <v>0</v>
      </c>
      <c r="Z3398" t="s">
        <v>33</v>
      </c>
      <c r="AA3398" t="s">
        <v>32</v>
      </c>
      <c r="AB3398" t="s">
        <v>7649</v>
      </c>
      <c r="AC3398" t="s">
        <v>7682</v>
      </c>
    </row>
    <row r="3399" spans="1:29" x14ac:dyDescent="0.3">
      <c r="A3399" t="s">
        <v>3766</v>
      </c>
      <c r="B3399">
        <v>4</v>
      </c>
      <c r="C3399" t="s">
        <v>29</v>
      </c>
      <c r="D3399" t="s">
        <v>35</v>
      </c>
      <c r="E3399">
        <v>24</v>
      </c>
      <c r="F3399" t="s">
        <v>32</v>
      </c>
      <c r="G3399">
        <v>90</v>
      </c>
      <c r="H3399">
        <v>115</v>
      </c>
      <c r="I3399">
        <v>1091</v>
      </c>
      <c r="J3399">
        <v>119</v>
      </c>
      <c r="K3399">
        <v>1116</v>
      </c>
      <c r="L3399" t="s">
        <v>32</v>
      </c>
      <c r="M3399" t="s">
        <v>32</v>
      </c>
      <c r="N3399" t="s">
        <v>32</v>
      </c>
      <c r="O3399">
        <v>106</v>
      </c>
      <c r="P3399">
        <v>117</v>
      </c>
      <c r="Q3399">
        <v>448</v>
      </c>
      <c r="R3399">
        <v>208.9</v>
      </c>
      <c r="S3399" t="s">
        <v>37</v>
      </c>
      <c r="T3399" t="s">
        <v>32</v>
      </c>
      <c r="U3399">
        <v>121</v>
      </c>
      <c r="V3399">
        <v>121</v>
      </c>
      <c r="W3399">
        <v>1133</v>
      </c>
      <c r="X3399">
        <v>0</v>
      </c>
      <c r="Z3399" t="s">
        <v>32</v>
      </c>
      <c r="AA3399" t="s">
        <v>32</v>
      </c>
      <c r="AB3399" t="s">
        <v>7674</v>
      </c>
      <c r="AC3399" t="s">
        <v>7675</v>
      </c>
    </row>
    <row r="3400" spans="1:29" x14ac:dyDescent="0.3">
      <c r="A3400" t="s">
        <v>3767</v>
      </c>
      <c r="B3400">
        <v>5</v>
      </c>
      <c r="C3400" t="s">
        <v>29</v>
      </c>
      <c r="D3400" t="s">
        <v>50</v>
      </c>
      <c r="E3400">
        <v>21</v>
      </c>
      <c r="F3400" t="s">
        <v>32</v>
      </c>
      <c r="G3400">
        <v>53</v>
      </c>
      <c r="H3400">
        <v>71</v>
      </c>
      <c r="I3400">
        <v>682</v>
      </c>
      <c r="J3400">
        <v>71</v>
      </c>
      <c r="K3400">
        <v>686</v>
      </c>
      <c r="L3400" t="s">
        <v>32</v>
      </c>
      <c r="M3400" t="s">
        <v>32</v>
      </c>
      <c r="N3400" t="s">
        <v>32</v>
      </c>
      <c r="O3400">
        <v>64</v>
      </c>
      <c r="P3400">
        <v>50</v>
      </c>
      <c r="Q3400">
        <v>242</v>
      </c>
      <c r="R3400">
        <v>121.6</v>
      </c>
      <c r="S3400" t="s">
        <v>32</v>
      </c>
      <c r="T3400" t="s">
        <v>37</v>
      </c>
      <c r="U3400">
        <v>72</v>
      </c>
      <c r="V3400">
        <v>72</v>
      </c>
      <c r="W3400">
        <v>695</v>
      </c>
      <c r="X3400">
        <v>0</v>
      </c>
      <c r="Z3400" t="s">
        <v>33</v>
      </c>
      <c r="AA3400" t="s">
        <v>32</v>
      </c>
      <c r="AB3400" t="s">
        <v>7703</v>
      </c>
      <c r="AC3400" t="s">
        <v>7682</v>
      </c>
    </row>
    <row r="3401" spans="1:29" x14ac:dyDescent="0.3">
      <c r="A3401" t="s">
        <v>3249</v>
      </c>
      <c r="B3401">
        <v>3</v>
      </c>
      <c r="C3401" t="s">
        <v>29</v>
      </c>
      <c r="D3401" t="s">
        <v>30</v>
      </c>
      <c r="E3401">
        <v>20</v>
      </c>
      <c r="F3401" t="s">
        <v>32</v>
      </c>
      <c r="G3401">
        <v>65</v>
      </c>
      <c r="H3401">
        <v>94</v>
      </c>
      <c r="I3401">
        <v>877</v>
      </c>
      <c r="J3401">
        <v>96</v>
      </c>
      <c r="K3401">
        <v>896</v>
      </c>
      <c r="L3401" t="s">
        <v>32</v>
      </c>
      <c r="M3401" t="s">
        <v>32</v>
      </c>
      <c r="N3401" t="s">
        <v>32</v>
      </c>
      <c r="O3401">
        <v>72</v>
      </c>
      <c r="P3401">
        <v>80</v>
      </c>
      <c r="Q3401">
        <v>323</v>
      </c>
      <c r="R3401">
        <v>214.8</v>
      </c>
      <c r="S3401" t="s">
        <v>32</v>
      </c>
      <c r="T3401" t="s">
        <v>32</v>
      </c>
      <c r="U3401">
        <v>97</v>
      </c>
      <c r="V3401">
        <v>97</v>
      </c>
      <c r="W3401">
        <v>926</v>
      </c>
      <c r="X3401">
        <v>0</v>
      </c>
      <c r="Z3401" t="s">
        <v>32</v>
      </c>
      <c r="AA3401" t="s">
        <v>32</v>
      </c>
    </row>
    <row r="3402" spans="1:29" x14ac:dyDescent="0.3">
      <c r="A3402" t="s">
        <v>3768</v>
      </c>
      <c r="B3402">
        <v>4</v>
      </c>
      <c r="C3402" t="s">
        <v>29</v>
      </c>
      <c r="D3402" t="s">
        <v>50</v>
      </c>
      <c r="E3402">
        <v>20</v>
      </c>
      <c r="F3402" t="s">
        <v>32</v>
      </c>
      <c r="G3402">
        <v>26</v>
      </c>
      <c r="H3402">
        <v>32</v>
      </c>
      <c r="I3402">
        <v>298</v>
      </c>
      <c r="J3402">
        <v>31</v>
      </c>
      <c r="K3402">
        <v>295</v>
      </c>
      <c r="L3402" t="s">
        <v>32</v>
      </c>
      <c r="M3402" t="s">
        <v>32</v>
      </c>
      <c r="N3402" t="s">
        <v>32</v>
      </c>
      <c r="O3402">
        <v>31</v>
      </c>
      <c r="P3402">
        <v>34</v>
      </c>
      <c r="Q3402">
        <v>225</v>
      </c>
      <c r="R3402">
        <v>131.4</v>
      </c>
      <c r="S3402" t="s">
        <v>32</v>
      </c>
      <c r="T3402" t="s">
        <v>32</v>
      </c>
      <c r="U3402">
        <v>32</v>
      </c>
      <c r="V3402">
        <v>32</v>
      </c>
      <c r="W3402">
        <v>309</v>
      </c>
      <c r="X3402">
        <v>0</v>
      </c>
      <c r="Z3402" t="s">
        <v>33</v>
      </c>
      <c r="AA3402" t="s">
        <v>32</v>
      </c>
      <c r="AB3402" t="s">
        <v>7694</v>
      </c>
      <c r="AC3402" t="s">
        <v>7682</v>
      </c>
    </row>
    <row r="3403" spans="1:29" x14ac:dyDescent="0.3">
      <c r="A3403" t="s">
        <v>3784</v>
      </c>
      <c r="B3403">
        <v>5</v>
      </c>
      <c r="C3403" t="s">
        <v>29</v>
      </c>
      <c r="D3403" t="s">
        <v>35</v>
      </c>
      <c r="E3403">
        <v>16</v>
      </c>
      <c r="F3403" t="s">
        <v>32</v>
      </c>
      <c r="G3403">
        <v>57</v>
      </c>
      <c r="H3403">
        <v>65</v>
      </c>
      <c r="I3403">
        <v>619</v>
      </c>
      <c r="J3403">
        <v>67</v>
      </c>
      <c r="K3403">
        <v>632</v>
      </c>
      <c r="L3403" t="s">
        <v>37</v>
      </c>
      <c r="M3403" t="s">
        <v>32</v>
      </c>
      <c r="N3403" t="s">
        <v>32</v>
      </c>
      <c r="O3403">
        <v>60</v>
      </c>
      <c r="P3403">
        <v>26</v>
      </c>
      <c r="Q3403">
        <v>244</v>
      </c>
      <c r="R3403">
        <v>76.3</v>
      </c>
      <c r="S3403" t="s">
        <v>32</v>
      </c>
      <c r="T3403" t="s">
        <v>32</v>
      </c>
      <c r="U3403">
        <v>66</v>
      </c>
      <c r="V3403">
        <v>66</v>
      </c>
      <c r="W3403">
        <v>621</v>
      </c>
      <c r="X3403">
        <v>0</v>
      </c>
      <c r="Z3403" t="s">
        <v>33</v>
      </c>
      <c r="AA3403" t="s">
        <v>32</v>
      </c>
      <c r="AB3403" t="s">
        <v>7677</v>
      </c>
      <c r="AC3403" t="s">
        <v>7682</v>
      </c>
    </row>
    <row r="3404" spans="1:29" x14ac:dyDescent="0.3">
      <c r="A3404" t="s">
        <v>3785</v>
      </c>
      <c r="B3404">
        <v>5</v>
      </c>
      <c r="C3404" t="s">
        <v>29</v>
      </c>
      <c r="D3404" t="s">
        <v>50</v>
      </c>
      <c r="E3404">
        <v>20</v>
      </c>
      <c r="F3404" t="s">
        <v>31</v>
      </c>
      <c r="G3404">
        <v>24</v>
      </c>
      <c r="H3404">
        <v>41</v>
      </c>
      <c r="I3404">
        <v>370</v>
      </c>
      <c r="J3404">
        <v>43</v>
      </c>
      <c r="K3404">
        <v>388</v>
      </c>
      <c r="L3404" t="s">
        <v>32</v>
      </c>
      <c r="M3404" t="s">
        <v>32</v>
      </c>
      <c r="N3404" t="s">
        <v>32</v>
      </c>
      <c r="O3404">
        <v>34</v>
      </c>
      <c r="P3404">
        <v>53</v>
      </c>
      <c r="Q3404">
        <v>147</v>
      </c>
      <c r="R3404">
        <v>214.1</v>
      </c>
      <c r="S3404" t="s">
        <v>32</v>
      </c>
      <c r="T3404" t="s">
        <v>32</v>
      </c>
      <c r="U3404">
        <v>43</v>
      </c>
      <c r="V3404">
        <v>43</v>
      </c>
      <c r="W3404">
        <v>385</v>
      </c>
      <c r="X3404">
        <v>0</v>
      </c>
      <c r="Z3404" t="s">
        <v>33</v>
      </c>
      <c r="AA3404" t="s">
        <v>32</v>
      </c>
      <c r="AB3404" t="s">
        <v>7688</v>
      </c>
      <c r="AC3404" t="s">
        <v>7682</v>
      </c>
    </row>
    <row r="3405" spans="1:29" x14ac:dyDescent="0.3">
      <c r="A3405" t="s">
        <v>3252</v>
      </c>
      <c r="B3405">
        <v>5</v>
      </c>
      <c r="C3405" t="s">
        <v>29</v>
      </c>
      <c r="D3405" t="s">
        <v>30</v>
      </c>
      <c r="E3405">
        <v>24</v>
      </c>
      <c r="F3405" t="s">
        <v>32</v>
      </c>
      <c r="G3405">
        <v>67</v>
      </c>
      <c r="H3405">
        <v>106</v>
      </c>
      <c r="I3405">
        <v>860</v>
      </c>
      <c r="J3405">
        <v>108</v>
      </c>
      <c r="K3405">
        <v>897</v>
      </c>
      <c r="L3405" t="s">
        <v>32</v>
      </c>
      <c r="M3405" t="s">
        <v>32</v>
      </c>
      <c r="N3405" t="s">
        <v>32</v>
      </c>
      <c r="O3405">
        <v>83</v>
      </c>
      <c r="P3405">
        <v>90</v>
      </c>
      <c r="Q3405">
        <v>336</v>
      </c>
      <c r="R3405">
        <v>180.2</v>
      </c>
      <c r="S3405" t="s">
        <v>32</v>
      </c>
      <c r="T3405" t="s">
        <v>37</v>
      </c>
      <c r="U3405">
        <v>97</v>
      </c>
      <c r="V3405">
        <v>97</v>
      </c>
      <c r="W3405">
        <v>763</v>
      </c>
      <c r="X3405">
        <v>0</v>
      </c>
      <c r="Z3405" t="s">
        <v>32</v>
      </c>
      <c r="AA3405" t="s">
        <v>32</v>
      </c>
    </row>
    <row r="3406" spans="1:29" x14ac:dyDescent="0.3">
      <c r="A3406" t="s">
        <v>3253</v>
      </c>
      <c r="B3406">
        <v>3</v>
      </c>
      <c r="C3406" t="s">
        <v>29</v>
      </c>
      <c r="D3406" t="s">
        <v>30</v>
      </c>
      <c r="E3406">
        <v>16</v>
      </c>
      <c r="F3406" t="s">
        <v>32</v>
      </c>
      <c r="G3406">
        <v>53</v>
      </c>
      <c r="H3406">
        <v>79</v>
      </c>
      <c r="I3406">
        <v>685</v>
      </c>
      <c r="J3406">
        <v>88</v>
      </c>
      <c r="K3406">
        <v>707</v>
      </c>
      <c r="L3406" t="s">
        <v>32</v>
      </c>
      <c r="M3406" t="s">
        <v>32</v>
      </c>
      <c r="N3406" t="s">
        <v>32</v>
      </c>
      <c r="O3406">
        <v>67</v>
      </c>
      <c r="P3406">
        <v>110</v>
      </c>
      <c r="Q3406">
        <v>297</v>
      </c>
      <c r="R3406">
        <v>258.3</v>
      </c>
      <c r="S3406" t="s">
        <v>32</v>
      </c>
      <c r="T3406" t="s">
        <v>32</v>
      </c>
      <c r="U3406">
        <v>89</v>
      </c>
      <c r="V3406">
        <v>89</v>
      </c>
      <c r="W3406">
        <v>704</v>
      </c>
      <c r="X3406">
        <v>0</v>
      </c>
      <c r="Z3406" t="s">
        <v>32</v>
      </c>
      <c r="AA3406" t="s">
        <v>31</v>
      </c>
    </row>
    <row r="3407" spans="1:29" x14ac:dyDescent="0.3">
      <c r="A3407" t="s">
        <v>3847</v>
      </c>
      <c r="B3407">
        <v>3</v>
      </c>
      <c r="C3407" t="s">
        <v>29</v>
      </c>
      <c r="D3407" t="s">
        <v>35</v>
      </c>
      <c r="E3407">
        <v>20</v>
      </c>
      <c r="F3407" t="s">
        <v>32</v>
      </c>
      <c r="G3407">
        <v>65</v>
      </c>
      <c r="H3407">
        <v>87</v>
      </c>
      <c r="I3407">
        <v>795</v>
      </c>
      <c r="J3407">
        <v>92</v>
      </c>
      <c r="K3407">
        <v>826</v>
      </c>
      <c r="L3407" t="s">
        <v>32</v>
      </c>
      <c r="M3407" t="s">
        <v>32</v>
      </c>
      <c r="N3407" t="s">
        <v>32</v>
      </c>
      <c r="O3407">
        <v>77</v>
      </c>
      <c r="P3407">
        <v>97</v>
      </c>
      <c r="Q3407">
        <v>310</v>
      </c>
      <c r="R3407">
        <v>195</v>
      </c>
      <c r="S3407" t="s">
        <v>37</v>
      </c>
      <c r="T3407" t="s">
        <v>32</v>
      </c>
      <c r="U3407">
        <v>94</v>
      </c>
      <c r="V3407">
        <v>94</v>
      </c>
      <c r="W3407">
        <v>840</v>
      </c>
      <c r="X3407">
        <v>0</v>
      </c>
      <c r="Z3407" t="s">
        <v>32</v>
      </c>
      <c r="AA3407" t="s">
        <v>32</v>
      </c>
      <c r="AB3407" t="s">
        <v>7689</v>
      </c>
      <c r="AC3407" t="s">
        <v>7656</v>
      </c>
    </row>
    <row r="3408" spans="1:29" x14ac:dyDescent="0.3">
      <c r="A3408" t="s">
        <v>3254</v>
      </c>
      <c r="B3408">
        <v>5</v>
      </c>
      <c r="C3408" t="s">
        <v>29</v>
      </c>
      <c r="D3408" t="s">
        <v>30</v>
      </c>
      <c r="E3408">
        <v>12</v>
      </c>
      <c r="F3408" t="s">
        <v>32</v>
      </c>
      <c r="G3408">
        <v>28</v>
      </c>
      <c r="H3408">
        <v>42</v>
      </c>
      <c r="I3408">
        <v>325</v>
      </c>
      <c r="J3408">
        <v>44</v>
      </c>
      <c r="K3408">
        <v>353</v>
      </c>
      <c r="L3408" t="s">
        <v>32</v>
      </c>
      <c r="M3408" t="s">
        <v>37</v>
      </c>
      <c r="N3408" t="s">
        <v>32</v>
      </c>
      <c r="O3408">
        <v>35</v>
      </c>
      <c r="P3408">
        <v>35</v>
      </c>
      <c r="Q3408">
        <v>132</v>
      </c>
      <c r="R3408">
        <v>161.5</v>
      </c>
      <c r="S3408" t="s">
        <v>32</v>
      </c>
      <c r="T3408" t="s">
        <v>32</v>
      </c>
      <c r="U3408">
        <v>44</v>
      </c>
      <c r="V3408">
        <v>44</v>
      </c>
      <c r="W3408">
        <v>357</v>
      </c>
      <c r="X3408">
        <v>0</v>
      </c>
      <c r="Z3408" t="s">
        <v>33</v>
      </c>
      <c r="AA3408" t="s">
        <v>32</v>
      </c>
    </row>
    <row r="3409" spans="1:29" x14ac:dyDescent="0.3">
      <c r="A3409" t="s">
        <v>3864</v>
      </c>
      <c r="B3409">
        <v>5</v>
      </c>
      <c r="C3409" t="s">
        <v>29</v>
      </c>
      <c r="D3409" t="s">
        <v>35</v>
      </c>
      <c r="E3409">
        <v>17</v>
      </c>
      <c r="F3409" t="s">
        <v>32</v>
      </c>
      <c r="G3409">
        <v>26</v>
      </c>
      <c r="H3409">
        <v>33</v>
      </c>
      <c r="I3409">
        <v>290</v>
      </c>
      <c r="J3409">
        <v>40</v>
      </c>
      <c r="K3409">
        <v>316</v>
      </c>
      <c r="L3409" t="s">
        <v>32</v>
      </c>
      <c r="M3409" t="s">
        <v>32</v>
      </c>
      <c r="N3409" t="s">
        <v>32</v>
      </c>
      <c r="O3409">
        <v>31</v>
      </c>
      <c r="P3409">
        <v>27</v>
      </c>
      <c r="Q3409">
        <v>117</v>
      </c>
      <c r="R3409">
        <v>167.6</v>
      </c>
      <c r="S3409" t="s">
        <v>32</v>
      </c>
      <c r="T3409" t="s">
        <v>32</v>
      </c>
      <c r="U3409">
        <v>40</v>
      </c>
      <c r="V3409">
        <v>40</v>
      </c>
      <c r="W3409">
        <v>318</v>
      </c>
      <c r="X3409">
        <v>0</v>
      </c>
      <c r="Z3409" t="s">
        <v>33</v>
      </c>
      <c r="AA3409" t="s">
        <v>31</v>
      </c>
      <c r="AB3409" t="s">
        <v>7698</v>
      </c>
      <c r="AC3409" t="s">
        <v>7682</v>
      </c>
    </row>
    <row r="3410" spans="1:29" x14ac:dyDescent="0.3">
      <c r="A3410" t="s">
        <v>3865</v>
      </c>
      <c r="B3410">
        <v>5</v>
      </c>
      <c r="C3410" t="s">
        <v>29</v>
      </c>
      <c r="D3410" t="s">
        <v>35</v>
      </c>
      <c r="E3410">
        <v>12</v>
      </c>
      <c r="F3410" t="s">
        <v>32</v>
      </c>
      <c r="G3410">
        <v>40</v>
      </c>
      <c r="H3410">
        <v>56</v>
      </c>
      <c r="I3410">
        <v>454</v>
      </c>
      <c r="J3410">
        <v>64</v>
      </c>
      <c r="K3410">
        <v>473</v>
      </c>
      <c r="L3410" t="s">
        <v>32</v>
      </c>
      <c r="M3410" t="s">
        <v>32</v>
      </c>
      <c r="N3410" t="s">
        <v>32</v>
      </c>
      <c r="O3410">
        <v>47</v>
      </c>
      <c r="P3410">
        <v>43</v>
      </c>
      <c r="Q3410">
        <v>171</v>
      </c>
      <c r="R3410">
        <v>139.69999999999999</v>
      </c>
      <c r="S3410" t="s">
        <v>32</v>
      </c>
      <c r="T3410" t="s">
        <v>32</v>
      </c>
      <c r="U3410">
        <v>64</v>
      </c>
      <c r="V3410">
        <v>64</v>
      </c>
      <c r="W3410">
        <v>469</v>
      </c>
      <c r="X3410">
        <v>0</v>
      </c>
      <c r="Z3410" t="s">
        <v>33</v>
      </c>
      <c r="AA3410" t="s">
        <v>32</v>
      </c>
      <c r="AB3410" t="s">
        <v>7703</v>
      </c>
      <c r="AC3410" t="s">
        <v>7682</v>
      </c>
    </row>
    <row r="3411" spans="1:29" x14ac:dyDescent="0.3">
      <c r="A3411" t="s">
        <v>3256</v>
      </c>
      <c r="B3411">
        <v>5</v>
      </c>
      <c r="C3411" t="s">
        <v>29</v>
      </c>
      <c r="D3411" t="s">
        <v>30</v>
      </c>
      <c r="E3411">
        <v>17</v>
      </c>
      <c r="F3411" t="s">
        <v>33</v>
      </c>
      <c r="G3411">
        <v>20</v>
      </c>
      <c r="H3411">
        <v>33</v>
      </c>
      <c r="I3411">
        <v>226</v>
      </c>
      <c r="J3411">
        <v>38</v>
      </c>
      <c r="K3411">
        <v>245</v>
      </c>
      <c r="L3411" t="s">
        <v>32</v>
      </c>
      <c r="M3411" t="s">
        <v>32</v>
      </c>
      <c r="N3411" t="s">
        <v>33</v>
      </c>
      <c r="O3411">
        <v>24</v>
      </c>
      <c r="P3411">
        <v>31</v>
      </c>
      <c r="Q3411">
        <v>24</v>
      </c>
      <c r="R3411">
        <v>230.9</v>
      </c>
      <c r="S3411" t="s">
        <v>32</v>
      </c>
      <c r="T3411" t="s">
        <v>32</v>
      </c>
      <c r="U3411">
        <v>39</v>
      </c>
      <c r="V3411">
        <v>39</v>
      </c>
      <c r="W3411">
        <v>249</v>
      </c>
      <c r="X3411">
        <v>0</v>
      </c>
      <c r="Z3411" t="s">
        <v>33</v>
      </c>
      <c r="AA3411" t="s">
        <v>32</v>
      </c>
    </row>
    <row r="3412" spans="1:29" x14ac:dyDescent="0.3">
      <c r="A3412" t="s">
        <v>3866</v>
      </c>
      <c r="B3412">
        <v>5</v>
      </c>
      <c r="C3412" t="s">
        <v>29</v>
      </c>
      <c r="D3412" t="s">
        <v>35</v>
      </c>
      <c r="E3412">
        <v>17</v>
      </c>
      <c r="F3412" t="s">
        <v>32</v>
      </c>
      <c r="G3412">
        <v>54</v>
      </c>
      <c r="H3412">
        <v>77</v>
      </c>
      <c r="I3412">
        <v>719</v>
      </c>
      <c r="J3412">
        <v>77</v>
      </c>
      <c r="K3412">
        <v>728</v>
      </c>
      <c r="L3412" t="s">
        <v>32</v>
      </c>
      <c r="M3412" t="s">
        <v>32</v>
      </c>
      <c r="N3412" t="s">
        <v>32</v>
      </c>
      <c r="O3412">
        <v>63</v>
      </c>
      <c r="P3412">
        <v>27</v>
      </c>
      <c r="Q3412">
        <v>274</v>
      </c>
      <c r="R3412">
        <v>90.9</v>
      </c>
      <c r="S3412" t="s">
        <v>32</v>
      </c>
      <c r="T3412" t="s">
        <v>32</v>
      </c>
      <c r="U3412">
        <v>77</v>
      </c>
      <c r="V3412">
        <v>77</v>
      </c>
      <c r="W3412">
        <v>716</v>
      </c>
      <c r="X3412">
        <v>0</v>
      </c>
      <c r="Z3412" t="s">
        <v>31</v>
      </c>
      <c r="AA3412" t="s">
        <v>32</v>
      </c>
      <c r="AB3412" t="s">
        <v>7708</v>
      </c>
      <c r="AC3412" t="s">
        <v>7682</v>
      </c>
    </row>
    <row r="3413" spans="1:29" x14ac:dyDescent="0.3">
      <c r="A3413" t="s">
        <v>3257</v>
      </c>
      <c r="B3413">
        <v>5</v>
      </c>
      <c r="C3413" t="s">
        <v>29</v>
      </c>
      <c r="D3413" t="s">
        <v>30</v>
      </c>
      <c r="E3413">
        <v>12</v>
      </c>
      <c r="F3413" t="s">
        <v>33</v>
      </c>
      <c r="G3413">
        <v>19</v>
      </c>
      <c r="H3413">
        <v>20</v>
      </c>
      <c r="I3413">
        <v>134</v>
      </c>
      <c r="J3413">
        <v>21</v>
      </c>
      <c r="K3413">
        <v>136</v>
      </c>
      <c r="L3413" t="s">
        <v>32</v>
      </c>
      <c r="M3413" t="s">
        <v>32</v>
      </c>
      <c r="N3413" t="s">
        <v>33</v>
      </c>
      <c r="O3413">
        <v>19</v>
      </c>
      <c r="P3413">
        <v>12</v>
      </c>
      <c r="Q3413">
        <v>19</v>
      </c>
      <c r="R3413">
        <v>139.6</v>
      </c>
      <c r="S3413" t="s">
        <v>32</v>
      </c>
      <c r="T3413" t="s">
        <v>32</v>
      </c>
      <c r="U3413">
        <v>21</v>
      </c>
      <c r="V3413">
        <v>21</v>
      </c>
      <c r="W3413">
        <v>141</v>
      </c>
      <c r="X3413">
        <v>0</v>
      </c>
      <c r="Z3413" t="s">
        <v>33</v>
      </c>
      <c r="AA3413" t="s">
        <v>32</v>
      </c>
    </row>
    <row r="3414" spans="1:29" x14ac:dyDescent="0.3">
      <c r="A3414" t="s">
        <v>3867</v>
      </c>
      <c r="B3414">
        <v>3</v>
      </c>
      <c r="C3414" t="s">
        <v>29</v>
      </c>
      <c r="D3414" t="s">
        <v>35</v>
      </c>
      <c r="E3414">
        <v>12</v>
      </c>
      <c r="F3414" t="s">
        <v>32</v>
      </c>
      <c r="G3414">
        <v>54</v>
      </c>
      <c r="H3414">
        <v>73</v>
      </c>
      <c r="I3414">
        <v>701</v>
      </c>
      <c r="J3414">
        <v>75</v>
      </c>
      <c r="K3414">
        <v>711</v>
      </c>
      <c r="L3414" t="s">
        <v>32</v>
      </c>
      <c r="M3414" t="s">
        <v>32</v>
      </c>
      <c r="N3414" t="s">
        <v>32</v>
      </c>
      <c r="O3414">
        <v>65</v>
      </c>
      <c r="P3414">
        <v>107</v>
      </c>
      <c r="Q3414">
        <v>324</v>
      </c>
      <c r="R3414">
        <v>279.5</v>
      </c>
      <c r="S3414" t="s">
        <v>37</v>
      </c>
      <c r="T3414" t="s">
        <v>32</v>
      </c>
      <c r="U3414">
        <v>72</v>
      </c>
      <c r="V3414">
        <v>72</v>
      </c>
      <c r="W3414">
        <v>706</v>
      </c>
      <c r="X3414">
        <v>0</v>
      </c>
      <c r="Z3414" t="s">
        <v>32</v>
      </c>
      <c r="AA3414" t="s">
        <v>32</v>
      </c>
      <c r="AB3414" t="s">
        <v>7700</v>
      </c>
      <c r="AC3414" t="s">
        <v>7646</v>
      </c>
    </row>
    <row r="3415" spans="1:29" x14ac:dyDescent="0.3">
      <c r="A3415" t="s">
        <v>3258</v>
      </c>
      <c r="B3415">
        <v>4</v>
      </c>
      <c r="C3415" t="s">
        <v>29</v>
      </c>
      <c r="D3415" t="s">
        <v>30</v>
      </c>
      <c r="E3415">
        <v>12</v>
      </c>
      <c r="F3415" t="s">
        <v>33</v>
      </c>
      <c r="G3415">
        <v>20</v>
      </c>
      <c r="H3415">
        <v>30</v>
      </c>
      <c r="I3415">
        <v>192</v>
      </c>
      <c r="J3415">
        <v>28</v>
      </c>
      <c r="K3415">
        <v>182</v>
      </c>
      <c r="L3415" t="s">
        <v>32</v>
      </c>
      <c r="M3415" t="s">
        <v>32</v>
      </c>
      <c r="N3415" t="s">
        <v>33</v>
      </c>
      <c r="O3415">
        <v>25</v>
      </c>
      <c r="P3415">
        <v>16</v>
      </c>
      <c r="Q3415">
        <v>25</v>
      </c>
      <c r="R3415">
        <v>99.1</v>
      </c>
      <c r="S3415" t="s">
        <v>32</v>
      </c>
      <c r="T3415" t="s">
        <v>32</v>
      </c>
      <c r="U3415">
        <v>30</v>
      </c>
      <c r="V3415">
        <v>30</v>
      </c>
      <c r="W3415">
        <v>193</v>
      </c>
      <c r="X3415">
        <v>0</v>
      </c>
      <c r="Z3415" t="s">
        <v>33</v>
      </c>
      <c r="AA3415" t="s">
        <v>32</v>
      </c>
    </row>
    <row r="3416" spans="1:29" x14ac:dyDescent="0.3">
      <c r="A3416" t="s">
        <v>3789</v>
      </c>
      <c r="B3416">
        <v>3</v>
      </c>
      <c r="C3416" t="s">
        <v>29</v>
      </c>
      <c r="D3416" t="s">
        <v>35</v>
      </c>
      <c r="E3416">
        <v>14</v>
      </c>
      <c r="F3416" t="s">
        <v>32</v>
      </c>
      <c r="G3416">
        <v>66</v>
      </c>
      <c r="H3416">
        <v>93</v>
      </c>
      <c r="I3416">
        <v>807</v>
      </c>
      <c r="J3416">
        <v>99</v>
      </c>
      <c r="K3416">
        <v>816</v>
      </c>
      <c r="L3416" t="s">
        <v>32</v>
      </c>
      <c r="M3416" t="s">
        <v>32</v>
      </c>
      <c r="N3416" t="s">
        <v>32</v>
      </c>
      <c r="O3416">
        <v>77</v>
      </c>
      <c r="P3416">
        <v>103</v>
      </c>
      <c r="Q3416">
        <v>182</v>
      </c>
      <c r="R3416">
        <v>245</v>
      </c>
      <c r="S3416" t="s">
        <v>32</v>
      </c>
      <c r="T3416" t="s">
        <v>32</v>
      </c>
      <c r="U3416">
        <v>100</v>
      </c>
      <c r="V3416">
        <v>100</v>
      </c>
      <c r="W3416">
        <v>835</v>
      </c>
      <c r="X3416">
        <v>0</v>
      </c>
      <c r="Z3416" t="s">
        <v>32</v>
      </c>
      <c r="AA3416" t="s">
        <v>32</v>
      </c>
      <c r="AB3416" t="s">
        <v>7699</v>
      </c>
      <c r="AC3416" t="s">
        <v>7682</v>
      </c>
    </row>
    <row r="3417" spans="1:29" x14ac:dyDescent="0.3">
      <c r="A3417" t="s">
        <v>3948</v>
      </c>
      <c r="B3417">
        <v>5</v>
      </c>
      <c r="C3417" t="s">
        <v>29</v>
      </c>
      <c r="D3417" t="s">
        <v>50</v>
      </c>
      <c r="E3417">
        <v>18</v>
      </c>
      <c r="F3417" t="s">
        <v>32</v>
      </c>
      <c r="G3417">
        <v>26</v>
      </c>
      <c r="H3417">
        <v>30</v>
      </c>
      <c r="I3417">
        <v>299</v>
      </c>
      <c r="J3417">
        <v>34</v>
      </c>
      <c r="K3417">
        <v>312</v>
      </c>
      <c r="L3417" t="s">
        <v>32</v>
      </c>
      <c r="M3417" t="s">
        <v>31</v>
      </c>
      <c r="N3417" t="s">
        <v>32</v>
      </c>
      <c r="O3417">
        <v>30</v>
      </c>
      <c r="P3417">
        <v>16</v>
      </c>
      <c r="Q3417">
        <v>173</v>
      </c>
      <c r="R3417">
        <v>81</v>
      </c>
      <c r="S3417" t="s">
        <v>32</v>
      </c>
      <c r="T3417" t="s">
        <v>32</v>
      </c>
      <c r="U3417">
        <v>34</v>
      </c>
      <c r="V3417">
        <v>34</v>
      </c>
      <c r="W3417">
        <v>313</v>
      </c>
      <c r="X3417">
        <v>0</v>
      </c>
      <c r="Z3417" t="s">
        <v>33</v>
      </c>
      <c r="AA3417" t="s">
        <v>32</v>
      </c>
      <c r="AB3417" t="s">
        <v>7672</v>
      </c>
      <c r="AC3417" t="s">
        <v>7675</v>
      </c>
    </row>
    <row r="3418" spans="1:29" x14ac:dyDescent="0.3">
      <c r="A3418" t="s">
        <v>3949</v>
      </c>
      <c r="B3418">
        <v>5</v>
      </c>
      <c r="C3418" t="s">
        <v>29</v>
      </c>
      <c r="D3418" t="s">
        <v>50</v>
      </c>
      <c r="E3418">
        <v>9</v>
      </c>
      <c r="F3418" t="s">
        <v>32</v>
      </c>
      <c r="G3418">
        <v>29</v>
      </c>
      <c r="H3418">
        <v>31</v>
      </c>
      <c r="I3418">
        <v>293</v>
      </c>
      <c r="J3418">
        <v>32</v>
      </c>
      <c r="K3418">
        <v>298</v>
      </c>
      <c r="L3418" t="s">
        <v>32</v>
      </c>
      <c r="M3418" t="s">
        <v>32</v>
      </c>
      <c r="N3418" t="s">
        <v>32</v>
      </c>
      <c r="O3418">
        <v>30</v>
      </c>
      <c r="P3418">
        <v>30</v>
      </c>
      <c r="Q3418">
        <v>108</v>
      </c>
      <c r="R3418">
        <v>176</v>
      </c>
      <c r="S3418" t="s">
        <v>32</v>
      </c>
      <c r="T3418" t="s">
        <v>32</v>
      </c>
      <c r="U3418">
        <v>32</v>
      </c>
      <c r="V3418">
        <v>32</v>
      </c>
      <c r="W3418">
        <v>297</v>
      </c>
      <c r="X3418">
        <v>0</v>
      </c>
      <c r="Z3418" t="s">
        <v>33</v>
      </c>
      <c r="AA3418" t="s">
        <v>32</v>
      </c>
      <c r="AB3418" t="s">
        <v>7699</v>
      </c>
      <c r="AC3418" t="s">
        <v>7682</v>
      </c>
    </row>
    <row r="3419" spans="1:29" x14ac:dyDescent="0.3">
      <c r="A3419" t="s">
        <v>3950</v>
      </c>
      <c r="B3419">
        <v>4</v>
      </c>
      <c r="C3419" t="s">
        <v>29</v>
      </c>
      <c r="D3419" t="s">
        <v>50</v>
      </c>
      <c r="E3419">
        <v>8</v>
      </c>
      <c r="F3419" t="s">
        <v>33</v>
      </c>
      <c r="G3419">
        <v>9</v>
      </c>
      <c r="H3419">
        <v>14</v>
      </c>
      <c r="I3419">
        <v>126</v>
      </c>
      <c r="J3419">
        <v>14</v>
      </c>
      <c r="K3419">
        <v>127</v>
      </c>
      <c r="L3419" t="s">
        <v>32</v>
      </c>
      <c r="M3419" t="s">
        <v>32</v>
      </c>
      <c r="N3419" t="s">
        <v>32</v>
      </c>
      <c r="O3419">
        <v>10</v>
      </c>
      <c r="P3419">
        <v>12</v>
      </c>
      <c r="Q3419">
        <v>56</v>
      </c>
      <c r="R3419">
        <v>230.6</v>
      </c>
      <c r="S3419" t="s">
        <v>33</v>
      </c>
      <c r="T3419" t="s">
        <v>32</v>
      </c>
      <c r="U3419">
        <v>15</v>
      </c>
      <c r="V3419">
        <v>15</v>
      </c>
      <c r="W3419">
        <v>128</v>
      </c>
      <c r="X3419">
        <v>0</v>
      </c>
      <c r="Z3419" t="s">
        <v>33</v>
      </c>
      <c r="AA3419" t="s">
        <v>31</v>
      </c>
      <c r="AB3419" t="s">
        <v>7730</v>
      </c>
      <c r="AC3419" t="s">
        <v>7682</v>
      </c>
    </row>
    <row r="3420" spans="1:29" x14ac:dyDescent="0.3">
      <c r="A3420" t="s">
        <v>3951</v>
      </c>
      <c r="B3420">
        <v>5</v>
      </c>
      <c r="C3420" t="s">
        <v>29</v>
      </c>
      <c r="D3420" t="s">
        <v>35</v>
      </c>
      <c r="E3420">
        <v>15</v>
      </c>
      <c r="F3420" t="s">
        <v>32</v>
      </c>
      <c r="G3420">
        <v>36</v>
      </c>
      <c r="H3420">
        <v>53</v>
      </c>
      <c r="I3420">
        <v>515</v>
      </c>
      <c r="J3420">
        <v>53</v>
      </c>
      <c r="K3420">
        <v>526</v>
      </c>
      <c r="L3420" t="s">
        <v>32</v>
      </c>
      <c r="M3420" t="s">
        <v>32</v>
      </c>
      <c r="N3420" t="s">
        <v>32</v>
      </c>
      <c r="O3420">
        <v>48</v>
      </c>
      <c r="P3420">
        <v>44</v>
      </c>
      <c r="Q3420">
        <v>209</v>
      </c>
      <c r="R3420">
        <v>143.69999999999999</v>
      </c>
      <c r="S3420" t="s">
        <v>32</v>
      </c>
      <c r="T3420" t="s">
        <v>32</v>
      </c>
      <c r="U3420">
        <v>54</v>
      </c>
      <c r="V3420">
        <v>54</v>
      </c>
      <c r="W3420">
        <v>526</v>
      </c>
      <c r="X3420">
        <v>0</v>
      </c>
      <c r="Z3420" t="s">
        <v>32</v>
      </c>
      <c r="AA3420" t="s">
        <v>32</v>
      </c>
      <c r="AB3420" t="s">
        <v>7698</v>
      </c>
      <c r="AC3420" t="s">
        <v>7682</v>
      </c>
    </row>
    <row r="3421" spans="1:29" x14ac:dyDescent="0.3">
      <c r="A3421" t="s">
        <v>3952</v>
      </c>
      <c r="B3421">
        <v>5</v>
      </c>
      <c r="C3421" t="s">
        <v>29</v>
      </c>
      <c r="D3421" t="s">
        <v>35</v>
      </c>
      <c r="E3421">
        <v>9</v>
      </c>
      <c r="F3421" t="s">
        <v>32</v>
      </c>
      <c r="G3421">
        <v>38</v>
      </c>
      <c r="H3421">
        <v>46</v>
      </c>
      <c r="I3421">
        <v>374</v>
      </c>
      <c r="J3421">
        <v>47</v>
      </c>
      <c r="K3421">
        <v>399</v>
      </c>
      <c r="L3421" t="s">
        <v>32</v>
      </c>
      <c r="M3421" t="s">
        <v>32</v>
      </c>
      <c r="N3421" t="s">
        <v>32</v>
      </c>
      <c r="O3421">
        <v>45</v>
      </c>
      <c r="P3421">
        <v>24</v>
      </c>
      <c r="Q3421">
        <v>160</v>
      </c>
      <c r="R3421">
        <v>129.19999999999999</v>
      </c>
      <c r="S3421" t="s">
        <v>32</v>
      </c>
      <c r="T3421" t="s">
        <v>32</v>
      </c>
      <c r="U3421">
        <v>46</v>
      </c>
      <c r="V3421">
        <v>46</v>
      </c>
      <c r="W3421">
        <v>392</v>
      </c>
      <c r="X3421">
        <v>0</v>
      </c>
      <c r="Z3421" t="s">
        <v>33</v>
      </c>
      <c r="AA3421" t="s">
        <v>32</v>
      </c>
      <c r="AB3421" t="s">
        <v>7707</v>
      </c>
      <c r="AC3421" t="s">
        <v>7682</v>
      </c>
    </row>
    <row r="3422" spans="1:29" x14ac:dyDescent="0.3">
      <c r="A3422" t="s">
        <v>3953</v>
      </c>
      <c r="B3422">
        <v>3</v>
      </c>
      <c r="C3422" t="s">
        <v>29</v>
      </c>
      <c r="D3422" t="s">
        <v>35</v>
      </c>
      <c r="E3422">
        <v>0</v>
      </c>
      <c r="F3422" t="s">
        <v>32</v>
      </c>
      <c r="G3422">
        <v>103</v>
      </c>
      <c r="H3422">
        <v>141</v>
      </c>
      <c r="I3422">
        <v>1080</v>
      </c>
      <c r="J3422">
        <v>148</v>
      </c>
      <c r="K3422">
        <v>1140</v>
      </c>
      <c r="L3422" t="s">
        <v>32</v>
      </c>
      <c r="M3422" t="s">
        <v>32</v>
      </c>
      <c r="N3422" t="s">
        <v>37</v>
      </c>
      <c r="O3422">
        <v>111</v>
      </c>
      <c r="P3422">
        <v>76</v>
      </c>
      <c r="Q3422">
        <v>415</v>
      </c>
      <c r="R3422">
        <v>174.5</v>
      </c>
      <c r="S3422" t="s">
        <v>33</v>
      </c>
      <c r="T3422" t="s">
        <v>32</v>
      </c>
      <c r="U3422">
        <v>43</v>
      </c>
      <c r="V3422">
        <v>43</v>
      </c>
      <c r="W3422">
        <v>298</v>
      </c>
      <c r="X3422">
        <v>0</v>
      </c>
      <c r="Z3422" t="s">
        <v>32</v>
      </c>
      <c r="AA3422" t="s">
        <v>32</v>
      </c>
      <c r="AB3422" t="s">
        <v>7728</v>
      </c>
      <c r="AC3422" t="s">
        <v>7675</v>
      </c>
    </row>
    <row r="3423" spans="1:29" x14ac:dyDescent="0.3">
      <c r="A3423" t="s">
        <v>3683</v>
      </c>
      <c r="B3423">
        <v>1</v>
      </c>
      <c r="C3423" t="s">
        <v>29</v>
      </c>
      <c r="D3423" t="s">
        <v>50</v>
      </c>
      <c r="E3423">
        <v>1</v>
      </c>
      <c r="F3423" t="s">
        <v>33</v>
      </c>
      <c r="G3423">
        <v>15</v>
      </c>
      <c r="H3423">
        <v>22</v>
      </c>
      <c r="I3423">
        <v>162</v>
      </c>
      <c r="J3423">
        <v>22</v>
      </c>
      <c r="K3423">
        <v>169</v>
      </c>
      <c r="L3423" t="s">
        <v>32</v>
      </c>
      <c r="M3423" t="s">
        <v>32</v>
      </c>
      <c r="N3423" t="s">
        <v>32</v>
      </c>
      <c r="O3423">
        <v>16</v>
      </c>
      <c r="P3423">
        <v>14</v>
      </c>
      <c r="Q3423">
        <v>74</v>
      </c>
      <c r="R3423">
        <v>275.3</v>
      </c>
      <c r="S3423" t="s">
        <v>33</v>
      </c>
      <c r="T3423" t="s">
        <v>33</v>
      </c>
      <c r="U3423">
        <v>0</v>
      </c>
      <c r="V3423">
        <v>0</v>
      </c>
      <c r="X3423">
        <v>0</v>
      </c>
      <c r="Z3423" t="s">
        <v>32</v>
      </c>
      <c r="AA3423" t="s">
        <v>32</v>
      </c>
      <c r="AB3423" t="s">
        <v>7644</v>
      </c>
      <c r="AC3423" t="s">
        <v>7675</v>
      </c>
    </row>
    <row r="3424" spans="1:29" x14ac:dyDescent="0.3">
      <c r="A3424" t="s">
        <v>3684</v>
      </c>
      <c r="B3424">
        <v>3</v>
      </c>
      <c r="C3424" t="s">
        <v>29</v>
      </c>
      <c r="D3424" t="s">
        <v>35</v>
      </c>
      <c r="E3424">
        <v>2</v>
      </c>
      <c r="F3424" t="s">
        <v>32</v>
      </c>
      <c r="G3424">
        <v>66</v>
      </c>
      <c r="H3424">
        <v>96</v>
      </c>
      <c r="I3424">
        <v>725</v>
      </c>
      <c r="J3424">
        <v>106</v>
      </c>
      <c r="K3424">
        <v>797</v>
      </c>
      <c r="L3424" t="s">
        <v>32</v>
      </c>
      <c r="M3424" t="s">
        <v>32</v>
      </c>
      <c r="N3424" t="s">
        <v>31</v>
      </c>
      <c r="O3424">
        <v>76</v>
      </c>
      <c r="P3424">
        <v>53</v>
      </c>
      <c r="Q3424">
        <v>263</v>
      </c>
      <c r="R3424">
        <v>196.6</v>
      </c>
      <c r="S3424" t="s">
        <v>33</v>
      </c>
      <c r="T3424" t="s">
        <v>32</v>
      </c>
      <c r="U3424">
        <v>38</v>
      </c>
      <c r="V3424">
        <v>38</v>
      </c>
      <c r="W3424">
        <v>260</v>
      </c>
      <c r="X3424">
        <v>0</v>
      </c>
      <c r="Z3424" t="s">
        <v>32</v>
      </c>
      <c r="AA3424" t="s">
        <v>32</v>
      </c>
      <c r="AB3424" t="s">
        <v>7689</v>
      </c>
      <c r="AC3424" t="s">
        <v>7656</v>
      </c>
    </row>
    <row r="3425" spans="1:29" x14ac:dyDescent="0.3">
      <c r="A3425" t="s">
        <v>3869</v>
      </c>
      <c r="B3425">
        <v>3</v>
      </c>
      <c r="C3425" t="s">
        <v>29</v>
      </c>
      <c r="D3425" t="s">
        <v>35</v>
      </c>
      <c r="E3425">
        <v>10</v>
      </c>
      <c r="F3425" t="s">
        <v>32</v>
      </c>
      <c r="G3425">
        <v>62</v>
      </c>
      <c r="H3425">
        <v>91</v>
      </c>
      <c r="I3425">
        <v>714</v>
      </c>
      <c r="J3425">
        <v>102</v>
      </c>
      <c r="K3425">
        <v>778</v>
      </c>
      <c r="L3425" t="s">
        <v>32</v>
      </c>
      <c r="M3425" t="s">
        <v>37</v>
      </c>
      <c r="N3425" t="s">
        <v>32</v>
      </c>
      <c r="O3425">
        <v>76</v>
      </c>
      <c r="P3425">
        <v>115</v>
      </c>
      <c r="Q3425">
        <v>118</v>
      </c>
      <c r="R3425">
        <v>221.7</v>
      </c>
      <c r="S3425" t="s">
        <v>37</v>
      </c>
      <c r="T3425" t="s">
        <v>32</v>
      </c>
      <c r="U3425">
        <v>102</v>
      </c>
      <c r="V3425">
        <v>102</v>
      </c>
      <c r="W3425">
        <v>801</v>
      </c>
      <c r="X3425">
        <v>0</v>
      </c>
      <c r="Z3425" t="s">
        <v>33</v>
      </c>
      <c r="AA3425" t="s">
        <v>32</v>
      </c>
      <c r="AB3425" t="s">
        <v>7713</v>
      </c>
      <c r="AC3425" t="s">
        <v>7682</v>
      </c>
    </row>
    <row r="3426" spans="1:29" x14ac:dyDescent="0.3">
      <c r="A3426" t="s">
        <v>3267</v>
      </c>
      <c r="B3426">
        <v>4</v>
      </c>
      <c r="C3426" t="s">
        <v>29</v>
      </c>
      <c r="D3426" t="s">
        <v>30</v>
      </c>
      <c r="E3426">
        <v>12</v>
      </c>
      <c r="F3426" t="s">
        <v>32</v>
      </c>
      <c r="G3426">
        <v>46</v>
      </c>
      <c r="H3426">
        <v>65</v>
      </c>
      <c r="I3426">
        <v>593</v>
      </c>
      <c r="J3426">
        <v>66</v>
      </c>
      <c r="K3426">
        <v>579</v>
      </c>
      <c r="L3426" t="s">
        <v>32</v>
      </c>
      <c r="M3426" t="s">
        <v>32</v>
      </c>
      <c r="N3426" t="s">
        <v>31</v>
      </c>
      <c r="O3426">
        <v>53</v>
      </c>
      <c r="P3426">
        <v>35</v>
      </c>
      <c r="Q3426">
        <v>234</v>
      </c>
      <c r="R3426">
        <v>164.1</v>
      </c>
      <c r="S3426" t="s">
        <v>32</v>
      </c>
      <c r="T3426" t="s">
        <v>32</v>
      </c>
      <c r="U3426">
        <v>67</v>
      </c>
      <c r="V3426">
        <v>67</v>
      </c>
      <c r="W3426">
        <v>601</v>
      </c>
      <c r="X3426">
        <v>1</v>
      </c>
      <c r="Y3426">
        <v>10</v>
      </c>
      <c r="Z3426" t="s">
        <v>33</v>
      </c>
      <c r="AA3426" t="s">
        <v>32</v>
      </c>
    </row>
    <row r="3427" spans="1:29" x14ac:dyDescent="0.3">
      <c r="A3427" t="s">
        <v>3685</v>
      </c>
      <c r="B3427">
        <v>4</v>
      </c>
      <c r="C3427" t="s">
        <v>29</v>
      </c>
      <c r="D3427" t="s">
        <v>35</v>
      </c>
      <c r="E3427">
        <v>2</v>
      </c>
      <c r="F3427" t="s">
        <v>31</v>
      </c>
      <c r="G3427">
        <v>73</v>
      </c>
      <c r="H3427">
        <v>95</v>
      </c>
      <c r="I3427">
        <v>794</v>
      </c>
      <c r="J3427">
        <v>100</v>
      </c>
      <c r="K3427">
        <v>823</v>
      </c>
      <c r="L3427" t="s">
        <v>32</v>
      </c>
      <c r="M3427" t="s">
        <v>32</v>
      </c>
      <c r="N3427" t="s">
        <v>32</v>
      </c>
      <c r="O3427">
        <v>79</v>
      </c>
      <c r="P3427">
        <v>32</v>
      </c>
      <c r="Q3427">
        <v>282</v>
      </c>
      <c r="R3427">
        <v>125.6</v>
      </c>
      <c r="S3427" t="s">
        <v>33</v>
      </c>
      <c r="T3427" t="s">
        <v>32</v>
      </c>
      <c r="U3427">
        <v>62</v>
      </c>
      <c r="V3427">
        <v>62</v>
      </c>
      <c r="W3427">
        <v>512</v>
      </c>
      <c r="X3427">
        <v>0</v>
      </c>
      <c r="Z3427" t="s">
        <v>32</v>
      </c>
      <c r="AA3427" t="s">
        <v>32</v>
      </c>
      <c r="AB3427" t="s">
        <v>7713</v>
      </c>
      <c r="AC3427" t="s">
        <v>7682</v>
      </c>
    </row>
    <row r="3428" spans="1:29" x14ac:dyDescent="0.3">
      <c r="A3428" t="s">
        <v>3686</v>
      </c>
      <c r="C3428" t="s">
        <v>29</v>
      </c>
      <c r="D3428" t="s">
        <v>35</v>
      </c>
      <c r="E3428">
        <v>0</v>
      </c>
      <c r="F3428" t="s">
        <v>31</v>
      </c>
      <c r="G3428">
        <v>77</v>
      </c>
      <c r="H3428">
        <v>113</v>
      </c>
      <c r="I3428">
        <v>955</v>
      </c>
      <c r="J3428">
        <v>115</v>
      </c>
      <c r="K3428">
        <v>970</v>
      </c>
      <c r="L3428" t="s">
        <v>32</v>
      </c>
      <c r="M3428" t="s">
        <v>32</v>
      </c>
      <c r="N3428" t="s">
        <v>32</v>
      </c>
      <c r="O3428">
        <v>85</v>
      </c>
      <c r="P3428">
        <v>103</v>
      </c>
      <c r="Q3428">
        <v>287</v>
      </c>
      <c r="R3428">
        <v>239.4</v>
      </c>
      <c r="S3428" t="s">
        <v>33</v>
      </c>
      <c r="T3428" t="s">
        <v>33</v>
      </c>
      <c r="U3428">
        <v>9</v>
      </c>
      <c r="V3428">
        <v>9</v>
      </c>
      <c r="W3428">
        <v>76</v>
      </c>
      <c r="X3428">
        <v>0</v>
      </c>
      <c r="Z3428" t="s">
        <v>32</v>
      </c>
      <c r="AA3428" t="s">
        <v>32</v>
      </c>
      <c r="AB3428" t="s">
        <v>7689</v>
      </c>
      <c r="AC3428" t="s">
        <v>7656</v>
      </c>
    </row>
    <row r="3429" spans="1:29" x14ac:dyDescent="0.3">
      <c r="A3429" t="s">
        <v>3269</v>
      </c>
      <c r="B3429">
        <v>5</v>
      </c>
      <c r="C3429" t="s">
        <v>29</v>
      </c>
      <c r="D3429" t="s">
        <v>30</v>
      </c>
      <c r="E3429">
        <v>12</v>
      </c>
      <c r="F3429" t="s">
        <v>32</v>
      </c>
      <c r="G3429">
        <v>44</v>
      </c>
      <c r="H3429">
        <v>66</v>
      </c>
      <c r="I3429">
        <v>666</v>
      </c>
      <c r="J3429">
        <v>67</v>
      </c>
      <c r="K3429">
        <v>666</v>
      </c>
      <c r="L3429" t="s">
        <v>32</v>
      </c>
      <c r="M3429" t="s">
        <v>32</v>
      </c>
      <c r="N3429" t="s">
        <v>32</v>
      </c>
      <c r="O3429">
        <v>47</v>
      </c>
      <c r="P3429">
        <v>53</v>
      </c>
      <c r="Q3429">
        <v>221</v>
      </c>
      <c r="R3429">
        <v>196.3</v>
      </c>
      <c r="S3429" t="s">
        <v>32</v>
      </c>
      <c r="T3429" t="s">
        <v>32</v>
      </c>
      <c r="U3429">
        <v>68</v>
      </c>
      <c r="V3429">
        <v>68</v>
      </c>
      <c r="W3429">
        <v>670</v>
      </c>
      <c r="X3429">
        <v>0</v>
      </c>
      <c r="Z3429" t="s">
        <v>32</v>
      </c>
      <c r="AA3429" t="s">
        <v>32</v>
      </c>
    </row>
    <row r="3430" spans="1:29" x14ac:dyDescent="0.3">
      <c r="A3430" t="s">
        <v>3704</v>
      </c>
      <c r="B3430">
        <v>5</v>
      </c>
      <c r="C3430" t="s">
        <v>29</v>
      </c>
      <c r="D3430" t="s">
        <v>35</v>
      </c>
      <c r="E3430">
        <v>14</v>
      </c>
      <c r="F3430" t="s">
        <v>32</v>
      </c>
      <c r="G3430">
        <v>62</v>
      </c>
      <c r="H3430">
        <v>82</v>
      </c>
      <c r="I3430">
        <v>703</v>
      </c>
      <c r="J3430">
        <v>83</v>
      </c>
      <c r="K3430">
        <v>741</v>
      </c>
      <c r="L3430" t="s">
        <v>37</v>
      </c>
      <c r="M3430" t="s">
        <v>32</v>
      </c>
      <c r="N3430" t="s">
        <v>37</v>
      </c>
      <c r="O3430">
        <v>71</v>
      </c>
      <c r="P3430">
        <v>24</v>
      </c>
      <c r="Q3430">
        <v>245</v>
      </c>
      <c r="R3430">
        <v>75.900000000000006</v>
      </c>
      <c r="S3430" t="s">
        <v>37</v>
      </c>
      <c r="T3430" t="s">
        <v>32</v>
      </c>
      <c r="U3430">
        <v>85</v>
      </c>
      <c r="V3430">
        <v>85</v>
      </c>
      <c r="W3430">
        <v>757</v>
      </c>
      <c r="X3430">
        <v>0</v>
      </c>
      <c r="Z3430" t="s">
        <v>32</v>
      </c>
      <c r="AA3430" t="s">
        <v>32</v>
      </c>
      <c r="AB3430" t="s">
        <v>7665</v>
      </c>
      <c r="AC3430" t="s">
        <v>7682</v>
      </c>
    </row>
    <row r="3431" spans="1:29" x14ac:dyDescent="0.3">
      <c r="A3431" t="s">
        <v>3705</v>
      </c>
      <c r="B3431">
        <v>5</v>
      </c>
      <c r="C3431" t="s">
        <v>29</v>
      </c>
      <c r="D3431" t="s">
        <v>35</v>
      </c>
      <c r="E3431">
        <v>24</v>
      </c>
      <c r="F3431" t="s">
        <v>32</v>
      </c>
      <c r="G3431">
        <v>83</v>
      </c>
      <c r="H3431">
        <v>106</v>
      </c>
      <c r="I3431">
        <v>925</v>
      </c>
      <c r="J3431">
        <v>112</v>
      </c>
      <c r="K3431">
        <v>967</v>
      </c>
      <c r="L3431" t="s">
        <v>32</v>
      </c>
      <c r="M3431" t="s">
        <v>32</v>
      </c>
      <c r="N3431" t="s">
        <v>32</v>
      </c>
      <c r="O3431">
        <v>96</v>
      </c>
      <c r="P3431">
        <v>118</v>
      </c>
      <c r="Q3431">
        <v>319</v>
      </c>
      <c r="R3431">
        <v>189</v>
      </c>
      <c r="S3431" t="s">
        <v>32</v>
      </c>
      <c r="T3431" t="s">
        <v>37</v>
      </c>
      <c r="U3431">
        <v>111</v>
      </c>
      <c r="V3431">
        <v>111</v>
      </c>
      <c r="W3431">
        <v>956</v>
      </c>
      <c r="X3431">
        <v>0</v>
      </c>
      <c r="Z3431" t="s">
        <v>32</v>
      </c>
      <c r="AA3431" t="s">
        <v>32</v>
      </c>
      <c r="AB3431" t="s">
        <v>7690</v>
      </c>
      <c r="AC3431" t="s">
        <v>7675</v>
      </c>
    </row>
    <row r="3432" spans="1:29" x14ac:dyDescent="0.3">
      <c r="A3432" t="s">
        <v>3271</v>
      </c>
      <c r="B3432">
        <v>5</v>
      </c>
      <c r="C3432" t="s">
        <v>29</v>
      </c>
      <c r="D3432" t="s">
        <v>30</v>
      </c>
      <c r="E3432">
        <v>4</v>
      </c>
      <c r="F3432" t="s">
        <v>32</v>
      </c>
      <c r="G3432">
        <v>60</v>
      </c>
      <c r="H3432">
        <v>101</v>
      </c>
      <c r="I3432">
        <v>770</v>
      </c>
      <c r="J3432">
        <v>109</v>
      </c>
      <c r="K3432">
        <v>831</v>
      </c>
      <c r="L3432" t="s">
        <v>32</v>
      </c>
      <c r="M3432" t="s">
        <v>32</v>
      </c>
      <c r="N3432" t="s">
        <v>32</v>
      </c>
      <c r="O3432">
        <v>73</v>
      </c>
      <c r="P3432">
        <v>82</v>
      </c>
      <c r="Q3432">
        <v>292</v>
      </c>
      <c r="R3432">
        <v>218</v>
      </c>
      <c r="S3432" t="s">
        <v>33</v>
      </c>
      <c r="T3432" t="s">
        <v>32</v>
      </c>
      <c r="U3432">
        <v>17</v>
      </c>
      <c r="V3432">
        <v>17</v>
      </c>
      <c r="W3432">
        <v>116</v>
      </c>
      <c r="X3432">
        <v>0</v>
      </c>
      <c r="Z3432" t="s">
        <v>32</v>
      </c>
      <c r="AA3432" t="s">
        <v>32</v>
      </c>
    </row>
    <row r="3433" spans="1:29" x14ac:dyDescent="0.3">
      <c r="A3433" t="s">
        <v>3772</v>
      </c>
      <c r="C3433" t="s">
        <v>29</v>
      </c>
      <c r="D3433" t="s">
        <v>35</v>
      </c>
      <c r="E3433">
        <v>0</v>
      </c>
      <c r="F3433" t="s">
        <v>32</v>
      </c>
      <c r="G3433">
        <v>19</v>
      </c>
      <c r="H3433">
        <v>26</v>
      </c>
      <c r="I3433">
        <v>212</v>
      </c>
      <c r="J3433">
        <v>27</v>
      </c>
      <c r="K3433">
        <v>214</v>
      </c>
      <c r="L3433" t="s">
        <v>32</v>
      </c>
      <c r="M3433" t="s">
        <v>32</v>
      </c>
      <c r="N3433" t="s">
        <v>32</v>
      </c>
      <c r="O3433">
        <v>20</v>
      </c>
      <c r="P3433">
        <v>25</v>
      </c>
      <c r="Q3433">
        <v>46</v>
      </c>
      <c r="R3433">
        <v>251.8</v>
      </c>
      <c r="S3433" t="s">
        <v>33</v>
      </c>
      <c r="T3433" t="s">
        <v>33</v>
      </c>
      <c r="U3433">
        <v>4</v>
      </c>
      <c r="V3433">
        <v>4</v>
      </c>
      <c r="W3433">
        <v>34</v>
      </c>
      <c r="X3433">
        <v>0</v>
      </c>
      <c r="Z3433" t="s">
        <v>33</v>
      </c>
      <c r="AA3433" t="s">
        <v>32</v>
      </c>
      <c r="AB3433" t="s">
        <v>7645</v>
      </c>
      <c r="AC3433" t="s">
        <v>7646</v>
      </c>
    </row>
    <row r="3434" spans="1:29" x14ac:dyDescent="0.3">
      <c r="A3434" t="s">
        <v>3790</v>
      </c>
      <c r="B3434">
        <v>5</v>
      </c>
      <c r="C3434" t="s">
        <v>29</v>
      </c>
      <c r="D3434" t="s">
        <v>50</v>
      </c>
      <c r="E3434">
        <v>14</v>
      </c>
      <c r="F3434" t="s">
        <v>32</v>
      </c>
      <c r="G3434">
        <v>45</v>
      </c>
      <c r="H3434">
        <v>67</v>
      </c>
      <c r="I3434">
        <v>440</v>
      </c>
      <c r="J3434">
        <v>73</v>
      </c>
      <c r="K3434">
        <v>470</v>
      </c>
      <c r="L3434" t="s">
        <v>32</v>
      </c>
      <c r="M3434" t="s">
        <v>32</v>
      </c>
      <c r="N3434" t="s">
        <v>32</v>
      </c>
      <c r="O3434">
        <v>56</v>
      </c>
      <c r="P3434">
        <v>54</v>
      </c>
      <c r="Q3434">
        <v>111</v>
      </c>
      <c r="R3434">
        <v>140.69999999999999</v>
      </c>
      <c r="S3434" t="s">
        <v>31</v>
      </c>
      <c r="T3434" t="s">
        <v>32</v>
      </c>
      <c r="U3434">
        <v>73</v>
      </c>
      <c r="V3434">
        <v>73</v>
      </c>
      <c r="W3434">
        <v>481</v>
      </c>
      <c r="X3434">
        <v>0</v>
      </c>
      <c r="Z3434" t="s">
        <v>33</v>
      </c>
      <c r="AA3434" t="s">
        <v>32</v>
      </c>
      <c r="AB3434" t="s">
        <v>7649</v>
      </c>
      <c r="AC3434" t="s">
        <v>7682</v>
      </c>
    </row>
    <row r="3435" spans="1:29" x14ac:dyDescent="0.3">
      <c r="A3435" t="s">
        <v>3277</v>
      </c>
      <c r="B3435">
        <v>4</v>
      </c>
      <c r="C3435" t="s">
        <v>29</v>
      </c>
      <c r="D3435" t="s">
        <v>30</v>
      </c>
      <c r="E3435">
        <v>12</v>
      </c>
      <c r="F3435" t="s">
        <v>32</v>
      </c>
      <c r="G3435">
        <v>34</v>
      </c>
      <c r="H3435">
        <v>47</v>
      </c>
      <c r="I3435">
        <v>410</v>
      </c>
      <c r="J3435">
        <v>48</v>
      </c>
      <c r="K3435">
        <v>426</v>
      </c>
      <c r="L3435" t="s">
        <v>32</v>
      </c>
      <c r="M3435" t="s">
        <v>32</v>
      </c>
      <c r="N3435" t="s">
        <v>32</v>
      </c>
      <c r="O3435">
        <v>41</v>
      </c>
      <c r="P3435">
        <v>40</v>
      </c>
      <c r="Q3435">
        <v>191</v>
      </c>
      <c r="R3435">
        <v>158.4</v>
      </c>
      <c r="S3435" t="s">
        <v>32</v>
      </c>
      <c r="T3435" t="s">
        <v>32</v>
      </c>
      <c r="U3435">
        <v>49</v>
      </c>
      <c r="V3435">
        <v>49</v>
      </c>
      <c r="W3435">
        <v>434</v>
      </c>
      <c r="X3435">
        <v>0</v>
      </c>
      <c r="Z3435" t="s">
        <v>33</v>
      </c>
      <c r="AA3435" t="s">
        <v>32</v>
      </c>
    </row>
    <row r="3436" spans="1:29" x14ac:dyDescent="0.3">
      <c r="A3436" t="s">
        <v>3852</v>
      </c>
      <c r="B3436">
        <v>5</v>
      </c>
      <c r="C3436" t="s">
        <v>29</v>
      </c>
      <c r="D3436" t="s">
        <v>35</v>
      </c>
      <c r="E3436">
        <v>13</v>
      </c>
      <c r="F3436" t="s">
        <v>32</v>
      </c>
      <c r="G3436">
        <v>58</v>
      </c>
      <c r="H3436">
        <v>71</v>
      </c>
      <c r="I3436">
        <v>630</v>
      </c>
      <c r="J3436">
        <v>73</v>
      </c>
      <c r="K3436">
        <v>658</v>
      </c>
      <c r="L3436" t="s">
        <v>32</v>
      </c>
      <c r="M3436" t="s">
        <v>32</v>
      </c>
      <c r="N3436" t="s">
        <v>32</v>
      </c>
      <c r="O3436">
        <v>64</v>
      </c>
      <c r="P3436">
        <v>42</v>
      </c>
      <c r="Q3436">
        <v>127</v>
      </c>
      <c r="R3436">
        <v>119.1</v>
      </c>
      <c r="S3436" t="s">
        <v>32</v>
      </c>
      <c r="T3436" t="s">
        <v>32</v>
      </c>
      <c r="U3436">
        <v>72</v>
      </c>
      <c r="V3436">
        <v>72</v>
      </c>
      <c r="W3436">
        <v>657</v>
      </c>
      <c r="X3436">
        <v>0</v>
      </c>
      <c r="Z3436" t="s">
        <v>32</v>
      </c>
      <c r="AA3436" t="s">
        <v>32</v>
      </c>
      <c r="AB3436" t="s">
        <v>7685</v>
      </c>
      <c r="AC3436" t="s">
        <v>7682</v>
      </c>
    </row>
    <row r="3437" spans="1:29" x14ac:dyDescent="0.3">
      <c r="A3437" t="s">
        <v>3280</v>
      </c>
      <c r="B3437">
        <v>4</v>
      </c>
      <c r="C3437" t="s">
        <v>29</v>
      </c>
      <c r="D3437" t="s">
        <v>30</v>
      </c>
      <c r="E3437">
        <v>17</v>
      </c>
      <c r="F3437" t="s">
        <v>32</v>
      </c>
      <c r="G3437">
        <v>60</v>
      </c>
      <c r="H3437">
        <v>79</v>
      </c>
      <c r="I3437">
        <v>754</v>
      </c>
      <c r="J3437">
        <v>81</v>
      </c>
      <c r="K3437">
        <v>772</v>
      </c>
      <c r="L3437" t="s">
        <v>32</v>
      </c>
      <c r="M3437" t="s">
        <v>32</v>
      </c>
      <c r="N3437" t="s">
        <v>32</v>
      </c>
      <c r="O3437">
        <v>66</v>
      </c>
      <c r="P3437">
        <v>65</v>
      </c>
      <c r="Q3437">
        <v>331</v>
      </c>
      <c r="R3437">
        <v>160.30000000000001</v>
      </c>
      <c r="S3437" t="s">
        <v>32</v>
      </c>
      <c r="T3437" t="s">
        <v>32</v>
      </c>
      <c r="U3437">
        <v>74</v>
      </c>
      <c r="V3437">
        <v>74</v>
      </c>
      <c r="W3437">
        <v>687</v>
      </c>
      <c r="X3437">
        <v>0</v>
      </c>
      <c r="Z3437" t="s">
        <v>32</v>
      </c>
      <c r="AA3437" t="s">
        <v>32</v>
      </c>
    </row>
    <row r="3438" spans="1:29" x14ac:dyDescent="0.3">
      <c r="A3438" t="s">
        <v>3870</v>
      </c>
      <c r="C3438" t="s">
        <v>29</v>
      </c>
      <c r="D3438" t="s">
        <v>35</v>
      </c>
      <c r="E3438">
        <v>0</v>
      </c>
      <c r="F3438" t="s">
        <v>32</v>
      </c>
      <c r="G3438">
        <v>29</v>
      </c>
      <c r="H3438">
        <v>40</v>
      </c>
      <c r="I3438">
        <v>313</v>
      </c>
      <c r="J3438">
        <v>46</v>
      </c>
      <c r="K3438">
        <v>336</v>
      </c>
      <c r="L3438" t="s">
        <v>32</v>
      </c>
      <c r="M3438" t="s">
        <v>32</v>
      </c>
      <c r="N3438" t="s">
        <v>32</v>
      </c>
      <c r="O3438">
        <v>33</v>
      </c>
      <c r="P3438">
        <v>26</v>
      </c>
      <c r="Q3438">
        <v>49</v>
      </c>
      <c r="R3438">
        <v>201.1</v>
      </c>
      <c r="S3438" t="s">
        <v>33</v>
      </c>
      <c r="T3438" t="s">
        <v>33</v>
      </c>
      <c r="U3438">
        <v>6</v>
      </c>
      <c r="V3438">
        <v>6</v>
      </c>
      <c r="W3438">
        <v>26</v>
      </c>
      <c r="X3438">
        <v>0</v>
      </c>
      <c r="Z3438" t="s">
        <v>33</v>
      </c>
      <c r="AA3438" t="s">
        <v>32</v>
      </c>
      <c r="AB3438" t="s">
        <v>7691</v>
      </c>
      <c r="AC3438" t="s">
        <v>7682</v>
      </c>
    </row>
    <row r="3439" spans="1:29" x14ac:dyDescent="0.3">
      <c r="A3439" t="s">
        <v>3281</v>
      </c>
      <c r="B3439">
        <v>4</v>
      </c>
      <c r="C3439" t="s">
        <v>29</v>
      </c>
      <c r="D3439" t="s">
        <v>30</v>
      </c>
      <c r="E3439">
        <v>12</v>
      </c>
      <c r="F3439" t="s">
        <v>32</v>
      </c>
      <c r="G3439">
        <v>52</v>
      </c>
      <c r="H3439">
        <v>73</v>
      </c>
      <c r="I3439">
        <v>601</v>
      </c>
      <c r="J3439">
        <v>74</v>
      </c>
      <c r="K3439">
        <v>635</v>
      </c>
      <c r="L3439" t="s">
        <v>32</v>
      </c>
      <c r="M3439" t="s">
        <v>32</v>
      </c>
      <c r="N3439" t="s">
        <v>32</v>
      </c>
      <c r="O3439">
        <v>58</v>
      </c>
      <c r="P3439">
        <v>57</v>
      </c>
      <c r="Q3439">
        <v>231</v>
      </c>
      <c r="R3439">
        <v>176</v>
      </c>
      <c r="S3439" t="s">
        <v>32</v>
      </c>
      <c r="T3439" t="s">
        <v>32</v>
      </c>
      <c r="U3439">
        <v>73</v>
      </c>
      <c r="V3439">
        <v>73</v>
      </c>
      <c r="W3439">
        <v>626</v>
      </c>
      <c r="X3439">
        <v>0</v>
      </c>
      <c r="Z3439" t="s">
        <v>32</v>
      </c>
      <c r="AA3439" t="s">
        <v>32</v>
      </c>
    </row>
    <row r="3440" spans="1:29" x14ac:dyDescent="0.3">
      <c r="A3440" t="s">
        <v>3954</v>
      </c>
      <c r="B3440">
        <v>3</v>
      </c>
      <c r="C3440" t="s">
        <v>40</v>
      </c>
      <c r="D3440" t="s">
        <v>2296</v>
      </c>
      <c r="E3440">
        <v>48</v>
      </c>
      <c r="F3440" t="s">
        <v>32</v>
      </c>
      <c r="G3440">
        <v>172</v>
      </c>
      <c r="H3440">
        <v>231</v>
      </c>
      <c r="I3440">
        <v>2308</v>
      </c>
      <c r="J3440">
        <v>240</v>
      </c>
      <c r="K3440">
        <v>2355</v>
      </c>
      <c r="L3440" t="s">
        <v>32</v>
      </c>
      <c r="M3440" t="s">
        <v>32</v>
      </c>
      <c r="N3440" t="s">
        <v>32</v>
      </c>
      <c r="O3440">
        <v>190</v>
      </c>
      <c r="P3440">
        <v>178</v>
      </c>
      <c r="Q3440">
        <v>767</v>
      </c>
      <c r="R3440">
        <v>171.7</v>
      </c>
      <c r="S3440" t="s">
        <v>31</v>
      </c>
      <c r="T3440" t="s">
        <v>32</v>
      </c>
      <c r="U3440">
        <v>182</v>
      </c>
      <c r="V3440">
        <v>182</v>
      </c>
      <c r="W3440">
        <v>1825</v>
      </c>
      <c r="X3440">
        <v>1</v>
      </c>
      <c r="Y3440">
        <v>12</v>
      </c>
      <c r="Z3440" t="s">
        <v>32</v>
      </c>
      <c r="AA3440" t="s">
        <v>32</v>
      </c>
      <c r="AB3440" t="s">
        <v>7717</v>
      </c>
      <c r="AC3440" t="s">
        <v>7675</v>
      </c>
    </row>
    <row r="3441" spans="1:29" x14ac:dyDescent="0.3">
      <c r="A3441" t="s">
        <v>3955</v>
      </c>
      <c r="C3441" t="s">
        <v>40</v>
      </c>
      <c r="D3441" t="s">
        <v>50</v>
      </c>
      <c r="E3441">
        <v>5</v>
      </c>
      <c r="F3441" t="s">
        <v>33</v>
      </c>
      <c r="G3441">
        <v>1</v>
      </c>
      <c r="H3441">
        <v>2</v>
      </c>
      <c r="I3441">
        <v>7</v>
      </c>
      <c r="J3441">
        <v>2</v>
      </c>
      <c r="K3441">
        <v>8</v>
      </c>
      <c r="L3441" t="s">
        <v>32</v>
      </c>
      <c r="M3441" t="s">
        <v>32</v>
      </c>
      <c r="N3441" t="s">
        <v>33</v>
      </c>
      <c r="O3441">
        <v>19</v>
      </c>
      <c r="P3441">
        <v>32</v>
      </c>
      <c r="Q3441">
        <v>57</v>
      </c>
      <c r="R3441">
        <v>231.5</v>
      </c>
      <c r="S3441" t="s">
        <v>33</v>
      </c>
      <c r="T3441" t="s">
        <v>33</v>
      </c>
      <c r="U3441">
        <v>1</v>
      </c>
      <c r="V3441">
        <v>1</v>
      </c>
      <c r="W3441">
        <v>3</v>
      </c>
      <c r="X3441">
        <v>8</v>
      </c>
      <c r="Y3441">
        <v>53</v>
      </c>
      <c r="Z3441" t="s">
        <v>32</v>
      </c>
      <c r="AA3441" t="s">
        <v>32</v>
      </c>
      <c r="AB3441" t="s">
        <v>7699</v>
      </c>
      <c r="AC3441" t="s">
        <v>7682</v>
      </c>
    </row>
    <row r="3442" spans="1:29" x14ac:dyDescent="0.3">
      <c r="A3442" t="s">
        <v>3956</v>
      </c>
      <c r="B3442">
        <v>2</v>
      </c>
      <c r="C3442" t="s">
        <v>40</v>
      </c>
      <c r="D3442" t="s">
        <v>50</v>
      </c>
      <c r="E3442">
        <v>6</v>
      </c>
      <c r="F3442" t="s">
        <v>33</v>
      </c>
      <c r="G3442">
        <v>13</v>
      </c>
      <c r="H3442">
        <v>15</v>
      </c>
      <c r="I3442">
        <v>124</v>
      </c>
      <c r="J3442">
        <v>16</v>
      </c>
      <c r="K3442">
        <v>127</v>
      </c>
      <c r="L3442" t="s">
        <v>32</v>
      </c>
      <c r="M3442" t="s">
        <v>32</v>
      </c>
      <c r="N3442" t="s">
        <v>32</v>
      </c>
      <c r="O3442">
        <v>15</v>
      </c>
      <c r="P3442">
        <v>27</v>
      </c>
      <c r="Q3442">
        <v>60</v>
      </c>
      <c r="R3442">
        <v>247.4</v>
      </c>
      <c r="S3442" t="s">
        <v>32</v>
      </c>
      <c r="T3442" t="s">
        <v>32</v>
      </c>
      <c r="U3442">
        <v>16</v>
      </c>
      <c r="V3442">
        <v>16</v>
      </c>
      <c r="W3442">
        <v>127</v>
      </c>
      <c r="X3442">
        <v>0</v>
      </c>
      <c r="Z3442" t="s">
        <v>33</v>
      </c>
      <c r="AA3442" t="s">
        <v>32</v>
      </c>
      <c r="AB3442" t="s">
        <v>7672</v>
      </c>
      <c r="AC3442" t="s">
        <v>7675</v>
      </c>
    </row>
    <row r="3443" spans="1:29" x14ac:dyDescent="0.3">
      <c r="A3443" t="s">
        <v>3957</v>
      </c>
      <c r="C3443" t="s">
        <v>40</v>
      </c>
      <c r="D3443" t="s">
        <v>50</v>
      </c>
      <c r="E3443">
        <v>4</v>
      </c>
      <c r="F3443" t="s">
        <v>33</v>
      </c>
      <c r="G3443">
        <v>2</v>
      </c>
      <c r="H3443">
        <v>1</v>
      </c>
      <c r="I3443">
        <v>1</v>
      </c>
      <c r="J3443">
        <v>2</v>
      </c>
      <c r="K3443">
        <v>3</v>
      </c>
      <c r="L3443" t="s">
        <v>32</v>
      </c>
      <c r="M3443" t="s">
        <v>33</v>
      </c>
      <c r="N3443" t="s">
        <v>33</v>
      </c>
      <c r="O3443">
        <v>11</v>
      </c>
      <c r="P3443">
        <v>10</v>
      </c>
      <c r="Q3443">
        <v>39</v>
      </c>
      <c r="R3443">
        <v>152.69999999999999</v>
      </c>
      <c r="S3443" t="s">
        <v>33</v>
      </c>
      <c r="T3443" t="s">
        <v>33</v>
      </c>
      <c r="U3443">
        <v>2</v>
      </c>
      <c r="V3443">
        <v>2</v>
      </c>
      <c r="W3443">
        <v>3</v>
      </c>
      <c r="X3443">
        <v>9</v>
      </c>
      <c r="Y3443">
        <v>69</v>
      </c>
      <c r="Z3443" t="s">
        <v>32</v>
      </c>
      <c r="AA3443" t="s">
        <v>32</v>
      </c>
      <c r="AB3443" t="s">
        <v>7683</v>
      </c>
      <c r="AC3443" t="s">
        <v>7682</v>
      </c>
    </row>
    <row r="3444" spans="1:29" x14ac:dyDescent="0.3">
      <c r="A3444" t="s">
        <v>3284</v>
      </c>
      <c r="B3444">
        <v>2</v>
      </c>
      <c r="C3444" t="s">
        <v>29</v>
      </c>
      <c r="D3444" t="s">
        <v>30</v>
      </c>
      <c r="E3444">
        <v>12</v>
      </c>
      <c r="F3444" t="s">
        <v>31</v>
      </c>
      <c r="G3444">
        <v>27</v>
      </c>
      <c r="H3444">
        <v>43</v>
      </c>
      <c r="I3444">
        <v>334</v>
      </c>
      <c r="J3444">
        <v>49</v>
      </c>
      <c r="K3444">
        <v>355</v>
      </c>
      <c r="L3444" t="s">
        <v>32</v>
      </c>
      <c r="M3444" t="s">
        <v>32</v>
      </c>
      <c r="N3444" t="s">
        <v>32</v>
      </c>
      <c r="O3444">
        <v>33</v>
      </c>
      <c r="P3444">
        <v>49</v>
      </c>
      <c r="Q3444">
        <v>132</v>
      </c>
      <c r="R3444">
        <v>235.4</v>
      </c>
      <c r="S3444" t="s">
        <v>32</v>
      </c>
      <c r="T3444" t="s">
        <v>32</v>
      </c>
      <c r="U3444">
        <v>43</v>
      </c>
      <c r="V3444">
        <v>43</v>
      </c>
      <c r="W3444">
        <v>334</v>
      </c>
      <c r="X3444">
        <v>0</v>
      </c>
      <c r="Z3444" t="s">
        <v>33</v>
      </c>
      <c r="AA3444" t="s">
        <v>32</v>
      </c>
    </row>
    <row r="3445" spans="1:29" x14ac:dyDescent="0.3">
      <c r="A3445" t="s">
        <v>3958</v>
      </c>
      <c r="C3445" t="s">
        <v>40</v>
      </c>
      <c r="D3445" t="s">
        <v>50</v>
      </c>
      <c r="E3445">
        <v>10</v>
      </c>
      <c r="F3445" t="s">
        <v>33</v>
      </c>
      <c r="G3445">
        <v>5</v>
      </c>
      <c r="H3445">
        <v>5</v>
      </c>
      <c r="I3445">
        <v>33</v>
      </c>
      <c r="J3445">
        <v>6</v>
      </c>
      <c r="K3445">
        <v>38</v>
      </c>
      <c r="L3445" t="s">
        <v>32</v>
      </c>
      <c r="M3445" t="s">
        <v>32</v>
      </c>
      <c r="N3445" t="s">
        <v>33</v>
      </c>
      <c r="O3445">
        <v>19</v>
      </c>
      <c r="P3445">
        <v>21</v>
      </c>
      <c r="Q3445">
        <v>73</v>
      </c>
      <c r="R3445">
        <v>193.4</v>
      </c>
      <c r="S3445" t="s">
        <v>33</v>
      </c>
      <c r="T3445" t="s">
        <v>33</v>
      </c>
      <c r="U3445">
        <v>5</v>
      </c>
      <c r="V3445">
        <v>5</v>
      </c>
      <c r="W3445">
        <v>34</v>
      </c>
      <c r="X3445">
        <v>11</v>
      </c>
      <c r="Y3445">
        <v>75</v>
      </c>
      <c r="Z3445" t="s">
        <v>32</v>
      </c>
      <c r="AA3445" t="s">
        <v>37</v>
      </c>
      <c r="AB3445" t="s">
        <v>7676</v>
      </c>
      <c r="AC3445" t="s">
        <v>7682</v>
      </c>
    </row>
    <row r="3446" spans="1:29" x14ac:dyDescent="0.3">
      <c r="A3446" t="s">
        <v>3647</v>
      </c>
      <c r="B3446">
        <v>3</v>
      </c>
      <c r="C3446" t="s">
        <v>40</v>
      </c>
      <c r="D3446" t="s">
        <v>50</v>
      </c>
      <c r="E3446">
        <v>17</v>
      </c>
      <c r="F3446" t="s">
        <v>32</v>
      </c>
      <c r="G3446">
        <v>70</v>
      </c>
      <c r="H3446">
        <v>100</v>
      </c>
      <c r="I3446">
        <v>866</v>
      </c>
      <c r="J3446">
        <v>108</v>
      </c>
      <c r="K3446">
        <v>920</v>
      </c>
      <c r="L3446" t="s">
        <v>32</v>
      </c>
      <c r="M3446" t="s">
        <v>32</v>
      </c>
      <c r="N3446" t="s">
        <v>32</v>
      </c>
      <c r="O3446">
        <v>82</v>
      </c>
      <c r="P3446">
        <v>90</v>
      </c>
      <c r="Q3446">
        <v>397</v>
      </c>
      <c r="R3446">
        <v>173.9</v>
      </c>
      <c r="S3446" t="s">
        <v>31</v>
      </c>
      <c r="T3446" t="s">
        <v>32</v>
      </c>
      <c r="U3446">
        <v>83</v>
      </c>
      <c r="V3446">
        <v>83</v>
      </c>
      <c r="W3446">
        <v>672</v>
      </c>
      <c r="X3446">
        <v>0</v>
      </c>
      <c r="Z3446" t="s">
        <v>32</v>
      </c>
      <c r="AA3446" t="s">
        <v>32</v>
      </c>
      <c r="AB3446" t="s">
        <v>7689</v>
      </c>
      <c r="AC3446" t="s">
        <v>7656</v>
      </c>
    </row>
    <row r="3447" spans="1:29" x14ac:dyDescent="0.3">
      <c r="A3447" t="s">
        <v>3711</v>
      </c>
      <c r="B3447">
        <v>5</v>
      </c>
      <c r="C3447" t="s">
        <v>40</v>
      </c>
      <c r="D3447" t="s">
        <v>50</v>
      </c>
      <c r="E3447">
        <v>10</v>
      </c>
      <c r="F3447" t="s">
        <v>32</v>
      </c>
      <c r="G3447">
        <v>21</v>
      </c>
      <c r="H3447">
        <v>28</v>
      </c>
      <c r="I3447">
        <v>236</v>
      </c>
      <c r="J3447">
        <v>31</v>
      </c>
      <c r="K3447">
        <v>257</v>
      </c>
      <c r="L3447" t="s">
        <v>32</v>
      </c>
      <c r="M3447" t="s">
        <v>32</v>
      </c>
      <c r="N3447" t="s">
        <v>32</v>
      </c>
      <c r="O3447">
        <v>23</v>
      </c>
      <c r="P3447">
        <v>15</v>
      </c>
      <c r="Q3447">
        <v>79</v>
      </c>
      <c r="R3447">
        <v>143</v>
      </c>
      <c r="S3447" t="s">
        <v>33</v>
      </c>
      <c r="T3447" t="s">
        <v>32</v>
      </c>
      <c r="U3447">
        <v>29</v>
      </c>
      <c r="V3447">
        <v>29</v>
      </c>
      <c r="W3447">
        <v>248</v>
      </c>
      <c r="X3447">
        <v>0</v>
      </c>
      <c r="Z3447" t="s">
        <v>33</v>
      </c>
      <c r="AA3447" t="s">
        <v>32</v>
      </c>
      <c r="AB3447" t="s">
        <v>7661</v>
      </c>
      <c r="AC3447" t="s">
        <v>7682</v>
      </c>
    </row>
    <row r="3448" spans="1:29" x14ac:dyDescent="0.3">
      <c r="A3448" t="s">
        <v>3712</v>
      </c>
      <c r="B3448">
        <v>3</v>
      </c>
      <c r="C3448" t="s">
        <v>29</v>
      </c>
      <c r="D3448" t="s">
        <v>35</v>
      </c>
      <c r="E3448">
        <v>33</v>
      </c>
      <c r="F3448" t="s">
        <v>32</v>
      </c>
      <c r="G3448">
        <v>84</v>
      </c>
      <c r="H3448">
        <v>125</v>
      </c>
      <c r="I3448">
        <v>1074</v>
      </c>
      <c r="J3448">
        <v>125</v>
      </c>
      <c r="K3448">
        <v>1070</v>
      </c>
      <c r="L3448" t="s">
        <v>31</v>
      </c>
      <c r="M3448" t="s">
        <v>32</v>
      </c>
      <c r="N3448" t="s">
        <v>32</v>
      </c>
      <c r="O3448">
        <v>98</v>
      </c>
      <c r="P3448">
        <v>143</v>
      </c>
      <c r="Q3448">
        <v>456</v>
      </c>
      <c r="R3448">
        <v>275.60000000000002</v>
      </c>
      <c r="S3448" t="s">
        <v>32</v>
      </c>
      <c r="T3448" t="s">
        <v>32</v>
      </c>
      <c r="U3448">
        <v>109</v>
      </c>
      <c r="V3448">
        <v>109</v>
      </c>
      <c r="W3448">
        <v>997</v>
      </c>
      <c r="X3448">
        <v>0</v>
      </c>
      <c r="Z3448" t="s">
        <v>32</v>
      </c>
      <c r="AA3448" t="s">
        <v>32</v>
      </c>
      <c r="AB3448" t="s">
        <v>7668</v>
      </c>
      <c r="AC3448" t="s">
        <v>7656</v>
      </c>
    </row>
    <row r="3449" spans="1:29" x14ac:dyDescent="0.3">
      <c r="A3449" t="s">
        <v>3288</v>
      </c>
      <c r="B3449">
        <v>5</v>
      </c>
      <c r="C3449" t="s">
        <v>29</v>
      </c>
      <c r="D3449" t="s">
        <v>30</v>
      </c>
      <c r="E3449">
        <v>24</v>
      </c>
      <c r="F3449" t="s">
        <v>32</v>
      </c>
      <c r="G3449">
        <v>91</v>
      </c>
      <c r="H3449">
        <v>130</v>
      </c>
      <c r="I3449">
        <v>1190</v>
      </c>
      <c r="J3449">
        <v>136</v>
      </c>
      <c r="K3449">
        <v>1235</v>
      </c>
      <c r="L3449" t="s">
        <v>32</v>
      </c>
      <c r="M3449" t="s">
        <v>32</v>
      </c>
      <c r="N3449" t="s">
        <v>32</v>
      </c>
      <c r="O3449">
        <v>96</v>
      </c>
      <c r="P3449">
        <v>92</v>
      </c>
      <c r="Q3449">
        <v>404</v>
      </c>
      <c r="R3449">
        <v>152.5</v>
      </c>
      <c r="S3449" t="s">
        <v>32</v>
      </c>
      <c r="T3449" t="s">
        <v>32</v>
      </c>
      <c r="U3449">
        <v>134</v>
      </c>
      <c r="V3449">
        <v>134</v>
      </c>
      <c r="W3449">
        <v>1260</v>
      </c>
      <c r="X3449">
        <v>0</v>
      </c>
      <c r="Z3449" t="s">
        <v>32</v>
      </c>
      <c r="AA3449" t="s">
        <v>31</v>
      </c>
    </row>
    <row r="3450" spans="1:29" x14ac:dyDescent="0.3">
      <c r="A3450" t="s">
        <v>3713</v>
      </c>
      <c r="B3450">
        <v>3</v>
      </c>
      <c r="C3450" t="s">
        <v>40</v>
      </c>
      <c r="D3450" t="s">
        <v>50</v>
      </c>
      <c r="E3450">
        <v>32</v>
      </c>
      <c r="F3450" t="s">
        <v>32</v>
      </c>
      <c r="G3450">
        <v>122</v>
      </c>
      <c r="H3450">
        <v>181</v>
      </c>
      <c r="I3450">
        <v>1749</v>
      </c>
      <c r="J3450">
        <v>179</v>
      </c>
      <c r="K3450">
        <v>1773</v>
      </c>
      <c r="L3450" t="s">
        <v>32</v>
      </c>
      <c r="M3450" t="s">
        <v>32</v>
      </c>
      <c r="N3450" t="s">
        <v>32</v>
      </c>
      <c r="O3450">
        <v>141</v>
      </c>
      <c r="P3450">
        <v>191</v>
      </c>
      <c r="Q3450">
        <v>610</v>
      </c>
      <c r="R3450">
        <v>204.2</v>
      </c>
      <c r="S3450" t="s">
        <v>32</v>
      </c>
      <c r="T3450" t="s">
        <v>31</v>
      </c>
      <c r="U3450">
        <v>183</v>
      </c>
      <c r="V3450">
        <v>183</v>
      </c>
      <c r="W3450">
        <v>1828</v>
      </c>
      <c r="X3450">
        <v>0</v>
      </c>
      <c r="Z3450" t="s">
        <v>32</v>
      </c>
      <c r="AA3450" t="s">
        <v>32</v>
      </c>
      <c r="AB3450" t="s">
        <v>7672</v>
      </c>
      <c r="AC3450" t="s">
        <v>7675</v>
      </c>
    </row>
    <row r="3451" spans="1:29" x14ac:dyDescent="0.3">
      <c r="A3451" t="s">
        <v>3289</v>
      </c>
      <c r="B3451">
        <v>5</v>
      </c>
      <c r="C3451" t="s">
        <v>29</v>
      </c>
      <c r="D3451" t="s">
        <v>30</v>
      </c>
      <c r="E3451">
        <v>21</v>
      </c>
      <c r="F3451" t="s">
        <v>32</v>
      </c>
      <c r="G3451">
        <v>72</v>
      </c>
      <c r="H3451">
        <v>104</v>
      </c>
      <c r="I3451">
        <v>982</v>
      </c>
      <c r="J3451">
        <v>114</v>
      </c>
      <c r="K3451">
        <v>1029</v>
      </c>
      <c r="L3451" t="s">
        <v>32</v>
      </c>
      <c r="M3451" t="s">
        <v>32</v>
      </c>
      <c r="N3451" t="s">
        <v>37</v>
      </c>
      <c r="O3451">
        <v>82</v>
      </c>
      <c r="P3451">
        <v>145</v>
      </c>
      <c r="Q3451">
        <v>358</v>
      </c>
      <c r="R3451">
        <v>232.7</v>
      </c>
      <c r="S3451" t="s">
        <v>32</v>
      </c>
      <c r="T3451" t="s">
        <v>32</v>
      </c>
      <c r="U3451">
        <v>114</v>
      </c>
      <c r="V3451">
        <v>114</v>
      </c>
      <c r="W3451">
        <v>1039</v>
      </c>
      <c r="X3451">
        <v>0</v>
      </c>
      <c r="Z3451" t="s">
        <v>31</v>
      </c>
      <c r="AA3451" t="s">
        <v>32</v>
      </c>
    </row>
    <row r="3452" spans="1:29" x14ac:dyDescent="0.3">
      <c r="A3452" t="s">
        <v>3290</v>
      </c>
      <c r="B3452">
        <v>5</v>
      </c>
      <c r="C3452" t="s">
        <v>29</v>
      </c>
      <c r="D3452" t="s">
        <v>30</v>
      </c>
      <c r="E3452">
        <v>15</v>
      </c>
      <c r="F3452" t="s">
        <v>32</v>
      </c>
      <c r="G3452">
        <v>56</v>
      </c>
      <c r="H3452">
        <v>72</v>
      </c>
      <c r="I3452">
        <v>536</v>
      </c>
      <c r="J3452">
        <v>78</v>
      </c>
      <c r="K3452">
        <v>577</v>
      </c>
      <c r="L3452" t="s">
        <v>32</v>
      </c>
      <c r="M3452" t="s">
        <v>32</v>
      </c>
      <c r="N3452" t="s">
        <v>32</v>
      </c>
      <c r="O3452">
        <v>62</v>
      </c>
      <c r="P3452">
        <v>52</v>
      </c>
      <c r="Q3452">
        <v>279</v>
      </c>
      <c r="R3452">
        <v>175</v>
      </c>
      <c r="S3452" t="s">
        <v>32</v>
      </c>
      <c r="T3452" t="s">
        <v>32</v>
      </c>
      <c r="U3452">
        <v>77</v>
      </c>
      <c r="V3452">
        <v>77</v>
      </c>
      <c r="W3452">
        <v>574</v>
      </c>
      <c r="X3452">
        <v>0</v>
      </c>
      <c r="Z3452" t="s">
        <v>32</v>
      </c>
      <c r="AA3452" t="s">
        <v>32</v>
      </c>
    </row>
    <row r="3453" spans="1:29" x14ac:dyDescent="0.3">
      <c r="A3453" t="s">
        <v>3291</v>
      </c>
      <c r="B3453">
        <v>5</v>
      </c>
      <c r="C3453" t="s">
        <v>29</v>
      </c>
      <c r="D3453" t="s">
        <v>30</v>
      </c>
      <c r="E3453">
        <v>18</v>
      </c>
      <c r="F3453" t="s">
        <v>32</v>
      </c>
      <c r="G3453">
        <v>43</v>
      </c>
      <c r="H3453">
        <v>55</v>
      </c>
      <c r="I3453">
        <v>542</v>
      </c>
      <c r="J3453">
        <v>58</v>
      </c>
      <c r="K3453">
        <v>535</v>
      </c>
      <c r="L3453" t="s">
        <v>37</v>
      </c>
      <c r="M3453" t="s">
        <v>32</v>
      </c>
      <c r="N3453" t="s">
        <v>32</v>
      </c>
      <c r="O3453">
        <v>47</v>
      </c>
      <c r="P3453">
        <v>25</v>
      </c>
      <c r="Q3453">
        <v>192</v>
      </c>
      <c r="R3453">
        <v>76.900000000000006</v>
      </c>
      <c r="S3453" t="s">
        <v>32</v>
      </c>
      <c r="T3453" t="s">
        <v>32</v>
      </c>
      <c r="U3453">
        <v>59</v>
      </c>
      <c r="V3453">
        <v>59</v>
      </c>
      <c r="W3453">
        <v>550</v>
      </c>
      <c r="X3453">
        <v>0</v>
      </c>
      <c r="Z3453" t="s">
        <v>32</v>
      </c>
      <c r="AA3453" t="s">
        <v>32</v>
      </c>
    </row>
    <row r="3454" spans="1:29" x14ac:dyDescent="0.3">
      <c r="A3454" t="s">
        <v>3732</v>
      </c>
      <c r="B3454">
        <v>5</v>
      </c>
      <c r="C3454" t="s">
        <v>40</v>
      </c>
      <c r="D3454" t="s">
        <v>41</v>
      </c>
      <c r="E3454">
        <v>15</v>
      </c>
      <c r="F3454" t="s">
        <v>32</v>
      </c>
      <c r="G3454">
        <v>46</v>
      </c>
      <c r="H3454">
        <v>51</v>
      </c>
      <c r="I3454">
        <v>459</v>
      </c>
      <c r="J3454">
        <v>53</v>
      </c>
      <c r="K3454">
        <v>477</v>
      </c>
      <c r="L3454" t="s">
        <v>32</v>
      </c>
      <c r="M3454" t="s">
        <v>32</v>
      </c>
      <c r="N3454" t="s">
        <v>32</v>
      </c>
      <c r="O3454">
        <v>50</v>
      </c>
      <c r="P3454">
        <v>53</v>
      </c>
      <c r="Q3454">
        <v>200</v>
      </c>
      <c r="R3454">
        <v>132.5</v>
      </c>
      <c r="S3454" t="s">
        <v>32</v>
      </c>
      <c r="T3454" t="s">
        <v>32</v>
      </c>
      <c r="U3454">
        <v>46</v>
      </c>
      <c r="V3454">
        <v>46</v>
      </c>
      <c r="W3454">
        <v>413</v>
      </c>
      <c r="X3454">
        <v>0</v>
      </c>
      <c r="Z3454" t="s">
        <v>33</v>
      </c>
      <c r="AA3454" t="s">
        <v>32</v>
      </c>
      <c r="AB3454" t="s">
        <v>7724</v>
      </c>
      <c r="AC3454" t="s">
        <v>7682</v>
      </c>
    </row>
    <row r="3455" spans="1:29" x14ac:dyDescent="0.3">
      <c r="A3455" t="s">
        <v>3506</v>
      </c>
      <c r="B3455">
        <v>2</v>
      </c>
      <c r="C3455" t="s">
        <v>40</v>
      </c>
      <c r="D3455" t="s">
        <v>41</v>
      </c>
      <c r="E3455">
        <v>37</v>
      </c>
      <c r="F3455" t="s">
        <v>32</v>
      </c>
      <c r="G3455">
        <v>104</v>
      </c>
      <c r="H3455">
        <v>148</v>
      </c>
      <c r="I3455">
        <v>952</v>
      </c>
      <c r="J3455">
        <v>154</v>
      </c>
      <c r="K3455">
        <v>968</v>
      </c>
      <c r="L3455" t="s">
        <v>32</v>
      </c>
      <c r="M3455" t="s">
        <v>32</v>
      </c>
      <c r="N3455" t="s">
        <v>32</v>
      </c>
      <c r="O3455">
        <v>125</v>
      </c>
      <c r="P3455">
        <v>154</v>
      </c>
      <c r="Q3455">
        <v>552</v>
      </c>
      <c r="R3455">
        <v>245.2</v>
      </c>
      <c r="S3455" t="s">
        <v>32</v>
      </c>
      <c r="T3455" t="s">
        <v>32</v>
      </c>
      <c r="U3455">
        <v>102</v>
      </c>
      <c r="V3455">
        <v>102</v>
      </c>
      <c r="W3455">
        <v>789</v>
      </c>
      <c r="X3455">
        <v>0</v>
      </c>
      <c r="Z3455" t="s">
        <v>32</v>
      </c>
      <c r="AA3455" t="s">
        <v>32</v>
      </c>
      <c r="AB3455" t="s">
        <v>7723</v>
      </c>
      <c r="AC3455" t="s">
        <v>7675</v>
      </c>
    </row>
    <row r="3456" spans="1:29" x14ac:dyDescent="0.3">
      <c r="A3456" t="s">
        <v>3523</v>
      </c>
      <c r="B3456">
        <v>3</v>
      </c>
      <c r="C3456" t="s">
        <v>29</v>
      </c>
      <c r="D3456" t="s">
        <v>35</v>
      </c>
      <c r="E3456">
        <v>17</v>
      </c>
      <c r="F3456" t="s">
        <v>32</v>
      </c>
      <c r="G3456">
        <v>48</v>
      </c>
      <c r="H3456">
        <v>64</v>
      </c>
      <c r="I3456">
        <v>585</v>
      </c>
      <c r="J3456">
        <v>71</v>
      </c>
      <c r="K3456">
        <v>590</v>
      </c>
      <c r="L3456" t="s">
        <v>32</v>
      </c>
      <c r="M3456" t="s">
        <v>32</v>
      </c>
      <c r="N3456" t="s">
        <v>32</v>
      </c>
      <c r="O3456">
        <v>55</v>
      </c>
      <c r="P3456">
        <v>86</v>
      </c>
      <c r="Q3456">
        <v>248</v>
      </c>
      <c r="R3456">
        <v>193.8</v>
      </c>
      <c r="S3456" t="s">
        <v>32</v>
      </c>
      <c r="T3456" t="s">
        <v>32</v>
      </c>
      <c r="U3456">
        <v>70</v>
      </c>
      <c r="V3456">
        <v>70</v>
      </c>
      <c r="W3456">
        <v>597</v>
      </c>
      <c r="X3456">
        <v>0</v>
      </c>
      <c r="Z3456" t="s">
        <v>33</v>
      </c>
      <c r="AA3456" t="s">
        <v>32</v>
      </c>
      <c r="AB3456" t="s">
        <v>7648</v>
      </c>
      <c r="AC3456" t="s">
        <v>7675</v>
      </c>
    </row>
    <row r="3457" spans="1:29" x14ac:dyDescent="0.3">
      <c r="A3457" t="s">
        <v>3525</v>
      </c>
      <c r="B3457">
        <v>4</v>
      </c>
      <c r="C3457" t="s">
        <v>29</v>
      </c>
      <c r="D3457" t="s">
        <v>35</v>
      </c>
      <c r="E3457">
        <v>26</v>
      </c>
      <c r="F3457" t="s">
        <v>32</v>
      </c>
      <c r="G3457">
        <v>102</v>
      </c>
      <c r="H3457">
        <v>139</v>
      </c>
      <c r="I3457">
        <v>1312</v>
      </c>
      <c r="J3457">
        <v>145</v>
      </c>
      <c r="K3457">
        <v>1373</v>
      </c>
      <c r="L3457" t="s">
        <v>32</v>
      </c>
      <c r="M3457" t="s">
        <v>32</v>
      </c>
      <c r="N3457" t="s">
        <v>37</v>
      </c>
      <c r="O3457">
        <v>117</v>
      </c>
      <c r="P3457">
        <v>195</v>
      </c>
      <c r="Q3457">
        <v>484</v>
      </c>
      <c r="R3457">
        <v>204.7</v>
      </c>
      <c r="S3457" t="s">
        <v>32</v>
      </c>
      <c r="T3457" t="s">
        <v>32</v>
      </c>
      <c r="U3457">
        <v>127</v>
      </c>
      <c r="V3457">
        <v>127</v>
      </c>
      <c r="W3457">
        <v>1177</v>
      </c>
      <c r="X3457">
        <v>0</v>
      </c>
      <c r="Z3457" t="s">
        <v>32</v>
      </c>
      <c r="AA3457" t="s">
        <v>32</v>
      </c>
      <c r="AB3457" t="s">
        <v>7672</v>
      </c>
      <c r="AC3457" t="s">
        <v>7675</v>
      </c>
    </row>
    <row r="3458" spans="1:29" x14ac:dyDescent="0.3">
      <c r="A3458" t="s">
        <v>3526</v>
      </c>
      <c r="B3458">
        <v>5</v>
      </c>
      <c r="C3458" t="s">
        <v>29</v>
      </c>
      <c r="D3458" t="s">
        <v>35</v>
      </c>
      <c r="E3458">
        <v>15</v>
      </c>
      <c r="F3458" t="s">
        <v>32</v>
      </c>
      <c r="G3458">
        <v>44</v>
      </c>
      <c r="H3458">
        <v>73</v>
      </c>
      <c r="I3458">
        <v>643</v>
      </c>
      <c r="J3458">
        <v>81</v>
      </c>
      <c r="K3458">
        <v>675</v>
      </c>
      <c r="L3458" t="s">
        <v>32</v>
      </c>
      <c r="M3458" t="s">
        <v>32</v>
      </c>
      <c r="N3458" t="s">
        <v>32</v>
      </c>
      <c r="O3458">
        <v>55</v>
      </c>
      <c r="P3458">
        <v>79</v>
      </c>
      <c r="Q3458">
        <v>219</v>
      </c>
      <c r="R3458">
        <v>230.5</v>
      </c>
      <c r="S3458" t="s">
        <v>37</v>
      </c>
      <c r="T3458" t="s">
        <v>32</v>
      </c>
      <c r="U3458">
        <v>80</v>
      </c>
      <c r="V3458">
        <v>80</v>
      </c>
      <c r="W3458">
        <v>680</v>
      </c>
      <c r="X3458">
        <v>0</v>
      </c>
      <c r="Z3458" t="s">
        <v>32</v>
      </c>
      <c r="AA3458" t="s">
        <v>32</v>
      </c>
      <c r="AB3458" t="s">
        <v>7660</v>
      </c>
      <c r="AC3458" t="s">
        <v>7675</v>
      </c>
    </row>
    <row r="3459" spans="1:29" x14ac:dyDescent="0.3">
      <c r="A3459" t="s">
        <v>3297</v>
      </c>
      <c r="B3459">
        <v>3</v>
      </c>
      <c r="C3459" t="s">
        <v>29</v>
      </c>
      <c r="D3459" t="s">
        <v>30</v>
      </c>
      <c r="E3459">
        <v>15</v>
      </c>
      <c r="F3459" t="s">
        <v>32</v>
      </c>
      <c r="G3459">
        <v>39</v>
      </c>
      <c r="H3459">
        <v>56</v>
      </c>
      <c r="I3459">
        <v>504</v>
      </c>
      <c r="J3459">
        <v>59</v>
      </c>
      <c r="K3459">
        <v>508</v>
      </c>
      <c r="L3459" t="s">
        <v>32</v>
      </c>
      <c r="M3459" t="s">
        <v>32</v>
      </c>
      <c r="N3459" t="s">
        <v>32</v>
      </c>
      <c r="O3459">
        <v>42</v>
      </c>
      <c r="P3459">
        <v>42</v>
      </c>
      <c r="Q3459">
        <v>167</v>
      </c>
      <c r="R3459">
        <v>190.5</v>
      </c>
      <c r="S3459" t="s">
        <v>32</v>
      </c>
      <c r="T3459" t="s">
        <v>32</v>
      </c>
      <c r="U3459">
        <v>60</v>
      </c>
      <c r="V3459">
        <v>60</v>
      </c>
      <c r="W3459">
        <v>531</v>
      </c>
      <c r="X3459">
        <v>0</v>
      </c>
      <c r="Z3459" t="s">
        <v>33</v>
      </c>
      <c r="AA3459" t="s">
        <v>32</v>
      </c>
    </row>
    <row r="3460" spans="1:29" x14ac:dyDescent="0.3">
      <c r="A3460" t="s">
        <v>3298</v>
      </c>
      <c r="B3460">
        <v>5</v>
      </c>
      <c r="C3460" t="s">
        <v>29</v>
      </c>
      <c r="D3460" t="s">
        <v>30</v>
      </c>
      <c r="E3460">
        <v>14</v>
      </c>
      <c r="F3460" t="s">
        <v>32</v>
      </c>
      <c r="G3460">
        <v>38</v>
      </c>
      <c r="H3460">
        <v>58</v>
      </c>
      <c r="I3460">
        <v>557</v>
      </c>
      <c r="J3460">
        <v>57</v>
      </c>
      <c r="K3460">
        <v>560</v>
      </c>
      <c r="L3460" t="s">
        <v>32</v>
      </c>
      <c r="M3460" t="s">
        <v>32</v>
      </c>
      <c r="N3460" t="s">
        <v>32</v>
      </c>
      <c r="O3460">
        <v>42</v>
      </c>
      <c r="P3460">
        <v>29</v>
      </c>
      <c r="Q3460">
        <v>195</v>
      </c>
      <c r="R3460">
        <v>133.5</v>
      </c>
      <c r="S3460" t="s">
        <v>32</v>
      </c>
      <c r="T3460" t="s">
        <v>32</v>
      </c>
      <c r="U3460">
        <v>59</v>
      </c>
      <c r="V3460">
        <v>59</v>
      </c>
      <c r="W3460">
        <v>573</v>
      </c>
      <c r="X3460">
        <v>0</v>
      </c>
      <c r="Z3460" t="s">
        <v>33</v>
      </c>
      <c r="AA3460" t="s">
        <v>32</v>
      </c>
    </row>
    <row r="3461" spans="1:29" x14ac:dyDescent="0.3">
      <c r="A3461" t="s">
        <v>3813</v>
      </c>
      <c r="B3461">
        <v>5</v>
      </c>
      <c r="C3461" t="s">
        <v>40</v>
      </c>
      <c r="D3461" t="s">
        <v>41</v>
      </c>
      <c r="E3461">
        <v>20</v>
      </c>
      <c r="F3461" t="s">
        <v>32</v>
      </c>
      <c r="G3461">
        <v>62</v>
      </c>
      <c r="H3461">
        <v>89</v>
      </c>
      <c r="I3461">
        <v>705</v>
      </c>
      <c r="J3461">
        <v>94</v>
      </c>
      <c r="K3461">
        <v>780</v>
      </c>
      <c r="L3461" t="s">
        <v>32</v>
      </c>
      <c r="M3461" t="s">
        <v>32</v>
      </c>
      <c r="N3461" t="s">
        <v>32</v>
      </c>
      <c r="O3461">
        <v>70</v>
      </c>
      <c r="P3461">
        <v>71</v>
      </c>
      <c r="Q3461">
        <v>292</v>
      </c>
      <c r="R3461">
        <v>143.69999999999999</v>
      </c>
      <c r="S3461" t="s">
        <v>37</v>
      </c>
      <c r="T3461" t="s">
        <v>37</v>
      </c>
      <c r="U3461">
        <v>88</v>
      </c>
      <c r="V3461">
        <v>88</v>
      </c>
      <c r="W3461">
        <v>691</v>
      </c>
      <c r="X3461">
        <v>0</v>
      </c>
      <c r="Z3461" t="s">
        <v>32</v>
      </c>
      <c r="AA3461" t="s">
        <v>32</v>
      </c>
      <c r="AB3461" t="s">
        <v>7665</v>
      </c>
      <c r="AC3461" t="s">
        <v>7682</v>
      </c>
    </row>
    <row r="3462" spans="1:29" x14ac:dyDescent="0.3">
      <c r="A3462" t="s">
        <v>3814</v>
      </c>
      <c r="B3462">
        <v>3</v>
      </c>
      <c r="C3462" t="s">
        <v>40</v>
      </c>
      <c r="D3462" t="s">
        <v>41</v>
      </c>
      <c r="E3462">
        <v>16</v>
      </c>
      <c r="F3462" t="s">
        <v>32</v>
      </c>
      <c r="G3462">
        <v>37</v>
      </c>
      <c r="H3462">
        <v>55</v>
      </c>
      <c r="I3462">
        <v>412</v>
      </c>
      <c r="J3462">
        <v>59</v>
      </c>
      <c r="K3462">
        <v>462</v>
      </c>
      <c r="L3462" t="s">
        <v>32</v>
      </c>
      <c r="M3462" t="s">
        <v>32</v>
      </c>
      <c r="N3462" t="s">
        <v>32</v>
      </c>
      <c r="O3462">
        <v>47</v>
      </c>
      <c r="P3462">
        <v>68</v>
      </c>
      <c r="Q3462">
        <v>186</v>
      </c>
      <c r="R3462">
        <v>215.6</v>
      </c>
      <c r="S3462" t="s">
        <v>32</v>
      </c>
      <c r="T3462" t="s">
        <v>32</v>
      </c>
      <c r="U3462">
        <v>58</v>
      </c>
      <c r="V3462">
        <v>58</v>
      </c>
      <c r="W3462">
        <v>445</v>
      </c>
      <c r="X3462">
        <v>0</v>
      </c>
      <c r="Z3462" t="s">
        <v>33</v>
      </c>
      <c r="AA3462" t="s">
        <v>32</v>
      </c>
      <c r="AB3462" t="s">
        <v>7685</v>
      </c>
      <c r="AC3462" t="s">
        <v>7682</v>
      </c>
    </row>
    <row r="3463" spans="1:29" x14ac:dyDescent="0.3">
      <c r="A3463" t="s">
        <v>3815</v>
      </c>
      <c r="B3463">
        <v>4</v>
      </c>
      <c r="C3463" t="s">
        <v>40</v>
      </c>
      <c r="D3463" t="s">
        <v>41</v>
      </c>
      <c r="E3463">
        <v>38</v>
      </c>
      <c r="F3463" t="s">
        <v>32</v>
      </c>
      <c r="G3463">
        <v>108</v>
      </c>
      <c r="H3463">
        <v>161</v>
      </c>
      <c r="I3463">
        <v>1393</v>
      </c>
      <c r="J3463">
        <v>165</v>
      </c>
      <c r="K3463">
        <v>1421</v>
      </c>
      <c r="L3463" t="s">
        <v>32</v>
      </c>
      <c r="M3463" t="s">
        <v>32</v>
      </c>
      <c r="N3463" t="s">
        <v>37</v>
      </c>
      <c r="O3463">
        <v>132</v>
      </c>
      <c r="P3463">
        <v>133</v>
      </c>
      <c r="Q3463">
        <v>559</v>
      </c>
      <c r="R3463">
        <v>178.9</v>
      </c>
      <c r="S3463" t="s">
        <v>37</v>
      </c>
      <c r="T3463" t="s">
        <v>32</v>
      </c>
      <c r="U3463">
        <v>151</v>
      </c>
      <c r="V3463">
        <v>151</v>
      </c>
      <c r="W3463">
        <v>1313</v>
      </c>
      <c r="X3463">
        <v>0</v>
      </c>
      <c r="Z3463" t="s">
        <v>37</v>
      </c>
      <c r="AA3463" t="s">
        <v>32</v>
      </c>
      <c r="AB3463" t="s">
        <v>7674</v>
      </c>
      <c r="AC3463" t="s">
        <v>7675</v>
      </c>
    </row>
    <row r="3464" spans="1:29" x14ac:dyDescent="0.3">
      <c r="A3464" t="s">
        <v>3816</v>
      </c>
      <c r="B3464">
        <v>5</v>
      </c>
      <c r="C3464" t="s">
        <v>40</v>
      </c>
      <c r="D3464" t="s">
        <v>41</v>
      </c>
      <c r="E3464">
        <v>17</v>
      </c>
      <c r="F3464" t="s">
        <v>32</v>
      </c>
      <c r="G3464">
        <v>30</v>
      </c>
      <c r="H3464">
        <v>41</v>
      </c>
      <c r="I3464">
        <v>374</v>
      </c>
      <c r="J3464">
        <v>41</v>
      </c>
      <c r="K3464">
        <v>389</v>
      </c>
      <c r="L3464" t="s">
        <v>32</v>
      </c>
      <c r="M3464" t="s">
        <v>32</v>
      </c>
      <c r="N3464" t="s">
        <v>32</v>
      </c>
      <c r="O3464">
        <v>36</v>
      </c>
      <c r="P3464">
        <v>32</v>
      </c>
      <c r="Q3464">
        <v>179</v>
      </c>
      <c r="R3464">
        <v>116.7</v>
      </c>
      <c r="S3464" t="s">
        <v>32</v>
      </c>
      <c r="T3464" t="s">
        <v>32</v>
      </c>
      <c r="U3464">
        <v>37</v>
      </c>
      <c r="V3464">
        <v>37</v>
      </c>
      <c r="W3464">
        <v>331</v>
      </c>
      <c r="X3464">
        <v>0</v>
      </c>
      <c r="Z3464" t="s">
        <v>33</v>
      </c>
      <c r="AA3464" t="s">
        <v>32</v>
      </c>
      <c r="AB3464" t="s">
        <v>7689</v>
      </c>
      <c r="AC3464" t="s">
        <v>7656</v>
      </c>
    </row>
    <row r="3465" spans="1:29" x14ac:dyDescent="0.3">
      <c r="A3465" t="s">
        <v>3302</v>
      </c>
      <c r="B3465">
        <v>4</v>
      </c>
      <c r="C3465" t="s">
        <v>29</v>
      </c>
      <c r="D3465" t="s">
        <v>35</v>
      </c>
      <c r="E3465">
        <v>6</v>
      </c>
      <c r="F3465" t="s">
        <v>32</v>
      </c>
      <c r="G3465">
        <v>28</v>
      </c>
      <c r="H3465">
        <v>35</v>
      </c>
      <c r="I3465">
        <v>346</v>
      </c>
      <c r="J3465">
        <v>39</v>
      </c>
      <c r="K3465">
        <v>351</v>
      </c>
      <c r="L3465" t="s">
        <v>32</v>
      </c>
      <c r="M3465" t="s">
        <v>32</v>
      </c>
      <c r="N3465" t="s">
        <v>32</v>
      </c>
      <c r="O3465">
        <v>29</v>
      </c>
      <c r="P3465">
        <v>28</v>
      </c>
      <c r="Q3465">
        <v>92</v>
      </c>
      <c r="R3465">
        <v>190.9</v>
      </c>
      <c r="S3465" t="s">
        <v>33</v>
      </c>
      <c r="T3465" t="s">
        <v>32</v>
      </c>
      <c r="U3465">
        <v>18</v>
      </c>
      <c r="V3465">
        <v>18</v>
      </c>
      <c r="W3465">
        <v>176</v>
      </c>
      <c r="X3465">
        <v>0</v>
      </c>
      <c r="Z3465" t="s">
        <v>33</v>
      </c>
      <c r="AA3465" t="s">
        <v>32</v>
      </c>
      <c r="AB3465" t="s">
        <v>7713</v>
      </c>
      <c r="AC3465" t="s">
        <v>7682</v>
      </c>
    </row>
    <row r="3466" spans="1:29" x14ac:dyDescent="0.3">
      <c r="A3466" t="s">
        <v>3817</v>
      </c>
      <c r="B3466">
        <v>3</v>
      </c>
      <c r="C3466" t="s">
        <v>29</v>
      </c>
      <c r="D3466" t="s">
        <v>35</v>
      </c>
      <c r="E3466">
        <v>21</v>
      </c>
      <c r="F3466" t="s">
        <v>32</v>
      </c>
      <c r="G3466">
        <v>87</v>
      </c>
      <c r="H3466">
        <v>125</v>
      </c>
      <c r="I3466">
        <v>1043</v>
      </c>
      <c r="J3466">
        <v>135</v>
      </c>
      <c r="K3466">
        <v>1117</v>
      </c>
      <c r="L3466" t="s">
        <v>32</v>
      </c>
      <c r="M3466" t="s">
        <v>32</v>
      </c>
      <c r="N3466" t="s">
        <v>32</v>
      </c>
      <c r="O3466">
        <v>99</v>
      </c>
      <c r="P3466">
        <v>97</v>
      </c>
      <c r="Q3466">
        <v>398</v>
      </c>
      <c r="R3466">
        <v>154.6</v>
      </c>
      <c r="S3466" t="s">
        <v>32</v>
      </c>
      <c r="T3466" t="s">
        <v>32</v>
      </c>
      <c r="U3466">
        <v>109</v>
      </c>
      <c r="V3466">
        <v>109</v>
      </c>
      <c r="W3466">
        <v>901</v>
      </c>
      <c r="X3466">
        <v>0</v>
      </c>
      <c r="Z3466" t="s">
        <v>32</v>
      </c>
      <c r="AA3466" t="s">
        <v>32</v>
      </c>
      <c r="AB3466" t="s">
        <v>7722</v>
      </c>
      <c r="AC3466" t="s">
        <v>7656</v>
      </c>
    </row>
    <row r="3467" spans="1:29" x14ac:dyDescent="0.3">
      <c r="A3467" t="s">
        <v>3832</v>
      </c>
      <c r="B3467">
        <v>3</v>
      </c>
      <c r="C3467" t="s">
        <v>40</v>
      </c>
      <c r="D3467" t="s">
        <v>41</v>
      </c>
      <c r="E3467">
        <v>11</v>
      </c>
      <c r="F3467" t="s">
        <v>33</v>
      </c>
      <c r="G3467">
        <v>13</v>
      </c>
      <c r="H3467">
        <v>16</v>
      </c>
      <c r="I3467">
        <v>145</v>
      </c>
      <c r="J3467">
        <v>16</v>
      </c>
      <c r="K3467">
        <v>153</v>
      </c>
      <c r="L3467" t="s">
        <v>32</v>
      </c>
      <c r="M3467" t="s">
        <v>32</v>
      </c>
      <c r="N3467" t="s">
        <v>32</v>
      </c>
      <c r="O3467">
        <v>14</v>
      </c>
      <c r="P3467">
        <v>11</v>
      </c>
      <c r="Q3467">
        <v>68</v>
      </c>
      <c r="R3467">
        <v>121.5</v>
      </c>
      <c r="S3467" t="s">
        <v>32</v>
      </c>
      <c r="T3467" t="s">
        <v>32</v>
      </c>
      <c r="U3467">
        <v>15</v>
      </c>
      <c r="V3467">
        <v>15</v>
      </c>
      <c r="W3467">
        <v>150</v>
      </c>
      <c r="X3467">
        <v>0</v>
      </c>
      <c r="Z3467" t="s">
        <v>33</v>
      </c>
      <c r="AA3467" t="s">
        <v>32</v>
      </c>
      <c r="AB3467" t="s">
        <v>7724</v>
      </c>
      <c r="AC3467" t="s">
        <v>7682</v>
      </c>
    </row>
    <row r="3468" spans="1:29" x14ac:dyDescent="0.3">
      <c r="A3468" t="s">
        <v>3916</v>
      </c>
      <c r="B3468">
        <v>4</v>
      </c>
      <c r="C3468" t="s">
        <v>29</v>
      </c>
      <c r="D3468" t="s">
        <v>35</v>
      </c>
      <c r="E3468">
        <v>14</v>
      </c>
      <c r="F3468" t="s">
        <v>32</v>
      </c>
      <c r="G3468">
        <v>46</v>
      </c>
      <c r="H3468">
        <v>59</v>
      </c>
      <c r="I3468">
        <v>480</v>
      </c>
      <c r="J3468">
        <v>62</v>
      </c>
      <c r="K3468">
        <v>485</v>
      </c>
      <c r="L3468" t="s">
        <v>32</v>
      </c>
      <c r="M3468" t="s">
        <v>32</v>
      </c>
      <c r="N3468" t="s">
        <v>32</v>
      </c>
      <c r="O3468">
        <v>51</v>
      </c>
      <c r="P3468">
        <v>61</v>
      </c>
      <c r="Q3468">
        <v>204</v>
      </c>
      <c r="R3468">
        <v>199.1</v>
      </c>
      <c r="S3468" t="s">
        <v>32</v>
      </c>
      <c r="T3468" t="s">
        <v>32</v>
      </c>
      <c r="U3468">
        <v>62</v>
      </c>
      <c r="V3468">
        <v>62</v>
      </c>
      <c r="W3468">
        <v>498</v>
      </c>
      <c r="X3468">
        <v>0</v>
      </c>
      <c r="Z3468" t="s">
        <v>33</v>
      </c>
      <c r="AA3468" t="s">
        <v>32</v>
      </c>
      <c r="AB3468" t="s">
        <v>7708</v>
      </c>
      <c r="AC3468" t="s">
        <v>7682</v>
      </c>
    </row>
    <row r="3469" spans="1:29" x14ac:dyDescent="0.3">
      <c r="A3469" t="s">
        <v>3918</v>
      </c>
      <c r="B3469">
        <v>3</v>
      </c>
      <c r="C3469" t="s">
        <v>29</v>
      </c>
      <c r="D3469" t="s">
        <v>35</v>
      </c>
      <c r="E3469">
        <v>24</v>
      </c>
      <c r="F3469" t="s">
        <v>32</v>
      </c>
      <c r="G3469">
        <v>77</v>
      </c>
      <c r="H3469">
        <v>107</v>
      </c>
      <c r="I3469">
        <v>977</v>
      </c>
      <c r="J3469">
        <v>115</v>
      </c>
      <c r="K3469">
        <v>1023</v>
      </c>
      <c r="L3469" t="s">
        <v>32</v>
      </c>
      <c r="M3469" t="s">
        <v>32</v>
      </c>
      <c r="N3469" t="s">
        <v>32</v>
      </c>
      <c r="O3469">
        <v>86</v>
      </c>
      <c r="P3469">
        <v>136</v>
      </c>
      <c r="Q3469">
        <v>357</v>
      </c>
      <c r="R3469">
        <v>229.3</v>
      </c>
      <c r="S3469" t="s">
        <v>37</v>
      </c>
      <c r="T3469" t="s">
        <v>32</v>
      </c>
      <c r="U3469">
        <v>115</v>
      </c>
      <c r="V3469">
        <v>115</v>
      </c>
      <c r="W3469">
        <v>1044</v>
      </c>
      <c r="X3469">
        <v>0</v>
      </c>
      <c r="Z3469" t="s">
        <v>31</v>
      </c>
      <c r="AA3469" t="s">
        <v>32</v>
      </c>
      <c r="AB3469" t="s">
        <v>7728</v>
      </c>
      <c r="AC3469" t="s">
        <v>7675</v>
      </c>
    </row>
    <row r="3470" spans="1:29" x14ac:dyDescent="0.3">
      <c r="A3470" t="s">
        <v>3673</v>
      </c>
      <c r="B3470">
        <v>3</v>
      </c>
      <c r="C3470" t="s">
        <v>29</v>
      </c>
      <c r="D3470" t="s">
        <v>35</v>
      </c>
      <c r="E3470">
        <v>25</v>
      </c>
      <c r="F3470" t="s">
        <v>32</v>
      </c>
      <c r="G3470">
        <v>74</v>
      </c>
      <c r="H3470">
        <v>109</v>
      </c>
      <c r="I3470">
        <v>963</v>
      </c>
      <c r="J3470">
        <v>112</v>
      </c>
      <c r="K3470">
        <v>954</v>
      </c>
      <c r="L3470" t="s">
        <v>32</v>
      </c>
      <c r="M3470" t="s">
        <v>32</v>
      </c>
      <c r="N3470" t="s">
        <v>32</v>
      </c>
      <c r="O3470">
        <v>89</v>
      </c>
      <c r="P3470">
        <v>167</v>
      </c>
      <c r="Q3470">
        <v>380</v>
      </c>
      <c r="R3470">
        <v>248.5</v>
      </c>
      <c r="S3470" t="s">
        <v>37</v>
      </c>
      <c r="T3470" t="s">
        <v>32</v>
      </c>
      <c r="U3470">
        <v>112</v>
      </c>
      <c r="V3470">
        <v>112</v>
      </c>
      <c r="W3470">
        <v>961</v>
      </c>
      <c r="X3470">
        <v>0</v>
      </c>
      <c r="Z3470" t="s">
        <v>32</v>
      </c>
      <c r="AA3470" t="s">
        <v>32</v>
      </c>
      <c r="AB3470" t="s">
        <v>7696</v>
      </c>
      <c r="AC3470" t="s">
        <v>7656</v>
      </c>
    </row>
    <row r="3471" spans="1:29" x14ac:dyDescent="0.3">
      <c r="A3471" t="s">
        <v>3675</v>
      </c>
      <c r="B3471">
        <v>5</v>
      </c>
      <c r="C3471" t="s">
        <v>40</v>
      </c>
      <c r="D3471" t="s">
        <v>41</v>
      </c>
      <c r="E3471">
        <v>24</v>
      </c>
      <c r="F3471" t="s">
        <v>32</v>
      </c>
      <c r="G3471">
        <v>75</v>
      </c>
      <c r="H3471">
        <v>102</v>
      </c>
      <c r="I3471">
        <v>956</v>
      </c>
      <c r="J3471">
        <v>107</v>
      </c>
      <c r="K3471">
        <v>950</v>
      </c>
      <c r="L3471" t="s">
        <v>32</v>
      </c>
      <c r="M3471" t="s">
        <v>32</v>
      </c>
      <c r="N3471" t="s">
        <v>37</v>
      </c>
      <c r="O3471">
        <v>85</v>
      </c>
      <c r="P3471">
        <v>81</v>
      </c>
      <c r="Q3471">
        <v>392</v>
      </c>
      <c r="R3471">
        <v>175.4</v>
      </c>
      <c r="S3471" t="s">
        <v>32</v>
      </c>
      <c r="T3471" t="s">
        <v>32</v>
      </c>
      <c r="U3471">
        <v>106</v>
      </c>
      <c r="V3471">
        <v>106</v>
      </c>
      <c r="W3471">
        <v>980</v>
      </c>
      <c r="X3471">
        <v>0</v>
      </c>
      <c r="Z3471" t="s">
        <v>32</v>
      </c>
      <c r="AA3471" t="s">
        <v>32</v>
      </c>
      <c r="AB3471" t="s">
        <v>7681</v>
      </c>
      <c r="AC3471" t="s">
        <v>7682</v>
      </c>
    </row>
    <row r="3472" spans="1:29" x14ac:dyDescent="0.3">
      <c r="A3472" t="s">
        <v>3676</v>
      </c>
      <c r="B3472">
        <v>4</v>
      </c>
      <c r="C3472" t="s">
        <v>29</v>
      </c>
      <c r="D3472" t="s">
        <v>35</v>
      </c>
      <c r="E3472">
        <v>20</v>
      </c>
      <c r="F3472" t="s">
        <v>32</v>
      </c>
      <c r="G3472">
        <v>38</v>
      </c>
      <c r="H3472">
        <v>62</v>
      </c>
      <c r="I3472">
        <v>578</v>
      </c>
      <c r="J3472">
        <v>64</v>
      </c>
      <c r="K3472">
        <v>575</v>
      </c>
      <c r="L3472" t="s">
        <v>32</v>
      </c>
      <c r="M3472" t="s">
        <v>32</v>
      </c>
      <c r="N3472" t="s">
        <v>32</v>
      </c>
      <c r="O3472">
        <v>44</v>
      </c>
      <c r="P3472">
        <v>59</v>
      </c>
      <c r="Q3472">
        <v>194</v>
      </c>
      <c r="R3472">
        <v>239.4</v>
      </c>
      <c r="S3472" t="s">
        <v>37</v>
      </c>
      <c r="T3472" t="s">
        <v>32</v>
      </c>
      <c r="U3472">
        <v>64</v>
      </c>
      <c r="V3472">
        <v>64</v>
      </c>
      <c r="W3472">
        <v>576</v>
      </c>
      <c r="X3472">
        <v>0</v>
      </c>
      <c r="Z3472" t="s">
        <v>32</v>
      </c>
      <c r="AA3472" t="s">
        <v>32</v>
      </c>
      <c r="AB3472" t="s">
        <v>7696</v>
      </c>
      <c r="AC3472" t="s">
        <v>7656</v>
      </c>
    </row>
    <row r="3473" spans="1:29" x14ac:dyDescent="0.3">
      <c r="A3473" t="s">
        <v>3694</v>
      </c>
      <c r="B3473">
        <v>4</v>
      </c>
      <c r="C3473" t="s">
        <v>29</v>
      </c>
      <c r="D3473" t="s">
        <v>35</v>
      </c>
      <c r="E3473">
        <v>24</v>
      </c>
      <c r="F3473" t="s">
        <v>32</v>
      </c>
      <c r="G3473">
        <v>93</v>
      </c>
      <c r="H3473">
        <v>126</v>
      </c>
      <c r="I3473">
        <v>1282</v>
      </c>
      <c r="J3473">
        <v>128</v>
      </c>
      <c r="K3473">
        <v>1291</v>
      </c>
      <c r="L3473" t="s">
        <v>32</v>
      </c>
      <c r="M3473" t="s">
        <v>32</v>
      </c>
      <c r="N3473" t="s">
        <v>32</v>
      </c>
      <c r="O3473">
        <v>101</v>
      </c>
      <c r="P3473">
        <v>98</v>
      </c>
      <c r="Q3473">
        <v>443</v>
      </c>
      <c r="R3473">
        <v>161.6</v>
      </c>
      <c r="S3473" t="s">
        <v>37</v>
      </c>
      <c r="T3473" t="s">
        <v>32</v>
      </c>
      <c r="U3473">
        <v>128</v>
      </c>
      <c r="V3473">
        <v>128</v>
      </c>
      <c r="W3473">
        <v>1310</v>
      </c>
      <c r="X3473">
        <v>0</v>
      </c>
      <c r="Z3473" t="s">
        <v>32</v>
      </c>
      <c r="AA3473" t="s">
        <v>32</v>
      </c>
      <c r="AB3473" t="s">
        <v>7721</v>
      </c>
      <c r="AC3473" t="s">
        <v>7682</v>
      </c>
    </row>
    <row r="3474" spans="1:29" x14ac:dyDescent="0.3">
      <c r="A3474" t="s">
        <v>3760</v>
      </c>
      <c r="B3474">
        <v>3</v>
      </c>
      <c r="C3474" t="s">
        <v>29</v>
      </c>
      <c r="D3474" t="s">
        <v>35</v>
      </c>
      <c r="E3474">
        <v>17</v>
      </c>
      <c r="F3474" t="s">
        <v>32</v>
      </c>
      <c r="G3474">
        <v>94</v>
      </c>
      <c r="H3474">
        <v>136</v>
      </c>
      <c r="I3474">
        <v>1179</v>
      </c>
      <c r="J3474">
        <v>141</v>
      </c>
      <c r="K3474">
        <v>1208</v>
      </c>
      <c r="L3474" t="s">
        <v>32</v>
      </c>
      <c r="M3474" t="s">
        <v>32</v>
      </c>
      <c r="N3474" t="s">
        <v>32</v>
      </c>
      <c r="O3474">
        <v>111</v>
      </c>
      <c r="P3474">
        <v>113</v>
      </c>
      <c r="Q3474">
        <v>431</v>
      </c>
      <c r="R3474">
        <v>163.19999999999999</v>
      </c>
      <c r="S3474" t="s">
        <v>37</v>
      </c>
      <c r="T3474" t="s">
        <v>32</v>
      </c>
      <c r="U3474">
        <v>123</v>
      </c>
      <c r="V3474">
        <v>123</v>
      </c>
      <c r="W3474">
        <v>1071</v>
      </c>
      <c r="X3474">
        <v>0</v>
      </c>
      <c r="Z3474" t="s">
        <v>32</v>
      </c>
      <c r="AA3474" t="s">
        <v>32</v>
      </c>
      <c r="AB3474" t="s">
        <v>7717</v>
      </c>
      <c r="AC3474" t="s">
        <v>7675</v>
      </c>
    </row>
    <row r="3475" spans="1:29" x14ac:dyDescent="0.3">
      <c r="A3475" t="s">
        <v>3315</v>
      </c>
      <c r="B3475">
        <v>5</v>
      </c>
      <c r="C3475" t="s">
        <v>29</v>
      </c>
      <c r="D3475" t="s">
        <v>30</v>
      </c>
      <c r="E3475">
        <v>13</v>
      </c>
      <c r="F3475" t="s">
        <v>32</v>
      </c>
      <c r="G3475">
        <v>49</v>
      </c>
      <c r="H3475">
        <v>60</v>
      </c>
      <c r="I3475">
        <v>611</v>
      </c>
      <c r="J3475">
        <v>62</v>
      </c>
      <c r="K3475">
        <v>622</v>
      </c>
      <c r="L3475" t="s">
        <v>32</v>
      </c>
      <c r="M3475" t="s">
        <v>32</v>
      </c>
      <c r="N3475" t="s">
        <v>32</v>
      </c>
      <c r="O3475">
        <v>50</v>
      </c>
      <c r="P3475">
        <v>40</v>
      </c>
      <c r="Q3475">
        <v>201</v>
      </c>
      <c r="R3475">
        <v>120.4</v>
      </c>
      <c r="S3475" t="s">
        <v>32</v>
      </c>
      <c r="T3475" t="s">
        <v>32</v>
      </c>
      <c r="U3475">
        <v>62</v>
      </c>
      <c r="V3475">
        <v>62</v>
      </c>
      <c r="W3475">
        <v>625</v>
      </c>
      <c r="X3475">
        <v>0</v>
      </c>
      <c r="Z3475" t="s">
        <v>33</v>
      </c>
      <c r="AA3475" t="s">
        <v>32</v>
      </c>
    </row>
    <row r="3476" spans="1:29" x14ac:dyDescent="0.3">
      <c r="A3476" t="s">
        <v>3762</v>
      </c>
      <c r="B3476">
        <v>3</v>
      </c>
      <c r="C3476" t="s">
        <v>40</v>
      </c>
      <c r="D3476" t="s">
        <v>41</v>
      </c>
      <c r="E3476">
        <v>16</v>
      </c>
      <c r="F3476" t="s">
        <v>32</v>
      </c>
      <c r="G3476">
        <v>35</v>
      </c>
      <c r="H3476">
        <v>58</v>
      </c>
      <c r="I3476">
        <v>427</v>
      </c>
      <c r="J3476">
        <v>63</v>
      </c>
      <c r="K3476">
        <v>468</v>
      </c>
      <c r="L3476" t="s">
        <v>32</v>
      </c>
      <c r="M3476" t="s">
        <v>31</v>
      </c>
      <c r="N3476" t="s">
        <v>32</v>
      </c>
      <c r="O3476">
        <v>46</v>
      </c>
      <c r="P3476">
        <v>55</v>
      </c>
      <c r="Q3476">
        <v>178</v>
      </c>
      <c r="R3476">
        <v>169.8</v>
      </c>
      <c r="S3476" t="s">
        <v>32</v>
      </c>
      <c r="T3476" t="s">
        <v>32</v>
      </c>
      <c r="U3476">
        <v>63</v>
      </c>
      <c r="V3476">
        <v>63</v>
      </c>
      <c r="W3476">
        <v>466</v>
      </c>
      <c r="X3476">
        <v>0</v>
      </c>
      <c r="Z3476" t="s">
        <v>32</v>
      </c>
      <c r="AA3476" t="s">
        <v>32</v>
      </c>
      <c r="AB3476" t="s">
        <v>7660</v>
      </c>
      <c r="AC3476" t="s">
        <v>7675</v>
      </c>
    </row>
    <row r="3477" spans="1:29" x14ac:dyDescent="0.3">
      <c r="A3477" t="s">
        <v>3317</v>
      </c>
      <c r="B3477">
        <v>5</v>
      </c>
      <c r="C3477" t="s">
        <v>29</v>
      </c>
      <c r="D3477" t="s">
        <v>30</v>
      </c>
      <c r="E3477">
        <v>26</v>
      </c>
      <c r="F3477" t="s">
        <v>32</v>
      </c>
      <c r="G3477">
        <v>82</v>
      </c>
      <c r="H3477">
        <v>94</v>
      </c>
      <c r="I3477">
        <v>877</v>
      </c>
      <c r="J3477">
        <v>98</v>
      </c>
      <c r="K3477">
        <v>921</v>
      </c>
      <c r="L3477" t="s">
        <v>32</v>
      </c>
      <c r="M3477" t="s">
        <v>32</v>
      </c>
      <c r="N3477" t="s">
        <v>32</v>
      </c>
      <c r="O3477">
        <v>91</v>
      </c>
      <c r="P3477">
        <v>70</v>
      </c>
      <c r="Q3477">
        <v>377</v>
      </c>
      <c r="R3477">
        <v>144.4</v>
      </c>
      <c r="S3477" t="s">
        <v>32</v>
      </c>
      <c r="T3477" t="s">
        <v>32</v>
      </c>
      <c r="U3477">
        <v>79</v>
      </c>
      <c r="V3477">
        <v>79</v>
      </c>
      <c r="W3477">
        <v>746</v>
      </c>
      <c r="X3477">
        <v>0</v>
      </c>
      <c r="Z3477" t="s">
        <v>32</v>
      </c>
      <c r="AA3477" t="s">
        <v>32</v>
      </c>
    </row>
    <row r="3478" spans="1:29" x14ac:dyDescent="0.3">
      <c r="A3478" t="s">
        <v>3779</v>
      </c>
      <c r="B3478">
        <v>3</v>
      </c>
      <c r="C3478" t="s">
        <v>29</v>
      </c>
      <c r="D3478" t="s">
        <v>35</v>
      </c>
      <c r="E3478">
        <v>21</v>
      </c>
      <c r="F3478" t="s">
        <v>31</v>
      </c>
      <c r="G3478">
        <v>60</v>
      </c>
      <c r="H3478">
        <v>81</v>
      </c>
      <c r="I3478">
        <v>752</v>
      </c>
      <c r="J3478">
        <v>84</v>
      </c>
      <c r="K3478">
        <v>774</v>
      </c>
      <c r="L3478" t="s">
        <v>32</v>
      </c>
      <c r="M3478" t="s">
        <v>32</v>
      </c>
      <c r="N3478" t="s">
        <v>32</v>
      </c>
      <c r="O3478">
        <v>66</v>
      </c>
      <c r="P3478">
        <v>73</v>
      </c>
      <c r="Q3478">
        <v>240</v>
      </c>
      <c r="R3478">
        <v>177.9</v>
      </c>
      <c r="S3478" t="s">
        <v>32</v>
      </c>
      <c r="T3478" t="s">
        <v>32</v>
      </c>
      <c r="U3478">
        <v>76</v>
      </c>
      <c r="V3478">
        <v>76</v>
      </c>
      <c r="W3478">
        <v>700</v>
      </c>
      <c r="X3478">
        <v>0</v>
      </c>
      <c r="Z3478" t="s">
        <v>32</v>
      </c>
      <c r="AA3478" t="s">
        <v>32</v>
      </c>
      <c r="AB3478" t="s">
        <v>7672</v>
      </c>
      <c r="AC3478" t="s">
        <v>7675</v>
      </c>
    </row>
    <row r="3479" spans="1:29" x14ac:dyDescent="0.3">
      <c r="A3479" t="s">
        <v>3318</v>
      </c>
      <c r="B3479">
        <v>5</v>
      </c>
      <c r="C3479" t="s">
        <v>29</v>
      </c>
      <c r="D3479" t="s">
        <v>30</v>
      </c>
      <c r="E3479">
        <v>27</v>
      </c>
      <c r="F3479" t="s">
        <v>32</v>
      </c>
      <c r="G3479">
        <v>48</v>
      </c>
      <c r="H3479">
        <v>70</v>
      </c>
      <c r="I3479">
        <v>639</v>
      </c>
      <c r="J3479">
        <v>71</v>
      </c>
      <c r="K3479">
        <v>649</v>
      </c>
      <c r="L3479" t="s">
        <v>32</v>
      </c>
      <c r="M3479" t="s">
        <v>32</v>
      </c>
      <c r="N3479" t="s">
        <v>32</v>
      </c>
      <c r="O3479">
        <v>59</v>
      </c>
      <c r="P3479">
        <v>47</v>
      </c>
      <c r="Q3479">
        <v>274</v>
      </c>
      <c r="R3479">
        <v>126.6</v>
      </c>
      <c r="S3479" t="s">
        <v>32</v>
      </c>
      <c r="T3479" t="s">
        <v>32</v>
      </c>
      <c r="U3479">
        <v>68</v>
      </c>
      <c r="V3479">
        <v>68</v>
      </c>
      <c r="W3479">
        <v>630</v>
      </c>
      <c r="X3479">
        <v>0</v>
      </c>
      <c r="Z3479" t="s">
        <v>33</v>
      </c>
      <c r="AA3479" t="s">
        <v>32</v>
      </c>
    </row>
    <row r="3480" spans="1:29" x14ac:dyDescent="0.3">
      <c r="A3480" t="s">
        <v>3780</v>
      </c>
      <c r="B3480">
        <v>3</v>
      </c>
      <c r="C3480" t="s">
        <v>29</v>
      </c>
      <c r="D3480" t="s">
        <v>35</v>
      </c>
      <c r="E3480">
        <v>16</v>
      </c>
      <c r="F3480" t="s">
        <v>32</v>
      </c>
      <c r="G3480">
        <v>72</v>
      </c>
      <c r="H3480">
        <v>97</v>
      </c>
      <c r="I3480">
        <v>889</v>
      </c>
      <c r="J3480">
        <v>103</v>
      </c>
      <c r="K3480">
        <v>910</v>
      </c>
      <c r="L3480" t="s">
        <v>32</v>
      </c>
      <c r="M3480" t="s">
        <v>32</v>
      </c>
      <c r="N3480" t="s">
        <v>37</v>
      </c>
      <c r="O3480">
        <v>82</v>
      </c>
      <c r="P3480">
        <v>96</v>
      </c>
      <c r="Q3480">
        <v>303</v>
      </c>
      <c r="R3480">
        <v>138.80000000000001</v>
      </c>
      <c r="S3480" t="s">
        <v>32</v>
      </c>
      <c r="T3480" t="s">
        <v>32</v>
      </c>
      <c r="U3480">
        <v>100</v>
      </c>
      <c r="V3480">
        <v>100</v>
      </c>
      <c r="W3480">
        <v>884</v>
      </c>
      <c r="X3480">
        <v>0</v>
      </c>
      <c r="Z3480" t="s">
        <v>32</v>
      </c>
      <c r="AA3480" t="s">
        <v>32</v>
      </c>
      <c r="AB3480" t="s">
        <v>7685</v>
      </c>
      <c r="AC3480" t="s">
        <v>7682</v>
      </c>
    </row>
    <row r="3481" spans="1:29" x14ac:dyDescent="0.3">
      <c r="A3481" t="s">
        <v>3319</v>
      </c>
      <c r="B3481">
        <v>5</v>
      </c>
      <c r="C3481" t="s">
        <v>29</v>
      </c>
      <c r="D3481" t="s">
        <v>35</v>
      </c>
      <c r="E3481">
        <v>25</v>
      </c>
      <c r="F3481" t="s">
        <v>32</v>
      </c>
      <c r="G3481">
        <v>85</v>
      </c>
      <c r="H3481">
        <v>128</v>
      </c>
      <c r="I3481">
        <v>1172</v>
      </c>
      <c r="J3481">
        <v>134</v>
      </c>
      <c r="K3481">
        <v>1240</v>
      </c>
      <c r="L3481" t="s">
        <v>32</v>
      </c>
      <c r="M3481" t="s">
        <v>32</v>
      </c>
      <c r="N3481" t="s">
        <v>32</v>
      </c>
      <c r="O3481">
        <v>98</v>
      </c>
      <c r="P3481">
        <v>114</v>
      </c>
      <c r="Q3481">
        <v>336</v>
      </c>
      <c r="R3481">
        <v>143</v>
      </c>
      <c r="S3481" t="s">
        <v>32</v>
      </c>
      <c r="T3481" t="s">
        <v>32</v>
      </c>
      <c r="U3481">
        <v>135</v>
      </c>
      <c r="V3481">
        <v>135</v>
      </c>
      <c r="W3481">
        <v>1238</v>
      </c>
      <c r="X3481">
        <v>0</v>
      </c>
      <c r="Z3481" t="s">
        <v>32</v>
      </c>
      <c r="AA3481" t="s">
        <v>32</v>
      </c>
      <c r="AB3481" t="s">
        <v>7644</v>
      </c>
      <c r="AC3481" t="s">
        <v>7675</v>
      </c>
    </row>
    <row r="3482" spans="1:29" x14ac:dyDescent="0.3">
      <c r="A3482" t="s">
        <v>3781</v>
      </c>
      <c r="B3482">
        <v>4</v>
      </c>
      <c r="C3482" t="s">
        <v>29</v>
      </c>
      <c r="D3482" t="s">
        <v>35</v>
      </c>
      <c r="E3482">
        <v>30</v>
      </c>
      <c r="F3482" t="s">
        <v>32</v>
      </c>
      <c r="G3482">
        <v>193</v>
      </c>
      <c r="H3482">
        <v>277</v>
      </c>
      <c r="I3482">
        <v>2426</v>
      </c>
      <c r="J3482">
        <v>296</v>
      </c>
      <c r="K3482">
        <v>2502</v>
      </c>
      <c r="L3482" t="s">
        <v>32</v>
      </c>
      <c r="M3482" t="s">
        <v>32</v>
      </c>
      <c r="N3482" t="s">
        <v>32</v>
      </c>
      <c r="O3482">
        <v>226</v>
      </c>
      <c r="P3482">
        <v>303</v>
      </c>
      <c r="Q3482">
        <v>880</v>
      </c>
      <c r="R3482">
        <v>200.8</v>
      </c>
      <c r="S3482" t="s">
        <v>32</v>
      </c>
      <c r="T3482" t="s">
        <v>32</v>
      </c>
      <c r="U3482">
        <v>174</v>
      </c>
      <c r="V3482">
        <v>174</v>
      </c>
      <c r="W3482">
        <v>1436</v>
      </c>
      <c r="X3482">
        <v>0</v>
      </c>
      <c r="Z3482" t="s">
        <v>32</v>
      </c>
      <c r="AA3482" t="s">
        <v>32</v>
      </c>
      <c r="AB3482" t="s">
        <v>7728</v>
      </c>
      <c r="AC3482" t="s">
        <v>7675</v>
      </c>
    </row>
    <row r="3483" spans="1:29" x14ac:dyDescent="0.3">
      <c r="A3483" t="s">
        <v>3320</v>
      </c>
      <c r="B3483">
        <v>5</v>
      </c>
      <c r="C3483" t="s">
        <v>29</v>
      </c>
      <c r="D3483" t="s">
        <v>35</v>
      </c>
      <c r="E3483">
        <v>16</v>
      </c>
      <c r="F3483" t="s">
        <v>32</v>
      </c>
      <c r="G3483">
        <v>51</v>
      </c>
      <c r="H3483">
        <v>59</v>
      </c>
      <c r="I3483">
        <v>625</v>
      </c>
      <c r="J3483">
        <v>62</v>
      </c>
      <c r="K3483">
        <v>645</v>
      </c>
      <c r="L3483" t="s">
        <v>32</v>
      </c>
      <c r="M3483" t="s">
        <v>32</v>
      </c>
      <c r="N3483" t="s">
        <v>32</v>
      </c>
      <c r="O3483">
        <v>54</v>
      </c>
      <c r="P3483">
        <v>37</v>
      </c>
      <c r="Q3483">
        <v>202</v>
      </c>
      <c r="R3483">
        <v>127.6</v>
      </c>
      <c r="S3483" t="s">
        <v>32</v>
      </c>
      <c r="T3483" t="s">
        <v>32</v>
      </c>
      <c r="U3483">
        <v>62</v>
      </c>
      <c r="V3483">
        <v>62</v>
      </c>
      <c r="W3483">
        <v>646</v>
      </c>
      <c r="X3483">
        <v>0</v>
      </c>
      <c r="Z3483" t="s">
        <v>33</v>
      </c>
      <c r="AA3483" t="s">
        <v>32</v>
      </c>
      <c r="AB3483" t="s">
        <v>7684</v>
      </c>
      <c r="AC3483" t="s">
        <v>7682</v>
      </c>
    </row>
    <row r="3484" spans="1:29" x14ac:dyDescent="0.3">
      <c r="A3484" t="s">
        <v>3858</v>
      </c>
      <c r="B3484">
        <v>3</v>
      </c>
      <c r="C3484" t="s">
        <v>29</v>
      </c>
      <c r="D3484" t="s">
        <v>35</v>
      </c>
      <c r="E3484">
        <v>24</v>
      </c>
      <c r="F3484" t="s">
        <v>32</v>
      </c>
      <c r="G3484">
        <v>89</v>
      </c>
      <c r="H3484">
        <v>127</v>
      </c>
      <c r="I3484">
        <v>897</v>
      </c>
      <c r="J3484">
        <v>140</v>
      </c>
      <c r="K3484">
        <v>940</v>
      </c>
      <c r="L3484" t="s">
        <v>32</v>
      </c>
      <c r="M3484" t="s">
        <v>32</v>
      </c>
      <c r="N3484" t="s">
        <v>32</v>
      </c>
      <c r="O3484">
        <v>103</v>
      </c>
      <c r="P3484">
        <v>132</v>
      </c>
      <c r="Q3484">
        <v>381</v>
      </c>
      <c r="R3484">
        <v>152.4</v>
      </c>
      <c r="S3484" t="s">
        <v>32</v>
      </c>
      <c r="T3484" t="s">
        <v>32</v>
      </c>
      <c r="U3484">
        <v>100</v>
      </c>
      <c r="V3484">
        <v>100</v>
      </c>
      <c r="W3484">
        <v>608</v>
      </c>
      <c r="X3484">
        <v>0</v>
      </c>
      <c r="Z3484" t="s">
        <v>32</v>
      </c>
      <c r="AA3484" t="s">
        <v>32</v>
      </c>
      <c r="AB3484" t="s">
        <v>7653</v>
      </c>
      <c r="AC3484" t="s">
        <v>7656</v>
      </c>
    </row>
    <row r="3485" spans="1:29" x14ac:dyDescent="0.3">
      <c r="A3485" t="s">
        <v>3321</v>
      </c>
      <c r="B3485">
        <v>5</v>
      </c>
      <c r="C3485" t="s">
        <v>40</v>
      </c>
      <c r="D3485" t="s">
        <v>35</v>
      </c>
      <c r="E3485">
        <v>16</v>
      </c>
      <c r="F3485" t="s">
        <v>32</v>
      </c>
      <c r="G3485">
        <v>42</v>
      </c>
      <c r="H3485">
        <v>65</v>
      </c>
      <c r="I3485">
        <v>546</v>
      </c>
      <c r="J3485">
        <v>69</v>
      </c>
      <c r="K3485">
        <v>573</v>
      </c>
      <c r="L3485" t="s">
        <v>32</v>
      </c>
      <c r="M3485" t="s">
        <v>32</v>
      </c>
      <c r="N3485" t="s">
        <v>32</v>
      </c>
      <c r="O3485">
        <v>51</v>
      </c>
      <c r="P3485">
        <v>58</v>
      </c>
      <c r="Q3485">
        <v>201</v>
      </c>
      <c r="R3485">
        <v>158.5</v>
      </c>
      <c r="S3485" t="s">
        <v>32</v>
      </c>
      <c r="T3485" t="s">
        <v>37</v>
      </c>
      <c r="U3485">
        <v>59</v>
      </c>
      <c r="V3485">
        <v>59</v>
      </c>
      <c r="W3485">
        <v>489</v>
      </c>
      <c r="X3485">
        <v>0</v>
      </c>
      <c r="Z3485" t="s">
        <v>32</v>
      </c>
      <c r="AA3485" t="s">
        <v>32</v>
      </c>
      <c r="AB3485" t="s">
        <v>7667</v>
      </c>
      <c r="AC3485" t="s">
        <v>7682</v>
      </c>
    </row>
    <row r="3486" spans="1:29" x14ac:dyDescent="0.3">
      <c r="A3486" t="s">
        <v>3859</v>
      </c>
      <c r="B3486">
        <v>2</v>
      </c>
      <c r="C3486" t="s">
        <v>29</v>
      </c>
      <c r="D3486" t="s">
        <v>35</v>
      </c>
      <c r="E3486">
        <v>29</v>
      </c>
      <c r="F3486" t="s">
        <v>32</v>
      </c>
      <c r="G3486">
        <v>117</v>
      </c>
      <c r="H3486">
        <v>157</v>
      </c>
      <c r="I3486">
        <v>1531</v>
      </c>
      <c r="J3486">
        <v>161</v>
      </c>
      <c r="K3486">
        <v>1570</v>
      </c>
      <c r="L3486" t="s">
        <v>32</v>
      </c>
      <c r="M3486" t="s">
        <v>32</v>
      </c>
      <c r="N3486" t="s">
        <v>32</v>
      </c>
      <c r="O3486">
        <v>130</v>
      </c>
      <c r="P3486">
        <v>130</v>
      </c>
      <c r="Q3486">
        <v>516</v>
      </c>
      <c r="R3486">
        <v>161.69999999999999</v>
      </c>
      <c r="S3486" t="s">
        <v>32</v>
      </c>
      <c r="T3486" t="s">
        <v>31</v>
      </c>
      <c r="U3486">
        <v>146</v>
      </c>
      <c r="V3486">
        <v>146</v>
      </c>
      <c r="W3486">
        <v>1384</v>
      </c>
      <c r="X3486">
        <v>0</v>
      </c>
      <c r="Z3486" t="s">
        <v>32</v>
      </c>
      <c r="AA3486" t="s">
        <v>32</v>
      </c>
      <c r="AB3486" t="s">
        <v>7728</v>
      </c>
      <c r="AC3486" t="s">
        <v>7675</v>
      </c>
    </row>
    <row r="3487" spans="1:29" x14ac:dyDescent="0.3">
      <c r="A3487" t="s">
        <v>3322</v>
      </c>
      <c r="B3487">
        <v>4</v>
      </c>
      <c r="C3487" t="s">
        <v>40</v>
      </c>
      <c r="D3487" t="s">
        <v>50</v>
      </c>
      <c r="E3487">
        <v>8</v>
      </c>
      <c r="F3487" t="s">
        <v>31</v>
      </c>
      <c r="G3487">
        <v>25</v>
      </c>
      <c r="H3487">
        <v>27</v>
      </c>
      <c r="I3487">
        <v>226</v>
      </c>
      <c r="J3487">
        <v>31</v>
      </c>
      <c r="K3487">
        <v>242</v>
      </c>
      <c r="L3487" t="s">
        <v>32</v>
      </c>
      <c r="M3487" t="s">
        <v>32</v>
      </c>
      <c r="N3487" t="s">
        <v>32</v>
      </c>
      <c r="O3487">
        <v>25</v>
      </c>
      <c r="P3487">
        <v>23</v>
      </c>
      <c r="Q3487">
        <v>115</v>
      </c>
      <c r="R3487">
        <v>183.2</v>
      </c>
      <c r="S3487" t="s">
        <v>32</v>
      </c>
      <c r="T3487" t="s">
        <v>32</v>
      </c>
      <c r="U3487">
        <v>31</v>
      </c>
      <c r="V3487">
        <v>31</v>
      </c>
      <c r="W3487">
        <v>235</v>
      </c>
      <c r="X3487">
        <v>0</v>
      </c>
      <c r="Z3487" t="s">
        <v>33</v>
      </c>
      <c r="AA3487" t="s">
        <v>32</v>
      </c>
      <c r="AB3487" t="s">
        <v>7699</v>
      </c>
      <c r="AC3487" t="s">
        <v>7682</v>
      </c>
    </row>
    <row r="3488" spans="1:29" x14ac:dyDescent="0.3">
      <c r="A3488" t="s">
        <v>3323</v>
      </c>
      <c r="B3488">
        <v>2</v>
      </c>
      <c r="C3488" t="s">
        <v>40</v>
      </c>
      <c r="D3488" t="s">
        <v>50</v>
      </c>
      <c r="E3488">
        <v>8</v>
      </c>
      <c r="F3488" t="s">
        <v>31</v>
      </c>
      <c r="G3488">
        <v>34</v>
      </c>
      <c r="H3488">
        <v>51</v>
      </c>
      <c r="I3488">
        <v>379</v>
      </c>
      <c r="J3488">
        <v>55</v>
      </c>
      <c r="K3488">
        <v>388</v>
      </c>
      <c r="L3488" t="s">
        <v>32</v>
      </c>
      <c r="M3488" t="s">
        <v>32</v>
      </c>
      <c r="N3488" t="s">
        <v>37</v>
      </c>
      <c r="O3488">
        <v>48</v>
      </c>
      <c r="P3488">
        <v>40</v>
      </c>
      <c r="Q3488">
        <v>209</v>
      </c>
      <c r="R3488">
        <v>137.69999999999999</v>
      </c>
      <c r="S3488" t="s">
        <v>32</v>
      </c>
      <c r="T3488" t="s">
        <v>32</v>
      </c>
      <c r="U3488">
        <v>55</v>
      </c>
      <c r="V3488">
        <v>55</v>
      </c>
      <c r="W3488">
        <v>379</v>
      </c>
      <c r="X3488">
        <v>0</v>
      </c>
      <c r="Z3488" t="s">
        <v>33</v>
      </c>
      <c r="AA3488" t="s">
        <v>32</v>
      </c>
      <c r="AB3488" t="s">
        <v>7687</v>
      </c>
      <c r="AC3488" t="s">
        <v>7682</v>
      </c>
    </row>
    <row r="3489" spans="1:29" x14ac:dyDescent="0.3">
      <c r="A3489" t="s">
        <v>3324</v>
      </c>
      <c r="B3489">
        <v>5</v>
      </c>
      <c r="C3489" t="s">
        <v>40</v>
      </c>
      <c r="D3489" t="s">
        <v>50</v>
      </c>
      <c r="E3489">
        <v>21</v>
      </c>
      <c r="F3489" t="s">
        <v>32</v>
      </c>
      <c r="G3489">
        <v>97</v>
      </c>
      <c r="H3489">
        <v>132</v>
      </c>
      <c r="I3489">
        <v>1186</v>
      </c>
      <c r="J3489">
        <v>145</v>
      </c>
      <c r="K3489">
        <v>1260</v>
      </c>
      <c r="L3489" t="s">
        <v>32</v>
      </c>
      <c r="M3489" t="s">
        <v>32</v>
      </c>
      <c r="N3489" t="s">
        <v>32</v>
      </c>
      <c r="O3489">
        <v>112</v>
      </c>
      <c r="P3489">
        <v>164</v>
      </c>
      <c r="Q3489">
        <v>442</v>
      </c>
      <c r="R3489">
        <v>216</v>
      </c>
      <c r="S3489" t="s">
        <v>32</v>
      </c>
      <c r="T3489" t="s">
        <v>32</v>
      </c>
      <c r="U3489">
        <v>142</v>
      </c>
      <c r="V3489">
        <v>142</v>
      </c>
      <c r="W3489">
        <v>1244</v>
      </c>
      <c r="X3489">
        <v>0</v>
      </c>
      <c r="Z3489" t="s">
        <v>32</v>
      </c>
      <c r="AA3489" t="s">
        <v>32</v>
      </c>
      <c r="AB3489" t="s">
        <v>7713</v>
      </c>
      <c r="AC3489" t="s">
        <v>7682</v>
      </c>
    </row>
    <row r="3490" spans="1:29" x14ac:dyDescent="0.3">
      <c r="A3490" t="s">
        <v>3861</v>
      </c>
      <c r="B3490">
        <v>5</v>
      </c>
      <c r="C3490" t="s">
        <v>40</v>
      </c>
      <c r="D3490" t="s">
        <v>41</v>
      </c>
      <c r="E3490">
        <v>12</v>
      </c>
      <c r="F3490" t="s">
        <v>33</v>
      </c>
      <c r="G3490">
        <v>21</v>
      </c>
      <c r="H3490">
        <v>34</v>
      </c>
      <c r="I3490">
        <v>257</v>
      </c>
      <c r="J3490">
        <v>39</v>
      </c>
      <c r="K3490">
        <v>277</v>
      </c>
      <c r="L3490" t="s">
        <v>32</v>
      </c>
      <c r="M3490" t="s">
        <v>32</v>
      </c>
      <c r="N3490" t="s">
        <v>32</v>
      </c>
      <c r="O3490">
        <v>24</v>
      </c>
      <c r="P3490">
        <v>15</v>
      </c>
      <c r="Q3490">
        <v>98</v>
      </c>
      <c r="R3490">
        <v>138.69999999999999</v>
      </c>
      <c r="S3490" t="s">
        <v>32</v>
      </c>
      <c r="T3490" t="s">
        <v>37</v>
      </c>
      <c r="U3490">
        <v>39</v>
      </c>
      <c r="V3490">
        <v>39</v>
      </c>
      <c r="W3490">
        <v>285</v>
      </c>
      <c r="X3490">
        <v>0</v>
      </c>
      <c r="Z3490" t="s">
        <v>33</v>
      </c>
      <c r="AA3490" t="s">
        <v>32</v>
      </c>
      <c r="AB3490" t="s">
        <v>7720</v>
      </c>
      <c r="AC3490" t="s">
        <v>7682</v>
      </c>
    </row>
    <row r="3491" spans="1:29" x14ac:dyDescent="0.3">
      <c r="A3491" t="s">
        <v>3325</v>
      </c>
      <c r="B3491">
        <v>1</v>
      </c>
      <c r="C3491" t="s">
        <v>40</v>
      </c>
      <c r="D3491" t="s">
        <v>50</v>
      </c>
      <c r="E3491">
        <v>4</v>
      </c>
      <c r="F3491" t="s">
        <v>33</v>
      </c>
      <c r="G3491">
        <v>4</v>
      </c>
      <c r="H3491">
        <v>14</v>
      </c>
      <c r="I3491">
        <v>69</v>
      </c>
      <c r="J3491">
        <v>10</v>
      </c>
      <c r="K3491">
        <v>41</v>
      </c>
      <c r="L3491" t="s">
        <v>33</v>
      </c>
      <c r="M3491" t="s">
        <v>32</v>
      </c>
      <c r="N3491" t="s">
        <v>33</v>
      </c>
      <c r="O3491">
        <v>8</v>
      </c>
      <c r="P3491">
        <v>32</v>
      </c>
      <c r="Q3491">
        <v>26</v>
      </c>
      <c r="S3491" t="s">
        <v>33</v>
      </c>
      <c r="T3491" t="s">
        <v>31</v>
      </c>
      <c r="U3491">
        <v>14</v>
      </c>
      <c r="V3491">
        <v>14</v>
      </c>
      <c r="W3491">
        <v>69</v>
      </c>
      <c r="X3491">
        <v>2</v>
      </c>
      <c r="Y3491">
        <v>18</v>
      </c>
      <c r="Z3491" t="s">
        <v>33</v>
      </c>
      <c r="AA3491" t="s">
        <v>32</v>
      </c>
      <c r="AB3491" t="s">
        <v>7651</v>
      </c>
      <c r="AC3491" t="s">
        <v>7734</v>
      </c>
    </row>
    <row r="3492" spans="1:29" x14ac:dyDescent="0.3">
      <c r="A3492" t="s">
        <v>3326</v>
      </c>
      <c r="C3492" t="s">
        <v>40</v>
      </c>
      <c r="D3492" t="s">
        <v>50</v>
      </c>
      <c r="E3492">
        <v>9</v>
      </c>
      <c r="F3492" t="s">
        <v>33</v>
      </c>
      <c r="G3492">
        <v>4</v>
      </c>
      <c r="H3492">
        <v>8</v>
      </c>
      <c r="I3492">
        <v>72</v>
      </c>
      <c r="J3492">
        <v>8</v>
      </c>
      <c r="K3492">
        <v>74</v>
      </c>
      <c r="L3492" t="s">
        <v>32</v>
      </c>
      <c r="M3492" t="s">
        <v>33</v>
      </c>
      <c r="N3492" t="s">
        <v>33</v>
      </c>
      <c r="O3492">
        <v>11</v>
      </c>
      <c r="P3492">
        <v>10</v>
      </c>
      <c r="Q3492">
        <v>45</v>
      </c>
      <c r="R3492">
        <v>109.9</v>
      </c>
      <c r="S3492" t="s">
        <v>33</v>
      </c>
      <c r="T3492" t="s">
        <v>33</v>
      </c>
      <c r="U3492">
        <v>6</v>
      </c>
      <c r="V3492">
        <v>6</v>
      </c>
      <c r="W3492">
        <v>50</v>
      </c>
      <c r="X3492">
        <v>8</v>
      </c>
      <c r="Y3492">
        <v>60</v>
      </c>
      <c r="Z3492" t="s">
        <v>33</v>
      </c>
      <c r="AA3492" t="s">
        <v>32</v>
      </c>
      <c r="AB3492" t="s">
        <v>7717</v>
      </c>
      <c r="AC3492" t="s">
        <v>7675</v>
      </c>
    </row>
    <row r="3493" spans="1:29" x14ac:dyDescent="0.3">
      <c r="A3493" t="s">
        <v>3327</v>
      </c>
      <c r="B3493">
        <v>5</v>
      </c>
      <c r="C3493" t="s">
        <v>29</v>
      </c>
      <c r="D3493" t="s">
        <v>30</v>
      </c>
      <c r="E3493">
        <v>14</v>
      </c>
      <c r="F3493" t="s">
        <v>32</v>
      </c>
      <c r="G3493">
        <v>56</v>
      </c>
      <c r="H3493">
        <v>77</v>
      </c>
      <c r="I3493">
        <v>520</v>
      </c>
      <c r="J3493">
        <v>83</v>
      </c>
      <c r="K3493">
        <v>551</v>
      </c>
      <c r="L3493" t="s">
        <v>32</v>
      </c>
      <c r="M3493" t="s">
        <v>32</v>
      </c>
      <c r="N3493" t="s">
        <v>32</v>
      </c>
      <c r="O3493">
        <v>64</v>
      </c>
      <c r="P3493">
        <v>64</v>
      </c>
      <c r="Q3493">
        <v>141</v>
      </c>
      <c r="R3493">
        <v>205.1</v>
      </c>
      <c r="S3493" t="s">
        <v>32</v>
      </c>
      <c r="T3493" t="s">
        <v>32</v>
      </c>
      <c r="U3493">
        <v>83</v>
      </c>
      <c r="V3493">
        <v>83</v>
      </c>
      <c r="W3493">
        <v>555</v>
      </c>
      <c r="X3493">
        <v>0</v>
      </c>
      <c r="Z3493" t="s">
        <v>33</v>
      </c>
      <c r="AA3493" t="s">
        <v>32</v>
      </c>
    </row>
    <row r="3494" spans="1:29" x14ac:dyDescent="0.3">
      <c r="A3494" t="s">
        <v>3328</v>
      </c>
      <c r="B3494">
        <v>4</v>
      </c>
      <c r="C3494" t="s">
        <v>29</v>
      </c>
      <c r="D3494" t="s">
        <v>30</v>
      </c>
      <c r="E3494">
        <v>10</v>
      </c>
      <c r="F3494" t="s">
        <v>32</v>
      </c>
      <c r="G3494">
        <v>32</v>
      </c>
      <c r="H3494">
        <v>53</v>
      </c>
      <c r="I3494">
        <v>423</v>
      </c>
      <c r="J3494">
        <v>56</v>
      </c>
      <c r="K3494">
        <v>450</v>
      </c>
      <c r="L3494" t="s">
        <v>32</v>
      </c>
      <c r="M3494" t="s">
        <v>32</v>
      </c>
      <c r="N3494" t="s">
        <v>32</v>
      </c>
      <c r="O3494">
        <v>37</v>
      </c>
      <c r="P3494">
        <v>31</v>
      </c>
      <c r="Q3494">
        <v>83</v>
      </c>
      <c r="R3494">
        <v>198.7</v>
      </c>
      <c r="S3494" t="s">
        <v>32</v>
      </c>
      <c r="T3494" t="s">
        <v>32</v>
      </c>
      <c r="U3494">
        <v>32</v>
      </c>
      <c r="V3494">
        <v>32</v>
      </c>
      <c r="W3494">
        <v>243</v>
      </c>
      <c r="X3494">
        <v>0</v>
      </c>
      <c r="Z3494" t="s">
        <v>33</v>
      </c>
      <c r="AA3494" t="s">
        <v>32</v>
      </c>
    </row>
    <row r="3495" spans="1:29" x14ac:dyDescent="0.3">
      <c r="A3495" t="s">
        <v>3329</v>
      </c>
      <c r="B3495">
        <v>5</v>
      </c>
      <c r="C3495" t="s">
        <v>29</v>
      </c>
      <c r="D3495" t="s">
        <v>35</v>
      </c>
      <c r="E3495">
        <v>12</v>
      </c>
      <c r="F3495" t="s">
        <v>32</v>
      </c>
      <c r="G3495">
        <v>35</v>
      </c>
      <c r="H3495">
        <v>58</v>
      </c>
      <c r="I3495">
        <v>471</v>
      </c>
      <c r="J3495">
        <v>58</v>
      </c>
      <c r="K3495">
        <v>479</v>
      </c>
      <c r="L3495" t="s">
        <v>32</v>
      </c>
      <c r="M3495" t="s">
        <v>32</v>
      </c>
      <c r="N3495" t="s">
        <v>32</v>
      </c>
      <c r="O3495">
        <v>40</v>
      </c>
      <c r="P3495">
        <v>21</v>
      </c>
      <c r="Q3495">
        <v>92</v>
      </c>
      <c r="R3495">
        <v>121.4</v>
      </c>
      <c r="S3495" t="s">
        <v>32</v>
      </c>
      <c r="T3495" t="s">
        <v>32</v>
      </c>
      <c r="U3495">
        <v>59</v>
      </c>
      <c r="V3495">
        <v>59</v>
      </c>
      <c r="W3495">
        <v>482</v>
      </c>
      <c r="X3495">
        <v>0</v>
      </c>
      <c r="Z3495" t="s">
        <v>32</v>
      </c>
      <c r="AA3495" t="s">
        <v>32</v>
      </c>
      <c r="AB3495" t="s">
        <v>7721</v>
      </c>
      <c r="AC3495" t="s">
        <v>7682</v>
      </c>
    </row>
    <row r="3496" spans="1:29" x14ac:dyDescent="0.3">
      <c r="A3496" t="s">
        <v>3330</v>
      </c>
      <c r="B3496">
        <v>3</v>
      </c>
      <c r="C3496" t="s">
        <v>29</v>
      </c>
      <c r="D3496" t="s">
        <v>35</v>
      </c>
      <c r="E3496">
        <v>10</v>
      </c>
      <c r="F3496" t="s">
        <v>32</v>
      </c>
      <c r="G3496">
        <v>34</v>
      </c>
      <c r="H3496">
        <v>48</v>
      </c>
      <c r="I3496">
        <v>392</v>
      </c>
      <c r="J3496">
        <v>49</v>
      </c>
      <c r="K3496">
        <v>407</v>
      </c>
      <c r="L3496" t="s">
        <v>32</v>
      </c>
      <c r="M3496" t="s">
        <v>32</v>
      </c>
      <c r="N3496" t="s">
        <v>32</v>
      </c>
      <c r="O3496">
        <v>39</v>
      </c>
      <c r="P3496">
        <v>32</v>
      </c>
      <c r="Q3496">
        <v>77</v>
      </c>
      <c r="R3496">
        <v>173.9</v>
      </c>
      <c r="S3496" t="s">
        <v>37</v>
      </c>
      <c r="T3496" t="s">
        <v>32</v>
      </c>
      <c r="U3496">
        <v>48</v>
      </c>
      <c r="V3496">
        <v>48</v>
      </c>
      <c r="W3496">
        <v>400</v>
      </c>
      <c r="X3496">
        <v>0</v>
      </c>
      <c r="Z3496" t="s">
        <v>33</v>
      </c>
      <c r="AA3496" t="s">
        <v>32</v>
      </c>
      <c r="AB3496" t="s">
        <v>7694</v>
      </c>
      <c r="AC3496" t="s">
        <v>7682</v>
      </c>
    </row>
    <row r="3497" spans="1:29" x14ac:dyDescent="0.3">
      <c r="A3497" t="s">
        <v>3331</v>
      </c>
      <c r="B3497">
        <v>3</v>
      </c>
      <c r="C3497" t="s">
        <v>29</v>
      </c>
      <c r="D3497" t="s">
        <v>35</v>
      </c>
      <c r="E3497">
        <v>1</v>
      </c>
      <c r="F3497" t="s">
        <v>32</v>
      </c>
      <c r="G3497">
        <v>23</v>
      </c>
      <c r="H3497">
        <v>38</v>
      </c>
      <c r="I3497">
        <v>278</v>
      </c>
      <c r="J3497">
        <v>42</v>
      </c>
      <c r="K3497">
        <v>322</v>
      </c>
      <c r="L3497" t="s">
        <v>32</v>
      </c>
      <c r="M3497" t="s">
        <v>32</v>
      </c>
      <c r="N3497" t="s">
        <v>32</v>
      </c>
      <c r="O3497">
        <v>27</v>
      </c>
      <c r="P3497">
        <v>22</v>
      </c>
      <c r="Q3497">
        <v>41</v>
      </c>
      <c r="R3497">
        <v>220.8</v>
      </c>
      <c r="S3497" t="s">
        <v>33</v>
      </c>
      <c r="T3497" t="s">
        <v>33</v>
      </c>
      <c r="U3497">
        <v>0</v>
      </c>
      <c r="V3497">
        <v>0</v>
      </c>
      <c r="X3497">
        <v>0</v>
      </c>
      <c r="Z3497" t="s">
        <v>33</v>
      </c>
      <c r="AA3497" t="s">
        <v>32</v>
      </c>
      <c r="AB3497" t="s">
        <v>7677</v>
      </c>
      <c r="AC3497" t="s">
        <v>7682</v>
      </c>
    </row>
    <row r="3498" spans="1:29" x14ac:dyDescent="0.3">
      <c r="A3498" t="s">
        <v>3332</v>
      </c>
      <c r="C3498" t="s">
        <v>29</v>
      </c>
      <c r="D3498" t="s">
        <v>30</v>
      </c>
      <c r="E3498">
        <v>24</v>
      </c>
      <c r="F3498" t="s">
        <v>33</v>
      </c>
      <c r="G3498">
        <v>3</v>
      </c>
      <c r="H3498">
        <v>3</v>
      </c>
      <c r="I3498">
        <v>20</v>
      </c>
      <c r="J3498">
        <v>4</v>
      </c>
      <c r="K3498">
        <v>21</v>
      </c>
      <c r="L3498" t="s">
        <v>33</v>
      </c>
      <c r="M3498" t="s">
        <v>33</v>
      </c>
      <c r="N3498" t="s">
        <v>33</v>
      </c>
      <c r="O3498">
        <v>4</v>
      </c>
      <c r="P3498">
        <v>1</v>
      </c>
      <c r="Q3498">
        <v>4</v>
      </c>
      <c r="S3498" t="s">
        <v>33</v>
      </c>
      <c r="T3498" t="s">
        <v>33</v>
      </c>
      <c r="U3498">
        <v>4</v>
      </c>
      <c r="V3498">
        <v>4</v>
      </c>
      <c r="W3498">
        <v>23</v>
      </c>
      <c r="X3498">
        <v>0</v>
      </c>
      <c r="Z3498" t="s">
        <v>33</v>
      </c>
      <c r="AA3498" t="s">
        <v>33</v>
      </c>
    </row>
    <row r="3499" spans="1:29" x14ac:dyDescent="0.3">
      <c r="A3499" t="s">
        <v>3333</v>
      </c>
      <c r="B3499">
        <v>4</v>
      </c>
      <c r="C3499" t="s">
        <v>29</v>
      </c>
      <c r="D3499" t="s">
        <v>3334</v>
      </c>
      <c r="E3499">
        <v>25</v>
      </c>
      <c r="F3499" t="s">
        <v>33</v>
      </c>
      <c r="G3499">
        <v>17</v>
      </c>
      <c r="H3499">
        <v>40</v>
      </c>
      <c r="I3499">
        <v>192</v>
      </c>
      <c r="J3499">
        <v>43</v>
      </c>
      <c r="K3499">
        <v>205</v>
      </c>
      <c r="L3499" t="s">
        <v>32</v>
      </c>
      <c r="M3499" t="s">
        <v>32</v>
      </c>
      <c r="N3499" t="s">
        <v>33</v>
      </c>
      <c r="O3499">
        <v>25</v>
      </c>
      <c r="P3499">
        <v>26</v>
      </c>
      <c r="Q3499">
        <v>25</v>
      </c>
      <c r="R3499">
        <v>162</v>
      </c>
      <c r="S3499" t="s">
        <v>33</v>
      </c>
      <c r="T3499" t="s">
        <v>32</v>
      </c>
      <c r="U3499">
        <v>36</v>
      </c>
      <c r="V3499">
        <v>36</v>
      </c>
      <c r="W3499">
        <v>175</v>
      </c>
      <c r="X3499">
        <v>0</v>
      </c>
      <c r="Z3499" t="s">
        <v>33</v>
      </c>
      <c r="AA3499" t="s">
        <v>32</v>
      </c>
    </row>
    <row r="3500" spans="1:29" x14ac:dyDescent="0.3">
      <c r="A3500" t="s">
        <v>3335</v>
      </c>
      <c r="B3500">
        <v>5</v>
      </c>
      <c r="C3500" t="s">
        <v>29</v>
      </c>
      <c r="D3500" t="s">
        <v>35</v>
      </c>
      <c r="E3500">
        <v>49</v>
      </c>
      <c r="F3500" t="s">
        <v>32</v>
      </c>
      <c r="G3500">
        <v>132</v>
      </c>
      <c r="H3500">
        <v>197</v>
      </c>
      <c r="I3500">
        <v>1912</v>
      </c>
      <c r="J3500">
        <v>204</v>
      </c>
      <c r="K3500">
        <v>1961</v>
      </c>
      <c r="L3500" t="s">
        <v>32</v>
      </c>
      <c r="M3500" t="s">
        <v>32</v>
      </c>
      <c r="N3500" t="s">
        <v>32</v>
      </c>
      <c r="O3500">
        <v>154</v>
      </c>
      <c r="P3500">
        <v>162</v>
      </c>
      <c r="Q3500">
        <v>656</v>
      </c>
      <c r="R3500">
        <v>153.30000000000001</v>
      </c>
      <c r="S3500" t="s">
        <v>32</v>
      </c>
      <c r="T3500" t="s">
        <v>32</v>
      </c>
      <c r="U3500">
        <v>202</v>
      </c>
      <c r="V3500">
        <v>202</v>
      </c>
      <c r="W3500">
        <v>1957</v>
      </c>
      <c r="X3500">
        <v>0</v>
      </c>
      <c r="Z3500" t="s">
        <v>32</v>
      </c>
      <c r="AA3500" t="s">
        <v>32</v>
      </c>
      <c r="AB3500" t="s">
        <v>7672</v>
      </c>
      <c r="AC3500" t="s">
        <v>7675</v>
      </c>
    </row>
    <row r="3501" spans="1:29" x14ac:dyDescent="0.3">
      <c r="A3501" t="s">
        <v>3336</v>
      </c>
      <c r="B3501">
        <v>4</v>
      </c>
      <c r="C3501" t="s">
        <v>29</v>
      </c>
      <c r="D3501" t="s">
        <v>35</v>
      </c>
      <c r="E3501">
        <v>22</v>
      </c>
      <c r="F3501" t="s">
        <v>32</v>
      </c>
      <c r="G3501">
        <v>76</v>
      </c>
      <c r="H3501">
        <v>105</v>
      </c>
      <c r="I3501">
        <v>1000</v>
      </c>
      <c r="J3501">
        <v>106</v>
      </c>
      <c r="K3501">
        <v>996</v>
      </c>
      <c r="L3501" t="s">
        <v>32</v>
      </c>
      <c r="M3501" t="s">
        <v>32</v>
      </c>
      <c r="N3501" t="s">
        <v>32</v>
      </c>
      <c r="O3501">
        <v>84</v>
      </c>
      <c r="P3501">
        <v>83</v>
      </c>
      <c r="Q3501">
        <v>336</v>
      </c>
      <c r="R3501">
        <v>175.5</v>
      </c>
      <c r="S3501" t="s">
        <v>37</v>
      </c>
      <c r="T3501" t="s">
        <v>32</v>
      </c>
      <c r="U3501">
        <v>107</v>
      </c>
      <c r="V3501">
        <v>107</v>
      </c>
      <c r="W3501">
        <v>1015</v>
      </c>
      <c r="X3501">
        <v>0</v>
      </c>
      <c r="Z3501" t="s">
        <v>32</v>
      </c>
      <c r="AA3501" t="s">
        <v>32</v>
      </c>
      <c r="AB3501" t="s">
        <v>7648</v>
      </c>
      <c r="AC3501" t="s">
        <v>7675</v>
      </c>
    </row>
    <row r="3502" spans="1:29" x14ac:dyDescent="0.3">
      <c r="A3502" t="s">
        <v>3337</v>
      </c>
      <c r="B3502">
        <v>5</v>
      </c>
      <c r="C3502" t="s">
        <v>29</v>
      </c>
      <c r="D3502" t="s">
        <v>30</v>
      </c>
      <c r="E3502">
        <v>30</v>
      </c>
      <c r="F3502" t="s">
        <v>32</v>
      </c>
      <c r="G3502">
        <v>85</v>
      </c>
      <c r="H3502">
        <v>118</v>
      </c>
      <c r="I3502">
        <v>1129</v>
      </c>
      <c r="J3502">
        <v>126</v>
      </c>
      <c r="K3502">
        <v>1189</v>
      </c>
      <c r="L3502" t="s">
        <v>32</v>
      </c>
      <c r="M3502" t="s">
        <v>32</v>
      </c>
      <c r="N3502" t="s">
        <v>32</v>
      </c>
      <c r="O3502">
        <v>97</v>
      </c>
      <c r="P3502">
        <v>104</v>
      </c>
      <c r="Q3502">
        <v>377</v>
      </c>
      <c r="R3502">
        <v>149.19999999999999</v>
      </c>
      <c r="S3502" t="s">
        <v>32</v>
      </c>
      <c r="T3502" t="s">
        <v>32</v>
      </c>
      <c r="U3502">
        <v>114</v>
      </c>
      <c r="V3502">
        <v>114</v>
      </c>
      <c r="W3502">
        <v>1007</v>
      </c>
      <c r="X3502">
        <v>0</v>
      </c>
      <c r="Z3502" t="s">
        <v>32</v>
      </c>
      <c r="AA3502" t="s">
        <v>32</v>
      </c>
    </row>
    <row r="3503" spans="1:29" x14ac:dyDescent="0.3">
      <c r="A3503" t="s">
        <v>3338</v>
      </c>
      <c r="B3503">
        <v>3</v>
      </c>
      <c r="C3503" t="s">
        <v>29</v>
      </c>
      <c r="D3503" t="s">
        <v>35</v>
      </c>
      <c r="E3503">
        <v>30</v>
      </c>
      <c r="F3503" t="s">
        <v>32</v>
      </c>
      <c r="G3503">
        <v>89</v>
      </c>
      <c r="H3503">
        <v>118</v>
      </c>
      <c r="I3503">
        <v>1070</v>
      </c>
      <c r="J3503">
        <v>124</v>
      </c>
      <c r="K3503">
        <v>1101</v>
      </c>
      <c r="L3503" t="s">
        <v>32</v>
      </c>
      <c r="M3503" t="s">
        <v>32</v>
      </c>
      <c r="N3503" t="s">
        <v>32</v>
      </c>
      <c r="O3503">
        <v>100</v>
      </c>
      <c r="P3503">
        <v>98</v>
      </c>
      <c r="Q3503">
        <v>352</v>
      </c>
      <c r="R3503">
        <v>181.7</v>
      </c>
      <c r="S3503" t="s">
        <v>37</v>
      </c>
      <c r="T3503" t="s">
        <v>31</v>
      </c>
      <c r="U3503">
        <v>121</v>
      </c>
      <c r="V3503">
        <v>121</v>
      </c>
      <c r="W3503">
        <v>1056</v>
      </c>
      <c r="X3503">
        <v>0</v>
      </c>
      <c r="Z3503" t="s">
        <v>32</v>
      </c>
      <c r="AA3503" t="s">
        <v>32</v>
      </c>
      <c r="AB3503" t="s">
        <v>7697</v>
      </c>
      <c r="AC3503" t="s">
        <v>7656</v>
      </c>
    </row>
    <row r="3504" spans="1:29" x14ac:dyDescent="0.3">
      <c r="A3504" t="s">
        <v>3339</v>
      </c>
      <c r="B3504">
        <v>5</v>
      </c>
      <c r="C3504" t="s">
        <v>29</v>
      </c>
      <c r="D3504" t="s">
        <v>30</v>
      </c>
      <c r="E3504">
        <v>22</v>
      </c>
      <c r="F3504" t="s">
        <v>32</v>
      </c>
      <c r="G3504">
        <v>85</v>
      </c>
      <c r="H3504">
        <v>122</v>
      </c>
      <c r="I3504">
        <v>961</v>
      </c>
      <c r="J3504">
        <v>130</v>
      </c>
      <c r="K3504">
        <v>1002</v>
      </c>
      <c r="L3504" t="s">
        <v>32</v>
      </c>
      <c r="M3504" t="s">
        <v>32</v>
      </c>
      <c r="N3504" t="s">
        <v>37</v>
      </c>
      <c r="O3504">
        <v>105</v>
      </c>
      <c r="P3504">
        <v>78</v>
      </c>
      <c r="Q3504">
        <v>398</v>
      </c>
      <c r="R3504">
        <v>154.19999999999999</v>
      </c>
      <c r="S3504" t="s">
        <v>32</v>
      </c>
      <c r="T3504" t="s">
        <v>32</v>
      </c>
      <c r="U3504">
        <v>109</v>
      </c>
      <c r="V3504">
        <v>109</v>
      </c>
      <c r="W3504">
        <v>861</v>
      </c>
      <c r="X3504">
        <v>0</v>
      </c>
      <c r="Z3504" t="s">
        <v>33</v>
      </c>
      <c r="AA3504" t="s">
        <v>32</v>
      </c>
    </row>
    <row r="3505" spans="1:29" x14ac:dyDescent="0.3">
      <c r="A3505" t="s">
        <v>3340</v>
      </c>
      <c r="B3505">
        <v>4</v>
      </c>
      <c r="C3505" t="s">
        <v>40</v>
      </c>
      <c r="D3505" t="s">
        <v>41</v>
      </c>
      <c r="E3505">
        <v>10</v>
      </c>
      <c r="F3505" t="s">
        <v>32</v>
      </c>
      <c r="G3505">
        <v>45</v>
      </c>
      <c r="H3505">
        <v>59</v>
      </c>
      <c r="I3505">
        <v>554</v>
      </c>
      <c r="J3505">
        <v>63</v>
      </c>
      <c r="K3505">
        <v>565</v>
      </c>
      <c r="L3505" t="s">
        <v>32</v>
      </c>
      <c r="M3505" t="s">
        <v>32</v>
      </c>
      <c r="N3505" t="s">
        <v>32</v>
      </c>
      <c r="O3505">
        <v>52</v>
      </c>
      <c r="P3505">
        <v>62</v>
      </c>
      <c r="Q3505">
        <v>206</v>
      </c>
      <c r="R3505">
        <v>151</v>
      </c>
      <c r="S3505" t="s">
        <v>37</v>
      </c>
      <c r="T3505" t="s">
        <v>32</v>
      </c>
      <c r="U3505">
        <v>64</v>
      </c>
      <c r="V3505">
        <v>64</v>
      </c>
      <c r="W3505">
        <v>577</v>
      </c>
      <c r="X3505">
        <v>0</v>
      </c>
      <c r="Z3505" t="s">
        <v>33</v>
      </c>
      <c r="AA3505" t="s">
        <v>32</v>
      </c>
      <c r="AB3505" t="s">
        <v>7687</v>
      </c>
      <c r="AC3505" t="s">
        <v>7682</v>
      </c>
    </row>
    <row r="3506" spans="1:29" x14ac:dyDescent="0.3">
      <c r="A3506" t="s">
        <v>3341</v>
      </c>
      <c r="B3506">
        <v>3</v>
      </c>
      <c r="C3506" t="s">
        <v>40</v>
      </c>
      <c r="D3506" t="s">
        <v>3342</v>
      </c>
      <c r="E3506">
        <v>13</v>
      </c>
      <c r="F3506" t="s">
        <v>32</v>
      </c>
      <c r="G3506">
        <v>52</v>
      </c>
      <c r="H3506">
        <v>72</v>
      </c>
      <c r="I3506">
        <v>616</v>
      </c>
      <c r="J3506">
        <v>79</v>
      </c>
      <c r="K3506">
        <v>649</v>
      </c>
      <c r="L3506" t="s">
        <v>32</v>
      </c>
      <c r="M3506" t="s">
        <v>32</v>
      </c>
      <c r="N3506" t="s">
        <v>32</v>
      </c>
      <c r="O3506">
        <v>59</v>
      </c>
      <c r="P3506">
        <v>67</v>
      </c>
      <c r="Q3506">
        <v>215</v>
      </c>
      <c r="R3506">
        <v>185.9</v>
      </c>
      <c r="S3506" t="s">
        <v>32</v>
      </c>
      <c r="T3506" t="s">
        <v>32</v>
      </c>
      <c r="U3506">
        <v>72</v>
      </c>
      <c r="V3506">
        <v>72</v>
      </c>
      <c r="W3506">
        <v>564</v>
      </c>
      <c r="X3506">
        <v>0</v>
      </c>
      <c r="Z3506" t="s">
        <v>33</v>
      </c>
      <c r="AA3506" t="s">
        <v>32</v>
      </c>
      <c r="AB3506" t="s">
        <v>7710</v>
      </c>
      <c r="AC3506" t="s">
        <v>7675</v>
      </c>
    </row>
    <row r="3507" spans="1:29" x14ac:dyDescent="0.3">
      <c r="A3507" t="s">
        <v>3343</v>
      </c>
      <c r="B3507">
        <v>5</v>
      </c>
      <c r="C3507" t="s">
        <v>29</v>
      </c>
      <c r="D3507" t="s">
        <v>35</v>
      </c>
      <c r="E3507">
        <v>24</v>
      </c>
      <c r="F3507" t="s">
        <v>32</v>
      </c>
      <c r="G3507">
        <v>100</v>
      </c>
      <c r="H3507">
        <v>140</v>
      </c>
      <c r="I3507">
        <v>1244</v>
      </c>
      <c r="J3507">
        <v>148</v>
      </c>
      <c r="K3507">
        <v>1294</v>
      </c>
      <c r="L3507" t="s">
        <v>32</v>
      </c>
      <c r="M3507" t="s">
        <v>32</v>
      </c>
      <c r="N3507" t="s">
        <v>32</v>
      </c>
      <c r="O3507">
        <v>122</v>
      </c>
      <c r="P3507">
        <v>114</v>
      </c>
      <c r="Q3507">
        <v>447</v>
      </c>
      <c r="R3507">
        <v>158.69999999999999</v>
      </c>
      <c r="S3507" t="s">
        <v>32</v>
      </c>
      <c r="T3507" t="s">
        <v>32</v>
      </c>
      <c r="U3507">
        <v>119</v>
      </c>
      <c r="V3507">
        <v>119</v>
      </c>
      <c r="W3507">
        <v>1066</v>
      </c>
      <c r="X3507">
        <v>0</v>
      </c>
      <c r="Z3507" t="s">
        <v>32</v>
      </c>
      <c r="AA3507" t="s">
        <v>32</v>
      </c>
      <c r="AB3507" t="s">
        <v>7684</v>
      </c>
      <c r="AC3507" t="s">
        <v>7682</v>
      </c>
    </row>
    <row r="3508" spans="1:29" x14ac:dyDescent="0.3">
      <c r="A3508" t="s">
        <v>3344</v>
      </c>
      <c r="B3508">
        <v>3</v>
      </c>
      <c r="C3508" t="s">
        <v>40</v>
      </c>
      <c r="D3508" t="s">
        <v>50</v>
      </c>
      <c r="E3508">
        <v>12</v>
      </c>
      <c r="F3508" t="s">
        <v>32</v>
      </c>
      <c r="G3508">
        <v>40</v>
      </c>
      <c r="H3508">
        <v>55</v>
      </c>
      <c r="I3508">
        <v>433</v>
      </c>
      <c r="J3508">
        <v>56</v>
      </c>
      <c r="K3508">
        <v>472</v>
      </c>
      <c r="L3508" t="s">
        <v>32</v>
      </c>
      <c r="M3508" t="s">
        <v>32</v>
      </c>
      <c r="N3508" t="s">
        <v>32</v>
      </c>
      <c r="O3508">
        <v>47</v>
      </c>
      <c r="P3508">
        <v>44</v>
      </c>
      <c r="Q3508">
        <v>183</v>
      </c>
      <c r="R3508">
        <v>129.80000000000001</v>
      </c>
      <c r="S3508" t="s">
        <v>31</v>
      </c>
      <c r="T3508" t="s">
        <v>32</v>
      </c>
      <c r="U3508">
        <v>50</v>
      </c>
      <c r="V3508">
        <v>50</v>
      </c>
      <c r="W3508">
        <v>407</v>
      </c>
      <c r="X3508">
        <v>0</v>
      </c>
      <c r="Z3508" t="s">
        <v>33</v>
      </c>
      <c r="AA3508" t="s">
        <v>32</v>
      </c>
      <c r="AB3508" t="s">
        <v>7683</v>
      </c>
      <c r="AC3508" t="s">
        <v>7682</v>
      </c>
    </row>
    <row r="3509" spans="1:29" x14ac:dyDescent="0.3">
      <c r="A3509" t="s">
        <v>3345</v>
      </c>
      <c r="B3509">
        <v>2</v>
      </c>
      <c r="C3509" t="s">
        <v>40</v>
      </c>
      <c r="D3509" t="s">
        <v>50</v>
      </c>
      <c r="E3509">
        <v>13</v>
      </c>
      <c r="F3509" t="s">
        <v>33</v>
      </c>
      <c r="G3509">
        <v>8</v>
      </c>
      <c r="H3509">
        <v>13</v>
      </c>
      <c r="I3509">
        <v>58</v>
      </c>
      <c r="J3509">
        <v>8</v>
      </c>
      <c r="K3509">
        <v>49</v>
      </c>
      <c r="L3509" t="s">
        <v>33</v>
      </c>
      <c r="M3509" t="s">
        <v>32</v>
      </c>
      <c r="N3509" t="s">
        <v>33</v>
      </c>
      <c r="O3509">
        <v>10</v>
      </c>
      <c r="P3509">
        <v>52</v>
      </c>
      <c r="Q3509">
        <v>34</v>
      </c>
      <c r="S3509" t="s">
        <v>33</v>
      </c>
      <c r="T3509" t="s">
        <v>31</v>
      </c>
      <c r="U3509">
        <v>12</v>
      </c>
      <c r="V3509">
        <v>12</v>
      </c>
      <c r="W3509">
        <v>57</v>
      </c>
      <c r="X3509">
        <v>0</v>
      </c>
      <c r="Z3509" t="s">
        <v>33</v>
      </c>
      <c r="AA3509" t="s">
        <v>32</v>
      </c>
      <c r="AB3509" t="s">
        <v>7679</v>
      </c>
      <c r="AC3509" t="s">
        <v>7646</v>
      </c>
    </row>
    <row r="3510" spans="1:29" x14ac:dyDescent="0.3">
      <c r="A3510" t="s">
        <v>3346</v>
      </c>
      <c r="B3510">
        <v>3</v>
      </c>
      <c r="C3510" t="s">
        <v>29</v>
      </c>
      <c r="D3510" t="s">
        <v>35</v>
      </c>
      <c r="E3510">
        <v>40</v>
      </c>
      <c r="F3510" t="s">
        <v>32</v>
      </c>
      <c r="G3510">
        <v>127</v>
      </c>
      <c r="H3510">
        <v>180</v>
      </c>
      <c r="I3510">
        <v>1599</v>
      </c>
      <c r="J3510">
        <v>191</v>
      </c>
      <c r="K3510">
        <v>1638</v>
      </c>
      <c r="L3510" t="s">
        <v>32</v>
      </c>
      <c r="M3510" t="s">
        <v>31</v>
      </c>
      <c r="N3510" t="s">
        <v>32</v>
      </c>
      <c r="O3510">
        <v>142</v>
      </c>
      <c r="P3510">
        <v>187</v>
      </c>
      <c r="Q3510">
        <v>577</v>
      </c>
      <c r="R3510">
        <v>208.1</v>
      </c>
      <c r="S3510" t="s">
        <v>37</v>
      </c>
      <c r="T3510" t="s">
        <v>32</v>
      </c>
      <c r="U3510">
        <v>195</v>
      </c>
      <c r="V3510">
        <v>195</v>
      </c>
      <c r="W3510">
        <v>1692</v>
      </c>
      <c r="X3510">
        <v>0</v>
      </c>
      <c r="Z3510" t="s">
        <v>32</v>
      </c>
      <c r="AA3510" t="s">
        <v>32</v>
      </c>
      <c r="AB3510" t="s">
        <v>7700</v>
      </c>
      <c r="AC3510" t="s">
        <v>7646</v>
      </c>
    </row>
    <row r="3511" spans="1:29" x14ac:dyDescent="0.3">
      <c r="A3511" t="s">
        <v>3347</v>
      </c>
      <c r="B3511">
        <v>3</v>
      </c>
      <c r="C3511" t="s">
        <v>29</v>
      </c>
      <c r="D3511" t="s">
        <v>35</v>
      </c>
      <c r="E3511">
        <v>28</v>
      </c>
      <c r="F3511" t="s">
        <v>32</v>
      </c>
      <c r="G3511">
        <v>62</v>
      </c>
      <c r="H3511">
        <v>98</v>
      </c>
      <c r="I3511">
        <v>938</v>
      </c>
      <c r="J3511">
        <v>101</v>
      </c>
      <c r="K3511">
        <v>959</v>
      </c>
      <c r="L3511" t="s">
        <v>32</v>
      </c>
      <c r="M3511" t="s">
        <v>32</v>
      </c>
      <c r="N3511" t="s">
        <v>32</v>
      </c>
      <c r="O3511">
        <v>71</v>
      </c>
      <c r="P3511">
        <v>72</v>
      </c>
      <c r="Q3511">
        <v>352</v>
      </c>
      <c r="R3511">
        <v>165.1</v>
      </c>
      <c r="S3511" t="s">
        <v>37</v>
      </c>
      <c r="T3511" t="s">
        <v>32</v>
      </c>
      <c r="U3511">
        <v>101</v>
      </c>
      <c r="V3511">
        <v>101</v>
      </c>
      <c r="W3511">
        <v>966</v>
      </c>
      <c r="X3511">
        <v>0</v>
      </c>
      <c r="Z3511" t="s">
        <v>32</v>
      </c>
      <c r="AA3511" t="s">
        <v>32</v>
      </c>
      <c r="AB3511" t="s">
        <v>7723</v>
      </c>
      <c r="AC3511" t="s">
        <v>7675</v>
      </c>
    </row>
    <row r="3512" spans="1:29" x14ac:dyDescent="0.3">
      <c r="A3512" t="s">
        <v>3348</v>
      </c>
      <c r="B3512">
        <v>5</v>
      </c>
      <c r="C3512" t="s">
        <v>29</v>
      </c>
      <c r="D3512" t="s">
        <v>35</v>
      </c>
      <c r="E3512">
        <v>18</v>
      </c>
      <c r="F3512" t="s">
        <v>32</v>
      </c>
      <c r="G3512">
        <v>71</v>
      </c>
      <c r="H3512">
        <v>87</v>
      </c>
      <c r="I3512">
        <v>817</v>
      </c>
      <c r="J3512">
        <v>90</v>
      </c>
      <c r="K3512">
        <v>851</v>
      </c>
      <c r="L3512" t="s">
        <v>32</v>
      </c>
      <c r="M3512" t="s">
        <v>32</v>
      </c>
      <c r="N3512" t="s">
        <v>32</v>
      </c>
      <c r="O3512">
        <v>77</v>
      </c>
      <c r="P3512">
        <v>56</v>
      </c>
      <c r="Q3512">
        <v>284</v>
      </c>
      <c r="R3512">
        <v>138.69999999999999</v>
      </c>
      <c r="S3512" t="s">
        <v>32</v>
      </c>
      <c r="T3512" t="s">
        <v>32</v>
      </c>
      <c r="U3512">
        <v>83</v>
      </c>
      <c r="V3512">
        <v>83</v>
      </c>
      <c r="W3512">
        <v>781</v>
      </c>
      <c r="X3512">
        <v>0</v>
      </c>
      <c r="Z3512" t="s">
        <v>32</v>
      </c>
      <c r="AA3512" t="s">
        <v>32</v>
      </c>
      <c r="AB3512" t="s">
        <v>7671</v>
      </c>
      <c r="AC3512" t="s">
        <v>7682</v>
      </c>
    </row>
    <row r="3513" spans="1:29" x14ac:dyDescent="0.3">
      <c r="A3513" t="s">
        <v>3349</v>
      </c>
      <c r="B3513">
        <v>3</v>
      </c>
      <c r="C3513" t="s">
        <v>29</v>
      </c>
      <c r="D3513" t="s">
        <v>35</v>
      </c>
      <c r="E3513">
        <v>31</v>
      </c>
      <c r="F3513" t="s">
        <v>32</v>
      </c>
      <c r="G3513">
        <v>162</v>
      </c>
      <c r="H3513">
        <v>221</v>
      </c>
      <c r="I3513">
        <v>2092</v>
      </c>
      <c r="J3513">
        <v>226</v>
      </c>
      <c r="K3513">
        <v>2135</v>
      </c>
      <c r="L3513" t="s">
        <v>32</v>
      </c>
      <c r="M3513" t="s">
        <v>32</v>
      </c>
      <c r="N3513" t="s">
        <v>32</v>
      </c>
      <c r="O3513">
        <v>186</v>
      </c>
      <c r="P3513">
        <v>288</v>
      </c>
      <c r="Q3513">
        <v>732</v>
      </c>
      <c r="R3513">
        <v>227.4</v>
      </c>
      <c r="S3513" t="s">
        <v>32</v>
      </c>
      <c r="T3513" t="s">
        <v>31</v>
      </c>
      <c r="U3513">
        <v>172</v>
      </c>
      <c r="V3513">
        <v>172</v>
      </c>
      <c r="W3513">
        <v>1631</v>
      </c>
      <c r="X3513">
        <v>3</v>
      </c>
      <c r="Y3513">
        <v>16</v>
      </c>
      <c r="Z3513" t="s">
        <v>32</v>
      </c>
      <c r="AA3513" t="s">
        <v>32</v>
      </c>
      <c r="AB3513" t="s">
        <v>7644</v>
      </c>
      <c r="AC3513" t="s">
        <v>7675</v>
      </c>
    </row>
    <row r="3514" spans="1:29" x14ac:dyDescent="0.3">
      <c r="A3514" t="s">
        <v>3350</v>
      </c>
      <c r="B3514">
        <v>5</v>
      </c>
      <c r="C3514" t="s">
        <v>29</v>
      </c>
      <c r="D3514" t="s">
        <v>35</v>
      </c>
      <c r="E3514">
        <v>10</v>
      </c>
      <c r="F3514" t="s">
        <v>32</v>
      </c>
      <c r="G3514">
        <v>21</v>
      </c>
      <c r="H3514">
        <v>43</v>
      </c>
      <c r="I3514">
        <v>439</v>
      </c>
      <c r="J3514">
        <v>47</v>
      </c>
      <c r="K3514">
        <v>446</v>
      </c>
      <c r="L3514" t="s">
        <v>32</v>
      </c>
      <c r="M3514" t="s">
        <v>32</v>
      </c>
      <c r="N3514" t="s">
        <v>32</v>
      </c>
      <c r="O3514">
        <v>31</v>
      </c>
      <c r="P3514">
        <v>47</v>
      </c>
      <c r="Q3514">
        <v>134</v>
      </c>
      <c r="R3514">
        <v>236.9</v>
      </c>
      <c r="S3514" t="s">
        <v>32</v>
      </c>
      <c r="T3514" t="s">
        <v>32</v>
      </c>
      <c r="U3514">
        <v>47</v>
      </c>
      <c r="V3514">
        <v>47</v>
      </c>
      <c r="W3514">
        <v>452</v>
      </c>
      <c r="X3514">
        <v>0</v>
      </c>
      <c r="Z3514" t="s">
        <v>33</v>
      </c>
      <c r="AA3514" t="s">
        <v>32</v>
      </c>
      <c r="AB3514" t="s">
        <v>7681</v>
      </c>
      <c r="AC3514" t="s">
        <v>7682</v>
      </c>
    </row>
    <row r="3515" spans="1:29" x14ac:dyDescent="0.3">
      <c r="A3515" t="s">
        <v>3351</v>
      </c>
      <c r="B3515">
        <v>2</v>
      </c>
      <c r="C3515" t="s">
        <v>29</v>
      </c>
      <c r="D3515" t="s">
        <v>30</v>
      </c>
      <c r="E3515">
        <v>24</v>
      </c>
      <c r="F3515" t="s">
        <v>32</v>
      </c>
      <c r="G3515">
        <v>49</v>
      </c>
      <c r="H3515">
        <v>84</v>
      </c>
      <c r="I3515">
        <v>687</v>
      </c>
      <c r="J3515">
        <v>89</v>
      </c>
      <c r="K3515">
        <v>682</v>
      </c>
      <c r="L3515" t="s">
        <v>31</v>
      </c>
      <c r="M3515" t="s">
        <v>32</v>
      </c>
      <c r="N3515" t="s">
        <v>32</v>
      </c>
      <c r="O3515">
        <v>51</v>
      </c>
      <c r="P3515">
        <v>87</v>
      </c>
      <c r="Q3515">
        <v>94</v>
      </c>
      <c r="R3515">
        <v>390.7</v>
      </c>
      <c r="S3515" t="s">
        <v>32</v>
      </c>
      <c r="T3515" t="s">
        <v>32</v>
      </c>
      <c r="U3515">
        <v>88</v>
      </c>
      <c r="V3515">
        <v>88</v>
      </c>
      <c r="W3515">
        <v>708</v>
      </c>
      <c r="X3515">
        <v>0</v>
      </c>
      <c r="Z3515" t="s">
        <v>32</v>
      </c>
      <c r="AA3515" t="s">
        <v>32</v>
      </c>
    </row>
    <row r="3516" spans="1:29" x14ac:dyDescent="0.3">
      <c r="A3516" t="s">
        <v>3352</v>
      </c>
      <c r="B3516">
        <v>5</v>
      </c>
      <c r="C3516" t="s">
        <v>29</v>
      </c>
      <c r="D3516" t="s">
        <v>318</v>
      </c>
      <c r="E3516">
        <v>8</v>
      </c>
      <c r="F3516" t="s">
        <v>32</v>
      </c>
      <c r="G3516">
        <v>31</v>
      </c>
      <c r="H3516">
        <v>58</v>
      </c>
      <c r="I3516">
        <v>538</v>
      </c>
      <c r="J3516">
        <v>60</v>
      </c>
      <c r="K3516">
        <v>566</v>
      </c>
      <c r="L3516" t="s">
        <v>32</v>
      </c>
      <c r="M3516" t="s">
        <v>32</v>
      </c>
      <c r="N3516" t="s">
        <v>32</v>
      </c>
      <c r="O3516">
        <v>47</v>
      </c>
      <c r="P3516">
        <v>34</v>
      </c>
      <c r="Q3516">
        <v>87</v>
      </c>
      <c r="R3516">
        <v>118.5</v>
      </c>
      <c r="S3516" t="s">
        <v>32</v>
      </c>
      <c r="T3516" t="s">
        <v>32</v>
      </c>
      <c r="U3516">
        <v>39</v>
      </c>
      <c r="V3516">
        <v>39</v>
      </c>
      <c r="W3516">
        <v>368</v>
      </c>
      <c r="X3516">
        <v>0</v>
      </c>
      <c r="Z3516" t="s">
        <v>33</v>
      </c>
      <c r="AA3516" t="s">
        <v>32</v>
      </c>
      <c r="AB3516" t="s">
        <v>7687</v>
      </c>
      <c r="AC3516" t="s">
        <v>7682</v>
      </c>
    </row>
    <row r="3517" spans="1:29" x14ac:dyDescent="0.3">
      <c r="A3517" t="s">
        <v>3353</v>
      </c>
      <c r="B3517">
        <v>2</v>
      </c>
      <c r="C3517" t="s">
        <v>29</v>
      </c>
      <c r="D3517" t="s">
        <v>50</v>
      </c>
      <c r="E3517">
        <v>10</v>
      </c>
      <c r="F3517" t="s">
        <v>31</v>
      </c>
      <c r="G3517">
        <v>67</v>
      </c>
      <c r="H3517">
        <v>111</v>
      </c>
      <c r="I3517">
        <v>601</v>
      </c>
      <c r="J3517">
        <v>109</v>
      </c>
      <c r="K3517">
        <v>589</v>
      </c>
      <c r="L3517" t="s">
        <v>32</v>
      </c>
      <c r="M3517" t="s">
        <v>32</v>
      </c>
      <c r="N3517" t="s">
        <v>31</v>
      </c>
      <c r="O3517">
        <v>97</v>
      </c>
      <c r="P3517">
        <v>139</v>
      </c>
      <c r="Q3517">
        <v>164</v>
      </c>
      <c r="R3517">
        <v>255.7</v>
      </c>
      <c r="S3517" t="s">
        <v>37</v>
      </c>
      <c r="T3517" t="s">
        <v>32</v>
      </c>
      <c r="U3517">
        <v>115</v>
      </c>
      <c r="V3517">
        <v>115</v>
      </c>
      <c r="W3517">
        <v>627</v>
      </c>
      <c r="X3517">
        <v>0</v>
      </c>
      <c r="Z3517" t="s">
        <v>33</v>
      </c>
      <c r="AA3517" t="s">
        <v>32</v>
      </c>
      <c r="AB3517" t="s">
        <v>7654</v>
      </c>
      <c r="AC3517" t="s">
        <v>7734</v>
      </c>
    </row>
    <row r="3518" spans="1:29" x14ac:dyDescent="0.3">
      <c r="A3518" t="s">
        <v>3354</v>
      </c>
      <c r="B3518">
        <v>5</v>
      </c>
      <c r="C3518" t="s">
        <v>29</v>
      </c>
      <c r="D3518" t="s">
        <v>30</v>
      </c>
      <c r="E3518">
        <v>25</v>
      </c>
      <c r="F3518" t="s">
        <v>32</v>
      </c>
      <c r="G3518">
        <v>45</v>
      </c>
      <c r="H3518">
        <v>70</v>
      </c>
      <c r="I3518">
        <v>672</v>
      </c>
      <c r="J3518">
        <v>67</v>
      </c>
      <c r="K3518">
        <v>656</v>
      </c>
      <c r="L3518" t="s">
        <v>32</v>
      </c>
      <c r="M3518" t="s">
        <v>37</v>
      </c>
      <c r="N3518" t="s">
        <v>32</v>
      </c>
      <c r="O3518">
        <v>50</v>
      </c>
      <c r="P3518">
        <v>34</v>
      </c>
      <c r="Q3518">
        <v>86</v>
      </c>
      <c r="R3518">
        <v>108</v>
      </c>
      <c r="S3518" t="s">
        <v>32</v>
      </c>
      <c r="T3518" t="s">
        <v>37</v>
      </c>
      <c r="U3518">
        <v>67</v>
      </c>
      <c r="V3518">
        <v>67</v>
      </c>
      <c r="W3518">
        <v>668</v>
      </c>
      <c r="X3518">
        <v>0</v>
      </c>
      <c r="Z3518" t="s">
        <v>33</v>
      </c>
      <c r="AA3518" t="s">
        <v>37</v>
      </c>
    </row>
    <row r="3519" spans="1:29" x14ac:dyDescent="0.3">
      <c r="A3519" t="s">
        <v>3355</v>
      </c>
      <c r="B3519">
        <v>4</v>
      </c>
      <c r="C3519" t="s">
        <v>29</v>
      </c>
      <c r="D3519" t="s">
        <v>35</v>
      </c>
      <c r="E3519">
        <v>18</v>
      </c>
      <c r="F3519" t="s">
        <v>31</v>
      </c>
      <c r="G3519">
        <v>54</v>
      </c>
      <c r="H3519">
        <v>83</v>
      </c>
      <c r="I3519">
        <v>714</v>
      </c>
      <c r="J3519">
        <v>96</v>
      </c>
      <c r="K3519">
        <v>749</v>
      </c>
      <c r="L3519" t="s">
        <v>32</v>
      </c>
      <c r="M3519" t="s">
        <v>32</v>
      </c>
      <c r="N3519" t="s">
        <v>32</v>
      </c>
      <c r="O3519">
        <v>66</v>
      </c>
      <c r="P3519">
        <v>91</v>
      </c>
      <c r="Q3519">
        <v>153</v>
      </c>
      <c r="R3519">
        <v>221.1</v>
      </c>
      <c r="S3519" t="s">
        <v>32</v>
      </c>
      <c r="T3519" t="s">
        <v>32</v>
      </c>
      <c r="U3519">
        <v>97</v>
      </c>
      <c r="V3519">
        <v>97</v>
      </c>
      <c r="W3519">
        <v>766</v>
      </c>
      <c r="X3519">
        <v>0</v>
      </c>
      <c r="Z3519" t="s">
        <v>32</v>
      </c>
      <c r="AA3519" t="s">
        <v>32</v>
      </c>
      <c r="AB3519" t="s">
        <v>7669</v>
      </c>
      <c r="AC3519" t="s">
        <v>7682</v>
      </c>
    </row>
    <row r="3520" spans="1:29" x14ac:dyDescent="0.3">
      <c r="A3520" t="s">
        <v>3356</v>
      </c>
      <c r="B3520">
        <v>3</v>
      </c>
      <c r="C3520" t="s">
        <v>29</v>
      </c>
      <c r="D3520" t="s">
        <v>30</v>
      </c>
      <c r="E3520">
        <v>25</v>
      </c>
      <c r="F3520" t="s">
        <v>32</v>
      </c>
      <c r="G3520">
        <v>36</v>
      </c>
      <c r="H3520">
        <v>62</v>
      </c>
      <c r="I3520">
        <v>475</v>
      </c>
      <c r="J3520">
        <v>64</v>
      </c>
      <c r="K3520">
        <v>474</v>
      </c>
      <c r="L3520" t="s">
        <v>32</v>
      </c>
      <c r="M3520" t="s">
        <v>32</v>
      </c>
      <c r="N3520" t="s">
        <v>37</v>
      </c>
      <c r="O3520">
        <v>41</v>
      </c>
      <c r="P3520">
        <v>41</v>
      </c>
      <c r="Q3520">
        <v>55</v>
      </c>
      <c r="R3520">
        <v>156.80000000000001</v>
      </c>
      <c r="S3520" t="s">
        <v>32</v>
      </c>
      <c r="T3520" t="s">
        <v>32</v>
      </c>
      <c r="U3520">
        <v>66</v>
      </c>
      <c r="V3520">
        <v>66</v>
      </c>
      <c r="W3520">
        <v>513</v>
      </c>
      <c r="X3520">
        <v>0</v>
      </c>
      <c r="Z3520" t="s">
        <v>33</v>
      </c>
      <c r="AA3520" t="s">
        <v>32</v>
      </c>
    </row>
    <row r="3521" spans="1:29" x14ac:dyDescent="0.3">
      <c r="A3521" t="s">
        <v>3357</v>
      </c>
      <c r="B3521">
        <v>4</v>
      </c>
      <c r="C3521" t="s">
        <v>29</v>
      </c>
      <c r="D3521" t="s">
        <v>30</v>
      </c>
      <c r="E3521">
        <v>15</v>
      </c>
      <c r="F3521" t="s">
        <v>32</v>
      </c>
      <c r="G3521">
        <v>58</v>
      </c>
      <c r="H3521">
        <v>68</v>
      </c>
      <c r="I3521">
        <v>571</v>
      </c>
      <c r="J3521">
        <v>73</v>
      </c>
      <c r="K3521">
        <v>585</v>
      </c>
      <c r="L3521" t="s">
        <v>32</v>
      </c>
      <c r="M3521" t="s">
        <v>32</v>
      </c>
      <c r="N3521" t="s">
        <v>32</v>
      </c>
      <c r="O3521">
        <v>63</v>
      </c>
      <c r="P3521">
        <v>36</v>
      </c>
      <c r="Q3521">
        <v>218</v>
      </c>
      <c r="R3521">
        <v>123.7</v>
      </c>
      <c r="S3521" t="s">
        <v>32</v>
      </c>
      <c r="T3521" t="s">
        <v>32</v>
      </c>
      <c r="U3521">
        <v>72</v>
      </c>
      <c r="V3521">
        <v>72</v>
      </c>
      <c r="W3521">
        <v>595</v>
      </c>
      <c r="X3521">
        <v>0</v>
      </c>
      <c r="Z3521" t="s">
        <v>33</v>
      </c>
      <c r="AA3521" t="s">
        <v>32</v>
      </c>
    </row>
    <row r="3522" spans="1:29" x14ac:dyDescent="0.3">
      <c r="A3522" t="s">
        <v>3358</v>
      </c>
      <c r="B3522">
        <v>4</v>
      </c>
      <c r="C3522" t="s">
        <v>40</v>
      </c>
      <c r="D3522" t="s">
        <v>3342</v>
      </c>
      <c r="E3522">
        <v>32</v>
      </c>
      <c r="F3522" t="s">
        <v>32</v>
      </c>
      <c r="G3522">
        <v>81</v>
      </c>
      <c r="H3522">
        <v>125</v>
      </c>
      <c r="I3522">
        <v>1082</v>
      </c>
      <c r="J3522">
        <v>138</v>
      </c>
      <c r="K3522">
        <v>1163</v>
      </c>
      <c r="L3522" t="s">
        <v>32</v>
      </c>
      <c r="M3522" t="s">
        <v>32</v>
      </c>
      <c r="N3522" t="s">
        <v>32</v>
      </c>
      <c r="O3522">
        <v>100</v>
      </c>
      <c r="P3522">
        <v>133</v>
      </c>
      <c r="Q3522">
        <v>377</v>
      </c>
      <c r="R3522">
        <v>196.5</v>
      </c>
      <c r="S3522" t="s">
        <v>32</v>
      </c>
      <c r="T3522" t="s">
        <v>32</v>
      </c>
      <c r="U3522">
        <v>134</v>
      </c>
      <c r="V3522">
        <v>134</v>
      </c>
      <c r="W3522">
        <v>1127</v>
      </c>
      <c r="X3522">
        <v>0</v>
      </c>
      <c r="Z3522" t="s">
        <v>32</v>
      </c>
      <c r="AA3522" t="s">
        <v>32</v>
      </c>
      <c r="AB3522" t="s">
        <v>7644</v>
      </c>
      <c r="AC3522" t="s">
        <v>7675</v>
      </c>
    </row>
    <row r="3523" spans="1:29" x14ac:dyDescent="0.3">
      <c r="A3523" t="s">
        <v>3359</v>
      </c>
      <c r="B3523">
        <v>5</v>
      </c>
      <c r="C3523" t="s">
        <v>29</v>
      </c>
      <c r="D3523" t="s">
        <v>30</v>
      </c>
      <c r="E3523">
        <v>27</v>
      </c>
      <c r="F3523" t="s">
        <v>32</v>
      </c>
      <c r="G3523">
        <v>65</v>
      </c>
      <c r="H3523">
        <v>97</v>
      </c>
      <c r="I3523">
        <v>922</v>
      </c>
      <c r="J3523">
        <v>99</v>
      </c>
      <c r="K3523">
        <v>965</v>
      </c>
      <c r="L3523" t="s">
        <v>32</v>
      </c>
      <c r="M3523" t="s">
        <v>32</v>
      </c>
      <c r="N3523" t="s">
        <v>32</v>
      </c>
      <c r="O3523">
        <v>76</v>
      </c>
      <c r="P3523">
        <v>70</v>
      </c>
      <c r="Q3523">
        <v>276</v>
      </c>
      <c r="R3523">
        <v>131.30000000000001</v>
      </c>
      <c r="S3523" t="s">
        <v>32</v>
      </c>
      <c r="T3523" t="s">
        <v>32</v>
      </c>
      <c r="U3523">
        <v>90</v>
      </c>
      <c r="V3523">
        <v>90</v>
      </c>
      <c r="W3523">
        <v>852</v>
      </c>
      <c r="X3523">
        <v>0</v>
      </c>
      <c r="Z3523" t="s">
        <v>31</v>
      </c>
      <c r="AA3523" t="s">
        <v>32</v>
      </c>
    </row>
    <row r="3524" spans="1:29" x14ac:dyDescent="0.3">
      <c r="A3524" t="s">
        <v>3360</v>
      </c>
      <c r="B3524">
        <v>4</v>
      </c>
      <c r="C3524" t="s">
        <v>29</v>
      </c>
      <c r="D3524" t="s">
        <v>35</v>
      </c>
      <c r="E3524">
        <v>19</v>
      </c>
      <c r="F3524" t="s">
        <v>32</v>
      </c>
      <c r="G3524">
        <v>49</v>
      </c>
      <c r="H3524">
        <v>69</v>
      </c>
      <c r="I3524">
        <v>597</v>
      </c>
      <c r="J3524">
        <v>77</v>
      </c>
      <c r="K3524">
        <v>630</v>
      </c>
      <c r="L3524" t="s">
        <v>32</v>
      </c>
      <c r="M3524" t="s">
        <v>32</v>
      </c>
      <c r="N3524" t="s">
        <v>31</v>
      </c>
      <c r="O3524">
        <v>56</v>
      </c>
      <c r="P3524">
        <v>62</v>
      </c>
      <c r="Q3524">
        <v>219</v>
      </c>
      <c r="R3524">
        <v>191.5</v>
      </c>
      <c r="S3524" t="s">
        <v>37</v>
      </c>
      <c r="T3524" t="s">
        <v>32</v>
      </c>
      <c r="U3524">
        <v>77</v>
      </c>
      <c r="V3524">
        <v>77</v>
      </c>
      <c r="W3524">
        <v>645</v>
      </c>
      <c r="X3524">
        <v>0</v>
      </c>
      <c r="Z3524" t="s">
        <v>33</v>
      </c>
      <c r="AA3524" t="s">
        <v>32</v>
      </c>
      <c r="AB3524" t="s">
        <v>7687</v>
      </c>
      <c r="AC3524" t="s">
        <v>7682</v>
      </c>
    </row>
    <row r="3525" spans="1:29" x14ac:dyDescent="0.3">
      <c r="A3525" t="s">
        <v>3361</v>
      </c>
      <c r="B3525">
        <v>4</v>
      </c>
      <c r="C3525" t="s">
        <v>29</v>
      </c>
      <c r="D3525" t="s">
        <v>35</v>
      </c>
      <c r="E3525">
        <v>28</v>
      </c>
      <c r="F3525" t="s">
        <v>32</v>
      </c>
      <c r="G3525">
        <v>81</v>
      </c>
      <c r="H3525">
        <v>117</v>
      </c>
      <c r="I3525">
        <v>1016</v>
      </c>
      <c r="J3525">
        <v>128</v>
      </c>
      <c r="K3525">
        <v>1071</v>
      </c>
      <c r="L3525" t="s">
        <v>32</v>
      </c>
      <c r="M3525" t="s">
        <v>32</v>
      </c>
      <c r="N3525" t="s">
        <v>31</v>
      </c>
      <c r="O3525">
        <v>95</v>
      </c>
      <c r="P3525">
        <v>123</v>
      </c>
      <c r="Q3525">
        <v>385</v>
      </c>
      <c r="R3525">
        <v>209.1</v>
      </c>
      <c r="S3525" t="s">
        <v>32</v>
      </c>
      <c r="T3525" t="s">
        <v>32</v>
      </c>
      <c r="U3525">
        <v>125</v>
      </c>
      <c r="V3525">
        <v>125</v>
      </c>
      <c r="W3525">
        <v>1057</v>
      </c>
      <c r="X3525">
        <v>0</v>
      </c>
      <c r="Z3525" t="s">
        <v>32</v>
      </c>
      <c r="AA3525" t="s">
        <v>32</v>
      </c>
      <c r="AB3525" t="s">
        <v>7688</v>
      </c>
      <c r="AC3525" t="s">
        <v>7682</v>
      </c>
    </row>
    <row r="3526" spans="1:29" x14ac:dyDescent="0.3">
      <c r="A3526" t="s">
        <v>3362</v>
      </c>
      <c r="B3526">
        <v>4</v>
      </c>
      <c r="C3526" t="s">
        <v>40</v>
      </c>
      <c r="D3526" t="s">
        <v>50</v>
      </c>
      <c r="E3526">
        <v>10</v>
      </c>
      <c r="F3526" t="s">
        <v>32</v>
      </c>
      <c r="G3526">
        <v>25</v>
      </c>
      <c r="H3526">
        <v>35</v>
      </c>
      <c r="I3526">
        <v>365</v>
      </c>
      <c r="J3526">
        <v>38</v>
      </c>
      <c r="K3526">
        <v>378</v>
      </c>
      <c r="L3526" t="s">
        <v>32</v>
      </c>
      <c r="M3526" t="s">
        <v>32</v>
      </c>
      <c r="N3526" t="s">
        <v>32</v>
      </c>
      <c r="O3526">
        <v>28</v>
      </c>
      <c r="P3526">
        <v>48</v>
      </c>
      <c r="Q3526">
        <v>132</v>
      </c>
      <c r="R3526">
        <v>254.5</v>
      </c>
      <c r="S3526" t="s">
        <v>32</v>
      </c>
      <c r="T3526" t="s">
        <v>32</v>
      </c>
      <c r="U3526">
        <v>38</v>
      </c>
      <c r="V3526">
        <v>38</v>
      </c>
      <c r="W3526">
        <v>383</v>
      </c>
      <c r="X3526">
        <v>0</v>
      </c>
      <c r="Z3526" t="s">
        <v>33</v>
      </c>
      <c r="AA3526" t="s">
        <v>32</v>
      </c>
      <c r="AB3526" t="s">
        <v>7710</v>
      </c>
      <c r="AC3526" t="s">
        <v>7675</v>
      </c>
    </row>
    <row r="3527" spans="1:29" x14ac:dyDescent="0.3">
      <c r="A3527" t="s">
        <v>3363</v>
      </c>
      <c r="B3527">
        <v>5</v>
      </c>
      <c r="C3527" t="s">
        <v>40</v>
      </c>
      <c r="D3527" t="s">
        <v>50</v>
      </c>
      <c r="E3527">
        <v>5</v>
      </c>
      <c r="F3527" t="s">
        <v>32</v>
      </c>
      <c r="G3527">
        <v>25</v>
      </c>
      <c r="H3527">
        <v>28</v>
      </c>
      <c r="I3527">
        <v>272</v>
      </c>
      <c r="J3527">
        <v>28</v>
      </c>
      <c r="K3527">
        <v>272</v>
      </c>
      <c r="L3527" t="s">
        <v>32</v>
      </c>
      <c r="M3527" t="s">
        <v>32</v>
      </c>
      <c r="N3527" t="s">
        <v>32</v>
      </c>
      <c r="O3527">
        <v>27</v>
      </c>
      <c r="P3527">
        <v>22</v>
      </c>
      <c r="Q3527">
        <v>102</v>
      </c>
      <c r="R3527">
        <v>141.69999999999999</v>
      </c>
      <c r="S3527" t="s">
        <v>32</v>
      </c>
      <c r="T3527" t="s">
        <v>32</v>
      </c>
      <c r="U3527">
        <v>28</v>
      </c>
      <c r="V3527">
        <v>28</v>
      </c>
      <c r="W3527">
        <v>272</v>
      </c>
      <c r="X3527">
        <v>0</v>
      </c>
      <c r="Z3527" t="s">
        <v>33</v>
      </c>
      <c r="AA3527" t="s">
        <v>32</v>
      </c>
      <c r="AB3527" t="s">
        <v>7647</v>
      </c>
      <c r="AC3527" t="s">
        <v>7682</v>
      </c>
    </row>
    <row r="3528" spans="1:29" x14ac:dyDescent="0.3">
      <c r="A3528" t="s">
        <v>3364</v>
      </c>
      <c r="B3528">
        <v>5</v>
      </c>
      <c r="C3528" t="s">
        <v>40</v>
      </c>
      <c r="D3528" t="s">
        <v>3365</v>
      </c>
      <c r="E3528">
        <v>32</v>
      </c>
      <c r="F3528" t="s">
        <v>32</v>
      </c>
      <c r="G3528">
        <v>146</v>
      </c>
      <c r="H3528">
        <v>176</v>
      </c>
      <c r="I3528">
        <v>1626</v>
      </c>
      <c r="J3528">
        <v>187</v>
      </c>
      <c r="K3528">
        <v>1672</v>
      </c>
      <c r="L3528" t="s">
        <v>32</v>
      </c>
      <c r="M3528" t="s">
        <v>32</v>
      </c>
      <c r="N3528" t="s">
        <v>32</v>
      </c>
      <c r="O3528">
        <v>164</v>
      </c>
      <c r="P3528">
        <v>187</v>
      </c>
      <c r="Q3528">
        <v>644</v>
      </c>
      <c r="R3528">
        <v>142.19999999999999</v>
      </c>
      <c r="S3528" t="s">
        <v>31</v>
      </c>
      <c r="T3528" t="s">
        <v>32</v>
      </c>
      <c r="U3528">
        <v>156</v>
      </c>
      <c r="V3528">
        <v>156</v>
      </c>
      <c r="W3528">
        <v>1421</v>
      </c>
      <c r="X3528">
        <v>0</v>
      </c>
      <c r="Z3528" t="s">
        <v>32</v>
      </c>
      <c r="AA3528" t="s">
        <v>32</v>
      </c>
      <c r="AB3528" t="s">
        <v>7712</v>
      </c>
      <c r="AC3528" t="s">
        <v>7682</v>
      </c>
    </row>
    <row r="3529" spans="1:29" x14ac:dyDescent="0.3">
      <c r="A3529" t="s">
        <v>3366</v>
      </c>
      <c r="B3529">
        <v>2</v>
      </c>
      <c r="C3529" t="s">
        <v>40</v>
      </c>
      <c r="D3529" t="s">
        <v>50</v>
      </c>
      <c r="E3529">
        <v>20</v>
      </c>
      <c r="F3529" t="s">
        <v>32</v>
      </c>
      <c r="G3529">
        <v>72</v>
      </c>
      <c r="H3529">
        <v>95</v>
      </c>
      <c r="I3529">
        <v>851</v>
      </c>
      <c r="J3529">
        <v>107</v>
      </c>
      <c r="K3529">
        <v>895</v>
      </c>
      <c r="L3529" t="s">
        <v>32</v>
      </c>
      <c r="M3529" t="s">
        <v>32</v>
      </c>
      <c r="N3529" t="s">
        <v>32</v>
      </c>
      <c r="O3529">
        <v>88</v>
      </c>
      <c r="P3529">
        <v>99</v>
      </c>
      <c r="Q3529">
        <v>327</v>
      </c>
      <c r="R3529">
        <v>144.30000000000001</v>
      </c>
      <c r="S3529" t="s">
        <v>37</v>
      </c>
      <c r="T3529" t="s">
        <v>32</v>
      </c>
      <c r="U3529">
        <v>77</v>
      </c>
      <c r="V3529">
        <v>77</v>
      </c>
      <c r="W3529">
        <v>627</v>
      </c>
      <c r="X3529">
        <v>0</v>
      </c>
      <c r="Z3529" t="s">
        <v>32</v>
      </c>
      <c r="AA3529" t="s">
        <v>32</v>
      </c>
      <c r="AB3529" t="s">
        <v>7710</v>
      </c>
      <c r="AC3529" t="s">
        <v>7675</v>
      </c>
    </row>
    <row r="3530" spans="1:29" x14ac:dyDescent="0.3">
      <c r="A3530" t="s">
        <v>3367</v>
      </c>
      <c r="C3530" t="s">
        <v>29</v>
      </c>
      <c r="D3530" t="s">
        <v>50</v>
      </c>
      <c r="E3530">
        <v>6</v>
      </c>
      <c r="F3530" t="s">
        <v>33</v>
      </c>
      <c r="G3530">
        <v>4</v>
      </c>
      <c r="H3530">
        <v>6</v>
      </c>
      <c r="I3530">
        <v>38</v>
      </c>
      <c r="J3530">
        <v>4</v>
      </c>
      <c r="K3530">
        <v>25</v>
      </c>
      <c r="L3530" t="s">
        <v>33</v>
      </c>
      <c r="M3530" t="s">
        <v>33</v>
      </c>
      <c r="N3530" t="s">
        <v>33</v>
      </c>
      <c r="O3530">
        <v>4</v>
      </c>
      <c r="P3530">
        <v>4</v>
      </c>
      <c r="Q3530">
        <v>10</v>
      </c>
      <c r="S3530" t="s">
        <v>33</v>
      </c>
      <c r="T3530" t="s">
        <v>33</v>
      </c>
      <c r="U3530">
        <v>4</v>
      </c>
      <c r="V3530">
        <v>4</v>
      </c>
      <c r="W3530">
        <v>34</v>
      </c>
      <c r="X3530">
        <v>0</v>
      </c>
      <c r="Z3530" t="s">
        <v>33</v>
      </c>
      <c r="AA3530" t="s">
        <v>32</v>
      </c>
      <c r="AB3530" t="s">
        <v>7635</v>
      </c>
      <c r="AC3530" t="s">
        <v>7682</v>
      </c>
    </row>
    <row r="3531" spans="1:29" x14ac:dyDescent="0.3">
      <c r="A3531" t="s">
        <v>3368</v>
      </c>
      <c r="B3531">
        <v>1</v>
      </c>
      <c r="C3531" t="s">
        <v>29</v>
      </c>
      <c r="D3531" t="s">
        <v>35</v>
      </c>
      <c r="E3531">
        <v>9</v>
      </c>
      <c r="F3531" t="s">
        <v>33</v>
      </c>
      <c r="G3531">
        <v>19</v>
      </c>
      <c r="H3531">
        <v>31</v>
      </c>
      <c r="I3531">
        <v>213</v>
      </c>
      <c r="J3531">
        <v>33</v>
      </c>
      <c r="K3531">
        <v>236</v>
      </c>
      <c r="L3531" t="s">
        <v>31</v>
      </c>
      <c r="M3531" t="s">
        <v>31</v>
      </c>
      <c r="N3531" t="s">
        <v>32</v>
      </c>
      <c r="O3531">
        <v>25</v>
      </c>
      <c r="P3531">
        <v>54</v>
      </c>
      <c r="Q3531">
        <v>98</v>
      </c>
      <c r="R3531">
        <v>356.9</v>
      </c>
      <c r="S3531" t="s">
        <v>32</v>
      </c>
      <c r="T3531" t="s">
        <v>32</v>
      </c>
      <c r="U3531">
        <v>33</v>
      </c>
      <c r="V3531">
        <v>33</v>
      </c>
      <c r="W3531">
        <v>236</v>
      </c>
      <c r="X3531">
        <v>0</v>
      </c>
      <c r="Z3531" t="s">
        <v>33</v>
      </c>
      <c r="AA3531" t="s">
        <v>32</v>
      </c>
      <c r="AB3531" t="s">
        <v>7698</v>
      </c>
      <c r="AC3531" t="s">
        <v>7682</v>
      </c>
    </row>
    <row r="3532" spans="1:29" x14ac:dyDescent="0.3">
      <c r="A3532" t="s">
        <v>3369</v>
      </c>
      <c r="B3532">
        <v>4</v>
      </c>
      <c r="C3532" t="s">
        <v>40</v>
      </c>
      <c r="D3532" t="s">
        <v>3342</v>
      </c>
      <c r="E3532">
        <v>27</v>
      </c>
      <c r="F3532" t="s">
        <v>32</v>
      </c>
      <c r="G3532">
        <v>70</v>
      </c>
      <c r="H3532">
        <v>109</v>
      </c>
      <c r="I3532">
        <v>992</v>
      </c>
      <c r="J3532">
        <v>119</v>
      </c>
      <c r="K3532">
        <v>1036</v>
      </c>
      <c r="L3532" t="s">
        <v>32</v>
      </c>
      <c r="M3532" t="s">
        <v>32</v>
      </c>
      <c r="N3532" t="s">
        <v>32</v>
      </c>
      <c r="O3532">
        <v>83</v>
      </c>
      <c r="P3532">
        <v>111</v>
      </c>
      <c r="Q3532">
        <v>352</v>
      </c>
      <c r="R3532">
        <v>163.9</v>
      </c>
      <c r="S3532" t="s">
        <v>32</v>
      </c>
      <c r="T3532" t="s">
        <v>32</v>
      </c>
      <c r="U3532">
        <v>119</v>
      </c>
      <c r="V3532">
        <v>119</v>
      </c>
      <c r="W3532">
        <v>1020</v>
      </c>
      <c r="X3532">
        <v>0</v>
      </c>
      <c r="Z3532" t="s">
        <v>32</v>
      </c>
      <c r="AA3532" t="s">
        <v>32</v>
      </c>
      <c r="AB3532" t="s">
        <v>7728</v>
      </c>
      <c r="AC3532" t="s">
        <v>7675</v>
      </c>
    </row>
    <row r="3533" spans="1:29" x14ac:dyDescent="0.3">
      <c r="A3533" t="s">
        <v>3370</v>
      </c>
      <c r="B3533">
        <v>4</v>
      </c>
      <c r="C3533" t="s">
        <v>29</v>
      </c>
      <c r="D3533" t="s">
        <v>35</v>
      </c>
      <c r="E3533">
        <v>17</v>
      </c>
      <c r="F3533" t="s">
        <v>32</v>
      </c>
      <c r="G3533">
        <v>52</v>
      </c>
      <c r="H3533">
        <v>61</v>
      </c>
      <c r="I3533">
        <v>582</v>
      </c>
      <c r="J3533">
        <v>64</v>
      </c>
      <c r="K3533">
        <v>614</v>
      </c>
      <c r="L3533" t="s">
        <v>32</v>
      </c>
      <c r="M3533" t="s">
        <v>32</v>
      </c>
      <c r="N3533" t="s">
        <v>32</v>
      </c>
      <c r="O3533">
        <v>59</v>
      </c>
      <c r="P3533">
        <v>56</v>
      </c>
      <c r="Q3533">
        <v>210</v>
      </c>
      <c r="R3533">
        <v>159.19999999999999</v>
      </c>
      <c r="S3533" t="s">
        <v>32</v>
      </c>
      <c r="T3533" t="s">
        <v>32</v>
      </c>
      <c r="U3533">
        <v>64</v>
      </c>
      <c r="V3533">
        <v>64</v>
      </c>
      <c r="W3533">
        <v>613</v>
      </c>
      <c r="X3533">
        <v>0</v>
      </c>
      <c r="Z3533" t="s">
        <v>33</v>
      </c>
      <c r="AA3533" t="s">
        <v>32</v>
      </c>
      <c r="AB3533" t="s">
        <v>7723</v>
      </c>
      <c r="AC3533" t="s">
        <v>7675</v>
      </c>
    </row>
    <row r="3534" spans="1:29" x14ac:dyDescent="0.3">
      <c r="A3534" t="s">
        <v>3371</v>
      </c>
      <c r="B3534">
        <v>5</v>
      </c>
      <c r="C3534" t="s">
        <v>29</v>
      </c>
      <c r="D3534" t="s">
        <v>30</v>
      </c>
      <c r="E3534">
        <v>10</v>
      </c>
      <c r="F3534" t="s">
        <v>32</v>
      </c>
      <c r="G3534">
        <v>39</v>
      </c>
      <c r="H3534">
        <v>47</v>
      </c>
      <c r="I3534">
        <v>413</v>
      </c>
      <c r="J3534">
        <v>49</v>
      </c>
      <c r="K3534">
        <v>429</v>
      </c>
      <c r="L3534" t="s">
        <v>32</v>
      </c>
      <c r="M3534" t="s">
        <v>32</v>
      </c>
      <c r="N3534" t="s">
        <v>32</v>
      </c>
      <c r="O3534">
        <v>41</v>
      </c>
      <c r="P3534">
        <v>31</v>
      </c>
      <c r="Q3534">
        <v>161</v>
      </c>
      <c r="R3534">
        <v>138.4</v>
      </c>
      <c r="S3534" t="s">
        <v>32</v>
      </c>
      <c r="T3534" t="s">
        <v>32</v>
      </c>
      <c r="U3534">
        <v>49</v>
      </c>
      <c r="V3534">
        <v>49</v>
      </c>
      <c r="W3534">
        <v>429</v>
      </c>
      <c r="X3534">
        <v>0</v>
      </c>
      <c r="Z3534" t="s">
        <v>32</v>
      </c>
      <c r="AA3534" t="s">
        <v>32</v>
      </c>
    </row>
    <row r="3535" spans="1:29" x14ac:dyDescent="0.3">
      <c r="A3535" t="s">
        <v>3372</v>
      </c>
      <c r="B3535">
        <v>3</v>
      </c>
      <c r="C3535" t="s">
        <v>29</v>
      </c>
      <c r="D3535" t="s">
        <v>35</v>
      </c>
      <c r="E3535">
        <v>39</v>
      </c>
      <c r="F3535" t="s">
        <v>32</v>
      </c>
      <c r="G3535">
        <v>108</v>
      </c>
      <c r="H3535">
        <v>149</v>
      </c>
      <c r="I3535">
        <v>1411</v>
      </c>
      <c r="J3535">
        <v>157</v>
      </c>
      <c r="K3535">
        <v>1472</v>
      </c>
      <c r="L3535" t="s">
        <v>32</v>
      </c>
      <c r="M3535" t="s">
        <v>32</v>
      </c>
      <c r="N3535" t="s">
        <v>32</v>
      </c>
      <c r="O3535">
        <v>126</v>
      </c>
      <c r="P3535">
        <v>162</v>
      </c>
      <c r="Q3535">
        <v>466</v>
      </c>
      <c r="R3535">
        <v>201.8</v>
      </c>
      <c r="S3535" t="s">
        <v>32</v>
      </c>
      <c r="T3535" t="s">
        <v>32</v>
      </c>
      <c r="U3535">
        <v>141</v>
      </c>
      <c r="V3535">
        <v>141</v>
      </c>
      <c r="W3535">
        <v>1297</v>
      </c>
      <c r="X3535">
        <v>0</v>
      </c>
      <c r="Z3535" t="s">
        <v>32</v>
      </c>
      <c r="AA3535" t="s">
        <v>32</v>
      </c>
      <c r="AB3535" t="s">
        <v>7696</v>
      </c>
      <c r="AC3535" t="s">
        <v>7656</v>
      </c>
    </row>
    <row r="3536" spans="1:29" x14ac:dyDescent="0.3">
      <c r="A3536" t="s">
        <v>3373</v>
      </c>
      <c r="B3536">
        <v>5</v>
      </c>
      <c r="C3536" t="s">
        <v>29</v>
      </c>
      <c r="D3536" t="s">
        <v>35</v>
      </c>
      <c r="E3536">
        <v>22</v>
      </c>
      <c r="F3536" t="s">
        <v>32</v>
      </c>
      <c r="G3536">
        <v>58</v>
      </c>
      <c r="H3536">
        <v>84</v>
      </c>
      <c r="I3536">
        <v>807</v>
      </c>
      <c r="J3536">
        <v>87</v>
      </c>
      <c r="K3536">
        <v>823</v>
      </c>
      <c r="L3536" t="s">
        <v>32</v>
      </c>
      <c r="M3536" t="s">
        <v>32</v>
      </c>
      <c r="N3536" t="s">
        <v>32</v>
      </c>
      <c r="O3536">
        <v>66</v>
      </c>
      <c r="P3536">
        <v>86</v>
      </c>
      <c r="Q3536">
        <v>275</v>
      </c>
      <c r="R3536">
        <v>225.6</v>
      </c>
      <c r="S3536" t="s">
        <v>32</v>
      </c>
      <c r="T3536" t="s">
        <v>37</v>
      </c>
      <c r="U3536">
        <v>82</v>
      </c>
      <c r="V3536">
        <v>82</v>
      </c>
      <c r="W3536">
        <v>779</v>
      </c>
      <c r="X3536">
        <v>0</v>
      </c>
      <c r="Z3536" t="s">
        <v>33</v>
      </c>
      <c r="AA3536" t="s">
        <v>32</v>
      </c>
      <c r="AB3536" t="s">
        <v>7687</v>
      </c>
      <c r="AC3536" t="s">
        <v>7682</v>
      </c>
    </row>
    <row r="3537" spans="1:29" x14ac:dyDescent="0.3">
      <c r="A3537" t="s">
        <v>3374</v>
      </c>
      <c r="B3537">
        <v>3</v>
      </c>
      <c r="C3537" t="s">
        <v>29</v>
      </c>
      <c r="D3537" t="s">
        <v>30</v>
      </c>
      <c r="E3537">
        <v>26</v>
      </c>
      <c r="F3537" t="s">
        <v>32</v>
      </c>
      <c r="G3537">
        <v>58</v>
      </c>
      <c r="H3537">
        <v>76</v>
      </c>
      <c r="I3537">
        <v>677</v>
      </c>
      <c r="J3537">
        <v>82</v>
      </c>
      <c r="K3537">
        <v>720</v>
      </c>
      <c r="L3537" t="s">
        <v>32</v>
      </c>
      <c r="M3537" t="s">
        <v>32</v>
      </c>
      <c r="N3537" t="s">
        <v>32</v>
      </c>
      <c r="O3537">
        <v>65</v>
      </c>
      <c r="P3537">
        <v>103</v>
      </c>
      <c r="Q3537">
        <v>258</v>
      </c>
      <c r="R3537">
        <v>248.8</v>
      </c>
      <c r="S3537" t="s">
        <v>32</v>
      </c>
      <c r="T3537" t="s">
        <v>32</v>
      </c>
      <c r="U3537">
        <v>82</v>
      </c>
      <c r="V3537">
        <v>82</v>
      </c>
      <c r="W3537">
        <v>720</v>
      </c>
      <c r="X3537">
        <v>0</v>
      </c>
      <c r="Z3537" t="s">
        <v>32</v>
      </c>
      <c r="AA3537" t="s">
        <v>32</v>
      </c>
    </row>
    <row r="3538" spans="1:29" x14ac:dyDescent="0.3">
      <c r="A3538" t="s">
        <v>3375</v>
      </c>
      <c r="B3538">
        <v>4</v>
      </c>
      <c r="C3538" t="s">
        <v>29</v>
      </c>
      <c r="D3538" t="s">
        <v>35</v>
      </c>
      <c r="E3538">
        <v>40</v>
      </c>
      <c r="F3538" t="s">
        <v>32</v>
      </c>
      <c r="G3538">
        <v>189</v>
      </c>
      <c r="H3538">
        <v>292</v>
      </c>
      <c r="I3538">
        <v>2475</v>
      </c>
      <c r="J3538">
        <v>297</v>
      </c>
      <c r="K3538">
        <v>2514</v>
      </c>
      <c r="L3538" t="s">
        <v>32</v>
      </c>
      <c r="M3538" t="s">
        <v>32</v>
      </c>
      <c r="N3538" t="s">
        <v>37</v>
      </c>
      <c r="O3538">
        <v>216</v>
      </c>
      <c r="P3538">
        <v>209</v>
      </c>
      <c r="Q3538">
        <v>877</v>
      </c>
      <c r="R3538">
        <v>167.7</v>
      </c>
      <c r="S3538" t="s">
        <v>32</v>
      </c>
      <c r="T3538" t="s">
        <v>32</v>
      </c>
      <c r="U3538">
        <v>238</v>
      </c>
      <c r="V3538">
        <v>238</v>
      </c>
      <c r="W3538">
        <v>2166</v>
      </c>
      <c r="X3538">
        <v>0</v>
      </c>
      <c r="Z3538" t="s">
        <v>32</v>
      </c>
      <c r="AA3538" t="s">
        <v>32</v>
      </c>
      <c r="AB3538" t="s">
        <v>7722</v>
      </c>
      <c r="AC3538" t="s">
        <v>7656</v>
      </c>
    </row>
    <row r="3539" spans="1:29" x14ac:dyDescent="0.3">
      <c r="A3539" t="s">
        <v>3376</v>
      </c>
      <c r="B3539">
        <v>4</v>
      </c>
      <c r="C3539" t="s">
        <v>29</v>
      </c>
      <c r="D3539" t="s">
        <v>30</v>
      </c>
      <c r="E3539">
        <v>23</v>
      </c>
      <c r="F3539" t="s">
        <v>32</v>
      </c>
      <c r="G3539">
        <v>63</v>
      </c>
      <c r="H3539">
        <v>96</v>
      </c>
      <c r="I3539">
        <v>779</v>
      </c>
      <c r="J3539">
        <v>99</v>
      </c>
      <c r="K3539">
        <v>789</v>
      </c>
      <c r="L3539" t="s">
        <v>32</v>
      </c>
      <c r="M3539" t="s">
        <v>32</v>
      </c>
      <c r="N3539" t="s">
        <v>32</v>
      </c>
      <c r="O3539">
        <v>75</v>
      </c>
      <c r="P3539">
        <v>71</v>
      </c>
      <c r="Q3539">
        <v>305</v>
      </c>
      <c r="R3539">
        <v>201.1</v>
      </c>
      <c r="S3539" t="s">
        <v>32</v>
      </c>
      <c r="T3539" t="s">
        <v>32</v>
      </c>
      <c r="U3539">
        <v>100</v>
      </c>
      <c r="V3539">
        <v>100</v>
      </c>
      <c r="W3539">
        <v>812</v>
      </c>
      <c r="X3539">
        <v>0</v>
      </c>
      <c r="Z3539" t="s">
        <v>32</v>
      </c>
      <c r="AA3539" t="s">
        <v>32</v>
      </c>
    </row>
    <row r="3540" spans="1:29" x14ac:dyDescent="0.3">
      <c r="A3540" t="s">
        <v>3377</v>
      </c>
      <c r="B3540">
        <v>3</v>
      </c>
      <c r="C3540" t="s">
        <v>29</v>
      </c>
      <c r="D3540" t="s">
        <v>35</v>
      </c>
      <c r="E3540">
        <v>40</v>
      </c>
      <c r="F3540" t="s">
        <v>32</v>
      </c>
      <c r="G3540">
        <v>151</v>
      </c>
      <c r="H3540">
        <v>204</v>
      </c>
      <c r="I3540">
        <v>1840</v>
      </c>
      <c r="J3540">
        <v>209</v>
      </c>
      <c r="K3540">
        <v>1845</v>
      </c>
      <c r="L3540" t="s">
        <v>32</v>
      </c>
      <c r="M3540" t="s">
        <v>32</v>
      </c>
      <c r="N3540" t="s">
        <v>32</v>
      </c>
      <c r="O3540">
        <v>171</v>
      </c>
      <c r="P3540">
        <v>190</v>
      </c>
      <c r="Q3540">
        <v>673</v>
      </c>
      <c r="R3540">
        <v>182.6</v>
      </c>
      <c r="S3540" t="s">
        <v>32</v>
      </c>
      <c r="T3540" t="s">
        <v>32</v>
      </c>
      <c r="U3540">
        <v>210</v>
      </c>
      <c r="V3540">
        <v>210</v>
      </c>
      <c r="W3540">
        <v>1889</v>
      </c>
      <c r="X3540">
        <v>0</v>
      </c>
      <c r="Z3540" t="s">
        <v>32</v>
      </c>
      <c r="AA3540" t="s">
        <v>32</v>
      </c>
      <c r="AB3540" t="s">
        <v>7728</v>
      </c>
      <c r="AC3540" t="s">
        <v>7675</v>
      </c>
    </row>
    <row r="3541" spans="1:29" x14ac:dyDescent="0.3">
      <c r="A3541" t="s">
        <v>3378</v>
      </c>
      <c r="B3541">
        <v>4</v>
      </c>
      <c r="C3541" t="s">
        <v>29</v>
      </c>
      <c r="D3541" t="s">
        <v>35</v>
      </c>
      <c r="E3541">
        <v>16</v>
      </c>
      <c r="F3541" t="s">
        <v>32</v>
      </c>
      <c r="G3541">
        <v>36</v>
      </c>
      <c r="H3541">
        <v>48</v>
      </c>
      <c r="I3541">
        <v>458</v>
      </c>
      <c r="J3541">
        <v>49</v>
      </c>
      <c r="K3541">
        <v>457</v>
      </c>
      <c r="L3541" t="s">
        <v>32</v>
      </c>
      <c r="M3541" t="s">
        <v>32</v>
      </c>
      <c r="N3541" t="s">
        <v>32</v>
      </c>
      <c r="O3541">
        <v>41</v>
      </c>
      <c r="P3541">
        <v>51</v>
      </c>
      <c r="Q3541">
        <v>207</v>
      </c>
      <c r="R3541">
        <v>180.6</v>
      </c>
      <c r="S3541" t="s">
        <v>32</v>
      </c>
      <c r="T3541" t="s">
        <v>32</v>
      </c>
      <c r="U3541">
        <v>49</v>
      </c>
      <c r="V3541">
        <v>49</v>
      </c>
      <c r="W3541">
        <v>463</v>
      </c>
      <c r="X3541">
        <v>0</v>
      </c>
      <c r="Z3541" t="s">
        <v>32</v>
      </c>
      <c r="AA3541" t="s">
        <v>32</v>
      </c>
      <c r="AB3541" t="s">
        <v>7730</v>
      </c>
      <c r="AC3541" t="s">
        <v>7682</v>
      </c>
    </row>
    <row r="3542" spans="1:29" x14ac:dyDescent="0.3">
      <c r="A3542" t="s">
        <v>3379</v>
      </c>
      <c r="B3542">
        <v>4</v>
      </c>
      <c r="C3542" t="s">
        <v>29</v>
      </c>
      <c r="D3542" t="s">
        <v>30</v>
      </c>
      <c r="E3542">
        <v>10</v>
      </c>
      <c r="F3542" t="s">
        <v>33</v>
      </c>
      <c r="G3542">
        <v>18</v>
      </c>
      <c r="H3542">
        <v>27</v>
      </c>
      <c r="I3542">
        <v>201</v>
      </c>
      <c r="J3542">
        <v>27</v>
      </c>
      <c r="K3542">
        <v>209</v>
      </c>
      <c r="L3542" t="s">
        <v>32</v>
      </c>
      <c r="M3542" t="s">
        <v>32</v>
      </c>
      <c r="N3542" t="s">
        <v>33</v>
      </c>
      <c r="O3542">
        <v>23</v>
      </c>
      <c r="P3542">
        <v>12</v>
      </c>
      <c r="Q3542">
        <v>23</v>
      </c>
      <c r="R3542">
        <v>66.3</v>
      </c>
      <c r="S3542" t="s">
        <v>31</v>
      </c>
      <c r="T3542" t="s">
        <v>32</v>
      </c>
      <c r="U3542">
        <v>28</v>
      </c>
      <c r="V3542">
        <v>28</v>
      </c>
      <c r="W3542">
        <v>210</v>
      </c>
      <c r="X3542">
        <v>0</v>
      </c>
      <c r="Z3542" t="s">
        <v>33</v>
      </c>
      <c r="AA3542" t="s">
        <v>32</v>
      </c>
    </row>
    <row r="3543" spans="1:29" x14ac:dyDescent="0.3">
      <c r="A3543" t="s">
        <v>3380</v>
      </c>
      <c r="C3543" t="s">
        <v>29</v>
      </c>
      <c r="D3543" t="s">
        <v>30</v>
      </c>
      <c r="E3543">
        <v>10</v>
      </c>
      <c r="F3543" t="s">
        <v>33</v>
      </c>
      <c r="G3543">
        <v>7</v>
      </c>
      <c r="H3543">
        <v>10</v>
      </c>
      <c r="I3543">
        <v>45</v>
      </c>
      <c r="J3543">
        <v>10</v>
      </c>
      <c r="K3543">
        <v>51</v>
      </c>
      <c r="L3543" t="s">
        <v>33</v>
      </c>
      <c r="M3543" t="s">
        <v>33</v>
      </c>
      <c r="N3543" t="s">
        <v>33</v>
      </c>
      <c r="O3543">
        <v>8</v>
      </c>
      <c r="P3543">
        <v>9</v>
      </c>
      <c r="Q3543">
        <v>8</v>
      </c>
      <c r="S3543" t="s">
        <v>33</v>
      </c>
      <c r="T3543" t="s">
        <v>33</v>
      </c>
      <c r="U3543">
        <v>10</v>
      </c>
      <c r="V3543">
        <v>10</v>
      </c>
      <c r="W3543">
        <v>47</v>
      </c>
      <c r="X3543">
        <v>0</v>
      </c>
      <c r="Z3543" t="s">
        <v>33</v>
      </c>
      <c r="AA3543" t="s">
        <v>33</v>
      </c>
    </row>
    <row r="3544" spans="1:29" x14ac:dyDescent="0.3">
      <c r="A3544" t="s">
        <v>3381</v>
      </c>
      <c r="B3544">
        <v>5</v>
      </c>
      <c r="C3544" t="s">
        <v>29</v>
      </c>
      <c r="D3544" t="s">
        <v>35</v>
      </c>
      <c r="E3544">
        <v>24</v>
      </c>
      <c r="F3544" t="s">
        <v>32</v>
      </c>
      <c r="G3544">
        <v>41</v>
      </c>
      <c r="H3544">
        <v>57</v>
      </c>
      <c r="I3544">
        <v>401</v>
      </c>
      <c r="J3544">
        <v>67</v>
      </c>
      <c r="K3544">
        <v>422</v>
      </c>
      <c r="L3544" t="s">
        <v>32</v>
      </c>
      <c r="M3544" t="s">
        <v>32</v>
      </c>
      <c r="N3544" t="s">
        <v>32</v>
      </c>
      <c r="O3544">
        <v>46</v>
      </c>
      <c r="P3544">
        <v>34</v>
      </c>
      <c r="Q3544">
        <v>46</v>
      </c>
      <c r="R3544">
        <v>133.9</v>
      </c>
      <c r="S3544" t="s">
        <v>33</v>
      </c>
      <c r="T3544" t="s">
        <v>32</v>
      </c>
      <c r="U3544">
        <v>67</v>
      </c>
      <c r="V3544">
        <v>67</v>
      </c>
      <c r="W3544">
        <v>422</v>
      </c>
      <c r="X3544">
        <v>0</v>
      </c>
      <c r="Z3544" t="s">
        <v>33</v>
      </c>
      <c r="AA3544" t="s">
        <v>32</v>
      </c>
    </row>
    <row r="3545" spans="1:29" x14ac:dyDescent="0.3">
      <c r="A3545" t="s">
        <v>3382</v>
      </c>
      <c r="B3545">
        <v>3</v>
      </c>
      <c r="C3545" t="s">
        <v>40</v>
      </c>
      <c r="D3545" t="s">
        <v>50</v>
      </c>
      <c r="E3545">
        <v>3</v>
      </c>
      <c r="F3545" t="s">
        <v>33</v>
      </c>
      <c r="G3545">
        <v>31</v>
      </c>
      <c r="H3545">
        <v>36</v>
      </c>
      <c r="I3545">
        <v>166</v>
      </c>
      <c r="J3545">
        <v>47</v>
      </c>
      <c r="K3545">
        <v>189</v>
      </c>
      <c r="L3545" t="s">
        <v>32</v>
      </c>
      <c r="M3545" t="s">
        <v>32</v>
      </c>
      <c r="N3545" t="s">
        <v>32</v>
      </c>
      <c r="O3545">
        <v>41</v>
      </c>
      <c r="P3545">
        <v>62</v>
      </c>
      <c r="Q3545">
        <v>153</v>
      </c>
      <c r="R3545">
        <v>165</v>
      </c>
      <c r="S3545" t="s">
        <v>32</v>
      </c>
      <c r="T3545" t="s">
        <v>32</v>
      </c>
      <c r="U3545">
        <v>47</v>
      </c>
      <c r="V3545">
        <v>47</v>
      </c>
      <c r="W3545">
        <v>189</v>
      </c>
      <c r="X3545">
        <v>0</v>
      </c>
      <c r="Z3545" t="s">
        <v>33</v>
      </c>
      <c r="AA3545" t="s">
        <v>33</v>
      </c>
    </row>
    <row r="3546" spans="1:29" x14ac:dyDescent="0.3">
      <c r="A3546" t="s">
        <v>3383</v>
      </c>
      <c r="B3546">
        <v>3</v>
      </c>
      <c r="C3546" t="s">
        <v>40</v>
      </c>
      <c r="D3546" t="s">
        <v>50</v>
      </c>
      <c r="E3546">
        <v>24</v>
      </c>
      <c r="F3546" t="s">
        <v>32</v>
      </c>
      <c r="G3546">
        <v>98</v>
      </c>
      <c r="H3546">
        <v>173</v>
      </c>
      <c r="I3546">
        <v>1738</v>
      </c>
      <c r="J3546">
        <v>178</v>
      </c>
      <c r="K3546">
        <v>1792</v>
      </c>
      <c r="L3546" t="s">
        <v>32</v>
      </c>
      <c r="M3546" t="s">
        <v>32</v>
      </c>
      <c r="N3546" t="s">
        <v>32</v>
      </c>
      <c r="O3546">
        <v>107</v>
      </c>
      <c r="P3546">
        <v>92</v>
      </c>
      <c r="Q3546">
        <v>466</v>
      </c>
      <c r="R3546">
        <v>166.5</v>
      </c>
      <c r="S3546" t="s">
        <v>33</v>
      </c>
      <c r="T3546" t="s">
        <v>32</v>
      </c>
      <c r="U3546">
        <v>174</v>
      </c>
      <c r="V3546">
        <v>174</v>
      </c>
      <c r="W3546">
        <v>1732</v>
      </c>
      <c r="X3546">
        <v>2</v>
      </c>
      <c r="Y3546">
        <v>15</v>
      </c>
      <c r="Z3546" t="s">
        <v>37</v>
      </c>
      <c r="AA3546" t="s">
        <v>37</v>
      </c>
      <c r="AB3546" t="s">
        <v>7705</v>
      </c>
      <c r="AC3546" t="s">
        <v>7656</v>
      </c>
    </row>
    <row r="3547" spans="1:29" x14ac:dyDescent="0.3">
      <c r="A3547" t="s">
        <v>3384</v>
      </c>
      <c r="B3547">
        <v>5</v>
      </c>
      <c r="C3547" t="s">
        <v>40</v>
      </c>
      <c r="D3547" t="s">
        <v>50</v>
      </c>
      <c r="E3547">
        <v>29</v>
      </c>
      <c r="F3547" t="s">
        <v>32</v>
      </c>
      <c r="G3547">
        <v>217</v>
      </c>
      <c r="H3547">
        <v>294</v>
      </c>
      <c r="I3547">
        <v>2908</v>
      </c>
      <c r="J3547">
        <v>299</v>
      </c>
      <c r="K3547">
        <v>2938</v>
      </c>
      <c r="L3547" t="s">
        <v>32</v>
      </c>
      <c r="M3547" t="s">
        <v>32</v>
      </c>
      <c r="N3547" t="s">
        <v>37</v>
      </c>
      <c r="O3547">
        <v>241</v>
      </c>
      <c r="P3547">
        <v>210</v>
      </c>
      <c r="Q3547">
        <v>933</v>
      </c>
      <c r="R3547">
        <v>156.19999999999999</v>
      </c>
      <c r="S3547" t="s">
        <v>32</v>
      </c>
      <c r="T3547" t="s">
        <v>37</v>
      </c>
      <c r="U3547">
        <v>265</v>
      </c>
      <c r="V3547">
        <v>265</v>
      </c>
      <c r="W3547">
        <v>2610</v>
      </c>
      <c r="X3547">
        <v>0</v>
      </c>
      <c r="Z3547" t="s">
        <v>37</v>
      </c>
      <c r="AA3547" t="s">
        <v>37</v>
      </c>
      <c r="AB3547" t="s">
        <v>7684</v>
      </c>
      <c r="AC3547" t="s">
        <v>7682</v>
      </c>
    </row>
    <row r="3548" spans="1:29" x14ac:dyDescent="0.3">
      <c r="A3548" t="s">
        <v>3385</v>
      </c>
      <c r="B3548">
        <v>4</v>
      </c>
      <c r="C3548" t="s">
        <v>40</v>
      </c>
      <c r="D3548" t="s">
        <v>50</v>
      </c>
      <c r="E3548">
        <v>30</v>
      </c>
      <c r="F3548" t="s">
        <v>31</v>
      </c>
      <c r="G3548">
        <v>115</v>
      </c>
      <c r="H3548">
        <v>166</v>
      </c>
      <c r="I3548">
        <v>1575</v>
      </c>
      <c r="J3548">
        <v>172</v>
      </c>
      <c r="K3548">
        <v>1605</v>
      </c>
      <c r="L3548" t="s">
        <v>32</v>
      </c>
      <c r="M3548" t="s">
        <v>32</v>
      </c>
      <c r="N3548" t="s">
        <v>32</v>
      </c>
      <c r="O3548">
        <v>138</v>
      </c>
      <c r="P3548">
        <v>184</v>
      </c>
      <c r="Q3548">
        <v>577</v>
      </c>
      <c r="R3548">
        <v>184</v>
      </c>
      <c r="S3548" t="s">
        <v>32</v>
      </c>
      <c r="T3548" t="s">
        <v>32</v>
      </c>
      <c r="U3548">
        <v>160</v>
      </c>
      <c r="V3548">
        <v>160</v>
      </c>
      <c r="W3548">
        <v>1468</v>
      </c>
      <c r="X3548">
        <v>1</v>
      </c>
      <c r="Y3548">
        <v>12</v>
      </c>
      <c r="Z3548" t="s">
        <v>32</v>
      </c>
      <c r="AA3548" t="s">
        <v>32</v>
      </c>
      <c r="AB3548" t="s">
        <v>7648</v>
      </c>
      <c r="AC3548" t="s">
        <v>7675</v>
      </c>
    </row>
    <row r="3549" spans="1:29" x14ac:dyDescent="0.3">
      <c r="A3549" t="s">
        <v>3386</v>
      </c>
      <c r="B3549">
        <v>3</v>
      </c>
      <c r="C3549" t="s">
        <v>40</v>
      </c>
      <c r="D3549" t="s">
        <v>50</v>
      </c>
      <c r="E3549">
        <v>20</v>
      </c>
      <c r="F3549" t="s">
        <v>31</v>
      </c>
      <c r="G3549">
        <v>58</v>
      </c>
      <c r="H3549">
        <v>83</v>
      </c>
      <c r="I3549">
        <v>734</v>
      </c>
      <c r="J3549">
        <v>87</v>
      </c>
      <c r="K3549">
        <v>758</v>
      </c>
      <c r="L3549" t="s">
        <v>32</v>
      </c>
      <c r="M3549" t="s">
        <v>32</v>
      </c>
      <c r="N3549" t="s">
        <v>37</v>
      </c>
      <c r="O3549">
        <v>76</v>
      </c>
      <c r="P3549">
        <v>113</v>
      </c>
      <c r="Q3549">
        <v>308</v>
      </c>
      <c r="R3549">
        <v>192.2</v>
      </c>
      <c r="S3549" t="s">
        <v>31</v>
      </c>
      <c r="T3549" t="s">
        <v>32</v>
      </c>
      <c r="U3549">
        <v>85</v>
      </c>
      <c r="V3549">
        <v>85</v>
      </c>
      <c r="W3549">
        <v>746</v>
      </c>
      <c r="X3549">
        <v>0</v>
      </c>
      <c r="Z3549" t="s">
        <v>33</v>
      </c>
      <c r="AA3549" t="s">
        <v>32</v>
      </c>
      <c r="AB3549" t="s">
        <v>7688</v>
      </c>
      <c r="AC3549" t="s">
        <v>7682</v>
      </c>
    </row>
    <row r="3550" spans="1:29" x14ac:dyDescent="0.3">
      <c r="A3550" t="s">
        <v>3387</v>
      </c>
      <c r="B3550">
        <v>3</v>
      </c>
      <c r="C3550" t="s">
        <v>29</v>
      </c>
      <c r="D3550" t="s">
        <v>30</v>
      </c>
      <c r="E3550">
        <v>15</v>
      </c>
      <c r="F3550" t="s">
        <v>32</v>
      </c>
      <c r="G3550">
        <v>45</v>
      </c>
      <c r="H3550">
        <v>60</v>
      </c>
      <c r="I3550">
        <v>583</v>
      </c>
      <c r="J3550">
        <v>62</v>
      </c>
      <c r="K3550">
        <v>594</v>
      </c>
      <c r="L3550" t="s">
        <v>32</v>
      </c>
      <c r="M3550" t="s">
        <v>32</v>
      </c>
      <c r="N3550" t="s">
        <v>32</v>
      </c>
      <c r="O3550">
        <v>49</v>
      </c>
      <c r="P3550">
        <v>56</v>
      </c>
      <c r="Q3550">
        <v>196</v>
      </c>
      <c r="R3550">
        <v>190.2</v>
      </c>
      <c r="S3550" t="s">
        <v>32</v>
      </c>
      <c r="T3550" t="s">
        <v>32</v>
      </c>
      <c r="U3550">
        <v>62</v>
      </c>
      <c r="V3550">
        <v>62</v>
      </c>
      <c r="W3550">
        <v>587</v>
      </c>
      <c r="X3550">
        <v>0</v>
      </c>
      <c r="Z3550" t="s">
        <v>32</v>
      </c>
      <c r="AA3550" t="s">
        <v>32</v>
      </c>
    </row>
    <row r="3551" spans="1:29" x14ac:dyDescent="0.3">
      <c r="A3551" t="s">
        <v>3388</v>
      </c>
      <c r="B3551">
        <v>4</v>
      </c>
      <c r="C3551" t="s">
        <v>29</v>
      </c>
      <c r="D3551" t="s">
        <v>30</v>
      </c>
      <c r="E3551">
        <v>25</v>
      </c>
      <c r="F3551" t="s">
        <v>32</v>
      </c>
      <c r="G3551">
        <v>106</v>
      </c>
      <c r="H3551">
        <v>135</v>
      </c>
      <c r="I3551">
        <v>1151</v>
      </c>
      <c r="J3551">
        <v>142</v>
      </c>
      <c r="K3551">
        <v>1189</v>
      </c>
      <c r="L3551" t="s">
        <v>32</v>
      </c>
      <c r="M3551" t="s">
        <v>32</v>
      </c>
      <c r="N3551" t="s">
        <v>32</v>
      </c>
      <c r="O3551">
        <v>119</v>
      </c>
      <c r="P3551">
        <v>104</v>
      </c>
      <c r="Q3551">
        <v>433</v>
      </c>
      <c r="R3551">
        <v>153.19999999999999</v>
      </c>
      <c r="S3551" t="s">
        <v>32</v>
      </c>
      <c r="T3551" t="s">
        <v>32</v>
      </c>
      <c r="U3551">
        <v>122</v>
      </c>
      <c r="V3551">
        <v>122</v>
      </c>
      <c r="W3551">
        <v>1017</v>
      </c>
      <c r="X3551">
        <v>0</v>
      </c>
      <c r="Z3551" t="s">
        <v>32</v>
      </c>
      <c r="AA3551" t="s">
        <v>32</v>
      </c>
    </row>
    <row r="3552" spans="1:29" x14ac:dyDescent="0.3">
      <c r="A3552" t="s">
        <v>3389</v>
      </c>
      <c r="B3552">
        <v>4</v>
      </c>
      <c r="C3552" t="s">
        <v>29</v>
      </c>
      <c r="D3552" t="s">
        <v>30</v>
      </c>
      <c r="E3552">
        <v>16</v>
      </c>
      <c r="F3552" t="s">
        <v>32</v>
      </c>
      <c r="G3552">
        <v>38</v>
      </c>
      <c r="H3552">
        <v>50</v>
      </c>
      <c r="I3552">
        <v>458</v>
      </c>
      <c r="J3552">
        <v>51</v>
      </c>
      <c r="K3552">
        <v>477</v>
      </c>
      <c r="L3552" t="s">
        <v>32</v>
      </c>
      <c r="M3552" t="s">
        <v>32</v>
      </c>
      <c r="N3552" t="s">
        <v>32</v>
      </c>
      <c r="O3552">
        <v>40</v>
      </c>
      <c r="P3552">
        <v>44</v>
      </c>
      <c r="Q3552">
        <v>179</v>
      </c>
      <c r="R3552">
        <v>168.8</v>
      </c>
      <c r="S3552" t="s">
        <v>32</v>
      </c>
      <c r="T3552" t="s">
        <v>32</v>
      </c>
      <c r="U3552">
        <v>51</v>
      </c>
      <c r="V3552">
        <v>51</v>
      </c>
      <c r="W3552">
        <v>485</v>
      </c>
      <c r="X3552">
        <v>0</v>
      </c>
      <c r="Z3552" t="s">
        <v>33</v>
      </c>
      <c r="AA3552" t="s">
        <v>32</v>
      </c>
    </row>
    <row r="3553" spans="1:29" x14ac:dyDescent="0.3">
      <c r="A3553" t="s">
        <v>3390</v>
      </c>
      <c r="B3553">
        <v>4</v>
      </c>
      <c r="C3553" t="s">
        <v>29</v>
      </c>
      <c r="D3553" t="s">
        <v>35</v>
      </c>
      <c r="E3553">
        <v>21</v>
      </c>
      <c r="F3553" t="s">
        <v>32</v>
      </c>
      <c r="G3553">
        <v>65</v>
      </c>
      <c r="H3553">
        <v>97</v>
      </c>
      <c r="I3553">
        <v>826</v>
      </c>
      <c r="J3553">
        <v>103</v>
      </c>
      <c r="K3553">
        <v>855</v>
      </c>
      <c r="L3553" t="s">
        <v>32</v>
      </c>
      <c r="M3553" t="s">
        <v>32</v>
      </c>
      <c r="N3553" t="s">
        <v>32</v>
      </c>
      <c r="O3553">
        <v>70</v>
      </c>
      <c r="P3553">
        <v>95</v>
      </c>
      <c r="Q3553">
        <v>319</v>
      </c>
      <c r="R3553">
        <v>275.8</v>
      </c>
      <c r="S3553" t="s">
        <v>32</v>
      </c>
      <c r="T3553" t="s">
        <v>32</v>
      </c>
      <c r="U3553">
        <v>103</v>
      </c>
      <c r="V3553">
        <v>103</v>
      </c>
      <c r="W3553">
        <v>865</v>
      </c>
      <c r="X3553">
        <v>0</v>
      </c>
      <c r="Z3553" t="s">
        <v>32</v>
      </c>
      <c r="AA3553" t="s">
        <v>32</v>
      </c>
      <c r="AB3553" t="s">
        <v>7688</v>
      </c>
      <c r="AC3553" t="s">
        <v>7682</v>
      </c>
    </row>
    <row r="3554" spans="1:29" x14ac:dyDescent="0.3">
      <c r="A3554" t="s">
        <v>3391</v>
      </c>
      <c r="B3554">
        <v>3</v>
      </c>
      <c r="C3554" t="s">
        <v>29</v>
      </c>
      <c r="D3554" t="s">
        <v>30</v>
      </c>
      <c r="E3554">
        <v>15</v>
      </c>
      <c r="F3554" t="s">
        <v>32</v>
      </c>
      <c r="G3554">
        <v>40</v>
      </c>
      <c r="H3554">
        <v>64</v>
      </c>
      <c r="I3554">
        <v>567</v>
      </c>
      <c r="J3554">
        <v>67</v>
      </c>
      <c r="K3554">
        <v>565</v>
      </c>
      <c r="L3554" t="s">
        <v>32</v>
      </c>
      <c r="M3554" t="s">
        <v>32</v>
      </c>
      <c r="N3554" t="s">
        <v>32</v>
      </c>
      <c r="O3554">
        <v>45</v>
      </c>
      <c r="P3554">
        <v>47</v>
      </c>
      <c r="Q3554">
        <v>252</v>
      </c>
      <c r="R3554">
        <v>246</v>
      </c>
      <c r="S3554" t="s">
        <v>32</v>
      </c>
      <c r="T3554" t="s">
        <v>32</v>
      </c>
      <c r="U3554">
        <v>68</v>
      </c>
      <c r="V3554">
        <v>68</v>
      </c>
      <c r="W3554">
        <v>597</v>
      </c>
      <c r="X3554">
        <v>0</v>
      </c>
      <c r="Z3554" t="s">
        <v>33</v>
      </c>
      <c r="AA3554" t="s">
        <v>32</v>
      </c>
    </row>
    <row r="3555" spans="1:29" x14ac:dyDescent="0.3">
      <c r="A3555" t="s">
        <v>3392</v>
      </c>
      <c r="B3555">
        <v>4</v>
      </c>
      <c r="C3555" t="s">
        <v>29</v>
      </c>
      <c r="D3555" t="s">
        <v>35</v>
      </c>
      <c r="E3555">
        <v>46</v>
      </c>
      <c r="F3555" t="s">
        <v>32</v>
      </c>
      <c r="G3555">
        <v>96</v>
      </c>
      <c r="H3555">
        <v>143</v>
      </c>
      <c r="I3555">
        <v>1322</v>
      </c>
      <c r="J3555">
        <v>152</v>
      </c>
      <c r="K3555">
        <v>1366</v>
      </c>
      <c r="L3555" t="s">
        <v>32</v>
      </c>
      <c r="M3555" t="s">
        <v>32</v>
      </c>
      <c r="N3555" t="s">
        <v>32</v>
      </c>
      <c r="O3555">
        <v>109</v>
      </c>
      <c r="P3555">
        <v>140</v>
      </c>
      <c r="Q3555">
        <v>436</v>
      </c>
      <c r="R3555">
        <v>222.4</v>
      </c>
      <c r="S3555" t="s">
        <v>32</v>
      </c>
      <c r="T3555" t="s">
        <v>32</v>
      </c>
      <c r="U3555">
        <v>146</v>
      </c>
      <c r="V3555">
        <v>146</v>
      </c>
      <c r="W3555">
        <v>1337</v>
      </c>
      <c r="X3555">
        <v>0</v>
      </c>
      <c r="Z3555" t="s">
        <v>32</v>
      </c>
      <c r="AA3555" t="s">
        <v>32</v>
      </c>
      <c r="AB3555" t="s">
        <v>7684</v>
      </c>
      <c r="AC3555" t="s">
        <v>7682</v>
      </c>
    </row>
    <row r="3556" spans="1:29" x14ac:dyDescent="0.3">
      <c r="A3556" t="s">
        <v>3393</v>
      </c>
      <c r="B3556">
        <v>5</v>
      </c>
      <c r="C3556" t="s">
        <v>29</v>
      </c>
      <c r="D3556" t="s">
        <v>35</v>
      </c>
      <c r="E3556">
        <v>14</v>
      </c>
      <c r="F3556" t="s">
        <v>32</v>
      </c>
      <c r="G3556">
        <v>50</v>
      </c>
      <c r="H3556">
        <v>60</v>
      </c>
      <c r="I3556">
        <v>580</v>
      </c>
      <c r="J3556">
        <v>63</v>
      </c>
      <c r="K3556">
        <v>600</v>
      </c>
      <c r="L3556" t="s">
        <v>32</v>
      </c>
      <c r="M3556" t="s">
        <v>32</v>
      </c>
      <c r="N3556" t="s">
        <v>32</v>
      </c>
      <c r="O3556">
        <v>54</v>
      </c>
      <c r="P3556">
        <v>41</v>
      </c>
      <c r="Q3556">
        <v>184</v>
      </c>
      <c r="R3556">
        <v>146.6</v>
      </c>
      <c r="S3556" t="s">
        <v>32</v>
      </c>
      <c r="T3556" t="s">
        <v>32</v>
      </c>
      <c r="U3556">
        <v>63</v>
      </c>
      <c r="V3556">
        <v>63</v>
      </c>
      <c r="W3556">
        <v>602</v>
      </c>
      <c r="X3556">
        <v>0</v>
      </c>
      <c r="Z3556" t="s">
        <v>33</v>
      </c>
      <c r="AA3556" t="s">
        <v>32</v>
      </c>
      <c r="AB3556" t="s">
        <v>7694</v>
      </c>
      <c r="AC3556" t="s">
        <v>7682</v>
      </c>
    </row>
    <row r="3557" spans="1:29" x14ac:dyDescent="0.3">
      <c r="A3557" t="s">
        <v>3394</v>
      </c>
      <c r="B3557">
        <v>4</v>
      </c>
      <c r="C3557" t="s">
        <v>29</v>
      </c>
      <c r="D3557" t="s">
        <v>35</v>
      </c>
      <c r="E3557">
        <v>19</v>
      </c>
      <c r="F3557" t="s">
        <v>32</v>
      </c>
      <c r="G3557">
        <v>54</v>
      </c>
      <c r="H3557">
        <v>67</v>
      </c>
      <c r="I3557">
        <v>683</v>
      </c>
      <c r="J3557">
        <v>70</v>
      </c>
      <c r="K3557">
        <v>700</v>
      </c>
      <c r="L3557" t="s">
        <v>32</v>
      </c>
      <c r="M3557" t="s">
        <v>32</v>
      </c>
      <c r="N3557" t="s">
        <v>32</v>
      </c>
      <c r="O3557">
        <v>59</v>
      </c>
      <c r="P3557">
        <v>70</v>
      </c>
      <c r="Q3557">
        <v>236</v>
      </c>
      <c r="R3557">
        <v>163.80000000000001</v>
      </c>
      <c r="S3557" t="s">
        <v>32</v>
      </c>
      <c r="T3557" t="s">
        <v>32</v>
      </c>
      <c r="U3557">
        <v>69</v>
      </c>
      <c r="V3557">
        <v>69</v>
      </c>
      <c r="W3557">
        <v>703</v>
      </c>
      <c r="X3557">
        <v>0</v>
      </c>
      <c r="Z3557" t="s">
        <v>32</v>
      </c>
      <c r="AA3557" t="s">
        <v>32</v>
      </c>
      <c r="AB3557" t="s">
        <v>7710</v>
      </c>
      <c r="AC3557" t="s">
        <v>7675</v>
      </c>
    </row>
    <row r="3558" spans="1:29" x14ac:dyDescent="0.3">
      <c r="A3558" t="s">
        <v>3395</v>
      </c>
      <c r="B3558">
        <v>4</v>
      </c>
      <c r="C3558" t="s">
        <v>29</v>
      </c>
      <c r="D3558" t="s">
        <v>35</v>
      </c>
      <c r="E3558">
        <v>33</v>
      </c>
      <c r="F3558" t="s">
        <v>32</v>
      </c>
      <c r="G3558">
        <v>122</v>
      </c>
      <c r="H3558">
        <v>160</v>
      </c>
      <c r="I3558">
        <v>1510</v>
      </c>
      <c r="J3558">
        <v>169</v>
      </c>
      <c r="K3558">
        <v>1575</v>
      </c>
      <c r="L3558" t="s">
        <v>32</v>
      </c>
      <c r="M3558" t="s">
        <v>32</v>
      </c>
      <c r="N3558" t="s">
        <v>32</v>
      </c>
      <c r="O3558">
        <v>138</v>
      </c>
      <c r="P3558">
        <v>134</v>
      </c>
      <c r="Q3558">
        <v>512</v>
      </c>
      <c r="R3558">
        <v>166.9</v>
      </c>
      <c r="S3558" t="s">
        <v>32</v>
      </c>
      <c r="T3558" t="s">
        <v>32</v>
      </c>
      <c r="U3558">
        <v>142</v>
      </c>
      <c r="V3558">
        <v>142</v>
      </c>
      <c r="W3558">
        <v>1292</v>
      </c>
      <c r="X3558">
        <v>0</v>
      </c>
      <c r="Z3558" t="s">
        <v>32</v>
      </c>
      <c r="AA3558" t="s">
        <v>32</v>
      </c>
      <c r="AB3558" t="s">
        <v>7683</v>
      </c>
      <c r="AC3558" t="s">
        <v>7682</v>
      </c>
    </row>
    <row r="3559" spans="1:29" x14ac:dyDescent="0.3">
      <c r="A3559" t="s">
        <v>3396</v>
      </c>
      <c r="B3559">
        <v>3</v>
      </c>
      <c r="C3559" t="s">
        <v>40</v>
      </c>
      <c r="D3559" t="s">
        <v>35</v>
      </c>
      <c r="E3559">
        <v>22</v>
      </c>
      <c r="F3559" t="s">
        <v>32</v>
      </c>
      <c r="G3559">
        <v>42</v>
      </c>
      <c r="H3559">
        <v>76</v>
      </c>
      <c r="I3559">
        <v>685</v>
      </c>
      <c r="J3559">
        <v>77</v>
      </c>
      <c r="K3559">
        <v>684</v>
      </c>
      <c r="L3559" t="s">
        <v>32</v>
      </c>
      <c r="M3559" t="s">
        <v>32</v>
      </c>
      <c r="N3559" t="s">
        <v>32</v>
      </c>
      <c r="O3559">
        <v>53</v>
      </c>
      <c r="P3559">
        <v>61</v>
      </c>
      <c r="Q3559">
        <v>217</v>
      </c>
      <c r="R3559">
        <v>188.6</v>
      </c>
      <c r="S3559" t="s">
        <v>32</v>
      </c>
      <c r="T3559" t="s">
        <v>32</v>
      </c>
      <c r="U3559">
        <v>78</v>
      </c>
      <c r="V3559">
        <v>78</v>
      </c>
      <c r="W3559">
        <v>710</v>
      </c>
      <c r="X3559">
        <v>0</v>
      </c>
      <c r="Z3559" t="s">
        <v>33</v>
      </c>
      <c r="AA3559" t="s">
        <v>32</v>
      </c>
      <c r="AB3559" t="s">
        <v>7690</v>
      </c>
      <c r="AC3559" t="s">
        <v>7675</v>
      </c>
    </row>
    <row r="3560" spans="1:29" x14ac:dyDescent="0.3">
      <c r="A3560" t="s">
        <v>3397</v>
      </c>
      <c r="B3560">
        <v>3</v>
      </c>
      <c r="C3560" t="s">
        <v>29</v>
      </c>
      <c r="D3560" t="s">
        <v>35</v>
      </c>
      <c r="E3560">
        <v>18</v>
      </c>
      <c r="F3560" t="s">
        <v>33</v>
      </c>
      <c r="G3560">
        <v>12</v>
      </c>
      <c r="H3560">
        <v>14</v>
      </c>
      <c r="I3560">
        <v>52</v>
      </c>
      <c r="J3560">
        <v>21</v>
      </c>
      <c r="K3560">
        <v>69</v>
      </c>
      <c r="L3560" t="s">
        <v>33</v>
      </c>
      <c r="M3560" t="s">
        <v>32</v>
      </c>
      <c r="N3560" t="s">
        <v>33</v>
      </c>
      <c r="O3560">
        <v>14</v>
      </c>
      <c r="P3560">
        <v>14</v>
      </c>
      <c r="Q3560">
        <v>14</v>
      </c>
      <c r="S3560" t="s">
        <v>33</v>
      </c>
      <c r="T3560" t="s">
        <v>32</v>
      </c>
      <c r="U3560">
        <v>20</v>
      </c>
      <c r="V3560">
        <v>20</v>
      </c>
      <c r="W3560">
        <v>66</v>
      </c>
      <c r="X3560">
        <v>0</v>
      </c>
      <c r="Z3560" t="s">
        <v>33</v>
      </c>
      <c r="AA3560" t="s">
        <v>32</v>
      </c>
    </row>
    <row r="3561" spans="1:29" x14ac:dyDescent="0.3">
      <c r="A3561" t="s">
        <v>3398</v>
      </c>
      <c r="C3561" t="s">
        <v>29</v>
      </c>
      <c r="D3561" t="s">
        <v>30</v>
      </c>
      <c r="E3561">
        <v>20</v>
      </c>
      <c r="F3561" t="s">
        <v>33</v>
      </c>
      <c r="G3561">
        <v>1</v>
      </c>
      <c r="H3561">
        <v>6</v>
      </c>
      <c r="I3561">
        <v>13</v>
      </c>
      <c r="J3561">
        <v>6</v>
      </c>
      <c r="K3561">
        <v>22</v>
      </c>
      <c r="L3561" t="s">
        <v>33</v>
      </c>
      <c r="M3561" t="s">
        <v>33</v>
      </c>
      <c r="N3561" t="s">
        <v>33</v>
      </c>
      <c r="O3561">
        <v>3</v>
      </c>
      <c r="P3561">
        <v>5</v>
      </c>
      <c r="Q3561">
        <v>3</v>
      </c>
      <c r="S3561" t="s">
        <v>33</v>
      </c>
      <c r="T3561" t="s">
        <v>33</v>
      </c>
      <c r="U3561">
        <v>6</v>
      </c>
      <c r="V3561">
        <v>6</v>
      </c>
      <c r="W3561">
        <v>22</v>
      </c>
      <c r="X3561">
        <v>0</v>
      </c>
      <c r="Z3561" t="s">
        <v>33</v>
      </c>
      <c r="AA3561" t="s">
        <v>33</v>
      </c>
    </row>
    <row r="3562" spans="1:29" x14ac:dyDescent="0.3">
      <c r="A3562" t="s">
        <v>3399</v>
      </c>
      <c r="B3562">
        <v>3</v>
      </c>
      <c r="C3562" t="s">
        <v>29</v>
      </c>
      <c r="D3562" t="s">
        <v>35</v>
      </c>
      <c r="E3562">
        <v>46</v>
      </c>
      <c r="F3562" t="s">
        <v>32</v>
      </c>
      <c r="G3562">
        <v>159</v>
      </c>
      <c r="H3562">
        <v>205</v>
      </c>
      <c r="I3562">
        <v>2042</v>
      </c>
      <c r="J3562">
        <v>211</v>
      </c>
      <c r="K3562">
        <v>2105</v>
      </c>
      <c r="L3562" t="s">
        <v>32</v>
      </c>
      <c r="M3562" t="s">
        <v>32</v>
      </c>
      <c r="N3562" t="s">
        <v>37</v>
      </c>
      <c r="O3562">
        <v>180</v>
      </c>
      <c r="P3562">
        <v>163</v>
      </c>
      <c r="Q3562">
        <v>732</v>
      </c>
      <c r="R3562">
        <v>163.30000000000001</v>
      </c>
      <c r="S3562" t="s">
        <v>32</v>
      </c>
      <c r="T3562" t="s">
        <v>31</v>
      </c>
      <c r="U3562">
        <v>202</v>
      </c>
      <c r="V3562">
        <v>202</v>
      </c>
      <c r="W3562">
        <v>1986</v>
      </c>
      <c r="X3562">
        <v>0</v>
      </c>
      <c r="Z3562" t="s">
        <v>32</v>
      </c>
      <c r="AA3562" t="s">
        <v>32</v>
      </c>
      <c r="AB3562" t="s">
        <v>7722</v>
      </c>
      <c r="AC3562" t="s">
        <v>7656</v>
      </c>
    </row>
    <row r="3563" spans="1:29" x14ac:dyDescent="0.3">
      <c r="A3563" t="s">
        <v>3400</v>
      </c>
      <c r="B3563">
        <v>4</v>
      </c>
      <c r="C3563" t="s">
        <v>29</v>
      </c>
      <c r="D3563" t="s">
        <v>30</v>
      </c>
      <c r="E3563">
        <v>33</v>
      </c>
      <c r="F3563" t="s">
        <v>32</v>
      </c>
      <c r="G3563">
        <v>88</v>
      </c>
      <c r="H3563">
        <v>129</v>
      </c>
      <c r="I3563">
        <v>1229</v>
      </c>
      <c r="J3563">
        <v>134</v>
      </c>
      <c r="K3563">
        <v>1276</v>
      </c>
      <c r="L3563" t="s">
        <v>32</v>
      </c>
      <c r="M3563" t="s">
        <v>32</v>
      </c>
      <c r="N3563" t="s">
        <v>32</v>
      </c>
      <c r="O3563">
        <v>99</v>
      </c>
      <c r="P3563">
        <v>79</v>
      </c>
      <c r="Q3563">
        <v>430</v>
      </c>
      <c r="R3563">
        <v>122.7</v>
      </c>
      <c r="S3563" t="s">
        <v>37</v>
      </c>
      <c r="T3563" t="s">
        <v>32</v>
      </c>
      <c r="U3563">
        <v>135</v>
      </c>
      <c r="V3563">
        <v>135</v>
      </c>
      <c r="W3563">
        <v>1283</v>
      </c>
      <c r="X3563">
        <v>0</v>
      </c>
      <c r="Z3563" t="s">
        <v>32</v>
      </c>
      <c r="AA3563" t="s">
        <v>31</v>
      </c>
    </row>
    <row r="3564" spans="1:29" x14ac:dyDescent="0.3">
      <c r="A3564" t="s">
        <v>3401</v>
      </c>
      <c r="B3564">
        <v>4</v>
      </c>
      <c r="C3564" t="s">
        <v>29</v>
      </c>
      <c r="D3564" t="s">
        <v>35</v>
      </c>
      <c r="E3564">
        <v>28</v>
      </c>
      <c r="F3564" t="s">
        <v>32</v>
      </c>
      <c r="G3564">
        <v>72</v>
      </c>
      <c r="H3564">
        <v>97</v>
      </c>
      <c r="I3564">
        <v>771</v>
      </c>
      <c r="J3564">
        <v>101</v>
      </c>
      <c r="K3564">
        <v>801</v>
      </c>
      <c r="L3564" t="s">
        <v>32</v>
      </c>
      <c r="M3564" t="s">
        <v>32</v>
      </c>
      <c r="N3564" t="s">
        <v>32</v>
      </c>
      <c r="O3564">
        <v>86</v>
      </c>
      <c r="P3564">
        <v>75</v>
      </c>
      <c r="Q3564">
        <v>335</v>
      </c>
      <c r="R3564">
        <v>152.5</v>
      </c>
      <c r="S3564" t="s">
        <v>32</v>
      </c>
      <c r="T3564" t="s">
        <v>32</v>
      </c>
      <c r="U3564">
        <v>102</v>
      </c>
      <c r="V3564">
        <v>102</v>
      </c>
      <c r="W3564">
        <v>824</v>
      </c>
      <c r="X3564">
        <v>0</v>
      </c>
      <c r="Z3564" t="s">
        <v>37</v>
      </c>
      <c r="AA3564" t="s">
        <v>32</v>
      </c>
      <c r="AB3564" t="s">
        <v>7725</v>
      </c>
      <c r="AC3564" t="s">
        <v>7682</v>
      </c>
    </row>
    <row r="3565" spans="1:29" x14ac:dyDescent="0.3">
      <c r="A3565" t="s">
        <v>3402</v>
      </c>
      <c r="B3565">
        <v>2</v>
      </c>
      <c r="C3565" t="s">
        <v>29</v>
      </c>
      <c r="D3565" t="s">
        <v>35</v>
      </c>
      <c r="E3565">
        <v>16</v>
      </c>
      <c r="F3565" t="s">
        <v>31</v>
      </c>
      <c r="G3565">
        <v>63</v>
      </c>
      <c r="H3565">
        <v>83</v>
      </c>
      <c r="I3565">
        <v>695</v>
      </c>
      <c r="J3565">
        <v>83</v>
      </c>
      <c r="K3565">
        <v>708</v>
      </c>
      <c r="L3565" t="s">
        <v>32</v>
      </c>
      <c r="M3565" t="s">
        <v>32</v>
      </c>
      <c r="N3565" t="s">
        <v>31</v>
      </c>
      <c r="O3565">
        <v>72</v>
      </c>
      <c r="P3565">
        <v>77</v>
      </c>
      <c r="Q3565">
        <v>244</v>
      </c>
      <c r="R3565">
        <v>187.8</v>
      </c>
      <c r="S3565" t="s">
        <v>32</v>
      </c>
      <c r="T3565" t="s">
        <v>32</v>
      </c>
      <c r="U3565">
        <v>82</v>
      </c>
      <c r="V3565">
        <v>82</v>
      </c>
      <c r="W3565">
        <v>699</v>
      </c>
      <c r="X3565">
        <v>0</v>
      </c>
      <c r="Z3565" t="s">
        <v>32</v>
      </c>
      <c r="AA3565" t="s">
        <v>32</v>
      </c>
      <c r="AB3565" t="s">
        <v>7673</v>
      </c>
      <c r="AC3565" t="s">
        <v>7656</v>
      </c>
    </row>
    <row r="3566" spans="1:29" x14ac:dyDescent="0.3">
      <c r="A3566" t="s">
        <v>3403</v>
      </c>
      <c r="B3566">
        <v>3</v>
      </c>
      <c r="C3566" t="s">
        <v>29</v>
      </c>
      <c r="D3566" t="s">
        <v>30</v>
      </c>
      <c r="E3566">
        <v>35</v>
      </c>
      <c r="F3566" t="s">
        <v>31</v>
      </c>
      <c r="G3566">
        <v>70</v>
      </c>
      <c r="H3566">
        <v>86</v>
      </c>
      <c r="I3566">
        <v>786</v>
      </c>
      <c r="J3566">
        <v>84</v>
      </c>
      <c r="K3566">
        <v>774</v>
      </c>
      <c r="L3566" t="s">
        <v>32</v>
      </c>
      <c r="M3566" t="s">
        <v>32</v>
      </c>
      <c r="N3566" t="s">
        <v>31</v>
      </c>
      <c r="O3566">
        <v>77</v>
      </c>
      <c r="P3566">
        <v>100</v>
      </c>
      <c r="Q3566">
        <v>405</v>
      </c>
      <c r="R3566">
        <v>247.9</v>
      </c>
      <c r="S3566" t="s">
        <v>32</v>
      </c>
      <c r="T3566" t="s">
        <v>32</v>
      </c>
      <c r="U3566">
        <v>75</v>
      </c>
      <c r="V3566">
        <v>75</v>
      </c>
      <c r="W3566">
        <v>704</v>
      </c>
      <c r="X3566">
        <v>0</v>
      </c>
      <c r="Z3566" t="s">
        <v>31</v>
      </c>
      <c r="AA3566" t="s">
        <v>32</v>
      </c>
    </row>
    <row r="3567" spans="1:29" x14ac:dyDescent="0.3">
      <c r="A3567" t="s">
        <v>3404</v>
      </c>
      <c r="B3567">
        <v>3</v>
      </c>
      <c r="C3567" t="s">
        <v>29</v>
      </c>
      <c r="D3567" t="s">
        <v>30</v>
      </c>
      <c r="E3567">
        <v>26</v>
      </c>
      <c r="F3567" t="s">
        <v>32</v>
      </c>
      <c r="G3567">
        <v>81</v>
      </c>
      <c r="H3567">
        <v>125</v>
      </c>
      <c r="I3567">
        <v>1114</v>
      </c>
      <c r="J3567">
        <v>130</v>
      </c>
      <c r="K3567">
        <v>1132</v>
      </c>
      <c r="L3567" t="s">
        <v>32</v>
      </c>
      <c r="M3567" t="s">
        <v>32</v>
      </c>
      <c r="N3567" t="s">
        <v>32</v>
      </c>
      <c r="O3567">
        <v>97</v>
      </c>
      <c r="P3567">
        <v>132</v>
      </c>
      <c r="Q3567">
        <v>391</v>
      </c>
      <c r="R3567">
        <v>237.9</v>
      </c>
      <c r="S3567" t="s">
        <v>32</v>
      </c>
      <c r="T3567" t="s">
        <v>32</v>
      </c>
      <c r="U3567">
        <v>104</v>
      </c>
      <c r="V3567">
        <v>104</v>
      </c>
      <c r="W3567">
        <v>895</v>
      </c>
      <c r="X3567">
        <v>0</v>
      </c>
      <c r="Z3567" t="s">
        <v>32</v>
      </c>
      <c r="AA3567" t="s">
        <v>32</v>
      </c>
    </row>
    <row r="3568" spans="1:29" x14ac:dyDescent="0.3">
      <c r="A3568" t="s">
        <v>3405</v>
      </c>
      <c r="B3568">
        <v>5</v>
      </c>
      <c r="C3568" t="s">
        <v>29</v>
      </c>
      <c r="D3568" t="s">
        <v>30</v>
      </c>
      <c r="E3568">
        <v>24</v>
      </c>
      <c r="F3568" t="s">
        <v>32</v>
      </c>
      <c r="G3568">
        <v>78</v>
      </c>
      <c r="H3568">
        <v>109</v>
      </c>
      <c r="I3568">
        <v>966</v>
      </c>
      <c r="J3568">
        <v>112</v>
      </c>
      <c r="K3568">
        <v>998</v>
      </c>
      <c r="L3568" t="s">
        <v>32</v>
      </c>
      <c r="M3568" t="s">
        <v>32</v>
      </c>
      <c r="N3568" t="s">
        <v>32</v>
      </c>
      <c r="O3568">
        <v>88</v>
      </c>
      <c r="P3568">
        <v>87</v>
      </c>
      <c r="Q3568">
        <v>383</v>
      </c>
      <c r="R3568">
        <v>165.9</v>
      </c>
      <c r="S3568" t="s">
        <v>32</v>
      </c>
      <c r="T3568" t="s">
        <v>32</v>
      </c>
      <c r="U3568">
        <v>112</v>
      </c>
      <c r="V3568">
        <v>112</v>
      </c>
      <c r="W3568">
        <v>998</v>
      </c>
      <c r="X3568">
        <v>0</v>
      </c>
      <c r="Z3568" t="s">
        <v>32</v>
      </c>
      <c r="AA3568" t="s">
        <v>32</v>
      </c>
    </row>
    <row r="3569" spans="1:29" x14ac:dyDescent="0.3">
      <c r="A3569" t="s">
        <v>3406</v>
      </c>
      <c r="B3569">
        <v>3</v>
      </c>
      <c r="C3569" t="s">
        <v>29</v>
      </c>
      <c r="D3569" t="s">
        <v>35</v>
      </c>
      <c r="E3569">
        <v>32</v>
      </c>
      <c r="F3569" t="s">
        <v>32</v>
      </c>
      <c r="G3569">
        <v>98</v>
      </c>
      <c r="H3569">
        <v>137</v>
      </c>
      <c r="I3569">
        <v>1307</v>
      </c>
      <c r="J3569">
        <v>144</v>
      </c>
      <c r="K3569">
        <v>1329</v>
      </c>
      <c r="L3569" t="s">
        <v>32</v>
      </c>
      <c r="M3569" t="s">
        <v>32</v>
      </c>
      <c r="N3569" t="s">
        <v>32</v>
      </c>
      <c r="O3569">
        <v>114</v>
      </c>
      <c r="P3569">
        <v>132</v>
      </c>
      <c r="Q3569">
        <v>470</v>
      </c>
      <c r="R3569">
        <v>177.2</v>
      </c>
      <c r="S3569" t="s">
        <v>32</v>
      </c>
      <c r="T3569" t="s">
        <v>32</v>
      </c>
      <c r="U3569">
        <v>145</v>
      </c>
      <c r="V3569">
        <v>145</v>
      </c>
      <c r="W3569">
        <v>1357</v>
      </c>
      <c r="X3569">
        <v>0</v>
      </c>
      <c r="Z3569" t="s">
        <v>31</v>
      </c>
      <c r="AA3569" t="s">
        <v>32</v>
      </c>
      <c r="AB3569" t="s">
        <v>7717</v>
      </c>
      <c r="AC3569" t="s">
        <v>7675</v>
      </c>
    </row>
    <row r="3570" spans="1:29" x14ac:dyDescent="0.3">
      <c r="A3570" t="s">
        <v>3407</v>
      </c>
      <c r="C3570" t="s">
        <v>29</v>
      </c>
      <c r="D3570" t="s">
        <v>220</v>
      </c>
      <c r="E3570">
        <v>0</v>
      </c>
      <c r="F3570" t="s">
        <v>33</v>
      </c>
      <c r="G3570">
        <v>1</v>
      </c>
      <c r="H3570">
        <v>0</v>
      </c>
      <c r="J3570">
        <v>0</v>
      </c>
      <c r="L3570" t="s">
        <v>33</v>
      </c>
      <c r="M3570" t="s">
        <v>33</v>
      </c>
      <c r="N3570" t="s">
        <v>32</v>
      </c>
      <c r="O3570">
        <v>2</v>
      </c>
      <c r="P3570">
        <v>0</v>
      </c>
      <c r="Q3570">
        <v>83</v>
      </c>
      <c r="S3570" t="s">
        <v>33</v>
      </c>
      <c r="T3570" t="s">
        <v>33</v>
      </c>
      <c r="U3570">
        <v>0</v>
      </c>
      <c r="V3570">
        <v>0</v>
      </c>
      <c r="X3570">
        <v>0</v>
      </c>
      <c r="Z3570" t="s">
        <v>33</v>
      </c>
      <c r="AA3570" t="s">
        <v>33</v>
      </c>
      <c r="AB3570" t="s">
        <v>7641</v>
      </c>
      <c r="AC3570" t="s">
        <v>7734</v>
      </c>
    </row>
    <row r="3571" spans="1:29" x14ac:dyDescent="0.3">
      <c r="A3571" t="s">
        <v>3408</v>
      </c>
      <c r="B3571">
        <v>5</v>
      </c>
      <c r="C3571" t="s">
        <v>29</v>
      </c>
      <c r="D3571" t="s">
        <v>35</v>
      </c>
      <c r="E3571">
        <v>24</v>
      </c>
      <c r="F3571" t="s">
        <v>32</v>
      </c>
      <c r="G3571">
        <v>51</v>
      </c>
      <c r="H3571">
        <v>83</v>
      </c>
      <c r="I3571">
        <v>779</v>
      </c>
      <c r="J3571">
        <v>90</v>
      </c>
      <c r="K3571">
        <v>812</v>
      </c>
      <c r="L3571" t="s">
        <v>32</v>
      </c>
      <c r="M3571" t="s">
        <v>32</v>
      </c>
      <c r="N3571" t="s">
        <v>32</v>
      </c>
      <c r="O3571">
        <v>76</v>
      </c>
      <c r="P3571">
        <v>90</v>
      </c>
      <c r="Q3571">
        <v>302</v>
      </c>
      <c r="R3571">
        <v>185.5</v>
      </c>
      <c r="S3571" t="s">
        <v>32</v>
      </c>
      <c r="T3571" t="s">
        <v>32</v>
      </c>
      <c r="U3571">
        <v>91</v>
      </c>
      <c r="V3571">
        <v>91</v>
      </c>
      <c r="W3571">
        <v>809</v>
      </c>
      <c r="X3571">
        <v>0</v>
      </c>
      <c r="Z3571" t="s">
        <v>32</v>
      </c>
      <c r="AA3571" t="s">
        <v>32</v>
      </c>
      <c r="AB3571" t="s">
        <v>7690</v>
      </c>
      <c r="AC3571" t="s">
        <v>7675</v>
      </c>
    </row>
    <row r="3572" spans="1:29" x14ac:dyDescent="0.3">
      <c r="A3572" t="s">
        <v>3409</v>
      </c>
      <c r="C3572" t="s">
        <v>29</v>
      </c>
      <c r="D3572" t="s">
        <v>35</v>
      </c>
      <c r="E3572">
        <v>0</v>
      </c>
      <c r="F3572" t="s">
        <v>33</v>
      </c>
      <c r="G3572">
        <v>8</v>
      </c>
      <c r="H3572">
        <v>10</v>
      </c>
      <c r="I3572">
        <v>110</v>
      </c>
      <c r="J3572">
        <v>10</v>
      </c>
      <c r="K3572">
        <v>110</v>
      </c>
      <c r="L3572" t="s">
        <v>32</v>
      </c>
      <c r="M3572" t="s">
        <v>33</v>
      </c>
      <c r="N3572" t="s">
        <v>32</v>
      </c>
      <c r="O3572">
        <v>8</v>
      </c>
      <c r="P3572">
        <v>6</v>
      </c>
      <c r="Q3572">
        <v>50</v>
      </c>
      <c r="R3572">
        <v>131.69999999999999</v>
      </c>
      <c r="S3572" t="s">
        <v>33</v>
      </c>
      <c r="T3572" t="s">
        <v>33</v>
      </c>
      <c r="U3572">
        <v>0</v>
      </c>
      <c r="V3572">
        <v>0</v>
      </c>
      <c r="X3572">
        <v>0</v>
      </c>
      <c r="Z3572" t="s">
        <v>33</v>
      </c>
      <c r="AA3572" t="s">
        <v>33</v>
      </c>
      <c r="AB3572" t="s">
        <v>7702</v>
      </c>
      <c r="AC3572" t="s">
        <v>7682</v>
      </c>
    </row>
    <row r="3573" spans="1:29" x14ac:dyDescent="0.3">
      <c r="A3573" t="s">
        <v>3410</v>
      </c>
      <c r="B3573">
        <v>1</v>
      </c>
      <c r="C3573" t="s">
        <v>40</v>
      </c>
      <c r="D3573" t="s">
        <v>50</v>
      </c>
      <c r="E3573">
        <v>24</v>
      </c>
      <c r="F3573" t="s">
        <v>33</v>
      </c>
      <c r="G3573">
        <v>12</v>
      </c>
      <c r="H3573">
        <v>17</v>
      </c>
      <c r="I3573">
        <v>172</v>
      </c>
      <c r="J3573">
        <v>13</v>
      </c>
      <c r="K3573">
        <v>136</v>
      </c>
      <c r="L3573" t="s">
        <v>32</v>
      </c>
      <c r="M3573" t="s">
        <v>33</v>
      </c>
      <c r="N3573" t="s">
        <v>32</v>
      </c>
      <c r="O3573">
        <v>13</v>
      </c>
      <c r="P3573">
        <v>8</v>
      </c>
      <c r="Q3573">
        <v>148</v>
      </c>
      <c r="R3573">
        <v>97.6</v>
      </c>
      <c r="S3573" t="s">
        <v>33</v>
      </c>
      <c r="T3573" t="s">
        <v>31</v>
      </c>
      <c r="U3573">
        <v>13</v>
      </c>
      <c r="V3573">
        <v>13</v>
      </c>
      <c r="W3573">
        <v>136</v>
      </c>
      <c r="X3573">
        <v>0</v>
      </c>
      <c r="Z3573" t="s">
        <v>32</v>
      </c>
      <c r="AA3573" t="s">
        <v>32</v>
      </c>
      <c r="AB3573" t="s">
        <v>7717</v>
      </c>
      <c r="AC3573" t="s">
        <v>7675</v>
      </c>
    </row>
    <row r="3574" spans="1:29" x14ac:dyDescent="0.3">
      <c r="A3574" t="s">
        <v>3411</v>
      </c>
      <c r="B3574">
        <v>3</v>
      </c>
      <c r="C3574" t="s">
        <v>29</v>
      </c>
      <c r="D3574" t="s">
        <v>35</v>
      </c>
      <c r="E3574">
        <v>47</v>
      </c>
      <c r="F3574" t="s">
        <v>31</v>
      </c>
      <c r="G3574">
        <v>200</v>
      </c>
      <c r="H3574">
        <v>264</v>
      </c>
      <c r="I3574">
        <v>2457</v>
      </c>
      <c r="J3574">
        <v>275</v>
      </c>
      <c r="K3574">
        <v>2521</v>
      </c>
      <c r="L3574" t="s">
        <v>32</v>
      </c>
      <c r="M3574" t="s">
        <v>32</v>
      </c>
      <c r="N3574" t="s">
        <v>32</v>
      </c>
      <c r="O3574">
        <v>230</v>
      </c>
      <c r="P3574">
        <v>282</v>
      </c>
      <c r="Q3574">
        <v>886</v>
      </c>
      <c r="R3574">
        <v>215.7</v>
      </c>
      <c r="S3574" t="s">
        <v>32</v>
      </c>
      <c r="T3574" t="s">
        <v>31</v>
      </c>
      <c r="U3574">
        <v>231</v>
      </c>
      <c r="V3574">
        <v>231</v>
      </c>
      <c r="W3574">
        <v>2171</v>
      </c>
      <c r="X3574">
        <v>0</v>
      </c>
      <c r="Z3574" t="s">
        <v>32</v>
      </c>
      <c r="AA3574" t="s">
        <v>32</v>
      </c>
      <c r="AB3574" t="s">
        <v>7717</v>
      </c>
      <c r="AC3574" t="s">
        <v>7675</v>
      </c>
    </row>
    <row r="3575" spans="1:29" x14ac:dyDescent="0.3">
      <c r="A3575" t="s">
        <v>3412</v>
      </c>
      <c r="B3575">
        <v>3</v>
      </c>
      <c r="C3575" t="s">
        <v>40</v>
      </c>
      <c r="D3575" t="s">
        <v>35</v>
      </c>
      <c r="E3575">
        <v>41</v>
      </c>
      <c r="F3575" t="s">
        <v>32</v>
      </c>
      <c r="G3575">
        <v>84</v>
      </c>
      <c r="H3575">
        <v>144</v>
      </c>
      <c r="I3575">
        <v>1400</v>
      </c>
      <c r="J3575">
        <v>148</v>
      </c>
      <c r="K3575">
        <v>1403</v>
      </c>
      <c r="L3575" t="s">
        <v>32</v>
      </c>
      <c r="M3575" t="s">
        <v>37</v>
      </c>
      <c r="N3575" t="s">
        <v>32</v>
      </c>
      <c r="O3575">
        <v>114</v>
      </c>
      <c r="P3575">
        <v>106</v>
      </c>
      <c r="Q3575">
        <v>481</v>
      </c>
      <c r="R3575">
        <v>155</v>
      </c>
      <c r="S3575" t="s">
        <v>32</v>
      </c>
      <c r="T3575" t="s">
        <v>32</v>
      </c>
      <c r="U3575">
        <v>128</v>
      </c>
      <c r="V3575">
        <v>128</v>
      </c>
      <c r="W3575">
        <v>1248</v>
      </c>
      <c r="X3575">
        <v>6</v>
      </c>
      <c r="Y3575">
        <v>60</v>
      </c>
      <c r="Z3575" t="s">
        <v>32</v>
      </c>
      <c r="AA3575" t="s">
        <v>32</v>
      </c>
      <c r="AB3575" t="s">
        <v>7722</v>
      </c>
      <c r="AC3575" t="s">
        <v>7656</v>
      </c>
    </row>
    <row r="3576" spans="1:29" x14ac:dyDescent="0.3">
      <c r="A3576" t="s">
        <v>3413</v>
      </c>
      <c r="B3576">
        <v>3</v>
      </c>
      <c r="C3576" t="s">
        <v>29</v>
      </c>
      <c r="D3576" t="s">
        <v>35</v>
      </c>
      <c r="E3576">
        <v>23</v>
      </c>
      <c r="F3576" t="s">
        <v>32</v>
      </c>
      <c r="G3576">
        <v>64</v>
      </c>
      <c r="H3576">
        <v>83</v>
      </c>
      <c r="I3576">
        <v>738</v>
      </c>
      <c r="J3576">
        <v>92</v>
      </c>
      <c r="K3576">
        <v>772</v>
      </c>
      <c r="L3576" t="s">
        <v>32</v>
      </c>
      <c r="M3576" t="s">
        <v>32</v>
      </c>
      <c r="N3576" t="s">
        <v>32</v>
      </c>
      <c r="O3576">
        <v>77</v>
      </c>
      <c r="P3576">
        <v>92</v>
      </c>
      <c r="Q3576">
        <v>286</v>
      </c>
      <c r="R3576">
        <v>209.3</v>
      </c>
      <c r="S3576" t="s">
        <v>37</v>
      </c>
      <c r="T3576" t="s">
        <v>32</v>
      </c>
      <c r="U3576">
        <v>92</v>
      </c>
      <c r="V3576">
        <v>92</v>
      </c>
      <c r="W3576">
        <v>780</v>
      </c>
      <c r="X3576">
        <v>0</v>
      </c>
      <c r="Z3576" t="s">
        <v>32</v>
      </c>
      <c r="AA3576" t="s">
        <v>32</v>
      </c>
      <c r="AB3576" t="s">
        <v>7710</v>
      </c>
      <c r="AC3576" t="s">
        <v>7675</v>
      </c>
    </row>
    <row r="3577" spans="1:29" x14ac:dyDescent="0.3">
      <c r="A3577" t="s">
        <v>3414</v>
      </c>
      <c r="B3577">
        <v>3</v>
      </c>
      <c r="C3577" t="s">
        <v>29</v>
      </c>
      <c r="D3577" t="s">
        <v>35</v>
      </c>
      <c r="E3577">
        <v>10</v>
      </c>
      <c r="F3577" t="s">
        <v>32</v>
      </c>
      <c r="G3577">
        <v>32</v>
      </c>
      <c r="H3577">
        <v>41</v>
      </c>
      <c r="I3577">
        <v>306</v>
      </c>
      <c r="J3577">
        <v>46</v>
      </c>
      <c r="K3577">
        <v>351</v>
      </c>
      <c r="L3577" t="s">
        <v>32</v>
      </c>
      <c r="M3577" t="s">
        <v>32</v>
      </c>
      <c r="N3577" t="s">
        <v>32</v>
      </c>
      <c r="O3577">
        <v>34</v>
      </c>
      <c r="P3577">
        <v>40</v>
      </c>
      <c r="Q3577">
        <v>63</v>
      </c>
      <c r="R3577">
        <v>161</v>
      </c>
      <c r="S3577" t="s">
        <v>32</v>
      </c>
      <c r="T3577" t="s">
        <v>32</v>
      </c>
      <c r="U3577">
        <v>45</v>
      </c>
      <c r="V3577">
        <v>45</v>
      </c>
      <c r="W3577">
        <v>345</v>
      </c>
      <c r="X3577">
        <v>0</v>
      </c>
      <c r="Z3577" t="s">
        <v>33</v>
      </c>
      <c r="AA3577" t="s">
        <v>32</v>
      </c>
      <c r="AB3577" t="s">
        <v>7660</v>
      </c>
      <c r="AC3577" t="s">
        <v>7675</v>
      </c>
    </row>
    <row r="3578" spans="1:29" x14ac:dyDescent="0.3">
      <c r="A3578" t="s">
        <v>3415</v>
      </c>
      <c r="B3578">
        <v>4</v>
      </c>
      <c r="C3578" t="s">
        <v>29</v>
      </c>
      <c r="D3578" t="s">
        <v>30</v>
      </c>
      <c r="E3578">
        <v>12</v>
      </c>
      <c r="F3578" t="s">
        <v>32</v>
      </c>
      <c r="G3578">
        <v>50</v>
      </c>
      <c r="H3578">
        <v>67</v>
      </c>
      <c r="I3578">
        <v>562</v>
      </c>
      <c r="J3578">
        <v>67</v>
      </c>
      <c r="K3578">
        <v>582</v>
      </c>
      <c r="L3578" t="s">
        <v>32</v>
      </c>
      <c r="M3578" t="s">
        <v>32</v>
      </c>
      <c r="N3578" t="s">
        <v>32</v>
      </c>
      <c r="O3578">
        <v>53</v>
      </c>
      <c r="P3578">
        <v>65</v>
      </c>
      <c r="Q3578">
        <v>70</v>
      </c>
      <c r="R3578">
        <v>241.5</v>
      </c>
      <c r="S3578" t="s">
        <v>32</v>
      </c>
      <c r="T3578" t="s">
        <v>32</v>
      </c>
      <c r="U3578">
        <v>41</v>
      </c>
      <c r="V3578">
        <v>41</v>
      </c>
      <c r="W3578">
        <v>358</v>
      </c>
      <c r="X3578">
        <v>0</v>
      </c>
      <c r="Z3578" t="s">
        <v>33</v>
      </c>
      <c r="AA3578" t="s">
        <v>32</v>
      </c>
    </row>
    <row r="3579" spans="1:29" x14ac:dyDescent="0.3">
      <c r="A3579" t="s">
        <v>3416</v>
      </c>
      <c r="B3579">
        <v>3</v>
      </c>
      <c r="C3579" t="s">
        <v>40</v>
      </c>
      <c r="D3579" t="s">
        <v>3342</v>
      </c>
      <c r="E3579">
        <v>24</v>
      </c>
      <c r="F3579" t="s">
        <v>32</v>
      </c>
      <c r="G3579">
        <v>66</v>
      </c>
      <c r="H3579">
        <v>90</v>
      </c>
      <c r="I3579">
        <v>746</v>
      </c>
      <c r="J3579">
        <v>93</v>
      </c>
      <c r="K3579">
        <v>777</v>
      </c>
      <c r="L3579" t="s">
        <v>32</v>
      </c>
      <c r="M3579" t="s">
        <v>32</v>
      </c>
      <c r="N3579" t="s">
        <v>32</v>
      </c>
      <c r="O3579">
        <v>77</v>
      </c>
      <c r="P3579">
        <v>69</v>
      </c>
      <c r="Q3579">
        <v>160</v>
      </c>
      <c r="R3579">
        <v>132.9</v>
      </c>
      <c r="S3579" t="s">
        <v>37</v>
      </c>
      <c r="T3579" t="s">
        <v>32</v>
      </c>
      <c r="U3579">
        <v>81</v>
      </c>
      <c r="V3579">
        <v>81</v>
      </c>
      <c r="W3579">
        <v>675</v>
      </c>
      <c r="X3579">
        <v>0</v>
      </c>
      <c r="Z3579" t="s">
        <v>33</v>
      </c>
      <c r="AA3579" t="s">
        <v>32</v>
      </c>
      <c r="AB3579" t="s">
        <v>7713</v>
      </c>
      <c r="AC3579" t="s">
        <v>7682</v>
      </c>
    </row>
    <row r="3580" spans="1:29" x14ac:dyDescent="0.3">
      <c r="A3580" t="s">
        <v>3417</v>
      </c>
      <c r="B3580">
        <v>4</v>
      </c>
      <c r="C3580" t="s">
        <v>29</v>
      </c>
      <c r="D3580" t="s">
        <v>35</v>
      </c>
      <c r="E3580">
        <v>19</v>
      </c>
      <c r="F3580" t="s">
        <v>32</v>
      </c>
      <c r="G3580">
        <v>52</v>
      </c>
      <c r="H3580">
        <v>75</v>
      </c>
      <c r="I3580">
        <v>721</v>
      </c>
      <c r="J3580">
        <v>78</v>
      </c>
      <c r="K3580">
        <v>741</v>
      </c>
      <c r="L3580" t="s">
        <v>32</v>
      </c>
      <c r="M3580" t="s">
        <v>32</v>
      </c>
      <c r="N3580" t="s">
        <v>32</v>
      </c>
      <c r="O3580">
        <v>61</v>
      </c>
      <c r="P3580">
        <v>63</v>
      </c>
      <c r="Q3580">
        <v>245</v>
      </c>
      <c r="R3580">
        <v>118.2</v>
      </c>
      <c r="S3580" t="s">
        <v>32</v>
      </c>
      <c r="T3580" t="s">
        <v>32</v>
      </c>
      <c r="U3580">
        <v>79</v>
      </c>
      <c r="V3580">
        <v>79</v>
      </c>
      <c r="W3580">
        <v>743</v>
      </c>
      <c r="X3580">
        <v>0</v>
      </c>
      <c r="Z3580" t="s">
        <v>32</v>
      </c>
      <c r="AA3580" t="s">
        <v>32</v>
      </c>
      <c r="AB3580" t="s">
        <v>7699</v>
      </c>
      <c r="AC3580" t="s">
        <v>7682</v>
      </c>
    </row>
    <row r="3581" spans="1:29" x14ac:dyDescent="0.3">
      <c r="A3581" t="s">
        <v>3418</v>
      </c>
      <c r="B3581">
        <v>4</v>
      </c>
      <c r="C3581" t="s">
        <v>29</v>
      </c>
      <c r="D3581" t="s">
        <v>30</v>
      </c>
      <c r="E3581">
        <v>33</v>
      </c>
      <c r="F3581" t="s">
        <v>32</v>
      </c>
      <c r="G3581">
        <v>115</v>
      </c>
      <c r="H3581">
        <v>171</v>
      </c>
      <c r="I3581">
        <v>1604</v>
      </c>
      <c r="J3581">
        <v>175</v>
      </c>
      <c r="K3581">
        <v>1693</v>
      </c>
      <c r="L3581" t="s">
        <v>32</v>
      </c>
      <c r="M3581" t="s">
        <v>32</v>
      </c>
      <c r="N3581" t="s">
        <v>32</v>
      </c>
      <c r="O3581">
        <v>129</v>
      </c>
      <c r="P3581">
        <v>143</v>
      </c>
      <c r="Q3581">
        <v>548</v>
      </c>
      <c r="R3581">
        <v>161.1</v>
      </c>
      <c r="S3581" t="s">
        <v>32</v>
      </c>
      <c r="T3581" t="s">
        <v>32</v>
      </c>
      <c r="U3581">
        <v>138</v>
      </c>
      <c r="V3581">
        <v>138</v>
      </c>
      <c r="W3581">
        <v>1254</v>
      </c>
      <c r="X3581">
        <v>0</v>
      </c>
      <c r="Z3581" t="s">
        <v>32</v>
      </c>
      <c r="AA3581" t="s">
        <v>32</v>
      </c>
    </row>
    <row r="3582" spans="1:29" x14ac:dyDescent="0.3">
      <c r="A3582" t="s">
        <v>3419</v>
      </c>
      <c r="B3582">
        <v>5</v>
      </c>
      <c r="C3582" t="s">
        <v>29</v>
      </c>
      <c r="D3582" t="s">
        <v>30</v>
      </c>
      <c r="E3582">
        <v>32</v>
      </c>
      <c r="F3582" t="s">
        <v>32</v>
      </c>
      <c r="G3582">
        <v>86</v>
      </c>
      <c r="H3582">
        <v>114</v>
      </c>
      <c r="I3582">
        <v>1073</v>
      </c>
      <c r="J3582">
        <v>117</v>
      </c>
      <c r="K3582">
        <v>1102</v>
      </c>
      <c r="L3582" t="s">
        <v>32</v>
      </c>
      <c r="M3582" t="s">
        <v>32</v>
      </c>
      <c r="N3582" t="s">
        <v>32</v>
      </c>
      <c r="O3582">
        <v>93</v>
      </c>
      <c r="P3582">
        <v>93</v>
      </c>
      <c r="Q3582">
        <v>450</v>
      </c>
      <c r="R3582">
        <v>171.1</v>
      </c>
      <c r="S3582" t="s">
        <v>37</v>
      </c>
      <c r="T3582" t="s">
        <v>32</v>
      </c>
      <c r="U3582">
        <v>117</v>
      </c>
      <c r="V3582">
        <v>117</v>
      </c>
      <c r="W3582">
        <v>1097</v>
      </c>
      <c r="X3582">
        <v>0</v>
      </c>
      <c r="Z3582" t="s">
        <v>32</v>
      </c>
      <c r="AA3582" t="s">
        <v>31</v>
      </c>
    </row>
    <row r="3583" spans="1:29" x14ac:dyDescent="0.3">
      <c r="A3583" t="s">
        <v>3420</v>
      </c>
      <c r="B3583">
        <v>5</v>
      </c>
      <c r="C3583" t="s">
        <v>29</v>
      </c>
      <c r="D3583" t="s">
        <v>30</v>
      </c>
      <c r="E3583">
        <v>13</v>
      </c>
      <c r="F3583" t="s">
        <v>32</v>
      </c>
      <c r="G3583">
        <v>44</v>
      </c>
      <c r="H3583">
        <v>62</v>
      </c>
      <c r="I3583">
        <v>544</v>
      </c>
      <c r="J3583">
        <v>64</v>
      </c>
      <c r="K3583">
        <v>577</v>
      </c>
      <c r="L3583" t="s">
        <v>32</v>
      </c>
      <c r="M3583" t="s">
        <v>32</v>
      </c>
      <c r="N3583" t="s">
        <v>32</v>
      </c>
      <c r="O3583">
        <v>48</v>
      </c>
      <c r="P3583">
        <v>59</v>
      </c>
      <c r="Q3583">
        <v>181</v>
      </c>
      <c r="R3583">
        <v>217.2</v>
      </c>
      <c r="S3583" t="s">
        <v>32</v>
      </c>
      <c r="T3583" t="s">
        <v>37</v>
      </c>
      <c r="U3583">
        <v>63</v>
      </c>
      <c r="V3583">
        <v>63</v>
      </c>
      <c r="W3583">
        <v>561</v>
      </c>
      <c r="X3583">
        <v>0</v>
      </c>
      <c r="Z3583" t="s">
        <v>33</v>
      </c>
      <c r="AA3583" t="s">
        <v>32</v>
      </c>
    </row>
    <row r="3584" spans="1:29" x14ac:dyDescent="0.3">
      <c r="A3584" t="s">
        <v>3421</v>
      </c>
      <c r="B3584">
        <v>3</v>
      </c>
      <c r="C3584" t="s">
        <v>29</v>
      </c>
      <c r="D3584" t="s">
        <v>35</v>
      </c>
      <c r="E3584">
        <v>36</v>
      </c>
      <c r="F3584" t="s">
        <v>32</v>
      </c>
      <c r="G3584">
        <v>111</v>
      </c>
      <c r="H3584">
        <v>165</v>
      </c>
      <c r="I3584">
        <v>1498</v>
      </c>
      <c r="J3584">
        <v>172</v>
      </c>
      <c r="K3584">
        <v>1482</v>
      </c>
      <c r="L3584" t="s">
        <v>32</v>
      </c>
      <c r="M3584" t="s">
        <v>32</v>
      </c>
      <c r="N3584" t="s">
        <v>32</v>
      </c>
      <c r="O3584">
        <v>127</v>
      </c>
      <c r="P3584">
        <v>119</v>
      </c>
      <c r="Q3584">
        <v>499</v>
      </c>
      <c r="R3584">
        <v>147.6</v>
      </c>
      <c r="S3584" t="s">
        <v>37</v>
      </c>
      <c r="T3584" t="s">
        <v>32</v>
      </c>
      <c r="U3584">
        <v>175</v>
      </c>
      <c r="V3584">
        <v>175</v>
      </c>
      <c r="W3584">
        <v>1541</v>
      </c>
      <c r="X3584">
        <v>0</v>
      </c>
      <c r="Z3584" t="s">
        <v>32</v>
      </c>
      <c r="AA3584" t="s">
        <v>32</v>
      </c>
      <c r="AB3584" t="s">
        <v>7673</v>
      </c>
      <c r="AC3584" t="s">
        <v>7656</v>
      </c>
    </row>
    <row r="3585" spans="1:29" x14ac:dyDescent="0.3">
      <c r="A3585" t="s">
        <v>3422</v>
      </c>
      <c r="B3585">
        <v>5</v>
      </c>
      <c r="C3585" t="s">
        <v>29</v>
      </c>
      <c r="D3585" t="s">
        <v>30</v>
      </c>
      <c r="E3585">
        <v>12</v>
      </c>
      <c r="F3585" t="s">
        <v>32</v>
      </c>
      <c r="G3585">
        <v>32</v>
      </c>
      <c r="H3585">
        <v>40</v>
      </c>
      <c r="I3585">
        <v>327</v>
      </c>
      <c r="J3585">
        <v>41</v>
      </c>
      <c r="K3585">
        <v>344</v>
      </c>
      <c r="L3585" t="s">
        <v>32</v>
      </c>
      <c r="M3585" t="s">
        <v>32</v>
      </c>
      <c r="N3585" t="s">
        <v>32</v>
      </c>
      <c r="O3585">
        <v>35</v>
      </c>
      <c r="P3585">
        <v>34</v>
      </c>
      <c r="Q3585">
        <v>125</v>
      </c>
      <c r="R3585">
        <v>182.5</v>
      </c>
      <c r="S3585" t="s">
        <v>32</v>
      </c>
      <c r="T3585" t="s">
        <v>32</v>
      </c>
      <c r="U3585">
        <v>41</v>
      </c>
      <c r="V3585">
        <v>41</v>
      </c>
      <c r="W3585">
        <v>346</v>
      </c>
      <c r="X3585">
        <v>0</v>
      </c>
      <c r="Z3585" t="s">
        <v>33</v>
      </c>
      <c r="AA3585" t="s">
        <v>32</v>
      </c>
    </row>
    <row r="3586" spans="1:29" x14ac:dyDescent="0.3">
      <c r="A3586" t="s">
        <v>3423</v>
      </c>
      <c r="B3586">
        <v>5</v>
      </c>
      <c r="C3586" t="s">
        <v>29</v>
      </c>
      <c r="D3586" t="s">
        <v>35</v>
      </c>
      <c r="E3586">
        <v>18</v>
      </c>
      <c r="F3586" t="s">
        <v>32</v>
      </c>
      <c r="G3586">
        <v>59</v>
      </c>
      <c r="H3586">
        <v>77</v>
      </c>
      <c r="I3586">
        <v>651</v>
      </c>
      <c r="J3586">
        <v>81</v>
      </c>
      <c r="K3586">
        <v>674</v>
      </c>
      <c r="L3586" t="s">
        <v>32</v>
      </c>
      <c r="M3586" t="s">
        <v>32</v>
      </c>
      <c r="N3586" t="s">
        <v>32</v>
      </c>
      <c r="O3586">
        <v>66</v>
      </c>
      <c r="P3586">
        <v>69</v>
      </c>
      <c r="Q3586">
        <v>236</v>
      </c>
      <c r="R3586">
        <v>216</v>
      </c>
      <c r="S3586" t="s">
        <v>32</v>
      </c>
      <c r="T3586" t="s">
        <v>32</v>
      </c>
      <c r="U3586">
        <v>81</v>
      </c>
      <c r="V3586">
        <v>81</v>
      </c>
      <c r="W3586">
        <v>675</v>
      </c>
      <c r="X3586">
        <v>0</v>
      </c>
      <c r="Z3586" t="s">
        <v>33</v>
      </c>
      <c r="AA3586" t="s">
        <v>32</v>
      </c>
      <c r="AB3586" t="s">
        <v>7710</v>
      </c>
      <c r="AC3586" t="s">
        <v>7675</v>
      </c>
    </row>
    <row r="3587" spans="1:29" x14ac:dyDescent="0.3">
      <c r="A3587" t="s">
        <v>3424</v>
      </c>
      <c r="B3587">
        <v>5</v>
      </c>
      <c r="C3587" t="s">
        <v>29</v>
      </c>
      <c r="D3587" t="s">
        <v>35</v>
      </c>
      <c r="E3587">
        <v>21</v>
      </c>
      <c r="F3587" t="s">
        <v>32</v>
      </c>
      <c r="G3587">
        <v>80</v>
      </c>
      <c r="H3587">
        <v>113</v>
      </c>
      <c r="I3587">
        <v>933</v>
      </c>
      <c r="J3587">
        <v>121</v>
      </c>
      <c r="K3587">
        <v>949</v>
      </c>
      <c r="L3587" t="s">
        <v>32</v>
      </c>
      <c r="M3587" t="s">
        <v>32</v>
      </c>
      <c r="N3587" t="s">
        <v>32</v>
      </c>
      <c r="O3587">
        <v>92</v>
      </c>
      <c r="P3587">
        <v>77</v>
      </c>
      <c r="Q3587">
        <v>360</v>
      </c>
      <c r="R3587">
        <v>154.19999999999999</v>
      </c>
      <c r="S3587" t="s">
        <v>37</v>
      </c>
      <c r="T3587" t="s">
        <v>32</v>
      </c>
      <c r="U3587">
        <v>121</v>
      </c>
      <c r="V3587">
        <v>121</v>
      </c>
      <c r="W3587">
        <v>974</v>
      </c>
      <c r="X3587">
        <v>0</v>
      </c>
      <c r="Z3587" t="s">
        <v>32</v>
      </c>
      <c r="AA3587" t="s">
        <v>32</v>
      </c>
      <c r="AB3587" t="s">
        <v>7694</v>
      </c>
      <c r="AC3587" t="s">
        <v>7682</v>
      </c>
    </row>
    <row r="3588" spans="1:29" x14ac:dyDescent="0.3">
      <c r="A3588" t="s">
        <v>3425</v>
      </c>
      <c r="B3588">
        <v>3</v>
      </c>
      <c r="C3588" t="s">
        <v>29</v>
      </c>
      <c r="D3588" t="s">
        <v>35</v>
      </c>
      <c r="E3588">
        <v>15</v>
      </c>
      <c r="F3588" t="s">
        <v>32</v>
      </c>
      <c r="G3588">
        <v>48</v>
      </c>
      <c r="H3588">
        <v>64</v>
      </c>
      <c r="I3588">
        <v>569</v>
      </c>
      <c r="J3588">
        <v>68</v>
      </c>
      <c r="K3588">
        <v>595</v>
      </c>
      <c r="L3588" t="s">
        <v>32</v>
      </c>
      <c r="M3588" t="s">
        <v>32</v>
      </c>
      <c r="N3588" t="s">
        <v>32</v>
      </c>
      <c r="O3588">
        <v>59</v>
      </c>
      <c r="P3588">
        <v>85</v>
      </c>
      <c r="Q3588">
        <v>226</v>
      </c>
      <c r="R3588">
        <v>209.3</v>
      </c>
      <c r="S3588" t="s">
        <v>32</v>
      </c>
      <c r="T3588" t="s">
        <v>32</v>
      </c>
      <c r="U3588">
        <v>68</v>
      </c>
      <c r="V3588">
        <v>68</v>
      </c>
      <c r="W3588">
        <v>585</v>
      </c>
      <c r="X3588">
        <v>0</v>
      </c>
      <c r="Z3588" t="s">
        <v>33</v>
      </c>
      <c r="AA3588" t="s">
        <v>32</v>
      </c>
      <c r="AB3588" t="s">
        <v>7674</v>
      </c>
      <c r="AC3588" t="s">
        <v>7675</v>
      </c>
    </row>
    <row r="3589" spans="1:29" x14ac:dyDescent="0.3">
      <c r="A3589" t="s">
        <v>3426</v>
      </c>
      <c r="B3589">
        <v>5</v>
      </c>
      <c r="C3589" t="s">
        <v>29</v>
      </c>
      <c r="D3589" t="s">
        <v>30</v>
      </c>
      <c r="E3589">
        <v>16</v>
      </c>
      <c r="F3589" t="s">
        <v>32</v>
      </c>
      <c r="G3589">
        <v>63</v>
      </c>
      <c r="H3589">
        <v>90</v>
      </c>
      <c r="I3589">
        <v>759</v>
      </c>
      <c r="J3589">
        <v>95</v>
      </c>
      <c r="K3589">
        <v>810</v>
      </c>
      <c r="L3589" t="s">
        <v>32</v>
      </c>
      <c r="M3589" t="s">
        <v>32</v>
      </c>
      <c r="N3589" t="s">
        <v>32</v>
      </c>
      <c r="O3589">
        <v>70</v>
      </c>
      <c r="P3589">
        <v>69</v>
      </c>
      <c r="Q3589">
        <v>267</v>
      </c>
      <c r="R3589">
        <v>175.2</v>
      </c>
      <c r="S3589" t="s">
        <v>32</v>
      </c>
      <c r="T3589" t="s">
        <v>32</v>
      </c>
      <c r="U3589">
        <v>95</v>
      </c>
      <c r="V3589">
        <v>95</v>
      </c>
      <c r="W3589">
        <v>811</v>
      </c>
      <c r="X3589">
        <v>0</v>
      </c>
      <c r="Z3589" t="s">
        <v>33</v>
      </c>
      <c r="AA3589" t="s">
        <v>32</v>
      </c>
    </row>
    <row r="3590" spans="1:29" x14ac:dyDescent="0.3">
      <c r="A3590" t="s">
        <v>3427</v>
      </c>
      <c r="B3590">
        <v>4</v>
      </c>
      <c r="C3590" t="s">
        <v>29</v>
      </c>
      <c r="D3590" t="s">
        <v>35</v>
      </c>
      <c r="E3590">
        <v>40</v>
      </c>
      <c r="F3590" t="s">
        <v>32</v>
      </c>
      <c r="G3590">
        <v>182</v>
      </c>
      <c r="H3590">
        <v>274</v>
      </c>
      <c r="I3590">
        <v>2411</v>
      </c>
      <c r="J3590">
        <v>282</v>
      </c>
      <c r="K3590">
        <v>2442</v>
      </c>
      <c r="L3590" t="s">
        <v>32</v>
      </c>
      <c r="M3590" t="s">
        <v>32</v>
      </c>
      <c r="N3590" t="s">
        <v>32</v>
      </c>
      <c r="O3590">
        <v>207</v>
      </c>
      <c r="P3590">
        <v>156</v>
      </c>
      <c r="Q3590">
        <v>889</v>
      </c>
      <c r="R3590">
        <v>143.5</v>
      </c>
      <c r="S3590" t="s">
        <v>37</v>
      </c>
      <c r="T3590" t="s">
        <v>32</v>
      </c>
      <c r="U3590">
        <v>218</v>
      </c>
      <c r="V3590">
        <v>218</v>
      </c>
      <c r="W3590">
        <v>1935</v>
      </c>
      <c r="X3590">
        <v>0</v>
      </c>
      <c r="Z3590" t="s">
        <v>32</v>
      </c>
      <c r="AA3590" t="s">
        <v>32</v>
      </c>
      <c r="AB3590" t="s">
        <v>7648</v>
      </c>
      <c r="AC3590" t="s">
        <v>7675</v>
      </c>
    </row>
    <row r="3591" spans="1:29" x14ac:dyDescent="0.3">
      <c r="A3591" t="s">
        <v>3428</v>
      </c>
      <c r="B3591">
        <v>4</v>
      </c>
      <c r="C3591" t="s">
        <v>29</v>
      </c>
      <c r="D3591" t="s">
        <v>35</v>
      </c>
      <c r="E3591">
        <v>56</v>
      </c>
      <c r="F3591" t="s">
        <v>32</v>
      </c>
      <c r="G3591">
        <v>205</v>
      </c>
      <c r="H3591">
        <v>301</v>
      </c>
      <c r="I3591">
        <v>2431</v>
      </c>
      <c r="J3591">
        <v>310</v>
      </c>
      <c r="K3591">
        <v>2555</v>
      </c>
      <c r="L3591" t="s">
        <v>32</v>
      </c>
      <c r="M3591" t="s">
        <v>32</v>
      </c>
      <c r="N3591" t="s">
        <v>32</v>
      </c>
      <c r="O3591">
        <v>222</v>
      </c>
      <c r="P3591">
        <v>179</v>
      </c>
      <c r="Q3591">
        <v>822</v>
      </c>
      <c r="R3591">
        <v>158.5</v>
      </c>
      <c r="S3591" t="s">
        <v>37</v>
      </c>
      <c r="T3591" t="s">
        <v>32</v>
      </c>
      <c r="U3591">
        <v>263</v>
      </c>
      <c r="V3591">
        <v>263</v>
      </c>
      <c r="W3591">
        <v>2147</v>
      </c>
      <c r="X3591">
        <v>0</v>
      </c>
      <c r="Z3591" t="s">
        <v>32</v>
      </c>
      <c r="AA3591" t="s">
        <v>32</v>
      </c>
      <c r="AB3591" t="s">
        <v>7648</v>
      </c>
      <c r="AC3591" t="s">
        <v>7675</v>
      </c>
    </row>
    <row r="3592" spans="1:29" x14ac:dyDescent="0.3">
      <c r="A3592" t="s">
        <v>3429</v>
      </c>
      <c r="B3592">
        <v>3</v>
      </c>
      <c r="C3592" t="s">
        <v>40</v>
      </c>
      <c r="D3592" t="s">
        <v>3342</v>
      </c>
      <c r="E3592">
        <v>58</v>
      </c>
      <c r="F3592" t="s">
        <v>32</v>
      </c>
      <c r="G3592">
        <v>227</v>
      </c>
      <c r="H3592">
        <v>329</v>
      </c>
      <c r="I3592">
        <v>2866</v>
      </c>
      <c r="J3592">
        <v>343</v>
      </c>
      <c r="K3592">
        <v>2927</v>
      </c>
      <c r="L3592" t="s">
        <v>32</v>
      </c>
      <c r="M3592" t="s">
        <v>32</v>
      </c>
      <c r="N3592" t="s">
        <v>32</v>
      </c>
      <c r="O3592">
        <v>282</v>
      </c>
      <c r="P3592">
        <v>340</v>
      </c>
      <c r="Q3592">
        <v>1106</v>
      </c>
      <c r="R3592">
        <v>220.8</v>
      </c>
      <c r="S3592" t="s">
        <v>32</v>
      </c>
      <c r="T3592" t="s">
        <v>32</v>
      </c>
      <c r="U3592">
        <v>240</v>
      </c>
      <c r="V3592">
        <v>240</v>
      </c>
      <c r="W3592">
        <v>2000</v>
      </c>
      <c r="X3592">
        <v>6</v>
      </c>
      <c r="Y3592">
        <v>34</v>
      </c>
      <c r="Z3592" t="s">
        <v>37</v>
      </c>
      <c r="AA3592" t="s">
        <v>32</v>
      </c>
      <c r="AB3592" t="s">
        <v>7644</v>
      </c>
      <c r="AC3592" t="s">
        <v>7675</v>
      </c>
    </row>
    <row r="3593" spans="1:29" x14ac:dyDescent="0.3">
      <c r="A3593" t="s">
        <v>3430</v>
      </c>
      <c r="B3593">
        <v>4</v>
      </c>
      <c r="C3593" t="s">
        <v>29</v>
      </c>
      <c r="D3593" t="s">
        <v>35</v>
      </c>
      <c r="E3593">
        <v>33</v>
      </c>
      <c r="F3593" t="s">
        <v>32</v>
      </c>
      <c r="G3593">
        <v>88</v>
      </c>
      <c r="H3593">
        <v>128</v>
      </c>
      <c r="I3593">
        <v>1049</v>
      </c>
      <c r="J3593">
        <v>137</v>
      </c>
      <c r="K3593">
        <v>1103</v>
      </c>
      <c r="L3593" t="s">
        <v>32</v>
      </c>
      <c r="M3593" t="s">
        <v>32</v>
      </c>
      <c r="N3593" t="s">
        <v>32</v>
      </c>
      <c r="O3593">
        <v>103</v>
      </c>
      <c r="P3593">
        <v>88</v>
      </c>
      <c r="Q3593">
        <v>422</v>
      </c>
      <c r="R3593">
        <v>130.80000000000001</v>
      </c>
      <c r="S3593" t="s">
        <v>32</v>
      </c>
      <c r="T3593" t="s">
        <v>32</v>
      </c>
      <c r="U3593">
        <v>138</v>
      </c>
      <c r="V3593">
        <v>138</v>
      </c>
      <c r="W3593">
        <v>1107</v>
      </c>
      <c r="X3593">
        <v>0</v>
      </c>
      <c r="Z3593" t="s">
        <v>31</v>
      </c>
      <c r="AA3593" t="s">
        <v>32</v>
      </c>
      <c r="AB3593" t="s">
        <v>7712</v>
      </c>
      <c r="AC3593" t="s">
        <v>7682</v>
      </c>
    </row>
    <row r="3594" spans="1:29" x14ac:dyDescent="0.3">
      <c r="A3594" t="s">
        <v>3431</v>
      </c>
      <c r="B3594">
        <v>3</v>
      </c>
      <c r="C3594" t="s">
        <v>29</v>
      </c>
      <c r="D3594" t="s">
        <v>35</v>
      </c>
      <c r="E3594">
        <v>51</v>
      </c>
      <c r="F3594" t="s">
        <v>32</v>
      </c>
      <c r="G3594">
        <v>137</v>
      </c>
      <c r="H3594">
        <v>192</v>
      </c>
      <c r="I3594">
        <v>1643</v>
      </c>
      <c r="J3594">
        <v>208</v>
      </c>
      <c r="K3594">
        <v>1719</v>
      </c>
      <c r="L3594" t="s">
        <v>32</v>
      </c>
      <c r="M3594" t="s">
        <v>32</v>
      </c>
      <c r="N3594" t="s">
        <v>32</v>
      </c>
      <c r="O3594">
        <v>158</v>
      </c>
      <c r="P3594">
        <v>143</v>
      </c>
      <c r="Q3594">
        <v>621</v>
      </c>
      <c r="R3594">
        <v>145.5</v>
      </c>
      <c r="S3594" t="s">
        <v>32</v>
      </c>
      <c r="T3594" t="s">
        <v>32</v>
      </c>
      <c r="U3594">
        <v>208</v>
      </c>
      <c r="V3594">
        <v>208</v>
      </c>
      <c r="W3594">
        <v>1739</v>
      </c>
      <c r="X3594">
        <v>0</v>
      </c>
      <c r="Z3594" t="s">
        <v>31</v>
      </c>
      <c r="AA3594" t="s">
        <v>31</v>
      </c>
      <c r="AB3594" t="s">
        <v>7689</v>
      </c>
      <c r="AC3594" t="s">
        <v>7656</v>
      </c>
    </row>
    <row r="3595" spans="1:29" x14ac:dyDescent="0.3">
      <c r="A3595" t="s">
        <v>3432</v>
      </c>
      <c r="B3595">
        <v>5</v>
      </c>
      <c r="C3595" t="s">
        <v>29</v>
      </c>
      <c r="D3595" t="s">
        <v>30</v>
      </c>
      <c r="E3595">
        <v>20</v>
      </c>
      <c r="F3595" t="s">
        <v>32</v>
      </c>
      <c r="G3595">
        <v>61</v>
      </c>
      <c r="H3595">
        <v>66</v>
      </c>
      <c r="I3595">
        <v>624</v>
      </c>
      <c r="J3595">
        <v>70</v>
      </c>
      <c r="K3595">
        <v>649</v>
      </c>
      <c r="L3595" t="s">
        <v>32</v>
      </c>
      <c r="M3595" t="s">
        <v>32</v>
      </c>
      <c r="N3595" t="s">
        <v>37</v>
      </c>
      <c r="O3595">
        <v>63</v>
      </c>
      <c r="P3595">
        <v>48</v>
      </c>
      <c r="Q3595">
        <v>230</v>
      </c>
      <c r="R3595">
        <v>124.8</v>
      </c>
      <c r="S3595" t="s">
        <v>37</v>
      </c>
      <c r="T3595" t="s">
        <v>32</v>
      </c>
      <c r="U3595">
        <v>70</v>
      </c>
      <c r="V3595">
        <v>70</v>
      </c>
      <c r="W3595">
        <v>652</v>
      </c>
      <c r="X3595">
        <v>0</v>
      </c>
      <c r="Z3595" t="s">
        <v>33</v>
      </c>
      <c r="AA3595" t="s">
        <v>32</v>
      </c>
    </row>
    <row r="3596" spans="1:29" x14ac:dyDescent="0.3">
      <c r="A3596" t="s">
        <v>3433</v>
      </c>
      <c r="B3596">
        <v>3</v>
      </c>
      <c r="C3596" t="s">
        <v>29</v>
      </c>
      <c r="D3596" t="s">
        <v>30</v>
      </c>
      <c r="E3596">
        <v>10</v>
      </c>
      <c r="F3596" t="s">
        <v>33</v>
      </c>
      <c r="G3596">
        <v>11</v>
      </c>
      <c r="H3596">
        <v>17</v>
      </c>
      <c r="I3596">
        <v>112</v>
      </c>
      <c r="J3596">
        <v>17</v>
      </c>
      <c r="K3596">
        <v>118</v>
      </c>
      <c r="L3596" t="s">
        <v>32</v>
      </c>
      <c r="M3596" t="s">
        <v>32</v>
      </c>
      <c r="N3596" t="s">
        <v>33</v>
      </c>
      <c r="O3596">
        <v>15</v>
      </c>
      <c r="P3596">
        <v>17</v>
      </c>
      <c r="Q3596">
        <v>21</v>
      </c>
      <c r="R3596">
        <v>255.2</v>
      </c>
      <c r="S3596" t="s">
        <v>33</v>
      </c>
      <c r="T3596" t="s">
        <v>32</v>
      </c>
      <c r="U3596">
        <v>15</v>
      </c>
      <c r="V3596">
        <v>15</v>
      </c>
      <c r="W3596">
        <v>81</v>
      </c>
      <c r="X3596">
        <v>0</v>
      </c>
      <c r="Z3596" t="s">
        <v>33</v>
      </c>
      <c r="AA3596" t="s">
        <v>32</v>
      </c>
    </row>
    <row r="3597" spans="1:29" x14ac:dyDescent="0.3">
      <c r="A3597" t="s">
        <v>3434</v>
      </c>
      <c r="B3597">
        <v>3</v>
      </c>
      <c r="C3597" t="s">
        <v>29</v>
      </c>
      <c r="D3597" t="s">
        <v>30</v>
      </c>
      <c r="E3597">
        <v>27</v>
      </c>
      <c r="F3597" t="s">
        <v>32</v>
      </c>
      <c r="G3597">
        <v>24</v>
      </c>
      <c r="H3597">
        <v>34</v>
      </c>
      <c r="I3597">
        <v>304</v>
      </c>
      <c r="J3597">
        <v>35</v>
      </c>
      <c r="K3597">
        <v>329</v>
      </c>
      <c r="L3597" t="s">
        <v>32</v>
      </c>
      <c r="M3597" t="s">
        <v>32</v>
      </c>
      <c r="N3597" t="s">
        <v>32</v>
      </c>
      <c r="O3597">
        <v>29</v>
      </c>
      <c r="P3597">
        <v>39</v>
      </c>
      <c r="Q3597">
        <v>45</v>
      </c>
      <c r="R3597">
        <v>280.89999999999998</v>
      </c>
      <c r="S3597" t="s">
        <v>32</v>
      </c>
      <c r="T3597" t="s">
        <v>32</v>
      </c>
      <c r="U3597">
        <v>35</v>
      </c>
      <c r="V3597">
        <v>35</v>
      </c>
      <c r="W3597">
        <v>329</v>
      </c>
      <c r="X3597">
        <v>0</v>
      </c>
      <c r="Z3597" t="s">
        <v>33</v>
      </c>
      <c r="AA3597" t="s">
        <v>32</v>
      </c>
    </row>
    <row r="3598" spans="1:29" x14ac:dyDescent="0.3">
      <c r="A3598" t="s">
        <v>3435</v>
      </c>
      <c r="B3598">
        <v>5</v>
      </c>
      <c r="C3598" t="s">
        <v>29</v>
      </c>
      <c r="D3598" t="s">
        <v>30</v>
      </c>
      <c r="E3598">
        <v>10</v>
      </c>
      <c r="F3598" t="s">
        <v>32</v>
      </c>
      <c r="G3598">
        <v>39</v>
      </c>
      <c r="H3598">
        <v>58</v>
      </c>
      <c r="I3598">
        <v>472</v>
      </c>
      <c r="J3598">
        <v>61</v>
      </c>
      <c r="K3598">
        <v>502</v>
      </c>
      <c r="L3598" t="s">
        <v>32</v>
      </c>
      <c r="M3598" t="s">
        <v>32</v>
      </c>
      <c r="N3598" t="s">
        <v>32</v>
      </c>
      <c r="O3598">
        <v>44</v>
      </c>
      <c r="P3598">
        <v>40</v>
      </c>
      <c r="Q3598">
        <v>66</v>
      </c>
      <c r="R3598">
        <v>137.4</v>
      </c>
      <c r="S3598" t="s">
        <v>32</v>
      </c>
      <c r="T3598" t="s">
        <v>32</v>
      </c>
      <c r="U3598">
        <v>47</v>
      </c>
      <c r="V3598">
        <v>47</v>
      </c>
      <c r="W3598">
        <v>338</v>
      </c>
      <c r="X3598">
        <v>0</v>
      </c>
      <c r="Z3598" t="s">
        <v>33</v>
      </c>
      <c r="AA3598" t="s">
        <v>32</v>
      </c>
    </row>
    <row r="3599" spans="1:29" x14ac:dyDescent="0.3">
      <c r="A3599" t="s">
        <v>3436</v>
      </c>
      <c r="B3599">
        <v>5</v>
      </c>
      <c r="C3599" t="s">
        <v>29</v>
      </c>
      <c r="D3599" t="s">
        <v>30</v>
      </c>
      <c r="E3599">
        <v>14</v>
      </c>
      <c r="F3599" t="s">
        <v>32</v>
      </c>
      <c r="G3599">
        <v>39</v>
      </c>
      <c r="H3599">
        <v>62</v>
      </c>
      <c r="I3599">
        <v>592</v>
      </c>
      <c r="J3599">
        <v>63</v>
      </c>
      <c r="K3599">
        <v>593</v>
      </c>
      <c r="L3599" t="s">
        <v>32</v>
      </c>
      <c r="M3599" t="s">
        <v>32</v>
      </c>
      <c r="N3599" t="s">
        <v>32</v>
      </c>
      <c r="O3599">
        <v>49</v>
      </c>
      <c r="P3599">
        <v>38</v>
      </c>
      <c r="Q3599">
        <v>94</v>
      </c>
      <c r="R3599">
        <v>108.6</v>
      </c>
      <c r="S3599" t="s">
        <v>32</v>
      </c>
      <c r="T3599" t="s">
        <v>32</v>
      </c>
      <c r="U3599">
        <v>58</v>
      </c>
      <c r="V3599">
        <v>58</v>
      </c>
      <c r="W3599">
        <v>546</v>
      </c>
      <c r="X3599">
        <v>0</v>
      </c>
      <c r="Z3599" t="s">
        <v>33</v>
      </c>
      <c r="AA3599" t="s">
        <v>32</v>
      </c>
    </row>
    <row r="3600" spans="1:29" x14ac:dyDescent="0.3">
      <c r="A3600" t="s">
        <v>3437</v>
      </c>
      <c r="B3600">
        <v>3</v>
      </c>
      <c r="C3600" t="s">
        <v>29</v>
      </c>
      <c r="D3600" t="s">
        <v>3334</v>
      </c>
      <c r="E3600">
        <v>13</v>
      </c>
      <c r="F3600" t="s">
        <v>32</v>
      </c>
      <c r="G3600">
        <v>17</v>
      </c>
      <c r="H3600">
        <v>22</v>
      </c>
      <c r="I3600">
        <v>205</v>
      </c>
      <c r="J3600">
        <v>20</v>
      </c>
      <c r="K3600">
        <v>205</v>
      </c>
      <c r="L3600" t="s">
        <v>32</v>
      </c>
      <c r="M3600" t="s">
        <v>32</v>
      </c>
      <c r="N3600" t="s">
        <v>32</v>
      </c>
      <c r="O3600">
        <v>20</v>
      </c>
      <c r="P3600">
        <v>21</v>
      </c>
      <c r="Q3600">
        <v>46</v>
      </c>
      <c r="R3600">
        <v>159.69999999999999</v>
      </c>
      <c r="S3600" t="s">
        <v>32</v>
      </c>
      <c r="T3600" t="s">
        <v>32</v>
      </c>
      <c r="U3600">
        <v>21</v>
      </c>
      <c r="V3600">
        <v>21</v>
      </c>
      <c r="W3600">
        <v>202</v>
      </c>
      <c r="X3600">
        <v>0</v>
      </c>
      <c r="Z3600" t="s">
        <v>33</v>
      </c>
      <c r="AA3600" t="s">
        <v>32</v>
      </c>
    </row>
    <row r="3601" spans="1:29" x14ac:dyDescent="0.3">
      <c r="A3601" t="s">
        <v>3438</v>
      </c>
      <c r="C3601" t="s">
        <v>29</v>
      </c>
      <c r="D3601" t="s">
        <v>30</v>
      </c>
      <c r="E3601">
        <v>10</v>
      </c>
      <c r="F3601" t="s">
        <v>33</v>
      </c>
      <c r="G3601">
        <v>13</v>
      </c>
      <c r="H3601">
        <v>19</v>
      </c>
      <c r="I3601">
        <v>90</v>
      </c>
      <c r="J3601">
        <v>19</v>
      </c>
      <c r="K3601">
        <v>94</v>
      </c>
      <c r="L3601" t="s">
        <v>33</v>
      </c>
      <c r="M3601" t="s">
        <v>33</v>
      </c>
      <c r="N3601" t="s">
        <v>33</v>
      </c>
      <c r="O3601">
        <v>15</v>
      </c>
      <c r="P3601">
        <v>6</v>
      </c>
      <c r="Q3601">
        <v>15</v>
      </c>
      <c r="S3601" t="s">
        <v>33</v>
      </c>
      <c r="T3601" t="s">
        <v>32</v>
      </c>
      <c r="U3601">
        <v>19</v>
      </c>
      <c r="V3601">
        <v>19</v>
      </c>
      <c r="W3601">
        <v>96</v>
      </c>
      <c r="X3601">
        <v>0</v>
      </c>
      <c r="Z3601" t="s">
        <v>33</v>
      </c>
      <c r="AA3601" t="s">
        <v>32</v>
      </c>
    </row>
    <row r="3602" spans="1:29" x14ac:dyDescent="0.3">
      <c r="A3602" t="s">
        <v>3439</v>
      </c>
      <c r="B3602">
        <v>4</v>
      </c>
      <c r="C3602" t="s">
        <v>29</v>
      </c>
      <c r="D3602" t="s">
        <v>35</v>
      </c>
      <c r="E3602">
        <v>12</v>
      </c>
      <c r="F3602" t="s">
        <v>33</v>
      </c>
      <c r="G3602">
        <v>23</v>
      </c>
      <c r="H3602">
        <v>38</v>
      </c>
      <c r="I3602">
        <v>117</v>
      </c>
      <c r="J3602">
        <v>42</v>
      </c>
      <c r="K3602">
        <v>124</v>
      </c>
      <c r="L3602" t="s">
        <v>33</v>
      </c>
      <c r="M3602" t="s">
        <v>32</v>
      </c>
      <c r="N3602" t="s">
        <v>33</v>
      </c>
      <c r="O3602">
        <v>27</v>
      </c>
      <c r="P3602">
        <v>16</v>
      </c>
      <c r="Q3602">
        <v>27</v>
      </c>
      <c r="S3602" t="s">
        <v>33</v>
      </c>
      <c r="T3602" t="s">
        <v>32</v>
      </c>
      <c r="U3602">
        <v>38</v>
      </c>
      <c r="V3602">
        <v>38</v>
      </c>
      <c r="W3602">
        <v>117</v>
      </c>
      <c r="X3602">
        <v>0</v>
      </c>
      <c r="Z3602" t="s">
        <v>33</v>
      </c>
      <c r="AA3602" t="s">
        <v>32</v>
      </c>
    </row>
    <row r="3603" spans="1:29" x14ac:dyDescent="0.3">
      <c r="A3603" t="s">
        <v>3440</v>
      </c>
      <c r="C3603" t="s">
        <v>29</v>
      </c>
      <c r="D3603" t="s">
        <v>30</v>
      </c>
      <c r="E3603">
        <v>24</v>
      </c>
      <c r="F3603" t="s">
        <v>33</v>
      </c>
      <c r="G3603">
        <v>4</v>
      </c>
      <c r="H3603">
        <v>11</v>
      </c>
      <c r="I3603">
        <v>37</v>
      </c>
      <c r="J3603">
        <v>12</v>
      </c>
      <c r="K3603">
        <v>49</v>
      </c>
      <c r="L3603" t="s">
        <v>33</v>
      </c>
      <c r="M3603" t="s">
        <v>33</v>
      </c>
      <c r="N3603" t="s">
        <v>33</v>
      </c>
      <c r="O3603">
        <v>6</v>
      </c>
      <c r="P3603">
        <v>10</v>
      </c>
      <c r="Q3603">
        <v>6</v>
      </c>
      <c r="S3603" t="s">
        <v>33</v>
      </c>
      <c r="T3603" t="s">
        <v>32</v>
      </c>
      <c r="U3603">
        <v>12</v>
      </c>
      <c r="V3603">
        <v>12</v>
      </c>
      <c r="W3603">
        <v>52</v>
      </c>
      <c r="X3603">
        <v>0</v>
      </c>
      <c r="Z3603" t="s">
        <v>33</v>
      </c>
      <c r="AA3603" t="s">
        <v>32</v>
      </c>
    </row>
    <row r="3604" spans="1:29" x14ac:dyDescent="0.3">
      <c r="A3604" t="s">
        <v>3441</v>
      </c>
      <c r="C3604" t="s">
        <v>29</v>
      </c>
      <c r="D3604" t="s">
        <v>30</v>
      </c>
      <c r="E3604">
        <v>9</v>
      </c>
      <c r="F3604" t="s">
        <v>33</v>
      </c>
      <c r="G3604">
        <v>4</v>
      </c>
      <c r="H3604">
        <v>10</v>
      </c>
      <c r="I3604">
        <v>42</v>
      </c>
      <c r="J3604">
        <v>10</v>
      </c>
      <c r="K3604">
        <v>43</v>
      </c>
      <c r="L3604" t="s">
        <v>33</v>
      </c>
      <c r="M3604" t="s">
        <v>33</v>
      </c>
      <c r="N3604" t="s">
        <v>33</v>
      </c>
      <c r="O3604">
        <v>8</v>
      </c>
      <c r="P3604">
        <v>3</v>
      </c>
      <c r="Q3604">
        <v>8</v>
      </c>
      <c r="S3604" t="s">
        <v>33</v>
      </c>
      <c r="T3604" t="s">
        <v>33</v>
      </c>
      <c r="U3604">
        <v>10</v>
      </c>
      <c r="V3604">
        <v>10</v>
      </c>
      <c r="W3604">
        <v>43</v>
      </c>
      <c r="X3604">
        <v>0</v>
      </c>
      <c r="Z3604" t="s">
        <v>33</v>
      </c>
      <c r="AA3604" t="s">
        <v>33</v>
      </c>
    </row>
    <row r="3605" spans="1:29" x14ac:dyDescent="0.3">
      <c r="A3605" t="s">
        <v>3442</v>
      </c>
      <c r="C3605" t="s">
        <v>29</v>
      </c>
      <c r="D3605" t="s">
        <v>30</v>
      </c>
      <c r="E3605">
        <v>25</v>
      </c>
      <c r="F3605" t="s">
        <v>33</v>
      </c>
      <c r="G3605">
        <v>3</v>
      </c>
      <c r="H3605">
        <v>4</v>
      </c>
      <c r="I3605">
        <v>19</v>
      </c>
      <c r="J3605">
        <v>5</v>
      </c>
      <c r="K3605">
        <v>23</v>
      </c>
      <c r="L3605" t="s">
        <v>33</v>
      </c>
      <c r="M3605" t="s">
        <v>33</v>
      </c>
      <c r="N3605" t="s">
        <v>33</v>
      </c>
      <c r="O3605">
        <v>3</v>
      </c>
      <c r="P3605">
        <v>1</v>
      </c>
      <c r="Q3605">
        <v>3</v>
      </c>
      <c r="S3605" t="s">
        <v>33</v>
      </c>
      <c r="T3605" t="s">
        <v>33</v>
      </c>
      <c r="U3605">
        <v>5</v>
      </c>
      <c r="V3605">
        <v>5</v>
      </c>
      <c r="W3605">
        <v>24</v>
      </c>
      <c r="X3605">
        <v>0</v>
      </c>
      <c r="Z3605" t="s">
        <v>33</v>
      </c>
      <c r="AA3605" t="s">
        <v>33</v>
      </c>
    </row>
    <row r="3606" spans="1:29" x14ac:dyDescent="0.3">
      <c r="A3606" t="s">
        <v>3443</v>
      </c>
      <c r="B3606">
        <v>2</v>
      </c>
      <c r="C3606" t="s">
        <v>29</v>
      </c>
      <c r="D3606" t="s">
        <v>35</v>
      </c>
      <c r="E3606">
        <v>24</v>
      </c>
      <c r="F3606" t="s">
        <v>33</v>
      </c>
      <c r="G3606">
        <v>8</v>
      </c>
      <c r="H3606">
        <v>21</v>
      </c>
      <c r="I3606">
        <v>87</v>
      </c>
      <c r="J3606">
        <v>21</v>
      </c>
      <c r="K3606">
        <v>71</v>
      </c>
      <c r="L3606" t="s">
        <v>33</v>
      </c>
      <c r="M3606" t="s">
        <v>32</v>
      </c>
      <c r="N3606" t="s">
        <v>33</v>
      </c>
      <c r="O3606">
        <v>14</v>
      </c>
      <c r="P3606">
        <v>11</v>
      </c>
      <c r="Q3606">
        <v>14</v>
      </c>
      <c r="S3606" t="s">
        <v>33</v>
      </c>
      <c r="T3606" t="s">
        <v>32</v>
      </c>
      <c r="U3606">
        <v>23</v>
      </c>
      <c r="V3606">
        <v>23</v>
      </c>
      <c r="W3606">
        <v>97</v>
      </c>
      <c r="X3606">
        <v>0</v>
      </c>
      <c r="Z3606" t="s">
        <v>33</v>
      </c>
      <c r="AA3606" t="s">
        <v>32</v>
      </c>
    </row>
    <row r="3607" spans="1:29" x14ac:dyDescent="0.3">
      <c r="A3607" t="s">
        <v>3444</v>
      </c>
      <c r="B3607">
        <v>4</v>
      </c>
      <c r="C3607" t="s">
        <v>29</v>
      </c>
      <c r="D3607" t="s">
        <v>35</v>
      </c>
      <c r="E3607">
        <v>19</v>
      </c>
      <c r="F3607" t="s">
        <v>32</v>
      </c>
      <c r="G3607">
        <v>40</v>
      </c>
      <c r="H3607">
        <v>59</v>
      </c>
      <c r="I3607">
        <v>548</v>
      </c>
      <c r="J3607">
        <v>60</v>
      </c>
      <c r="K3607">
        <v>541</v>
      </c>
      <c r="L3607" t="s">
        <v>32</v>
      </c>
      <c r="M3607" t="s">
        <v>32</v>
      </c>
      <c r="N3607" t="s">
        <v>32</v>
      </c>
      <c r="O3607">
        <v>44</v>
      </c>
      <c r="P3607">
        <v>53</v>
      </c>
      <c r="Q3607">
        <v>207</v>
      </c>
      <c r="R3607">
        <v>211.7</v>
      </c>
      <c r="S3607" t="s">
        <v>32</v>
      </c>
      <c r="T3607" t="s">
        <v>32</v>
      </c>
      <c r="U3607">
        <v>61</v>
      </c>
      <c r="V3607">
        <v>61</v>
      </c>
      <c r="W3607">
        <v>561</v>
      </c>
      <c r="X3607">
        <v>0</v>
      </c>
      <c r="Z3607" t="s">
        <v>32</v>
      </c>
      <c r="AA3607" t="s">
        <v>31</v>
      </c>
      <c r="AB3607" t="s">
        <v>7672</v>
      </c>
      <c r="AC3607" t="s">
        <v>7675</v>
      </c>
    </row>
    <row r="3608" spans="1:29" x14ac:dyDescent="0.3">
      <c r="A3608" t="s">
        <v>3445</v>
      </c>
      <c r="B3608">
        <v>1</v>
      </c>
      <c r="C3608" t="s">
        <v>40</v>
      </c>
      <c r="D3608" t="s">
        <v>50</v>
      </c>
      <c r="E3608">
        <v>6</v>
      </c>
      <c r="F3608" t="s">
        <v>33</v>
      </c>
      <c r="G3608">
        <v>7</v>
      </c>
      <c r="H3608">
        <v>14</v>
      </c>
      <c r="I3608">
        <v>101</v>
      </c>
      <c r="J3608">
        <v>13</v>
      </c>
      <c r="K3608">
        <v>84</v>
      </c>
      <c r="L3608" t="s">
        <v>32</v>
      </c>
      <c r="M3608" t="s">
        <v>32</v>
      </c>
      <c r="N3608" t="s">
        <v>32</v>
      </c>
      <c r="O3608">
        <v>11</v>
      </c>
      <c r="P3608">
        <v>19</v>
      </c>
      <c r="Q3608">
        <v>50</v>
      </c>
      <c r="R3608">
        <v>185.9</v>
      </c>
      <c r="S3608" t="s">
        <v>32</v>
      </c>
      <c r="T3608" t="s">
        <v>32</v>
      </c>
      <c r="U3608">
        <v>16</v>
      </c>
      <c r="V3608">
        <v>16</v>
      </c>
      <c r="W3608">
        <v>103</v>
      </c>
      <c r="X3608">
        <v>4</v>
      </c>
      <c r="Y3608">
        <v>37</v>
      </c>
      <c r="Z3608" t="s">
        <v>33</v>
      </c>
      <c r="AA3608" t="s">
        <v>31</v>
      </c>
      <c r="AB3608" t="s">
        <v>7710</v>
      </c>
      <c r="AC3608" t="s">
        <v>7675</v>
      </c>
    </row>
    <row r="3609" spans="1:29" x14ac:dyDescent="0.3">
      <c r="A3609" t="s">
        <v>3446</v>
      </c>
      <c r="B3609">
        <v>1</v>
      </c>
      <c r="C3609" t="s">
        <v>40</v>
      </c>
      <c r="D3609" t="s">
        <v>50</v>
      </c>
      <c r="E3609">
        <v>20</v>
      </c>
      <c r="F3609" t="s">
        <v>32</v>
      </c>
      <c r="G3609">
        <v>34</v>
      </c>
      <c r="H3609">
        <v>50</v>
      </c>
      <c r="I3609">
        <v>408</v>
      </c>
      <c r="J3609">
        <v>50</v>
      </c>
      <c r="K3609">
        <v>386</v>
      </c>
      <c r="L3609" t="s">
        <v>31</v>
      </c>
      <c r="M3609" t="s">
        <v>31</v>
      </c>
      <c r="N3609" t="s">
        <v>32</v>
      </c>
      <c r="O3609">
        <v>41</v>
      </c>
      <c r="P3609">
        <v>76</v>
      </c>
      <c r="Q3609">
        <v>180</v>
      </c>
      <c r="R3609">
        <v>336</v>
      </c>
      <c r="S3609" t="s">
        <v>31</v>
      </c>
      <c r="T3609" t="s">
        <v>32</v>
      </c>
      <c r="U3609">
        <v>37</v>
      </c>
      <c r="V3609">
        <v>37</v>
      </c>
      <c r="W3609">
        <v>298</v>
      </c>
      <c r="X3609">
        <v>1</v>
      </c>
      <c r="Y3609">
        <v>3</v>
      </c>
      <c r="Z3609" t="s">
        <v>32</v>
      </c>
      <c r="AA3609" t="s">
        <v>32</v>
      </c>
      <c r="AB3609" t="s">
        <v>7727</v>
      </c>
      <c r="AC3609" t="s">
        <v>7656</v>
      </c>
    </row>
    <row r="3610" spans="1:29" x14ac:dyDescent="0.3">
      <c r="A3610" t="s">
        <v>3447</v>
      </c>
      <c r="C3610" t="s">
        <v>40</v>
      </c>
      <c r="D3610" t="s">
        <v>50</v>
      </c>
      <c r="E3610">
        <v>7</v>
      </c>
      <c r="F3610" t="s">
        <v>33</v>
      </c>
      <c r="G3610">
        <v>2</v>
      </c>
      <c r="H3610">
        <v>3</v>
      </c>
      <c r="I3610">
        <v>18</v>
      </c>
      <c r="J3610">
        <v>4</v>
      </c>
      <c r="K3610">
        <v>23</v>
      </c>
      <c r="L3610" t="s">
        <v>33</v>
      </c>
      <c r="M3610" t="s">
        <v>33</v>
      </c>
      <c r="N3610" t="s">
        <v>33</v>
      </c>
      <c r="O3610">
        <v>8</v>
      </c>
      <c r="P3610">
        <v>8</v>
      </c>
      <c r="Q3610">
        <v>22</v>
      </c>
      <c r="S3610" t="s">
        <v>33</v>
      </c>
      <c r="T3610" t="s">
        <v>33</v>
      </c>
      <c r="U3610">
        <v>4</v>
      </c>
      <c r="V3610">
        <v>4</v>
      </c>
      <c r="W3610">
        <v>24</v>
      </c>
      <c r="X3610">
        <v>11</v>
      </c>
      <c r="Y3610">
        <v>91</v>
      </c>
      <c r="Z3610" t="s">
        <v>32</v>
      </c>
      <c r="AA3610" t="s">
        <v>32</v>
      </c>
      <c r="AB3610" t="s">
        <v>7637</v>
      </c>
      <c r="AC3610" t="s">
        <v>7734</v>
      </c>
    </row>
    <row r="3611" spans="1:29" x14ac:dyDescent="0.3">
      <c r="A3611" t="s">
        <v>3448</v>
      </c>
      <c r="B3611">
        <v>5</v>
      </c>
      <c r="C3611" t="s">
        <v>40</v>
      </c>
      <c r="D3611" t="s">
        <v>50</v>
      </c>
      <c r="E3611">
        <v>31</v>
      </c>
      <c r="F3611" t="s">
        <v>32</v>
      </c>
      <c r="G3611">
        <v>56</v>
      </c>
      <c r="H3611">
        <v>101</v>
      </c>
      <c r="I3611">
        <v>938</v>
      </c>
      <c r="J3611">
        <v>106</v>
      </c>
      <c r="K3611">
        <v>979</v>
      </c>
      <c r="L3611" t="s">
        <v>32</v>
      </c>
      <c r="M3611" t="s">
        <v>32</v>
      </c>
      <c r="N3611" t="s">
        <v>32</v>
      </c>
      <c r="O3611">
        <v>95</v>
      </c>
      <c r="P3611">
        <v>130</v>
      </c>
      <c r="Q3611">
        <v>414</v>
      </c>
      <c r="R3611">
        <v>201.9</v>
      </c>
      <c r="S3611" t="s">
        <v>31</v>
      </c>
      <c r="T3611" t="s">
        <v>32</v>
      </c>
      <c r="U3611">
        <v>104</v>
      </c>
      <c r="V3611">
        <v>104</v>
      </c>
      <c r="W3611">
        <v>950</v>
      </c>
      <c r="X3611">
        <v>0</v>
      </c>
      <c r="Z3611" t="s">
        <v>32</v>
      </c>
      <c r="AA3611" t="s">
        <v>32</v>
      </c>
      <c r="AB3611" t="s">
        <v>7725</v>
      </c>
      <c r="AC3611" t="s">
        <v>7682</v>
      </c>
    </row>
    <row r="3612" spans="1:29" x14ac:dyDescent="0.3">
      <c r="A3612" t="s">
        <v>3449</v>
      </c>
      <c r="B3612">
        <v>1</v>
      </c>
      <c r="C3612" t="s">
        <v>40</v>
      </c>
      <c r="D3612" t="s">
        <v>50</v>
      </c>
      <c r="E3612">
        <v>5</v>
      </c>
      <c r="F3612" t="s">
        <v>33</v>
      </c>
      <c r="G3612">
        <v>12</v>
      </c>
      <c r="H3612">
        <v>19</v>
      </c>
      <c r="I3612">
        <v>138</v>
      </c>
      <c r="J3612">
        <v>21</v>
      </c>
      <c r="K3612">
        <v>151</v>
      </c>
      <c r="L3612" t="s">
        <v>31</v>
      </c>
      <c r="M3612" t="s">
        <v>32</v>
      </c>
      <c r="N3612" t="s">
        <v>31</v>
      </c>
      <c r="O3612">
        <v>17</v>
      </c>
      <c r="P3612">
        <v>36</v>
      </c>
      <c r="Q3612">
        <v>77</v>
      </c>
      <c r="R3612">
        <v>353.2</v>
      </c>
      <c r="S3612" t="s">
        <v>33</v>
      </c>
      <c r="T3612" t="s">
        <v>31</v>
      </c>
      <c r="U3612">
        <v>20</v>
      </c>
      <c r="V3612">
        <v>20</v>
      </c>
      <c r="W3612">
        <v>148</v>
      </c>
      <c r="X3612">
        <v>0</v>
      </c>
      <c r="Z3612" t="s">
        <v>33</v>
      </c>
      <c r="AA3612" t="s">
        <v>31</v>
      </c>
      <c r="AB3612" t="s">
        <v>7700</v>
      </c>
      <c r="AC3612" t="s">
        <v>7646</v>
      </c>
    </row>
    <row r="3613" spans="1:29" x14ac:dyDescent="0.3">
      <c r="A3613" t="s">
        <v>3450</v>
      </c>
      <c r="B3613">
        <v>3</v>
      </c>
      <c r="C3613" t="s">
        <v>29</v>
      </c>
      <c r="D3613" t="s">
        <v>35</v>
      </c>
      <c r="E3613">
        <v>30</v>
      </c>
      <c r="F3613" t="s">
        <v>32</v>
      </c>
      <c r="G3613">
        <v>95</v>
      </c>
      <c r="H3613">
        <v>126</v>
      </c>
      <c r="I3613">
        <v>1192</v>
      </c>
      <c r="J3613">
        <v>134</v>
      </c>
      <c r="K3613">
        <v>1234</v>
      </c>
      <c r="L3613" t="s">
        <v>32</v>
      </c>
      <c r="M3613" t="s">
        <v>32</v>
      </c>
      <c r="N3613" t="s">
        <v>32</v>
      </c>
      <c r="O3613">
        <v>112</v>
      </c>
      <c r="P3613">
        <v>121</v>
      </c>
      <c r="Q3613">
        <v>467</v>
      </c>
      <c r="R3613">
        <v>207.2</v>
      </c>
      <c r="S3613" t="s">
        <v>32</v>
      </c>
      <c r="T3613" t="s">
        <v>32</v>
      </c>
      <c r="U3613">
        <v>136</v>
      </c>
      <c r="V3613">
        <v>136</v>
      </c>
      <c r="W3613">
        <v>1251</v>
      </c>
      <c r="X3613">
        <v>0</v>
      </c>
      <c r="Z3613" t="s">
        <v>32</v>
      </c>
      <c r="AA3613" t="s">
        <v>31</v>
      </c>
      <c r="AB3613" t="s">
        <v>7705</v>
      </c>
      <c r="AC3613" t="s">
        <v>7656</v>
      </c>
    </row>
    <row r="3614" spans="1:29" x14ac:dyDescent="0.3">
      <c r="A3614" t="s">
        <v>3451</v>
      </c>
      <c r="B3614">
        <v>4</v>
      </c>
      <c r="C3614" t="s">
        <v>29</v>
      </c>
      <c r="D3614" t="s">
        <v>30</v>
      </c>
      <c r="E3614">
        <v>20</v>
      </c>
      <c r="F3614" t="s">
        <v>32</v>
      </c>
      <c r="G3614">
        <v>55</v>
      </c>
      <c r="H3614">
        <v>70</v>
      </c>
      <c r="I3614">
        <v>533</v>
      </c>
      <c r="J3614">
        <v>77</v>
      </c>
      <c r="K3614">
        <v>561</v>
      </c>
      <c r="L3614" t="s">
        <v>32</v>
      </c>
      <c r="M3614" t="s">
        <v>32</v>
      </c>
      <c r="N3614" t="s">
        <v>32</v>
      </c>
      <c r="O3614">
        <v>63</v>
      </c>
      <c r="P3614">
        <v>55</v>
      </c>
      <c r="Q3614">
        <v>231</v>
      </c>
      <c r="R3614">
        <v>168</v>
      </c>
      <c r="S3614" t="s">
        <v>32</v>
      </c>
      <c r="T3614" t="s">
        <v>32</v>
      </c>
      <c r="U3614">
        <v>77</v>
      </c>
      <c r="V3614">
        <v>77</v>
      </c>
      <c r="W3614">
        <v>573</v>
      </c>
      <c r="X3614">
        <v>0</v>
      </c>
      <c r="Z3614" t="s">
        <v>33</v>
      </c>
      <c r="AA3614" t="s">
        <v>32</v>
      </c>
    </row>
    <row r="3615" spans="1:29" x14ac:dyDescent="0.3">
      <c r="A3615" t="s">
        <v>3452</v>
      </c>
      <c r="B3615">
        <v>5</v>
      </c>
      <c r="C3615" t="s">
        <v>29</v>
      </c>
      <c r="D3615" t="s">
        <v>35</v>
      </c>
      <c r="E3615">
        <v>26</v>
      </c>
      <c r="F3615" t="s">
        <v>32</v>
      </c>
      <c r="G3615">
        <v>73</v>
      </c>
      <c r="H3615">
        <v>96</v>
      </c>
      <c r="I3615">
        <v>981</v>
      </c>
      <c r="J3615">
        <v>100</v>
      </c>
      <c r="K3615">
        <v>988</v>
      </c>
      <c r="L3615" t="s">
        <v>32</v>
      </c>
      <c r="M3615" t="s">
        <v>37</v>
      </c>
      <c r="N3615" t="s">
        <v>32</v>
      </c>
      <c r="O3615">
        <v>74</v>
      </c>
      <c r="P3615">
        <v>67</v>
      </c>
      <c r="Q3615">
        <v>338</v>
      </c>
      <c r="R3615">
        <v>147.4</v>
      </c>
      <c r="S3615" t="s">
        <v>37</v>
      </c>
      <c r="T3615" t="s">
        <v>32</v>
      </c>
      <c r="U3615">
        <v>101</v>
      </c>
      <c r="V3615">
        <v>101</v>
      </c>
      <c r="W3615">
        <v>1007</v>
      </c>
      <c r="X3615">
        <v>0</v>
      </c>
      <c r="Z3615" t="s">
        <v>32</v>
      </c>
      <c r="AA3615" t="s">
        <v>32</v>
      </c>
      <c r="AB3615" t="s">
        <v>7648</v>
      </c>
      <c r="AC3615" t="s">
        <v>7675</v>
      </c>
    </row>
    <row r="3616" spans="1:29" x14ac:dyDescent="0.3">
      <c r="A3616" t="s">
        <v>3453</v>
      </c>
      <c r="B3616">
        <v>5</v>
      </c>
      <c r="C3616" t="s">
        <v>29</v>
      </c>
      <c r="D3616" t="s">
        <v>30</v>
      </c>
      <c r="E3616">
        <v>10</v>
      </c>
      <c r="F3616" t="s">
        <v>32</v>
      </c>
      <c r="G3616">
        <v>30</v>
      </c>
      <c r="H3616">
        <v>33</v>
      </c>
      <c r="I3616">
        <v>282</v>
      </c>
      <c r="J3616">
        <v>36</v>
      </c>
      <c r="K3616">
        <v>308</v>
      </c>
      <c r="L3616" t="s">
        <v>32</v>
      </c>
      <c r="M3616" t="s">
        <v>32</v>
      </c>
      <c r="N3616" t="s">
        <v>32</v>
      </c>
      <c r="O3616">
        <v>32</v>
      </c>
      <c r="P3616">
        <v>24</v>
      </c>
      <c r="Q3616">
        <v>105</v>
      </c>
      <c r="R3616">
        <v>119.1</v>
      </c>
      <c r="S3616" t="s">
        <v>32</v>
      </c>
      <c r="T3616" t="s">
        <v>32</v>
      </c>
      <c r="U3616">
        <v>35</v>
      </c>
      <c r="V3616">
        <v>35</v>
      </c>
      <c r="W3616">
        <v>305</v>
      </c>
      <c r="X3616">
        <v>0</v>
      </c>
      <c r="Z3616" t="s">
        <v>33</v>
      </c>
      <c r="AA3616" t="s">
        <v>32</v>
      </c>
    </row>
    <row r="3617" spans="1:29" x14ac:dyDescent="0.3">
      <c r="A3617" t="s">
        <v>3454</v>
      </c>
      <c r="B3617">
        <v>4</v>
      </c>
      <c r="C3617" t="s">
        <v>29</v>
      </c>
      <c r="D3617" t="s">
        <v>30</v>
      </c>
      <c r="E3617">
        <v>16</v>
      </c>
      <c r="F3617" t="s">
        <v>32</v>
      </c>
      <c r="G3617">
        <v>52</v>
      </c>
      <c r="H3617">
        <v>79</v>
      </c>
      <c r="I3617">
        <v>731</v>
      </c>
      <c r="J3617">
        <v>81</v>
      </c>
      <c r="K3617">
        <v>756</v>
      </c>
      <c r="L3617" t="s">
        <v>32</v>
      </c>
      <c r="M3617" t="s">
        <v>32</v>
      </c>
      <c r="N3617" t="s">
        <v>32</v>
      </c>
      <c r="O3617">
        <v>58</v>
      </c>
      <c r="P3617">
        <v>54</v>
      </c>
      <c r="Q3617">
        <v>223</v>
      </c>
      <c r="R3617">
        <v>142.9</v>
      </c>
      <c r="S3617" t="s">
        <v>37</v>
      </c>
      <c r="T3617" t="s">
        <v>32</v>
      </c>
      <c r="U3617">
        <v>63</v>
      </c>
      <c r="V3617">
        <v>63</v>
      </c>
      <c r="W3617">
        <v>571</v>
      </c>
      <c r="X3617">
        <v>0</v>
      </c>
      <c r="Z3617" t="s">
        <v>32</v>
      </c>
      <c r="AA3617" t="s">
        <v>32</v>
      </c>
    </row>
    <row r="3618" spans="1:29" x14ac:dyDescent="0.3">
      <c r="A3618" t="s">
        <v>3455</v>
      </c>
      <c r="B3618">
        <v>3</v>
      </c>
      <c r="C3618" t="s">
        <v>29</v>
      </c>
      <c r="D3618" t="s">
        <v>30</v>
      </c>
      <c r="E3618">
        <v>25</v>
      </c>
      <c r="F3618" t="s">
        <v>32</v>
      </c>
      <c r="G3618">
        <v>31</v>
      </c>
      <c r="H3618">
        <v>51</v>
      </c>
      <c r="I3618">
        <v>340</v>
      </c>
      <c r="J3618">
        <v>58</v>
      </c>
      <c r="K3618">
        <v>377</v>
      </c>
      <c r="L3618" t="s">
        <v>32</v>
      </c>
      <c r="M3618" t="s">
        <v>31</v>
      </c>
      <c r="N3618" t="s">
        <v>32</v>
      </c>
      <c r="O3618">
        <v>33</v>
      </c>
      <c r="P3618">
        <v>26</v>
      </c>
      <c r="Q3618">
        <v>59</v>
      </c>
      <c r="R3618">
        <v>274.10000000000002</v>
      </c>
      <c r="S3618" t="s">
        <v>37</v>
      </c>
      <c r="T3618" t="s">
        <v>32</v>
      </c>
      <c r="U3618">
        <v>59</v>
      </c>
      <c r="V3618">
        <v>59</v>
      </c>
      <c r="W3618">
        <v>383</v>
      </c>
      <c r="X3618">
        <v>0</v>
      </c>
      <c r="Z3618" t="s">
        <v>33</v>
      </c>
      <c r="AA3618" t="s">
        <v>32</v>
      </c>
    </row>
    <row r="3619" spans="1:29" x14ac:dyDescent="0.3">
      <c r="A3619" t="s">
        <v>3456</v>
      </c>
      <c r="B3619">
        <v>2</v>
      </c>
      <c r="C3619" t="s">
        <v>29</v>
      </c>
      <c r="D3619" t="s">
        <v>30</v>
      </c>
      <c r="E3619">
        <v>25</v>
      </c>
      <c r="F3619" t="s">
        <v>32</v>
      </c>
      <c r="G3619">
        <v>32</v>
      </c>
      <c r="H3619">
        <v>53</v>
      </c>
      <c r="I3619">
        <v>313</v>
      </c>
      <c r="J3619">
        <v>58</v>
      </c>
      <c r="K3619">
        <v>340</v>
      </c>
      <c r="L3619" t="s">
        <v>32</v>
      </c>
      <c r="M3619" t="s">
        <v>31</v>
      </c>
      <c r="N3619" t="s">
        <v>32</v>
      </c>
      <c r="O3619">
        <v>34</v>
      </c>
      <c r="P3619">
        <v>53</v>
      </c>
      <c r="Q3619">
        <v>41</v>
      </c>
      <c r="R3619">
        <v>233.9</v>
      </c>
      <c r="S3619" t="s">
        <v>32</v>
      </c>
      <c r="T3619" t="s">
        <v>32</v>
      </c>
      <c r="U3619">
        <v>60</v>
      </c>
      <c r="V3619">
        <v>60</v>
      </c>
      <c r="W3619">
        <v>366</v>
      </c>
      <c r="X3619">
        <v>0</v>
      </c>
      <c r="Z3619" t="s">
        <v>33</v>
      </c>
      <c r="AA3619" t="s">
        <v>32</v>
      </c>
    </row>
    <row r="3620" spans="1:29" x14ac:dyDescent="0.3">
      <c r="A3620" t="s">
        <v>3457</v>
      </c>
      <c r="B3620">
        <v>2</v>
      </c>
      <c r="C3620" t="s">
        <v>29</v>
      </c>
      <c r="D3620" t="s">
        <v>50</v>
      </c>
      <c r="E3620">
        <v>13</v>
      </c>
      <c r="F3620" t="s">
        <v>33</v>
      </c>
      <c r="G3620">
        <v>16</v>
      </c>
      <c r="H3620">
        <v>40</v>
      </c>
      <c r="I3620">
        <v>234</v>
      </c>
      <c r="J3620">
        <v>49</v>
      </c>
      <c r="K3620">
        <v>289</v>
      </c>
      <c r="L3620" t="s">
        <v>32</v>
      </c>
      <c r="M3620" t="s">
        <v>32</v>
      </c>
      <c r="N3620" t="s">
        <v>32</v>
      </c>
      <c r="O3620">
        <v>21</v>
      </c>
      <c r="P3620">
        <v>26</v>
      </c>
      <c r="Q3620">
        <v>27</v>
      </c>
      <c r="R3620">
        <v>240.7</v>
      </c>
      <c r="S3620" t="s">
        <v>37</v>
      </c>
      <c r="T3620" t="s">
        <v>32</v>
      </c>
      <c r="U3620">
        <v>50</v>
      </c>
      <c r="V3620">
        <v>50</v>
      </c>
      <c r="W3620">
        <v>291</v>
      </c>
      <c r="X3620">
        <v>0</v>
      </c>
      <c r="Z3620" t="s">
        <v>33</v>
      </c>
      <c r="AA3620" t="s">
        <v>32</v>
      </c>
    </row>
    <row r="3621" spans="1:29" x14ac:dyDescent="0.3">
      <c r="A3621" t="s">
        <v>3458</v>
      </c>
      <c r="B3621">
        <v>5</v>
      </c>
      <c r="C3621" t="s">
        <v>29</v>
      </c>
      <c r="D3621" t="s">
        <v>30</v>
      </c>
      <c r="E3621">
        <v>17</v>
      </c>
      <c r="F3621" t="s">
        <v>33</v>
      </c>
      <c r="G3621">
        <v>16</v>
      </c>
      <c r="H3621">
        <v>27</v>
      </c>
      <c r="I3621">
        <v>173</v>
      </c>
      <c r="J3621">
        <v>29</v>
      </c>
      <c r="K3621">
        <v>190</v>
      </c>
      <c r="L3621" t="s">
        <v>32</v>
      </c>
      <c r="M3621" t="s">
        <v>32</v>
      </c>
      <c r="N3621" t="s">
        <v>32</v>
      </c>
      <c r="O3621">
        <v>21</v>
      </c>
      <c r="P3621">
        <v>18</v>
      </c>
      <c r="Q3621">
        <v>31</v>
      </c>
      <c r="R3621">
        <v>160.9</v>
      </c>
      <c r="S3621" t="s">
        <v>32</v>
      </c>
      <c r="T3621" t="s">
        <v>32</v>
      </c>
      <c r="U3621">
        <v>29</v>
      </c>
      <c r="V3621">
        <v>29</v>
      </c>
      <c r="W3621">
        <v>196</v>
      </c>
      <c r="X3621">
        <v>0</v>
      </c>
      <c r="Z3621" t="s">
        <v>33</v>
      </c>
      <c r="AA3621" t="s">
        <v>32</v>
      </c>
    </row>
    <row r="3622" spans="1:29" x14ac:dyDescent="0.3">
      <c r="A3622" t="s">
        <v>3459</v>
      </c>
      <c r="B3622">
        <v>5</v>
      </c>
      <c r="C3622" t="s">
        <v>29</v>
      </c>
      <c r="D3622" t="s">
        <v>35</v>
      </c>
      <c r="E3622">
        <v>21</v>
      </c>
      <c r="F3622" t="s">
        <v>32</v>
      </c>
      <c r="G3622">
        <v>70</v>
      </c>
      <c r="H3622">
        <v>103</v>
      </c>
      <c r="I3622">
        <v>915</v>
      </c>
      <c r="J3622">
        <v>110</v>
      </c>
      <c r="K3622">
        <v>971</v>
      </c>
      <c r="L3622" t="s">
        <v>32</v>
      </c>
      <c r="M3622" t="s">
        <v>32</v>
      </c>
      <c r="N3622" t="s">
        <v>37</v>
      </c>
      <c r="O3622">
        <v>79</v>
      </c>
      <c r="P3622">
        <v>61</v>
      </c>
      <c r="Q3622">
        <v>299</v>
      </c>
      <c r="R3622">
        <v>132.69999999999999</v>
      </c>
      <c r="S3622" t="s">
        <v>32</v>
      </c>
      <c r="T3622" t="s">
        <v>32</v>
      </c>
      <c r="U3622">
        <v>109</v>
      </c>
      <c r="V3622">
        <v>109</v>
      </c>
      <c r="W3622">
        <v>948</v>
      </c>
      <c r="X3622">
        <v>0</v>
      </c>
      <c r="Z3622" t="s">
        <v>32</v>
      </c>
      <c r="AA3622" t="s">
        <v>32</v>
      </c>
      <c r="AB3622" t="s">
        <v>7649</v>
      </c>
      <c r="AC3622" t="s">
        <v>7682</v>
      </c>
    </row>
    <row r="3623" spans="1:29" x14ac:dyDescent="0.3">
      <c r="A3623" t="s">
        <v>3460</v>
      </c>
      <c r="B3623">
        <v>5</v>
      </c>
      <c r="C3623" t="s">
        <v>29</v>
      </c>
      <c r="D3623" t="s">
        <v>30</v>
      </c>
      <c r="E3623">
        <v>33</v>
      </c>
      <c r="F3623" t="s">
        <v>32</v>
      </c>
      <c r="G3623">
        <v>90</v>
      </c>
      <c r="H3623">
        <v>137</v>
      </c>
      <c r="I3623">
        <v>1270</v>
      </c>
      <c r="J3623">
        <v>142</v>
      </c>
      <c r="K3623">
        <v>1316</v>
      </c>
      <c r="L3623" t="s">
        <v>32</v>
      </c>
      <c r="M3623" t="s">
        <v>37</v>
      </c>
      <c r="N3623" t="s">
        <v>32</v>
      </c>
      <c r="O3623">
        <v>99</v>
      </c>
      <c r="P3623">
        <v>84</v>
      </c>
      <c r="Q3623">
        <v>423</v>
      </c>
      <c r="R3623">
        <v>157.1</v>
      </c>
      <c r="S3623" t="s">
        <v>32</v>
      </c>
      <c r="T3623" t="s">
        <v>32</v>
      </c>
      <c r="U3623">
        <v>126</v>
      </c>
      <c r="V3623">
        <v>126</v>
      </c>
      <c r="W3623">
        <v>1142</v>
      </c>
      <c r="X3623">
        <v>0</v>
      </c>
      <c r="Z3623" t="s">
        <v>32</v>
      </c>
      <c r="AA3623" t="s">
        <v>32</v>
      </c>
    </row>
    <row r="3624" spans="1:29" x14ac:dyDescent="0.3">
      <c r="A3624" t="s">
        <v>3463</v>
      </c>
      <c r="B3624">
        <v>5</v>
      </c>
      <c r="C3624" t="s">
        <v>29</v>
      </c>
      <c r="D3624" t="s">
        <v>30</v>
      </c>
      <c r="E3624">
        <v>15</v>
      </c>
      <c r="F3624" t="s">
        <v>32</v>
      </c>
      <c r="G3624">
        <v>61</v>
      </c>
      <c r="H3624">
        <v>94</v>
      </c>
      <c r="I3624">
        <v>730</v>
      </c>
      <c r="J3624">
        <v>103</v>
      </c>
      <c r="K3624">
        <v>778</v>
      </c>
      <c r="L3624" t="s">
        <v>32</v>
      </c>
      <c r="M3624" t="s">
        <v>32</v>
      </c>
      <c r="N3624" t="s">
        <v>32</v>
      </c>
      <c r="O3624">
        <v>77</v>
      </c>
      <c r="P3624">
        <v>101</v>
      </c>
      <c r="Q3624">
        <v>295</v>
      </c>
      <c r="R3624">
        <v>193.1</v>
      </c>
      <c r="S3624" t="s">
        <v>32</v>
      </c>
      <c r="T3624" t="s">
        <v>32</v>
      </c>
      <c r="U3624">
        <v>104</v>
      </c>
      <c r="V3624">
        <v>104</v>
      </c>
      <c r="W3624">
        <v>788</v>
      </c>
      <c r="X3624">
        <v>0</v>
      </c>
      <c r="Z3624" t="s">
        <v>32</v>
      </c>
      <c r="AA3624" t="s">
        <v>32</v>
      </c>
    </row>
    <row r="3625" spans="1:29" x14ac:dyDescent="0.3">
      <c r="A3625" t="s">
        <v>3464</v>
      </c>
      <c r="B3625">
        <v>3</v>
      </c>
      <c r="C3625" t="s">
        <v>29</v>
      </c>
      <c r="D3625" t="s">
        <v>30</v>
      </c>
      <c r="E3625">
        <v>12</v>
      </c>
      <c r="F3625" t="s">
        <v>32</v>
      </c>
      <c r="G3625">
        <v>34</v>
      </c>
      <c r="H3625">
        <v>56</v>
      </c>
      <c r="I3625">
        <v>461</v>
      </c>
      <c r="J3625">
        <v>59</v>
      </c>
      <c r="K3625">
        <v>488</v>
      </c>
      <c r="L3625" t="s">
        <v>32</v>
      </c>
      <c r="M3625" t="s">
        <v>32</v>
      </c>
      <c r="N3625" t="s">
        <v>32</v>
      </c>
      <c r="O3625">
        <v>44</v>
      </c>
      <c r="P3625">
        <v>47</v>
      </c>
      <c r="Q3625">
        <v>178</v>
      </c>
      <c r="R3625">
        <v>206.7</v>
      </c>
      <c r="S3625" t="s">
        <v>32</v>
      </c>
      <c r="T3625" t="s">
        <v>32</v>
      </c>
      <c r="U3625">
        <v>59</v>
      </c>
      <c r="V3625">
        <v>59</v>
      </c>
      <c r="W3625">
        <v>480</v>
      </c>
      <c r="X3625">
        <v>0</v>
      </c>
      <c r="Z3625" t="s">
        <v>33</v>
      </c>
      <c r="AA3625" t="s">
        <v>32</v>
      </c>
    </row>
    <row r="3626" spans="1:29" x14ac:dyDescent="0.3">
      <c r="A3626" t="s">
        <v>3466</v>
      </c>
      <c r="C3626" t="s">
        <v>40</v>
      </c>
      <c r="D3626" t="s">
        <v>50</v>
      </c>
      <c r="E3626">
        <v>7</v>
      </c>
      <c r="F3626" t="s">
        <v>33</v>
      </c>
      <c r="G3626">
        <v>0</v>
      </c>
      <c r="H3626">
        <v>6</v>
      </c>
      <c r="I3626">
        <v>35</v>
      </c>
      <c r="J3626">
        <v>7</v>
      </c>
      <c r="K3626">
        <v>40</v>
      </c>
      <c r="L3626" t="s">
        <v>33</v>
      </c>
      <c r="M3626" t="s">
        <v>33</v>
      </c>
      <c r="N3626" t="s">
        <v>33</v>
      </c>
      <c r="O3626">
        <v>2</v>
      </c>
      <c r="P3626">
        <v>0</v>
      </c>
      <c r="Q3626">
        <v>14</v>
      </c>
      <c r="S3626" t="s">
        <v>33</v>
      </c>
      <c r="T3626" t="s">
        <v>33</v>
      </c>
      <c r="U3626">
        <v>5</v>
      </c>
      <c r="V3626">
        <v>5</v>
      </c>
      <c r="W3626">
        <v>24</v>
      </c>
      <c r="X3626">
        <v>8</v>
      </c>
      <c r="Y3626">
        <v>53</v>
      </c>
      <c r="Z3626" t="s">
        <v>32</v>
      </c>
      <c r="AA3626" t="s">
        <v>32</v>
      </c>
      <c r="AB3626" t="s">
        <v>7728</v>
      </c>
      <c r="AC3626" t="s">
        <v>7675</v>
      </c>
    </row>
    <row r="3627" spans="1:29" x14ac:dyDescent="0.3">
      <c r="A3627" t="s">
        <v>3467</v>
      </c>
      <c r="B3627">
        <v>1</v>
      </c>
      <c r="C3627" t="s">
        <v>40</v>
      </c>
      <c r="D3627" t="s">
        <v>50</v>
      </c>
      <c r="E3627">
        <v>16</v>
      </c>
      <c r="F3627" t="s">
        <v>32</v>
      </c>
      <c r="G3627">
        <v>71</v>
      </c>
      <c r="H3627">
        <v>85</v>
      </c>
      <c r="I3627">
        <v>814</v>
      </c>
      <c r="J3627">
        <v>84</v>
      </c>
      <c r="K3627">
        <v>743</v>
      </c>
      <c r="L3627" t="s">
        <v>32</v>
      </c>
      <c r="M3627" t="s">
        <v>32</v>
      </c>
      <c r="N3627" t="s">
        <v>32</v>
      </c>
      <c r="O3627">
        <v>79</v>
      </c>
      <c r="P3627">
        <v>88</v>
      </c>
      <c r="Q3627">
        <v>315</v>
      </c>
      <c r="R3627">
        <v>209.4</v>
      </c>
      <c r="S3627" t="s">
        <v>32</v>
      </c>
      <c r="T3627" t="s">
        <v>32</v>
      </c>
      <c r="U3627">
        <v>83</v>
      </c>
      <c r="V3627">
        <v>83</v>
      </c>
      <c r="W3627">
        <v>794</v>
      </c>
      <c r="X3627">
        <v>0</v>
      </c>
      <c r="Z3627" t="s">
        <v>32</v>
      </c>
      <c r="AA3627" t="s">
        <v>32</v>
      </c>
      <c r="AB3627" t="s">
        <v>7668</v>
      </c>
      <c r="AC3627" t="s">
        <v>7656</v>
      </c>
    </row>
    <row r="3628" spans="1:29" x14ac:dyDescent="0.3">
      <c r="A3628" t="s">
        <v>3468</v>
      </c>
      <c r="B3628">
        <v>3</v>
      </c>
      <c r="C3628" t="s">
        <v>40</v>
      </c>
      <c r="D3628" t="s">
        <v>50</v>
      </c>
      <c r="E3628">
        <v>48</v>
      </c>
      <c r="F3628" t="s">
        <v>32</v>
      </c>
      <c r="G3628">
        <v>292</v>
      </c>
      <c r="H3628">
        <v>413</v>
      </c>
      <c r="I3628">
        <v>3764</v>
      </c>
      <c r="J3628">
        <v>431</v>
      </c>
      <c r="K3628">
        <v>3870</v>
      </c>
      <c r="L3628" t="s">
        <v>32</v>
      </c>
      <c r="M3628" t="s">
        <v>32</v>
      </c>
      <c r="N3628" t="s">
        <v>32</v>
      </c>
      <c r="O3628">
        <v>329</v>
      </c>
      <c r="P3628">
        <v>457</v>
      </c>
      <c r="Q3628">
        <v>1390</v>
      </c>
      <c r="R3628">
        <v>219.4</v>
      </c>
      <c r="S3628" t="s">
        <v>32</v>
      </c>
      <c r="T3628" t="s">
        <v>32</v>
      </c>
      <c r="U3628">
        <v>346</v>
      </c>
      <c r="V3628">
        <v>346</v>
      </c>
      <c r="W3628">
        <v>3095</v>
      </c>
      <c r="X3628">
        <v>0</v>
      </c>
      <c r="Z3628" t="s">
        <v>32</v>
      </c>
      <c r="AA3628" t="s">
        <v>32</v>
      </c>
      <c r="AB3628" t="s">
        <v>7690</v>
      </c>
      <c r="AC3628" t="s">
        <v>7675</v>
      </c>
    </row>
    <row r="3629" spans="1:29" x14ac:dyDescent="0.3">
      <c r="A3629" t="s">
        <v>3469</v>
      </c>
      <c r="B3629">
        <v>3</v>
      </c>
      <c r="C3629" t="s">
        <v>40</v>
      </c>
      <c r="D3629" t="s">
        <v>50</v>
      </c>
      <c r="E3629">
        <v>29</v>
      </c>
      <c r="F3629" t="s">
        <v>32</v>
      </c>
      <c r="G3629">
        <v>102</v>
      </c>
      <c r="H3629">
        <v>152</v>
      </c>
      <c r="I3629">
        <v>1439</v>
      </c>
      <c r="J3629">
        <v>156</v>
      </c>
      <c r="K3629">
        <v>1427</v>
      </c>
      <c r="L3629" t="s">
        <v>32</v>
      </c>
      <c r="M3629" t="s">
        <v>32</v>
      </c>
      <c r="N3629" t="s">
        <v>32</v>
      </c>
      <c r="O3629">
        <v>112</v>
      </c>
      <c r="P3629">
        <v>158</v>
      </c>
      <c r="Q3629">
        <v>454</v>
      </c>
      <c r="R3629">
        <v>225.7</v>
      </c>
      <c r="S3629" t="s">
        <v>32</v>
      </c>
      <c r="T3629" t="s">
        <v>37</v>
      </c>
      <c r="U3629">
        <v>149</v>
      </c>
      <c r="V3629">
        <v>149</v>
      </c>
      <c r="W3629">
        <v>1390</v>
      </c>
      <c r="X3629">
        <v>0</v>
      </c>
      <c r="Z3629" t="s">
        <v>32</v>
      </c>
      <c r="AA3629" t="s">
        <v>32</v>
      </c>
      <c r="AB3629" t="s">
        <v>7697</v>
      </c>
      <c r="AC3629" t="s">
        <v>7656</v>
      </c>
    </row>
    <row r="3630" spans="1:29" x14ac:dyDescent="0.3">
      <c r="A3630" t="s">
        <v>3470</v>
      </c>
      <c r="B3630">
        <v>3</v>
      </c>
      <c r="C3630" t="s">
        <v>40</v>
      </c>
      <c r="D3630" t="s">
        <v>50</v>
      </c>
      <c r="E3630">
        <v>8</v>
      </c>
      <c r="F3630" t="s">
        <v>31</v>
      </c>
      <c r="G3630">
        <v>24</v>
      </c>
      <c r="H3630">
        <v>42</v>
      </c>
      <c r="I3630">
        <v>406</v>
      </c>
      <c r="J3630">
        <v>41</v>
      </c>
      <c r="K3630">
        <v>383</v>
      </c>
      <c r="L3630" t="s">
        <v>31</v>
      </c>
      <c r="M3630" t="s">
        <v>32</v>
      </c>
      <c r="N3630" t="s">
        <v>32</v>
      </c>
      <c r="O3630">
        <v>26</v>
      </c>
      <c r="P3630">
        <v>53</v>
      </c>
      <c r="Q3630">
        <v>118</v>
      </c>
      <c r="R3630">
        <v>320.10000000000002</v>
      </c>
      <c r="S3630" t="s">
        <v>37</v>
      </c>
      <c r="T3630" t="s">
        <v>32</v>
      </c>
      <c r="U3630">
        <v>43</v>
      </c>
      <c r="V3630">
        <v>43</v>
      </c>
      <c r="W3630">
        <v>424</v>
      </c>
      <c r="X3630">
        <v>0</v>
      </c>
      <c r="Z3630" t="s">
        <v>33</v>
      </c>
      <c r="AA3630" t="s">
        <v>32</v>
      </c>
      <c r="AB3630" t="s">
        <v>7685</v>
      </c>
      <c r="AC3630" t="s">
        <v>7682</v>
      </c>
    </row>
    <row r="3631" spans="1:29" x14ac:dyDescent="0.3">
      <c r="A3631" t="s">
        <v>3471</v>
      </c>
      <c r="B3631">
        <v>4</v>
      </c>
      <c r="C3631" t="s">
        <v>29</v>
      </c>
      <c r="D3631" t="s">
        <v>35</v>
      </c>
      <c r="E3631">
        <v>16</v>
      </c>
      <c r="F3631" t="s">
        <v>32</v>
      </c>
      <c r="G3631">
        <v>46</v>
      </c>
      <c r="H3631">
        <v>85</v>
      </c>
      <c r="I3631">
        <v>694</v>
      </c>
      <c r="J3631">
        <v>85</v>
      </c>
      <c r="K3631">
        <v>691</v>
      </c>
      <c r="L3631" t="s">
        <v>32</v>
      </c>
      <c r="M3631" t="s">
        <v>32</v>
      </c>
      <c r="N3631" t="s">
        <v>32</v>
      </c>
      <c r="O3631">
        <v>64</v>
      </c>
      <c r="P3631">
        <v>47</v>
      </c>
      <c r="Q3631">
        <v>184</v>
      </c>
      <c r="R3631">
        <v>152.6</v>
      </c>
      <c r="S3631" t="s">
        <v>32</v>
      </c>
      <c r="T3631" t="s">
        <v>32</v>
      </c>
      <c r="U3631">
        <v>60</v>
      </c>
      <c r="V3631">
        <v>60</v>
      </c>
      <c r="W3631">
        <v>532</v>
      </c>
      <c r="X3631">
        <v>0</v>
      </c>
      <c r="Z3631" t="s">
        <v>32</v>
      </c>
      <c r="AA3631" t="s">
        <v>37</v>
      </c>
      <c r="AB3631" t="s">
        <v>7694</v>
      </c>
      <c r="AC3631" t="s">
        <v>7682</v>
      </c>
    </row>
    <row r="3632" spans="1:29" x14ac:dyDescent="0.3">
      <c r="A3632" t="s">
        <v>3755</v>
      </c>
      <c r="B3632">
        <v>3</v>
      </c>
      <c r="C3632" t="s">
        <v>40</v>
      </c>
      <c r="D3632" t="s">
        <v>41</v>
      </c>
      <c r="E3632">
        <v>30</v>
      </c>
      <c r="F3632" t="s">
        <v>32</v>
      </c>
      <c r="G3632">
        <v>83</v>
      </c>
      <c r="H3632">
        <v>130</v>
      </c>
      <c r="I3632">
        <v>1148</v>
      </c>
      <c r="J3632">
        <v>142</v>
      </c>
      <c r="K3632">
        <v>1219</v>
      </c>
      <c r="L3632" t="s">
        <v>32</v>
      </c>
      <c r="M3632" t="s">
        <v>32</v>
      </c>
      <c r="N3632" t="s">
        <v>32</v>
      </c>
      <c r="O3632">
        <v>99</v>
      </c>
      <c r="P3632">
        <v>146</v>
      </c>
      <c r="Q3632">
        <v>407</v>
      </c>
      <c r="R3632">
        <v>202.8</v>
      </c>
      <c r="S3632" t="s">
        <v>32</v>
      </c>
      <c r="T3632" t="s">
        <v>32</v>
      </c>
      <c r="U3632">
        <v>140</v>
      </c>
      <c r="V3632">
        <v>140</v>
      </c>
      <c r="W3632">
        <v>1212</v>
      </c>
      <c r="X3632">
        <v>0</v>
      </c>
      <c r="Z3632" t="s">
        <v>32</v>
      </c>
      <c r="AA3632" t="s">
        <v>32</v>
      </c>
      <c r="AB3632" t="s">
        <v>7710</v>
      </c>
      <c r="AC3632" t="s">
        <v>7675</v>
      </c>
    </row>
    <row r="3633" spans="1:29" x14ac:dyDescent="0.3">
      <c r="A3633" t="s">
        <v>3472</v>
      </c>
      <c r="B3633">
        <v>3</v>
      </c>
      <c r="C3633" t="s">
        <v>29</v>
      </c>
      <c r="D3633" t="s">
        <v>35</v>
      </c>
      <c r="E3633">
        <v>10</v>
      </c>
      <c r="F3633" t="s">
        <v>32</v>
      </c>
      <c r="G3633">
        <v>32</v>
      </c>
      <c r="H3633">
        <v>43</v>
      </c>
      <c r="I3633">
        <v>377</v>
      </c>
      <c r="J3633">
        <v>47</v>
      </c>
      <c r="K3633">
        <v>395</v>
      </c>
      <c r="L3633" t="s">
        <v>32</v>
      </c>
      <c r="M3633" t="s">
        <v>32</v>
      </c>
      <c r="N3633" t="s">
        <v>32</v>
      </c>
      <c r="O3633">
        <v>35</v>
      </c>
      <c r="P3633">
        <v>42</v>
      </c>
      <c r="Q3633">
        <v>128</v>
      </c>
      <c r="R3633">
        <v>160.1</v>
      </c>
      <c r="S3633" t="s">
        <v>32</v>
      </c>
      <c r="T3633" t="s">
        <v>32</v>
      </c>
      <c r="U3633">
        <v>46</v>
      </c>
      <c r="V3633">
        <v>46</v>
      </c>
      <c r="W3633">
        <v>395</v>
      </c>
      <c r="X3633">
        <v>0</v>
      </c>
      <c r="Z3633" t="s">
        <v>33</v>
      </c>
      <c r="AA3633" t="s">
        <v>32</v>
      </c>
      <c r="AB3633" t="s">
        <v>7728</v>
      </c>
      <c r="AC3633" t="s">
        <v>7675</v>
      </c>
    </row>
    <row r="3634" spans="1:29" x14ac:dyDescent="0.3">
      <c r="A3634" t="s">
        <v>3473</v>
      </c>
      <c r="B3634">
        <v>5</v>
      </c>
      <c r="C3634" t="s">
        <v>29</v>
      </c>
      <c r="D3634" t="s">
        <v>30</v>
      </c>
      <c r="E3634">
        <v>14</v>
      </c>
      <c r="F3634" t="s">
        <v>32</v>
      </c>
      <c r="G3634">
        <v>45</v>
      </c>
      <c r="H3634">
        <v>76</v>
      </c>
      <c r="I3634">
        <v>604</v>
      </c>
      <c r="J3634">
        <v>78</v>
      </c>
      <c r="K3634">
        <v>625</v>
      </c>
      <c r="L3634" t="s">
        <v>32</v>
      </c>
      <c r="M3634" t="s">
        <v>32</v>
      </c>
      <c r="N3634" t="s">
        <v>32</v>
      </c>
      <c r="O3634">
        <v>58</v>
      </c>
      <c r="P3634">
        <v>59</v>
      </c>
      <c r="Q3634">
        <v>173</v>
      </c>
      <c r="R3634">
        <v>211.9</v>
      </c>
      <c r="S3634" t="s">
        <v>32</v>
      </c>
      <c r="T3634" t="s">
        <v>37</v>
      </c>
      <c r="U3634">
        <v>79</v>
      </c>
      <c r="V3634">
        <v>79</v>
      </c>
      <c r="W3634">
        <v>638</v>
      </c>
      <c r="X3634">
        <v>0</v>
      </c>
      <c r="Z3634" t="s">
        <v>32</v>
      </c>
      <c r="AA3634" t="s">
        <v>32</v>
      </c>
    </row>
    <row r="3635" spans="1:29" x14ac:dyDescent="0.3">
      <c r="A3635" t="s">
        <v>3474</v>
      </c>
      <c r="B3635">
        <v>3</v>
      </c>
      <c r="C3635" t="s">
        <v>29</v>
      </c>
      <c r="D3635" t="s">
        <v>30</v>
      </c>
      <c r="E3635">
        <v>13</v>
      </c>
      <c r="F3635" t="s">
        <v>32</v>
      </c>
      <c r="G3635">
        <v>69</v>
      </c>
      <c r="H3635">
        <v>100</v>
      </c>
      <c r="I3635">
        <v>830</v>
      </c>
      <c r="J3635">
        <v>106</v>
      </c>
      <c r="K3635">
        <v>865</v>
      </c>
      <c r="L3635" t="s">
        <v>32</v>
      </c>
      <c r="M3635" t="s">
        <v>32</v>
      </c>
      <c r="N3635" t="s">
        <v>31</v>
      </c>
      <c r="O3635">
        <v>79</v>
      </c>
      <c r="P3635">
        <v>89</v>
      </c>
      <c r="Q3635">
        <v>249</v>
      </c>
      <c r="R3635">
        <v>130.80000000000001</v>
      </c>
      <c r="S3635" t="s">
        <v>32</v>
      </c>
      <c r="T3635" t="s">
        <v>32</v>
      </c>
      <c r="U3635">
        <v>58</v>
      </c>
      <c r="V3635">
        <v>58</v>
      </c>
      <c r="W3635">
        <v>481</v>
      </c>
      <c r="X3635">
        <v>0</v>
      </c>
      <c r="Z3635" t="s">
        <v>32</v>
      </c>
      <c r="AA3635" t="s">
        <v>32</v>
      </c>
    </row>
    <row r="3636" spans="1:29" x14ac:dyDescent="0.3">
      <c r="A3636" t="s">
        <v>3475</v>
      </c>
      <c r="B3636">
        <v>2</v>
      </c>
      <c r="C3636" t="s">
        <v>40</v>
      </c>
      <c r="D3636" t="s">
        <v>41</v>
      </c>
      <c r="E3636">
        <v>41</v>
      </c>
      <c r="F3636" t="s">
        <v>32</v>
      </c>
      <c r="G3636">
        <v>90</v>
      </c>
      <c r="H3636">
        <v>154</v>
      </c>
      <c r="I3636">
        <v>1441</v>
      </c>
      <c r="J3636">
        <v>157</v>
      </c>
      <c r="K3636">
        <v>1475</v>
      </c>
      <c r="L3636" t="s">
        <v>32</v>
      </c>
      <c r="M3636" t="s">
        <v>32</v>
      </c>
      <c r="N3636" t="s">
        <v>32</v>
      </c>
      <c r="O3636">
        <v>111</v>
      </c>
      <c r="P3636">
        <v>107</v>
      </c>
      <c r="Q3636">
        <v>490</v>
      </c>
      <c r="R3636">
        <v>180.7</v>
      </c>
      <c r="S3636" t="s">
        <v>37</v>
      </c>
      <c r="T3636" t="s">
        <v>31</v>
      </c>
      <c r="U3636">
        <v>125</v>
      </c>
      <c r="V3636">
        <v>125</v>
      </c>
      <c r="W3636">
        <v>1239</v>
      </c>
      <c r="X3636">
        <v>0</v>
      </c>
      <c r="Z3636" t="s">
        <v>32</v>
      </c>
      <c r="AA3636" t="s">
        <v>32</v>
      </c>
      <c r="AB3636" t="s">
        <v>7683</v>
      </c>
      <c r="AC3636" t="s">
        <v>7682</v>
      </c>
    </row>
    <row r="3637" spans="1:29" x14ac:dyDescent="0.3">
      <c r="A3637" t="s">
        <v>3476</v>
      </c>
      <c r="B3637">
        <v>4</v>
      </c>
      <c r="C3637" t="s">
        <v>40</v>
      </c>
      <c r="D3637" t="s">
        <v>3342</v>
      </c>
      <c r="E3637">
        <v>27</v>
      </c>
      <c r="F3637" t="s">
        <v>32</v>
      </c>
      <c r="G3637">
        <v>95</v>
      </c>
      <c r="H3637">
        <v>135</v>
      </c>
      <c r="I3637">
        <v>1144</v>
      </c>
      <c r="J3637">
        <v>144</v>
      </c>
      <c r="K3637">
        <v>1232</v>
      </c>
      <c r="L3637" t="s">
        <v>32</v>
      </c>
      <c r="M3637" t="s">
        <v>32</v>
      </c>
      <c r="N3637" t="s">
        <v>32</v>
      </c>
      <c r="O3637">
        <v>111</v>
      </c>
      <c r="P3637">
        <v>137</v>
      </c>
      <c r="Q3637">
        <v>432</v>
      </c>
      <c r="R3637">
        <v>211</v>
      </c>
      <c r="S3637" t="s">
        <v>32</v>
      </c>
      <c r="T3637" t="s">
        <v>32</v>
      </c>
      <c r="U3637">
        <v>107</v>
      </c>
      <c r="V3637">
        <v>107</v>
      </c>
      <c r="W3637">
        <v>903</v>
      </c>
      <c r="X3637">
        <v>0</v>
      </c>
      <c r="Z3637" t="s">
        <v>32</v>
      </c>
      <c r="AA3637" t="s">
        <v>32</v>
      </c>
      <c r="AB3637" t="s">
        <v>7712</v>
      </c>
      <c r="AC3637" t="s">
        <v>7682</v>
      </c>
    </row>
    <row r="3638" spans="1:29" x14ac:dyDescent="0.3">
      <c r="A3638" t="s">
        <v>3477</v>
      </c>
      <c r="B3638">
        <v>4</v>
      </c>
      <c r="C3638" t="s">
        <v>29</v>
      </c>
      <c r="D3638" t="s">
        <v>35</v>
      </c>
      <c r="E3638">
        <v>35</v>
      </c>
      <c r="F3638" t="s">
        <v>32</v>
      </c>
      <c r="G3638">
        <v>126</v>
      </c>
      <c r="H3638">
        <v>185</v>
      </c>
      <c r="I3638">
        <v>1616</v>
      </c>
      <c r="J3638">
        <v>189</v>
      </c>
      <c r="K3638">
        <v>1638</v>
      </c>
      <c r="L3638" t="s">
        <v>32</v>
      </c>
      <c r="M3638" t="s">
        <v>32</v>
      </c>
      <c r="N3638" t="s">
        <v>32</v>
      </c>
      <c r="O3638">
        <v>141</v>
      </c>
      <c r="P3638">
        <v>144</v>
      </c>
      <c r="Q3638">
        <v>575</v>
      </c>
      <c r="R3638">
        <v>155.5</v>
      </c>
      <c r="S3638" t="s">
        <v>37</v>
      </c>
      <c r="T3638" t="s">
        <v>32</v>
      </c>
      <c r="U3638">
        <v>180</v>
      </c>
      <c r="V3638">
        <v>180</v>
      </c>
      <c r="W3638">
        <v>1569</v>
      </c>
      <c r="X3638">
        <v>0</v>
      </c>
      <c r="Z3638" t="s">
        <v>32</v>
      </c>
      <c r="AA3638" t="s">
        <v>32</v>
      </c>
      <c r="AB3638" t="s">
        <v>7697</v>
      </c>
      <c r="AC3638" t="s">
        <v>7656</v>
      </c>
    </row>
    <row r="3639" spans="1:29" x14ac:dyDescent="0.3">
      <c r="A3639" t="s">
        <v>3478</v>
      </c>
      <c r="B3639">
        <v>3</v>
      </c>
      <c r="C3639" t="s">
        <v>40</v>
      </c>
      <c r="D3639" t="s">
        <v>41</v>
      </c>
      <c r="E3639">
        <v>33</v>
      </c>
      <c r="F3639" t="s">
        <v>32</v>
      </c>
      <c r="G3639">
        <v>110</v>
      </c>
      <c r="H3639">
        <v>124</v>
      </c>
      <c r="I3639">
        <v>1113</v>
      </c>
      <c r="J3639">
        <v>132</v>
      </c>
      <c r="K3639">
        <v>1154</v>
      </c>
      <c r="L3639" t="s">
        <v>32</v>
      </c>
      <c r="M3639" t="s">
        <v>32</v>
      </c>
      <c r="N3639" t="s">
        <v>32</v>
      </c>
      <c r="O3639">
        <v>123</v>
      </c>
      <c r="P3639">
        <v>147</v>
      </c>
      <c r="Q3639">
        <v>439</v>
      </c>
      <c r="R3639">
        <v>192.3</v>
      </c>
      <c r="S3639" t="s">
        <v>37</v>
      </c>
      <c r="T3639" t="s">
        <v>32</v>
      </c>
      <c r="U3639">
        <v>124</v>
      </c>
      <c r="V3639">
        <v>124</v>
      </c>
      <c r="W3639">
        <v>1077</v>
      </c>
      <c r="X3639">
        <v>0</v>
      </c>
      <c r="Z3639" t="s">
        <v>32</v>
      </c>
      <c r="AA3639" t="s">
        <v>32</v>
      </c>
      <c r="AB3639" t="s">
        <v>7728</v>
      </c>
      <c r="AC3639" t="s">
        <v>7675</v>
      </c>
    </row>
    <row r="3640" spans="1:29" x14ac:dyDescent="0.3">
      <c r="A3640" t="s">
        <v>3479</v>
      </c>
      <c r="B3640">
        <v>5</v>
      </c>
      <c r="C3640" t="s">
        <v>29</v>
      </c>
      <c r="D3640" t="s">
        <v>35</v>
      </c>
      <c r="E3640">
        <v>10</v>
      </c>
      <c r="F3640" t="s">
        <v>32</v>
      </c>
      <c r="G3640">
        <v>26</v>
      </c>
      <c r="H3640">
        <v>32</v>
      </c>
      <c r="I3640">
        <v>275</v>
      </c>
      <c r="J3640">
        <v>36</v>
      </c>
      <c r="K3640">
        <v>285</v>
      </c>
      <c r="L3640" t="s">
        <v>32</v>
      </c>
      <c r="M3640" t="s">
        <v>32</v>
      </c>
      <c r="N3640" t="s">
        <v>32</v>
      </c>
      <c r="O3640">
        <v>30</v>
      </c>
      <c r="P3640">
        <v>27</v>
      </c>
      <c r="Q3640">
        <v>126</v>
      </c>
      <c r="R3640">
        <v>122.5</v>
      </c>
      <c r="S3640" t="s">
        <v>32</v>
      </c>
      <c r="T3640" t="s">
        <v>32</v>
      </c>
      <c r="U3640">
        <v>36</v>
      </c>
      <c r="V3640">
        <v>36</v>
      </c>
      <c r="W3640">
        <v>282</v>
      </c>
      <c r="X3640">
        <v>0</v>
      </c>
      <c r="Z3640" t="s">
        <v>33</v>
      </c>
      <c r="AA3640" t="s">
        <v>32</v>
      </c>
      <c r="AB3640" t="s">
        <v>7713</v>
      </c>
      <c r="AC3640" t="s">
        <v>7682</v>
      </c>
    </row>
    <row r="3641" spans="1:29" x14ac:dyDescent="0.3">
      <c r="A3641" t="s">
        <v>3480</v>
      </c>
      <c r="B3641">
        <v>5</v>
      </c>
      <c r="C3641" t="s">
        <v>29</v>
      </c>
      <c r="D3641" t="s">
        <v>30</v>
      </c>
      <c r="E3641">
        <v>26</v>
      </c>
      <c r="F3641" t="s">
        <v>32</v>
      </c>
      <c r="G3641">
        <v>140</v>
      </c>
      <c r="H3641">
        <v>202</v>
      </c>
      <c r="I3641">
        <v>1819</v>
      </c>
      <c r="J3641">
        <v>207</v>
      </c>
      <c r="K3641">
        <v>1867</v>
      </c>
      <c r="L3641" t="s">
        <v>32</v>
      </c>
      <c r="M3641" t="s">
        <v>32</v>
      </c>
      <c r="N3641" t="s">
        <v>32</v>
      </c>
      <c r="O3641">
        <v>154</v>
      </c>
      <c r="P3641">
        <v>116</v>
      </c>
      <c r="Q3641">
        <v>657</v>
      </c>
      <c r="R3641">
        <v>160.80000000000001</v>
      </c>
      <c r="S3641" t="s">
        <v>32</v>
      </c>
      <c r="T3641" t="s">
        <v>32</v>
      </c>
      <c r="U3641">
        <v>149</v>
      </c>
      <c r="V3641">
        <v>149</v>
      </c>
      <c r="W3641">
        <v>1329</v>
      </c>
      <c r="X3641">
        <v>0</v>
      </c>
      <c r="Z3641" t="s">
        <v>32</v>
      </c>
      <c r="AA3641" t="s">
        <v>32</v>
      </c>
    </row>
    <row r="3642" spans="1:29" x14ac:dyDescent="0.3">
      <c r="A3642" t="s">
        <v>3481</v>
      </c>
      <c r="B3642">
        <v>4</v>
      </c>
      <c r="C3642" t="s">
        <v>29</v>
      </c>
      <c r="D3642" t="s">
        <v>30</v>
      </c>
      <c r="E3642">
        <v>16</v>
      </c>
      <c r="F3642" t="s">
        <v>32</v>
      </c>
      <c r="G3642">
        <v>58</v>
      </c>
      <c r="H3642">
        <v>85</v>
      </c>
      <c r="I3642">
        <v>663</v>
      </c>
      <c r="J3642">
        <v>85</v>
      </c>
      <c r="K3642">
        <v>665</v>
      </c>
      <c r="L3642" t="s">
        <v>32</v>
      </c>
      <c r="M3642" t="s">
        <v>32</v>
      </c>
      <c r="N3642" t="s">
        <v>32</v>
      </c>
      <c r="O3642">
        <v>63</v>
      </c>
      <c r="P3642">
        <v>80</v>
      </c>
      <c r="Q3642">
        <v>260</v>
      </c>
      <c r="R3642">
        <v>269</v>
      </c>
      <c r="S3642" t="s">
        <v>31</v>
      </c>
      <c r="T3642" t="s">
        <v>32</v>
      </c>
      <c r="U3642">
        <v>86</v>
      </c>
      <c r="V3642">
        <v>86</v>
      </c>
      <c r="W3642">
        <v>658</v>
      </c>
      <c r="X3642">
        <v>0</v>
      </c>
      <c r="Z3642" t="s">
        <v>32</v>
      </c>
      <c r="AA3642" t="s">
        <v>32</v>
      </c>
    </row>
    <row r="3643" spans="1:29" x14ac:dyDescent="0.3">
      <c r="A3643" t="s">
        <v>3483</v>
      </c>
      <c r="B3643">
        <v>5</v>
      </c>
      <c r="C3643" t="s">
        <v>29</v>
      </c>
      <c r="D3643" t="s">
        <v>30</v>
      </c>
      <c r="E3643">
        <v>12</v>
      </c>
      <c r="F3643" t="s">
        <v>32</v>
      </c>
      <c r="G3643">
        <v>21</v>
      </c>
      <c r="H3643">
        <v>35</v>
      </c>
      <c r="I3643">
        <v>324</v>
      </c>
      <c r="J3643">
        <v>36</v>
      </c>
      <c r="K3643">
        <v>331</v>
      </c>
      <c r="L3643" t="s">
        <v>32</v>
      </c>
      <c r="M3643" t="s">
        <v>37</v>
      </c>
      <c r="N3643" t="s">
        <v>32</v>
      </c>
      <c r="O3643">
        <v>28</v>
      </c>
      <c r="P3643">
        <v>35</v>
      </c>
      <c r="Q3643">
        <v>111</v>
      </c>
      <c r="R3643">
        <v>183.6</v>
      </c>
      <c r="S3643" t="s">
        <v>32</v>
      </c>
      <c r="T3643" t="s">
        <v>32</v>
      </c>
      <c r="U3643">
        <v>34</v>
      </c>
      <c r="V3643">
        <v>34</v>
      </c>
      <c r="W3643">
        <v>326</v>
      </c>
      <c r="X3643">
        <v>0</v>
      </c>
      <c r="Z3643" t="s">
        <v>33</v>
      </c>
      <c r="AA3643" t="s">
        <v>32</v>
      </c>
    </row>
    <row r="3644" spans="1:29" x14ac:dyDescent="0.3">
      <c r="A3644" t="s">
        <v>3484</v>
      </c>
      <c r="B3644">
        <v>3</v>
      </c>
      <c r="C3644" t="s">
        <v>29</v>
      </c>
      <c r="D3644" t="s">
        <v>30</v>
      </c>
      <c r="E3644">
        <v>12</v>
      </c>
      <c r="F3644" t="s">
        <v>32</v>
      </c>
      <c r="G3644">
        <v>39</v>
      </c>
      <c r="H3644">
        <v>60</v>
      </c>
      <c r="I3644">
        <v>506</v>
      </c>
      <c r="J3644">
        <v>64</v>
      </c>
      <c r="K3644">
        <v>507</v>
      </c>
      <c r="L3644" t="s">
        <v>32</v>
      </c>
      <c r="M3644" t="s">
        <v>31</v>
      </c>
      <c r="N3644" t="s">
        <v>32</v>
      </c>
      <c r="O3644">
        <v>45</v>
      </c>
      <c r="P3644">
        <v>57</v>
      </c>
      <c r="Q3644">
        <v>196</v>
      </c>
      <c r="R3644">
        <v>226.1</v>
      </c>
      <c r="S3644" t="s">
        <v>37</v>
      </c>
      <c r="T3644" t="s">
        <v>32</v>
      </c>
      <c r="U3644">
        <v>64</v>
      </c>
      <c r="V3644">
        <v>64</v>
      </c>
      <c r="W3644">
        <v>524</v>
      </c>
      <c r="X3644">
        <v>0</v>
      </c>
      <c r="Z3644" t="s">
        <v>32</v>
      </c>
      <c r="AA3644" t="s">
        <v>32</v>
      </c>
    </row>
    <row r="3645" spans="1:29" x14ac:dyDescent="0.3">
      <c r="A3645" t="s">
        <v>3486</v>
      </c>
      <c r="B3645">
        <v>3</v>
      </c>
      <c r="C3645" t="s">
        <v>29</v>
      </c>
      <c r="D3645" t="s">
        <v>30</v>
      </c>
      <c r="E3645">
        <v>46</v>
      </c>
      <c r="F3645" t="s">
        <v>32</v>
      </c>
      <c r="G3645">
        <v>125</v>
      </c>
      <c r="H3645">
        <v>177</v>
      </c>
      <c r="I3645">
        <v>1710</v>
      </c>
      <c r="J3645">
        <v>177</v>
      </c>
      <c r="K3645">
        <v>1648</v>
      </c>
      <c r="L3645" t="s">
        <v>32</v>
      </c>
      <c r="M3645" t="s">
        <v>32</v>
      </c>
      <c r="N3645" t="s">
        <v>32</v>
      </c>
      <c r="O3645">
        <v>143</v>
      </c>
      <c r="P3645">
        <v>169</v>
      </c>
      <c r="Q3645">
        <v>607</v>
      </c>
      <c r="R3645">
        <v>210.1</v>
      </c>
      <c r="S3645" t="s">
        <v>37</v>
      </c>
      <c r="T3645" t="s">
        <v>32</v>
      </c>
      <c r="U3645">
        <v>159</v>
      </c>
      <c r="V3645">
        <v>159</v>
      </c>
      <c r="W3645">
        <v>1542</v>
      </c>
      <c r="X3645">
        <v>0</v>
      </c>
      <c r="Z3645" t="s">
        <v>32</v>
      </c>
      <c r="AA3645" t="s">
        <v>32</v>
      </c>
    </row>
    <row r="3646" spans="1:29" x14ac:dyDescent="0.3">
      <c r="A3646" t="s">
        <v>3487</v>
      </c>
      <c r="B3646">
        <v>4</v>
      </c>
      <c r="C3646" t="s">
        <v>40</v>
      </c>
      <c r="D3646" t="s">
        <v>50</v>
      </c>
      <c r="E3646">
        <v>17</v>
      </c>
      <c r="F3646" t="s">
        <v>32</v>
      </c>
      <c r="G3646">
        <v>57</v>
      </c>
      <c r="H3646">
        <v>76</v>
      </c>
      <c r="I3646">
        <v>643</v>
      </c>
      <c r="J3646">
        <v>78</v>
      </c>
      <c r="K3646">
        <v>663</v>
      </c>
      <c r="L3646" t="s">
        <v>32</v>
      </c>
      <c r="M3646" t="s">
        <v>32</v>
      </c>
      <c r="N3646" t="s">
        <v>32</v>
      </c>
      <c r="O3646">
        <v>68</v>
      </c>
      <c r="P3646">
        <v>93</v>
      </c>
      <c r="Q3646">
        <v>274</v>
      </c>
      <c r="R3646">
        <v>207.6</v>
      </c>
      <c r="S3646" t="s">
        <v>33</v>
      </c>
      <c r="T3646" t="s">
        <v>32</v>
      </c>
      <c r="U3646">
        <v>77</v>
      </c>
      <c r="V3646">
        <v>77</v>
      </c>
      <c r="W3646">
        <v>666</v>
      </c>
      <c r="X3646">
        <v>0</v>
      </c>
      <c r="Z3646" t="s">
        <v>32</v>
      </c>
      <c r="AA3646" t="s">
        <v>32</v>
      </c>
      <c r="AB3646" t="s">
        <v>7690</v>
      </c>
      <c r="AC3646" t="s">
        <v>7675</v>
      </c>
    </row>
    <row r="3647" spans="1:29" x14ac:dyDescent="0.3">
      <c r="A3647" t="s">
        <v>3488</v>
      </c>
      <c r="B3647">
        <v>5</v>
      </c>
      <c r="C3647" t="s">
        <v>40</v>
      </c>
      <c r="D3647" t="s">
        <v>50</v>
      </c>
      <c r="E3647">
        <v>10</v>
      </c>
      <c r="F3647" t="s">
        <v>33</v>
      </c>
      <c r="G3647">
        <v>9</v>
      </c>
      <c r="H3647">
        <v>14</v>
      </c>
      <c r="I3647">
        <v>96</v>
      </c>
      <c r="J3647">
        <v>18</v>
      </c>
      <c r="K3647">
        <v>117</v>
      </c>
      <c r="L3647" t="s">
        <v>33</v>
      </c>
      <c r="M3647" t="s">
        <v>32</v>
      </c>
      <c r="N3647" t="s">
        <v>32</v>
      </c>
      <c r="O3647">
        <v>11</v>
      </c>
      <c r="P3647">
        <v>17</v>
      </c>
      <c r="Q3647">
        <v>63</v>
      </c>
      <c r="S3647" t="s">
        <v>33</v>
      </c>
      <c r="T3647" t="s">
        <v>32</v>
      </c>
      <c r="U3647">
        <v>18</v>
      </c>
      <c r="V3647">
        <v>18</v>
      </c>
      <c r="W3647">
        <v>118</v>
      </c>
      <c r="X3647">
        <v>4</v>
      </c>
      <c r="Y3647">
        <v>20</v>
      </c>
      <c r="Z3647" t="s">
        <v>37</v>
      </c>
      <c r="AA3647" t="s">
        <v>32</v>
      </c>
      <c r="AB3647" t="s">
        <v>7668</v>
      </c>
      <c r="AC3647" t="s">
        <v>7656</v>
      </c>
    </row>
    <row r="3648" spans="1:29" x14ac:dyDescent="0.3">
      <c r="A3648" t="s">
        <v>3489</v>
      </c>
      <c r="B3648">
        <v>5</v>
      </c>
      <c r="C3648" t="s">
        <v>29</v>
      </c>
      <c r="D3648" t="s">
        <v>30</v>
      </c>
      <c r="E3648">
        <v>14</v>
      </c>
      <c r="F3648" t="s">
        <v>32</v>
      </c>
      <c r="G3648">
        <v>62</v>
      </c>
      <c r="H3648">
        <v>77</v>
      </c>
      <c r="I3648">
        <v>693</v>
      </c>
      <c r="J3648">
        <v>86</v>
      </c>
      <c r="K3648">
        <v>738</v>
      </c>
      <c r="L3648" t="s">
        <v>32</v>
      </c>
      <c r="M3648" t="s">
        <v>32</v>
      </c>
      <c r="N3648" t="s">
        <v>32</v>
      </c>
      <c r="O3648">
        <v>74</v>
      </c>
      <c r="P3648">
        <v>69</v>
      </c>
      <c r="Q3648">
        <v>281</v>
      </c>
      <c r="R3648">
        <v>161.1</v>
      </c>
      <c r="S3648" t="s">
        <v>32</v>
      </c>
      <c r="T3648" t="s">
        <v>32</v>
      </c>
      <c r="U3648">
        <v>54</v>
      </c>
      <c r="V3648">
        <v>54</v>
      </c>
      <c r="W3648">
        <v>436</v>
      </c>
      <c r="X3648">
        <v>0</v>
      </c>
      <c r="Z3648" t="s">
        <v>33</v>
      </c>
      <c r="AA3648" t="s">
        <v>32</v>
      </c>
    </row>
    <row r="3649" spans="1:29" x14ac:dyDescent="0.3">
      <c r="A3649" t="s">
        <v>3490</v>
      </c>
      <c r="B3649">
        <v>5</v>
      </c>
      <c r="C3649" t="s">
        <v>29</v>
      </c>
      <c r="D3649" t="s">
        <v>30</v>
      </c>
      <c r="E3649">
        <v>20</v>
      </c>
      <c r="F3649" t="s">
        <v>32</v>
      </c>
      <c r="G3649">
        <v>48</v>
      </c>
      <c r="H3649">
        <v>61</v>
      </c>
      <c r="I3649">
        <v>621</v>
      </c>
      <c r="J3649">
        <v>66</v>
      </c>
      <c r="K3649">
        <v>641</v>
      </c>
      <c r="L3649" t="s">
        <v>32</v>
      </c>
      <c r="M3649" t="s">
        <v>32</v>
      </c>
      <c r="N3649" t="s">
        <v>32</v>
      </c>
      <c r="O3649">
        <v>58</v>
      </c>
      <c r="P3649">
        <v>41</v>
      </c>
      <c r="Q3649">
        <v>242</v>
      </c>
      <c r="R3649">
        <v>113.4</v>
      </c>
      <c r="S3649" t="s">
        <v>32</v>
      </c>
      <c r="T3649" t="s">
        <v>32</v>
      </c>
      <c r="U3649">
        <v>66</v>
      </c>
      <c r="V3649">
        <v>66</v>
      </c>
      <c r="W3649">
        <v>643</v>
      </c>
      <c r="X3649">
        <v>0</v>
      </c>
      <c r="Z3649" t="s">
        <v>33</v>
      </c>
      <c r="AA3649" t="s">
        <v>32</v>
      </c>
    </row>
    <row r="3650" spans="1:29" x14ac:dyDescent="0.3">
      <c r="A3650" t="s">
        <v>3491</v>
      </c>
      <c r="B3650">
        <v>5</v>
      </c>
      <c r="C3650" t="s">
        <v>29</v>
      </c>
      <c r="D3650" t="s">
        <v>30</v>
      </c>
      <c r="E3650">
        <v>25</v>
      </c>
      <c r="F3650" t="s">
        <v>32</v>
      </c>
      <c r="G3650">
        <v>64</v>
      </c>
      <c r="H3650">
        <v>82</v>
      </c>
      <c r="I3650">
        <v>717</v>
      </c>
      <c r="J3650">
        <v>84</v>
      </c>
      <c r="K3650">
        <v>735</v>
      </c>
      <c r="L3650" t="s">
        <v>32</v>
      </c>
      <c r="M3650" t="s">
        <v>32</v>
      </c>
      <c r="N3650" t="s">
        <v>32</v>
      </c>
      <c r="O3650">
        <v>75</v>
      </c>
      <c r="P3650">
        <v>55</v>
      </c>
      <c r="Q3650">
        <v>316</v>
      </c>
      <c r="R3650">
        <v>131.4</v>
      </c>
      <c r="S3650" t="s">
        <v>32</v>
      </c>
      <c r="T3650" t="s">
        <v>32</v>
      </c>
      <c r="U3650">
        <v>77</v>
      </c>
      <c r="V3650">
        <v>77</v>
      </c>
      <c r="W3650">
        <v>663</v>
      </c>
      <c r="X3650">
        <v>0</v>
      </c>
      <c r="Z3650" t="s">
        <v>32</v>
      </c>
      <c r="AA3650" t="s">
        <v>32</v>
      </c>
    </row>
    <row r="3651" spans="1:29" x14ac:dyDescent="0.3">
      <c r="A3651" t="s">
        <v>3493</v>
      </c>
      <c r="B3651">
        <v>5</v>
      </c>
      <c r="C3651" t="s">
        <v>29</v>
      </c>
      <c r="D3651" t="s">
        <v>35</v>
      </c>
      <c r="E3651">
        <v>19</v>
      </c>
      <c r="F3651" t="s">
        <v>32</v>
      </c>
      <c r="G3651">
        <v>87</v>
      </c>
      <c r="H3651">
        <v>139</v>
      </c>
      <c r="I3651">
        <v>1191</v>
      </c>
      <c r="J3651">
        <v>142</v>
      </c>
      <c r="K3651">
        <v>1243</v>
      </c>
      <c r="L3651" t="s">
        <v>32</v>
      </c>
      <c r="M3651" t="s">
        <v>37</v>
      </c>
      <c r="N3651" t="s">
        <v>32</v>
      </c>
      <c r="O3651">
        <v>102</v>
      </c>
      <c r="P3651">
        <v>68</v>
      </c>
      <c r="Q3651">
        <v>404</v>
      </c>
      <c r="R3651">
        <v>129.5</v>
      </c>
      <c r="S3651" t="s">
        <v>37</v>
      </c>
      <c r="T3651" t="s">
        <v>32</v>
      </c>
      <c r="U3651">
        <v>108</v>
      </c>
      <c r="V3651">
        <v>108</v>
      </c>
      <c r="W3651">
        <v>915</v>
      </c>
      <c r="X3651">
        <v>0</v>
      </c>
      <c r="Z3651" t="s">
        <v>32</v>
      </c>
      <c r="AA3651" t="s">
        <v>32</v>
      </c>
      <c r="AB3651" t="s">
        <v>7730</v>
      </c>
      <c r="AC3651" t="s">
        <v>7682</v>
      </c>
    </row>
    <row r="3652" spans="1:29" x14ac:dyDescent="0.3">
      <c r="A3652" t="s">
        <v>3494</v>
      </c>
      <c r="B3652">
        <v>2</v>
      </c>
      <c r="C3652" t="s">
        <v>29</v>
      </c>
      <c r="D3652" t="s">
        <v>30</v>
      </c>
      <c r="E3652">
        <v>28</v>
      </c>
      <c r="F3652" t="s">
        <v>32</v>
      </c>
      <c r="G3652">
        <v>69</v>
      </c>
      <c r="H3652">
        <v>106</v>
      </c>
      <c r="I3652">
        <v>955</v>
      </c>
      <c r="J3652">
        <v>111</v>
      </c>
      <c r="K3652">
        <v>951</v>
      </c>
      <c r="L3652" t="s">
        <v>32</v>
      </c>
      <c r="M3652" t="s">
        <v>32</v>
      </c>
      <c r="N3652" t="s">
        <v>32</v>
      </c>
      <c r="O3652">
        <v>74</v>
      </c>
      <c r="P3652">
        <v>106</v>
      </c>
      <c r="Q3652">
        <v>349</v>
      </c>
      <c r="R3652">
        <v>239.2</v>
      </c>
      <c r="S3652" t="s">
        <v>31</v>
      </c>
      <c r="T3652" t="s">
        <v>32</v>
      </c>
      <c r="U3652">
        <v>89</v>
      </c>
      <c r="V3652">
        <v>89</v>
      </c>
      <c r="W3652">
        <v>810</v>
      </c>
      <c r="X3652">
        <v>0</v>
      </c>
      <c r="Z3652" t="s">
        <v>32</v>
      </c>
      <c r="AA3652" t="s">
        <v>32</v>
      </c>
    </row>
    <row r="3653" spans="1:29" x14ac:dyDescent="0.3">
      <c r="A3653" t="s">
        <v>3495</v>
      </c>
      <c r="B3653">
        <v>3</v>
      </c>
      <c r="C3653" t="s">
        <v>29</v>
      </c>
      <c r="D3653" t="s">
        <v>35</v>
      </c>
      <c r="E3653">
        <v>28</v>
      </c>
      <c r="F3653" t="s">
        <v>32</v>
      </c>
      <c r="G3653">
        <v>139</v>
      </c>
      <c r="H3653">
        <v>212</v>
      </c>
      <c r="I3653">
        <v>1741</v>
      </c>
      <c r="J3653">
        <v>227</v>
      </c>
      <c r="K3653">
        <v>1818</v>
      </c>
      <c r="L3653" t="s">
        <v>32</v>
      </c>
      <c r="M3653" t="s">
        <v>32</v>
      </c>
      <c r="N3653" t="s">
        <v>32</v>
      </c>
      <c r="O3653">
        <v>159</v>
      </c>
      <c r="P3653">
        <v>214</v>
      </c>
      <c r="Q3653">
        <v>672</v>
      </c>
      <c r="R3653">
        <v>229.2</v>
      </c>
      <c r="S3653" t="s">
        <v>37</v>
      </c>
      <c r="T3653" t="s">
        <v>32</v>
      </c>
      <c r="U3653">
        <v>185</v>
      </c>
      <c r="V3653">
        <v>185</v>
      </c>
      <c r="W3653">
        <v>1453</v>
      </c>
      <c r="X3653">
        <v>0</v>
      </c>
      <c r="Z3653" t="s">
        <v>32</v>
      </c>
      <c r="AA3653" t="s">
        <v>32</v>
      </c>
      <c r="AB3653" t="s">
        <v>7668</v>
      </c>
      <c r="AC3653" t="s">
        <v>7656</v>
      </c>
    </row>
    <row r="3654" spans="1:29" x14ac:dyDescent="0.3">
      <c r="A3654" t="s">
        <v>3496</v>
      </c>
      <c r="B3654">
        <v>2</v>
      </c>
      <c r="C3654" t="s">
        <v>29</v>
      </c>
      <c r="D3654" t="s">
        <v>35</v>
      </c>
      <c r="E3654">
        <v>9</v>
      </c>
      <c r="F3654" t="s">
        <v>33</v>
      </c>
      <c r="G3654">
        <v>20</v>
      </c>
      <c r="H3654">
        <v>42</v>
      </c>
      <c r="I3654">
        <v>387</v>
      </c>
      <c r="J3654">
        <v>42</v>
      </c>
      <c r="K3654">
        <v>409</v>
      </c>
      <c r="L3654" t="s">
        <v>32</v>
      </c>
      <c r="M3654" t="s">
        <v>32</v>
      </c>
      <c r="N3654" t="s">
        <v>32</v>
      </c>
      <c r="O3654">
        <v>27</v>
      </c>
      <c r="P3654">
        <v>34</v>
      </c>
      <c r="Q3654">
        <v>108</v>
      </c>
      <c r="R3654">
        <v>248.9</v>
      </c>
      <c r="S3654" t="s">
        <v>32</v>
      </c>
      <c r="T3654" t="s">
        <v>32</v>
      </c>
      <c r="U3654">
        <v>42</v>
      </c>
      <c r="V3654">
        <v>42</v>
      </c>
      <c r="W3654">
        <v>412</v>
      </c>
      <c r="X3654">
        <v>0</v>
      </c>
      <c r="Z3654" t="s">
        <v>32</v>
      </c>
      <c r="AA3654" t="s">
        <v>32</v>
      </c>
      <c r="AB3654" t="s">
        <v>7697</v>
      </c>
      <c r="AC3654" t="s">
        <v>7656</v>
      </c>
    </row>
    <row r="3655" spans="1:29" x14ac:dyDescent="0.3">
      <c r="A3655" t="s">
        <v>3497</v>
      </c>
      <c r="B3655">
        <v>4</v>
      </c>
      <c r="C3655" t="s">
        <v>29</v>
      </c>
      <c r="D3655" t="s">
        <v>30</v>
      </c>
      <c r="E3655">
        <v>17</v>
      </c>
      <c r="F3655" t="s">
        <v>32</v>
      </c>
      <c r="G3655">
        <v>25</v>
      </c>
      <c r="H3655">
        <v>36</v>
      </c>
      <c r="I3655">
        <v>316</v>
      </c>
      <c r="J3655">
        <v>37</v>
      </c>
      <c r="K3655">
        <v>325</v>
      </c>
      <c r="L3655" t="s">
        <v>32</v>
      </c>
      <c r="M3655" t="s">
        <v>32</v>
      </c>
      <c r="N3655" t="s">
        <v>32</v>
      </c>
      <c r="O3655">
        <v>27</v>
      </c>
      <c r="P3655">
        <v>38</v>
      </c>
      <c r="Q3655">
        <v>127</v>
      </c>
      <c r="R3655">
        <v>238.8</v>
      </c>
      <c r="S3655" t="s">
        <v>32</v>
      </c>
      <c r="T3655" t="s">
        <v>32</v>
      </c>
      <c r="U3655">
        <v>38</v>
      </c>
      <c r="V3655">
        <v>38</v>
      </c>
      <c r="W3655">
        <v>335</v>
      </c>
      <c r="X3655">
        <v>0</v>
      </c>
      <c r="Z3655" t="s">
        <v>33</v>
      </c>
      <c r="AA3655" t="s">
        <v>32</v>
      </c>
    </row>
    <row r="3656" spans="1:29" x14ac:dyDescent="0.3">
      <c r="A3656" t="s">
        <v>3498</v>
      </c>
      <c r="B3656">
        <v>5</v>
      </c>
      <c r="C3656" t="s">
        <v>29</v>
      </c>
      <c r="D3656" t="s">
        <v>30</v>
      </c>
      <c r="E3656">
        <v>19</v>
      </c>
      <c r="F3656" t="s">
        <v>32</v>
      </c>
      <c r="G3656">
        <v>56</v>
      </c>
      <c r="H3656">
        <v>83</v>
      </c>
      <c r="I3656">
        <v>644</v>
      </c>
      <c r="J3656">
        <v>88</v>
      </c>
      <c r="K3656">
        <v>682</v>
      </c>
      <c r="L3656" t="s">
        <v>32</v>
      </c>
      <c r="M3656" t="s">
        <v>32</v>
      </c>
      <c r="N3656" t="s">
        <v>32</v>
      </c>
      <c r="O3656">
        <v>62</v>
      </c>
      <c r="P3656">
        <v>54</v>
      </c>
      <c r="Q3656">
        <v>247</v>
      </c>
      <c r="R3656">
        <v>130.30000000000001</v>
      </c>
      <c r="S3656" t="s">
        <v>32</v>
      </c>
      <c r="T3656" t="s">
        <v>32</v>
      </c>
      <c r="U3656">
        <v>87</v>
      </c>
      <c r="V3656">
        <v>87</v>
      </c>
      <c r="W3656">
        <v>686</v>
      </c>
      <c r="X3656">
        <v>0</v>
      </c>
      <c r="Z3656" t="s">
        <v>33</v>
      </c>
      <c r="AA3656" t="s">
        <v>32</v>
      </c>
      <c r="AB3656" t="s">
        <v>7730</v>
      </c>
      <c r="AC3656" t="s">
        <v>7682</v>
      </c>
    </row>
    <row r="3657" spans="1:29" x14ac:dyDescent="0.3">
      <c r="A3657" t="s">
        <v>3499</v>
      </c>
      <c r="B3657">
        <v>4</v>
      </c>
      <c r="C3657" t="s">
        <v>29</v>
      </c>
      <c r="D3657" t="s">
        <v>30</v>
      </c>
      <c r="E3657">
        <v>27</v>
      </c>
      <c r="F3657" t="s">
        <v>32</v>
      </c>
      <c r="G3657">
        <v>71</v>
      </c>
      <c r="H3657">
        <v>96</v>
      </c>
      <c r="I3657">
        <v>785</v>
      </c>
      <c r="J3657">
        <v>102</v>
      </c>
      <c r="K3657">
        <v>823</v>
      </c>
      <c r="L3657" t="s">
        <v>32</v>
      </c>
      <c r="M3657" t="s">
        <v>32</v>
      </c>
      <c r="N3657" t="s">
        <v>32</v>
      </c>
      <c r="O3657">
        <v>77</v>
      </c>
      <c r="P3657">
        <v>76</v>
      </c>
      <c r="Q3657">
        <v>330</v>
      </c>
      <c r="R3657">
        <v>182</v>
      </c>
      <c r="S3657" t="s">
        <v>32</v>
      </c>
      <c r="T3657" t="s">
        <v>32</v>
      </c>
      <c r="U3657">
        <v>102</v>
      </c>
      <c r="V3657">
        <v>102</v>
      </c>
      <c r="W3657">
        <v>830</v>
      </c>
      <c r="X3657">
        <v>0</v>
      </c>
      <c r="Z3657" t="s">
        <v>32</v>
      </c>
      <c r="AA3657" t="s">
        <v>32</v>
      </c>
    </row>
    <row r="3658" spans="1:29" x14ac:dyDescent="0.3">
      <c r="A3658" t="s">
        <v>3500</v>
      </c>
      <c r="B3658">
        <v>4</v>
      </c>
      <c r="C3658" t="s">
        <v>29</v>
      </c>
      <c r="D3658" t="s">
        <v>35</v>
      </c>
      <c r="E3658">
        <v>16</v>
      </c>
      <c r="F3658" t="s">
        <v>32</v>
      </c>
      <c r="G3658">
        <v>54</v>
      </c>
      <c r="H3658">
        <v>66</v>
      </c>
      <c r="I3658">
        <v>531</v>
      </c>
      <c r="J3658">
        <v>70</v>
      </c>
      <c r="K3658">
        <v>561</v>
      </c>
      <c r="L3658" t="s">
        <v>32</v>
      </c>
      <c r="M3658" t="s">
        <v>32</v>
      </c>
      <c r="N3658" t="s">
        <v>32</v>
      </c>
      <c r="O3658">
        <v>65</v>
      </c>
      <c r="P3658">
        <v>64</v>
      </c>
      <c r="Q3658">
        <v>277</v>
      </c>
      <c r="R3658">
        <v>172.4</v>
      </c>
      <c r="S3658" t="s">
        <v>32</v>
      </c>
      <c r="T3658" t="s">
        <v>32</v>
      </c>
      <c r="U3658">
        <v>69</v>
      </c>
      <c r="V3658">
        <v>69</v>
      </c>
      <c r="W3658">
        <v>548</v>
      </c>
      <c r="X3658">
        <v>0</v>
      </c>
      <c r="Z3658" t="s">
        <v>33</v>
      </c>
      <c r="AA3658" t="s">
        <v>32</v>
      </c>
      <c r="AB3658" t="s">
        <v>7687</v>
      </c>
      <c r="AC3658" t="s">
        <v>7682</v>
      </c>
    </row>
    <row r="3659" spans="1:29" x14ac:dyDescent="0.3">
      <c r="A3659" t="s">
        <v>3501</v>
      </c>
      <c r="B3659">
        <v>4</v>
      </c>
      <c r="C3659" t="s">
        <v>29</v>
      </c>
      <c r="D3659" t="s">
        <v>30</v>
      </c>
      <c r="E3659">
        <v>12</v>
      </c>
      <c r="F3659" t="s">
        <v>33</v>
      </c>
      <c r="G3659">
        <v>16</v>
      </c>
      <c r="H3659">
        <v>24</v>
      </c>
      <c r="I3659">
        <v>195</v>
      </c>
      <c r="J3659">
        <v>24</v>
      </c>
      <c r="K3659">
        <v>191</v>
      </c>
      <c r="L3659" t="s">
        <v>32</v>
      </c>
      <c r="M3659" t="s">
        <v>32</v>
      </c>
      <c r="N3659" t="s">
        <v>33</v>
      </c>
      <c r="O3659">
        <v>18</v>
      </c>
      <c r="P3659">
        <v>28</v>
      </c>
      <c r="Q3659">
        <v>29</v>
      </c>
      <c r="R3659">
        <v>199.7</v>
      </c>
      <c r="S3659" t="s">
        <v>32</v>
      </c>
      <c r="T3659" t="s">
        <v>32</v>
      </c>
      <c r="U3659">
        <v>23</v>
      </c>
      <c r="V3659">
        <v>23</v>
      </c>
      <c r="W3659">
        <v>190</v>
      </c>
      <c r="X3659">
        <v>0</v>
      </c>
      <c r="Z3659" t="s">
        <v>33</v>
      </c>
      <c r="AA3659" t="s">
        <v>32</v>
      </c>
    </row>
    <row r="3660" spans="1:29" x14ac:dyDescent="0.3">
      <c r="A3660" t="s">
        <v>3507</v>
      </c>
      <c r="B3660">
        <v>3</v>
      </c>
      <c r="C3660" t="s">
        <v>29</v>
      </c>
      <c r="D3660" t="s">
        <v>35</v>
      </c>
      <c r="E3660">
        <v>28</v>
      </c>
      <c r="F3660" t="s">
        <v>32</v>
      </c>
      <c r="G3660">
        <v>97</v>
      </c>
      <c r="H3660">
        <v>140</v>
      </c>
      <c r="I3660">
        <v>1301</v>
      </c>
      <c r="J3660">
        <v>145</v>
      </c>
      <c r="K3660">
        <v>1334</v>
      </c>
      <c r="L3660" t="s">
        <v>32</v>
      </c>
      <c r="M3660" t="s">
        <v>32</v>
      </c>
      <c r="N3660" t="s">
        <v>32</v>
      </c>
      <c r="O3660">
        <v>113</v>
      </c>
      <c r="P3660">
        <v>87</v>
      </c>
      <c r="Q3660">
        <v>432</v>
      </c>
      <c r="R3660">
        <v>123.3</v>
      </c>
      <c r="S3660" t="s">
        <v>32</v>
      </c>
      <c r="T3660" t="s">
        <v>32</v>
      </c>
      <c r="U3660">
        <v>113</v>
      </c>
      <c r="V3660">
        <v>113</v>
      </c>
      <c r="W3660">
        <v>1027</v>
      </c>
      <c r="X3660">
        <v>0</v>
      </c>
      <c r="Z3660" t="s">
        <v>32</v>
      </c>
      <c r="AA3660" t="s">
        <v>32</v>
      </c>
      <c r="AB3660" t="s">
        <v>7712</v>
      </c>
      <c r="AC3660" t="s">
        <v>7682</v>
      </c>
    </row>
    <row r="3661" spans="1:29" x14ac:dyDescent="0.3">
      <c r="A3661" t="s">
        <v>3508</v>
      </c>
      <c r="B3661">
        <v>4</v>
      </c>
      <c r="C3661" t="s">
        <v>29</v>
      </c>
      <c r="D3661" t="s">
        <v>35</v>
      </c>
      <c r="E3661">
        <v>18</v>
      </c>
      <c r="F3661" t="s">
        <v>32</v>
      </c>
      <c r="G3661">
        <v>64</v>
      </c>
      <c r="H3661">
        <v>73</v>
      </c>
      <c r="I3661">
        <v>723</v>
      </c>
      <c r="J3661">
        <v>75</v>
      </c>
      <c r="K3661">
        <v>740</v>
      </c>
      <c r="L3661" t="s">
        <v>37</v>
      </c>
      <c r="M3661" t="s">
        <v>32</v>
      </c>
      <c r="N3661" t="s">
        <v>32</v>
      </c>
      <c r="O3661">
        <v>68</v>
      </c>
      <c r="P3661">
        <v>27</v>
      </c>
      <c r="Q3661">
        <v>283</v>
      </c>
      <c r="R3661">
        <v>81.900000000000006</v>
      </c>
      <c r="S3661" t="s">
        <v>32</v>
      </c>
      <c r="T3661" t="s">
        <v>32</v>
      </c>
      <c r="U3661">
        <v>70</v>
      </c>
      <c r="V3661">
        <v>70</v>
      </c>
      <c r="W3661">
        <v>675</v>
      </c>
      <c r="X3661">
        <v>0</v>
      </c>
      <c r="Z3661" t="s">
        <v>32</v>
      </c>
      <c r="AA3661" t="s">
        <v>32</v>
      </c>
      <c r="AB3661" t="s">
        <v>7683</v>
      </c>
      <c r="AC3661" t="s">
        <v>7682</v>
      </c>
    </row>
    <row r="3662" spans="1:29" x14ac:dyDescent="0.3">
      <c r="A3662" t="s">
        <v>3509</v>
      </c>
      <c r="B3662">
        <v>3</v>
      </c>
      <c r="C3662" t="s">
        <v>29</v>
      </c>
      <c r="D3662" t="s">
        <v>30</v>
      </c>
      <c r="E3662">
        <v>25</v>
      </c>
      <c r="F3662" t="s">
        <v>32</v>
      </c>
      <c r="G3662">
        <v>55</v>
      </c>
      <c r="H3662">
        <v>76</v>
      </c>
      <c r="I3662">
        <v>679</v>
      </c>
      <c r="J3662">
        <v>83</v>
      </c>
      <c r="K3662">
        <v>706</v>
      </c>
      <c r="L3662" t="s">
        <v>32</v>
      </c>
      <c r="M3662" t="s">
        <v>32</v>
      </c>
      <c r="N3662" t="s">
        <v>31</v>
      </c>
      <c r="O3662">
        <v>61</v>
      </c>
      <c r="P3662">
        <v>76</v>
      </c>
      <c r="Q3662">
        <v>286</v>
      </c>
      <c r="R3662">
        <v>221.4</v>
      </c>
      <c r="S3662" t="s">
        <v>32</v>
      </c>
      <c r="T3662" t="s">
        <v>32</v>
      </c>
      <c r="U3662">
        <v>82</v>
      </c>
      <c r="V3662">
        <v>82</v>
      </c>
      <c r="W3662">
        <v>694</v>
      </c>
      <c r="X3662">
        <v>0</v>
      </c>
      <c r="Z3662" t="s">
        <v>32</v>
      </c>
      <c r="AA3662" t="s">
        <v>32</v>
      </c>
    </row>
    <row r="3663" spans="1:29" x14ac:dyDescent="0.3">
      <c r="A3663" t="s">
        <v>3510</v>
      </c>
      <c r="B3663">
        <v>4</v>
      </c>
      <c r="C3663" t="s">
        <v>29</v>
      </c>
      <c r="D3663" t="s">
        <v>30</v>
      </c>
      <c r="E3663">
        <v>32</v>
      </c>
      <c r="F3663" t="s">
        <v>32</v>
      </c>
      <c r="G3663">
        <v>84</v>
      </c>
      <c r="H3663">
        <v>110</v>
      </c>
      <c r="I3663">
        <v>1050</v>
      </c>
      <c r="J3663">
        <v>118</v>
      </c>
      <c r="K3663">
        <v>1066</v>
      </c>
      <c r="L3663" t="s">
        <v>32</v>
      </c>
      <c r="M3663" t="s">
        <v>32</v>
      </c>
      <c r="N3663" t="s">
        <v>31</v>
      </c>
      <c r="O3663">
        <v>95</v>
      </c>
      <c r="P3663">
        <v>115</v>
      </c>
      <c r="Q3663">
        <v>448</v>
      </c>
      <c r="R3663">
        <v>193.6</v>
      </c>
      <c r="S3663" t="s">
        <v>32</v>
      </c>
      <c r="T3663" t="s">
        <v>32</v>
      </c>
      <c r="U3663">
        <v>119</v>
      </c>
      <c r="V3663">
        <v>119</v>
      </c>
      <c r="W3663">
        <v>1092</v>
      </c>
      <c r="X3663">
        <v>0</v>
      </c>
      <c r="Z3663" t="s">
        <v>32</v>
      </c>
      <c r="AA3663" t="s">
        <v>32</v>
      </c>
    </row>
    <row r="3664" spans="1:29" x14ac:dyDescent="0.3">
      <c r="A3664" t="s">
        <v>3511</v>
      </c>
      <c r="B3664">
        <v>5</v>
      </c>
      <c r="C3664" t="s">
        <v>29</v>
      </c>
      <c r="D3664" t="s">
        <v>30</v>
      </c>
      <c r="E3664">
        <v>22</v>
      </c>
      <c r="F3664" t="s">
        <v>32</v>
      </c>
      <c r="G3664">
        <v>44</v>
      </c>
      <c r="H3664">
        <v>63</v>
      </c>
      <c r="I3664">
        <v>589</v>
      </c>
      <c r="J3664">
        <v>67</v>
      </c>
      <c r="K3664">
        <v>599</v>
      </c>
      <c r="L3664" t="s">
        <v>32</v>
      </c>
      <c r="M3664" t="s">
        <v>32</v>
      </c>
      <c r="N3664" t="s">
        <v>32</v>
      </c>
      <c r="O3664">
        <v>48</v>
      </c>
      <c r="P3664">
        <v>60</v>
      </c>
      <c r="Q3664">
        <v>255</v>
      </c>
      <c r="R3664">
        <v>189.4</v>
      </c>
      <c r="S3664" t="s">
        <v>32</v>
      </c>
      <c r="T3664" t="s">
        <v>32</v>
      </c>
      <c r="U3664">
        <v>68</v>
      </c>
      <c r="V3664">
        <v>68</v>
      </c>
      <c r="W3664">
        <v>613</v>
      </c>
      <c r="X3664">
        <v>0</v>
      </c>
      <c r="Z3664" t="s">
        <v>32</v>
      </c>
      <c r="AA3664" t="s">
        <v>32</v>
      </c>
    </row>
    <row r="3665" spans="1:29" x14ac:dyDescent="0.3">
      <c r="A3665" t="s">
        <v>3512</v>
      </c>
      <c r="B3665">
        <v>4</v>
      </c>
      <c r="C3665" t="s">
        <v>29</v>
      </c>
      <c r="D3665" t="s">
        <v>30</v>
      </c>
      <c r="E3665">
        <v>52</v>
      </c>
      <c r="F3665" t="s">
        <v>32</v>
      </c>
      <c r="G3665">
        <v>167</v>
      </c>
      <c r="H3665">
        <v>235</v>
      </c>
      <c r="I3665">
        <v>2220</v>
      </c>
      <c r="J3665">
        <v>239</v>
      </c>
      <c r="K3665">
        <v>2213</v>
      </c>
      <c r="L3665" t="s">
        <v>32</v>
      </c>
      <c r="M3665" t="s">
        <v>32</v>
      </c>
      <c r="N3665" t="s">
        <v>37</v>
      </c>
      <c r="O3665">
        <v>193</v>
      </c>
      <c r="P3665">
        <v>181</v>
      </c>
      <c r="Q3665">
        <v>819</v>
      </c>
      <c r="R3665">
        <v>144.5</v>
      </c>
      <c r="S3665" t="s">
        <v>32</v>
      </c>
      <c r="T3665" t="s">
        <v>32</v>
      </c>
      <c r="U3665">
        <v>243</v>
      </c>
      <c r="V3665">
        <v>243</v>
      </c>
      <c r="W3665">
        <v>2282</v>
      </c>
      <c r="X3665">
        <v>0</v>
      </c>
      <c r="Z3665" t="s">
        <v>31</v>
      </c>
      <c r="AA3665" t="s">
        <v>32</v>
      </c>
    </row>
    <row r="3666" spans="1:29" x14ac:dyDescent="0.3">
      <c r="A3666" t="s">
        <v>3513</v>
      </c>
      <c r="B3666">
        <v>4</v>
      </c>
      <c r="C3666" t="s">
        <v>29</v>
      </c>
      <c r="D3666" t="s">
        <v>30</v>
      </c>
      <c r="E3666">
        <v>40</v>
      </c>
      <c r="F3666" t="s">
        <v>31</v>
      </c>
      <c r="G3666">
        <v>183</v>
      </c>
      <c r="H3666">
        <v>228</v>
      </c>
      <c r="I3666">
        <v>1998</v>
      </c>
      <c r="J3666">
        <v>241</v>
      </c>
      <c r="K3666">
        <v>2086</v>
      </c>
      <c r="L3666" t="s">
        <v>32</v>
      </c>
      <c r="M3666" t="s">
        <v>32</v>
      </c>
      <c r="N3666" t="s">
        <v>32</v>
      </c>
      <c r="O3666">
        <v>198</v>
      </c>
      <c r="P3666">
        <v>225</v>
      </c>
      <c r="Q3666">
        <v>770</v>
      </c>
      <c r="R3666">
        <v>191.3</v>
      </c>
      <c r="S3666" t="s">
        <v>37</v>
      </c>
      <c r="T3666" t="s">
        <v>32</v>
      </c>
      <c r="U3666">
        <v>183</v>
      </c>
      <c r="V3666">
        <v>183</v>
      </c>
      <c r="W3666">
        <v>1565</v>
      </c>
      <c r="X3666">
        <v>0</v>
      </c>
      <c r="Z3666" t="s">
        <v>32</v>
      </c>
      <c r="AA3666" t="s">
        <v>32</v>
      </c>
    </row>
    <row r="3667" spans="1:29" x14ac:dyDescent="0.3">
      <c r="A3667" t="s">
        <v>3514</v>
      </c>
      <c r="B3667">
        <v>5</v>
      </c>
      <c r="C3667" t="s">
        <v>29</v>
      </c>
      <c r="D3667" t="s">
        <v>35</v>
      </c>
      <c r="E3667">
        <v>34</v>
      </c>
      <c r="F3667" t="s">
        <v>32</v>
      </c>
      <c r="G3667">
        <v>115</v>
      </c>
      <c r="H3667">
        <v>166</v>
      </c>
      <c r="I3667">
        <v>1470</v>
      </c>
      <c r="J3667">
        <v>172</v>
      </c>
      <c r="K3667">
        <v>1523</v>
      </c>
      <c r="L3667" t="s">
        <v>32</v>
      </c>
      <c r="M3667" t="s">
        <v>32</v>
      </c>
      <c r="N3667" t="s">
        <v>32</v>
      </c>
      <c r="O3667">
        <v>139</v>
      </c>
      <c r="P3667">
        <v>157</v>
      </c>
      <c r="Q3667">
        <v>513</v>
      </c>
      <c r="R3667">
        <v>174.1</v>
      </c>
      <c r="S3667" t="s">
        <v>37</v>
      </c>
      <c r="T3667" t="s">
        <v>37</v>
      </c>
      <c r="U3667">
        <v>162</v>
      </c>
      <c r="V3667">
        <v>162</v>
      </c>
      <c r="W3667">
        <v>1399</v>
      </c>
      <c r="X3667">
        <v>0</v>
      </c>
      <c r="Z3667" t="s">
        <v>32</v>
      </c>
      <c r="AA3667" t="s">
        <v>32</v>
      </c>
      <c r="AB3667" t="s">
        <v>7730</v>
      </c>
      <c r="AC3667" t="s">
        <v>7682</v>
      </c>
    </row>
    <row r="3668" spans="1:29" x14ac:dyDescent="0.3">
      <c r="A3668" t="s">
        <v>3515</v>
      </c>
      <c r="B3668">
        <v>3</v>
      </c>
      <c r="C3668" t="s">
        <v>29</v>
      </c>
      <c r="D3668" t="s">
        <v>35</v>
      </c>
      <c r="E3668">
        <v>50</v>
      </c>
      <c r="F3668" t="s">
        <v>32</v>
      </c>
      <c r="G3668">
        <v>227</v>
      </c>
      <c r="H3668">
        <v>316</v>
      </c>
      <c r="I3668">
        <v>2836</v>
      </c>
      <c r="J3668">
        <v>334</v>
      </c>
      <c r="K3668">
        <v>2906</v>
      </c>
      <c r="L3668" t="s">
        <v>32</v>
      </c>
      <c r="M3668" t="s">
        <v>32</v>
      </c>
      <c r="N3668" t="s">
        <v>32</v>
      </c>
      <c r="O3668">
        <v>268</v>
      </c>
      <c r="P3668">
        <v>278</v>
      </c>
      <c r="Q3668">
        <v>936</v>
      </c>
      <c r="R3668">
        <v>194.3</v>
      </c>
      <c r="S3668" t="s">
        <v>37</v>
      </c>
      <c r="T3668" t="s">
        <v>32</v>
      </c>
      <c r="U3668">
        <v>275</v>
      </c>
      <c r="V3668">
        <v>275</v>
      </c>
      <c r="W3668">
        <v>2427</v>
      </c>
      <c r="X3668">
        <v>0</v>
      </c>
      <c r="Z3668" t="s">
        <v>32</v>
      </c>
      <c r="AA3668" t="s">
        <v>32</v>
      </c>
      <c r="AB3668" t="s">
        <v>7678</v>
      </c>
      <c r="AC3668" t="s">
        <v>7646</v>
      </c>
    </row>
    <row r="3669" spans="1:29" x14ac:dyDescent="0.3">
      <c r="A3669" t="s">
        <v>3516</v>
      </c>
      <c r="B3669">
        <v>4</v>
      </c>
      <c r="C3669" t="s">
        <v>29</v>
      </c>
      <c r="D3669" t="s">
        <v>30</v>
      </c>
      <c r="E3669">
        <v>32</v>
      </c>
      <c r="F3669" t="s">
        <v>32</v>
      </c>
      <c r="G3669">
        <v>150</v>
      </c>
      <c r="H3669">
        <v>198</v>
      </c>
      <c r="I3669">
        <v>1673</v>
      </c>
      <c r="J3669">
        <v>209</v>
      </c>
      <c r="K3669">
        <v>1752</v>
      </c>
      <c r="L3669" t="s">
        <v>32</v>
      </c>
      <c r="M3669" t="s">
        <v>32</v>
      </c>
      <c r="N3669" t="s">
        <v>32</v>
      </c>
      <c r="O3669">
        <v>173</v>
      </c>
      <c r="P3669">
        <v>177</v>
      </c>
      <c r="Q3669">
        <v>786</v>
      </c>
      <c r="R3669">
        <v>169.2</v>
      </c>
      <c r="S3669" t="s">
        <v>32</v>
      </c>
      <c r="T3669" t="s">
        <v>32</v>
      </c>
      <c r="U3669">
        <v>137</v>
      </c>
      <c r="V3669">
        <v>137</v>
      </c>
      <c r="W3669">
        <v>1090</v>
      </c>
      <c r="X3669">
        <v>0</v>
      </c>
      <c r="Z3669" t="s">
        <v>32</v>
      </c>
      <c r="AA3669" t="s">
        <v>32</v>
      </c>
    </row>
    <row r="3670" spans="1:29" x14ac:dyDescent="0.3">
      <c r="A3670" t="s">
        <v>3517</v>
      </c>
      <c r="B3670">
        <v>5</v>
      </c>
      <c r="C3670" t="s">
        <v>29</v>
      </c>
      <c r="D3670" t="s">
        <v>30</v>
      </c>
      <c r="E3670">
        <v>10</v>
      </c>
      <c r="F3670" t="s">
        <v>32</v>
      </c>
      <c r="G3670">
        <v>36</v>
      </c>
      <c r="H3670">
        <v>54</v>
      </c>
      <c r="I3670">
        <v>401</v>
      </c>
      <c r="J3670">
        <v>62</v>
      </c>
      <c r="K3670">
        <v>478</v>
      </c>
      <c r="L3670" t="s">
        <v>32</v>
      </c>
      <c r="M3670" t="s">
        <v>32</v>
      </c>
      <c r="N3670" t="s">
        <v>32</v>
      </c>
      <c r="O3670">
        <v>45</v>
      </c>
      <c r="P3670">
        <v>37</v>
      </c>
      <c r="Q3670">
        <v>59</v>
      </c>
      <c r="R3670">
        <v>102.7</v>
      </c>
      <c r="S3670" t="s">
        <v>32</v>
      </c>
      <c r="T3670" t="s">
        <v>37</v>
      </c>
      <c r="U3670">
        <v>46</v>
      </c>
      <c r="V3670">
        <v>46</v>
      </c>
      <c r="W3670">
        <v>347</v>
      </c>
      <c r="X3670">
        <v>0</v>
      </c>
      <c r="Z3670" t="s">
        <v>33</v>
      </c>
      <c r="AA3670" t="s">
        <v>32</v>
      </c>
    </row>
    <row r="3671" spans="1:29" x14ac:dyDescent="0.3">
      <c r="A3671" t="s">
        <v>3518</v>
      </c>
      <c r="B3671">
        <v>4</v>
      </c>
      <c r="C3671" t="s">
        <v>29</v>
      </c>
      <c r="D3671" t="s">
        <v>30</v>
      </c>
      <c r="E3671">
        <v>10</v>
      </c>
      <c r="F3671" t="s">
        <v>33</v>
      </c>
      <c r="G3671">
        <v>12</v>
      </c>
      <c r="H3671">
        <v>37</v>
      </c>
      <c r="I3671">
        <v>272</v>
      </c>
      <c r="J3671">
        <v>38</v>
      </c>
      <c r="K3671">
        <v>292</v>
      </c>
      <c r="L3671" t="s">
        <v>32</v>
      </c>
      <c r="M3671" t="s">
        <v>32</v>
      </c>
      <c r="N3671" t="s">
        <v>33</v>
      </c>
      <c r="O3671">
        <v>18</v>
      </c>
      <c r="P3671">
        <v>20</v>
      </c>
      <c r="Q3671">
        <v>26</v>
      </c>
      <c r="R3671">
        <v>173.9</v>
      </c>
      <c r="S3671" t="s">
        <v>32</v>
      </c>
      <c r="T3671" t="s">
        <v>32</v>
      </c>
      <c r="U3671">
        <v>39</v>
      </c>
      <c r="V3671">
        <v>39</v>
      </c>
      <c r="W3671">
        <v>296</v>
      </c>
      <c r="X3671">
        <v>0</v>
      </c>
      <c r="Z3671" t="s">
        <v>33</v>
      </c>
      <c r="AA3671" t="s">
        <v>32</v>
      </c>
    </row>
    <row r="3672" spans="1:29" x14ac:dyDescent="0.3">
      <c r="A3672" t="s">
        <v>3519</v>
      </c>
      <c r="B3672">
        <v>3</v>
      </c>
      <c r="C3672" t="s">
        <v>29</v>
      </c>
      <c r="D3672" t="s">
        <v>30</v>
      </c>
      <c r="E3672">
        <v>10</v>
      </c>
      <c r="F3672" t="s">
        <v>32</v>
      </c>
      <c r="G3672">
        <v>17</v>
      </c>
      <c r="H3672">
        <v>22</v>
      </c>
      <c r="I3672">
        <v>206</v>
      </c>
      <c r="J3672">
        <v>23</v>
      </c>
      <c r="K3672">
        <v>208</v>
      </c>
      <c r="L3672" t="s">
        <v>32</v>
      </c>
      <c r="M3672" t="s">
        <v>32</v>
      </c>
      <c r="N3672" t="s">
        <v>33</v>
      </c>
      <c r="O3672">
        <v>19</v>
      </c>
      <c r="P3672">
        <v>23</v>
      </c>
      <c r="Q3672">
        <v>30</v>
      </c>
      <c r="R3672">
        <v>163.5</v>
      </c>
      <c r="S3672" t="s">
        <v>32</v>
      </c>
      <c r="T3672" t="s">
        <v>32</v>
      </c>
      <c r="U3672">
        <v>23</v>
      </c>
      <c r="V3672">
        <v>23</v>
      </c>
      <c r="W3672">
        <v>204</v>
      </c>
      <c r="X3672">
        <v>0</v>
      </c>
      <c r="Z3672" t="s">
        <v>33</v>
      </c>
      <c r="AA3672" t="s">
        <v>32</v>
      </c>
      <c r="AB3672" t="s">
        <v>7635</v>
      </c>
      <c r="AC3672" t="s">
        <v>7682</v>
      </c>
    </row>
    <row r="3673" spans="1:29" x14ac:dyDescent="0.3">
      <c r="A3673" t="s">
        <v>3520</v>
      </c>
      <c r="B3673">
        <v>3</v>
      </c>
      <c r="C3673" t="s">
        <v>29</v>
      </c>
      <c r="D3673" t="s">
        <v>30</v>
      </c>
      <c r="E3673">
        <v>16</v>
      </c>
      <c r="F3673" t="s">
        <v>32</v>
      </c>
      <c r="G3673">
        <v>28</v>
      </c>
      <c r="H3673">
        <v>43</v>
      </c>
      <c r="I3673">
        <v>379</v>
      </c>
      <c r="J3673">
        <v>43</v>
      </c>
      <c r="K3673">
        <v>385</v>
      </c>
      <c r="L3673" t="s">
        <v>32</v>
      </c>
      <c r="M3673" t="s">
        <v>32</v>
      </c>
      <c r="N3673" t="s">
        <v>32</v>
      </c>
      <c r="O3673">
        <v>35</v>
      </c>
      <c r="P3673">
        <v>21</v>
      </c>
      <c r="Q3673">
        <v>63</v>
      </c>
      <c r="R3673">
        <v>128.69999999999999</v>
      </c>
      <c r="S3673" t="s">
        <v>32</v>
      </c>
      <c r="T3673" t="s">
        <v>32</v>
      </c>
      <c r="U3673">
        <v>37</v>
      </c>
      <c r="V3673">
        <v>37</v>
      </c>
      <c r="W3673">
        <v>360</v>
      </c>
      <c r="X3673">
        <v>4</v>
      </c>
      <c r="Y3673">
        <v>35</v>
      </c>
      <c r="Z3673" t="s">
        <v>33</v>
      </c>
      <c r="AA3673" t="s">
        <v>32</v>
      </c>
    </row>
    <row r="3674" spans="1:29" x14ac:dyDescent="0.3">
      <c r="A3674" t="s">
        <v>3521</v>
      </c>
      <c r="B3674">
        <v>5</v>
      </c>
      <c r="C3674" t="s">
        <v>29</v>
      </c>
      <c r="D3674" t="s">
        <v>35</v>
      </c>
      <c r="E3674">
        <v>9</v>
      </c>
      <c r="F3674" t="s">
        <v>32</v>
      </c>
      <c r="G3674">
        <v>25</v>
      </c>
      <c r="H3674">
        <v>36</v>
      </c>
      <c r="I3674">
        <v>271</v>
      </c>
      <c r="J3674">
        <v>38</v>
      </c>
      <c r="K3674">
        <v>285</v>
      </c>
      <c r="L3674" t="s">
        <v>32</v>
      </c>
      <c r="M3674" t="s">
        <v>32</v>
      </c>
      <c r="N3674" t="s">
        <v>32</v>
      </c>
      <c r="O3674">
        <v>30</v>
      </c>
      <c r="P3674">
        <v>17</v>
      </c>
      <c r="Q3674">
        <v>38</v>
      </c>
      <c r="R3674">
        <v>114.9</v>
      </c>
      <c r="S3674" t="s">
        <v>32</v>
      </c>
      <c r="T3674" t="s">
        <v>32</v>
      </c>
      <c r="U3674">
        <v>38</v>
      </c>
      <c r="V3674">
        <v>38</v>
      </c>
      <c r="W3674">
        <v>285</v>
      </c>
      <c r="X3674">
        <v>0</v>
      </c>
      <c r="Z3674" t="s">
        <v>33</v>
      </c>
      <c r="AA3674" t="s">
        <v>32</v>
      </c>
      <c r="AB3674" t="s">
        <v>7635</v>
      </c>
      <c r="AC3674" t="s">
        <v>7682</v>
      </c>
    </row>
    <row r="3675" spans="1:29" x14ac:dyDescent="0.3">
      <c r="A3675" t="s">
        <v>3522</v>
      </c>
      <c r="C3675" t="s">
        <v>29</v>
      </c>
      <c r="D3675" t="s">
        <v>30</v>
      </c>
      <c r="E3675">
        <v>6</v>
      </c>
      <c r="F3675" t="s">
        <v>33</v>
      </c>
      <c r="G3675">
        <v>7</v>
      </c>
      <c r="H3675">
        <v>13</v>
      </c>
      <c r="I3675">
        <v>86</v>
      </c>
      <c r="J3675">
        <v>14</v>
      </c>
      <c r="K3675">
        <v>95</v>
      </c>
      <c r="L3675" t="s">
        <v>33</v>
      </c>
      <c r="M3675" t="s">
        <v>33</v>
      </c>
      <c r="N3675" t="s">
        <v>33</v>
      </c>
      <c r="O3675">
        <v>7</v>
      </c>
      <c r="P3675">
        <v>7</v>
      </c>
      <c r="Q3675">
        <v>8</v>
      </c>
      <c r="S3675" t="s">
        <v>33</v>
      </c>
      <c r="T3675" t="s">
        <v>33</v>
      </c>
      <c r="U3675">
        <v>0</v>
      </c>
      <c r="V3675">
        <v>0</v>
      </c>
      <c r="X3675">
        <v>0</v>
      </c>
      <c r="Z3675" t="s">
        <v>33</v>
      </c>
      <c r="AA3675" t="s">
        <v>32</v>
      </c>
    </row>
    <row r="3676" spans="1:29" x14ac:dyDescent="0.3">
      <c r="A3676" t="s">
        <v>3524</v>
      </c>
      <c r="B3676">
        <v>3</v>
      </c>
      <c r="C3676" t="s">
        <v>29</v>
      </c>
      <c r="D3676" t="s">
        <v>50</v>
      </c>
      <c r="E3676">
        <v>28</v>
      </c>
      <c r="F3676" t="s">
        <v>32</v>
      </c>
      <c r="G3676">
        <v>113</v>
      </c>
      <c r="H3676">
        <v>159</v>
      </c>
      <c r="I3676">
        <v>1493</v>
      </c>
      <c r="J3676">
        <v>164</v>
      </c>
      <c r="K3676">
        <v>1474</v>
      </c>
      <c r="L3676" t="s">
        <v>32</v>
      </c>
      <c r="M3676" t="s">
        <v>32</v>
      </c>
      <c r="N3676" t="s">
        <v>32</v>
      </c>
      <c r="O3676">
        <v>139</v>
      </c>
      <c r="P3676">
        <v>141</v>
      </c>
      <c r="Q3676">
        <v>534</v>
      </c>
      <c r="R3676">
        <v>179.5</v>
      </c>
      <c r="S3676" t="s">
        <v>37</v>
      </c>
      <c r="T3676" t="s">
        <v>32</v>
      </c>
      <c r="U3676">
        <v>107</v>
      </c>
      <c r="V3676">
        <v>107</v>
      </c>
      <c r="W3676">
        <v>987</v>
      </c>
      <c r="X3676">
        <v>0</v>
      </c>
      <c r="Z3676" t="s">
        <v>37</v>
      </c>
      <c r="AA3676" t="s">
        <v>32</v>
      </c>
    </row>
    <row r="3677" spans="1:29" x14ac:dyDescent="0.3">
      <c r="A3677" t="s">
        <v>3527</v>
      </c>
      <c r="B3677">
        <v>4</v>
      </c>
      <c r="C3677" t="s">
        <v>29</v>
      </c>
      <c r="D3677" t="s">
        <v>30</v>
      </c>
      <c r="E3677">
        <v>17</v>
      </c>
      <c r="F3677" t="s">
        <v>32</v>
      </c>
      <c r="G3677">
        <v>72</v>
      </c>
      <c r="H3677">
        <v>108</v>
      </c>
      <c r="I3677">
        <v>916</v>
      </c>
      <c r="J3677">
        <v>115</v>
      </c>
      <c r="K3677">
        <v>945</v>
      </c>
      <c r="L3677" t="s">
        <v>32</v>
      </c>
      <c r="M3677" t="s">
        <v>32</v>
      </c>
      <c r="N3677" t="s">
        <v>37</v>
      </c>
      <c r="O3677">
        <v>91</v>
      </c>
      <c r="P3677">
        <v>129</v>
      </c>
      <c r="Q3677">
        <v>352</v>
      </c>
      <c r="R3677">
        <v>162.19999999999999</v>
      </c>
      <c r="S3677" t="s">
        <v>32</v>
      </c>
      <c r="T3677" t="s">
        <v>32</v>
      </c>
      <c r="U3677">
        <v>99</v>
      </c>
      <c r="V3677">
        <v>99</v>
      </c>
      <c r="W3677">
        <v>824</v>
      </c>
      <c r="X3677">
        <v>0</v>
      </c>
      <c r="Z3677" t="s">
        <v>32</v>
      </c>
      <c r="AA3677" t="s">
        <v>32</v>
      </c>
    </row>
    <row r="3678" spans="1:29" x14ac:dyDescent="0.3">
      <c r="A3678" t="s">
        <v>3528</v>
      </c>
      <c r="B3678">
        <v>5</v>
      </c>
      <c r="C3678" t="s">
        <v>29</v>
      </c>
      <c r="D3678" t="s">
        <v>35</v>
      </c>
      <c r="E3678">
        <v>13</v>
      </c>
      <c r="F3678" t="s">
        <v>32</v>
      </c>
      <c r="G3678">
        <v>36</v>
      </c>
      <c r="H3678">
        <v>62</v>
      </c>
      <c r="I3678">
        <v>521</v>
      </c>
      <c r="J3678">
        <v>62</v>
      </c>
      <c r="K3678">
        <v>547</v>
      </c>
      <c r="L3678" t="s">
        <v>32</v>
      </c>
      <c r="M3678" t="s">
        <v>32</v>
      </c>
      <c r="N3678" t="s">
        <v>32</v>
      </c>
      <c r="O3678">
        <v>41</v>
      </c>
      <c r="P3678">
        <v>36</v>
      </c>
      <c r="Q3678">
        <v>147</v>
      </c>
      <c r="R3678">
        <v>141.30000000000001</v>
      </c>
      <c r="S3678" t="s">
        <v>32</v>
      </c>
      <c r="T3678" t="s">
        <v>32</v>
      </c>
      <c r="U3678">
        <v>55</v>
      </c>
      <c r="V3678">
        <v>55</v>
      </c>
      <c r="W3678">
        <v>499</v>
      </c>
      <c r="X3678">
        <v>0</v>
      </c>
      <c r="Z3678" t="s">
        <v>33</v>
      </c>
      <c r="AA3678" t="s">
        <v>32</v>
      </c>
      <c r="AB3678" t="s">
        <v>7691</v>
      </c>
      <c r="AC3678" t="s">
        <v>7682</v>
      </c>
    </row>
    <row r="3679" spans="1:29" x14ac:dyDescent="0.3">
      <c r="A3679" t="s">
        <v>3529</v>
      </c>
      <c r="B3679">
        <v>5</v>
      </c>
      <c r="C3679" t="s">
        <v>29</v>
      </c>
      <c r="D3679" t="s">
        <v>35</v>
      </c>
      <c r="E3679">
        <v>13</v>
      </c>
      <c r="F3679" t="s">
        <v>32</v>
      </c>
      <c r="G3679">
        <v>39</v>
      </c>
      <c r="H3679">
        <v>51</v>
      </c>
      <c r="I3679">
        <v>482</v>
      </c>
      <c r="J3679">
        <v>53</v>
      </c>
      <c r="K3679">
        <v>497</v>
      </c>
      <c r="L3679" t="s">
        <v>32</v>
      </c>
      <c r="M3679" t="s">
        <v>32</v>
      </c>
      <c r="N3679" t="s">
        <v>32</v>
      </c>
      <c r="O3679">
        <v>46</v>
      </c>
      <c r="P3679">
        <v>47</v>
      </c>
      <c r="Q3679">
        <v>181</v>
      </c>
      <c r="R3679">
        <v>151.1</v>
      </c>
      <c r="S3679" t="s">
        <v>32</v>
      </c>
      <c r="T3679" t="s">
        <v>32</v>
      </c>
      <c r="U3679">
        <v>52</v>
      </c>
      <c r="V3679">
        <v>52</v>
      </c>
      <c r="W3679">
        <v>496</v>
      </c>
      <c r="X3679">
        <v>0</v>
      </c>
      <c r="Z3679" t="s">
        <v>33</v>
      </c>
      <c r="AA3679" t="s">
        <v>32</v>
      </c>
      <c r="AB3679" t="s">
        <v>7728</v>
      </c>
      <c r="AC3679" t="s">
        <v>7675</v>
      </c>
    </row>
    <row r="3680" spans="1:29" x14ac:dyDescent="0.3">
      <c r="A3680" t="s">
        <v>3530</v>
      </c>
      <c r="B3680">
        <v>5</v>
      </c>
      <c r="C3680" t="s">
        <v>29</v>
      </c>
      <c r="D3680" t="s">
        <v>35</v>
      </c>
      <c r="E3680">
        <v>10</v>
      </c>
      <c r="F3680" t="s">
        <v>32</v>
      </c>
      <c r="G3680">
        <v>22</v>
      </c>
      <c r="H3680">
        <v>31</v>
      </c>
      <c r="I3680">
        <v>277</v>
      </c>
      <c r="J3680">
        <v>31</v>
      </c>
      <c r="K3680">
        <v>280</v>
      </c>
      <c r="L3680" t="s">
        <v>32</v>
      </c>
      <c r="M3680" t="s">
        <v>32</v>
      </c>
      <c r="N3680" t="s">
        <v>32</v>
      </c>
      <c r="O3680">
        <v>28</v>
      </c>
      <c r="P3680">
        <v>22</v>
      </c>
      <c r="Q3680">
        <v>107</v>
      </c>
      <c r="R3680">
        <v>138.9</v>
      </c>
      <c r="S3680" t="s">
        <v>32</v>
      </c>
      <c r="T3680" t="s">
        <v>32</v>
      </c>
      <c r="U3680">
        <v>27</v>
      </c>
      <c r="V3680">
        <v>27</v>
      </c>
      <c r="W3680">
        <v>259</v>
      </c>
      <c r="X3680">
        <v>0</v>
      </c>
      <c r="Z3680" t="s">
        <v>33</v>
      </c>
      <c r="AA3680" t="s">
        <v>32</v>
      </c>
      <c r="AB3680" t="s">
        <v>7731</v>
      </c>
      <c r="AC3680" t="s">
        <v>7682</v>
      </c>
    </row>
    <row r="3681" spans="1:29" x14ac:dyDescent="0.3">
      <c r="A3681" t="s">
        <v>3531</v>
      </c>
      <c r="B3681">
        <v>5</v>
      </c>
      <c r="C3681" t="s">
        <v>29</v>
      </c>
      <c r="D3681" t="s">
        <v>30</v>
      </c>
      <c r="E3681">
        <v>16</v>
      </c>
      <c r="F3681" t="s">
        <v>32</v>
      </c>
      <c r="G3681">
        <v>51</v>
      </c>
      <c r="H3681">
        <v>67</v>
      </c>
      <c r="I3681">
        <v>692</v>
      </c>
      <c r="J3681">
        <v>73</v>
      </c>
      <c r="K3681">
        <v>712</v>
      </c>
      <c r="L3681" t="s">
        <v>32</v>
      </c>
      <c r="M3681" t="s">
        <v>32</v>
      </c>
      <c r="N3681" t="s">
        <v>32</v>
      </c>
      <c r="O3681">
        <v>63</v>
      </c>
      <c r="P3681">
        <v>58</v>
      </c>
      <c r="Q3681">
        <v>262</v>
      </c>
      <c r="R3681">
        <v>133.1</v>
      </c>
      <c r="S3681" t="s">
        <v>32</v>
      </c>
      <c r="T3681" t="s">
        <v>32</v>
      </c>
      <c r="U3681">
        <v>72</v>
      </c>
      <c r="V3681">
        <v>72</v>
      </c>
      <c r="W3681">
        <v>712</v>
      </c>
      <c r="X3681">
        <v>0</v>
      </c>
      <c r="Z3681" t="s">
        <v>33</v>
      </c>
      <c r="AA3681" t="s">
        <v>32</v>
      </c>
    </row>
    <row r="3682" spans="1:29" x14ac:dyDescent="0.3">
      <c r="A3682" t="s">
        <v>3532</v>
      </c>
      <c r="C3682" t="s">
        <v>40</v>
      </c>
      <c r="D3682" t="s">
        <v>50</v>
      </c>
      <c r="E3682">
        <v>4</v>
      </c>
      <c r="F3682" t="s">
        <v>33</v>
      </c>
      <c r="G3682">
        <v>0</v>
      </c>
      <c r="H3682">
        <v>1</v>
      </c>
      <c r="I3682">
        <v>5</v>
      </c>
      <c r="J3682">
        <v>1</v>
      </c>
      <c r="K3682">
        <v>7</v>
      </c>
      <c r="L3682" t="s">
        <v>33</v>
      </c>
      <c r="M3682" t="s">
        <v>33</v>
      </c>
      <c r="N3682" t="s">
        <v>33</v>
      </c>
      <c r="O3682">
        <v>3</v>
      </c>
      <c r="P3682">
        <v>2</v>
      </c>
      <c r="Q3682">
        <v>13</v>
      </c>
      <c r="S3682" t="s">
        <v>33</v>
      </c>
      <c r="T3682" t="s">
        <v>33</v>
      </c>
      <c r="U3682">
        <v>0</v>
      </c>
      <c r="V3682">
        <v>0</v>
      </c>
      <c r="X3682">
        <v>3</v>
      </c>
      <c r="Y3682">
        <v>19</v>
      </c>
      <c r="Z3682" t="s">
        <v>32</v>
      </c>
      <c r="AA3682" t="s">
        <v>32</v>
      </c>
      <c r="AB3682" t="s">
        <v>7635</v>
      </c>
      <c r="AC3682" t="s">
        <v>7682</v>
      </c>
    </row>
    <row r="3683" spans="1:29" x14ac:dyDescent="0.3">
      <c r="A3683" t="s">
        <v>3533</v>
      </c>
      <c r="B3683">
        <v>4</v>
      </c>
      <c r="C3683" t="s">
        <v>29</v>
      </c>
      <c r="D3683" t="s">
        <v>35</v>
      </c>
      <c r="E3683">
        <v>43</v>
      </c>
      <c r="F3683" t="s">
        <v>32</v>
      </c>
      <c r="G3683">
        <v>179</v>
      </c>
      <c r="H3683">
        <v>256</v>
      </c>
      <c r="I3683">
        <v>2375</v>
      </c>
      <c r="J3683">
        <v>265</v>
      </c>
      <c r="K3683">
        <v>2415</v>
      </c>
      <c r="L3683" t="s">
        <v>32</v>
      </c>
      <c r="M3683" t="s">
        <v>32</v>
      </c>
      <c r="N3683" t="s">
        <v>32</v>
      </c>
      <c r="O3683">
        <v>200</v>
      </c>
      <c r="P3683">
        <v>216</v>
      </c>
      <c r="Q3683">
        <v>817</v>
      </c>
      <c r="R3683">
        <v>182.2</v>
      </c>
      <c r="S3683" t="s">
        <v>32</v>
      </c>
      <c r="T3683" t="s">
        <v>32</v>
      </c>
      <c r="U3683">
        <v>217</v>
      </c>
      <c r="V3683">
        <v>217</v>
      </c>
      <c r="W3683">
        <v>2057</v>
      </c>
      <c r="X3683">
        <v>0</v>
      </c>
      <c r="Z3683" t="s">
        <v>32</v>
      </c>
      <c r="AA3683" t="s">
        <v>32</v>
      </c>
      <c r="AB3683" t="s">
        <v>7723</v>
      </c>
      <c r="AC3683" t="s">
        <v>7675</v>
      </c>
    </row>
    <row r="3684" spans="1:29" x14ac:dyDescent="0.3">
      <c r="A3684" t="s">
        <v>3534</v>
      </c>
      <c r="B3684">
        <v>5</v>
      </c>
      <c r="C3684" t="s">
        <v>40</v>
      </c>
      <c r="D3684" t="s">
        <v>3342</v>
      </c>
      <c r="E3684">
        <v>27</v>
      </c>
      <c r="F3684" t="s">
        <v>32</v>
      </c>
      <c r="G3684">
        <v>81</v>
      </c>
      <c r="H3684">
        <v>129</v>
      </c>
      <c r="I3684">
        <v>1040</v>
      </c>
      <c r="J3684">
        <v>134</v>
      </c>
      <c r="K3684">
        <v>1094</v>
      </c>
      <c r="L3684" t="s">
        <v>32</v>
      </c>
      <c r="M3684" t="s">
        <v>32</v>
      </c>
      <c r="N3684" t="s">
        <v>32</v>
      </c>
      <c r="O3684">
        <v>106</v>
      </c>
      <c r="P3684">
        <v>109</v>
      </c>
      <c r="Q3684">
        <v>434</v>
      </c>
      <c r="R3684">
        <v>166.2</v>
      </c>
      <c r="S3684" t="s">
        <v>32</v>
      </c>
      <c r="T3684" t="s">
        <v>37</v>
      </c>
      <c r="U3684">
        <v>121</v>
      </c>
      <c r="V3684">
        <v>121</v>
      </c>
      <c r="W3684">
        <v>995</v>
      </c>
      <c r="X3684">
        <v>0</v>
      </c>
      <c r="Z3684" t="s">
        <v>32</v>
      </c>
      <c r="AA3684" t="s">
        <v>32</v>
      </c>
      <c r="AB3684" t="s">
        <v>7688</v>
      </c>
      <c r="AC3684" t="s">
        <v>7682</v>
      </c>
    </row>
    <row r="3685" spans="1:29" x14ac:dyDescent="0.3">
      <c r="A3685" t="s">
        <v>3535</v>
      </c>
      <c r="B3685">
        <v>3</v>
      </c>
      <c r="C3685" t="s">
        <v>29</v>
      </c>
      <c r="D3685" t="s">
        <v>35</v>
      </c>
      <c r="E3685">
        <v>19</v>
      </c>
      <c r="F3685" t="s">
        <v>32</v>
      </c>
      <c r="G3685">
        <v>53</v>
      </c>
      <c r="H3685">
        <v>77</v>
      </c>
      <c r="I3685">
        <v>545</v>
      </c>
      <c r="J3685">
        <v>75</v>
      </c>
      <c r="K3685">
        <v>531</v>
      </c>
      <c r="L3685" t="s">
        <v>32</v>
      </c>
      <c r="M3685" t="s">
        <v>32</v>
      </c>
      <c r="N3685" t="s">
        <v>32</v>
      </c>
      <c r="O3685">
        <v>61</v>
      </c>
      <c r="P3685">
        <v>56</v>
      </c>
      <c r="Q3685">
        <v>204</v>
      </c>
      <c r="R3685">
        <v>176.6</v>
      </c>
      <c r="S3685" t="s">
        <v>32</v>
      </c>
      <c r="T3685" t="s">
        <v>32</v>
      </c>
      <c r="U3685">
        <v>78</v>
      </c>
      <c r="V3685">
        <v>78</v>
      </c>
      <c r="W3685">
        <v>559</v>
      </c>
      <c r="X3685">
        <v>0</v>
      </c>
      <c r="Z3685" t="s">
        <v>33</v>
      </c>
      <c r="AA3685" t="s">
        <v>32</v>
      </c>
      <c r="AB3685" t="s">
        <v>7727</v>
      </c>
      <c r="AC3685" t="s">
        <v>7656</v>
      </c>
    </row>
    <row r="3686" spans="1:29" x14ac:dyDescent="0.3">
      <c r="A3686" t="s">
        <v>3536</v>
      </c>
      <c r="B3686">
        <v>3</v>
      </c>
      <c r="C3686" t="s">
        <v>29</v>
      </c>
      <c r="D3686" t="s">
        <v>35</v>
      </c>
      <c r="E3686">
        <v>23</v>
      </c>
      <c r="F3686" t="s">
        <v>32</v>
      </c>
      <c r="G3686">
        <v>98</v>
      </c>
      <c r="H3686">
        <v>160</v>
      </c>
      <c r="I3686">
        <v>1404</v>
      </c>
      <c r="J3686">
        <v>166</v>
      </c>
      <c r="K3686">
        <v>1405</v>
      </c>
      <c r="L3686" t="s">
        <v>32</v>
      </c>
      <c r="M3686" t="s">
        <v>32</v>
      </c>
      <c r="N3686" t="s">
        <v>32</v>
      </c>
      <c r="O3686">
        <v>125</v>
      </c>
      <c r="P3686">
        <v>109</v>
      </c>
      <c r="Q3686">
        <v>453</v>
      </c>
      <c r="R3686">
        <v>164.5</v>
      </c>
      <c r="S3686" t="s">
        <v>32</v>
      </c>
      <c r="T3686" t="s">
        <v>32</v>
      </c>
      <c r="U3686">
        <v>127</v>
      </c>
      <c r="V3686">
        <v>127</v>
      </c>
      <c r="W3686">
        <v>1079</v>
      </c>
      <c r="X3686">
        <v>0</v>
      </c>
      <c r="Z3686" t="s">
        <v>37</v>
      </c>
      <c r="AA3686" t="s">
        <v>32</v>
      </c>
      <c r="AB3686" t="s">
        <v>7708</v>
      </c>
      <c r="AC3686" t="s">
        <v>7682</v>
      </c>
    </row>
    <row r="3687" spans="1:29" x14ac:dyDescent="0.3">
      <c r="A3687" t="s">
        <v>3537</v>
      </c>
      <c r="B3687">
        <v>3</v>
      </c>
      <c r="C3687" t="s">
        <v>29</v>
      </c>
      <c r="D3687" t="s">
        <v>35</v>
      </c>
      <c r="E3687">
        <v>24</v>
      </c>
      <c r="F3687" t="s">
        <v>32</v>
      </c>
      <c r="G3687">
        <v>68</v>
      </c>
      <c r="H3687">
        <v>93</v>
      </c>
      <c r="I3687">
        <v>909</v>
      </c>
      <c r="J3687">
        <v>99</v>
      </c>
      <c r="K3687">
        <v>936</v>
      </c>
      <c r="L3687" t="s">
        <v>32</v>
      </c>
      <c r="M3687" t="s">
        <v>32</v>
      </c>
      <c r="N3687" t="s">
        <v>32</v>
      </c>
      <c r="O3687">
        <v>84</v>
      </c>
      <c r="P3687">
        <v>105</v>
      </c>
      <c r="Q3687">
        <v>322</v>
      </c>
      <c r="R3687">
        <v>177</v>
      </c>
      <c r="S3687" t="s">
        <v>37</v>
      </c>
      <c r="T3687" t="s">
        <v>32</v>
      </c>
      <c r="U3687">
        <v>91</v>
      </c>
      <c r="V3687">
        <v>91</v>
      </c>
      <c r="W3687">
        <v>868</v>
      </c>
      <c r="X3687">
        <v>0</v>
      </c>
      <c r="Z3687" t="s">
        <v>33</v>
      </c>
      <c r="AA3687" t="s">
        <v>32</v>
      </c>
      <c r="AB3687" t="s">
        <v>7684</v>
      </c>
      <c r="AC3687" t="s">
        <v>7682</v>
      </c>
    </row>
    <row r="3688" spans="1:29" x14ac:dyDescent="0.3">
      <c r="A3688" t="s">
        <v>3538</v>
      </c>
      <c r="B3688">
        <v>1</v>
      </c>
      <c r="C3688" t="s">
        <v>29</v>
      </c>
      <c r="D3688" t="s">
        <v>50</v>
      </c>
      <c r="E3688">
        <v>6</v>
      </c>
      <c r="F3688" t="s">
        <v>33</v>
      </c>
      <c r="G3688">
        <v>17</v>
      </c>
      <c r="H3688">
        <v>32</v>
      </c>
      <c r="I3688">
        <v>116</v>
      </c>
      <c r="J3688">
        <v>34</v>
      </c>
      <c r="K3688">
        <v>107</v>
      </c>
      <c r="L3688" t="s">
        <v>32</v>
      </c>
      <c r="M3688" t="s">
        <v>32</v>
      </c>
      <c r="N3688" t="s">
        <v>32</v>
      </c>
      <c r="O3688">
        <v>25</v>
      </c>
      <c r="P3688">
        <v>43</v>
      </c>
      <c r="Q3688">
        <v>32</v>
      </c>
      <c r="R3688">
        <v>275.2</v>
      </c>
      <c r="S3688" t="s">
        <v>33</v>
      </c>
      <c r="T3688" t="s">
        <v>31</v>
      </c>
      <c r="U3688">
        <v>43</v>
      </c>
      <c r="V3688">
        <v>43</v>
      </c>
      <c r="W3688">
        <v>144</v>
      </c>
      <c r="X3688">
        <v>0</v>
      </c>
      <c r="Z3688" t="s">
        <v>33</v>
      </c>
      <c r="AA3688" t="s">
        <v>33</v>
      </c>
      <c r="AB3688" t="s">
        <v>7662</v>
      </c>
      <c r="AC3688" t="s">
        <v>7734</v>
      </c>
    </row>
    <row r="3689" spans="1:29" x14ac:dyDescent="0.3">
      <c r="A3689" t="s">
        <v>3539</v>
      </c>
      <c r="B3689">
        <v>4</v>
      </c>
      <c r="C3689" t="s">
        <v>29</v>
      </c>
      <c r="D3689" t="s">
        <v>35</v>
      </c>
      <c r="E3689">
        <v>12</v>
      </c>
      <c r="F3689" t="s">
        <v>33</v>
      </c>
      <c r="G3689">
        <v>16</v>
      </c>
      <c r="H3689">
        <v>35</v>
      </c>
      <c r="I3689">
        <v>256</v>
      </c>
      <c r="J3689">
        <v>38</v>
      </c>
      <c r="K3689">
        <v>281</v>
      </c>
      <c r="L3689" t="s">
        <v>32</v>
      </c>
      <c r="M3689" t="s">
        <v>32</v>
      </c>
      <c r="N3689" t="s">
        <v>32</v>
      </c>
      <c r="O3689">
        <v>27</v>
      </c>
      <c r="P3689">
        <v>32</v>
      </c>
      <c r="Q3689">
        <v>36</v>
      </c>
      <c r="R3689">
        <v>165.8</v>
      </c>
      <c r="S3689" t="s">
        <v>32</v>
      </c>
      <c r="T3689" t="s">
        <v>32</v>
      </c>
      <c r="U3689">
        <v>34</v>
      </c>
      <c r="V3689">
        <v>34</v>
      </c>
      <c r="W3689">
        <v>227</v>
      </c>
      <c r="X3689">
        <v>0</v>
      </c>
      <c r="Z3689" t="s">
        <v>33</v>
      </c>
      <c r="AA3689" t="s">
        <v>32</v>
      </c>
      <c r="AB3689" t="s">
        <v>7635</v>
      </c>
      <c r="AC3689" t="s">
        <v>7682</v>
      </c>
    </row>
    <row r="3690" spans="1:29" x14ac:dyDescent="0.3">
      <c r="A3690" t="s">
        <v>3540</v>
      </c>
      <c r="B3690">
        <v>1</v>
      </c>
      <c r="C3690" t="s">
        <v>29</v>
      </c>
      <c r="D3690" t="s">
        <v>30</v>
      </c>
      <c r="E3690">
        <v>8</v>
      </c>
      <c r="F3690" t="s">
        <v>33</v>
      </c>
      <c r="G3690">
        <v>9</v>
      </c>
      <c r="H3690">
        <v>15</v>
      </c>
      <c r="I3690">
        <v>101</v>
      </c>
      <c r="J3690">
        <v>17</v>
      </c>
      <c r="K3690">
        <v>89</v>
      </c>
      <c r="L3690" t="s">
        <v>33</v>
      </c>
      <c r="M3690" t="s">
        <v>32</v>
      </c>
      <c r="N3690" t="s">
        <v>33</v>
      </c>
      <c r="O3690">
        <v>12</v>
      </c>
      <c r="P3690">
        <v>12</v>
      </c>
      <c r="Q3690">
        <v>12</v>
      </c>
      <c r="S3690" t="s">
        <v>32</v>
      </c>
      <c r="T3690" t="s">
        <v>32</v>
      </c>
      <c r="U3690">
        <v>17</v>
      </c>
      <c r="V3690">
        <v>17</v>
      </c>
      <c r="W3690">
        <v>115</v>
      </c>
      <c r="X3690">
        <v>0</v>
      </c>
      <c r="Z3690" t="s">
        <v>33</v>
      </c>
      <c r="AA3690" t="s">
        <v>32</v>
      </c>
    </row>
    <row r="3691" spans="1:29" x14ac:dyDescent="0.3">
      <c r="A3691" t="s">
        <v>3541</v>
      </c>
      <c r="C3691" t="s">
        <v>40</v>
      </c>
      <c r="D3691" t="s">
        <v>50</v>
      </c>
      <c r="E3691">
        <v>1</v>
      </c>
      <c r="F3691" t="s">
        <v>33</v>
      </c>
      <c r="G3691">
        <v>13</v>
      </c>
      <c r="H3691">
        <v>26</v>
      </c>
      <c r="I3691">
        <v>150</v>
      </c>
      <c r="J3691">
        <v>28</v>
      </c>
      <c r="K3691">
        <v>178</v>
      </c>
      <c r="L3691" t="s">
        <v>32</v>
      </c>
      <c r="M3691" t="s">
        <v>33</v>
      </c>
      <c r="N3691" t="s">
        <v>33</v>
      </c>
      <c r="O3691">
        <v>14</v>
      </c>
      <c r="P3691">
        <v>7</v>
      </c>
      <c r="Q3691">
        <v>14</v>
      </c>
      <c r="R3691">
        <v>90.5</v>
      </c>
      <c r="S3691" t="s">
        <v>33</v>
      </c>
      <c r="T3691" t="s">
        <v>33</v>
      </c>
      <c r="U3691">
        <v>4</v>
      </c>
      <c r="V3691">
        <v>4</v>
      </c>
      <c r="W3691">
        <v>16</v>
      </c>
      <c r="X3691">
        <v>0</v>
      </c>
      <c r="Z3691" t="s">
        <v>33</v>
      </c>
      <c r="AA3691" t="s">
        <v>32</v>
      </c>
    </row>
    <row r="3692" spans="1:29" x14ac:dyDescent="0.3">
      <c r="A3692" t="s">
        <v>3542</v>
      </c>
      <c r="B3692">
        <v>4</v>
      </c>
      <c r="C3692" t="s">
        <v>29</v>
      </c>
      <c r="D3692" t="s">
        <v>30</v>
      </c>
      <c r="E3692">
        <v>26</v>
      </c>
      <c r="F3692" t="s">
        <v>32</v>
      </c>
      <c r="G3692">
        <v>102</v>
      </c>
      <c r="H3692">
        <v>137</v>
      </c>
      <c r="I3692">
        <v>1202</v>
      </c>
      <c r="J3692">
        <v>145</v>
      </c>
      <c r="K3692">
        <v>1226</v>
      </c>
      <c r="L3692" t="s">
        <v>32</v>
      </c>
      <c r="M3692" t="s">
        <v>32</v>
      </c>
      <c r="N3692" t="s">
        <v>31</v>
      </c>
      <c r="O3692">
        <v>114</v>
      </c>
      <c r="P3692">
        <v>97</v>
      </c>
      <c r="Q3692">
        <v>506</v>
      </c>
      <c r="R3692">
        <v>169.6</v>
      </c>
      <c r="S3692" t="s">
        <v>32</v>
      </c>
      <c r="T3692" t="s">
        <v>32</v>
      </c>
      <c r="U3692">
        <v>122</v>
      </c>
      <c r="V3692">
        <v>122</v>
      </c>
      <c r="W3692">
        <v>1098</v>
      </c>
      <c r="X3692">
        <v>0</v>
      </c>
      <c r="Z3692" t="s">
        <v>31</v>
      </c>
      <c r="AA3692" t="s">
        <v>32</v>
      </c>
    </row>
    <row r="3693" spans="1:29" x14ac:dyDescent="0.3">
      <c r="A3693" t="s">
        <v>3543</v>
      </c>
      <c r="B3693">
        <v>5</v>
      </c>
      <c r="C3693" t="s">
        <v>29</v>
      </c>
      <c r="D3693" t="s">
        <v>30</v>
      </c>
      <c r="E3693">
        <v>10</v>
      </c>
      <c r="F3693" t="s">
        <v>32</v>
      </c>
      <c r="G3693">
        <v>37</v>
      </c>
      <c r="H3693">
        <v>53</v>
      </c>
      <c r="I3693">
        <v>414</v>
      </c>
      <c r="J3693">
        <v>59</v>
      </c>
      <c r="K3693">
        <v>436</v>
      </c>
      <c r="L3693" t="s">
        <v>32</v>
      </c>
      <c r="M3693" t="s">
        <v>32</v>
      </c>
      <c r="N3693" t="s">
        <v>32</v>
      </c>
      <c r="O3693">
        <v>45</v>
      </c>
      <c r="P3693">
        <v>56</v>
      </c>
      <c r="Q3693">
        <v>186</v>
      </c>
      <c r="R3693">
        <v>156.1</v>
      </c>
      <c r="S3693" t="s">
        <v>32</v>
      </c>
      <c r="T3693" t="s">
        <v>32</v>
      </c>
      <c r="U3693">
        <v>59</v>
      </c>
      <c r="V3693">
        <v>59</v>
      </c>
      <c r="W3693">
        <v>446</v>
      </c>
      <c r="X3693">
        <v>0</v>
      </c>
      <c r="Z3693" t="s">
        <v>32</v>
      </c>
      <c r="AA3693" t="s">
        <v>32</v>
      </c>
    </row>
    <row r="3694" spans="1:29" x14ac:dyDescent="0.3">
      <c r="A3694" t="s">
        <v>3544</v>
      </c>
      <c r="B3694">
        <v>5</v>
      </c>
      <c r="C3694" t="s">
        <v>29</v>
      </c>
      <c r="D3694" t="s">
        <v>30</v>
      </c>
      <c r="E3694">
        <v>17</v>
      </c>
      <c r="F3694" t="s">
        <v>32</v>
      </c>
      <c r="G3694">
        <v>66</v>
      </c>
      <c r="H3694">
        <v>87</v>
      </c>
      <c r="I3694">
        <v>791</v>
      </c>
      <c r="J3694">
        <v>92</v>
      </c>
      <c r="K3694">
        <v>822</v>
      </c>
      <c r="L3694" t="s">
        <v>32</v>
      </c>
      <c r="M3694" t="s">
        <v>32</v>
      </c>
      <c r="N3694" t="s">
        <v>32</v>
      </c>
      <c r="O3694">
        <v>72</v>
      </c>
      <c r="P3694">
        <v>91</v>
      </c>
      <c r="Q3694">
        <v>324</v>
      </c>
      <c r="R3694">
        <v>177.3</v>
      </c>
      <c r="S3694" t="s">
        <v>32</v>
      </c>
      <c r="T3694" t="s">
        <v>32</v>
      </c>
      <c r="U3694">
        <v>78</v>
      </c>
      <c r="V3694">
        <v>78</v>
      </c>
      <c r="W3694">
        <v>703</v>
      </c>
      <c r="X3694">
        <v>0</v>
      </c>
      <c r="Z3694" t="s">
        <v>32</v>
      </c>
      <c r="AA3694" t="s">
        <v>32</v>
      </c>
    </row>
    <row r="3695" spans="1:29" x14ac:dyDescent="0.3">
      <c r="A3695" t="s">
        <v>3546</v>
      </c>
      <c r="B3695">
        <v>4</v>
      </c>
      <c r="C3695" t="s">
        <v>29</v>
      </c>
      <c r="D3695" t="s">
        <v>30</v>
      </c>
      <c r="E3695">
        <v>13</v>
      </c>
      <c r="F3695" t="s">
        <v>32</v>
      </c>
      <c r="G3695">
        <v>62</v>
      </c>
      <c r="H3695">
        <v>93</v>
      </c>
      <c r="I3695">
        <v>790</v>
      </c>
      <c r="J3695">
        <v>102</v>
      </c>
      <c r="K3695">
        <v>842</v>
      </c>
      <c r="L3695" t="s">
        <v>32</v>
      </c>
      <c r="M3695" t="s">
        <v>32</v>
      </c>
      <c r="N3695" t="s">
        <v>32</v>
      </c>
      <c r="O3695">
        <v>72</v>
      </c>
      <c r="P3695">
        <v>119</v>
      </c>
      <c r="Q3695">
        <v>353</v>
      </c>
      <c r="R3695">
        <v>202.2</v>
      </c>
      <c r="S3695" t="s">
        <v>32</v>
      </c>
      <c r="T3695" t="s">
        <v>32</v>
      </c>
      <c r="U3695">
        <v>103</v>
      </c>
      <c r="V3695">
        <v>103</v>
      </c>
      <c r="W3695">
        <v>858</v>
      </c>
      <c r="X3695">
        <v>0</v>
      </c>
      <c r="Z3695" t="s">
        <v>32</v>
      </c>
      <c r="AA3695" t="s">
        <v>32</v>
      </c>
    </row>
    <row r="3696" spans="1:29" x14ac:dyDescent="0.3">
      <c r="A3696" t="s">
        <v>3548</v>
      </c>
      <c r="B3696">
        <v>3</v>
      </c>
      <c r="C3696" t="s">
        <v>40</v>
      </c>
      <c r="D3696" t="s">
        <v>50</v>
      </c>
      <c r="E3696">
        <v>6</v>
      </c>
      <c r="F3696" t="s">
        <v>32</v>
      </c>
      <c r="G3696">
        <v>28</v>
      </c>
      <c r="H3696">
        <v>39</v>
      </c>
      <c r="I3696">
        <v>352</v>
      </c>
      <c r="J3696">
        <v>39</v>
      </c>
      <c r="K3696">
        <v>356</v>
      </c>
      <c r="L3696" t="s">
        <v>32</v>
      </c>
      <c r="M3696" t="s">
        <v>32</v>
      </c>
      <c r="N3696" t="s">
        <v>32</v>
      </c>
      <c r="O3696">
        <v>34</v>
      </c>
      <c r="P3696">
        <v>25</v>
      </c>
      <c r="Q3696">
        <v>128</v>
      </c>
      <c r="R3696">
        <v>193.3</v>
      </c>
      <c r="S3696" t="s">
        <v>31</v>
      </c>
      <c r="T3696" t="s">
        <v>32</v>
      </c>
      <c r="U3696">
        <v>39</v>
      </c>
      <c r="V3696">
        <v>39</v>
      </c>
      <c r="W3696">
        <v>355</v>
      </c>
      <c r="X3696">
        <v>0</v>
      </c>
      <c r="Z3696" t="s">
        <v>33</v>
      </c>
      <c r="AA3696" t="s">
        <v>31</v>
      </c>
      <c r="AB3696" t="s">
        <v>7728</v>
      </c>
      <c r="AC3696" t="s">
        <v>7675</v>
      </c>
    </row>
    <row r="3697" spans="1:29" x14ac:dyDescent="0.3">
      <c r="A3697" t="s">
        <v>3549</v>
      </c>
      <c r="C3697" t="s">
        <v>40</v>
      </c>
      <c r="D3697" t="s">
        <v>50</v>
      </c>
      <c r="E3697">
        <v>8</v>
      </c>
      <c r="F3697" t="s">
        <v>33</v>
      </c>
      <c r="G3697">
        <v>1</v>
      </c>
      <c r="H3697">
        <v>3</v>
      </c>
      <c r="I3697">
        <v>25</v>
      </c>
      <c r="J3697">
        <v>3</v>
      </c>
      <c r="K3697">
        <v>25</v>
      </c>
      <c r="L3697" t="s">
        <v>33</v>
      </c>
      <c r="M3697" t="s">
        <v>33</v>
      </c>
      <c r="N3697" t="s">
        <v>33</v>
      </c>
      <c r="O3697">
        <v>2</v>
      </c>
      <c r="P3697">
        <v>4</v>
      </c>
      <c r="Q3697">
        <v>16</v>
      </c>
      <c r="S3697" t="s">
        <v>33</v>
      </c>
      <c r="T3697" t="s">
        <v>33</v>
      </c>
      <c r="U3697">
        <v>3</v>
      </c>
      <c r="V3697">
        <v>3</v>
      </c>
      <c r="W3697">
        <v>25</v>
      </c>
      <c r="X3697">
        <v>5</v>
      </c>
      <c r="Y3697">
        <v>47</v>
      </c>
      <c r="Z3697" t="s">
        <v>33</v>
      </c>
      <c r="AA3697" t="s">
        <v>32</v>
      </c>
      <c r="AB3697" t="s">
        <v>7717</v>
      </c>
      <c r="AC3697" t="s">
        <v>7675</v>
      </c>
    </row>
    <row r="3698" spans="1:29" x14ac:dyDescent="0.3">
      <c r="A3698" t="s">
        <v>3550</v>
      </c>
      <c r="B3698">
        <v>3</v>
      </c>
      <c r="C3698" t="s">
        <v>29</v>
      </c>
      <c r="D3698" t="s">
        <v>35</v>
      </c>
      <c r="E3698">
        <v>24</v>
      </c>
      <c r="F3698" t="s">
        <v>32</v>
      </c>
      <c r="G3698">
        <v>76</v>
      </c>
      <c r="H3698">
        <v>120</v>
      </c>
      <c r="I3698">
        <v>1106</v>
      </c>
      <c r="J3698">
        <v>122</v>
      </c>
      <c r="K3698">
        <v>1132</v>
      </c>
      <c r="L3698" t="s">
        <v>31</v>
      </c>
      <c r="M3698" t="s">
        <v>32</v>
      </c>
      <c r="N3698" t="s">
        <v>32</v>
      </c>
      <c r="O3698">
        <v>85</v>
      </c>
      <c r="P3698">
        <v>112</v>
      </c>
      <c r="Q3698">
        <v>346</v>
      </c>
      <c r="R3698">
        <v>280.2</v>
      </c>
      <c r="S3698" t="s">
        <v>32</v>
      </c>
      <c r="T3698" t="s">
        <v>32</v>
      </c>
      <c r="U3698">
        <v>122</v>
      </c>
      <c r="V3698">
        <v>122</v>
      </c>
      <c r="W3698">
        <v>1135</v>
      </c>
      <c r="X3698">
        <v>0</v>
      </c>
      <c r="Z3698" t="s">
        <v>32</v>
      </c>
      <c r="AA3698" t="s">
        <v>32</v>
      </c>
      <c r="AB3698" t="s">
        <v>7660</v>
      </c>
      <c r="AC3698" t="s">
        <v>7675</v>
      </c>
    </row>
    <row r="3699" spans="1:29" x14ac:dyDescent="0.3">
      <c r="A3699" t="s">
        <v>3551</v>
      </c>
      <c r="B3699">
        <v>3</v>
      </c>
      <c r="C3699" t="s">
        <v>29</v>
      </c>
      <c r="D3699" t="s">
        <v>30</v>
      </c>
      <c r="E3699">
        <v>28</v>
      </c>
      <c r="F3699" t="s">
        <v>32</v>
      </c>
      <c r="G3699">
        <v>59</v>
      </c>
      <c r="H3699">
        <v>92</v>
      </c>
      <c r="I3699">
        <v>900</v>
      </c>
      <c r="J3699">
        <v>99</v>
      </c>
      <c r="K3699">
        <v>918</v>
      </c>
      <c r="L3699" t="s">
        <v>32</v>
      </c>
      <c r="M3699" t="s">
        <v>32</v>
      </c>
      <c r="N3699" t="s">
        <v>32</v>
      </c>
      <c r="O3699">
        <v>68</v>
      </c>
      <c r="P3699">
        <v>84</v>
      </c>
      <c r="Q3699">
        <v>328</v>
      </c>
      <c r="R3699">
        <v>177.6</v>
      </c>
      <c r="S3699" t="s">
        <v>32</v>
      </c>
      <c r="T3699" t="s">
        <v>31</v>
      </c>
      <c r="U3699">
        <v>99</v>
      </c>
      <c r="V3699">
        <v>99</v>
      </c>
      <c r="W3699">
        <v>907</v>
      </c>
      <c r="X3699">
        <v>0</v>
      </c>
      <c r="Z3699" t="s">
        <v>33</v>
      </c>
      <c r="AA3699" t="s">
        <v>31</v>
      </c>
    </row>
    <row r="3700" spans="1:29" x14ac:dyDescent="0.3">
      <c r="A3700" t="s">
        <v>3552</v>
      </c>
      <c r="B3700">
        <v>4</v>
      </c>
      <c r="C3700" t="s">
        <v>40</v>
      </c>
      <c r="D3700" t="s">
        <v>50</v>
      </c>
      <c r="E3700">
        <v>21</v>
      </c>
      <c r="F3700" t="s">
        <v>32</v>
      </c>
      <c r="G3700">
        <v>72</v>
      </c>
      <c r="H3700">
        <v>91</v>
      </c>
      <c r="I3700">
        <v>848</v>
      </c>
      <c r="J3700">
        <v>94</v>
      </c>
      <c r="K3700">
        <v>877</v>
      </c>
      <c r="L3700" t="s">
        <v>32</v>
      </c>
      <c r="M3700" t="s">
        <v>32</v>
      </c>
      <c r="N3700" t="s">
        <v>32</v>
      </c>
      <c r="O3700">
        <v>78</v>
      </c>
      <c r="P3700">
        <v>91</v>
      </c>
      <c r="Q3700">
        <v>339</v>
      </c>
      <c r="R3700">
        <v>200.6</v>
      </c>
      <c r="S3700" t="s">
        <v>33</v>
      </c>
      <c r="T3700" t="s">
        <v>32</v>
      </c>
      <c r="U3700">
        <v>93</v>
      </c>
      <c r="V3700">
        <v>93</v>
      </c>
      <c r="W3700">
        <v>873</v>
      </c>
      <c r="X3700">
        <v>0</v>
      </c>
      <c r="Z3700" t="s">
        <v>32</v>
      </c>
      <c r="AA3700" t="s">
        <v>32</v>
      </c>
      <c r="AB3700" t="s">
        <v>7725</v>
      </c>
      <c r="AC3700" t="s">
        <v>7682</v>
      </c>
    </row>
    <row r="3701" spans="1:29" x14ac:dyDescent="0.3">
      <c r="A3701" t="s">
        <v>3553</v>
      </c>
      <c r="B3701">
        <v>5</v>
      </c>
      <c r="C3701" t="s">
        <v>29</v>
      </c>
      <c r="D3701" t="s">
        <v>35</v>
      </c>
      <c r="E3701">
        <v>25</v>
      </c>
      <c r="F3701" t="s">
        <v>32</v>
      </c>
      <c r="G3701">
        <v>55</v>
      </c>
      <c r="H3701">
        <v>71</v>
      </c>
      <c r="I3701">
        <v>721</v>
      </c>
      <c r="J3701">
        <v>73</v>
      </c>
      <c r="K3701">
        <v>741</v>
      </c>
      <c r="L3701" t="s">
        <v>32</v>
      </c>
      <c r="M3701" t="s">
        <v>32</v>
      </c>
      <c r="N3701" t="s">
        <v>32</v>
      </c>
      <c r="O3701">
        <v>60</v>
      </c>
      <c r="P3701">
        <v>60</v>
      </c>
      <c r="Q3701">
        <v>249</v>
      </c>
      <c r="R3701">
        <v>144</v>
      </c>
      <c r="S3701" t="s">
        <v>37</v>
      </c>
      <c r="T3701" t="s">
        <v>32</v>
      </c>
      <c r="U3701">
        <v>73</v>
      </c>
      <c r="V3701">
        <v>73</v>
      </c>
      <c r="W3701">
        <v>743</v>
      </c>
      <c r="X3701">
        <v>0</v>
      </c>
      <c r="Z3701" t="s">
        <v>32</v>
      </c>
      <c r="AA3701" t="s">
        <v>32</v>
      </c>
      <c r="AB3701" t="s">
        <v>7712</v>
      </c>
      <c r="AC3701" t="s">
        <v>7682</v>
      </c>
    </row>
    <row r="3702" spans="1:29" x14ac:dyDescent="0.3">
      <c r="A3702" t="s">
        <v>3554</v>
      </c>
      <c r="B3702">
        <v>4</v>
      </c>
      <c r="C3702" t="s">
        <v>40</v>
      </c>
      <c r="D3702" t="s">
        <v>41</v>
      </c>
      <c r="E3702">
        <v>15</v>
      </c>
      <c r="F3702" t="s">
        <v>32</v>
      </c>
      <c r="G3702">
        <v>36</v>
      </c>
      <c r="H3702">
        <v>45</v>
      </c>
      <c r="I3702">
        <v>405</v>
      </c>
      <c r="J3702">
        <v>49</v>
      </c>
      <c r="K3702">
        <v>424</v>
      </c>
      <c r="L3702" t="s">
        <v>32</v>
      </c>
      <c r="M3702" t="s">
        <v>37</v>
      </c>
      <c r="N3702" t="s">
        <v>32</v>
      </c>
      <c r="O3702">
        <v>38</v>
      </c>
      <c r="P3702">
        <v>47</v>
      </c>
      <c r="Q3702">
        <v>156</v>
      </c>
      <c r="R3702">
        <v>187</v>
      </c>
      <c r="S3702" t="s">
        <v>37</v>
      </c>
      <c r="T3702" t="s">
        <v>32</v>
      </c>
      <c r="U3702">
        <v>49</v>
      </c>
      <c r="V3702">
        <v>49</v>
      </c>
      <c r="W3702">
        <v>443</v>
      </c>
      <c r="X3702">
        <v>0</v>
      </c>
      <c r="Z3702" t="s">
        <v>32</v>
      </c>
      <c r="AA3702" t="s">
        <v>32</v>
      </c>
      <c r="AB3702" t="s">
        <v>7684</v>
      </c>
      <c r="AC3702" t="s">
        <v>7682</v>
      </c>
    </row>
    <row r="3703" spans="1:29" x14ac:dyDescent="0.3">
      <c r="A3703" t="s">
        <v>3555</v>
      </c>
      <c r="B3703">
        <v>4</v>
      </c>
      <c r="C3703" t="s">
        <v>29</v>
      </c>
      <c r="D3703" t="s">
        <v>30</v>
      </c>
      <c r="E3703">
        <v>10</v>
      </c>
      <c r="F3703" t="s">
        <v>32</v>
      </c>
      <c r="G3703">
        <v>63</v>
      </c>
      <c r="H3703">
        <v>89</v>
      </c>
      <c r="I3703">
        <v>755</v>
      </c>
      <c r="J3703">
        <v>96</v>
      </c>
      <c r="K3703">
        <v>811</v>
      </c>
      <c r="L3703" t="s">
        <v>32</v>
      </c>
      <c r="M3703" t="s">
        <v>32</v>
      </c>
      <c r="N3703" t="s">
        <v>32</v>
      </c>
      <c r="O3703">
        <v>67</v>
      </c>
      <c r="P3703">
        <v>81</v>
      </c>
      <c r="Q3703">
        <v>186</v>
      </c>
      <c r="R3703">
        <v>195</v>
      </c>
      <c r="S3703" t="s">
        <v>32</v>
      </c>
      <c r="T3703" t="s">
        <v>32</v>
      </c>
      <c r="U3703">
        <v>53</v>
      </c>
      <c r="V3703">
        <v>53</v>
      </c>
      <c r="W3703">
        <v>442</v>
      </c>
      <c r="X3703">
        <v>0</v>
      </c>
      <c r="Z3703" t="s">
        <v>32</v>
      </c>
      <c r="AA3703" t="s">
        <v>32</v>
      </c>
    </row>
    <row r="3704" spans="1:29" x14ac:dyDescent="0.3">
      <c r="A3704" t="s">
        <v>3556</v>
      </c>
      <c r="B3704">
        <v>3</v>
      </c>
      <c r="C3704" t="s">
        <v>29</v>
      </c>
      <c r="D3704" t="s">
        <v>35</v>
      </c>
      <c r="E3704">
        <v>16</v>
      </c>
      <c r="F3704" t="s">
        <v>32</v>
      </c>
      <c r="G3704">
        <v>86</v>
      </c>
      <c r="H3704">
        <v>118</v>
      </c>
      <c r="I3704">
        <v>1047</v>
      </c>
      <c r="J3704">
        <v>120</v>
      </c>
      <c r="K3704">
        <v>1090</v>
      </c>
      <c r="L3704" t="s">
        <v>32</v>
      </c>
      <c r="M3704" t="s">
        <v>32</v>
      </c>
      <c r="N3704" t="s">
        <v>32</v>
      </c>
      <c r="O3704">
        <v>100</v>
      </c>
      <c r="P3704">
        <v>116</v>
      </c>
      <c r="Q3704">
        <v>325</v>
      </c>
      <c r="R3704">
        <v>221.9</v>
      </c>
      <c r="S3704" t="s">
        <v>32</v>
      </c>
      <c r="T3704" t="s">
        <v>32</v>
      </c>
      <c r="U3704">
        <v>91</v>
      </c>
      <c r="V3704">
        <v>91</v>
      </c>
      <c r="W3704">
        <v>829</v>
      </c>
      <c r="X3704">
        <v>0</v>
      </c>
      <c r="Z3704" t="s">
        <v>32</v>
      </c>
      <c r="AA3704" t="s">
        <v>32</v>
      </c>
      <c r="AB3704" t="s">
        <v>7687</v>
      </c>
      <c r="AC3704" t="s">
        <v>7682</v>
      </c>
    </row>
    <row r="3705" spans="1:29" x14ac:dyDescent="0.3">
      <c r="A3705" t="s">
        <v>3557</v>
      </c>
      <c r="C3705" t="s">
        <v>29</v>
      </c>
      <c r="D3705" t="s">
        <v>30</v>
      </c>
      <c r="E3705">
        <v>5</v>
      </c>
      <c r="F3705" t="s">
        <v>33</v>
      </c>
      <c r="G3705">
        <v>4</v>
      </c>
      <c r="H3705">
        <v>8</v>
      </c>
      <c r="I3705">
        <v>54</v>
      </c>
      <c r="J3705">
        <v>8</v>
      </c>
      <c r="K3705">
        <v>63</v>
      </c>
      <c r="L3705" t="s">
        <v>33</v>
      </c>
      <c r="M3705" t="s">
        <v>33</v>
      </c>
      <c r="N3705" t="s">
        <v>33</v>
      </c>
      <c r="O3705">
        <v>4</v>
      </c>
      <c r="P3705">
        <v>6</v>
      </c>
      <c r="Q3705">
        <v>10</v>
      </c>
      <c r="S3705" t="s">
        <v>33</v>
      </c>
      <c r="T3705" t="s">
        <v>33</v>
      </c>
      <c r="U3705">
        <v>0</v>
      </c>
      <c r="V3705">
        <v>0</v>
      </c>
      <c r="X3705">
        <v>0</v>
      </c>
      <c r="Z3705" t="s">
        <v>33</v>
      </c>
      <c r="AA3705" t="s">
        <v>33</v>
      </c>
    </row>
    <row r="3706" spans="1:29" x14ac:dyDescent="0.3">
      <c r="A3706" t="s">
        <v>3558</v>
      </c>
      <c r="B3706">
        <v>5</v>
      </c>
      <c r="C3706" t="s">
        <v>29</v>
      </c>
      <c r="D3706" t="s">
        <v>30</v>
      </c>
      <c r="E3706">
        <v>38</v>
      </c>
      <c r="F3706" t="s">
        <v>32</v>
      </c>
      <c r="G3706">
        <v>87</v>
      </c>
      <c r="H3706">
        <v>120</v>
      </c>
      <c r="I3706">
        <v>1159</v>
      </c>
      <c r="J3706">
        <v>128</v>
      </c>
      <c r="K3706">
        <v>1192</v>
      </c>
      <c r="L3706" t="s">
        <v>32</v>
      </c>
      <c r="M3706" t="s">
        <v>32</v>
      </c>
      <c r="N3706" t="s">
        <v>32</v>
      </c>
      <c r="O3706">
        <v>102</v>
      </c>
      <c r="P3706">
        <v>98</v>
      </c>
      <c r="Q3706">
        <v>420</v>
      </c>
      <c r="R3706">
        <v>154.9</v>
      </c>
      <c r="S3706" t="s">
        <v>37</v>
      </c>
      <c r="T3706" t="s">
        <v>37</v>
      </c>
      <c r="U3706">
        <v>128</v>
      </c>
      <c r="V3706">
        <v>128</v>
      </c>
      <c r="W3706">
        <v>1183</v>
      </c>
      <c r="X3706">
        <v>0</v>
      </c>
      <c r="Z3706" t="s">
        <v>32</v>
      </c>
      <c r="AA3706" t="s">
        <v>32</v>
      </c>
    </row>
    <row r="3707" spans="1:29" x14ac:dyDescent="0.3">
      <c r="A3707" t="s">
        <v>3559</v>
      </c>
      <c r="B3707">
        <v>3</v>
      </c>
      <c r="C3707" t="s">
        <v>29</v>
      </c>
      <c r="D3707" t="s">
        <v>35</v>
      </c>
      <c r="E3707">
        <v>45</v>
      </c>
      <c r="F3707" t="s">
        <v>32</v>
      </c>
      <c r="G3707">
        <v>77</v>
      </c>
      <c r="H3707">
        <v>111</v>
      </c>
      <c r="I3707">
        <v>1045</v>
      </c>
      <c r="J3707">
        <v>121</v>
      </c>
      <c r="K3707">
        <v>1076</v>
      </c>
      <c r="L3707" t="s">
        <v>32</v>
      </c>
      <c r="M3707" t="s">
        <v>32</v>
      </c>
      <c r="N3707" t="s">
        <v>31</v>
      </c>
      <c r="O3707">
        <v>92</v>
      </c>
      <c r="P3707">
        <v>116</v>
      </c>
      <c r="Q3707">
        <v>383</v>
      </c>
      <c r="R3707">
        <v>203.1</v>
      </c>
      <c r="S3707" t="s">
        <v>32</v>
      </c>
      <c r="T3707" t="s">
        <v>32</v>
      </c>
      <c r="U3707">
        <v>113</v>
      </c>
      <c r="V3707">
        <v>113</v>
      </c>
      <c r="W3707">
        <v>1004</v>
      </c>
      <c r="X3707">
        <v>0</v>
      </c>
      <c r="Z3707" t="s">
        <v>32</v>
      </c>
      <c r="AA3707" t="s">
        <v>32</v>
      </c>
      <c r="AB3707" t="s">
        <v>7722</v>
      </c>
      <c r="AC3707" t="s">
        <v>7656</v>
      </c>
    </row>
    <row r="3708" spans="1:29" x14ac:dyDescent="0.3">
      <c r="A3708" t="s">
        <v>3756</v>
      </c>
      <c r="B3708">
        <v>3</v>
      </c>
      <c r="C3708" t="s">
        <v>29</v>
      </c>
      <c r="D3708" t="s">
        <v>35</v>
      </c>
      <c r="E3708">
        <v>27</v>
      </c>
      <c r="F3708" t="s">
        <v>32</v>
      </c>
      <c r="G3708">
        <v>98</v>
      </c>
      <c r="H3708">
        <v>144</v>
      </c>
      <c r="I3708">
        <v>1259</v>
      </c>
      <c r="J3708">
        <v>157</v>
      </c>
      <c r="K3708">
        <v>1326</v>
      </c>
      <c r="L3708" t="s">
        <v>32</v>
      </c>
      <c r="M3708" t="s">
        <v>32</v>
      </c>
      <c r="N3708" t="s">
        <v>32</v>
      </c>
      <c r="O3708">
        <v>118</v>
      </c>
      <c r="P3708">
        <v>169</v>
      </c>
      <c r="Q3708">
        <v>440</v>
      </c>
      <c r="R3708">
        <v>192.4</v>
      </c>
      <c r="S3708" t="s">
        <v>37</v>
      </c>
      <c r="T3708" t="s">
        <v>32</v>
      </c>
      <c r="U3708">
        <v>143</v>
      </c>
      <c r="V3708">
        <v>143</v>
      </c>
      <c r="W3708">
        <v>1219</v>
      </c>
      <c r="X3708">
        <v>1</v>
      </c>
      <c r="Y3708">
        <v>3</v>
      </c>
      <c r="Z3708" t="s">
        <v>32</v>
      </c>
      <c r="AA3708" t="s">
        <v>32</v>
      </c>
      <c r="AB3708" t="s">
        <v>7644</v>
      </c>
      <c r="AC3708" t="s">
        <v>7675</v>
      </c>
    </row>
    <row r="3709" spans="1:29" x14ac:dyDescent="0.3">
      <c r="A3709" t="s">
        <v>3560</v>
      </c>
      <c r="B3709">
        <v>5</v>
      </c>
      <c r="C3709" t="s">
        <v>29</v>
      </c>
      <c r="D3709" t="s">
        <v>35</v>
      </c>
      <c r="E3709">
        <v>37</v>
      </c>
      <c r="F3709" t="s">
        <v>32</v>
      </c>
      <c r="G3709">
        <v>78</v>
      </c>
      <c r="H3709">
        <v>122</v>
      </c>
      <c r="I3709">
        <v>1143</v>
      </c>
      <c r="J3709">
        <v>129</v>
      </c>
      <c r="K3709">
        <v>1189</v>
      </c>
      <c r="L3709" t="s">
        <v>32</v>
      </c>
      <c r="M3709" t="s">
        <v>32</v>
      </c>
      <c r="N3709" t="s">
        <v>32</v>
      </c>
      <c r="O3709">
        <v>98</v>
      </c>
      <c r="P3709">
        <v>77</v>
      </c>
      <c r="Q3709">
        <v>440</v>
      </c>
      <c r="R3709">
        <v>111</v>
      </c>
      <c r="S3709" t="s">
        <v>32</v>
      </c>
      <c r="T3709" t="s">
        <v>32</v>
      </c>
      <c r="U3709">
        <v>125</v>
      </c>
      <c r="V3709">
        <v>125</v>
      </c>
      <c r="W3709">
        <v>1170</v>
      </c>
      <c r="X3709">
        <v>0</v>
      </c>
      <c r="Z3709" t="s">
        <v>32</v>
      </c>
      <c r="AA3709" t="s">
        <v>32</v>
      </c>
      <c r="AB3709" t="s">
        <v>7703</v>
      </c>
      <c r="AC3709" t="s">
        <v>7682</v>
      </c>
    </row>
    <row r="3710" spans="1:29" x14ac:dyDescent="0.3">
      <c r="A3710" t="s">
        <v>3774</v>
      </c>
      <c r="B3710">
        <v>4</v>
      </c>
      <c r="C3710" t="s">
        <v>29</v>
      </c>
      <c r="D3710" t="s">
        <v>35</v>
      </c>
      <c r="E3710">
        <v>13</v>
      </c>
      <c r="F3710" t="s">
        <v>32</v>
      </c>
      <c r="G3710">
        <v>25</v>
      </c>
      <c r="H3710">
        <v>42</v>
      </c>
      <c r="I3710">
        <v>352</v>
      </c>
      <c r="J3710">
        <v>43</v>
      </c>
      <c r="K3710">
        <v>366</v>
      </c>
      <c r="L3710" t="s">
        <v>32</v>
      </c>
      <c r="M3710" t="s">
        <v>32</v>
      </c>
      <c r="N3710" t="s">
        <v>32</v>
      </c>
      <c r="O3710">
        <v>36</v>
      </c>
      <c r="P3710">
        <v>39</v>
      </c>
      <c r="Q3710">
        <v>155</v>
      </c>
      <c r="R3710">
        <v>182.6</v>
      </c>
      <c r="S3710" t="s">
        <v>32</v>
      </c>
      <c r="T3710" t="s">
        <v>32</v>
      </c>
      <c r="U3710">
        <v>41</v>
      </c>
      <c r="V3710">
        <v>41</v>
      </c>
      <c r="W3710">
        <v>361</v>
      </c>
      <c r="X3710">
        <v>0</v>
      </c>
      <c r="Z3710" t="s">
        <v>33</v>
      </c>
      <c r="AA3710" t="s">
        <v>32</v>
      </c>
      <c r="AB3710" t="s">
        <v>7730</v>
      </c>
      <c r="AC3710" t="s">
        <v>7682</v>
      </c>
    </row>
    <row r="3711" spans="1:29" x14ac:dyDescent="0.3">
      <c r="A3711" t="s">
        <v>3561</v>
      </c>
      <c r="B3711">
        <v>3</v>
      </c>
      <c r="C3711" t="s">
        <v>29</v>
      </c>
      <c r="D3711" t="s">
        <v>30</v>
      </c>
      <c r="E3711">
        <v>17</v>
      </c>
      <c r="F3711" t="s">
        <v>32</v>
      </c>
      <c r="G3711">
        <v>56</v>
      </c>
      <c r="H3711">
        <v>80</v>
      </c>
      <c r="I3711">
        <v>684</v>
      </c>
      <c r="J3711">
        <v>82</v>
      </c>
      <c r="K3711">
        <v>711</v>
      </c>
      <c r="L3711" t="s">
        <v>32</v>
      </c>
      <c r="M3711" t="s">
        <v>32</v>
      </c>
      <c r="N3711" t="s">
        <v>32</v>
      </c>
      <c r="O3711">
        <v>65</v>
      </c>
      <c r="P3711">
        <v>59</v>
      </c>
      <c r="Q3711">
        <v>228</v>
      </c>
      <c r="R3711">
        <v>166.1</v>
      </c>
      <c r="S3711" t="s">
        <v>32</v>
      </c>
      <c r="T3711" t="s">
        <v>32</v>
      </c>
      <c r="U3711">
        <v>85</v>
      </c>
      <c r="V3711">
        <v>85</v>
      </c>
      <c r="W3711">
        <v>728</v>
      </c>
      <c r="X3711">
        <v>0</v>
      </c>
      <c r="Z3711" t="s">
        <v>32</v>
      </c>
      <c r="AA3711" t="s">
        <v>32</v>
      </c>
    </row>
    <row r="3712" spans="1:29" x14ac:dyDescent="0.3">
      <c r="A3712" t="s">
        <v>3562</v>
      </c>
      <c r="B3712">
        <v>5</v>
      </c>
      <c r="C3712" t="s">
        <v>29</v>
      </c>
      <c r="D3712" t="s">
        <v>30</v>
      </c>
      <c r="E3712">
        <v>25</v>
      </c>
      <c r="F3712" t="s">
        <v>32</v>
      </c>
      <c r="G3712">
        <v>67</v>
      </c>
      <c r="H3712">
        <v>99</v>
      </c>
      <c r="I3712">
        <v>975</v>
      </c>
      <c r="J3712">
        <v>109</v>
      </c>
      <c r="K3712">
        <v>1019</v>
      </c>
      <c r="L3712" t="s">
        <v>32</v>
      </c>
      <c r="M3712" t="s">
        <v>32</v>
      </c>
      <c r="N3712" t="s">
        <v>32</v>
      </c>
      <c r="O3712">
        <v>79</v>
      </c>
      <c r="P3712">
        <v>65</v>
      </c>
      <c r="Q3712">
        <v>314</v>
      </c>
      <c r="R3712">
        <v>119.8</v>
      </c>
      <c r="S3712" t="s">
        <v>37</v>
      </c>
      <c r="T3712" t="s">
        <v>32</v>
      </c>
      <c r="U3712">
        <v>102</v>
      </c>
      <c r="V3712">
        <v>102</v>
      </c>
      <c r="W3712">
        <v>929</v>
      </c>
      <c r="X3712">
        <v>0</v>
      </c>
      <c r="Z3712" t="s">
        <v>32</v>
      </c>
      <c r="AA3712" t="s">
        <v>32</v>
      </c>
    </row>
    <row r="3713" spans="1:29" x14ac:dyDescent="0.3">
      <c r="A3713" t="s">
        <v>3776</v>
      </c>
      <c r="B3713">
        <v>5</v>
      </c>
      <c r="C3713" t="s">
        <v>29</v>
      </c>
      <c r="D3713" t="s">
        <v>35</v>
      </c>
      <c r="E3713">
        <v>10</v>
      </c>
      <c r="F3713" t="s">
        <v>32</v>
      </c>
      <c r="G3713">
        <v>40</v>
      </c>
      <c r="H3713">
        <v>47</v>
      </c>
      <c r="I3713">
        <v>405</v>
      </c>
      <c r="J3713">
        <v>49</v>
      </c>
      <c r="K3713">
        <v>427</v>
      </c>
      <c r="L3713" t="s">
        <v>32</v>
      </c>
      <c r="M3713" t="s">
        <v>37</v>
      </c>
      <c r="N3713" t="s">
        <v>32</v>
      </c>
      <c r="O3713">
        <v>45</v>
      </c>
      <c r="P3713">
        <v>31</v>
      </c>
      <c r="Q3713">
        <v>156</v>
      </c>
      <c r="R3713">
        <v>114.5</v>
      </c>
      <c r="S3713" t="s">
        <v>32</v>
      </c>
      <c r="T3713" t="s">
        <v>32</v>
      </c>
      <c r="U3713">
        <v>46</v>
      </c>
      <c r="V3713">
        <v>46</v>
      </c>
      <c r="W3713">
        <v>383</v>
      </c>
      <c r="X3713">
        <v>0</v>
      </c>
      <c r="Z3713" t="s">
        <v>33</v>
      </c>
      <c r="AA3713" t="s">
        <v>32</v>
      </c>
      <c r="AB3713" t="s">
        <v>7677</v>
      </c>
      <c r="AC3713" t="s">
        <v>7682</v>
      </c>
    </row>
    <row r="3714" spans="1:29" x14ac:dyDescent="0.3">
      <c r="A3714" t="s">
        <v>3563</v>
      </c>
      <c r="B3714">
        <v>4</v>
      </c>
      <c r="C3714" t="s">
        <v>29</v>
      </c>
      <c r="D3714" t="s">
        <v>30</v>
      </c>
      <c r="E3714">
        <v>20</v>
      </c>
      <c r="F3714" t="s">
        <v>32</v>
      </c>
      <c r="G3714">
        <v>68</v>
      </c>
      <c r="H3714">
        <v>120</v>
      </c>
      <c r="I3714">
        <v>900</v>
      </c>
      <c r="J3714">
        <v>123</v>
      </c>
      <c r="K3714">
        <v>919</v>
      </c>
      <c r="L3714" t="s">
        <v>32</v>
      </c>
      <c r="M3714" t="s">
        <v>32</v>
      </c>
      <c r="N3714" t="s">
        <v>32</v>
      </c>
      <c r="O3714">
        <v>83</v>
      </c>
      <c r="P3714">
        <v>108</v>
      </c>
      <c r="Q3714">
        <v>266</v>
      </c>
      <c r="R3714">
        <v>211.8</v>
      </c>
      <c r="S3714" t="s">
        <v>32</v>
      </c>
      <c r="T3714" t="s">
        <v>32</v>
      </c>
      <c r="U3714">
        <v>127</v>
      </c>
      <c r="V3714">
        <v>127</v>
      </c>
      <c r="W3714">
        <v>927</v>
      </c>
      <c r="X3714">
        <v>0</v>
      </c>
      <c r="Z3714" t="s">
        <v>32</v>
      </c>
      <c r="AA3714" t="s">
        <v>32</v>
      </c>
    </row>
    <row r="3715" spans="1:29" x14ac:dyDescent="0.3">
      <c r="A3715" t="s">
        <v>3564</v>
      </c>
      <c r="B3715">
        <v>5</v>
      </c>
      <c r="C3715" t="s">
        <v>29</v>
      </c>
      <c r="D3715" t="s">
        <v>30</v>
      </c>
      <c r="E3715">
        <v>7</v>
      </c>
      <c r="F3715" t="s">
        <v>32</v>
      </c>
      <c r="G3715">
        <v>18</v>
      </c>
      <c r="H3715">
        <v>21</v>
      </c>
      <c r="I3715">
        <v>199</v>
      </c>
      <c r="J3715">
        <v>22</v>
      </c>
      <c r="K3715">
        <v>210</v>
      </c>
      <c r="L3715" t="s">
        <v>32</v>
      </c>
      <c r="M3715" t="s">
        <v>32</v>
      </c>
      <c r="N3715" t="s">
        <v>32</v>
      </c>
      <c r="O3715">
        <v>21</v>
      </c>
      <c r="P3715">
        <v>24</v>
      </c>
      <c r="Q3715">
        <v>68</v>
      </c>
      <c r="R3715">
        <v>175.2</v>
      </c>
      <c r="S3715" t="s">
        <v>32</v>
      </c>
      <c r="T3715" t="s">
        <v>37</v>
      </c>
      <c r="U3715">
        <v>22</v>
      </c>
      <c r="V3715">
        <v>22</v>
      </c>
      <c r="W3715">
        <v>211</v>
      </c>
      <c r="X3715">
        <v>0</v>
      </c>
      <c r="Z3715" t="s">
        <v>33</v>
      </c>
      <c r="AA3715" t="s">
        <v>32</v>
      </c>
    </row>
    <row r="3716" spans="1:29" x14ac:dyDescent="0.3">
      <c r="A3716" t="s">
        <v>3778</v>
      </c>
      <c r="B3716">
        <v>5</v>
      </c>
      <c r="C3716" t="s">
        <v>29</v>
      </c>
      <c r="D3716" t="s">
        <v>35</v>
      </c>
      <c r="E3716">
        <v>13</v>
      </c>
      <c r="F3716" t="s">
        <v>32</v>
      </c>
      <c r="G3716">
        <v>39</v>
      </c>
      <c r="H3716">
        <v>53</v>
      </c>
      <c r="I3716">
        <v>468</v>
      </c>
      <c r="J3716">
        <v>55</v>
      </c>
      <c r="K3716">
        <v>476</v>
      </c>
      <c r="L3716" t="s">
        <v>32</v>
      </c>
      <c r="M3716" t="s">
        <v>32</v>
      </c>
      <c r="N3716" t="s">
        <v>32</v>
      </c>
      <c r="O3716">
        <v>48</v>
      </c>
      <c r="P3716">
        <v>31</v>
      </c>
      <c r="Q3716">
        <v>196</v>
      </c>
      <c r="R3716">
        <v>107.7</v>
      </c>
      <c r="S3716" t="s">
        <v>32</v>
      </c>
      <c r="T3716" t="s">
        <v>32</v>
      </c>
      <c r="U3716">
        <v>58</v>
      </c>
      <c r="V3716">
        <v>58</v>
      </c>
      <c r="W3716">
        <v>501</v>
      </c>
      <c r="X3716">
        <v>0</v>
      </c>
      <c r="Z3716" t="s">
        <v>33</v>
      </c>
      <c r="AA3716" t="s">
        <v>32</v>
      </c>
      <c r="AB3716" t="s">
        <v>7677</v>
      </c>
      <c r="AC3716" t="s">
        <v>7682</v>
      </c>
    </row>
    <row r="3717" spans="1:29" x14ac:dyDescent="0.3">
      <c r="A3717" t="s">
        <v>3568</v>
      </c>
      <c r="C3717" t="s">
        <v>40</v>
      </c>
      <c r="D3717" t="s">
        <v>50</v>
      </c>
      <c r="E3717">
        <v>4</v>
      </c>
      <c r="F3717" t="s">
        <v>33</v>
      </c>
      <c r="G3717">
        <v>0</v>
      </c>
      <c r="H3717">
        <v>1</v>
      </c>
      <c r="I3717">
        <v>1</v>
      </c>
      <c r="J3717">
        <v>1</v>
      </c>
      <c r="K3717">
        <v>4</v>
      </c>
      <c r="L3717" t="s">
        <v>33</v>
      </c>
      <c r="M3717" t="s">
        <v>33</v>
      </c>
      <c r="N3717" t="s">
        <v>33</v>
      </c>
      <c r="O3717">
        <v>1</v>
      </c>
      <c r="P3717">
        <v>0</v>
      </c>
      <c r="Q3717">
        <v>14</v>
      </c>
      <c r="S3717" t="s">
        <v>33</v>
      </c>
      <c r="T3717" t="s">
        <v>33</v>
      </c>
      <c r="U3717">
        <v>1</v>
      </c>
      <c r="V3717">
        <v>1</v>
      </c>
      <c r="W3717">
        <v>4</v>
      </c>
      <c r="X3717">
        <v>4</v>
      </c>
      <c r="Y3717">
        <v>18</v>
      </c>
      <c r="Z3717" t="s">
        <v>37</v>
      </c>
      <c r="AA3717" t="s">
        <v>33</v>
      </c>
      <c r="AB3717" t="s">
        <v>7635</v>
      </c>
      <c r="AC3717" t="s">
        <v>7682</v>
      </c>
    </row>
    <row r="3718" spans="1:29" x14ac:dyDescent="0.3">
      <c r="A3718" t="s">
        <v>3569</v>
      </c>
      <c r="B3718">
        <v>1</v>
      </c>
      <c r="C3718" t="s">
        <v>40</v>
      </c>
      <c r="D3718" t="s">
        <v>50</v>
      </c>
      <c r="E3718">
        <v>12</v>
      </c>
      <c r="F3718" t="s">
        <v>32</v>
      </c>
      <c r="G3718">
        <v>29</v>
      </c>
      <c r="H3718">
        <v>44</v>
      </c>
      <c r="I3718">
        <v>377</v>
      </c>
      <c r="J3718">
        <v>46</v>
      </c>
      <c r="K3718">
        <v>387</v>
      </c>
      <c r="L3718" t="s">
        <v>32</v>
      </c>
      <c r="M3718" t="s">
        <v>32</v>
      </c>
      <c r="N3718" t="s">
        <v>32</v>
      </c>
      <c r="O3718">
        <v>38</v>
      </c>
      <c r="P3718">
        <v>57</v>
      </c>
      <c r="Q3718">
        <v>147</v>
      </c>
      <c r="R3718">
        <v>216.3</v>
      </c>
      <c r="S3718" t="s">
        <v>33</v>
      </c>
      <c r="T3718" t="s">
        <v>32</v>
      </c>
      <c r="U3718">
        <v>40</v>
      </c>
      <c r="V3718">
        <v>40</v>
      </c>
      <c r="W3718">
        <v>324</v>
      </c>
      <c r="X3718">
        <v>0</v>
      </c>
      <c r="Z3718" t="s">
        <v>33</v>
      </c>
      <c r="AA3718" t="s">
        <v>32</v>
      </c>
      <c r="AB3718" t="s">
        <v>7716</v>
      </c>
      <c r="AC3718" t="s">
        <v>7646</v>
      </c>
    </row>
    <row r="3719" spans="1:29" x14ac:dyDescent="0.3">
      <c r="A3719" t="s">
        <v>3570</v>
      </c>
      <c r="B3719">
        <v>5</v>
      </c>
      <c r="C3719" t="s">
        <v>40</v>
      </c>
      <c r="D3719" t="s">
        <v>50</v>
      </c>
      <c r="E3719">
        <v>4</v>
      </c>
      <c r="F3719" t="s">
        <v>33</v>
      </c>
      <c r="G3719">
        <v>9</v>
      </c>
      <c r="H3719">
        <v>14</v>
      </c>
      <c r="I3719">
        <v>99</v>
      </c>
      <c r="J3719">
        <v>14</v>
      </c>
      <c r="K3719">
        <v>102</v>
      </c>
      <c r="L3719" t="s">
        <v>32</v>
      </c>
      <c r="M3719" t="s">
        <v>33</v>
      </c>
      <c r="N3719" t="s">
        <v>32</v>
      </c>
      <c r="O3719">
        <v>13</v>
      </c>
      <c r="P3719">
        <v>10</v>
      </c>
      <c r="Q3719">
        <v>49</v>
      </c>
      <c r="R3719">
        <v>74.3</v>
      </c>
      <c r="S3719" t="s">
        <v>33</v>
      </c>
      <c r="T3719" t="s">
        <v>32</v>
      </c>
      <c r="U3719">
        <v>13</v>
      </c>
      <c r="V3719">
        <v>13</v>
      </c>
      <c r="W3719">
        <v>101</v>
      </c>
      <c r="X3719">
        <v>0</v>
      </c>
      <c r="Z3719" t="s">
        <v>33</v>
      </c>
      <c r="AA3719" t="s">
        <v>33</v>
      </c>
      <c r="AB3719" t="s">
        <v>7670</v>
      </c>
      <c r="AC3719" t="s">
        <v>7682</v>
      </c>
    </row>
    <row r="3720" spans="1:29" x14ac:dyDescent="0.3">
      <c r="A3720" t="s">
        <v>3571</v>
      </c>
      <c r="B3720">
        <v>2</v>
      </c>
      <c r="C3720" t="s">
        <v>40</v>
      </c>
      <c r="D3720" t="s">
        <v>50</v>
      </c>
      <c r="E3720">
        <v>4</v>
      </c>
      <c r="F3720" t="s">
        <v>33</v>
      </c>
      <c r="G3720">
        <v>15</v>
      </c>
      <c r="H3720">
        <v>25</v>
      </c>
      <c r="I3720">
        <v>157</v>
      </c>
      <c r="J3720">
        <v>27</v>
      </c>
      <c r="K3720">
        <v>169</v>
      </c>
      <c r="L3720" t="s">
        <v>32</v>
      </c>
      <c r="M3720" t="s">
        <v>32</v>
      </c>
      <c r="N3720" t="s">
        <v>31</v>
      </c>
      <c r="O3720">
        <v>20</v>
      </c>
      <c r="P3720">
        <v>17</v>
      </c>
      <c r="Q3720">
        <v>121</v>
      </c>
      <c r="R3720">
        <v>192.8</v>
      </c>
      <c r="S3720" t="s">
        <v>31</v>
      </c>
      <c r="T3720" t="s">
        <v>32</v>
      </c>
      <c r="U3720">
        <v>24</v>
      </c>
      <c r="V3720">
        <v>24</v>
      </c>
      <c r="W3720">
        <v>138</v>
      </c>
      <c r="X3720">
        <v>0</v>
      </c>
      <c r="Z3720" t="s">
        <v>33</v>
      </c>
      <c r="AA3720" t="s">
        <v>33</v>
      </c>
      <c r="AB3720" t="s">
        <v>7679</v>
      </c>
      <c r="AC3720" t="s">
        <v>7646</v>
      </c>
    </row>
    <row r="3721" spans="1:29" x14ac:dyDescent="0.3">
      <c r="A3721" t="s">
        <v>3572</v>
      </c>
      <c r="B3721">
        <v>3</v>
      </c>
      <c r="C3721" t="s">
        <v>40</v>
      </c>
      <c r="D3721" t="s">
        <v>50</v>
      </c>
      <c r="E3721">
        <v>16</v>
      </c>
      <c r="F3721" t="s">
        <v>32</v>
      </c>
      <c r="G3721">
        <v>26</v>
      </c>
      <c r="H3721">
        <v>31</v>
      </c>
      <c r="I3721">
        <v>285</v>
      </c>
      <c r="J3721">
        <v>31</v>
      </c>
      <c r="K3721">
        <v>292</v>
      </c>
      <c r="L3721" t="s">
        <v>32</v>
      </c>
      <c r="M3721" t="s">
        <v>32</v>
      </c>
      <c r="N3721" t="s">
        <v>32</v>
      </c>
      <c r="O3721">
        <v>28</v>
      </c>
      <c r="P3721">
        <v>34</v>
      </c>
      <c r="Q3721">
        <v>109</v>
      </c>
      <c r="R3721">
        <v>188.5</v>
      </c>
      <c r="S3721" t="s">
        <v>33</v>
      </c>
      <c r="T3721" t="s">
        <v>32</v>
      </c>
      <c r="U3721">
        <v>31</v>
      </c>
      <c r="V3721">
        <v>31</v>
      </c>
      <c r="W3721">
        <v>292</v>
      </c>
      <c r="X3721">
        <v>0</v>
      </c>
      <c r="Z3721" t="s">
        <v>33</v>
      </c>
      <c r="AA3721" t="s">
        <v>32</v>
      </c>
      <c r="AB3721" t="s">
        <v>7681</v>
      </c>
      <c r="AC3721" t="s">
        <v>7682</v>
      </c>
    </row>
    <row r="3722" spans="1:29" x14ac:dyDescent="0.3">
      <c r="A3722" t="s">
        <v>3573</v>
      </c>
      <c r="B3722">
        <v>5</v>
      </c>
      <c r="C3722" t="s">
        <v>29</v>
      </c>
      <c r="D3722" t="s">
        <v>35</v>
      </c>
      <c r="E3722">
        <v>13</v>
      </c>
      <c r="F3722" t="s">
        <v>32</v>
      </c>
      <c r="G3722">
        <v>53</v>
      </c>
      <c r="H3722">
        <v>83</v>
      </c>
      <c r="I3722">
        <v>686</v>
      </c>
      <c r="J3722">
        <v>86</v>
      </c>
      <c r="K3722">
        <v>728</v>
      </c>
      <c r="L3722" t="s">
        <v>32</v>
      </c>
      <c r="M3722" t="s">
        <v>32</v>
      </c>
      <c r="N3722" t="s">
        <v>32</v>
      </c>
      <c r="O3722">
        <v>64</v>
      </c>
      <c r="P3722">
        <v>43</v>
      </c>
      <c r="Q3722">
        <v>151</v>
      </c>
      <c r="R3722">
        <v>120.1</v>
      </c>
      <c r="S3722" t="s">
        <v>32</v>
      </c>
      <c r="T3722" t="s">
        <v>32</v>
      </c>
      <c r="U3722">
        <v>79</v>
      </c>
      <c r="V3722">
        <v>79</v>
      </c>
      <c r="W3722">
        <v>638</v>
      </c>
      <c r="X3722">
        <v>0</v>
      </c>
      <c r="Z3722" t="s">
        <v>33</v>
      </c>
      <c r="AA3722" t="s">
        <v>32</v>
      </c>
      <c r="AB3722" t="s">
        <v>7708</v>
      </c>
      <c r="AC3722" t="s">
        <v>7682</v>
      </c>
    </row>
    <row r="3723" spans="1:29" x14ac:dyDescent="0.3">
      <c r="A3723" t="s">
        <v>3574</v>
      </c>
      <c r="B3723">
        <v>2</v>
      </c>
      <c r="C3723" t="s">
        <v>40</v>
      </c>
      <c r="D3723" t="s">
        <v>3342</v>
      </c>
      <c r="E3723">
        <v>10</v>
      </c>
      <c r="F3723" t="s">
        <v>32</v>
      </c>
      <c r="G3723">
        <v>31</v>
      </c>
      <c r="H3723">
        <v>47</v>
      </c>
      <c r="I3723">
        <v>368</v>
      </c>
      <c r="J3723">
        <v>50</v>
      </c>
      <c r="K3723">
        <v>390</v>
      </c>
      <c r="L3723" t="s">
        <v>32</v>
      </c>
      <c r="M3723" t="s">
        <v>32</v>
      </c>
      <c r="N3723" t="s">
        <v>32</v>
      </c>
      <c r="O3723">
        <v>35</v>
      </c>
      <c r="P3723">
        <v>47</v>
      </c>
      <c r="Q3723">
        <v>89</v>
      </c>
      <c r="R3723">
        <v>234.9</v>
      </c>
      <c r="S3723" t="s">
        <v>32</v>
      </c>
      <c r="T3723" t="s">
        <v>32</v>
      </c>
      <c r="U3723">
        <v>33</v>
      </c>
      <c r="V3723">
        <v>33</v>
      </c>
      <c r="W3723">
        <v>228</v>
      </c>
      <c r="X3723">
        <v>0</v>
      </c>
      <c r="Z3723" t="s">
        <v>33</v>
      </c>
      <c r="AA3723" t="s">
        <v>32</v>
      </c>
      <c r="AB3723" t="s">
        <v>7648</v>
      </c>
      <c r="AC3723" t="s">
        <v>7675</v>
      </c>
    </row>
    <row r="3724" spans="1:29" x14ac:dyDescent="0.3">
      <c r="A3724" t="s">
        <v>3575</v>
      </c>
      <c r="B3724">
        <v>2</v>
      </c>
      <c r="C3724" t="s">
        <v>29</v>
      </c>
      <c r="D3724" t="s">
        <v>50</v>
      </c>
      <c r="E3724">
        <v>1</v>
      </c>
      <c r="F3724" t="s">
        <v>31</v>
      </c>
      <c r="G3724">
        <v>49</v>
      </c>
      <c r="H3724">
        <v>82</v>
      </c>
      <c r="I3724">
        <v>292</v>
      </c>
      <c r="J3724">
        <v>113</v>
      </c>
      <c r="K3724">
        <v>375</v>
      </c>
      <c r="L3724" t="s">
        <v>31</v>
      </c>
      <c r="M3724" t="s">
        <v>32</v>
      </c>
      <c r="N3724" t="s">
        <v>31</v>
      </c>
      <c r="O3724">
        <v>76</v>
      </c>
      <c r="P3724">
        <v>120</v>
      </c>
      <c r="Q3724">
        <v>103</v>
      </c>
      <c r="R3724">
        <v>280</v>
      </c>
      <c r="S3724" t="s">
        <v>33</v>
      </c>
      <c r="T3724" t="s">
        <v>32</v>
      </c>
      <c r="U3724">
        <v>110</v>
      </c>
      <c r="V3724">
        <v>110</v>
      </c>
      <c r="W3724">
        <v>362</v>
      </c>
      <c r="X3724">
        <v>0</v>
      </c>
      <c r="Z3724" t="s">
        <v>33</v>
      </c>
      <c r="AA3724" t="s">
        <v>33</v>
      </c>
      <c r="AB3724" t="s">
        <v>7690</v>
      </c>
      <c r="AC3724" t="s">
        <v>7675</v>
      </c>
    </row>
    <row r="3725" spans="1:29" x14ac:dyDescent="0.3">
      <c r="A3725" t="s">
        <v>3576</v>
      </c>
      <c r="B3725">
        <v>3</v>
      </c>
      <c r="C3725" t="s">
        <v>40</v>
      </c>
      <c r="D3725" t="s">
        <v>35</v>
      </c>
      <c r="E3725">
        <v>9</v>
      </c>
      <c r="F3725" t="s">
        <v>32</v>
      </c>
      <c r="G3725">
        <v>47</v>
      </c>
      <c r="H3725">
        <v>78</v>
      </c>
      <c r="I3725">
        <v>666</v>
      </c>
      <c r="J3725">
        <v>85</v>
      </c>
      <c r="K3725">
        <v>644</v>
      </c>
      <c r="L3725" t="s">
        <v>32</v>
      </c>
      <c r="M3725" t="s">
        <v>32</v>
      </c>
      <c r="N3725" t="s">
        <v>32</v>
      </c>
      <c r="O3725">
        <v>58</v>
      </c>
      <c r="P3725">
        <v>47</v>
      </c>
      <c r="Q3725">
        <v>187</v>
      </c>
      <c r="R3725">
        <v>122.4</v>
      </c>
      <c r="S3725" t="s">
        <v>32</v>
      </c>
      <c r="T3725" t="s">
        <v>32</v>
      </c>
      <c r="U3725">
        <v>83</v>
      </c>
      <c r="V3725">
        <v>83</v>
      </c>
      <c r="W3725">
        <v>643</v>
      </c>
      <c r="X3725">
        <v>0</v>
      </c>
      <c r="Z3725" t="s">
        <v>33</v>
      </c>
      <c r="AA3725" t="s">
        <v>32</v>
      </c>
      <c r="AB3725" t="s">
        <v>7658</v>
      </c>
      <c r="AC3725" t="s">
        <v>7646</v>
      </c>
    </row>
    <row r="3726" spans="1:29" x14ac:dyDescent="0.3">
      <c r="A3726" t="s">
        <v>3577</v>
      </c>
      <c r="B3726">
        <v>3</v>
      </c>
      <c r="C3726" t="s">
        <v>29</v>
      </c>
      <c r="D3726" t="s">
        <v>30</v>
      </c>
      <c r="E3726">
        <v>17</v>
      </c>
      <c r="F3726" t="s">
        <v>33</v>
      </c>
      <c r="G3726">
        <v>18</v>
      </c>
      <c r="H3726">
        <v>27</v>
      </c>
      <c r="I3726">
        <v>170</v>
      </c>
      <c r="J3726">
        <v>33</v>
      </c>
      <c r="K3726">
        <v>182</v>
      </c>
      <c r="L3726" t="s">
        <v>32</v>
      </c>
      <c r="M3726" t="s">
        <v>32</v>
      </c>
      <c r="N3726" t="s">
        <v>32</v>
      </c>
      <c r="O3726">
        <v>19</v>
      </c>
      <c r="P3726">
        <v>15</v>
      </c>
      <c r="Q3726">
        <v>49</v>
      </c>
      <c r="R3726">
        <v>178.8</v>
      </c>
      <c r="S3726" t="s">
        <v>32</v>
      </c>
      <c r="T3726" t="s">
        <v>32</v>
      </c>
      <c r="U3726">
        <v>32</v>
      </c>
      <c r="V3726">
        <v>32</v>
      </c>
      <c r="W3726">
        <v>182</v>
      </c>
      <c r="X3726">
        <v>0</v>
      </c>
      <c r="Z3726" t="s">
        <v>33</v>
      </c>
      <c r="AA3726" t="s">
        <v>32</v>
      </c>
    </row>
    <row r="3727" spans="1:29" x14ac:dyDescent="0.3">
      <c r="A3727" t="s">
        <v>3578</v>
      </c>
      <c r="B3727">
        <v>3</v>
      </c>
      <c r="C3727" t="s">
        <v>40</v>
      </c>
      <c r="D3727" t="s">
        <v>3342</v>
      </c>
      <c r="E3727">
        <v>17</v>
      </c>
      <c r="F3727" t="s">
        <v>32</v>
      </c>
      <c r="G3727">
        <v>56</v>
      </c>
      <c r="H3727">
        <v>84</v>
      </c>
      <c r="I3727">
        <v>651</v>
      </c>
      <c r="J3727">
        <v>89</v>
      </c>
      <c r="K3727">
        <v>704</v>
      </c>
      <c r="L3727" t="s">
        <v>32</v>
      </c>
      <c r="M3727" t="s">
        <v>32</v>
      </c>
      <c r="N3727" t="s">
        <v>31</v>
      </c>
      <c r="O3727">
        <v>66</v>
      </c>
      <c r="P3727">
        <v>83</v>
      </c>
      <c r="Q3727">
        <v>257</v>
      </c>
      <c r="R3727">
        <v>217.8</v>
      </c>
      <c r="S3727" t="s">
        <v>32</v>
      </c>
      <c r="T3727" t="s">
        <v>32</v>
      </c>
      <c r="U3727">
        <v>83</v>
      </c>
      <c r="V3727">
        <v>83</v>
      </c>
      <c r="W3727">
        <v>603</v>
      </c>
      <c r="X3727">
        <v>0</v>
      </c>
      <c r="Z3727" t="s">
        <v>32</v>
      </c>
      <c r="AA3727" t="s">
        <v>32</v>
      </c>
      <c r="AB3727" t="s">
        <v>7697</v>
      </c>
      <c r="AC3727" t="s">
        <v>7656</v>
      </c>
    </row>
    <row r="3728" spans="1:29" x14ac:dyDescent="0.3">
      <c r="A3728" t="s">
        <v>3579</v>
      </c>
      <c r="B3728">
        <v>3</v>
      </c>
      <c r="C3728" t="s">
        <v>29</v>
      </c>
      <c r="D3728" t="s">
        <v>35</v>
      </c>
      <c r="E3728">
        <v>39</v>
      </c>
      <c r="F3728" t="s">
        <v>31</v>
      </c>
      <c r="G3728">
        <v>113</v>
      </c>
      <c r="H3728">
        <v>163</v>
      </c>
      <c r="I3728">
        <v>1366</v>
      </c>
      <c r="J3728">
        <v>179</v>
      </c>
      <c r="K3728">
        <v>1460</v>
      </c>
      <c r="L3728" t="s">
        <v>32</v>
      </c>
      <c r="M3728" t="s">
        <v>32</v>
      </c>
      <c r="N3728" t="s">
        <v>32</v>
      </c>
      <c r="O3728">
        <v>127</v>
      </c>
      <c r="P3728">
        <v>147</v>
      </c>
      <c r="Q3728">
        <v>470</v>
      </c>
      <c r="R3728">
        <v>191.8</v>
      </c>
      <c r="S3728" t="s">
        <v>32</v>
      </c>
      <c r="T3728" t="s">
        <v>32</v>
      </c>
      <c r="U3728">
        <v>179</v>
      </c>
      <c r="V3728">
        <v>179</v>
      </c>
      <c r="W3728">
        <v>1460</v>
      </c>
      <c r="X3728">
        <v>0</v>
      </c>
      <c r="Z3728" t="s">
        <v>32</v>
      </c>
      <c r="AA3728" t="s">
        <v>32</v>
      </c>
      <c r="AB3728" t="s">
        <v>7672</v>
      </c>
      <c r="AC3728" t="s">
        <v>7675</v>
      </c>
    </row>
    <row r="3729" spans="1:29" x14ac:dyDescent="0.3">
      <c r="A3729" t="s">
        <v>3580</v>
      </c>
      <c r="B3729">
        <v>5</v>
      </c>
      <c r="C3729" t="s">
        <v>29</v>
      </c>
      <c r="D3729" t="s">
        <v>35</v>
      </c>
      <c r="E3729">
        <v>25</v>
      </c>
      <c r="F3729" t="s">
        <v>32</v>
      </c>
      <c r="G3729">
        <v>79</v>
      </c>
      <c r="H3729">
        <v>111</v>
      </c>
      <c r="I3729">
        <v>1047</v>
      </c>
      <c r="J3729">
        <v>114</v>
      </c>
      <c r="K3729">
        <v>1091</v>
      </c>
      <c r="L3729" t="s">
        <v>32</v>
      </c>
      <c r="M3729" t="s">
        <v>32</v>
      </c>
      <c r="N3729" t="s">
        <v>32</v>
      </c>
      <c r="O3729">
        <v>89</v>
      </c>
      <c r="P3729">
        <v>56</v>
      </c>
      <c r="Q3729">
        <v>347</v>
      </c>
      <c r="R3729">
        <v>105</v>
      </c>
      <c r="S3729" t="s">
        <v>32</v>
      </c>
      <c r="T3729" t="s">
        <v>37</v>
      </c>
      <c r="U3729">
        <v>114</v>
      </c>
      <c r="V3729">
        <v>114</v>
      </c>
      <c r="W3729">
        <v>1098</v>
      </c>
      <c r="X3729">
        <v>0</v>
      </c>
      <c r="Z3729" t="s">
        <v>32</v>
      </c>
      <c r="AA3729" t="s">
        <v>32</v>
      </c>
      <c r="AB3729" t="s">
        <v>7677</v>
      </c>
      <c r="AC3729" t="s">
        <v>7682</v>
      </c>
    </row>
    <row r="3730" spans="1:29" x14ac:dyDescent="0.3">
      <c r="A3730" t="s">
        <v>3581</v>
      </c>
      <c r="B3730">
        <v>4</v>
      </c>
      <c r="C3730" t="s">
        <v>40</v>
      </c>
      <c r="D3730" t="s">
        <v>3342</v>
      </c>
      <c r="E3730">
        <v>20</v>
      </c>
      <c r="F3730" t="s">
        <v>32</v>
      </c>
      <c r="G3730">
        <v>58</v>
      </c>
      <c r="H3730">
        <v>79</v>
      </c>
      <c r="I3730">
        <v>672</v>
      </c>
      <c r="J3730">
        <v>85</v>
      </c>
      <c r="K3730">
        <v>704</v>
      </c>
      <c r="L3730" t="s">
        <v>32</v>
      </c>
      <c r="M3730" t="s">
        <v>32</v>
      </c>
      <c r="N3730" t="s">
        <v>32</v>
      </c>
      <c r="O3730">
        <v>68</v>
      </c>
      <c r="P3730">
        <v>96</v>
      </c>
      <c r="Q3730">
        <v>248</v>
      </c>
      <c r="R3730">
        <v>169.4</v>
      </c>
      <c r="S3730" t="s">
        <v>32</v>
      </c>
      <c r="T3730" t="s">
        <v>32</v>
      </c>
      <c r="U3730">
        <v>84</v>
      </c>
      <c r="V3730">
        <v>84</v>
      </c>
      <c r="W3730">
        <v>699</v>
      </c>
      <c r="X3730">
        <v>0</v>
      </c>
      <c r="Z3730" t="s">
        <v>33</v>
      </c>
      <c r="AA3730" t="s">
        <v>32</v>
      </c>
      <c r="AB3730" t="s">
        <v>7725</v>
      </c>
      <c r="AC3730" t="s">
        <v>7682</v>
      </c>
    </row>
    <row r="3731" spans="1:29" x14ac:dyDescent="0.3">
      <c r="A3731" t="s">
        <v>3582</v>
      </c>
      <c r="B3731">
        <v>5</v>
      </c>
      <c r="C3731" t="s">
        <v>29</v>
      </c>
      <c r="D3731" t="s">
        <v>30</v>
      </c>
      <c r="E3731">
        <v>31</v>
      </c>
      <c r="F3731" t="s">
        <v>32</v>
      </c>
      <c r="G3731">
        <v>110</v>
      </c>
      <c r="H3731">
        <v>132</v>
      </c>
      <c r="I3731">
        <v>1267</v>
      </c>
      <c r="J3731">
        <v>147</v>
      </c>
      <c r="K3731">
        <v>1323</v>
      </c>
      <c r="L3731" t="s">
        <v>32</v>
      </c>
      <c r="M3731" t="s">
        <v>32</v>
      </c>
      <c r="N3731" t="s">
        <v>32</v>
      </c>
      <c r="O3731">
        <v>113</v>
      </c>
      <c r="P3731">
        <v>119</v>
      </c>
      <c r="Q3731">
        <v>468</v>
      </c>
      <c r="R3731">
        <v>162.5</v>
      </c>
      <c r="S3731" t="s">
        <v>32</v>
      </c>
      <c r="T3731" t="s">
        <v>32</v>
      </c>
      <c r="U3731">
        <v>147</v>
      </c>
      <c r="V3731">
        <v>147</v>
      </c>
      <c r="W3731">
        <v>1307</v>
      </c>
      <c r="X3731">
        <v>0</v>
      </c>
      <c r="Z3731" t="s">
        <v>32</v>
      </c>
      <c r="AA3731" t="s">
        <v>32</v>
      </c>
    </row>
    <row r="3732" spans="1:29" x14ac:dyDescent="0.3">
      <c r="A3732" t="s">
        <v>3589</v>
      </c>
      <c r="B3732">
        <v>5</v>
      </c>
      <c r="C3732" t="s">
        <v>29</v>
      </c>
      <c r="D3732" t="s">
        <v>35</v>
      </c>
      <c r="E3732">
        <v>16</v>
      </c>
      <c r="F3732" t="s">
        <v>32</v>
      </c>
      <c r="G3732">
        <v>56</v>
      </c>
      <c r="H3732">
        <v>71</v>
      </c>
      <c r="I3732">
        <v>635</v>
      </c>
      <c r="J3732">
        <v>78</v>
      </c>
      <c r="K3732">
        <v>674</v>
      </c>
      <c r="L3732" t="s">
        <v>32</v>
      </c>
      <c r="M3732" t="s">
        <v>32</v>
      </c>
      <c r="N3732" t="s">
        <v>32</v>
      </c>
      <c r="O3732">
        <v>66</v>
      </c>
      <c r="P3732">
        <v>46</v>
      </c>
      <c r="Q3732">
        <v>241</v>
      </c>
      <c r="R3732">
        <v>109.9</v>
      </c>
      <c r="S3732" t="s">
        <v>32</v>
      </c>
      <c r="T3732" t="s">
        <v>37</v>
      </c>
      <c r="U3732">
        <v>78</v>
      </c>
      <c r="V3732">
        <v>78</v>
      </c>
      <c r="W3732">
        <v>675</v>
      </c>
      <c r="X3732">
        <v>0</v>
      </c>
      <c r="Z3732" t="s">
        <v>32</v>
      </c>
      <c r="AA3732" t="s">
        <v>32</v>
      </c>
      <c r="AB3732" t="s">
        <v>7672</v>
      </c>
      <c r="AC3732" t="s">
        <v>7675</v>
      </c>
    </row>
    <row r="3733" spans="1:29" x14ac:dyDescent="0.3">
      <c r="A3733" t="s">
        <v>3590</v>
      </c>
      <c r="B3733">
        <v>4</v>
      </c>
      <c r="C3733" t="s">
        <v>29</v>
      </c>
      <c r="D3733" t="s">
        <v>35</v>
      </c>
      <c r="E3733">
        <v>30</v>
      </c>
      <c r="F3733" t="s">
        <v>32</v>
      </c>
      <c r="G3733">
        <v>68</v>
      </c>
      <c r="H3733">
        <v>104</v>
      </c>
      <c r="I3733">
        <v>970</v>
      </c>
      <c r="J3733">
        <v>108</v>
      </c>
      <c r="K3733">
        <v>990</v>
      </c>
      <c r="L3733" t="s">
        <v>32</v>
      </c>
      <c r="M3733" t="s">
        <v>32</v>
      </c>
      <c r="N3733" t="s">
        <v>32</v>
      </c>
      <c r="O3733">
        <v>84</v>
      </c>
      <c r="P3733">
        <v>85</v>
      </c>
      <c r="Q3733">
        <v>362</v>
      </c>
      <c r="R3733">
        <v>193.5</v>
      </c>
      <c r="S3733" t="s">
        <v>32</v>
      </c>
      <c r="T3733" t="s">
        <v>32</v>
      </c>
      <c r="U3733">
        <v>108</v>
      </c>
      <c r="V3733">
        <v>108</v>
      </c>
      <c r="W3733">
        <v>979</v>
      </c>
      <c r="X3733">
        <v>1</v>
      </c>
      <c r="Y3733">
        <v>8</v>
      </c>
      <c r="Z3733" t="s">
        <v>32</v>
      </c>
      <c r="AA3733" t="s">
        <v>32</v>
      </c>
      <c r="AB3733" t="s">
        <v>7644</v>
      </c>
      <c r="AC3733" t="s">
        <v>7675</v>
      </c>
    </row>
    <row r="3734" spans="1:29" x14ac:dyDescent="0.3">
      <c r="A3734" t="s">
        <v>3591</v>
      </c>
      <c r="B3734">
        <v>5</v>
      </c>
      <c r="C3734" t="s">
        <v>29</v>
      </c>
      <c r="D3734" t="s">
        <v>35</v>
      </c>
      <c r="E3734">
        <v>24</v>
      </c>
      <c r="F3734" t="s">
        <v>32</v>
      </c>
      <c r="G3734">
        <v>94</v>
      </c>
      <c r="H3734">
        <v>120</v>
      </c>
      <c r="I3734">
        <v>1139</v>
      </c>
      <c r="J3734">
        <v>121</v>
      </c>
      <c r="K3734">
        <v>1155</v>
      </c>
      <c r="L3734" t="s">
        <v>32</v>
      </c>
      <c r="M3734" t="s">
        <v>32</v>
      </c>
      <c r="N3734" t="s">
        <v>37</v>
      </c>
      <c r="O3734">
        <v>103</v>
      </c>
      <c r="P3734">
        <v>139</v>
      </c>
      <c r="Q3734">
        <v>383</v>
      </c>
      <c r="R3734">
        <v>195.2</v>
      </c>
      <c r="S3734" t="s">
        <v>37</v>
      </c>
      <c r="T3734" t="s">
        <v>32</v>
      </c>
      <c r="U3734">
        <v>94</v>
      </c>
      <c r="V3734">
        <v>94</v>
      </c>
      <c r="W3734">
        <v>861</v>
      </c>
      <c r="X3734">
        <v>0</v>
      </c>
      <c r="Z3734" t="s">
        <v>32</v>
      </c>
      <c r="AA3734" t="s">
        <v>37</v>
      </c>
      <c r="AB3734" t="s">
        <v>7669</v>
      </c>
      <c r="AC3734" t="s">
        <v>7682</v>
      </c>
    </row>
    <row r="3735" spans="1:29" x14ac:dyDescent="0.3">
      <c r="A3735" t="s">
        <v>3592</v>
      </c>
      <c r="B3735">
        <v>2</v>
      </c>
      <c r="C3735" t="s">
        <v>29</v>
      </c>
      <c r="D3735" t="s">
        <v>220</v>
      </c>
      <c r="E3735">
        <v>42</v>
      </c>
      <c r="F3735" t="s">
        <v>32</v>
      </c>
      <c r="G3735">
        <v>120</v>
      </c>
      <c r="H3735">
        <v>153</v>
      </c>
      <c r="I3735">
        <v>1385</v>
      </c>
      <c r="J3735">
        <v>155</v>
      </c>
      <c r="K3735">
        <v>1391</v>
      </c>
      <c r="L3735" t="s">
        <v>32</v>
      </c>
      <c r="M3735" t="s">
        <v>32</v>
      </c>
      <c r="N3735" t="s">
        <v>37</v>
      </c>
      <c r="O3735">
        <v>128</v>
      </c>
      <c r="P3735">
        <v>136</v>
      </c>
      <c r="Q3735">
        <v>533</v>
      </c>
      <c r="R3735">
        <v>176.7</v>
      </c>
      <c r="S3735" t="s">
        <v>32</v>
      </c>
      <c r="T3735" t="s">
        <v>31</v>
      </c>
      <c r="U3735">
        <v>153</v>
      </c>
      <c r="V3735">
        <v>153</v>
      </c>
      <c r="W3735">
        <v>1383</v>
      </c>
      <c r="X3735">
        <v>0</v>
      </c>
      <c r="Z3735" t="s">
        <v>31</v>
      </c>
      <c r="AA3735" t="s">
        <v>32</v>
      </c>
      <c r="AB3735" t="s">
        <v>7673</v>
      </c>
      <c r="AC3735" t="s">
        <v>7656</v>
      </c>
    </row>
    <row r="3736" spans="1:29" x14ac:dyDescent="0.3">
      <c r="A3736" t="s">
        <v>3593</v>
      </c>
      <c r="B3736">
        <v>5</v>
      </c>
      <c r="C3736" t="s">
        <v>29</v>
      </c>
      <c r="D3736" t="s">
        <v>30</v>
      </c>
      <c r="E3736">
        <v>30</v>
      </c>
      <c r="F3736" t="s">
        <v>32</v>
      </c>
      <c r="G3736">
        <v>107</v>
      </c>
      <c r="H3736">
        <v>147</v>
      </c>
      <c r="I3736">
        <v>1387</v>
      </c>
      <c r="J3736">
        <v>153</v>
      </c>
      <c r="K3736">
        <v>1458</v>
      </c>
      <c r="L3736" t="s">
        <v>32</v>
      </c>
      <c r="M3736" t="s">
        <v>32</v>
      </c>
      <c r="N3736" t="s">
        <v>32</v>
      </c>
      <c r="O3736">
        <v>122</v>
      </c>
      <c r="P3736">
        <v>126</v>
      </c>
      <c r="Q3736">
        <v>485</v>
      </c>
      <c r="R3736">
        <v>182.3</v>
      </c>
      <c r="S3736" t="s">
        <v>32</v>
      </c>
      <c r="T3736" t="s">
        <v>32</v>
      </c>
      <c r="U3736">
        <v>127</v>
      </c>
      <c r="V3736">
        <v>127</v>
      </c>
      <c r="W3736">
        <v>1158</v>
      </c>
      <c r="X3736">
        <v>0</v>
      </c>
      <c r="Z3736" t="s">
        <v>32</v>
      </c>
      <c r="AA3736" t="s">
        <v>32</v>
      </c>
    </row>
    <row r="3737" spans="1:29" x14ac:dyDescent="0.3">
      <c r="A3737" t="s">
        <v>3594</v>
      </c>
      <c r="B3737">
        <v>3</v>
      </c>
      <c r="C3737" t="s">
        <v>29</v>
      </c>
      <c r="D3737" t="s">
        <v>35</v>
      </c>
      <c r="E3737">
        <v>20</v>
      </c>
      <c r="F3737" t="s">
        <v>32</v>
      </c>
      <c r="G3737">
        <v>56</v>
      </c>
      <c r="H3737">
        <v>87</v>
      </c>
      <c r="I3737">
        <v>810</v>
      </c>
      <c r="J3737">
        <v>91</v>
      </c>
      <c r="K3737">
        <v>833</v>
      </c>
      <c r="L3737" t="s">
        <v>32</v>
      </c>
      <c r="M3737" t="s">
        <v>32</v>
      </c>
      <c r="N3737" t="s">
        <v>32</v>
      </c>
      <c r="O3737">
        <v>66</v>
      </c>
      <c r="P3737">
        <v>59</v>
      </c>
      <c r="Q3737">
        <v>253</v>
      </c>
      <c r="R3737">
        <v>165.6</v>
      </c>
      <c r="S3737" t="s">
        <v>32</v>
      </c>
      <c r="T3737" t="s">
        <v>32</v>
      </c>
      <c r="U3737">
        <v>80</v>
      </c>
      <c r="V3737">
        <v>80</v>
      </c>
      <c r="W3737">
        <v>743</v>
      </c>
      <c r="X3737">
        <v>0</v>
      </c>
      <c r="Z3737" t="s">
        <v>32</v>
      </c>
      <c r="AA3737" t="s">
        <v>32</v>
      </c>
      <c r="AB3737" t="s">
        <v>7674</v>
      </c>
      <c r="AC3737" t="s">
        <v>7675</v>
      </c>
    </row>
    <row r="3738" spans="1:29" x14ac:dyDescent="0.3">
      <c r="A3738" t="s">
        <v>3595</v>
      </c>
      <c r="B3738">
        <v>3</v>
      </c>
      <c r="C3738" t="s">
        <v>29</v>
      </c>
      <c r="D3738" t="s">
        <v>220</v>
      </c>
      <c r="E3738">
        <v>16</v>
      </c>
      <c r="F3738" t="s">
        <v>32</v>
      </c>
      <c r="G3738">
        <v>56</v>
      </c>
      <c r="H3738">
        <v>81</v>
      </c>
      <c r="I3738">
        <v>710</v>
      </c>
      <c r="J3738">
        <v>91</v>
      </c>
      <c r="K3738">
        <v>764</v>
      </c>
      <c r="L3738" t="s">
        <v>32</v>
      </c>
      <c r="M3738" t="s">
        <v>32</v>
      </c>
      <c r="N3738" t="s">
        <v>32</v>
      </c>
      <c r="O3738">
        <v>65</v>
      </c>
      <c r="P3738">
        <v>83</v>
      </c>
      <c r="Q3738">
        <v>144</v>
      </c>
      <c r="R3738">
        <v>200.8</v>
      </c>
      <c r="S3738" t="s">
        <v>32</v>
      </c>
      <c r="T3738" t="s">
        <v>32</v>
      </c>
      <c r="U3738">
        <v>83</v>
      </c>
      <c r="V3738">
        <v>83</v>
      </c>
      <c r="W3738">
        <v>692</v>
      </c>
      <c r="X3738">
        <v>0</v>
      </c>
      <c r="Z3738" t="s">
        <v>33</v>
      </c>
      <c r="AA3738" t="s">
        <v>32</v>
      </c>
    </row>
    <row r="3739" spans="1:29" x14ac:dyDescent="0.3">
      <c r="A3739" t="s">
        <v>3596</v>
      </c>
      <c r="B3739">
        <v>3</v>
      </c>
      <c r="C3739" t="s">
        <v>29</v>
      </c>
      <c r="D3739" t="s">
        <v>30</v>
      </c>
      <c r="E3739">
        <v>25</v>
      </c>
      <c r="F3739" t="s">
        <v>32</v>
      </c>
      <c r="G3739">
        <v>19</v>
      </c>
      <c r="H3739">
        <v>23</v>
      </c>
      <c r="I3739">
        <v>216</v>
      </c>
      <c r="J3739">
        <v>23</v>
      </c>
      <c r="K3739">
        <v>197</v>
      </c>
      <c r="L3739" t="s">
        <v>32</v>
      </c>
      <c r="M3739" t="s">
        <v>32</v>
      </c>
      <c r="N3739" t="s">
        <v>32</v>
      </c>
      <c r="O3739">
        <v>22</v>
      </c>
      <c r="P3739">
        <v>22</v>
      </c>
      <c r="Q3739">
        <v>54</v>
      </c>
      <c r="R3739">
        <v>185.2</v>
      </c>
      <c r="S3739" t="s">
        <v>32</v>
      </c>
      <c r="T3739" t="s">
        <v>32</v>
      </c>
      <c r="U3739">
        <v>24</v>
      </c>
      <c r="V3739">
        <v>24</v>
      </c>
      <c r="W3739">
        <v>219</v>
      </c>
      <c r="X3739">
        <v>0</v>
      </c>
      <c r="Z3739" t="s">
        <v>33</v>
      </c>
      <c r="AA3739" t="s">
        <v>32</v>
      </c>
    </row>
    <row r="3740" spans="1:29" x14ac:dyDescent="0.3">
      <c r="A3740" t="s">
        <v>3597</v>
      </c>
      <c r="B3740">
        <v>3</v>
      </c>
      <c r="C3740" t="s">
        <v>29</v>
      </c>
      <c r="D3740" t="s">
        <v>50</v>
      </c>
      <c r="E3740">
        <v>9</v>
      </c>
      <c r="F3740" t="s">
        <v>33</v>
      </c>
      <c r="G3740">
        <v>17</v>
      </c>
      <c r="H3740">
        <v>24</v>
      </c>
      <c r="I3740">
        <v>149</v>
      </c>
      <c r="J3740">
        <v>33</v>
      </c>
      <c r="K3740">
        <v>167</v>
      </c>
      <c r="L3740" t="s">
        <v>32</v>
      </c>
      <c r="M3740" t="s">
        <v>32</v>
      </c>
      <c r="N3740" t="s">
        <v>32</v>
      </c>
      <c r="O3740">
        <v>25</v>
      </c>
      <c r="P3740">
        <v>47</v>
      </c>
      <c r="Q3740">
        <v>55</v>
      </c>
      <c r="R3740">
        <v>257.3</v>
      </c>
      <c r="S3740" t="s">
        <v>32</v>
      </c>
      <c r="T3740" t="s">
        <v>32</v>
      </c>
      <c r="U3740">
        <v>31</v>
      </c>
      <c r="V3740">
        <v>31</v>
      </c>
      <c r="W3740">
        <v>159</v>
      </c>
      <c r="X3740">
        <v>0</v>
      </c>
      <c r="Z3740" t="s">
        <v>33</v>
      </c>
      <c r="AA3740" t="s">
        <v>33</v>
      </c>
      <c r="AB3740" t="s">
        <v>7716</v>
      </c>
      <c r="AC3740" t="s">
        <v>7646</v>
      </c>
    </row>
    <row r="3741" spans="1:29" x14ac:dyDescent="0.3">
      <c r="A3741" t="s">
        <v>3598</v>
      </c>
      <c r="B3741">
        <v>3</v>
      </c>
      <c r="C3741" t="s">
        <v>29</v>
      </c>
      <c r="D3741" t="s">
        <v>35</v>
      </c>
      <c r="E3741">
        <v>39</v>
      </c>
      <c r="F3741" t="s">
        <v>32</v>
      </c>
      <c r="G3741">
        <v>166</v>
      </c>
      <c r="H3741">
        <v>227</v>
      </c>
      <c r="I3741">
        <v>2111</v>
      </c>
      <c r="J3741">
        <v>245</v>
      </c>
      <c r="K3741">
        <v>2171</v>
      </c>
      <c r="L3741" t="s">
        <v>32</v>
      </c>
      <c r="M3741" t="s">
        <v>32</v>
      </c>
      <c r="N3741" t="s">
        <v>32</v>
      </c>
      <c r="O3741">
        <v>183</v>
      </c>
      <c r="P3741">
        <v>172</v>
      </c>
      <c r="Q3741">
        <v>794</v>
      </c>
      <c r="R3741">
        <v>170.1</v>
      </c>
      <c r="S3741" t="s">
        <v>32</v>
      </c>
      <c r="T3741" t="s">
        <v>32</v>
      </c>
      <c r="U3741">
        <v>231</v>
      </c>
      <c r="V3741">
        <v>231</v>
      </c>
      <c r="W3741">
        <v>2056</v>
      </c>
      <c r="X3741">
        <v>0</v>
      </c>
      <c r="Z3741" t="s">
        <v>32</v>
      </c>
      <c r="AA3741" t="s">
        <v>32</v>
      </c>
      <c r="AB3741" t="s">
        <v>7660</v>
      </c>
      <c r="AC3741" t="s">
        <v>7675</v>
      </c>
    </row>
    <row r="3742" spans="1:29" x14ac:dyDescent="0.3">
      <c r="A3742" t="s">
        <v>3599</v>
      </c>
      <c r="B3742">
        <v>3</v>
      </c>
      <c r="C3742" t="s">
        <v>40</v>
      </c>
      <c r="D3742" t="s">
        <v>3342</v>
      </c>
      <c r="E3742">
        <v>41</v>
      </c>
      <c r="F3742" t="s">
        <v>31</v>
      </c>
      <c r="G3742">
        <v>182</v>
      </c>
      <c r="H3742">
        <v>250</v>
      </c>
      <c r="I3742">
        <v>2262</v>
      </c>
      <c r="J3742">
        <v>260</v>
      </c>
      <c r="K3742">
        <v>2361</v>
      </c>
      <c r="L3742" t="s">
        <v>31</v>
      </c>
      <c r="M3742" t="s">
        <v>32</v>
      </c>
      <c r="N3742" t="s">
        <v>32</v>
      </c>
      <c r="O3742">
        <v>206</v>
      </c>
      <c r="P3742">
        <v>294</v>
      </c>
      <c r="Q3742">
        <v>793</v>
      </c>
      <c r="R3742">
        <v>252.2</v>
      </c>
      <c r="S3742" t="s">
        <v>31</v>
      </c>
      <c r="T3742" t="s">
        <v>32</v>
      </c>
      <c r="U3742">
        <v>188</v>
      </c>
      <c r="V3742">
        <v>188</v>
      </c>
      <c r="W3742">
        <v>1725</v>
      </c>
      <c r="X3742">
        <v>0</v>
      </c>
      <c r="Z3742" t="s">
        <v>32</v>
      </c>
      <c r="AA3742" t="s">
        <v>32</v>
      </c>
      <c r="AB3742" t="s">
        <v>7672</v>
      </c>
      <c r="AC3742" t="s">
        <v>7675</v>
      </c>
    </row>
    <row r="3743" spans="1:29" x14ac:dyDescent="0.3">
      <c r="A3743" t="s">
        <v>3600</v>
      </c>
      <c r="B3743">
        <v>5</v>
      </c>
      <c r="C3743" t="s">
        <v>29</v>
      </c>
      <c r="D3743" t="s">
        <v>30</v>
      </c>
      <c r="E3743">
        <v>15</v>
      </c>
      <c r="F3743" t="s">
        <v>32</v>
      </c>
      <c r="G3743">
        <v>36</v>
      </c>
      <c r="H3743">
        <v>62</v>
      </c>
      <c r="I3743">
        <v>544</v>
      </c>
      <c r="J3743">
        <v>64</v>
      </c>
      <c r="K3743">
        <v>574</v>
      </c>
      <c r="L3743" t="s">
        <v>32</v>
      </c>
      <c r="M3743" t="s">
        <v>32</v>
      </c>
      <c r="N3743" t="s">
        <v>32</v>
      </c>
      <c r="O3743">
        <v>46</v>
      </c>
      <c r="P3743">
        <v>56</v>
      </c>
      <c r="Q3743">
        <v>193</v>
      </c>
      <c r="R3743">
        <v>171.6</v>
      </c>
      <c r="S3743" t="s">
        <v>32</v>
      </c>
      <c r="T3743" t="s">
        <v>32</v>
      </c>
      <c r="U3743">
        <v>63</v>
      </c>
      <c r="V3743">
        <v>63</v>
      </c>
      <c r="W3743">
        <v>574</v>
      </c>
      <c r="X3743">
        <v>0</v>
      </c>
      <c r="Z3743" t="s">
        <v>32</v>
      </c>
      <c r="AA3743" t="s">
        <v>32</v>
      </c>
    </row>
    <row r="3744" spans="1:29" x14ac:dyDescent="0.3">
      <c r="A3744" t="s">
        <v>3601</v>
      </c>
      <c r="B3744">
        <v>3</v>
      </c>
      <c r="C3744" t="s">
        <v>29</v>
      </c>
      <c r="D3744" t="s">
        <v>30</v>
      </c>
      <c r="E3744">
        <v>10</v>
      </c>
      <c r="F3744" t="s">
        <v>33</v>
      </c>
      <c r="G3744">
        <v>15</v>
      </c>
      <c r="H3744">
        <v>24</v>
      </c>
      <c r="I3744">
        <v>168</v>
      </c>
      <c r="J3744">
        <v>27</v>
      </c>
      <c r="K3744">
        <v>188</v>
      </c>
      <c r="L3744" t="s">
        <v>32</v>
      </c>
      <c r="M3744" t="s">
        <v>32</v>
      </c>
      <c r="N3744" t="s">
        <v>33</v>
      </c>
      <c r="O3744">
        <v>20</v>
      </c>
      <c r="P3744">
        <v>17</v>
      </c>
      <c r="Q3744">
        <v>25</v>
      </c>
      <c r="R3744">
        <v>184.8</v>
      </c>
      <c r="S3744" t="s">
        <v>32</v>
      </c>
      <c r="T3744" t="s">
        <v>32</v>
      </c>
      <c r="U3744">
        <v>28</v>
      </c>
      <c r="V3744">
        <v>28</v>
      </c>
      <c r="W3744">
        <v>188</v>
      </c>
      <c r="X3744">
        <v>0</v>
      </c>
      <c r="Z3744" t="s">
        <v>33</v>
      </c>
      <c r="AA3744" t="s">
        <v>32</v>
      </c>
    </row>
    <row r="3745" spans="1:29" x14ac:dyDescent="0.3">
      <c r="A3745" t="s">
        <v>3602</v>
      </c>
      <c r="B3745">
        <v>5</v>
      </c>
      <c r="C3745" t="s">
        <v>29</v>
      </c>
      <c r="D3745" t="s">
        <v>35</v>
      </c>
      <c r="E3745">
        <v>12</v>
      </c>
      <c r="F3745" t="s">
        <v>32</v>
      </c>
      <c r="G3745">
        <v>29</v>
      </c>
      <c r="H3745">
        <v>53</v>
      </c>
      <c r="I3745">
        <v>434</v>
      </c>
      <c r="J3745">
        <v>56</v>
      </c>
      <c r="K3745">
        <v>453</v>
      </c>
      <c r="L3745" t="s">
        <v>32</v>
      </c>
      <c r="M3745" t="s">
        <v>32</v>
      </c>
      <c r="N3745" t="s">
        <v>32</v>
      </c>
      <c r="O3745">
        <v>38</v>
      </c>
      <c r="P3745">
        <v>27</v>
      </c>
      <c r="Q3745">
        <v>47</v>
      </c>
      <c r="R3745">
        <v>131.19999999999999</v>
      </c>
      <c r="S3745" t="s">
        <v>32</v>
      </c>
      <c r="T3745" t="s">
        <v>32</v>
      </c>
      <c r="U3745">
        <v>57</v>
      </c>
      <c r="V3745">
        <v>57</v>
      </c>
      <c r="W3745">
        <v>473</v>
      </c>
      <c r="X3745">
        <v>0</v>
      </c>
      <c r="Z3745" t="s">
        <v>33</v>
      </c>
      <c r="AA3745" t="s">
        <v>32</v>
      </c>
      <c r="AB3745" t="s">
        <v>7635</v>
      </c>
      <c r="AC3745" t="s">
        <v>7682</v>
      </c>
    </row>
    <row r="3746" spans="1:29" x14ac:dyDescent="0.3">
      <c r="A3746" t="s">
        <v>3603</v>
      </c>
      <c r="B3746">
        <v>5</v>
      </c>
      <c r="C3746" t="s">
        <v>29</v>
      </c>
      <c r="D3746" t="s">
        <v>30</v>
      </c>
      <c r="E3746">
        <v>10</v>
      </c>
      <c r="F3746" t="s">
        <v>32</v>
      </c>
      <c r="G3746">
        <v>21</v>
      </c>
      <c r="H3746">
        <v>27</v>
      </c>
      <c r="I3746">
        <v>228</v>
      </c>
      <c r="J3746">
        <v>29</v>
      </c>
      <c r="K3746">
        <v>246</v>
      </c>
      <c r="L3746" t="s">
        <v>32</v>
      </c>
      <c r="M3746" t="s">
        <v>32</v>
      </c>
      <c r="N3746" t="s">
        <v>32</v>
      </c>
      <c r="O3746">
        <v>25</v>
      </c>
      <c r="P3746">
        <v>16</v>
      </c>
      <c r="Q3746">
        <v>39</v>
      </c>
      <c r="R3746">
        <v>89.5</v>
      </c>
      <c r="S3746" t="s">
        <v>32</v>
      </c>
      <c r="T3746" t="s">
        <v>32</v>
      </c>
      <c r="U3746">
        <v>29</v>
      </c>
      <c r="V3746">
        <v>29</v>
      </c>
      <c r="W3746">
        <v>246</v>
      </c>
      <c r="X3746">
        <v>1</v>
      </c>
      <c r="Y3746">
        <v>11</v>
      </c>
      <c r="Z3746" t="s">
        <v>33</v>
      </c>
      <c r="AA3746" t="s">
        <v>32</v>
      </c>
      <c r="AB3746" t="s">
        <v>7635</v>
      </c>
      <c r="AC3746" t="s">
        <v>7682</v>
      </c>
    </row>
    <row r="3747" spans="1:29" x14ac:dyDescent="0.3">
      <c r="A3747" t="s">
        <v>3604</v>
      </c>
      <c r="B3747">
        <v>5</v>
      </c>
      <c r="C3747" t="s">
        <v>29</v>
      </c>
      <c r="D3747" t="s">
        <v>35</v>
      </c>
      <c r="E3747">
        <v>10</v>
      </c>
      <c r="F3747" t="s">
        <v>33</v>
      </c>
      <c r="G3747">
        <v>18</v>
      </c>
      <c r="H3747">
        <v>36</v>
      </c>
      <c r="I3747">
        <v>265</v>
      </c>
      <c r="J3747">
        <v>42</v>
      </c>
      <c r="K3747">
        <v>300</v>
      </c>
      <c r="L3747" t="s">
        <v>32</v>
      </c>
      <c r="M3747" t="s">
        <v>32</v>
      </c>
      <c r="N3747" t="s">
        <v>33</v>
      </c>
      <c r="O3747">
        <v>20</v>
      </c>
      <c r="P3747">
        <v>17</v>
      </c>
      <c r="Q3747">
        <v>30</v>
      </c>
      <c r="R3747">
        <v>101.1</v>
      </c>
      <c r="S3747" t="s">
        <v>32</v>
      </c>
      <c r="T3747" t="s">
        <v>32</v>
      </c>
      <c r="U3747">
        <v>41</v>
      </c>
      <c r="V3747">
        <v>41</v>
      </c>
      <c r="W3747">
        <v>293</v>
      </c>
      <c r="X3747">
        <v>0</v>
      </c>
      <c r="Z3747" t="s">
        <v>33</v>
      </c>
      <c r="AA3747" t="s">
        <v>32</v>
      </c>
      <c r="AB3747" t="s">
        <v>7678</v>
      </c>
      <c r="AC3747" t="s">
        <v>7646</v>
      </c>
    </row>
    <row r="3748" spans="1:29" x14ac:dyDescent="0.3">
      <c r="A3748" t="s">
        <v>3606</v>
      </c>
      <c r="B3748">
        <v>4</v>
      </c>
      <c r="C3748" t="s">
        <v>40</v>
      </c>
      <c r="D3748" t="s">
        <v>50</v>
      </c>
      <c r="E3748">
        <v>24</v>
      </c>
      <c r="F3748" t="s">
        <v>31</v>
      </c>
      <c r="G3748">
        <v>153</v>
      </c>
      <c r="H3748">
        <v>220</v>
      </c>
      <c r="I3748">
        <v>2065</v>
      </c>
      <c r="J3748">
        <v>225</v>
      </c>
      <c r="K3748">
        <v>2089</v>
      </c>
      <c r="L3748" t="s">
        <v>32</v>
      </c>
      <c r="M3748" t="s">
        <v>32</v>
      </c>
      <c r="N3748" t="s">
        <v>37</v>
      </c>
      <c r="O3748">
        <v>180</v>
      </c>
      <c r="P3748">
        <v>200</v>
      </c>
      <c r="Q3748">
        <v>761</v>
      </c>
      <c r="R3748">
        <v>188.7</v>
      </c>
      <c r="S3748" t="s">
        <v>32</v>
      </c>
      <c r="T3748" t="s">
        <v>37</v>
      </c>
      <c r="U3748">
        <v>222</v>
      </c>
      <c r="V3748">
        <v>222</v>
      </c>
      <c r="W3748">
        <v>2070</v>
      </c>
      <c r="X3748">
        <v>0</v>
      </c>
      <c r="Z3748" t="s">
        <v>33</v>
      </c>
      <c r="AA3748" t="s">
        <v>32</v>
      </c>
      <c r="AB3748" t="s">
        <v>7723</v>
      </c>
      <c r="AC3748" t="s">
        <v>7675</v>
      </c>
    </row>
    <row r="3749" spans="1:29" x14ac:dyDescent="0.3">
      <c r="A3749" t="s">
        <v>3607</v>
      </c>
      <c r="B3749">
        <v>3</v>
      </c>
      <c r="C3749" t="s">
        <v>40</v>
      </c>
      <c r="D3749" t="s">
        <v>50</v>
      </c>
      <c r="E3749">
        <v>16</v>
      </c>
      <c r="F3749" t="s">
        <v>31</v>
      </c>
      <c r="G3749">
        <v>56</v>
      </c>
      <c r="H3749">
        <v>73</v>
      </c>
      <c r="I3749">
        <v>674</v>
      </c>
      <c r="J3749">
        <v>80</v>
      </c>
      <c r="K3749">
        <v>706</v>
      </c>
      <c r="L3749" t="s">
        <v>32</v>
      </c>
      <c r="M3749" t="s">
        <v>31</v>
      </c>
      <c r="N3749" t="s">
        <v>32</v>
      </c>
      <c r="O3749">
        <v>67</v>
      </c>
      <c r="P3749">
        <v>79</v>
      </c>
      <c r="Q3749">
        <v>276</v>
      </c>
      <c r="R3749">
        <v>162.1</v>
      </c>
      <c r="S3749" t="s">
        <v>32</v>
      </c>
      <c r="T3749" t="s">
        <v>32</v>
      </c>
      <c r="U3749">
        <v>80</v>
      </c>
      <c r="V3749">
        <v>80</v>
      </c>
      <c r="W3749">
        <v>703</v>
      </c>
      <c r="X3749">
        <v>0</v>
      </c>
      <c r="Z3749" t="s">
        <v>33</v>
      </c>
      <c r="AA3749" t="s">
        <v>32</v>
      </c>
      <c r="AB3749" t="s">
        <v>7648</v>
      </c>
      <c r="AC3749" t="s">
        <v>7675</v>
      </c>
    </row>
    <row r="3750" spans="1:29" x14ac:dyDescent="0.3">
      <c r="A3750" t="s">
        <v>3608</v>
      </c>
      <c r="B3750">
        <v>3</v>
      </c>
      <c r="C3750" t="s">
        <v>40</v>
      </c>
      <c r="D3750" t="s">
        <v>50</v>
      </c>
      <c r="E3750">
        <v>14</v>
      </c>
      <c r="F3750" t="s">
        <v>32</v>
      </c>
      <c r="G3750">
        <v>81</v>
      </c>
      <c r="H3750">
        <v>102</v>
      </c>
      <c r="I3750">
        <v>884</v>
      </c>
      <c r="J3750">
        <v>101</v>
      </c>
      <c r="K3750">
        <v>856</v>
      </c>
      <c r="L3750" t="s">
        <v>32</v>
      </c>
      <c r="M3750" t="s">
        <v>32</v>
      </c>
      <c r="N3750" t="s">
        <v>32</v>
      </c>
      <c r="O3750">
        <v>93</v>
      </c>
      <c r="P3750">
        <v>90</v>
      </c>
      <c r="Q3750">
        <v>354</v>
      </c>
      <c r="R3750">
        <v>160.1</v>
      </c>
      <c r="S3750" t="s">
        <v>32</v>
      </c>
      <c r="T3750" t="s">
        <v>32</v>
      </c>
      <c r="U3750">
        <v>90</v>
      </c>
      <c r="V3750">
        <v>90</v>
      </c>
      <c r="W3750">
        <v>760</v>
      </c>
      <c r="X3750">
        <v>0</v>
      </c>
      <c r="Z3750" t="s">
        <v>33</v>
      </c>
      <c r="AA3750" t="s">
        <v>32</v>
      </c>
      <c r="AB3750" t="s">
        <v>7644</v>
      </c>
      <c r="AC3750" t="s">
        <v>7675</v>
      </c>
    </row>
    <row r="3751" spans="1:29" x14ac:dyDescent="0.3">
      <c r="A3751" t="s">
        <v>3609</v>
      </c>
      <c r="B3751">
        <v>3</v>
      </c>
      <c r="C3751" t="s">
        <v>40</v>
      </c>
      <c r="D3751" t="s">
        <v>50</v>
      </c>
      <c r="E3751">
        <v>17</v>
      </c>
      <c r="F3751" t="s">
        <v>32</v>
      </c>
      <c r="G3751">
        <v>43</v>
      </c>
      <c r="H3751">
        <v>75</v>
      </c>
      <c r="I3751">
        <v>622</v>
      </c>
      <c r="J3751">
        <v>75</v>
      </c>
      <c r="K3751">
        <v>649</v>
      </c>
      <c r="L3751" t="s">
        <v>32</v>
      </c>
      <c r="M3751" t="s">
        <v>32</v>
      </c>
      <c r="N3751" t="s">
        <v>32</v>
      </c>
      <c r="O3751">
        <v>64</v>
      </c>
      <c r="P3751">
        <v>78</v>
      </c>
      <c r="Q3751">
        <v>251</v>
      </c>
      <c r="R3751">
        <v>231.2</v>
      </c>
      <c r="S3751" t="s">
        <v>32</v>
      </c>
      <c r="T3751" t="s">
        <v>32</v>
      </c>
      <c r="U3751">
        <v>75</v>
      </c>
      <c r="V3751">
        <v>75</v>
      </c>
      <c r="W3751">
        <v>644</v>
      </c>
      <c r="X3751">
        <v>0</v>
      </c>
      <c r="Z3751" t="s">
        <v>32</v>
      </c>
      <c r="AA3751" t="s">
        <v>32</v>
      </c>
      <c r="AB3751" t="s">
        <v>7694</v>
      </c>
      <c r="AC3751" t="s">
        <v>7682</v>
      </c>
    </row>
    <row r="3752" spans="1:29" x14ac:dyDescent="0.3">
      <c r="A3752" t="s">
        <v>3610</v>
      </c>
      <c r="B3752">
        <v>5</v>
      </c>
      <c r="C3752" t="s">
        <v>29</v>
      </c>
      <c r="D3752" t="s">
        <v>30</v>
      </c>
      <c r="E3752">
        <v>22</v>
      </c>
      <c r="F3752" t="s">
        <v>32</v>
      </c>
      <c r="G3752">
        <v>41</v>
      </c>
      <c r="H3752">
        <v>66</v>
      </c>
      <c r="I3752">
        <v>545</v>
      </c>
      <c r="J3752">
        <v>66</v>
      </c>
      <c r="K3752">
        <v>572</v>
      </c>
      <c r="L3752" t="s">
        <v>32</v>
      </c>
      <c r="M3752" t="s">
        <v>32</v>
      </c>
      <c r="N3752" t="s">
        <v>32</v>
      </c>
      <c r="O3752">
        <v>48</v>
      </c>
      <c r="P3752">
        <v>51</v>
      </c>
      <c r="Q3752">
        <v>202</v>
      </c>
      <c r="R3752">
        <v>186.6</v>
      </c>
      <c r="S3752" t="s">
        <v>37</v>
      </c>
      <c r="T3752" t="s">
        <v>32</v>
      </c>
      <c r="U3752">
        <v>65</v>
      </c>
      <c r="V3752">
        <v>65</v>
      </c>
      <c r="W3752">
        <v>558</v>
      </c>
      <c r="X3752">
        <v>0</v>
      </c>
      <c r="Z3752" t="s">
        <v>33</v>
      </c>
      <c r="AA3752" t="s">
        <v>32</v>
      </c>
    </row>
    <row r="3753" spans="1:29" x14ac:dyDescent="0.3">
      <c r="A3753" t="s">
        <v>3611</v>
      </c>
      <c r="B3753">
        <v>4</v>
      </c>
      <c r="C3753" t="s">
        <v>29</v>
      </c>
      <c r="D3753" t="s">
        <v>30</v>
      </c>
      <c r="E3753">
        <v>9</v>
      </c>
      <c r="F3753" t="s">
        <v>31</v>
      </c>
      <c r="G3753">
        <v>33</v>
      </c>
      <c r="H3753">
        <v>44</v>
      </c>
      <c r="I3753">
        <v>350</v>
      </c>
      <c r="J3753">
        <v>49</v>
      </c>
      <c r="K3753">
        <v>361</v>
      </c>
      <c r="L3753" t="s">
        <v>32</v>
      </c>
      <c r="M3753" t="s">
        <v>32</v>
      </c>
      <c r="N3753" t="s">
        <v>32</v>
      </c>
      <c r="O3753">
        <v>42</v>
      </c>
      <c r="P3753">
        <v>62</v>
      </c>
      <c r="Q3753">
        <v>165</v>
      </c>
      <c r="R3753">
        <v>203.6</v>
      </c>
      <c r="S3753" t="s">
        <v>32</v>
      </c>
      <c r="T3753" t="s">
        <v>32</v>
      </c>
      <c r="U3753">
        <v>44</v>
      </c>
      <c r="V3753">
        <v>44</v>
      </c>
      <c r="W3753">
        <v>323</v>
      </c>
      <c r="X3753">
        <v>0</v>
      </c>
      <c r="Z3753" t="s">
        <v>33</v>
      </c>
      <c r="AA3753" t="s">
        <v>32</v>
      </c>
    </row>
    <row r="3754" spans="1:29" x14ac:dyDescent="0.3">
      <c r="A3754" t="s">
        <v>3612</v>
      </c>
      <c r="C3754" t="s">
        <v>29</v>
      </c>
      <c r="D3754" t="s">
        <v>30</v>
      </c>
      <c r="E3754">
        <v>10</v>
      </c>
      <c r="F3754" t="s">
        <v>32</v>
      </c>
      <c r="G3754">
        <v>91</v>
      </c>
      <c r="H3754">
        <v>133</v>
      </c>
      <c r="I3754">
        <v>1038</v>
      </c>
      <c r="J3754">
        <v>145</v>
      </c>
      <c r="K3754">
        <v>1152</v>
      </c>
      <c r="L3754" t="s">
        <v>32</v>
      </c>
      <c r="M3754" t="s">
        <v>32</v>
      </c>
      <c r="N3754" t="s">
        <v>32</v>
      </c>
      <c r="O3754">
        <v>104</v>
      </c>
      <c r="P3754">
        <v>72</v>
      </c>
      <c r="Q3754">
        <v>376</v>
      </c>
      <c r="R3754">
        <v>147.30000000000001</v>
      </c>
      <c r="S3754" t="s">
        <v>33</v>
      </c>
      <c r="T3754" t="s">
        <v>33</v>
      </c>
      <c r="U3754">
        <v>0</v>
      </c>
      <c r="V3754">
        <v>0</v>
      </c>
      <c r="X3754">
        <v>0</v>
      </c>
      <c r="Z3754" t="s">
        <v>32</v>
      </c>
      <c r="AA3754" t="s">
        <v>37</v>
      </c>
    </row>
    <row r="3755" spans="1:29" x14ac:dyDescent="0.3">
      <c r="A3755" t="s">
        <v>3613</v>
      </c>
      <c r="B3755">
        <v>5</v>
      </c>
      <c r="C3755" t="s">
        <v>29</v>
      </c>
      <c r="D3755" t="s">
        <v>30</v>
      </c>
      <c r="E3755">
        <v>9</v>
      </c>
      <c r="F3755" t="s">
        <v>32</v>
      </c>
      <c r="G3755">
        <v>40</v>
      </c>
      <c r="H3755">
        <v>48</v>
      </c>
      <c r="I3755">
        <v>436</v>
      </c>
      <c r="J3755">
        <v>48</v>
      </c>
      <c r="K3755">
        <v>446</v>
      </c>
      <c r="L3755" t="s">
        <v>37</v>
      </c>
      <c r="M3755" t="s">
        <v>32</v>
      </c>
      <c r="N3755" t="s">
        <v>32</v>
      </c>
      <c r="O3755">
        <v>44</v>
      </c>
      <c r="P3755">
        <v>22</v>
      </c>
      <c r="Q3755">
        <v>174</v>
      </c>
      <c r="R3755">
        <v>79.099999999999994</v>
      </c>
      <c r="S3755" t="s">
        <v>32</v>
      </c>
      <c r="T3755" t="s">
        <v>32</v>
      </c>
      <c r="U3755">
        <v>39</v>
      </c>
      <c r="V3755">
        <v>39</v>
      </c>
      <c r="W3755">
        <v>347</v>
      </c>
      <c r="X3755">
        <v>0</v>
      </c>
      <c r="Z3755" t="s">
        <v>33</v>
      </c>
      <c r="AA3755" t="s">
        <v>32</v>
      </c>
    </row>
    <row r="3756" spans="1:29" x14ac:dyDescent="0.3">
      <c r="A3756" t="s">
        <v>3614</v>
      </c>
      <c r="B3756">
        <v>4</v>
      </c>
      <c r="C3756" t="s">
        <v>29</v>
      </c>
      <c r="D3756" t="s">
        <v>30</v>
      </c>
      <c r="E3756">
        <v>28</v>
      </c>
      <c r="F3756" t="s">
        <v>32</v>
      </c>
      <c r="G3756">
        <v>75</v>
      </c>
      <c r="H3756">
        <v>110</v>
      </c>
      <c r="I3756">
        <v>915</v>
      </c>
      <c r="J3756">
        <v>117</v>
      </c>
      <c r="K3756">
        <v>957</v>
      </c>
      <c r="L3756" t="s">
        <v>32</v>
      </c>
      <c r="M3756" t="s">
        <v>32</v>
      </c>
      <c r="N3756" t="s">
        <v>32</v>
      </c>
      <c r="O3756">
        <v>83</v>
      </c>
      <c r="P3756">
        <v>89</v>
      </c>
      <c r="Q3756">
        <v>460</v>
      </c>
      <c r="R3756">
        <v>189.9</v>
      </c>
      <c r="S3756" t="s">
        <v>32</v>
      </c>
      <c r="T3756" t="s">
        <v>32</v>
      </c>
      <c r="U3756">
        <v>106</v>
      </c>
      <c r="V3756">
        <v>106</v>
      </c>
      <c r="W3756">
        <v>926</v>
      </c>
      <c r="X3756">
        <v>0</v>
      </c>
      <c r="Z3756" t="s">
        <v>32</v>
      </c>
      <c r="AA3756" t="s">
        <v>32</v>
      </c>
    </row>
    <row r="3757" spans="1:29" x14ac:dyDescent="0.3">
      <c r="A3757" t="s">
        <v>3615</v>
      </c>
      <c r="B3757">
        <v>5</v>
      </c>
      <c r="C3757" t="s">
        <v>29</v>
      </c>
      <c r="D3757" t="s">
        <v>35</v>
      </c>
      <c r="E3757">
        <v>35</v>
      </c>
      <c r="F3757" t="s">
        <v>32</v>
      </c>
      <c r="G3757">
        <v>99</v>
      </c>
      <c r="H3757">
        <v>138</v>
      </c>
      <c r="I3757">
        <v>1267</v>
      </c>
      <c r="J3757">
        <v>149</v>
      </c>
      <c r="K3757">
        <v>1318</v>
      </c>
      <c r="L3757" t="s">
        <v>32</v>
      </c>
      <c r="M3757" t="s">
        <v>32</v>
      </c>
      <c r="N3757" t="s">
        <v>32</v>
      </c>
      <c r="O3757">
        <v>113</v>
      </c>
      <c r="P3757">
        <v>72</v>
      </c>
      <c r="Q3757">
        <v>506</v>
      </c>
      <c r="R3757">
        <v>110.1</v>
      </c>
      <c r="S3757" t="s">
        <v>32</v>
      </c>
      <c r="T3757" t="s">
        <v>37</v>
      </c>
      <c r="U3757">
        <v>148</v>
      </c>
      <c r="V3757">
        <v>148</v>
      </c>
      <c r="W3757">
        <v>1321</v>
      </c>
      <c r="X3757">
        <v>0</v>
      </c>
      <c r="Z3757" t="s">
        <v>32</v>
      </c>
      <c r="AA3757" t="s">
        <v>32</v>
      </c>
      <c r="AB3757" t="s">
        <v>7685</v>
      </c>
      <c r="AC3757" t="s">
        <v>7682</v>
      </c>
    </row>
    <row r="3758" spans="1:29" x14ac:dyDescent="0.3">
      <c r="A3758" t="s">
        <v>3616</v>
      </c>
      <c r="B3758">
        <v>4</v>
      </c>
      <c r="C3758" t="s">
        <v>29</v>
      </c>
      <c r="D3758" t="s">
        <v>35</v>
      </c>
      <c r="E3758">
        <v>40</v>
      </c>
      <c r="F3758" t="s">
        <v>32</v>
      </c>
      <c r="G3758">
        <v>109</v>
      </c>
      <c r="H3758">
        <v>151</v>
      </c>
      <c r="I3758">
        <v>1434</v>
      </c>
      <c r="J3758">
        <v>161</v>
      </c>
      <c r="K3758">
        <v>1501</v>
      </c>
      <c r="L3758" t="s">
        <v>32</v>
      </c>
      <c r="M3758" t="s">
        <v>32</v>
      </c>
      <c r="N3758" t="s">
        <v>32</v>
      </c>
      <c r="O3758">
        <v>126</v>
      </c>
      <c r="P3758">
        <v>122</v>
      </c>
      <c r="Q3758">
        <v>595</v>
      </c>
      <c r="R3758">
        <v>169.8</v>
      </c>
      <c r="S3758" t="s">
        <v>32</v>
      </c>
      <c r="T3758" t="s">
        <v>32</v>
      </c>
      <c r="U3758">
        <v>161</v>
      </c>
      <c r="V3758">
        <v>161</v>
      </c>
      <c r="W3758">
        <v>1492</v>
      </c>
      <c r="X3758">
        <v>2</v>
      </c>
      <c r="Y3758">
        <v>13</v>
      </c>
      <c r="Z3758" t="s">
        <v>32</v>
      </c>
      <c r="AA3758" t="s">
        <v>32</v>
      </c>
      <c r="AB3758" t="s">
        <v>7688</v>
      </c>
      <c r="AC3758" t="s">
        <v>7682</v>
      </c>
    </row>
    <row r="3759" spans="1:29" x14ac:dyDescent="0.3">
      <c r="A3759" t="s">
        <v>3617</v>
      </c>
      <c r="B3759">
        <v>3</v>
      </c>
      <c r="C3759" t="s">
        <v>40</v>
      </c>
      <c r="D3759" t="s">
        <v>3342</v>
      </c>
      <c r="E3759">
        <v>45</v>
      </c>
      <c r="F3759" t="s">
        <v>32</v>
      </c>
      <c r="G3759">
        <v>137</v>
      </c>
      <c r="H3759">
        <v>200</v>
      </c>
      <c r="I3759">
        <v>1853</v>
      </c>
      <c r="J3759">
        <v>213</v>
      </c>
      <c r="K3759">
        <v>1937</v>
      </c>
      <c r="L3759" t="s">
        <v>32</v>
      </c>
      <c r="M3759" t="s">
        <v>32</v>
      </c>
      <c r="N3759" t="s">
        <v>32</v>
      </c>
      <c r="O3759">
        <v>153</v>
      </c>
      <c r="P3759">
        <v>183</v>
      </c>
      <c r="Q3759">
        <v>596</v>
      </c>
      <c r="R3759">
        <v>196.6</v>
      </c>
      <c r="S3759" t="s">
        <v>31</v>
      </c>
      <c r="T3759" t="s">
        <v>32</v>
      </c>
      <c r="U3759">
        <v>186</v>
      </c>
      <c r="V3759">
        <v>186</v>
      </c>
      <c r="W3759">
        <v>1631</v>
      </c>
      <c r="X3759">
        <v>0</v>
      </c>
      <c r="Z3759" t="s">
        <v>32</v>
      </c>
      <c r="AA3759" t="s">
        <v>32</v>
      </c>
      <c r="AB3759" t="s">
        <v>7644</v>
      </c>
      <c r="AC3759" t="s">
        <v>7675</v>
      </c>
    </row>
    <row r="3760" spans="1:29" x14ac:dyDescent="0.3">
      <c r="A3760" t="s">
        <v>3618</v>
      </c>
      <c r="B3760">
        <v>5</v>
      </c>
      <c r="C3760" t="s">
        <v>29</v>
      </c>
      <c r="D3760" t="s">
        <v>35</v>
      </c>
      <c r="E3760">
        <v>33</v>
      </c>
      <c r="F3760" t="s">
        <v>32</v>
      </c>
      <c r="G3760">
        <v>85</v>
      </c>
      <c r="H3760">
        <v>132</v>
      </c>
      <c r="I3760">
        <v>1185</v>
      </c>
      <c r="J3760">
        <v>135</v>
      </c>
      <c r="K3760">
        <v>1222</v>
      </c>
      <c r="L3760" t="s">
        <v>32</v>
      </c>
      <c r="M3760" t="s">
        <v>37</v>
      </c>
      <c r="N3760" t="s">
        <v>32</v>
      </c>
      <c r="O3760">
        <v>102</v>
      </c>
      <c r="P3760">
        <v>92</v>
      </c>
      <c r="Q3760">
        <v>386</v>
      </c>
      <c r="R3760">
        <v>146.80000000000001</v>
      </c>
      <c r="S3760" t="s">
        <v>32</v>
      </c>
      <c r="T3760" t="s">
        <v>32</v>
      </c>
      <c r="U3760">
        <v>135</v>
      </c>
      <c r="V3760">
        <v>135</v>
      </c>
      <c r="W3760">
        <v>1210</v>
      </c>
      <c r="X3760">
        <v>0</v>
      </c>
      <c r="Z3760" t="s">
        <v>32</v>
      </c>
      <c r="AA3760" t="s">
        <v>32</v>
      </c>
      <c r="AB3760" t="s">
        <v>7712</v>
      </c>
      <c r="AC3760" t="s">
        <v>7682</v>
      </c>
    </row>
    <row r="3761" spans="1:29" x14ac:dyDescent="0.3">
      <c r="A3761" t="s">
        <v>3619</v>
      </c>
      <c r="B3761">
        <v>3</v>
      </c>
      <c r="C3761" t="s">
        <v>29</v>
      </c>
      <c r="D3761" t="s">
        <v>35</v>
      </c>
      <c r="E3761">
        <v>10</v>
      </c>
      <c r="F3761" t="s">
        <v>33</v>
      </c>
      <c r="G3761">
        <v>16</v>
      </c>
      <c r="H3761">
        <v>30</v>
      </c>
      <c r="I3761">
        <v>207</v>
      </c>
      <c r="J3761">
        <v>34</v>
      </c>
      <c r="K3761">
        <v>229</v>
      </c>
      <c r="L3761" t="s">
        <v>32</v>
      </c>
      <c r="M3761" t="s">
        <v>32</v>
      </c>
      <c r="N3761" t="s">
        <v>33</v>
      </c>
      <c r="O3761">
        <v>19</v>
      </c>
      <c r="P3761">
        <v>20</v>
      </c>
      <c r="Q3761">
        <v>21</v>
      </c>
      <c r="R3761">
        <v>200.6</v>
      </c>
      <c r="S3761" t="s">
        <v>32</v>
      </c>
      <c r="T3761" t="s">
        <v>32</v>
      </c>
      <c r="U3761">
        <v>34</v>
      </c>
      <c r="V3761">
        <v>34</v>
      </c>
      <c r="W3761">
        <v>238</v>
      </c>
      <c r="X3761">
        <v>0</v>
      </c>
      <c r="Z3761" t="s">
        <v>33</v>
      </c>
      <c r="AA3761" t="s">
        <v>32</v>
      </c>
      <c r="AB3761" t="s">
        <v>7635</v>
      </c>
      <c r="AC3761" t="s">
        <v>7682</v>
      </c>
    </row>
    <row r="3762" spans="1:29" x14ac:dyDescent="0.3">
      <c r="A3762" t="s">
        <v>3620</v>
      </c>
      <c r="B3762">
        <v>4</v>
      </c>
      <c r="C3762" t="s">
        <v>29</v>
      </c>
      <c r="D3762" t="s">
        <v>30</v>
      </c>
      <c r="E3762">
        <v>10</v>
      </c>
      <c r="F3762" t="s">
        <v>33</v>
      </c>
      <c r="G3762">
        <v>15</v>
      </c>
      <c r="H3762">
        <v>25</v>
      </c>
      <c r="I3762">
        <v>181</v>
      </c>
      <c r="J3762">
        <v>29</v>
      </c>
      <c r="K3762">
        <v>208</v>
      </c>
      <c r="L3762" t="s">
        <v>32</v>
      </c>
      <c r="M3762" t="s">
        <v>32</v>
      </c>
      <c r="N3762" t="s">
        <v>33</v>
      </c>
      <c r="O3762">
        <v>19</v>
      </c>
      <c r="P3762">
        <v>34</v>
      </c>
      <c r="Q3762">
        <v>25</v>
      </c>
      <c r="R3762">
        <v>313.8</v>
      </c>
      <c r="S3762" t="s">
        <v>32</v>
      </c>
      <c r="T3762" t="s">
        <v>32</v>
      </c>
      <c r="U3762">
        <v>27</v>
      </c>
      <c r="V3762">
        <v>27</v>
      </c>
      <c r="W3762">
        <v>205</v>
      </c>
      <c r="X3762">
        <v>0</v>
      </c>
      <c r="Z3762" t="s">
        <v>33</v>
      </c>
      <c r="AA3762" t="s">
        <v>32</v>
      </c>
    </row>
    <row r="3763" spans="1:29" x14ac:dyDescent="0.3">
      <c r="A3763" t="s">
        <v>3621</v>
      </c>
      <c r="B3763">
        <v>3</v>
      </c>
      <c r="C3763" t="s">
        <v>40</v>
      </c>
      <c r="D3763" t="s">
        <v>41</v>
      </c>
      <c r="E3763">
        <v>27</v>
      </c>
      <c r="F3763" t="s">
        <v>32</v>
      </c>
      <c r="G3763">
        <v>152</v>
      </c>
      <c r="H3763">
        <v>225</v>
      </c>
      <c r="I3763">
        <v>2138</v>
      </c>
      <c r="J3763">
        <v>235</v>
      </c>
      <c r="K3763">
        <v>2216</v>
      </c>
      <c r="L3763" t="s">
        <v>32</v>
      </c>
      <c r="M3763" t="s">
        <v>32</v>
      </c>
      <c r="N3763" t="s">
        <v>37</v>
      </c>
      <c r="O3763">
        <v>191</v>
      </c>
      <c r="P3763">
        <v>231</v>
      </c>
      <c r="Q3763">
        <v>352</v>
      </c>
      <c r="R3763">
        <v>164.2</v>
      </c>
      <c r="S3763" t="s">
        <v>37</v>
      </c>
      <c r="T3763" t="s">
        <v>32</v>
      </c>
      <c r="U3763">
        <v>205</v>
      </c>
      <c r="V3763">
        <v>205</v>
      </c>
      <c r="W3763">
        <v>1874</v>
      </c>
      <c r="X3763">
        <v>0</v>
      </c>
      <c r="Z3763" t="s">
        <v>33</v>
      </c>
      <c r="AA3763" t="s">
        <v>32</v>
      </c>
    </row>
    <row r="3764" spans="1:29" x14ac:dyDescent="0.3">
      <c r="A3764" t="s">
        <v>3622</v>
      </c>
      <c r="B3764">
        <v>1</v>
      </c>
      <c r="C3764" t="s">
        <v>29</v>
      </c>
      <c r="D3764" t="s">
        <v>50</v>
      </c>
      <c r="E3764">
        <v>12</v>
      </c>
      <c r="F3764" t="s">
        <v>33</v>
      </c>
      <c r="G3764">
        <v>7</v>
      </c>
      <c r="H3764">
        <v>17</v>
      </c>
      <c r="I3764">
        <v>86</v>
      </c>
      <c r="J3764">
        <v>17</v>
      </c>
      <c r="K3764">
        <v>86</v>
      </c>
      <c r="L3764" t="s">
        <v>33</v>
      </c>
      <c r="M3764" t="s">
        <v>32</v>
      </c>
      <c r="N3764" t="s">
        <v>33</v>
      </c>
      <c r="O3764">
        <v>10</v>
      </c>
      <c r="P3764">
        <v>18</v>
      </c>
      <c r="Q3764">
        <v>10</v>
      </c>
      <c r="S3764" t="s">
        <v>33</v>
      </c>
      <c r="T3764" t="s">
        <v>32</v>
      </c>
      <c r="U3764">
        <v>17</v>
      </c>
      <c r="V3764">
        <v>17</v>
      </c>
      <c r="W3764">
        <v>92</v>
      </c>
      <c r="X3764">
        <v>0</v>
      </c>
      <c r="Z3764" t="s">
        <v>33</v>
      </c>
      <c r="AA3764" t="s">
        <v>33</v>
      </c>
    </row>
    <row r="3765" spans="1:29" x14ac:dyDescent="0.3">
      <c r="A3765" t="s">
        <v>3623</v>
      </c>
      <c r="C3765" t="s">
        <v>29</v>
      </c>
      <c r="D3765" t="s">
        <v>30</v>
      </c>
      <c r="E3765">
        <v>16</v>
      </c>
      <c r="F3765" t="s">
        <v>33</v>
      </c>
      <c r="G3765">
        <v>11</v>
      </c>
      <c r="H3765">
        <v>18</v>
      </c>
      <c r="I3765">
        <v>109</v>
      </c>
      <c r="J3765">
        <v>22</v>
      </c>
      <c r="K3765">
        <v>120</v>
      </c>
      <c r="L3765" t="s">
        <v>33</v>
      </c>
      <c r="M3765" t="s">
        <v>33</v>
      </c>
      <c r="N3765" t="s">
        <v>33</v>
      </c>
      <c r="O3765">
        <v>13</v>
      </c>
      <c r="P3765">
        <v>4</v>
      </c>
      <c r="Q3765">
        <v>13</v>
      </c>
      <c r="S3765" t="s">
        <v>33</v>
      </c>
      <c r="T3765" t="s">
        <v>32</v>
      </c>
      <c r="U3765">
        <v>22</v>
      </c>
      <c r="V3765">
        <v>22</v>
      </c>
      <c r="W3765">
        <v>125</v>
      </c>
      <c r="X3765">
        <v>0</v>
      </c>
      <c r="Z3765" t="s">
        <v>33</v>
      </c>
      <c r="AA3765" t="s">
        <v>32</v>
      </c>
    </row>
    <row r="3766" spans="1:29" x14ac:dyDescent="0.3">
      <c r="A3766" t="s">
        <v>3624</v>
      </c>
      <c r="C3766" t="s">
        <v>29</v>
      </c>
      <c r="D3766" t="s">
        <v>30</v>
      </c>
      <c r="E3766">
        <v>19</v>
      </c>
      <c r="F3766" t="s">
        <v>33</v>
      </c>
      <c r="G3766">
        <v>7</v>
      </c>
      <c r="H3766">
        <v>9</v>
      </c>
      <c r="I3766">
        <v>36</v>
      </c>
      <c r="J3766">
        <v>10</v>
      </c>
      <c r="K3766">
        <v>38</v>
      </c>
      <c r="L3766" t="s">
        <v>33</v>
      </c>
      <c r="M3766" t="s">
        <v>33</v>
      </c>
      <c r="N3766" t="s">
        <v>33</v>
      </c>
      <c r="O3766">
        <v>8</v>
      </c>
      <c r="P3766">
        <v>6</v>
      </c>
      <c r="Q3766">
        <v>8</v>
      </c>
      <c r="S3766" t="s">
        <v>33</v>
      </c>
      <c r="T3766" t="s">
        <v>33</v>
      </c>
      <c r="U3766">
        <v>10</v>
      </c>
      <c r="V3766">
        <v>10</v>
      </c>
      <c r="W3766">
        <v>42</v>
      </c>
      <c r="X3766">
        <v>0</v>
      </c>
      <c r="Z3766" t="s">
        <v>33</v>
      </c>
      <c r="AA3766" t="s">
        <v>33</v>
      </c>
    </row>
    <row r="3767" spans="1:29" x14ac:dyDescent="0.3">
      <c r="A3767" t="s">
        <v>3625</v>
      </c>
      <c r="B3767">
        <v>5</v>
      </c>
      <c r="C3767" t="s">
        <v>40</v>
      </c>
      <c r="D3767" t="s">
        <v>50</v>
      </c>
      <c r="E3767">
        <v>18</v>
      </c>
      <c r="F3767" t="s">
        <v>31</v>
      </c>
      <c r="G3767">
        <v>125</v>
      </c>
      <c r="H3767">
        <v>158</v>
      </c>
      <c r="I3767">
        <v>1406</v>
      </c>
      <c r="J3767">
        <v>169</v>
      </c>
      <c r="K3767">
        <v>1464</v>
      </c>
      <c r="L3767" t="s">
        <v>32</v>
      </c>
      <c r="M3767" t="s">
        <v>32</v>
      </c>
      <c r="N3767" t="s">
        <v>37</v>
      </c>
      <c r="O3767">
        <v>147</v>
      </c>
      <c r="P3767">
        <v>162</v>
      </c>
      <c r="Q3767">
        <v>559</v>
      </c>
      <c r="R3767">
        <v>174</v>
      </c>
      <c r="S3767" t="s">
        <v>32</v>
      </c>
      <c r="T3767" t="s">
        <v>37</v>
      </c>
      <c r="U3767">
        <v>170</v>
      </c>
      <c r="V3767">
        <v>170</v>
      </c>
      <c r="W3767">
        <v>1472</v>
      </c>
      <c r="X3767">
        <v>0</v>
      </c>
      <c r="Z3767" t="s">
        <v>37</v>
      </c>
      <c r="AA3767" t="s">
        <v>32</v>
      </c>
      <c r="AB3767" t="s">
        <v>7711</v>
      </c>
      <c r="AC3767" t="s">
        <v>7682</v>
      </c>
    </row>
    <row r="3768" spans="1:29" x14ac:dyDescent="0.3">
      <c r="A3768" t="s">
        <v>3626</v>
      </c>
      <c r="B3768">
        <v>2</v>
      </c>
      <c r="C3768" t="s">
        <v>40</v>
      </c>
      <c r="D3768" t="s">
        <v>50</v>
      </c>
      <c r="E3768">
        <v>24</v>
      </c>
      <c r="F3768" t="s">
        <v>32</v>
      </c>
      <c r="G3768">
        <v>63</v>
      </c>
      <c r="H3768">
        <v>86</v>
      </c>
      <c r="I3768">
        <v>782</v>
      </c>
      <c r="J3768">
        <v>85</v>
      </c>
      <c r="K3768">
        <v>777</v>
      </c>
      <c r="L3768" t="s">
        <v>32</v>
      </c>
      <c r="M3768" t="s">
        <v>32</v>
      </c>
      <c r="N3768" t="s">
        <v>32</v>
      </c>
      <c r="O3768">
        <v>73</v>
      </c>
      <c r="P3768">
        <v>72</v>
      </c>
      <c r="Q3768">
        <v>331</v>
      </c>
      <c r="R3768">
        <v>169.5</v>
      </c>
      <c r="S3768" t="s">
        <v>33</v>
      </c>
      <c r="T3768" t="s">
        <v>32</v>
      </c>
      <c r="U3768">
        <v>78</v>
      </c>
      <c r="V3768">
        <v>78</v>
      </c>
      <c r="W3768">
        <v>696</v>
      </c>
      <c r="X3768">
        <v>0</v>
      </c>
      <c r="Z3768" t="s">
        <v>32</v>
      </c>
      <c r="AA3768" t="s">
        <v>32</v>
      </c>
      <c r="AB3768" t="s">
        <v>7681</v>
      </c>
      <c r="AC3768" t="s">
        <v>7682</v>
      </c>
    </row>
    <row r="3769" spans="1:29" x14ac:dyDescent="0.3">
      <c r="A3769" t="s">
        <v>3627</v>
      </c>
      <c r="B3769">
        <v>4</v>
      </c>
      <c r="C3769" t="s">
        <v>29</v>
      </c>
      <c r="D3769" t="s">
        <v>30</v>
      </c>
      <c r="E3769">
        <v>16</v>
      </c>
      <c r="F3769" t="s">
        <v>32</v>
      </c>
      <c r="G3769">
        <v>50</v>
      </c>
      <c r="H3769">
        <v>74</v>
      </c>
      <c r="I3769">
        <v>696</v>
      </c>
      <c r="J3769">
        <v>82</v>
      </c>
      <c r="K3769">
        <v>716</v>
      </c>
      <c r="L3769" t="s">
        <v>32</v>
      </c>
      <c r="M3769" t="s">
        <v>32</v>
      </c>
      <c r="N3769" t="s">
        <v>32</v>
      </c>
      <c r="O3769">
        <v>58</v>
      </c>
      <c r="P3769">
        <v>54</v>
      </c>
      <c r="Q3769">
        <v>346</v>
      </c>
      <c r="R3769">
        <v>189.2</v>
      </c>
      <c r="S3769" t="s">
        <v>37</v>
      </c>
      <c r="T3769" t="s">
        <v>32</v>
      </c>
      <c r="U3769">
        <v>82</v>
      </c>
      <c r="V3769">
        <v>82</v>
      </c>
      <c r="W3769">
        <v>720</v>
      </c>
      <c r="X3769">
        <v>0</v>
      </c>
      <c r="Z3769" t="s">
        <v>32</v>
      </c>
      <c r="AA3769" t="s">
        <v>32</v>
      </c>
    </row>
    <row r="3770" spans="1:29" x14ac:dyDescent="0.3">
      <c r="A3770" t="s">
        <v>3628</v>
      </c>
      <c r="B3770">
        <v>5</v>
      </c>
      <c r="C3770" t="s">
        <v>29</v>
      </c>
      <c r="D3770" t="s">
        <v>35</v>
      </c>
      <c r="E3770">
        <v>30</v>
      </c>
      <c r="F3770" t="s">
        <v>32</v>
      </c>
      <c r="G3770">
        <v>73</v>
      </c>
      <c r="H3770">
        <v>96</v>
      </c>
      <c r="I3770">
        <v>954</v>
      </c>
      <c r="J3770">
        <v>101</v>
      </c>
      <c r="K3770">
        <v>979</v>
      </c>
      <c r="L3770" t="s">
        <v>32</v>
      </c>
      <c r="M3770" t="s">
        <v>32</v>
      </c>
      <c r="N3770" t="s">
        <v>32</v>
      </c>
      <c r="O3770">
        <v>81</v>
      </c>
      <c r="P3770">
        <v>104</v>
      </c>
      <c r="Q3770">
        <v>351</v>
      </c>
      <c r="R3770">
        <v>155.1</v>
      </c>
      <c r="S3770" t="s">
        <v>37</v>
      </c>
      <c r="T3770" t="s">
        <v>37</v>
      </c>
      <c r="U3770">
        <v>101</v>
      </c>
      <c r="V3770">
        <v>101</v>
      </c>
      <c r="W3770">
        <v>984</v>
      </c>
      <c r="X3770">
        <v>0</v>
      </c>
      <c r="Z3770" t="s">
        <v>32</v>
      </c>
      <c r="AA3770" t="s">
        <v>32</v>
      </c>
      <c r="AB3770" t="s">
        <v>7707</v>
      </c>
      <c r="AC3770" t="s">
        <v>7682</v>
      </c>
    </row>
    <row r="3771" spans="1:29" x14ac:dyDescent="0.3">
      <c r="A3771" t="s">
        <v>3629</v>
      </c>
      <c r="B3771">
        <v>3</v>
      </c>
      <c r="C3771" t="s">
        <v>40</v>
      </c>
      <c r="D3771" t="s">
        <v>3342</v>
      </c>
      <c r="E3771">
        <v>39</v>
      </c>
      <c r="F3771" t="s">
        <v>32</v>
      </c>
      <c r="G3771">
        <v>126</v>
      </c>
      <c r="H3771">
        <v>176</v>
      </c>
      <c r="I3771">
        <v>1554</v>
      </c>
      <c r="J3771">
        <v>187</v>
      </c>
      <c r="K3771">
        <v>1652</v>
      </c>
      <c r="L3771" t="s">
        <v>32</v>
      </c>
      <c r="M3771" t="s">
        <v>32</v>
      </c>
      <c r="N3771" t="s">
        <v>32</v>
      </c>
      <c r="O3771">
        <v>145</v>
      </c>
      <c r="P3771">
        <v>169</v>
      </c>
      <c r="Q3771">
        <v>542</v>
      </c>
      <c r="R3771">
        <v>183.7</v>
      </c>
      <c r="S3771" t="s">
        <v>32</v>
      </c>
      <c r="T3771" t="s">
        <v>32</v>
      </c>
      <c r="U3771">
        <v>188</v>
      </c>
      <c r="V3771">
        <v>188</v>
      </c>
      <c r="W3771">
        <v>1646</v>
      </c>
      <c r="X3771">
        <v>0</v>
      </c>
      <c r="Z3771" t="s">
        <v>32</v>
      </c>
      <c r="AA3771" t="s">
        <v>32</v>
      </c>
      <c r="AB3771" t="s">
        <v>7717</v>
      </c>
      <c r="AC3771" t="s">
        <v>7675</v>
      </c>
    </row>
    <row r="3772" spans="1:29" x14ac:dyDescent="0.3">
      <c r="A3772" t="s">
        <v>3630</v>
      </c>
      <c r="B3772">
        <v>3</v>
      </c>
      <c r="C3772" t="s">
        <v>29</v>
      </c>
      <c r="D3772" t="s">
        <v>35</v>
      </c>
      <c r="E3772">
        <v>30</v>
      </c>
      <c r="F3772" t="s">
        <v>32</v>
      </c>
      <c r="G3772">
        <v>53</v>
      </c>
      <c r="H3772">
        <v>79</v>
      </c>
      <c r="I3772">
        <v>677</v>
      </c>
      <c r="J3772">
        <v>82</v>
      </c>
      <c r="K3772">
        <v>706</v>
      </c>
      <c r="L3772" t="s">
        <v>32</v>
      </c>
      <c r="M3772" t="s">
        <v>32</v>
      </c>
      <c r="N3772" t="s">
        <v>32</v>
      </c>
      <c r="O3772">
        <v>64</v>
      </c>
      <c r="P3772">
        <v>53</v>
      </c>
      <c r="Q3772">
        <v>289</v>
      </c>
      <c r="R3772">
        <v>182.3</v>
      </c>
      <c r="S3772" t="s">
        <v>32</v>
      </c>
      <c r="T3772" t="s">
        <v>32</v>
      </c>
      <c r="U3772">
        <v>82</v>
      </c>
      <c r="V3772">
        <v>82</v>
      </c>
      <c r="W3772">
        <v>705</v>
      </c>
      <c r="X3772">
        <v>0</v>
      </c>
      <c r="Z3772" t="s">
        <v>32</v>
      </c>
      <c r="AA3772" t="s">
        <v>32</v>
      </c>
      <c r="AB3772" t="s">
        <v>7678</v>
      </c>
      <c r="AC3772" t="s">
        <v>7646</v>
      </c>
    </row>
    <row r="3773" spans="1:29" x14ac:dyDescent="0.3">
      <c r="A3773" t="s">
        <v>3631</v>
      </c>
      <c r="B3773">
        <v>3</v>
      </c>
      <c r="C3773" t="s">
        <v>40</v>
      </c>
      <c r="D3773" t="s">
        <v>41</v>
      </c>
      <c r="E3773">
        <v>22</v>
      </c>
      <c r="F3773" t="s">
        <v>32</v>
      </c>
      <c r="G3773">
        <v>54</v>
      </c>
      <c r="H3773">
        <v>82</v>
      </c>
      <c r="I3773">
        <v>708</v>
      </c>
      <c r="J3773">
        <v>88</v>
      </c>
      <c r="K3773">
        <v>760</v>
      </c>
      <c r="L3773" t="s">
        <v>32</v>
      </c>
      <c r="M3773" t="s">
        <v>32</v>
      </c>
      <c r="N3773" t="s">
        <v>37</v>
      </c>
      <c r="O3773">
        <v>71</v>
      </c>
      <c r="P3773">
        <v>98</v>
      </c>
      <c r="Q3773">
        <v>266</v>
      </c>
      <c r="R3773">
        <v>201.1</v>
      </c>
      <c r="S3773" t="s">
        <v>32</v>
      </c>
      <c r="T3773" t="s">
        <v>32</v>
      </c>
      <c r="U3773">
        <v>85</v>
      </c>
      <c r="V3773">
        <v>85</v>
      </c>
      <c r="W3773">
        <v>737</v>
      </c>
      <c r="X3773">
        <v>0</v>
      </c>
      <c r="Z3773" t="s">
        <v>32</v>
      </c>
      <c r="AA3773" t="s">
        <v>32</v>
      </c>
      <c r="AB3773" t="s">
        <v>7703</v>
      </c>
      <c r="AC3773" t="s">
        <v>7682</v>
      </c>
    </row>
    <row r="3774" spans="1:29" x14ac:dyDescent="0.3">
      <c r="A3774" t="s">
        <v>3632</v>
      </c>
      <c r="B3774">
        <v>5</v>
      </c>
      <c r="C3774" t="s">
        <v>29</v>
      </c>
      <c r="D3774" t="s">
        <v>30</v>
      </c>
      <c r="E3774">
        <v>22</v>
      </c>
      <c r="F3774" t="s">
        <v>32</v>
      </c>
      <c r="G3774">
        <v>35</v>
      </c>
      <c r="H3774">
        <v>53</v>
      </c>
      <c r="I3774">
        <v>504</v>
      </c>
      <c r="J3774">
        <v>57</v>
      </c>
      <c r="K3774">
        <v>518</v>
      </c>
      <c r="L3774" t="s">
        <v>32</v>
      </c>
      <c r="M3774" t="s">
        <v>32</v>
      </c>
      <c r="N3774" t="s">
        <v>32</v>
      </c>
      <c r="O3774">
        <v>43</v>
      </c>
      <c r="P3774">
        <v>34</v>
      </c>
      <c r="Q3774">
        <v>186</v>
      </c>
      <c r="R3774">
        <v>143</v>
      </c>
      <c r="S3774" t="s">
        <v>32</v>
      </c>
      <c r="T3774" t="s">
        <v>32</v>
      </c>
      <c r="U3774">
        <v>50</v>
      </c>
      <c r="V3774">
        <v>50</v>
      </c>
      <c r="W3774">
        <v>455</v>
      </c>
      <c r="X3774">
        <v>0</v>
      </c>
      <c r="Z3774" t="s">
        <v>33</v>
      </c>
      <c r="AA3774" t="s">
        <v>32</v>
      </c>
      <c r="AB3774" t="s">
        <v>7697</v>
      </c>
      <c r="AC3774" t="s">
        <v>7656</v>
      </c>
    </row>
    <row r="3775" spans="1:29" x14ac:dyDescent="0.3">
      <c r="A3775" t="s">
        <v>3633</v>
      </c>
      <c r="B3775">
        <v>4</v>
      </c>
      <c r="C3775" t="s">
        <v>29</v>
      </c>
      <c r="D3775" t="s">
        <v>30</v>
      </c>
      <c r="E3775">
        <v>18</v>
      </c>
      <c r="F3775" t="s">
        <v>32</v>
      </c>
      <c r="G3775">
        <v>39</v>
      </c>
      <c r="H3775">
        <v>59</v>
      </c>
      <c r="I3775">
        <v>537</v>
      </c>
      <c r="J3775">
        <v>61</v>
      </c>
      <c r="K3775">
        <v>553</v>
      </c>
      <c r="L3775" t="s">
        <v>32</v>
      </c>
      <c r="M3775" t="s">
        <v>32</v>
      </c>
      <c r="N3775" t="s">
        <v>32</v>
      </c>
      <c r="O3775">
        <v>47</v>
      </c>
      <c r="P3775">
        <v>46</v>
      </c>
      <c r="Q3775">
        <v>226</v>
      </c>
      <c r="R3775">
        <v>151.6</v>
      </c>
      <c r="S3775" t="s">
        <v>32</v>
      </c>
      <c r="T3775" t="s">
        <v>32</v>
      </c>
      <c r="U3775">
        <v>62</v>
      </c>
      <c r="V3775">
        <v>62</v>
      </c>
      <c r="W3775">
        <v>561</v>
      </c>
      <c r="X3775">
        <v>0</v>
      </c>
      <c r="Z3775" t="s">
        <v>33</v>
      </c>
      <c r="AA3775" t="s">
        <v>32</v>
      </c>
    </row>
    <row r="3776" spans="1:29" x14ac:dyDescent="0.3">
      <c r="A3776" t="s">
        <v>3634</v>
      </c>
      <c r="B3776">
        <v>2</v>
      </c>
      <c r="C3776" t="s">
        <v>29</v>
      </c>
      <c r="D3776" t="s">
        <v>35</v>
      </c>
      <c r="E3776">
        <v>20</v>
      </c>
      <c r="F3776" t="s">
        <v>32</v>
      </c>
      <c r="G3776">
        <v>70</v>
      </c>
      <c r="H3776">
        <v>113</v>
      </c>
      <c r="I3776">
        <v>1004</v>
      </c>
      <c r="J3776">
        <v>117</v>
      </c>
      <c r="K3776">
        <v>1041</v>
      </c>
      <c r="L3776" t="s">
        <v>32</v>
      </c>
      <c r="M3776" t="s">
        <v>32</v>
      </c>
      <c r="N3776" t="s">
        <v>32</v>
      </c>
      <c r="O3776">
        <v>88</v>
      </c>
      <c r="P3776">
        <v>119</v>
      </c>
      <c r="Q3776">
        <v>358</v>
      </c>
      <c r="R3776">
        <v>264.5</v>
      </c>
      <c r="S3776" t="s">
        <v>32</v>
      </c>
      <c r="T3776" t="s">
        <v>32</v>
      </c>
      <c r="U3776">
        <v>118</v>
      </c>
      <c r="V3776">
        <v>118</v>
      </c>
      <c r="W3776">
        <v>1053</v>
      </c>
      <c r="X3776">
        <v>0</v>
      </c>
      <c r="Z3776" t="s">
        <v>32</v>
      </c>
      <c r="AA3776" t="s">
        <v>32</v>
      </c>
      <c r="AB3776" t="s">
        <v>7727</v>
      </c>
      <c r="AC3776" t="s">
        <v>7656</v>
      </c>
    </row>
    <row r="3777" spans="1:29" x14ac:dyDescent="0.3">
      <c r="A3777" t="s">
        <v>3635</v>
      </c>
      <c r="B3777">
        <v>3</v>
      </c>
      <c r="C3777" t="s">
        <v>29</v>
      </c>
      <c r="D3777" t="s">
        <v>35</v>
      </c>
      <c r="E3777">
        <v>25</v>
      </c>
      <c r="F3777" t="s">
        <v>32</v>
      </c>
      <c r="G3777">
        <v>51</v>
      </c>
      <c r="H3777">
        <v>74</v>
      </c>
      <c r="I3777">
        <v>675</v>
      </c>
      <c r="J3777">
        <v>75</v>
      </c>
      <c r="K3777">
        <v>675</v>
      </c>
      <c r="L3777" t="s">
        <v>32</v>
      </c>
      <c r="M3777" t="s">
        <v>37</v>
      </c>
      <c r="N3777" t="s">
        <v>32</v>
      </c>
      <c r="O3777">
        <v>61</v>
      </c>
      <c r="P3777">
        <v>82</v>
      </c>
      <c r="Q3777">
        <v>297</v>
      </c>
      <c r="R3777">
        <v>212.4</v>
      </c>
      <c r="S3777" t="s">
        <v>37</v>
      </c>
      <c r="T3777" t="s">
        <v>32</v>
      </c>
      <c r="U3777">
        <v>76</v>
      </c>
      <c r="V3777">
        <v>76</v>
      </c>
      <c r="W3777">
        <v>694</v>
      </c>
      <c r="X3777">
        <v>0</v>
      </c>
      <c r="Z3777" t="s">
        <v>32</v>
      </c>
      <c r="AA3777" t="s">
        <v>32</v>
      </c>
      <c r="AB3777" t="s">
        <v>7648</v>
      </c>
      <c r="AC3777" t="s">
        <v>7675</v>
      </c>
    </row>
    <row r="3778" spans="1:29" x14ac:dyDescent="0.3">
      <c r="A3778" t="s">
        <v>3636</v>
      </c>
      <c r="B3778">
        <v>3</v>
      </c>
      <c r="C3778" t="s">
        <v>40</v>
      </c>
      <c r="D3778" t="s">
        <v>3342</v>
      </c>
      <c r="E3778">
        <v>19</v>
      </c>
      <c r="F3778" t="s">
        <v>32</v>
      </c>
      <c r="G3778">
        <v>40</v>
      </c>
      <c r="H3778">
        <v>56</v>
      </c>
      <c r="I3778">
        <v>502</v>
      </c>
      <c r="J3778">
        <v>67</v>
      </c>
      <c r="K3778">
        <v>547</v>
      </c>
      <c r="L3778" t="s">
        <v>32</v>
      </c>
      <c r="M3778" t="s">
        <v>32</v>
      </c>
      <c r="N3778" t="s">
        <v>32</v>
      </c>
      <c r="O3778">
        <v>55</v>
      </c>
      <c r="P3778">
        <v>54</v>
      </c>
      <c r="Q3778">
        <v>231</v>
      </c>
      <c r="R3778">
        <v>142.1</v>
      </c>
      <c r="S3778" t="s">
        <v>37</v>
      </c>
      <c r="T3778" t="s">
        <v>32</v>
      </c>
      <c r="U3778">
        <v>65</v>
      </c>
      <c r="V3778">
        <v>65</v>
      </c>
      <c r="W3778">
        <v>537</v>
      </c>
      <c r="X3778">
        <v>0</v>
      </c>
      <c r="Z3778" t="s">
        <v>32</v>
      </c>
      <c r="AA3778" t="s">
        <v>32</v>
      </c>
      <c r="AB3778" t="s">
        <v>7725</v>
      </c>
      <c r="AC3778" t="s">
        <v>7682</v>
      </c>
    </row>
    <row r="3779" spans="1:29" x14ac:dyDescent="0.3">
      <c r="A3779" t="s">
        <v>3637</v>
      </c>
      <c r="B3779">
        <v>4</v>
      </c>
      <c r="C3779" t="s">
        <v>29</v>
      </c>
      <c r="D3779" t="s">
        <v>35</v>
      </c>
      <c r="E3779">
        <v>29</v>
      </c>
      <c r="F3779" t="s">
        <v>37</v>
      </c>
      <c r="G3779">
        <v>91</v>
      </c>
      <c r="H3779">
        <v>119</v>
      </c>
      <c r="I3779">
        <v>1080</v>
      </c>
      <c r="J3779">
        <v>121</v>
      </c>
      <c r="K3779">
        <v>1071</v>
      </c>
      <c r="L3779" t="s">
        <v>32</v>
      </c>
      <c r="M3779" t="s">
        <v>32</v>
      </c>
      <c r="N3779" t="s">
        <v>32</v>
      </c>
      <c r="O3779">
        <v>100</v>
      </c>
      <c r="P3779">
        <v>90</v>
      </c>
      <c r="Q3779">
        <v>375</v>
      </c>
      <c r="R3779">
        <v>161.19999999999999</v>
      </c>
      <c r="S3779" t="s">
        <v>32</v>
      </c>
      <c r="T3779" t="s">
        <v>32</v>
      </c>
      <c r="U3779">
        <v>121</v>
      </c>
      <c r="V3779">
        <v>121</v>
      </c>
      <c r="W3779">
        <v>1101</v>
      </c>
      <c r="X3779">
        <v>0</v>
      </c>
      <c r="Z3779" t="s">
        <v>32</v>
      </c>
      <c r="AA3779" t="s">
        <v>32</v>
      </c>
      <c r="AB3779" t="s">
        <v>7703</v>
      </c>
      <c r="AC3779" t="s">
        <v>7682</v>
      </c>
    </row>
    <row r="3780" spans="1:29" x14ac:dyDescent="0.3">
      <c r="A3780" t="s">
        <v>3638</v>
      </c>
      <c r="B3780">
        <v>5</v>
      </c>
      <c r="C3780" t="s">
        <v>29</v>
      </c>
      <c r="D3780" t="s">
        <v>30</v>
      </c>
      <c r="E3780">
        <v>25</v>
      </c>
      <c r="F3780" t="s">
        <v>32</v>
      </c>
      <c r="G3780">
        <v>108</v>
      </c>
      <c r="H3780">
        <v>156</v>
      </c>
      <c r="I3780">
        <v>1392</v>
      </c>
      <c r="J3780">
        <v>159</v>
      </c>
      <c r="K3780">
        <v>1425</v>
      </c>
      <c r="L3780" t="s">
        <v>32</v>
      </c>
      <c r="M3780" t="s">
        <v>32</v>
      </c>
      <c r="N3780" t="s">
        <v>32</v>
      </c>
      <c r="O3780">
        <v>126</v>
      </c>
      <c r="P3780">
        <v>134</v>
      </c>
      <c r="Q3780">
        <v>512</v>
      </c>
      <c r="R3780">
        <v>194.1</v>
      </c>
      <c r="S3780" t="s">
        <v>32</v>
      </c>
      <c r="T3780" t="s">
        <v>32</v>
      </c>
      <c r="U3780">
        <v>128</v>
      </c>
      <c r="V3780">
        <v>128</v>
      </c>
      <c r="W3780">
        <v>1119</v>
      </c>
      <c r="X3780">
        <v>0</v>
      </c>
      <c r="Z3780" t="s">
        <v>37</v>
      </c>
      <c r="AA3780" t="s">
        <v>32</v>
      </c>
    </row>
    <row r="3781" spans="1:29" x14ac:dyDescent="0.3">
      <c r="A3781" t="s">
        <v>3639</v>
      </c>
      <c r="B3781">
        <v>3</v>
      </c>
      <c r="C3781" t="s">
        <v>40</v>
      </c>
      <c r="D3781" t="s">
        <v>35</v>
      </c>
      <c r="E3781">
        <v>10</v>
      </c>
      <c r="F3781" t="s">
        <v>32</v>
      </c>
      <c r="G3781">
        <v>27</v>
      </c>
      <c r="H3781">
        <v>46</v>
      </c>
      <c r="I3781">
        <v>425</v>
      </c>
      <c r="J3781">
        <v>47</v>
      </c>
      <c r="K3781">
        <v>447</v>
      </c>
      <c r="L3781" t="s">
        <v>32</v>
      </c>
      <c r="M3781" t="s">
        <v>32</v>
      </c>
      <c r="N3781" t="s">
        <v>32</v>
      </c>
      <c r="O3781">
        <v>35</v>
      </c>
      <c r="P3781">
        <v>30</v>
      </c>
      <c r="Q3781">
        <v>124</v>
      </c>
      <c r="R3781">
        <v>110.5</v>
      </c>
      <c r="S3781" t="s">
        <v>37</v>
      </c>
      <c r="T3781" t="s">
        <v>32</v>
      </c>
      <c r="U3781">
        <v>46</v>
      </c>
      <c r="V3781">
        <v>46</v>
      </c>
      <c r="W3781">
        <v>430</v>
      </c>
      <c r="X3781">
        <v>0</v>
      </c>
      <c r="Z3781" t="s">
        <v>33</v>
      </c>
      <c r="AA3781" t="s">
        <v>32</v>
      </c>
      <c r="AB3781" t="s">
        <v>7712</v>
      </c>
      <c r="AC3781" t="s">
        <v>7682</v>
      </c>
    </row>
    <row r="3782" spans="1:29" x14ac:dyDescent="0.3">
      <c r="A3782" t="s">
        <v>3641</v>
      </c>
      <c r="C3782" t="s">
        <v>29</v>
      </c>
      <c r="D3782" t="s">
        <v>30</v>
      </c>
      <c r="E3782">
        <v>13</v>
      </c>
      <c r="F3782" t="s">
        <v>33</v>
      </c>
      <c r="G3782">
        <v>8</v>
      </c>
      <c r="H3782">
        <v>14</v>
      </c>
      <c r="I3782">
        <v>57</v>
      </c>
      <c r="J3782">
        <v>17</v>
      </c>
      <c r="K3782">
        <v>68</v>
      </c>
      <c r="L3782" t="s">
        <v>33</v>
      </c>
      <c r="M3782" t="s">
        <v>33</v>
      </c>
      <c r="N3782" t="s">
        <v>33</v>
      </c>
      <c r="O3782">
        <v>10</v>
      </c>
      <c r="P3782">
        <v>9</v>
      </c>
      <c r="Q3782">
        <v>10</v>
      </c>
      <c r="S3782" t="s">
        <v>33</v>
      </c>
      <c r="T3782" t="s">
        <v>32</v>
      </c>
      <c r="U3782">
        <v>17</v>
      </c>
      <c r="V3782">
        <v>17</v>
      </c>
      <c r="W3782">
        <v>70</v>
      </c>
      <c r="X3782">
        <v>0</v>
      </c>
      <c r="Z3782" t="s">
        <v>33</v>
      </c>
      <c r="AA3782" t="s">
        <v>32</v>
      </c>
    </row>
    <row r="3783" spans="1:29" x14ac:dyDescent="0.3">
      <c r="A3783" t="s">
        <v>3642</v>
      </c>
      <c r="C3783" t="s">
        <v>40</v>
      </c>
      <c r="D3783" t="s">
        <v>2512</v>
      </c>
      <c r="E3783">
        <v>17</v>
      </c>
      <c r="F3783" t="s">
        <v>33</v>
      </c>
      <c r="G3783">
        <v>9</v>
      </c>
      <c r="H3783">
        <v>19</v>
      </c>
      <c r="I3783">
        <v>34</v>
      </c>
      <c r="J3783">
        <v>18</v>
      </c>
      <c r="K3783">
        <v>34</v>
      </c>
      <c r="L3783" t="s">
        <v>33</v>
      </c>
      <c r="M3783" t="s">
        <v>33</v>
      </c>
      <c r="N3783" t="s">
        <v>33</v>
      </c>
      <c r="O3783">
        <v>11</v>
      </c>
      <c r="P3783">
        <v>9</v>
      </c>
      <c r="Q3783">
        <v>11</v>
      </c>
      <c r="S3783" t="s">
        <v>33</v>
      </c>
      <c r="T3783" t="s">
        <v>32</v>
      </c>
      <c r="U3783">
        <v>14</v>
      </c>
      <c r="V3783">
        <v>14</v>
      </c>
      <c r="W3783">
        <v>27</v>
      </c>
      <c r="X3783">
        <v>0</v>
      </c>
      <c r="Z3783" t="s">
        <v>33</v>
      </c>
      <c r="AA3783" t="s">
        <v>32</v>
      </c>
    </row>
    <row r="3784" spans="1:29" x14ac:dyDescent="0.3">
      <c r="A3784" t="s">
        <v>3648</v>
      </c>
      <c r="B3784">
        <v>3</v>
      </c>
      <c r="C3784" t="s">
        <v>29</v>
      </c>
      <c r="D3784" t="s">
        <v>30</v>
      </c>
      <c r="E3784">
        <v>12</v>
      </c>
      <c r="F3784" t="s">
        <v>32</v>
      </c>
      <c r="G3784">
        <v>85</v>
      </c>
      <c r="H3784">
        <v>118</v>
      </c>
      <c r="I3784">
        <v>1044</v>
      </c>
      <c r="J3784">
        <v>124</v>
      </c>
      <c r="K3784">
        <v>1092</v>
      </c>
      <c r="L3784" t="s">
        <v>32</v>
      </c>
      <c r="M3784" t="s">
        <v>32</v>
      </c>
      <c r="N3784" t="s">
        <v>32</v>
      </c>
      <c r="O3784">
        <v>97</v>
      </c>
      <c r="P3784">
        <v>104</v>
      </c>
      <c r="Q3784">
        <v>427</v>
      </c>
      <c r="R3784">
        <v>161.6</v>
      </c>
      <c r="S3784" t="s">
        <v>32</v>
      </c>
      <c r="T3784" t="s">
        <v>32</v>
      </c>
      <c r="U3784">
        <v>84</v>
      </c>
      <c r="V3784">
        <v>84</v>
      </c>
      <c r="W3784">
        <v>694</v>
      </c>
      <c r="X3784">
        <v>0</v>
      </c>
      <c r="Z3784" t="s">
        <v>32</v>
      </c>
      <c r="AA3784" t="s">
        <v>32</v>
      </c>
    </row>
    <row r="3785" spans="1:29" x14ac:dyDescent="0.3">
      <c r="A3785" t="s">
        <v>3650</v>
      </c>
      <c r="B3785">
        <v>3</v>
      </c>
      <c r="C3785" t="s">
        <v>29</v>
      </c>
      <c r="D3785" t="s">
        <v>30</v>
      </c>
      <c r="E3785">
        <v>16</v>
      </c>
      <c r="F3785" t="s">
        <v>32</v>
      </c>
      <c r="G3785">
        <v>46</v>
      </c>
      <c r="H3785">
        <v>69</v>
      </c>
      <c r="I3785">
        <v>599</v>
      </c>
      <c r="J3785">
        <v>72</v>
      </c>
      <c r="K3785">
        <v>618</v>
      </c>
      <c r="L3785" t="s">
        <v>32</v>
      </c>
      <c r="M3785" t="s">
        <v>32</v>
      </c>
      <c r="N3785" t="s">
        <v>32</v>
      </c>
      <c r="O3785">
        <v>54</v>
      </c>
      <c r="P3785">
        <v>73</v>
      </c>
      <c r="Q3785">
        <v>236</v>
      </c>
      <c r="R3785">
        <v>234.7</v>
      </c>
      <c r="S3785" t="s">
        <v>32</v>
      </c>
      <c r="T3785" t="s">
        <v>32</v>
      </c>
      <c r="U3785">
        <v>72</v>
      </c>
      <c r="V3785">
        <v>72</v>
      </c>
      <c r="W3785">
        <v>631</v>
      </c>
      <c r="X3785">
        <v>0</v>
      </c>
      <c r="Z3785" t="s">
        <v>33</v>
      </c>
      <c r="AA3785" t="s">
        <v>32</v>
      </c>
    </row>
    <row r="3786" spans="1:29" x14ac:dyDescent="0.3">
      <c r="A3786" t="s">
        <v>3657</v>
      </c>
      <c r="B3786">
        <v>4</v>
      </c>
      <c r="C3786" t="s">
        <v>29</v>
      </c>
      <c r="D3786" t="s">
        <v>30</v>
      </c>
      <c r="E3786">
        <v>13</v>
      </c>
      <c r="F3786" t="s">
        <v>32</v>
      </c>
      <c r="G3786">
        <v>37</v>
      </c>
      <c r="H3786">
        <v>46</v>
      </c>
      <c r="I3786">
        <v>344</v>
      </c>
      <c r="J3786">
        <v>48</v>
      </c>
      <c r="K3786">
        <v>369</v>
      </c>
      <c r="L3786" t="s">
        <v>32</v>
      </c>
      <c r="M3786" t="s">
        <v>32</v>
      </c>
      <c r="N3786" t="s">
        <v>32</v>
      </c>
      <c r="O3786">
        <v>40</v>
      </c>
      <c r="P3786">
        <v>65</v>
      </c>
      <c r="Q3786">
        <v>90</v>
      </c>
      <c r="R3786">
        <v>252.6</v>
      </c>
      <c r="S3786" t="s">
        <v>32</v>
      </c>
      <c r="T3786" t="s">
        <v>32</v>
      </c>
      <c r="U3786">
        <v>42</v>
      </c>
      <c r="V3786">
        <v>42</v>
      </c>
      <c r="W3786">
        <v>316</v>
      </c>
      <c r="X3786">
        <v>0</v>
      </c>
      <c r="Z3786" t="s">
        <v>33</v>
      </c>
      <c r="AA3786" t="s">
        <v>32</v>
      </c>
    </row>
    <row r="3787" spans="1:29" x14ac:dyDescent="0.3">
      <c r="A3787" t="s">
        <v>3658</v>
      </c>
      <c r="B3787">
        <v>3</v>
      </c>
      <c r="C3787" t="s">
        <v>29</v>
      </c>
      <c r="D3787" t="s">
        <v>30</v>
      </c>
      <c r="E3787">
        <v>13</v>
      </c>
      <c r="F3787" t="s">
        <v>32</v>
      </c>
      <c r="G3787">
        <v>34</v>
      </c>
      <c r="H3787">
        <v>54</v>
      </c>
      <c r="I3787">
        <v>396</v>
      </c>
      <c r="J3787">
        <v>58</v>
      </c>
      <c r="K3787">
        <v>416</v>
      </c>
      <c r="L3787" t="s">
        <v>32</v>
      </c>
      <c r="M3787" t="s">
        <v>32</v>
      </c>
      <c r="N3787" t="s">
        <v>32</v>
      </c>
      <c r="O3787">
        <v>47</v>
      </c>
      <c r="P3787">
        <v>65</v>
      </c>
      <c r="Q3787">
        <v>97</v>
      </c>
      <c r="R3787">
        <v>227.8</v>
      </c>
      <c r="S3787" t="s">
        <v>32</v>
      </c>
      <c r="T3787" t="s">
        <v>32</v>
      </c>
      <c r="U3787">
        <v>60</v>
      </c>
      <c r="V3787">
        <v>60</v>
      </c>
      <c r="W3787">
        <v>410</v>
      </c>
      <c r="X3787">
        <v>0</v>
      </c>
      <c r="Z3787" t="s">
        <v>32</v>
      </c>
      <c r="AA3787" t="s">
        <v>32</v>
      </c>
    </row>
    <row r="3788" spans="1:29" x14ac:dyDescent="0.3">
      <c r="A3788" t="s">
        <v>3662</v>
      </c>
      <c r="B3788">
        <v>3</v>
      </c>
      <c r="C3788" t="s">
        <v>29</v>
      </c>
      <c r="D3788" t="s">
        <v>30</v>
      </c>
      <c r="E3788">
        <v>16</v>
      </c>
      <c r="F3788" t="s">
        <v>32</v>
      </c>
      <c r="G3788">
        <v>59</v>
      </c>
      <c r="H3788">
        <v>88</v>
      </c>
      <c r="I3788">
        <v>759</v>
      </c>
      <c r="J3788">
        <v>93</v>
      </c>
      <c r="K3788">
        <v>754</v>
      </c>
      <c r="L3788" t="s">
        <v>32</v>
      </c>
      <c r="M3788" t="s">
        <v>32</v>
      </c>
      <c r="N3788" t="s">
        <v>32</v>
      </c>
      <c r="O3788">
        <v>66</v>
      </c>
      <c r="P3788">
        <v>70</v>
      </c>
      <c r="Q3788">
        <v>284</v>
      </c>
      <c r="R3788">
        <v>151</v>
      </c>
      <c r="S3788" t="s">
        <v>32</v>
      </c>
      <c r="T3788" t="s">
        <v>32</v>
      </c>
      <c r="U3788">
        <v>90</v>
      </c>
      <c r="V3788">
        <v>90</v>
      </c>
      <c r="W3788">
        <v>763</v>
      </c>
      <c r="X3788">
        <v>0</v>
      </c>
      <c r="Z3788" t="s">
        <v>32</v>
      </c>
      <c r="AA3788" t="s">
        <v>32</v>
      </c>
    </row>
    <row r="3789" spans="1:29" x14ac:dyDescent="0.3">
      <c r="A3789" t="s">
        <v>3664</v>
      </c>
      <c r="B3789">
        <v>4</v>
      </c>
      <c r="C3789" t="s">
        <v>29</v>
      </c>
      <c r="D3789" t="s">
        <v>30</v>
      </c>
      <c r="E3789">
        <v>8</v>
      </c>
      <c r="F3789" t="s">
        <v>33</v>
      </c>
      <c r="G3789">
        <v>8</v>
      </c>
      <c r="H3789">
        <v>14</v>
      </c>
      <c r="I3789">
        <v>94</v>
      </c>
      <c r="J3789">
        <v>15</v>
      </c>
      <c r="K3789">
        <v>104</v>
      </c>
      <c r="L3789" t="s">
        <v>32</v>
      </c>
      <c r="M3789" t="s">
        <v>33</v>
      </c>
      <c r="N3789" t="s">
        <v>32</v>
      </c>
      <c r="O3789">
        <v>11</v>
      </c>
      <c r="P3789">
        <v>10</v>
      </c>
      <c r="Q3789">
        <v>25</v>
      </c>
      <c r="R3789">
        <v>253.5</v>
      </c>
      <c r="S3789" t="s">
        <v>32</v>
      </c>
      <c r="T3789" t="s">
        <v>32</v>
      </c>
      <c r="U3789">
        <v>15</v>
      </c>
      <c r="V3789">
        <v>15</v>
      </c>
      <c r="W3789">
        <v>104</v>
      </c>
      <c r="X3789">
        <v>0</v>
      </c>
      <c r="Z3789" t="s">
        <v>33</v>
      </c>
      <c r="AA3789" t="s">
        <v>32</v>
      </c>
    </row>
    <row r="3790" spans="1:29" x14ac:dyDescent="0.3">
      <c r="A3790" t="s">
        <v>3665</v>
      </c>
      <c r="B3790">
        <v>3</v>
      </c>
      <c r="C3790" t="s">
        <v>29</v>
      </c>
      <c r="D3790" t="s">
        <v>30</v>
      </c>
      <c r="E3790">
        <v>12</v>
      </c>
      <c r="F3790" t="s">
        <v>33</v>
      </c>
      <c r="G3790">
        <v>14</v>
      </c>
      <c r="H3790">
        <v>23</v>
      </c>
      <c r="I3790">
        <v>201</v>
      </c>
      <c r="J3790">
        <v>25</v>
      </c>
      <c r="K3790">
        <v>196</v>
      </c>
      <c r="L3790" t="s">
        <v>32</v>
      </c>
      <c r="M3790" t="s">
        <v>32</v>
      </c>
      <c r="N3790" t="s">
        <v>32</v>
      </c>
      <c r="O3790">
        <v>17</v>
      </c>
      <c r="P3790">
        <v>33</v>
      </c>
      <c r="Q3790">
        <v>62</v>
      </c>
      <c r="R3790">
        <v>212.9</v>
      </c>
      <c r="S3790" t="s">
        <v>32</v>
      </c>
      <c r="T3790" t="s">
        <v>32</v>
      </c>
      <c r="U3790">
        <v>26</v>
      </c>
      <c r="V3790">
        <v>26</v>
      </c>
      <c r="W3790">
        <v>197</v>
      </c>
      <c r="X3790">
        <v>0</v>
      </c>
      <c r="Z3790" t="s">
        <v>33</v>
      </c>
      <c r="AA3790" t="s">
        <v>32</v>
      </c>
    </row>
    <row r="3791" spans="1:29" x14ac:dyDescent="0.3">
      <c r="A3791" t="s">
        <v>3666</v>
      </c>
      <c r="B3791">
        <v>3</v>
      </c>
      <c r="C3791" t="s">
        <v>29</v>
      </c>
      <c r="D3791" t="s">
        <v>30</v>
      </c>
      <c r="E3791">
        <v>16</v>
      </c>
      <c r="F3791" t="s">
        <v>32</v>
      </c>
      <c r="G3791">
        <v>39</v>
      </c>
      <c r="H3791">
        <v>56</v>
      </c>
      <c r="I3791">
        <v>459</v>
      </c>
      <c r="J3791">
        <v>59</v>
      </c>
      <c r="K3791">
        <v>471</v>
      </c>
      <c r="L3791" t="s">
        <v>32</v>
      </c>
      <c r="M3791" t="s">
        <v>32</v>
      </c>
      <c r="N3791" t="s">
        <v>32</v>
      </c>
      <c r="O3791">
        <v>49</v>
      </c>
      <c r="P3791">
        <v>44</v>
      </c>
      <c r="Q3791">
        <v>146</v>
      </c>
      <c r="R3791">
        <v>193.7</v>
      </c>
      <c r="S3791" t="s">
        <v>32</v>
      </c>
      <c r="T3791" t="s">
        <v>32</v>
      </c>
      <c r="U3791">
        <v>49</v>
      </c>
      <c r="V3791">
        <v>49</v>
      </c>
      <c r="W3791">
        <v>379</v>
      </c>
      <c r="X3791">
        <v>0</v>
      </c>
      <c r="Z3791" t="s">
        <v>33</v>
      </c>
      <c r="AA3791" t="s">
        <v>32</v>
      </c>
    </row>
    <row r="3792" spans="1:29" x14ac:dyDescent="0.3">
      <c r="A3792" t="s">
        <v>3669</v>
      </c>
      <c r="B3792">
        <v>5</v>
      </c>
      <c r="C3792" t="s">
        <v>29</v>
      </c>
      <c r="D3792" t="s">
        <v>30</v>
      </c>
      <c r="E3792">
        <v>8</v>
      </c>
      <c r="F3792" t="s">
        <v>33</v>
      </c>
      <c r="G3792">
        <v>13</v>
      </c>
      <c r="H3792">
        <v>16</v>
      </c>
      <c r="I3792">
        <v>128</v>
      </c>
      <c r="J3792">
        <v>17</v>
      </c>
      <c r="K3792">
        <v>133</v>
      </c>
      <c r="L3792" t="s">
        <v>32</v>
      </c>
      <c r="M3792" t="s">
        <v>33</v>
      </c>
      <c r="N3792" t="s">
        <v>32</v>
      </c>
      <c r="O3792">
        <v>16</v>
      </c>
      <c r="P3792">
        <v>6</v>
      </c>
      <c r="Q3792">
        <v>67</v>
      </c>
      <c r="R3792">
        <v>57.4</v>
      </c>
      <c r="S3792" t="s">
        <v>32</v>
      </c>
      <c r="T3792" t="s">
        <v>32</v>
      </c>
      <c r="U3792">
        <v>17</v>
      </c>
      <c r="V3792">
        <v>17</v>
      </c>
      <c r="W3792">
        <v>131</v>
      </c>
      <c r="X3792">
        <v>0</v>
      </c>
      <c r="Z3792" t="s">
        <v>33</v>
      </c>
      <c r="AA3792" t="s">
        <v>33</v>
      </c>
    </row>
    <row r="3793" spans="1:29" x14ac:dyDescent="0.3">
      <c r="A3793" t="s">
        <v>3671</v>
      </c>
      <c r="B3793">
        <v>3</v>
      </c>
      <c r="C3793" t="s">
        <v>29</v>
      </c>
      <c r="D3793" t="s">
        <v>30</v>
      </c>
      <c r="E3793">
        <v>10</v>
      </c>
      <c r="F3793" t="s">
        <v>33</v>
      </c>
      <c r="G3793">
        <v>19</v>
      </c>
      <c r="H3793">
        <v>30</v>
      </c>
      <c r="I3793">
        <v>206</v>
      </c>
      <c r="J3793">
        <v>31</v>
      </c>
      <c r="K3793">
        <v>219</v>
      </c>
      <c r="L3793" t="s">
        <v>32</v>
      </c>
      <c r="M3793" t="s">
        <v>33</v>
      </c>
      <c r="N3793" t="s">
        <v>31</v>
      </c>
      <c r="O3793">
        <v>24</v>
      </c>
      <c r="P3793">
        <v>8</v>
      </c>
      <c r="Q3793">
        <v>101</v>
      </c>
      <c r="R3793">
        <v>108.7</v>
      </c>
      <c r="S3793" t="s">
        <v>32</v>
      </c>
      <c r="T3793" t="s">
        <v>32</v>
      </c>
      <c r="U3793">
        <v>31</v>
      </c>
      <c r="V3793">
        <v>31</v>
      </c>
      <c r="W3793">
        <v>219</v>
      </c>
      <c r="X3793">
        <v>0</v>
      </c>
      <c r="Z3793" t="s">
        <v>33</v>
      </c>
      <c r="AA3793" t="s">
        <v>32</v>
      </c>
    </row>
    <row r="3794" spans="1:29" x14ac:dyDescent="0.3">
      <c r="A3794" t="s">
        <v>3672</v>
      </c>
      <c r="B3794">
        <v>3</v>
      </c>
      <c r="C3794" t="s">
        <v>29</v>
      </c>
      <c r="D3794" t="s">
        <v>30</v>
      </c>
      <c r="E3794">
        <v>16</v>
      </c>
      <c r="F3794" t="s">
        <v>32</v>
      </c>
      <c r="G3794">
        <v>40</v>
      </c>
      <c r="H3794">
        <v>78</v>
      </c>
      <c r="I3794">
        <v>506</v>
      </c>
      <c r="J3794">
        <v>76</v>
      </c>
      <c r="K3794">
        <v>497</v>
      </c>
      <c r="L3794" t="s">
        <v>32</v>
      </c>
      <c r="M3794" t="s">
        <v>32</v>
      </c>
      <c r="N3794" t="s">
        <v>32</v>
      </c>
      <c r="O3794">
        <v>44</v>
      </c>
      <c r="P3794">
        <v>63</v>
      </c>
      <c r="Q3794">
        <v>213</v>
      </c>
      <c r="R3794">
        <v>175.6</v>
      </c>
      <c r="S3794" t="s">
        <v>37</v>
      </c>
      <c r="T3794" t="s">
        <v>32</v>
      </c>
      <c r="U3794">
        <v>81</v>
      </c>
      <c r="V3794">
        <v>81</v>
      </c>
      <c r="W3794">
        <v>528</v>
      </c>
      <c r="X3794">
        <v>0</v>
      </c>
      <c r="Z3794" t="s">
        <v>33</v>
      </c>
      <c r="AA3794" t="s">
        <v>31</v>
      </c>
    </row>
    <row r="3795" spans="1:29" x14ac:dyDescent="0.3">
      <c r="A3795" t="s">
        <v>3674</v>
      </c>
      <c r="B3795">
        <v>4</v>
      </c>
      <c r="C3795" t="s">
        <v>29</v>
      </c>
      <c r="D3795" t="s">
        <v>30</v>
      </c>
      <c r="E3795">
        <v>16</v>
      </c>
      <c r="F3795" t="s">
        <v>32</v>
      </c>
      <c r="G3795">
        <v>67</v>
      </c>
      <c r="H3795">
        <v>94</v>
      </c>
      <c r="I3795">
        <v>777</v>
      </c>
      <c r="J3795">
        <v>99</v>
      </c>
      <c r="K3795">
        <v>825</v>
      </c>
      <c r="L3795" t="s">
        <v>32</v>
      </c>
      <c r="M3795" t="s">
        <v>32</v>
      </c>
      <c r="N3795" t="s">
        <v>32</v>
      </c>
      <c r="O3795">
        <v>81</v>
      </c>
      <c r="P3795">
        <v>102</v>
      </c>
      <c r="Q3795">
        <v>348</v>
      </c>
      <c r="R3795">
        <v>153.4</v>
      </c>
      <c r="S3795" t="s">
        <v>37</v>
      </c>
      <c r="T3795" t="s">
        <v>32</v>
      </c>
      <c r="U3795">
        <v>97</v>
      </c>
      <c r="V3795">
        <v>97</v>
      </c>
      <c r="W3795">
        <v>824</v>
      </c>
      <c r="X3795">
        <v>0</v>
      </c>
      <c r="Z3795" t="s">
        <v>32</v>
      </c>
      <c r="AA3795" t="s">
        <v>32</v>
      </c>
    </row>
    <row r="3796" spans="1:29" x14ac:dyDescent="0.3">
      <c r="A3796" t="s">
        <v>3678</v>
      </c>
      <c r="B3796">
        <v>5</v>
      </c>
      <c r="C3796" t="s">
        <v>29</v>
      </c>
      <c r="D3796" t="s">
        <v>30</v>
      </c>
      <c r="E3796">
        <v>12</v>
      </c>
      <c r="F3796" t="s">
        <v>32</v>
      </c>
      <c r="G3796">
        <v>48</v>
      </c>
      <c r="H3796">
        <v>62</v>
      </c>
      <c r="I3796">
        <v>567</v>
      </c>
      <c r="J3796">
        <v>65</v>
      </c>
      <c r="K3796">
        <v>572</v>
      </c>
      <c r="L3796" t="s">
        <v>32</v>
      </c>
      <c r="M3796" t="s">
        <v>32</v>
      </c>
      <c r="N3796" t="s">
        <v>32</v>
      </c>
      <c r="O3796">
        <v>55</v>
      </c>
      <c r="P3796">
        <v>56</v>
      </c>
      <c r="Q3796">
        <v>213</v>
      </c>
      <c r="R3796">
        <v>174.8</v>
      </c>
      <c r="S3796" t="s">
        <v>32</v>
      </c>
      <c r="T3796" t="s">
        <v>32</v>
      </c>
      <c r="U3796">
        <v>58</v>
      </c>
      <c r="V3796">
        <v>58</v>
      </c>
      <c r="W3796">
        <v>493</v>
      </c>
      <c r="X3796">
        <v>0</v>
      </c>
      <c r="Z3796" t="s">
        <v>33</v>
      </c>
      <c r="AA3796" t="s">
        <v>32</v>
      </c>
    </row>
    <row r="3797" spans="1:29" x14ac:dyDescent="0.3">
      <c r="A3797" t="s">
        <v>3682</v>
      </c>
      <c r="C3797" t="s">
        <v>29</v>
      </c>
      <c r="D3797" t="s">
        <v>30</v>
      </c>
      <c r="E3797">
        <v>12</v>
      </c>
      <c r="F3797" t="s">
        <v>33</v>
      </c>
      <c r="G3797">
        <v>7</v>
      </c>
      <c r="H3797">
        <v>9</v>
      </c>
      <c r="I3797">
        <v>38</v>
      </c>
      <c r="J3797">
        <v>11</v>
      </c>
      <c r="K3797">
        <v>41</v>
      </c>
      <c r="L3797" t="s">
        <v>33</v>
      </c>
      <c r="M3797" t="s">
        <v>32</v>
      </c>
      <c r="N3797" t="s">
        <v>33</v>
      </c>
      <c r="O3797">
        <v>8</v>
      </c>
      <c r="P3797">
        <v>13</v>
      </c>
      <c r="Q3797">
        <v>8</v>
      </c>
      <c r="S3797" t="s">
        <v>33</v>
      </c>
      <c r="T3797" t="s">
        <v>32</v>
      </c>
      <c r="U3797">
        <v>11</v>
      </c>
      <c r="V3797">
        <v>11</v>
      </c>
      <c r="W3797">
        <v>45</v>
      </c>
      <c r="X3797">
        <v>0</v>
      </c>
      <c r="Z3797" t="s">
        <v>33</v>
      </c>
      <c r="AA3797" t="s">
        <v>32</v>
      </c>
    </row>
    <row r="3798" spans="1:29" x14ac:dyDescent="0.3">
      <c r="A3798" t="s">
        <v>3687</v>
      </c>
      <c r="B3798">
        <v>5</v>
      </c>
      <c r="C3798" t="s">
        <v>29</v>
      </c>
      <c r="D3798" t="s">
        <v>30</v>
      </c>
      <c r="E3798">
        <v>8</v>
      </c>
      <c r="F3798" t="s">
        <v>32</v>
      </c>
      <c r="G3798">
        <v>39</v>
      </c>
      <c r="H3798">
        <v>47</v>
      </c>
      <c r="I3798">
        <v>386</v>
      </c>
      <c r="J3798">
        <v>49</v>
      </c>
      <c r="K3798">
        <v>401</v>
      </c>
      <c r="L3798" t="s">
        <v>32</v>
      </c>
      <c r="M3798" t="s">
        <v>32</v>
      </c>
      <c r="N3798" t="s">
        <v>32</v>
      </c>
      <c r="O3798">
        <v>42</v>
      </c>
      <c r="P3798">
        <v>33</v>
      </c>
      <c r="Q3798">
        <v>135</v>
      </c>
      <c r="R3798">
        <v>118.1</v>
      </c>
      <c r="S3798" t="s">
        <v>32</v>
      </c>
      <c r="T3798" t="s">
        <v>32</v>
      </c>
      <c r="U3798">
        <v>38</v>
      </c>
      <c r="V3798">
        <v>38</v>
      </c>
      <c r="W3798">
        <v>306</v>
      </c>
      <c r="X3798">
        <v>0</v>
      </c>
      <c r="Z3798" t="s">
        <v>33</v>
      </c>
      <c r="AA3798" t="s">
        <v>32</v>
      </c>
    </row>
    <row r="3799" spans="1:29" x14ac:dyDescent="0.3">
      <c r="A3799" t="s">
        <v>4544</v>
      </c>
      <c r="B3799">
        <v>5</v>
      </c>
      <c r="C3799" t="s">
        <v>29</v>
      </c>
      <c r="D3799" t="s">
        <v>318</v>
      </c>
      <c r="E3799">
        <v>16</v>
      </c>
      <c r="F3799" t="s">
        <v>32</v>
      </c>
      <c r="G3799">
        <v>87</v>
      </c>
      <c r="H3799">
        <v>112</v>
      </c>
      <c r="I3799">
        <v>1062</v>
      </c>
      <c r="J3799">
        <v>113</v>
      </c>
      <c r="K3799">
        <v>1070</v>
      </c>
      <c r="L3799" t="s">
        <v>32</v>
      </c>
      <c r="M3799" t="s">
        <v>32</v>
      </c>
      <c r="N3799" t="s">
        <v>37</v>
      </c>
      <c r="O3799">
        <v>93</v>
      </c>
      <c r="P3799">
        <v>83</v>
      </c>
      <c r="Q3799">
        <v>348</v>
      </c>
      <c r="R3799">
        <v>157.5</v>
      </c>
      <c r="S3799" t="s">
        <v>32</v>
      </c>
      <c r="T3799" t="s">
        <v>32</v>
      </c>
      <c r="U3799">
        <v>96</v>
      </c>
      <c r="V3799">
        <v>96</v>
      </c>
      <c r="W3799">
        <v>932</v>
      </c>
      <c r="X3799">
        <v>0</v>
      </c>
      <c r="Z3799" t="s">
        <v>33</v>
      </c>
      <c r="AA3799" t="s">
        <v>37</v>
      </c>
      <c r="AB3799" t="s">
        <v>7669</v>
      </c>
      <c r="AC3799" t="s">
        <v>7682</v>
      </c>
    </row>
    <row r="3800" spans="1:29" x14ac:dyDescent="0.3">
      <c r="A3800" t="s">
        <v>4545</v>
      </c>
      <c r="C3800" t="s">
        <v>29</v>
      </c>
      <c r="D3800" t="s">
        <v>30</v>
      </c>
      <c r="E3800">
        <v>3</v>
      </c>
      <c r="F3800" t="s">
        <v>33</v>
      </c>
      <c r="G3800">
        <v>7</v>
      </c>
      <c r="H3800">
        <v>10</v>
      </c>
      <c r="I3800">
        <v>91</v>
      </c>
      <c r="J3800">
        <v>10</v>
      </c>
      <c r="K3800">
        <v>96</v>
      </c>
      <c r="L3800" t="s">
        <v>33</v>
      </c>
      <c r="M3800" t="s">
        <v>33</v>
      </c>
      <c r="N3800" t="s">
        <v>32</v>
      </c>
      <c r="O3800">
        <v>7</v>
      </c>
      <c r="P3800">
        <v>7</v>
      </c>
      <c r="Q3800">
        <v>27</v>
      </c>
      <c r="S3800" t="s">
        <v>33</v>
      </c>
      <c r="T3800" t="s">
        <v>33</v>
      </c>
      <c r="U3800">
        <v>0</v>
      </c>
      <c r="V3800">
        <v>0</v>
      </c>
      <c r="X3800">
        <v>0</v>
      </c>
      <c r="Z3800" t="s">
        <v>33</v>
      </c>
      <c r="AA3800" t="s">
        <v>33</v>
      </c>
      <c r="AB3800" t="s">
        <v>7635</v>
      </c>
      <c r="AC3800" t="s">
        <v>7682</v>
      </c>
    </row>
    <row r="3801" spans="1:29" x14ac:dyDescent="0.3">
      <c r="A3801" t="s">
        <v>4547</v>
      </c>
      <c r="B3801">
        <v>5</v>
      </c>
      <c r="C3801" t="s">
        <v>29</v>
      </c>
      <c r="D3801" t="s">
        <v>30</v>
      </c>
      <c r="E3801">
        <v>19</v>
      </c>
      <c r="F3801" t="s">
        <v>32</v>
      </c>
      <c r="G3801">
        <v>81</v>
      </c>
      <c r="H3801">
        <v>110</v>
      </c>
      <c r="I3801">
        <v>910</v>
      </c>
      <c r="J3801">
        <v>115</v>
      </c>
      <c r="K3801">
        <v>968</v>
      </c>
      <c r="L3801" t="s">
        <v>32</v>
      </c>
      <c r="M3801" t="s">
        <v>32</v>
      </c>
      <c r="N3801" t="s">
        <v>37</v>
      </c>
      <c r="O3801">
        <v>97</v>
      </c>
      <c r="P3801">
        <v>97</v>
      </c>
      <c r="Q3801">
        <v>290</v>
      </c>
      <c r="R3801">
        <v>179.4</v>
      </c>
      <c r="S3801" t="s">
        <v>32</v>
      </c>
      <c r="T3801" t="s">
        <v>37</v>
      </c>
      <c r="U3801">
        <v>102</v>
      </c>
      <c r="V3801">
        <v>102</v>
      </c>
      <c r="W3801">
        <v>863</v>
      </c>
      <c r="X3801">
        <v>0</v>
      </c>
      <c r="Z3801" t="s">
        <v>33</v>
      </c>
      <c r="AA3801" t="s">
        <v>32</v>
      </c>
      <c r="AB3801" t="s">
        <v>7730</v>
      </c>
      <c r="AC3801" t="s">
        <v>7682</v>
      </c>
    </row>
    <row r="3802" spans="1:29" x14ac:dyDescent="0.3">
      <c r="A3802" t="s">
        <v>4563</v>
      </c>
      <c r="B3802">
        <v>4</v>
      </c>
      <c r="C3802" t="s">
        <v>29</v>
      </c>
      <c r="D3802" t="s">
        <v>35</v>
      </c>
      <c r="E3802">
        <v>19</v>
      </c>
      <c r="F3802" t="s">
        <v>32</v>
      </c>
      <c r="G3802">
        <v>91</v>
      </c>
      <c r="H3802">
        <v>132</v>
      </c>
      <c r="I3802">
        <v>1193</v>
      </c>
      <c r="J3802">
        <v>147</v>
      </c>
      <c r="K3802">
        <v>1282</v>
      </c>
      <c r="L3802" t="s">
        <v>32</v>
      </c>
      <c r="M3802" t="s">
        <v>32</v>
      </c>
      <c r="N3802" t="s">
        <v>32</v>
      </c>
      <c r="O3802">
        <v>120</v>
      </c>
      <c r="P3802">
        <v>128</v>
      </c>
      <c r="Q3802">
        <v>375</v>
      </c>
      <c r="R3802">
        <v>167.9</v>
      </c>
      <c r="S3802" t="s">
        <v>37</v>
      </c>
      <c r="T3802" t="s">
        <v>32</v>
      </c>
      <c r="U3802">
        <v>126</v>
      </c>
      <c r="V3802">
        <v>126</v>
      </c>
      <c r="W3802">
        <v>1063</v>
      </c>
      <c r="X3802">
        <v>0</v>
      </c>
      <c r="Z3802" t="s">
        <v>32</v>
      </c>
      <c r="AA3802" t="s">
        <v>32</v>
      </c>
      <c r="AB3802" t="s">
        <v>7703</v>
      </c>
      <c r="AC3802" t="s">
        <v>7682</v>
      </c>
    </row>
    <row r="3803" spans="1:29" x14ac:dyDescent="0.3">
      <c r="A3803" t="s">
        <v>4564</v>
      </c>
      <c r="B3803">
        <v>5</v>
      </c>
      <c r="C3803" t="s">
        <v>29</v>
      </c>
      <c r="D3803" t="s">
        <v>35</v>
      </c>
      <c r="E3803">
        <v>19</v>
      </c>
      <c r="F3803" t="s">
        <v>32</v>
      </c>
      <c r="G3803">
        <v>53</v>
      </c>
      <c r="H3803">
        <v>75</v>
      </c>
      <c r="I3803">
        <v>723</v>
      </c>
      <c r="J3803">
        <v>77</v>
      </c>
      <c r="K3803">
        <v>728</v>
      </c>
      <c r="L3803" t="s">
        <v>32</v>
      </c>
      <c r="M3803" t="s">
        <v>32</v>
      </c>
      <c r="N3803" t="s">
        <v>32</v>
      </c>
      <c r="O3803">
        <v>54</v>
      </c>
      <c r="P3803">
        <v>54</v>
      </c>
      <c r="Q3803">
        <v>221</v>
      </c>
      <c r="R3803">
        <v>246.5</v>
      </c>
      <c r="S3803" t="s">
        <v>32</v>
      </c>
      <c r="T3803" t="s">
        <v>32</v>
      </c>
      <c r="U3803">
        <v>66</v>
      </c>
      <c r="V3803">
        <v>66</v>
      </c>
      <c r="W3803">
        <v>635</v>
      </c>
      <c r="X3803">
        <v>0</v>
      </c>
      <c r="Z3803" t="s">
        <v>32</v>
      </c>
      <c r="AA3803" t="s">
        <v>32</v>
      </c>
      <c r="AB3803" t="s">
        <v>7661</v>
      </c>
      <c r="AC3803" t="s">
        <v>7682</v>
      </c>
    </row>
    <row r="3804" spans="1:29" x14ac:dyDescent="0.3">
      <c r="A3804" t="s">
        <v>4301</v>
      </c>
      <c r="B3804">
        <v>5</v>
      </c>
      <c r="C3804" t="s">
        <v>29</v>
      </c>
      <c r="D3804" t="s">
        <v>30</v>
      </c>
      <c r="E3804">
        <v>21</v>
      </c>
      <c r="F3804" t="s">
        <v>32</v>
      </c>
      <c r="G3804">
        <v>79</v>
      </c>
      <c r="H3804">
        <v>131</v>
      </c>
      <c r="I3804">
        <v>1065</v>
      </c>
      <c r="J3804">
        <v>145</v>
      </c>
      <c r="K3804">
        <v>1163</v>
      </c>
      <c r="L3804" t="s">
        <v>32</v>
      </c>
      <c r="M3804" t="s">
        <v>32</v>
      </c>
      <c r="N3804" t="s">
        <v>37</v>
      </c>
      <c r="O3804">
        <v>105</v>
      </c>
      <c r="P3804">
        <v>92</v>
      </c>
      <c r="Q3804">
        <v>359</v>
      </c>
      <c r="R3804">
        <v>144.6</v>
      </c>
      <c r="S3804" t="s">
        <v>32</v>
      </c>
      <c r="T3804" t="s">
        <v>37</v>
      </c>
      <c r="U3804">
        <v>123</v>
      </c>
      <c r="V3804">
        <v>123</v>
      </c>
      <c r="W3804">
        <v>953</v>
      </c>
      <c r="X3804">
        <v>0</v>
      </c>
      <c r="Z3804" t="s">
        <v>32</v>
      </c>
      <c r="AA3804" t="s">
        <v>32</v>
      </c>
      <c r="AB3804" t="s">
        <v>7676</v>
      </c>
      <c r="AC3804" t="s">
        <v>7682</v>
      </c>
    </row>
    <row r="3805" spans="1:29" x14ac:dyDescent="0.3">
      <c r="A3805" t="s">
        <v>3697</v>
      </c>
      <c r="B3805">
        <v>5</v>
      </c>
      <c r="C3805" t="s">
        <v>29</v>
      </c>
      <c r="D3805" t="s">
        <v>30</v>
      </c>
      <c r="E3805">
        <v>0</v>
      </c>
      <c r="F3805" t="s">
        <v>32</v>
      </c>
      <c r="G3805">
        <v>72</v>
      </c>
      <c r="H3805">
        <v>103</v>
      </c>
      <c r="I3805">
        <v>842</v>
      </c>
      <c r="J3805">
        <v>116</v>
      </c>
      <c r="K3805">
        <v>906</v>
      </c>
      <c r="L3805" t="s">
        <v>32</v>
      </c>
      <c r="M3805" t="s">
        <v>32</v>
      </c>
      <c r="N3805" t="s">
        <v>32</v>
      </c>
      <c r="O3805">
        <v>82</v>
      </c>
      <c r="P3805">
        <v>47</v>
      </c>
      <c r="Q3805">
        <v>291</v>
      </c>
      <c r="R3805">
        <v>136.6</v>
      </c>
      <c r="S3805" t="s">
        <v>33</v>
      </c>
      <c r="T3805" t="s">
        <v>32</v>
      </c>
      <c r="U3805">
        <v>31</v>
      </c>
      <c r="V3805">
        <v>31</v>
      </c>
      <c r="W3805">
        <v>250</v>
      </c>
      <c r="X3805">
        <v>0</v>
      </c>
      <c r="Z3805" t="s">
        <v>32</v>
      </c>
      <c r="AA3805" t="s">
        <v>37</v>
      </c>
    </row>
    <row r="3806" spans="1:29" x14ac:dyDescent="0.3">
      <c r="A3806" t="s">
        <v>3698</v>
      </c>
      <c r="B3806">
        <v>5</v>
      </c>
      <c r="C3806" t="s">
        <v>29</v>
      </c>
      <c r="D3806" t="s">
        <v>30</v>
      </c>
      <c r="E3806">
        <v>13</v>
      </c>
      <c r="F3806" t="s">
        <v>32</v>
      </c>
      <c r="G3806">
        <v>37</v>
      </c>
      <c r="H3806">
        <v>57</v>
      </c>
      <c r="I3806">
        <v>427</v>
      </c>
      <c r="J3806">
        <v>58</v>
      </c>
      <c r="K3806">
        <v>453</v>
      </c>
      <c r="L3806" t="s">
        <v>32</v>
      </c>
      <c r="M3806" t="s">
        <v>32</v>
      </c>
      <c r="N3806" t="s">
        <v>32</v>
      </c>
      <c r="O3806">
        <v>41</v>
      </c>
      <c r="P3806">
        <v>41</v>
      </c>
      <c r="Q3806">
        <v>144</v>
      </c>
      <c r="R3806">
        <v>115.4</v>
      </c>
      <c r="S3806" t="s">
        <v>32</v>
      </c>
      <c r="T3806" t="s">
        <v>32</v>
      </c>
      <c r="U3806">
        <v>54</v>
      </c>
      <c r="V3806">
        <v>54</v>
      </c>
      <c r="W3806">
        <v>411</v>
      </c>
      <c r="X3806">
        <v>0</v>
      </c>
      <c r="Z3806" t="s">
        <v>33</v>
      </c>
      <c r="AA3806" t="s">
        <v>32</v>
      </c>
    </row>
    <row r="3807" spans="1:29" x14ac:dyDescent="0.3">
      <c r="A3807" t="s">
        <v>4303</v>
      </c>
      <c r="B3807">
        <v>4</v>
      </c>
      <c r="C3807" t="s">
        <v>29</v>
      </c>
      <c r="D3807" t="s">
        <v>35</v>
      </c>
      <c r="E3807">
        <v>10</v>
      </c>
      <c r="F3807" t="s">
        <v>32</v>
      </c>
      <c r="G3807">
        <v>45</v>
      </c>
      <c r="H3807">
        <v>69</v>
      </c>
      <c r="I3807">
        <v>587</v>
      </c>
      <c r="J3807">
        <v>76</v>
      </c>
      <c r="K3807">
        <v>614</v>
      </c>
      <c r="L3807" t="s">
        <v>32</v>
      </c>
      <c r="M3807" t="s">
        <v>32</v>
      </c>
      <c r="N3807" t="s">
        <v>31</v>
      </c>
      <c r="O3807">
        <v>61</v>
      </c>
      <c r="P3807">
        <v>64</v>
      </c>
      <c r="Q3807">
        <v>267</v>
      </c>
      <c r="R3807">
        <v>182.9</v>
      </c>
      <c r="S3807" t="s">
        <v>32</v>
      </c>
      <c r="T3807" t="s">
        <v>32</v>
      </c>
      <c r="U3807">
        <v>76</v>
      </c>
      <c r="V3807">
        <v>76</v>
      </c>
      <c r="W3807">
        <v>608</v>
      </c>
      <c r="X3807">
        <v>0</v>
      </c>
      <c r="Z3807" t="s">
        <v>33</v>
      </c>
      <c r="AA3807" t="s">
        <v>32</v>
      </c>
      <c r="AB3807" t="s">
        <v>7708</v>
      </c>
      <c r="AC3807" t="s">
        <v>7682</v>
      </c>
    </row>
    <row r="3808" spans="1:29" x14ac:dyDescent="0.3">
      <c r="A3808" t="s">
        <v>4304</v>
      </c>
      <c r="B3808">
        <v>5</v>
      </c>
      <c r="C3808" t="s">
        <v>29</v>
      </c>
      <c r="D3808" t="s">
        <v>35</v>
      </c>
      <c r="E3808">
        <v>19</v>
      </c>
      <c r="F3808" t="s">
        <v>32</v>
      </c>
      <c r="G3808">
        <v>27</v>
      </c>
      <c r="H3808">
        <v>47</v>
      </c>
      <c r="I3808">
        <v>376</v>
      </c>
      <c r="J3808">
        <v>50</v>
      </c>
      <c r="K3808">
        <v>405</v>
      </c>
      <c r="L3808" t="s">
        <v>32</v>
      </c>
      <c r="M3808" t="s">
        <v>32</v>
      </c>
      <c r="N3808" t="s">
        <v>32</v>
      </c>
      <c r="O3808">
        <v>35</v>
      </c>
      <c r="P3808">
        <v>39</v>
      </c>
      <c r="Q3808">
        <v>138</v>
      </c>
      <c r="R3808">
        <v>190.4</v>
      </c>
      <c r="S3808" t="s">
        <v>32</v>
      </c>
      <c r="T3808" t="s">
        <v>32</v>
      </c>
      <c r="U3808">
        <v>49</v>
      </c>
      <c r="V3808">
        <v>49</v>
      </c>
      <c r="W3808">
        <v>395</v>
      </c>
      <c r="X3808">
        <v>0</v>
      </c>
      <c r="Z3808" t="s">
        <v>33</v>
      </c>
      <c r="AA3808" t="s">
        <v>32</v>
      </c>
      <c r="AB3808" t="s">
        <v>7688</v>
      </c>
      <c r="AC3808" t="s">
        <v>7682</v>
      </c>
    </row>
    <row r="3809" spans="1:29" x14ac:dyDescent="0.3">
      <c r="A3809" t="s">
        <v>4320</v>
      </c>
      <c r="B3809">
        <v>3</v>
      </c>
      <c r="C3809" t="s">
        <v>29</v>
      </c>
      <c r="D3809" t="s">
        <v>35</v>
      </c>
      <c r="E3809">
        <v>19</v>
      </c>
      <c r="F3809" t="s">
        <v>31</v>
      </c>
      <c r="G3809">
        <v>61</v>
      </c>
      <c r="H3809">
        <v>89</v>
      </c>
      <c r="I3809">
        <v>789</v>
      </c>
      <c r="J3809">
        <v>97</v>
      </c>
      <c r="K3809">
        <v>830</v>
      </c>
      <c r="L3809" t="s">
        <v>32</v>
      </c>
      <c r="M3809" t="s">
        <v>32</v>
      </c>
      <c r="N3809" t="s">
        <v>32</v>
      </c>
      <c r="O3809">
        <v>67</v>
      </c>
      <c r="P3809">
        <v>81</v>
      </c>
      <c r="Q3809">
        <v>254</v>
      </c>
      <c r="R3809">
        <v>226.6</v>
      </c>
      <c r="S3809" t="s">
        <v>32</v>
      </c>
      <c r="T3809" t="s">
        <v>32</v>
      </c>
      <c r="U3809">
        <v>81</v>
      </c>
      <c r="V3809">
        <v>81</v>
      </c>
      <c r="W3809">
        <v>694</v>
      </c>
      <c r="X3809">
        <v>0</v>
      </c>
      <c r="Z3809" t="s">
        <v>32</v>
      </c>
      <c r="AA3809" t="s">
        <v>32</v>
      </c>
      <c r="AB3809" t="s">
        <v>7681</v>
      </c>
      <c r="AC3809" t="s">
        <v>7682</v>
      </c>
    </row>
    <row r="3810" spans="1:29" x14ac:dyDescent="0.3">
      <c r="A3810" t="s">
        <v>3700</v>
      </c>
      <c r="B3810">
        <v>4</v>
      </c>
      <c r="C3810" t="s">
        <v>29</v>
      </c>
      <c r="D3810" t="s">
        <v>30</v>
      </c>
      <c r="E3810">
        <v>16</v>
      </c>
      <c r="F3810" t="s">
        <v>32</v>
      </c>
      <c r="G3810">
        <v>36</v>
      </c>
      <c r="H3810">
        <v>43</v>
      </c>
      <c r="I3810">
        <v>353</v>
      </c>
      <c r="J3810">
        <v>45</v>
      </c>
      <c r="K3810">
        <v>374</v>
      </c>
      <c r="L3810" t="s">
        <v>32</v>
      </c>
      <c r="M3810" t="s">
        <v>32</v>
      </c>
      <c r="N3810" t="s">
        <v>32</v>
      </c>
      <c r="O3810">
        <v>40</v>
      </c>
      <c r="P3810">
        <v>54</v>
      </c>
      <c r="Q3810">
        <v>151</v>
      </c>
      <c r="R3810">
        <v>257.5</v>
      </c>
      <c r="S3810" t="s">
        <v>32</v>
      </c>
      <c r="T3810" t="s">
        <v>32</v>
      </c>
      <c r="U3810">
        <v>43</v>
      </c>
      <c r="V3810">
        <v>43</v>
      </c>
      <c r="W3810">
        <v>371</v>
      </c>
      <c r="X3810">
        <v>0</v>
      </c>
      <c r="Z3810" t="s">
        <v>33</v>
      </c>
      <c r="AA3810" t="s">
        <v>32</v>
      </c>
    </row>
    <row r="3811" spans="1:29" x14ac:dyDescent="0.3">
      <c r="A3811" t="s">
        <v>4386</v>
      </c>
      <c r="B3811">
        <v>4</v>
      </c>
      <c r="C3811" t="s">
        <v>29</v>
      </c>
      <c r="D3811" t="s">
        <v>35</v>
      </c>
      <c r="E3811">
        <v>19</v>
      </c>
      <c r="F3811" t="s">
        <v>32</v>
      </c>
      <c r="G3811">
        <v>69</v>
      </c>
      <c r="H3811">
        <v>96</v>
      </c>
      <c r="I3811">
        <v>915</v>
      </c>
      <c r="J3811">
        <v>103</v>
      </c>
      <c r="K3811">
        <v>947</v>
      </c>
      <c r="L3811" t="s">
        <v>37</v>
      </c>
      <c r="M3811" t="s">
        <v>32</v>
      </c>
      <c r="N3811" t="s">
        <v>37</v>
      </c>
      <c r="O3811">
        <v>86</v>
      </c>
      <c r="P3811">
        <v>48</v>
      </c>
      <c r="Q3811">
        <v>306</v>
      </c>
      <c r="R3811">
        <v>101</v>
      </c>
      <c r="S3811" t="s">
        <v>32</v>
      </c>
      <c r="T3811" t="s">
        <v>32</v>
      </c>
      <c r="U3811">
        <v>91</v>
      </c>
      <c r="V3811">
        <v>91</v>
      </c>
      <c r="W3811">
        <v>851</v>
      </c>
      <c r="X3811">
        <v>0</v>
      </c>
      <c r="Z3811" t="s">
        <v>33</v>
      </c>
      <c r="AA3811" t="s">
        <v>32</v>
      </c>
      <c r="AB3811" t="s">
        <v>7644</v>
      </c>
      <c r="AC3811" t="s">
        <v>7675</v>
      </c>
    </row>
    <row r="3812" spans="1:29" x14ac:dyDescent="0.3">
      <c r="A3812" t="s">
        <v>3702</v>
      </c>
      <c r="B3812">
        <v>3</v>
      </c>
      <c r="C3812" t="s">
        <v>29</v>
      </c>
      <c r="D3812" t="s">
        <v>35</v>
      </c>
      <c r="E3812">
        <v>25</v>
      </c>
      <c r="F3812" t="s">
        <v>32</v>
      </c>
      <c r="G3812">
        <v>80</v>
      </c>
      <c r="H3812">
        <v>120</v>
      </c>
      <c r="I3812">
        <v>1136</v>
      </c>
      <c r="J3812">
        <v>128</v>
      </c>
      <c r="K3812">
        <v>1174</v>
      </c>
      <c r="L3812" t="s">
        <v>32</v>
      </c>
      <c r="M3812" t="s">
        <v>31</v>
      </c>
      <c r="N3812" t="s">
        <v>32</v>
      </c>
      <c r="O3812">
        <v>95</v>
      </c>
      <c r="P3812">
        <v>168</v>
      </c>
      <c r="Q3812">
        <v>401</v>
      </c>
      <c r="R3812">
        <v>254.8</v>
      </c>
      <c r="S3812" t="s">
        <v>32</v>
      </c>
      <c r="T3812" t="s">
        <v>32</v>
      </c>
      <c r="U3812">
        <v>127</v>
      </c>
      <c r="V3812">
        <v>127</v>
      </c>
      <c r="W3812">
        <v>1161</v>
      </c>
      <c r="X3812">
        <v>0</v>
      </c>
      <c r="Z3812" t="s">
        <v>32</v>
      </c>
      <c r="AA3812" t="s">
        <v>32</v>
      </c>
    </row>
    <row r="3813" spans="1:29" x14ac:dyDescent="0.3">
      <c r="A3813" t="s">
        <v>4402</v>
      </c>
      <c r="B3813">
        <v>4</v>
      </c>
      <c r="C3813" t="s">
        <v>29</v>
      </c>
      <c r="D3813" t="s">
        <v>30</v>
      </c>
      <c r="E3813">
        <v>10</v>
      </c>
      <c r="F3813" t="s">
        <v>32</v>
      </c>
      <c r="G3813">
        <v>35</v>
      </c>
      <c r="H3813">
        <v>53</v>
      </c>
      <c r="I3813">
        <v>484</v>
      </c>
      <c r="J3813">
        <v>56</v>
      </c>
      <c r="K3813">
        <v>495</v>
      </c>
      <c r="L3813" t="s">
        <v>32</v>
      </c>
      <c r="M3813" t="s">
        <v>32</v>
      </c>
      <c r="N3813" t="s">
        <v>32</v>
      </c>
      <c r="O3813">
        <v>42</v>
      </c>
      <c r="P3813">
        <v>48</v>
      </c>
      <c r="Q3813">
        <v>149</v>
      </c>
      <c r="R3813">
        <v>189.4</v>
      </c>
      <c r="S3813" t="s">
        <v>32</v>
      </c>
      <c r="T3813" t="s">
        <v>32</v>
      </c>
      <c r="U3813">
        <v>57</v>
      </c>
      <c r="V3813">
        <v>57</v>
      </c>
      <c r="W3813">
        <v>507</v>
      </c>
      <c r="X3813">
        <v>1</v>
      </c>
      <c r="Y3813">
        <v>10</v>
      </c>
      <c r="Z3813" t="s">
        <v>32</v>
      </c>
      <c r="AA3813" t="s">
        <v>32</v>
      </c>
      <c r="AB3813" t="s">
        <v>7683</v>
      </c>
      <c r="AC3813" t="s">
        <v>7682</v>
      </c>
    </row>
    <row r="3814" spans="1:29" x14ac:dyDescent="0.3">
      <c r="A3814" t="s">
        <v>4403</v>
      </c>
      <c r="B3814">
        <v>5</v>
      </c>
      <c r="C3814" t="s">
        <v>29</v>
      </c>
      <c r="D3814" t="s">
        <v>30</v>
      </c>
      <c r="E3814">
        <v>18</v>
      </c>
      <c r="F3814" t="s">
        <v>32</v>
      </c>
      <c r="G3814">
        <v>75</v>
      </c>
      <c r="H3814">
        <v>109</v>
      </c>
      <c r="I3814">
        <v>1020</v>
      </c>
      <c r="J3814">
        <v>113</v>
      </c>
      <c r="K3814">
        <v>1060</v>
      </c>
      <c r="L3814" t="s">
        <v>32</v>
      </c>
      <c r="M3814" t="s">
        <v>32</v>
      </c>
      <c r="N3814" t="s">
        <v>32</v>
      </c>
      <c r="O3814">
        <v>82</v>
      </c>
      <c r="P3814">
        <v>67</v>
      </c>
      <c r="Q3814">
        <v>306</v>
      </c>
      <c r="R3814">
        <v>167.8</v>
      </c>
      <c r="S3814" t="s">
        <v>32</v>
      </c>
      <c r="T3814" t="s">
        <v>37</v>
      </c>
      <c r="U3814">
        <v>102</v>
      </c>
      <c r="V3814">
        <v>102</v>
      </c>
      <c r="W3814">
        <v>958</v>
      </c>
      <c r="X3814">
        <v>0</v>
      </c>
      <c r="Z3814" t="s">
        <v>32</v>
      </c>
      <c r="AA3814" t="s">
        <v>32</v>
      </c>
      <c r="AB3814" t="s">
        <v>7669</v>
      </c>
      <c r="AC3814" t="s">
        <v>7682</v>
      </c>
    </row>
    <row r="3815" spans="1:29" x14ac:dyDescent="0.3">
      <c r="A3815" t="s">
        <v>4405</v>
      </c>
      <c r="B3815">
        <v>5</v>
      </c>
      <c r="C3815" t="s">
        <v>29</v>
      </c>
      <c r="D3815" t="s">
        <v>318</v>
      </c>
      <c r="E3815">
        <v>19</v>
      </c>
      <c r="F3815" t="s">
        <v>32</v>
      </c>
      <c r="G3815">
        <v>35</v>
      </c>
      <c r="H3815">
        <v>51</v>
      </c>
      <c r="I3815">
        <v>382</v>
      </c>
      <c r="J3815">
        <v>51</v>
      </c>
      <c r="K3815">
        <v>377</v>
      </c>
      <c r="L3815" t="s">
        <v>32</v>
      </c>
      <c r="M3815" t="s">
        <v>32</v>
      </c>
      <c r="N3815" t="s">
        <v>32</v>
      </c>
      <c r="O3815">
        <v>40</v>
      </c>
      <c r="P3815">
        <v>33</v>
      </c>
      <c r="Q3815">
        <v>143</v>
      </c>
      <c r="R3815">
        <v>212.8</v>
      </c>
      <c r="S3815" t="s">
        <v>32</v>
      </c>
      <c r="T3815" t="s">
        <v>32</v>
      </c>
      <c r="U3815">
        <v>47</v>
      </c>
      <c r="V3815">
        <v>47</v>
      </c>
      <c r="W3815">
        <v>378</v>
      </c>
      <c r="X3815">
        <v>0</v>
      </c>
      <c r="Z3815" t="s">
        <v>33</v>
      </c>
      <c r="AA3815" t="s">
        <v>32</v>
      </c>
      <c r="AB3815" t="s">
        <v>7698</v>
      </c>
      <c r="AC3815" t="s">
        <v>7682</v>
      </c>
    </row>
    <row r="3816" spans="1:29" x14ac:dyDescent="0.3">
      <c r="A3816" t="s">
        <v>3706</v>
      </c>
      <c r="B3816">
        <v>3</v>
      </c>
      <c r="C3816" t="s">
        <v>29</v>
      </c>
      <c r="D3816" t="s">
        <v>30</v>
      </c>
      <c r="E3816">
        <v>25</v>
      </c>
      <c r="F3816" t="s">
        <v>32</v>
      </c>
      <c r="G3816">
        <v>125</v>
      </c>
      <c r="H3816">
        <v>182</v>
      </c>
      <c r="I3816">
        <v>1614</v>
      </c>
      <c r="J3816">
        <v>188</v>
      </c>
      <c r="K3816">
        <v>1657</v>
      </c>
      <c r="L3816" t="s">
        <v>32</v>
      </c>
      <c r="M3816" t="s">
        <v>32</v>
      </c>
      <c r="N3816" t="s">
        <v>32</v>
      </c>
      <c r="O3816">
        <v>145</v>
      </c>
      <c r="P3816">
        <v>212</v>
      </c>
      <c r="Q3816">
        <v>628</v>
      </c>
      <c r="R3816">
        <v>233.8</v>
      </c>
      <c r="S3816" t="s">
        <v>32</v>
      </c>
      <c r="T3816" t="s">
        <v>32</v>
      </c>
      <c r="U3816">
        <v>139</v>
      </c>
      <c r="V3816">
        <v>139</v>
      </c>
      <c r="W3816">
        <v>1173</v>
      </c>
      <c r="X3816">
        <v>0</v>
      </c>
      <c r="Z3816" t="s">
        <v>32</v>
      </c>
      <c r="AA3816" t="s">
        <v>32</v>
      </c>
    </row>
    <row r="3817" spans="1:29" x14ac:dyDescent="0.3">
      <c r="A3817" t="s">
        <v>4484</v>
      </c>
      <c r="B3817">
        <v>4</v>
      </c>
      <c r="C3817" t="s">
        <v>29</v>
      </c>
      <c r="D3817" t="s">
        <v>30</v>
      </c>
      <c r="E3817">
        <v>16</v>
      </c>
      <c r="F3817" t="s">
        <v>32</v>
      </c>
      <c r="G3817">
        <v>64</v>
      </c>
      <c r="H3817">
        <v>78</v>
      </c>
      <c r="I3817">
        <v>738</v>
      </c>
      <c r="J3817">
        <v>83</v>
      </c>
      <c r="K3817">
        <v>776</v>
      </c>
      <c r="L3817" t="s">
        <v>32</v>
      </c>
      <c r="M3817" t="s">
        <v>32</v>
      </c>
      <c r="N3817" t="s">
        <v>37</v>
      </c>
      <c r="O3817">
        <v>69</v>
      </c>
      <c r="P3817">
        <v>94</v>
      </c>
      <c r="Q3817">
        <v>233</v>
      </c>
      <c r="R3817">
        <v>181.3</v>
      </c>
      <c r="S3817" t="s">
        <v>32</v>
      </c>
      <c r="T3817" t="s">
        <v>32</v>
      </c>
      <c r="U3817">
        <v>77</v>
      </c>
      <c r="V3817">
        <v>77</v>
      </c>
      <c r="W3817">
        <v>722</v>
      </c>
      <c r="X3817">
        <v>0</v>
      </c>
      <c r="Z3817" t="s">
        <v>33</v>
      </c>
      <c r="AA3817" t="s">
        <v>32</v>
      </c>
      <c r="AB3817" t="s">
        <v>7648</v>
      </c>
      <c r="AC3817" t="s">
        <v>7675</v>
      </c>
    </row>
    <row r="3818" spans="1:29" x14ac:dyDescent="0.3">
      <c r="A3818" t="s">
        <v>4486</v>
      </c>
      <c r="C3818" t="s">
        <v>29</v>
      </c>
      <c r="D3818" t="s">
        <v>35</v>
      </c>
      <c r="E3818">
        <v>0</v>
      </c>
      <c r="F3818" t="s">
        <v>33</v>
      </c>
      <c r="G3818">
        <v>3</v>
      </c>
      <c r="H3818">
        <v>8</v>
      </c>
      <c r="I3818">
        <v>52</v>
      </c>
      <c r="J3818">
        <v>12</v>
      </c>
      <c r="K3818">
        <v>66</v>
      </c>
      <c r="L3818" t="s">
        <v>33</v>
      </c>
      <c r="M3818" t="s">
        <v>33</v>
      </c>
      <c r="N3818" t="s">
        <v>33</v>
      </c>
      <c r="O3818">
        <v>4</v>
      </c>
      <c r="P3818">
        <v>1</v>
      </c>
      <c r="Q3818">
        <v>15</v>
      </c>
      <c r="S3818" t="s">
        <v>33</v>
      </c>
      <c r="T3818" t="s">
        <v>33</v>
      </c>
      <c r="U3818">
        <v>3</v>
      </c>
      <c r="V3818">
        <v>3</v>
      </c>
      <c r="W3818">
        <v>18</v>
      </c>
      <c r="X3818">
        <v>0</v>
      </c>
      <c r="Z3818" t="s">
        <v>33</v>
      </c>
      <c r="AA3818" t="s">
        <v>32</v>
      </c>
      <c r="AB3818" t="s">
        <v>7635</v>
      </c>
      <c r="AC3818" t="s">
        <v>7682</v>
      </c>
    </row>
    <row r="3819" spans="1:29" x14ac:dyDescent="0.3">
      <c r="A3819" t="s">
        <v>4505</v>
      </c>
      <c r="B3819">
        <v>4</v>
      </c>
      <c r="C3819" t="s">
        <v>29</v>
      </c>
      <c r="D3819" t="s">
        <v>30</v>
      </c>
      <c r="E3819">
        <v>19</v>
      </c>
      <c r="F3819" t="s">
        <v>32</v>
      </c>
      <c r="G3819">
        <v>43</v>
      </c>
      <c r="H3819">
        <v>65</v>
      </c>
      <c r="I3819">
        <v>655</v>
      </c>
      <c r="J3819">
        <v>69</v>
      </c>
      <c r="K3819">
        <v>662</v>
      </c>
      <c r="L3819" t="s">
        <v>32</v>
      </c>
      <c r="M3819" t="s">
        <v>32</v>
      </c>
      <c r="N3819" t="s">
        <v>32</v>
      </c>
      <c r="O3819">
        <v>52</v>
      </c>
      <c r="P3819">
        <v>50</v>
      </c>
      <c r="Q3819">
        <v>168</v>
      </c>
      <c r="R3819">
        <v>191.1</v>
      </c>
      <c r="S3819" t="s">
        <v>32</v>
      </c>
      <c r="T3819" t="s">
        <v>32</v>
      </c>
      <c r="U3819">
        <v>63</v>
      </c>
      <c r="V3819">
        <v>63</v>
      </c>
      <c r="W3819">
        <v>569</v>
      </c>
      <c r="X3819">
        <v>0</v>
      </c>
      <c r="Z3819" t="s">
        <v>33</v>
      </c>
      <c r="AA3819" t="s">
        <v>32</v>
      </c>
      <c r="AB3819" t="s">
        <v>7681</v>
      </c>
      <c r="AC3819" t="s">
        <v>7682</v>
      </c>
    </row>
    <row r="3820" spans="1:29" x14ac:dyDescent="0.3">
      <c r="A3820" t="s">
        <v>3714</v>
      </c>
      <c r="B3820">
        <v>5</v>
      </c>
      <c r="C3820" t="s">
        <v>29</v>
      </c>
      <c r="D3820" t="s">
        <v>30</v>
      </c>
      <c r="E3820">
        <v>25</v>
      </c>
      <c r="F3820" t="s">
        <v>32</v>
      </c>
      <c r="G3820">
        <v>65</v>
      </c>
      <c r="H3820">
        <v>82</v>
      </c>
      <c r="I3820">
        <v>822</v>
      </c>
      <c r="J3820">
        <v>88</v>
      </c>
      <c r="K3820">
        <v>820</v>
      </c>
      <c r="L3820" t="s">
        <v>32</v>
      </c>
      <c r="M3820" t="s">
        <v>32</v>
      </c>
      <c r="N3820" t="s">
        <v>32</v>
      </c>
      <c r="O3820">
        <v>71</v>
      </c>
      <c r="P3820">
        <v>68</v>
      </c>
      <c r="Q3820">
        <v>308</v>
      </c>
      <c r="R3820">
        <v>144.9</v>
      </c>
      <c r="S3820" t="s">
        <v>32</v>
      </c>
      <c r="T3820" t="s">
        <v>32</v>
      </c>
      <c r="U3820">
        <v>88</v>
      </c>
      <c r="V3820">
        <v>88</v>
      </c>
      <c r="W3820">
        <v>837</v>
      </c>
      <c r="X3820">
        <v>0</v>
      </c>
      <c r="Z3820" t="s">
        <v>32</v>
      </c>
      <c r="AA3820" t="s">
        <v>32</v>
      </c>
    </row>
    <row r="3821" spans="1:29" x14ac:dyDescent="0.3">
      <c r="A3821" t="s">
        <v>4589</v>
      </c>
      <c r="B3821">
        <v>5</v>
      </c>
      <c r="C3821" t="s">
        <v>29</v>
      </c>
      <c r="D3821" t="s">
        <v>35</v>
      </c>
      <c r="E3821">
        <v>13</v>
      </c>
      <c r="F3821" t="s">
        <v>32</v>
      </c>
      <c r="G3821">
        <v>23</v>
      </c>
      <c r="H3821">
        <v>36</v>
      </c>
      <c r="I3821">
        <v>328</v>
      </c>
      <c r="J3821">
        <v>39</v>
      </c>
      <c r="K3821">
        <v>353</v>
      </c>
      <c r="L3821" t="s">
        <v>32</v>
      </c>
      <c r="M3821" t="s">
        <v>32</v>
      </c>
      <c r="N3821" t="s">
        <v>32</v>
      </c>
      <c r="O3821">
        <v>29</v>
      </c>
      <c r="P3821">
        <v>27</v>
      </c>
      <c r="Q3821">
        <v>104</v>
      </c>
      <c r="R3821">
        <v>144.6</v>
      </c>
      <c r="S3821" t="s">
        <v>32</v>
      </c>
      <c r="T3821" t="s">
        <v>37</v>
      </c>
      <c r="U3821">
        <v>39</v>
      </c>
      <c r="V3821">
        <v>39</v>
      </c>
      <c r="W3821">
        <v>354</v>
      </c>
      <c r="X3821">
        <v>0</v>
      </c>
      <c r="Z3821" t="s">
        <v>33</v>
      </c>
      <c r="AA3821" t="s">
        <v>32</v>
      </c>
      <c r="AB3821" t="s">
        <v>7694</v>
      </c>
      <c r="AC3821" t="s">
        <v>7682</v>
      </c>
    </row>
    <row r="3822" spans="1:29" x14ac:dyDescent="0.3">
      <c r="A3822" t="s">
        <v>4591</v>
      </c>
      <c r="B3822">
        <v>4</v>
      </c>
      <c r="C3822" t="s">
        <v>29</v>
      </c>
      <c r="D3822" t="s">
        <v>35</v>
      </c>
      <c r="E3822">
        <v>25</v>
      </c>
      <c r="F3822" t="s">
        <v>32</v>
      </c>
      <c r="G3822">
        <v>106</v>
      </c>
      <c r="H3822">
        <v>154</v>
      </c>
      <c r="I3822">
        <v>1366</v>
      </c>
      <c r="J3822">
        <v>162</v>
      </c>
      <c r="K3822">
        <v>1425</v>
      </c>
      <c r="L3822" t="s">
        <v>32</v>
      </c>
      <c r="M3822" t="s">
        <v>32</v>
      </c>
      <c r="N3822" t="s">
        <v>32</v>
      </c>
      <c r="O3822">
        <v>136</v>
      </c>
      <c r="P3822">
        <v>154</v>
      </c>
      <c r="Q3822">
        <v>518</v>
      </c>
      <c r="R3822">
        <v>182.8</v>
      </c>
      <c r="S3822" t="s">
        <v>31</v>
      </c>
      <c r="T3822" t="s">
        <v>32</v>
      </c>
      <c r="U3822">
        <v>143</v>
      </c>
      <c r="V3822">
        <v>143</v>
      </c>
      <c r="W3822">
        <v>1261</v>
      </c>
      <c r="X3822">
        <v>0</v>
      </c>
      <c r="Z3822" t="s">
        <v>32</v>
      </c>
      <c r="AA3822" t="s">
        <v>32</v>
      </c>
      <c r="AB3822" t="s">
        <v>7708</v>
      </c>
      <c r="AC3822" t="s">
        <v>7682</v>
      </c>
    </row>
    <row r="3823" spans="1:29" x14ac:dyDescent="0.3">
      <c r="A3823" t="s">
        <v>4606</v>
      </c>
      <c r="B3823">
        <v>4</v>
      </c>
      <c r="C3823" t="s">
        <v>29</v>
      </c>
      <c r="D3823" t="s">
        <v>35</v>
      </c>
      <c r="E3823">
        <v>21</v>
      </c>
      <c r="F3823" t="s">
        <v>32</v>
      </c>
      <c r="G3823">
        <v>94</v>
      </c>
      <c r="H3823">
        <v>136</v>
      </c>
      <c r="I3823">
        <v>1212</v>
      </c>
      <c r="J3823">
        <v>141</v>
      </c>
      <c r="K3823">
        <v>1274</v>
      </c>
      <c r="L3823" t="s">
        <v>32</v>
      </c>
      <c r="M3823" t="s">
        <v>32</v>
      </c>
      <c r="N3823" t="s">
        <v>37</v>
      </c>
      <c r="O3823">
        <v>122</v>
      </c>
      <c r="P3823">
        <v>105</v>
      </c>
      <c r="Q3823">
        <v>488</v>
      </c>
      <c r="R3823">
        <v>136.4</v>
      </c>
      <c r="S3823" t="s">
        <v>32</v>
      </c>
      <c r="T3823" t="s">
        <v>32</v>
      </c>
      <c r="U3823">
        <v>129</v>
      </c>
      <c r="V3823">
        <v>129</v>
      </c>
      <c r="W3823">
        <v>1158</v>
      </c>
      <c r="X3823">
        <v>0</v>
      </c>
      <c r="Z3823" t="s">
        <v>32</v>
      </c>
      <c r="AA3823" t="s">
        <v>32</v>
      </c>
      <c r="AB3823" t="s">
        <v>7644</v>
      </c>
      <c r="AC3823" t="s">
        <v>7675</v>
      </c>
    </row>
    <row r="3824" spans="1:29" x14ac:dyDescent="0.3">
      <c r="A3824" t="s">
        <v>4350</v>
      </c>
      <c r="B3824">
        <v>5</v>
      </c>
      <c r="C3824" t="s">
        <v>29</v>
      </c>
      <c r="D3824" t="s">
        <v>35</v>
      </c>
      <c r="E3824">
        <v>15</v>
      </c>
      <c r="F3824" t="s">
        <v>32</v>
      </c>
      <c r="G3824">
        <v>52</v>
      </c>
      <c r="H3824">
        <v>74</v>
      </c>
      <c r="I3824">
        <v>666</v>
      </c>
      <c r="J3824">
        <v>75</v>
      </c>
      <c r="K3824">
        <v>680</v>
      </c>
      <c r="L3824" t="s">
        <v>32</v>
      </c>
      <c r="M3824" t="s">
        <v>32</v>
      </c>
      <c r="N3824" t="s">
        <v>37</v>
      </c>
      <c r="O3824">
        <v>66</v>
      </c>
      <c r="P3824">
        <v>48</v>
      </c>
      <c r="Q3824">
        <v>247</v>
      </c>
      <c r="R3824">
        <v>119.5</v>
      </c>
      <c r="S3824" t="s">
        <v>37</v>
      </c>
      <c r="T3824" t="s">
        <v>32</v>
      </c>
      <c r="U3824">
        <v>75</v>
      </c>
      <c r="V3824">
        <v>75</v>
      </c>
      <c r="W3824">
        <v>675</v>
      </c>
      <c r="X3824">
        <v>0</v>
      </c>
      <c r="Z3824" t="s">
        <v>33</v>
      </c>
      <c r="AA3824" t="s">
        <v>32</v>
      </c>
      <c r="AB3824" t="s">
        <v>7677</v>
      </c>
      <c r="AC3824" t="s">
        <v>7682</v>
      </c>
    </row>
    <row r="3825" spans="1:29" x14ac:dyDescent="0.3">
      <c r="A3825" t="s">
        <v>3720</v>
      </c>
      <c r="B3825">
        <v>3</v>
      </c>
      <c r="C3825" t="s">
        <v>29</v>
      </c>
      <c r="D3825" t="s">
        <v>30</v>
      </c>
      <c r="E3825">
        <v>12</v>
      </c>
      <c r="F3825" t="s">
        <v>32</v>
      </c>
      <c r="G3825">
        <v>48</v>
      </c>
      <c r="H3825">
        <v>70</v>
      </c>
      <c r="I3825">
        <v>611</v>
      </c>
      <c r="J3825">
        <v>70</v>
      </c>
      <c r="K3825">
        <v>634</v>
      </c>
      <c r="L3825" t="s">
        <v>32</v>
      </c>
      <c r="M3825" t="s">
        <v>31</v>
      </c>
      <c r="N3825" t="s">
        <v>32</v>
      </c>
      <c r="O3825">
        <v>55</v>
      </c>
      <c r="P3825">
        <v>90</v>
      </c>
      <c r="Q3825">
        <v>208</v>
      </c>
      <c r="R3825">
        <v>230.1</v>
      </c>
      <c r="S3825" t="s">
        <v>32</v>
      </c>
      <c r="T3825" t="s">
        <v>32</v>
      </c>
      <c r="U3825">
        <v>58</v>
      </c>
      <c r="V3825">
        <v>58</v>
      </c>
      <c r="W3825">
        <v>523</v>
      </c>
      <c r="X3825">
        <v>0</v>
      </c>
      <c r="Z3825" t="s">
        <v>33</v>
      </c>
      <c r="AA3825" t="s">
        <v>32</v>
      </c>
    </row>
    <row r="3826" spans="1:29" x14ac:dyDescent="0.3">
      <c r="A3826" t="s">
        <v>4367</v>
      </c>
      <c r="B3826">
        <v>5</v>
      </c>
      <c r="C3826" t="s">
        <v>29</v>
      </c>
      <c r="D3826" t="s">
        <v>318</v>
      </c>
      <c r="E3826">
        <v>13</v>
      </c>
      <c r="F3826" t="s">
        <v>32</v>
      </c>
      <c r="G3826">
        <v>49</v>
      </c>
      <c r="H3826">
        <v>70</v>
      </c>
      <c r="I3826">
        <v>634</v>
      </c>
      <c r="J3826">
        <v>72</v>
      </c>
      <c r="K3826">
        <v>668</v>
      </c>
      <c r="L3826" t="s">
        <v>32</v>
      </c>
      <c r="M3826" t="s">
        <v>32</v>
      </c>
      <c r="N3826" t="s">
        <v>32</v>
      </c>
      <c r="O3826">
        <v>50</v>
      </c>
      <c r="P3826">
        <v>51</v>
      </c>
      <c r="Q3826">
        <v>117</v>
      </c>
      <c r="R3826">
        <v>149.1</v>
      </c>
      <c r="S3826" t="s">
        <v>32</v>
      </c>
      <c r="T3826" t="s">
        <v>32</v>
      </c>
      <c r="U3826">
        <v>73</v>
      </c>
      <c r="V3826">
        <v>73</v>
      </c>
      <c r="W3826">
        <v>660</v>
      </c>
      <c r="X3826">
        <v>0</v>
      </c>
      <c r="Z3826" t="s">
        <v>33</v>
      </c>
      <c r="AA3826" t="s">
        <v>32</v>
      </c>
      <c r="AB3826" t="s">
        <v>7671</v>
      </c>
      <c r="AC3826" t="s">
        <v>7682</v>
      </c>
    </row>
    <row r="3827" spans="1:29" x14ac:dyDescent="0.3">
      <c r="A3827" t="s">
        <v>4368</v>
      </c>
      <c r="B3827">
        <v>4</v>
      </c>
      <c r="C3827" t="s">
        <v>29</v>
      </c>
      <c r="D3827" t="s">
        <v>35</v>
      </c>
      <c r="E3827">
        <v>19</v>
      </c>
      <c r="F3827" t="s">
        <v>32</v>
      </c>
      <c r="G3827">
        <v>38</v>
      </c>
      <c r="H3827">
        <v>62</v>
      </c>
      <c r="I3827">
        <v>510</v>
      </c>
      <c r="J3827">
        <v>73</v>
      </c>
      <c r="K3827">
        <v>571</v>
      </c>
      <c r="L3827" t="s">
        <v>32</v>
      </c>
      <c r="M3827" t="s">
        <v>32</v>
      </c>
      <c r="N3827" t="s">
        <v>32</v>
      </c>
      <c r="O3827">
        <v>45</v>
      </c>
      <c r="P3827">
        <v>50</v>
      </c>
      <c r="Q3827">
        <v>107</v>
      </c>
      <c r="R3827">
        <v>162.80000000000001</v>
      </c>
      <c r="S3827" t="s">
        <v>32</v>
      </c>
      <c r="T3827" t="s">
        <v>32</v>
      </c>
      <c r="U3827">
        <v>67</v>
      </c>
      <c r="V3827">
        <v>67</v>
      </c>
      <c r="W3827">
        <v>519</v>
      </c>
      <c r="X3827">
        <v>0</v>
      </c>
      <c r="Z3827" t="s">
        <v>33</v>
      </c>
      <c r="AA3827" t="s">
        <v>32</v>
      </c>
      <c r="AB3827" t="s">
        <v>7725</v>
      </c>
      <c r="AC3827" t="s">
        <v>7682</v>
      </c>
    </row>
    <row r="3828" spans="1:29" x14ac:dyDescent="0.3">
      <c r="A3828" t="s">
        <v>3723</v>
      </c>
      <c r="B3828">
        <v>3</v>
      </c>
      <c r="C3828" t="s">
        <v>29</v>
      </c>
      <c r="D3828" t="s">
        <v>30</v>
      </c>
      <c r="E3828">
        <v>16</v>
      </c>
      <c r="F3828" t="s">
        <v>32</v>
      </c>
      <c r="G3828">
        <v>76</v>
      </c>
      <c r="H3828">
        <v>102</v>
      </c>
      <c r="I3828">
        <v>850</v>
      </c>
      <c r="J3828">
        <v>108</v>
      </c>
      <c r="K3828">
        <v>890</v>
      </c>
      <c r="L3828" t="s">
        <v>31</v>
      </c>
      <c r="M3828" t="s">
        <v>32</v>
      </c>
      <c r="N3828" t="s">
        <v>32</v>
      </c>
      <c r="O3828">
        <v>86</v>
      </c>
      <c r="P3828">
        <v>136</v>
      </c>
      <c r="Q3828">
        <v>360</v>
      </c>
      <c r="R3828">
        <v>273.3</v>
      </c>
      <c r="S3828" t="s">
        <v>32</v>
      </c>
      <c r="T3828" t="s">
        <v>32</v>
      </c>
      <c r="U3828">
        <v>107</v>
      </c>
      <c r="V3828">
        <v>107</v>
      </c>
      <c r="W3828">
        <v>902</v>
      </c>
      <c r="X3828">
        <v>0</v>
      </c>
      <c r="Z3828" t="s">
        <v>32</v>
      </c>
      <c r="AA3828" t="s">
        <v>32</v>
      </c>
    </row>
    <row r="3829" spans="1:29" x14ac:dyDescent="0.3">
      <c r="A3829" t="s">
        <v>4369</v>
      </c>
      <c r="B3829">
        <v>4</v>
      </c>
      <c r="C3829" t="s">
        <v>29</v>
      </c>
      <c r="D3829" t="s">
        <v>220</v>
      </c>
      <c r="E3829">
        <v>10</v>
      </c>
      <c r="F3829" t="s">
        <v>32</v>
      </c>
      <c r="G3829">
        <v>54</v>
      </c>
      <c r="H3829">
        <v>77</v>
      </c>
      <c r="I3829">
        <v>654</v>
      </c>
      <c r="J3829">
        <v>83</v>
      </c>
      <c r="K3829">
        <v>691</v>
      </c>
      <c r="L3829" t="s">
        <v>32</v>
      </c>
      <c r="M3829" t="s">
        <v>32</v>
      </c>
      <c r="N3829" t="s">
        <v>32</v>
      </c>
      <c r="O3829">
        <v>64</v>
      </c>
      <c r="P3829">
        <v>71</v>
      </c>
      <c r="Q3829">
        <v>165</v>
      </c>
      <c r="R3829">
        <v>176.2</v>
      </c>
      <c r="S3829" t="s">
        <v>37</v>
      </c>
      <c r="T3829" t="s">
        <v>32</v>
      </c>
      <c r="U3829">
        <v>55</v>
      </c>
      <c r="V3829">
        <v>55</v>
      </c>
      <c r="W3829">
        <v>437</v>
      </c>
      <c r="X3829">
        <v>0</v>
      </c>
      <c r="Z3829" t="s">
        <v>32</v>
      </c>
      <c r="AA3829" t="s">
        <v>32</v>
      </c>
      <c r="AB3829" t="s">
        <v>7661</v>
      </c>
      <c r="AC3829" t="s">
        <v>7682</v>
      </c>
    </row>
    <row r="3830" spans="1:29" x14ac:dyDescent="0.3">
      <c r="A3830" t="s">
        <v>4370</v>
      </c>
      <c r="B3830">
        <v>5</v>
      </c>
      <c r="C3830" t="s">
        <v>29</v>
      </c>
      <c r="D3830" t="s">
        <v>35</v>
      </c>
      <c r="E3830">
        <v>18</v>
      </c>
      <c r="F3830" t="s">
        <v>32</v>
      </c>
      <c r="G3830">
        <v>22</v>
      </c>
      <c r="H3830">
        <v>39</v>
      </c>
      <c r="I3830">
        <v>287</v>
      </c>
      <c r="J3830">
        <v>40</v>
      </c>
      <c r="K3830">
        <v>310</v>
      </c>
      <c r="L3830" t="s">
        <v>32</v>
      </c>
      <c r="M3830" t="s">
        <v>32</v>
      </c>
      <c r="N3830" t="s">
        <v>32</v>
      </c>
      <c r="O3830">
        <v>26</v>
      </c>
      <c r="P3830">
        <v>38</v>
      </c>
      <c r="Q3830">
        <v>58</v>
      </c>
      <c r="R3830">
        <v>258</v>
      </c>
      <c r="S3830" t="s">
        <v>32</v>
      </c>
      <c r="T3830" t="s">
        <v>32</v>
      </c>
      <c r="U3830">
        <v>30</v>
      </c>
      <c r="V3830">
        <v>30</v>
      </c>
      <c r="W3830">
        <v>220</v>
      </c>
      <c r="X3830">
        <v>0</v>
      </c>
      <c r="Z3830" t="s">
        <v>33</v>
      </c>
      <c r="AA3830" t="s">
        <v>32</v>
      </c>
      <c r="AB3830" t="s">
        <v>7669</v>
      </c>
      <c r="AC3830" t="s">
        <v>7682</v>
      </c>
    </row>
    <row r="3831" spans="1:29" x14ac:dyDescent="0.3">
      <c r="A3831" t="s">
        <v>3726</v>
      </c>
      <c r="C3831" t="s">
        <v>29</v>
      </c>
      <c r="D3831" t="s">
        <v>30</v>
      </c>
      <c r="E3831">
        <v>6</v>
      </c>
      <c r="F3831" t="s">
        <v>33</v>
      </c>
      <c r="G3831">
        <v>7</v>
      </c>
      <c r="H3831">
        <v>11</v>
      </c>
      <c r="I3831">
        <v>68</v>
      </c>
      <c r="J3831">
        <v>12</v>
      </c>
      <c r="K3831">
        <v>79</v>
      </c>
      <c r="L3831" t="s">
        <v>33</v>
      </c>
      <c r="M3831" t="s">
        <v>32</v>
      </c>
      <c r="N3831" t="s">
        <v>32</v>
      </c>
      <c r="O3831">
        <v>9</v>
      </c>
      <c r="P3831">
        <v>12</v>
      </c>
      <c r="Q3831">
        <v>40</v>
      </c>
      <c r="S3831" t="s">
        <v>33</v>
      </c>
      <c r="T3831" t="s">
        <v>33</v>
      </c>
      <c r="U3831">
        <v>0</v>
      </c>
      <c r="V3831">
        <v>0</v>
      </c>
      <c r="X3831">
        <v>0</v>
      </c>
      <c r="Z3831" t="s">
        <v>33</v>
      </c>
      <c r="AA3831" t="s">
        <v>32</v>
      </c>
    </row>
    <row r="3832" spans="1:29" x14ac:dyDescent="0.3">
      <c r="A3832" t="s">
        <v>4160</v>
      </c>
      <c r="C3832" t="s">
        <v>29</v>
      </c>
      <c r="D3832" t="s">
        <v>50</v>
      </c>
      <c r="E3832">
        <v>7</v>
      </c>
      <c r="F3832" t="s">
        <v>33</v>
      </c>
      <c r="G3832">
        <v>1</v>
      </c>
      <c r="H3832">
        <v>2</v>
      </c>
      <c r="I3832">
        <v>9</v>
      </c>
      <c r="J3832">
        <v>2</v>
      </c>
      <c r="K3832">
        <v>11</v>
      </c>
      <c r="L3832" t="s">
        <v>33</v>
      </c>
      <c r="M3832" t="s">
        <v>33</v>
      </c>
      <c r="N3832" t="s">
        <v>33</v>
      </c>
      <c r="O3832">
        <v>2</v>
      </c>
      <c r="P3832">
        <v>1</v>
      </c>
      <c r="Q3832">
        <v>4</v>
      </c>
      <c r="S3832" t="s">
        <v>33</v>
      </c>
      <c r="T3832" t="s">
        <v>33</v>
      </c>
      <c r="U3832">
        <v>2</v>
      </c>
      <c r="V3832">
        <v>2</v>
      </c>
      <c r="W3832">
        <v>12</v>
      </c>
      <c r="X3832">
        <v>0</v>
      </c>
      <c r="Z3832" t="s">
        <v>33</v>
      </c>
      <c r="AA3832" t="s">
        <v>33</v>
      </c>
      <c r="AB3832" t="s">
        <v>7635</v>
      </c>
      <c r="AC3832" t="s">
        <v>7682</v>
      </c>
    </row>
    <row r="3833" spans="1:29" x14ac:dyDescent="0.3">
      <c r="A3833" t="s">
        <v>3727</v>
      </c>
      <c r="B3833">
        <v>4</v>
      </c>
      <c r="C3833" t="s">
        <v>29</v>
      </c>
      <c r="D3833" t="s">
        <v>30</v>
      </c>
      <c r="E3833">
        <v>16</v>
      </c>
      <c r="F3833" t="s">
        <v>32</v>
      </c>
      <c r="G3833">
        <v>77</v>
      </c>
      <c r="H3833">
        <v>109</v>
      </c>
      <c r="I3833">
        <v>899</v>
      </c>
      <c r="J3833">
        <v>116</v>
      </c>
      <c r="K3833">
        <v>942</v>
      </c>
      <c r="L3833" t="s">
        <v>32</v>
      </c>
      <c r="M3833" t="s">
        <v>32</v>
      </c>
      <c r="N3833" t="s">
        <v>32</v>
      </c>
      <c r="O3833">
        <v>86</v>
      </c>
      <c r="P3833">
        <v>91</v>
      </c>
      <c r="Q3833">
        <v>396</v>
      </c>
      <c r="R3833">
        <v>189.8</v>
      </c>
      <c r="S3833" t="s">
        <v>32</v>
      </c>
      <c r="T3833" t="s">
        <v>32</v>
      </c>
      <c r="U3833">
        <v>99</v>
      </c>
      <c r="V3833">
        <v>99</v>
      </c>
      <c r="W3833">
        <v>748</v>
      </c>
      <c r="X3833">
        <v>0</v>
      </c>
      <c r="Z3833" t="s">
        <v>32</v>
      </c>
      <c r="AA3833" t="s">
        <v>32</v>
      </c>
    </row>
    <row r="3834" spans="1:29" x14ac:dyDescent="0.3">
      <c r="A3834" t="s">
        <v>4162</v>
      </c>
      <c r="B3834">
        <v>4</v>
      </c>
      <c r="C3834" t="s">
        <v>29</v>
      </c>
      <c r="D3834" t="s">
        <v>30</v>
      </c>
      <c r="E3834">
        <v>19</v>
      </c>
      <c r="F3834" t="s">
        <v>32</v>
      </c>
      <c r="G3834">
        <v>53</v>
      </c>
      <c r="H3834">
        <v>77</v>
      </c>
      <c r="I3834">
        <v>645</v>
      </c>
      <c r="J3834">
        <v>91</v>
      </c>
      <c r="K3834">
        <v>713</v>
      </c>
      <c r="L3834" t="s">
        <v>32</v>
      </c>
      <c r="M3834" t="s">
        <v>32</v>
      </c>
      <c r="N3834" t="s">
        <v>32</v>
      </c>
      <c r="O3834">
        <v>67</v>
      </c>
      <c r="P3834">
        <v>67</v>
      </c>
      <c r="Q3834">
        <v>140</v>
      </c>
      <c r="R3834">
        <v>156.4</v>
      </c>
      <c r="S3834" t="s">
        <v>37</v>
      </c>
      <c r="T3834" t="s">
        <v>32</v>
      </c>
      <c r="U3834">
        <v>86</v>
      </c>
      <c r="V3834">
        <v>86</v>
      </c>
      <c r="W3834">
        <v>669</v>
      </c>
      <c r="X3834">
        <v>0</v>
      </c>
      <c r="Z3834" t="s">
        <v>33</v>
      </c>
      <c r="AA3834" t="s">
        <v>32</v>
      </c>
      <c r="AB3834" t="s">
        <v>7687</v>
      </c>
      <c r="AC3834" t="s">
        <v>7682</v>
      </c>
    </row>
    <row r="3835" spans="1:29" x14ac:dyDescent="0.3">
      <c r="A3835" t="s">
        <v>4164</v>
      </c>
      <c r="B3835">
        <v>4</v>
      </c>
      <c r="C3835" t="s">
        <v>29</v>
      </c>
      <c r="D3835" t="s">
        <v>30</v>
      </c>
      <c r="E3835">
        <v>10</v>
      </c>
      <c r="F3835" t="s">
        <v>33</v>
      </c>
      <c r="G3835">
        <v>19</v>
      </c>
      <c r="H3835">
        <v>36</v>
      </c>
      <c r="I3835">
        <v>301</v>
      </c>
      <c r="J3835">
        <v>35</v>
      </c>
      <c r="K3835">
        <v>302</v>
      </c>
      <c r="L3835" t="s">
        <v>32</v>
      </c>
      <c r="M3835" t="s">
        <v>32</v>
      </c>
      <c r="N3835" t="s">
        <v>32</v>
      </c>
      <c r="O3835">
        <v>25</v>
      </c>
      <c r="P3835">
        <v>30</v>
      </c>
      <c r="Q3835">
        <v>46</v>
      </c>
      <c r="R3835">
        <v>221.6</v>
      </c>
      <c r="S3835" t="s">
        <v>32</v>
      </c>
      <c r="T3835" t="s">
        <v>32</v>
      </c>
      <c r="U3835">
        <v>32</v>
      </c>
      <c r="V3835">
        <v>32</v>
      </c>
      <c r="W3835">
        <v>274</v>
      </c>
      <c r="X3835">
        <v>0</v>
      </c>
      <c r="Z3835" t="s">
        <v>33</v>
      </c>
      <c r="AA3835" t="s">
        <v>32</v>
      </c>
      <c r="AB3835" t="s">
        <v>7691</v>
      </c>
      <c r="AC3835" t="s">
        <v>7682</v>
      </c>
    </row>
    <row r="3836" spans="1:29" x14ac:dyDescent="0.3">
      <c r="A3836" t="s">
        <v>3731</v>
      </c>
      <c r="B3836">
        <v>5</v>
      </c>
      <c r="C3836" t="s">
        <v>29</v>
      </c>
      <c r="D3836" t="s">
        <v>30</v>
      </c>
      <c r="E3836">
        <v>25</v>
      </c>
      <c r="F3836" t="s">
        <v>32</v>
      </c>
      <c r="G3836">
        <v>103</v>
      </c>
      <c r="H3836">
        <v>169</v>
      </c>
      <c r="I3836">
        <v>1464</v>
      </c>
      <c r="J3836">
        <v>180</v>
      </c>
      <c r="K3836">
        <v>1501</v>
      </c>
      <c r="L3836" t="s">
        <v>32</v>
      </c>
      <c r="M3836" t="s">
        <v>32</v>
      </c>
      <c r="N3836" t="s">
        <v>32</v>
      </c>
      <c r="O3836">
        <v>129</v>
      </c>
      <c r="P3836">
        <v>161</v>
      </c>
      <c r="Q3836">
        <v>546</v>
      </c>
      <c r="R3836">
        <v>214.2</v>
      </c>
      <c r="S3836" t="s">
        <v>32</v>
      </c>
      <c r="T3836" t="s">
        <v>32</v>
      </c>
      <c r="U3836">
        <v>133</v>
      </c>
      <c r="V3836">
        <v>133</v>
      </c>
      <c r="W3836">
        <v>1163</v>
      </c>
      <c r="X3836">
        <v>0</v>
      </c>
      <c r="Z3836" t="s">
        <v>37</v>
      </c>
      <c r="AA3836" t="s">
        <v>32</v>
      </c>
    </row>
    <row r="3837" spans="1:29" x14ac:dyDescent="0.3">
      <c r="A3837" t="s">
        <v>4246</v>
      </c>
      <c r="B3837">
        <v>4</v>
      </c>
      <c r="C3837" t="s">
        <v>29</v>
      </c>
      <c r="D3837" t="s">
        <v>30</v>
      </c>
      <c r="E3837">
        <v>17</v>
      </c>
      <c r="F3837" t="s">
        <v>32</v>
      </c>
      <c r="G3837">
        <v>69</v>
      </c>
      <c r="H3837">
        <v>114</v>
      </c>
      <c r="I3837">
        <v>1055</v>
      </c>
      <c r="J3837">
        <v>119</v>
      </c>
      <c r="K3837">
        <v>1102</v>
      </c>
      <c r="L3837" t="s">
        <v>32</v>
      </c>
      <c r="M3837" t="s">
        <v>32</v>
      </c>
      <c r="N3837" t="s">
        <v>32</v>
      </c>
      <c r="O3837">
        <v>82</v>
      </c>
      <c r="P3837">
        <v>91</v>
      </c>
      <c r="Q3837">
        <v>230</v>
      </c>
      <c r="R3837">
        <v>201.6</v>
      </c>
      <c r="S3837" t="s">
        <v>37</v>
      </c>
      <c r="T3837" t="s">
        <v>32</v>
      </c>
      <c r="U3837">
        <v>119</v>
      </c>
      <c r="V3837">
        <v>119</v>
      </c>
      <c r="W3837">
        <v>1106</v>
      </c>
      <c r="X3837">
        <v>0</v>
      </c>
      <c r="Z3837" t="s">
        <v>33</v>
      </c>
      <c r="AA3837" t="s">
        <v>32</v>
      </c>
      <c r="AB3837" t="s">
        <v>7703</v>
      </c>
      <c r="AC3837" t="s">
        <v>7682</v>
      </c>
    </row>
    <row r="3838" spans="1:29" x14ac:dyDescent="0.3">
      <c r="A3838" t="s">
        <v>4247</v>
      </c>
      <c r="B3838">
        <v>3</v>
      </c>
      <c r="C3838" t="s">
        <v>29</v>
      </c>
      <c r="D3838" t="s">
        <v>220</v>
      </c>
      <c r="E3838">
        <v>10</v>
      </c>
      <c r="F3838" t="s">
        <v>32</v>
      </c>
      <c r="G3838">
        <v>23</v>
      </c>
      <c r="H3838">
        <v>35</v>
      </c>
      <c r="I3838">
        <v>261</v>
      </c>
      <c r="J3838">
        <v>39</v>
      </c>
      <c r="K3838">
        <v>289</v>
      </c>
      <c r="L3838" t="s">
        <v>32</v>
      </c>
      <c r="M3838" t="s">
        <v>37</v>
      </c>
      <c r="N3838" t="s">
        <v>32</v>
      </c>
      <c r="O3838">
        <v>27</v>
      </c>
      <c r="P3838">
        <v>33</v>
      </c>
      <c r="Q3838">
        <v>46</v>
      </c>
      <c r="R3838">
        <v>202.9</v>
      </c>
      <c r="S3838" t="s">
        <v>32</v>
      </c>
      <c r="T3838" t="s">
        <v>32</v>
      </c>
      <c r="U3838">
        <v>41</v>
      </c>
      <c r="V3838">
        <v>41</v>
      </c>
      <c r="W3838">
        <v>299</v>
      </c>
      <c r="X3838">
        <v>0</v>
      </c>
      <c r="Z3838" t="s">
        <v>33</v>
      </c>
      <c r="AA3838" t="s">
        <v>32</v>
      </c>
      <c r="AB3838" t="s">
        <v>7698</v>
      </c>
      <c r="AC3838" t="s">
        <v>7682</v>
      </c>
    </row>
    <row r="3839" spans="1:29" x14ac:dyDescent="0.3">
      <c r="A3839" t="s">
        <v>4248</v>
      </c>
      <c r="B3839">
        <v>4</v>
      </c>
      <c r="C3839" t="s">
        <v>29</v>
      </c>
      <c r="D3839" t="s">
        <v>30</v>
      </c>
      <c r="E3839">
        <v>19</v>
      </c>
      <c r="F3839" t="s">
        <v>32</v>
      </c>
      <c r="G3839">
        <v>40</v>
      </c>
      <c r="H3839">
        <v>71</v>
      </c>
      <c r="I3839">
        <v>541</v>
      </c>
      <c r="J3839">
        <v>76</v>
      </c>
      <c r="K3839">
        <v>554</v>
      </c>
      <c r="L3839" t="s">
        <v>32</v>
      </c>
      <c r="M3839" t="s">
        <v>32</v>
      </c>
      <c r="N3839" t="s">
        <v>32</v>
      </c>
      <c r="O3839">
        <v>45</v>
      </c>
      <c r="P3839">
        <v>40</v>
      </c>
      <c r="Q3839">
        <v>91</v>
      </c>
      <c r="R3839">
        <v>142.5</v>
      </c>
      <c r="S3839" t="s">
        <v>32</v>
      </c>
      <c r="T3839" t="s">
        <v>32</v>
      </c>
      <c r="U3839">
        <v>76</v>
      </c>
      <c r="V3839">
        <v>76</v>
      </c>
      <c r="W3839">
        <v>567</v>
      </c>
      <c r="X3839">
        <v>0</v>
      </c>
      <c r="Z3839" t="s">
        <v>33</v>
      </c>
      <c r="AA3839" t="s">
        <v>32</v>
      </c>
      <c r="AB3839" t="s">
        <v>7713</v>
      </c>
      <c r="AC3839" t="s">
        <v>7682</v>
      </c>
    </row>
    <row r="3840" spans="1:29" x14ac:dyDescent="0.3">
      <c r="A3840" t="s">
        <v>4249</v>
      </c>
      <c r="B3840">
        <v>2</v>
      </c>
      <c r="C3840" t="s">
        <v>29</v>
      </c>
      <c r="D3840" t="s">
        <v>50</v>
      </c>
      <c r="E3840">
        <v>18</v>
      </c>
      <c r="F3840" t="s">
        <v>33</v>
      </c>
      <c r="G3840">
        <v>22</v>
      </c>
      <c r="H3840">
        <v>46</v>
      </c>
      <c r="I3840">
        <v>232</v>
      </c>
      <c r="J3840">
        <v>47</v>
      </c>
      <c r="K3840">
        <v>239</v>
      </c>
      <c r="L3840" t="s">
        <v>32</v>
      </c>
      <c r="M3840" t="s">
        <v>32</v>
      </c>
      <c r="N3840" t="s">
        <v>31</v>
      </c>
      <c r="O3840">
        <v>30</v>
      </c>
      <c r="P3840">
        <v>37</v>
      </c>
      <c r="Q3840">
        <v>50</v>
      </c>
      <c r="R3840">
        <v>216.7</v>
      </c>
      <c r="S3840" t="s">
        <v>32</v>
      </c>
      <c r="T3840" t="s">
        <v>32</v>
      </c>
      <c r="U3840">
        <v>50</v>
      </c>
      <c r="V3840">
        <v>50</v>
      </c>
      <c r="W3840">
        <v>252</v>
      </c>
      <c r="X3840">
        <v>0</v>
      </c>
      <c r="Z3840" t="s">
        <v>33</v>
      </c>
      <c r="AA3840" t="s">
        <v>32</v>
      </c>
      <c r="AB3840" t="s">
        <v>7644</v>
      </c>
      <c r="AC3840" t="s">
        <v>7675</v>
      </c>
    </row>
    <row r="3841" spans="1:29" x14ac:dyDescent="0.3">
      <c r="A3841" t="s">
        <v>3735</v>
      </c>
      <c r="B3841">
        <v>4</v>
      </c>
      <c r="C3841" t="s">
        <v>29</v>
      </c>
      <c r="D3841" t="s">
        <v>30</v>
      </c>
      <c r="E3841">
        <v>13</v>
      </c>
      <c r="F3841" t="s">
        <v>32</v>
      </c>
      <c r="G3841">
        <v>25</v>
      </c>
      <c r="H3841">
        <v>61</v>
      </c>
      <c r="I3841">
        <v>320</v>
      </c>
      <c r="J3841">
        <v>65</v>
      </c>
      <c r="K3841">
        <v>336</v>
      </c>
      <c r="L3841" t="s">
        <v>32</v>
      </c>
      <c r="M3841" t="s">
        <v>32</v>
      </c>
      <c r="N3841" t="s">
        <v>32</v>
      </c>
      <c r="O3841">
        <v>30</v>
      </c>
      <c r="P3841">
        <v>29</v>
      </c>
      <c r="Q3841">
        <v>129</v>
      </c>
      <c r="R3841">
        <v>176.6</v>
      </c>
      <c r="S3841" t="s">
        <v>32</v>
      </c>
      <c r="T3841" t="s">
        <v>32</v>
      </c>
      <c r="U3841">
        <v>66</v>
      </c>
      <c r="V3841">
        <v>66</v>
      </c>
      <c r="W3841">
        <v>349</v>
      </c>
      <c r="X3841">
        <v>0</v>
      </c>
      <c r="Z3841" t="s">
        <v>33</v>
      </c>
      <c r="AA3841" t="s">
        <v>32</v>
      </c>
    </row>
    <row r="3842" spans="1:29" x14ac:dyDescent="0.3">
      <c r="A3842" t="s">
        <v>4266</v>
      </c>
      <c r="B3842">
        <v>5</v>
      </c>
      <c r="C3842" t="s">
        <v>29</v>
      </c>
      <c r="D3842" t="s">
        <v>220</v>
      </c>
      <c r="E3842">
        <v>10</v>
      </c>
      <c r="F3842" t="s">
        <v>32</v>
      </c>
      <c r="G3842">
        <v>24</v>
      </c>
      <c r="H3842">
        <v>33</v>
      </c>
      <c r="I3842">
        <v>280</v>
      </c>
      <c r="J3842">
        <v>35</v>
      </c>
      <c r="K3842">
        <v>293</v>
      </c>
      <c r="L3842" t="s">
        <v>32</v>
      </c>
      <c r="M3842" t="s">
        <v>32</v>
      </c>
      <c r="N3842" t="s">
        <v>32</v>
      </c>
      <c r="O3842">
        <v>31</v>
      </c>
      <c r="P3842">
        <v>30</v>
      </c>
      <c r="Q3842">
        <v>56</v>
      </c>
      <c r="R3842">
        <v>184.9</v>
      </c>
      <c r="S3842" t="s">
        <v>32</v>
      </c>
      <c r="T3842" t="s">
        <v>32</v>
      </c>
      <c r="U3842">
        <v>35</v>
      </c>
      <c r="V3842">
        <v>35</v>
      </c>
      <c r="W3842">
        <v>288</v>
      </c>
      <c r="X3842">
        <v>0</v>
      </c>
      <c r="Z3842" t="s">
        <v>33</v>
      </c>
      <c r="AA3842" t="s">
        <v>32</v>
      </c>
      <c r="AB3842" t="s">
        <v>7699</v>
      </c>
      <c r="AC3842" t="s">
        <v>7682</v>
      </c>
    </row>
    <row r="3843" spans="1:29" x14ac:dyDescent="0.3">
      <c r="A3843" t="s">
        <v>3736</v>
      </c>
      <c r="B3843">
        <v>5</v>
      </c>
      <c r="C3843" t="s">
        <v>29</v>
      </c>
      <c r="D3843" t="s">
        <v>30</v>
      </c>
      <c r="E3843">
        <v>12</v>
      </c>
      <c r="F3843" t="s">
        <v>32</v>
      </c>
      <c r="G3843">
        <v>42</v>
      </c>
      <c r="H3843">
        <v>65</v>
      </c>
      <c r="I3843">
        <v>555</v>
      </c>
      <c r="J3843">
        <v>68</v>
      </c>
      <c r="K3843">
        <v>569</v>
      </c>
      <c r="L3843" t="s">
        <v>32</v>
      </c>
      <c r="M3843" t="s">
        <v>32</v>
      </c>
      <c r="N3843" t="s">
        <v>32</v>
      </c>
      <c r="O3843">
        <v>48</v>
      </c>
      <c r="P3843">
        <v>58</v>
      </c>
      <c r="Q3843">
        <v>206</v>
      </c>
      <c r="R3843">
        <v>165.9</v>
      </c>
      <c r="S3843" t="s">
        <v>32</v>
      </c>
      <c r="T3843" t="s">
        <v>32</v>
      </c>
      <c r="U3843">
        <v>67</v>
      </c>
      <c r="V3843">
        <v>67</v>
      </c>
      <c r="W3843">
        <v>553</v>
      </c>
      <c r="X3843">
        <v>0</v>
      </c>
      <c r="Z3843" t="s">
        <v>33</v>
      </c>
      <c r="AA3843" t="s">
        <v>32</v>
      </c>
    </row>
    <row r="3844" spans="1:29" x14ac:dyDescent="0.3">
      <c r="A3844" t="s">
        <v>3737</v>
      </c>
      <c r="B3844">
        <v>5</v>
      </c>
      <c r="C3844" t="s">
        <v>29</v>
      </c>
      <c r="D3844" t="s">
        <v>30</v>
      </c>
      <c r="E3844">
        <v>4</v>
      </c>
      <c r="F3844" t="s">
        <v>32</v>
      </c>
      <c r="G3844">
        <v>53</v>
      </c>
      <c r="H3844">
        <v>85</v>
      </c>
      <c r="I3844">
        <v>709</v>
      </c>
      <c r="J3844">
        <v>88</v>
      </c>
      <c r="K3844">
        <v>729</v>
      </c>
      <c r="L3844" t="s">
        <v>32</v>
      </c>
      <c r="M3844" t="s">
        <v>32</v>
      </c>
      <c r="N3844" t="s">
        <v>32</v>
      </c>
      <c r="O3844">
        <v>60</v>
      </c>
      <c r="P3844">
        <v>50</v>
      </c>
      <c r="Q3844">
        <v>256</v>
      </c>
      <c r="R3844">
        <v>160.19999999999999</v>
      </c>
      <c r="S3844" t="s">
        <v>33</v>
      </c>
      <c r="T3844" t="s">
        <v>32</v>
      </c>
      <c r="U3844">
        <v>16</v>
      </c>
      <c r="V3844">
        <v>16</v>
      </c>
      <c r="W3844">
        <v>135</v>
      </c>
      <c r="X3844">
        <v>0</v>
      </c>
      <c r="Z3844" t="s">
        <v>33</v>
      </c>
      <c r="AA3844" t="s">
        <v>37</v>
      </c>
    </row>
    <row r="3845" spans="1:29" x14ac:dyDescent="0.3">
      <c r="A3845" t="s">
        <v>4267</v>
      </c>
      <c r="B3845">
        <v>5</v>
      </c>
      <c r="C3845" t="s">
        <v>29</v>
      </c>
      <c r="D3845" t="s">
        <v>30</v>
      </c>
      <c r="E3845">
        <v>10</v>
      </c>
      <c r="F3845" t="s">
        <v>32</v>
      </c>
      <c r="G3845">
        <v>24</v>
      </c>
      <c r="H3845">
        <v>33</v>
      </c>
      <c r="I3845">
        <v>284</v>
      </c>
      <c r="J3845">
        <v>37</v>
      </c>
      <c r="K3845">
        <v>287</v>
      </c>
      <c r="L3845" t="s">
        <v>37</v>
      </c>
      <c r="M3845" t="s">
        <v>32</v>
      </c>
      <c r="N3845" t="s">
        <v>32</v>
      </c>
      <c r="O3845">
        <v>28</v>
      </c>
      <c r="P3845">
        <v>22</v>
      </c>
      <c r="Q3845">
        <v>44</v>
      </c>
      <c r="R3845">
        <v>77.5</v>
      </c>
      <c r="S3845" t="s">
        <v>32</v>
      </c>
      <c r="T3845" t="s">
        <v>32</v>
      </c>
      <c r="U3845">
        <v>34</v>
      </c>
      <c r="V3845">
        <v>34</v>
      </c>
      <c r="W3845">
        <v>264</v>
      </c>
      <c r="X3845">
        <v>0</v>
      </c>
      <c r="Z3845" t="s">
        <v>33</v>
      </c>
      <c r="AA3845" t="s">
        <v>32</v>
      </c>
      <c r="AB3845" t="s">
        <v>7703</v>
      </c>
      <c r="AC3845" t="s">
        <v>7682</v>
      </c>
    </row>
    <row r="3846" spans="1:29" x14ac:dyDescent="0.3">
      <c r="A3846" t="s">
        <v>4000</v>
      </c>
      <c r="B3846">
        <v>4</v>
      </c>
      <c r="C3846" t="s">
        <v>29</v>
      </c>
      <c r="D3846" t="s">
        <v>30</v>
      </c>
      <c r="E3846">
        <v>10</v>
      </c>
      <c r="F3846" t="s">
        <v>33</v>
      </c>
      <c r="G3846">
        <v>15</v>
      </c>
      <c r="H3846">
        <v>20</v>
      </c>
      <c r="I3846">
        <v>164</v>
      </c>
      <c r="J3846">
        <v>23</v>
      </c>
      <c r="K3846">
        <v>175</v>
      </c>
      <c r="L3846" t="s">
        <v>32</v>
      </c>
      <c r="M3846" t="s">
        <v>33</v>
      </c>
      <c r="N3846" t="s">
        <v>33</v>
      </c>
      <c r="O3846">
        <v>16</v>
      </c>
      <c r="P3846">
        <v>10</v>
      </c>
      <c r="Q3846">
        <v>24</v>
      </c>
      <c r="R3846">
        <v>197.9</v>
      </c>
      <c r="S3846" t="s">
        <v>32</v>
      </c>
      <c r="T3846" t="s">
        <v>32</v>
      </c>
      <c r="U3846">
        <v>17</v>
      </c>
      <c r="V3846">
        <v>17</v>
      </c>
      <c r="W3846">
        <v>128</v>
      </c>
      <c r="X3846">
        <v>0</v>
      </c>
      <c r="Z3846" t="s">
        <v>33</v>
      </c>
      <c r="AA3846" t="s">
        <v>32</v>
      </c>
      <c r="AB3846" t="s">
        <v>7641</v>
      </c>
      <c r="AC3846" t="s">
        <v>7734</v>
      </c>
    </row>
    <row r="3847" spans="1:29" x14ac:dyDescent="0.3">
      <c r="A3847" t="s">
        <v>3739</v>
      </c>
      <c r="B3847">
        <v>3</v>
      </c>
      <c r="C3847" t="s">
        <v>29</v>
      </c>
      <c r="D3847" t="s">
        <v>30</v>
      </c>
      <c r="E3847">
        <v>18</v>
      </c>
      <c r="F3847" t="s">
        <v>32</v>
      </c>
      <c r="G3847">
        <v>56</v>
      </c>
      <c r="H3847">
        <v>81</v>
      </c>
      <c r="I3847">
        <v>744</v>
      </c>
      <c r="J3847">
        <v>78</v>
      </c>
      <c r="K3847">
        <v>711</v>
      </c>
      <c r="L3847" t="s">
        <v>32</v>
      </c>
      <c r="M3847" t="s">
        <v>32</v>
      </c>
      <c r="N3847" t="s">
        <v>32</v>
      </c>
      <c r="O3847">
        <v>64</v>
      </c>
      <c r="P3847">
        <v>77</v>
      </c>
      <c r="Q3847">
        <v>252</v>
      </c>
      <c r="R3847">
        <v>193.6</v>
      </c>
      <c r="S3847" t="s">
        <v>37</v>
      </c>
      <c r="T3847" t="s">
        <v>32</v>
      </c>
      <c r="U3847">
        <v>81</v>
      </c>
      <c r="V3847">
        <v>81</v>
      </c>
      <c r="W3847">
        <v>748</v>
      </c>
      <c r="X3847">
        <v>0</v>
      </c>
      <c r="Z3847" t="s">
        <v>32</v>
      </c>
      <c r="AA3847" t="s">
        <v>32</v>
      </c>
    </row>
    <row r="3848" spans="1:29" x14ac:dyDescent="0.3">
      <c r="A3848" t="s">
        <v>4018</v>
      </c>
      <c r="B3848">
        <v>2</v>
      </c>
      <c r="C3848" t="s">
        <v>29</v>
      </c>
      <c r="D3848" t="s">
        <v>30</v>
      </c>
      <c r="E3848">
        <v>18</v>
      </c>
      <c r="F3848" t="s">
        <v>33</v>
      </c>
      <c r="G3848">
        <v>9</v>
      </c>
      <c r="H3848">
        <v>14</v>
      </c>
      <c r="I3848">
        <v>103</v>
      </c>
      <c r="J3848">
        <v>16</v>
      </c>
      <c r="K3848">
        <v>104</v>
      </c>
      <c r="L3848" t="s">
        <v>32</v>
      </c>
      <c r="M3848" t="s">
        <v>32</v>
      </c>
      <c r="N3848" t="s">
        <v>33</v>
      </c>
      <c r="O3848">
        <v>13</v>
      </c>
      <c r="P3848">
        <v>19</v>
      </c>
      <c r="Q3848">
        <v>16</v>
      </c>
      <c r="R3848">
        <v>203</v>
      </c>
      <c r="S3848" t="s">
        <v>33</v>
      </c>
      <c r="T3848" t="s">
        <v>32</v>
      </c>
      <c r="U3848">
        <v>16</v>
      </c>
      <c r="V3848">
        <v>16</v>
      </c>
      <c r="W3848">
        <v>115</v>
      </c>
      <c r="X3848">
        <v>0</v>
      </c>
      <c r="Z3848" t="s">
        <v>33</v>
      </c>
      <c r="AA3848" t="s">
        <v>33</v>
      </c>
      <c r="AB3848" t="s">
        <v>7635</v>
      </c>
      <c r="AC3848" t="s">
        <v>7682</v>
      </c>
    </row>
    <row r="3849" spans="1:29" x14ac:dyDescent="0.3">
      <c r="A3849" t="s">
        <v>4019</v>
      </c>
      <c r="B3849">
        <v>5</v>
      </c>
      <c r="C3849" t="s">
        <v>29</v>
      </c>
      <c r="D3849" t="s">
        <v>35</v>
      </c>
      <c r="E3849">
        <v>19</v>
      </c>
      <c r="F3849" t="s">
        <v>32</v>
      </c>
      <c r="G3849">
        <v>26</v>
      </c>
      <c r="H3849">
        <v>38</v>
      </c>
      <c r="I3849">
        <v>273</v>
      </c>
      <c r="J3849">
        <v>47</v>
      </c>
      <c r="K3849">
        <v>321</v>
      </c>
      <c r="L3849" t="s">
        <v>32</v>
      </c>
      <c r="M3849" t="s">
        <v>32</v>
      </c>
      <c r="N3849" t="s">
        <v>32</v>
      </c>
      <c r="O3849">
        <v>29</v>
      </c>
      <c r="P3849">
        <v>26</v>
      </c>
      <c r="Q3849">
        <v>43</v>
      </c>
      <c r="R3849">
        <v>114.7</v>
      </c>
      <c r="S3849" t="s">
        <v>32</v>
      </c>
      <c r="T3849" t="s">
        <v>32</v>
      </c>
      <c r="U3849">
        <v>37</v>
      </c>
      <c r="V3849">
        <v>37</v>
      </c>
      <c r="W3849">
        <v>223</v>
      </c>
      <c r="X3849">
        <v>0</v>
      </c>
      <c r="Z3849" t="s">
        <v>33</v>
      </c>
      <c r="AA3849" t="s">
        <v>32</v>
      </c>
      <c r="AB3849" t="s">
        <v>7731</v>
      </c>
      <c r="AC3849" t="s">
        <v>7682</v>
      </c>
    </row>
    <row r="3850" spans="1:29" x14ac:dyDescent="0.3">
      <c r="A3850" t="s">
        <v>4020</v>
      </c>
      <c r="B3850">
        <v>5</v>
      </c>
      <c r="C3850" t="s">
        <v>29</v>
      </c>
      <c r="D3850" t="s">
        <v>30</v>
      </c>
      <c r="E3850">
        <v>19</v>
      </c>
      <c r="F3850" t="s">
        <v>33</v>
      </c>
      <c r="G3850">
        <v>32</v>
      </c>
      <c r="H3850">
        <v>61</v>
      </c>
      <c r="I3850">
        <v>468</v>
      </c>
      <c r="J3850">
        <v>70</v>
      </c>
      <c r="K3850">
        <v>538</v>
      </c>
      <c r="L3850" t="s">
        <v>32</v>
      </c>
      <c r="M3850" t="s">
        <v>32</v>
      </c>
      <c r="N3850" t="s">
        <v>32</v>
      </c>
      <c r="O3850">
        <v>35</v>
      </c>
      <c r="P3850">
        <v>47</v>
      </c>
      <c r="Q3850">
        <v>47</v>
      </c>
      <c r="R3850">
        <v>229.3</v>
      </c>
      <c r="S3850" t="s">
        <v>32</v>
      </c>
      <c r="T3850" t="s">
        <v>37</v>
      </c>
      <c r="U3850">
        <v>59</v>
      </c>
      <c r="V3850">
        <v>59</v>
      </c>
      <c r="W3850">
        <v>439</v>
      </c>
      <c r="X3850">
        <v>0</v>
      </c>
      <c r="Z3850" t="s">
        <v>33</v>
      </c>
      <c r="AA3850" t="s">
        <v>32</v>
      </c>
      <c r="AB3850" t="s">
        <v>7690</v>
      </c>
      <c r="AC3850" t="s">
        <v>7675</v>
      </c>
    </row>
    <row r="3851" spans="1:29" x14ac:dyDescent="0.3">
      <c r="A3851" t="s">
        <v>3741</v>
      </c>
      <c r="B3851">
        <v>3</v>
      </c>
      <c r="C3851" t="s">
        <v>29</v>
      </c>
      <c r="D3851" t="s">
        <v>30</v>
      </c>
      <c r="E3851">
        <v>12</v>
      </c>
      <c r="F3851" t="s">
        <v>33</v>
      </c>
      <c r="G3851">
        <v>17</v>
      </c>
      <c r="H3851">
        <v>38</v>
      </c>
      <c r="I3851">
        <v>159</v>
      </c>
      <c r="J3851">
        <v>38</v>
      </c>
      <c r="K3851">
        <v>160</v>
      </c>
      <c r="L3851" t="s">
        <v>32</v>
      </c>
      <c r="M3851" t="s">
        <v>32</v>
      </c>
      <c r="N3851" t="s">
        <v>33</v>
      </c>
      <c r="O3851">
        <v>23</v>
      </c>
      <c r="P3851">
        <v>15</v>
      </c>
      <c r="Q3851">
        <v>26</v>
      </c>
      <c r="R3851">
        <v>126.7</v>
      </c>
      <c r="S3851" t="s">
        <v>32</v>
      </c>
      <c r="T3851" t="s">
        <v>32</v>
      </c>
      <c r="U3851">
        <v>41</v>
      </c>
      <c r="V3851">
        <v>41</v>
      </c>
      <c r="W3851">
        <v>168</v>
      </c>
      <c r="X3851">
        <v>0</v>
      </c>
      <c r="Z3851" t="s">
        <v>33</v>
      </c>
      <c r="AA3851" t="s">
        <v>32</v>
      </c>
    </row>
    <row r="3852" spans="1:29" x14ac:dyDescent="0.3">
      <c r="A3852" t="s">
        <v>4021</v>
      </c>
      <c r="B3852">
        <v>5</v>
      </c>
      <c r="C3852" t="s">
        <v>29</v>
      </c>
      <c r="D3852" t="s">
        <v>30</v>
      </c>
      <c r="E3852">
        <v>19</v>
      </c>
      <c r="F3852" t="s">
        <v>32</v>
      </c>
      <c r="G3852">
        <v>22</v>
      </c>
      <c r="H3852">
        <v>46</v>
      </c>
      <c r="I3852">
        <v>287</v>
      </c>
      <c r="J3852">
        <v>56</v>
      </c>
      <c r="K3852">
        <v>367</v>
      </c>
      <c r="L3852" t="s">
        <v>32</v>
      </c>
      <c r="M3852" t="s">
        <v>32</v>
      </c>
      <c r="N3852" t="s">
        <v>32</v>
      </c>
      <c r="O3852">
        <v>29</v>
      </c>
      <c r="P3852">
        <v>24</v>
      </c>
      <c r="Q3852">
        <v>37</v>
      </c>
      <c r="R3852">
        <v>180.9</v>
      </c>
      <c r="S3852" t="s">
        <v>32</v>
      </c>
      <c r="T3852" t="s">
        <v>32</v>
      </c>
      <c r="U3852">
        <v>46</v>
      </c>
      <c r="V3852">
        <v>46</v>
      </c>
      <c r="W3852">
        <v>256</v>
      </c>
      <c r="X3852">
        <v>0</v>
      </c>
      <c r="Z3852" t="s">
        <v>33</v>
      </c>
      <c r="AA3852" t="s">
        <v>32</v>
      </c>
      <c r="AB3852" t="s">
        <v>7635</v>
      </c>
      <c r="AC3852" t="s">
        <v>7682</v>
      </c>
    </row>
    <row r="3853" spans="1:29" x14ac:dyDescent="0.3">
      <c r="A3853" t="s">
        <v>3742</v>
      </c>
      <c r="B3853">
        <v>4</v>
      </c>
      <c r="C3853" t="s">
        <v>29</v>
      </c>
      <c r="D3853" t="s">
        <v>30</v>
      </c>
      <c r="E3853">
        <v>12</v>
      </c>
      <c r="F3853" t="s">
        <v>33</v>
      </c>
      <c r="G3853">
        <v>16</v>
      </c>
      <c r="H3853">
        <v>25</v>
      </c>
      <c r="I3853">
        <v>171</v>
      </c>
      <c r="J3853">
        <v>26</v>
      </c>
      <c r="K3853">
        <v>172</v>
      </c>
      <c r="L3853" t="s">
        <v>32</v>
      </c>
      <c r="M3853" t="s">
        <v>32</v>
      </c>
      <c r="N3853" t="s">
        <v>33</v>
      </c>
      <c r="O3853">
        <v>20</v>
      </c>
      <c r="P3853">
        <v>20</v>
      </c>
      <c r="Q3853">
        <v>23</v>
      </c>
      <c r="R3853">
        <v>198.4</v>
      </c>
      <c r="S3853" t="s">
        <v>32</v>
      </c>
      <c r="T3853" t="s">
        <v>32</v>
      </c>
      <c r="U3853">
        <v>27</v>
      </c>
      <c r="V3853">
        <v>27</v>
      </c>
      <c r="W3853">
        <v>182</v>
      </c>
      <c r="X3853">
        <v>0</v>
      </c>
      <c r="Z3853" t="s">
        <v>33</v>
      </c>
      <c r="AA3853" t="s">
        <v>32</v>
      </c>
    </row>
    <row r="3854" spans="1:29" x14ac:dyDescent="0.3">
      <c r="A3854" t="s">
        <v>4022</v>
      </c>
      <c r="B3854">
        <v>5</v>
      </c>
      <c r="C3854" t="s">
        <v>29</v>
      </c>
      <c r="D3854" t="s">
        <v>30</v>
      </c>
      <c r="E3854">
        <v>19</v>
      </c>
      <c r="F3854" t="s">
        <v>32</v>
      </c>
      <c r="G3854">
        <v>21</v>
      </c>
      <c r="H3854">
        <v>36</v>
      </c>
      <c r="I3854">
        <v>276</v>
      </c>
      <c r="J3854">
        <v>36</v>
      </c>
      <c r="K3854">
        <v>285</v>
      </c>
      <c r="L3854" t="s">
        <v>32</v>
      </c>
      <c r="M3854" t="s">
        <v>32</v>
      </c>
      <c r="N3854" t="s">
        <v>33</v>
      </c>
      <c r="O3854">
        <v>23</v>
      </c>
      <c r="P3854">
        <v>24</v>
      </c>
      <c r="Q3854">
        <v>27</v>
      </c>
      <c r="R3854">
        <v>181.1</v>
      </c>
      <c r="S3854" t="s">
        <v>32</v>
      </c>
      <c r="T3854" t="s">
        <v>32</v>
      </c>
      <c r="U3854">
        <v>36</v>
      </c>
      <c r="V3854">
        <v>36</v>
      </c>
      <c r="W3854">
        <v>283</v>
      </c>
      <c r="X3854">
        <v>0</v>
      </c>
      <c r="Z3854" t="s">
        <v>33</v>
      </c>
      <c r="AA3854" t="s">
        <v>32</v>
      </c>
      <c r="AB3854" t="s">
        <v>7635</v>
      </c>
      <c r="AC3854" t="s">
        <v>7682</v>
      </c>
    </row>
    <row r="3855" spans="1:29" x14ac:dyDescent="0.3">
      <c r="A3855" t="s">
        <v>3743</v>
      </c>
      <c r="C3855" t="s">
        <v>29</v>
      </c>
      <c r="D3855" t="s">
        <v>30</v>
      </c>
      <c r="E3855">
        <v>0</v>
      </c>
      <c r="F3855" t="s">
        <v>33</v>
      </c>
      <c r="G3855">
        <v>4</v>
      </c>
      <c r="H3855">
        <v>7</v>
      </c>
      <c r="I3855">
        <v>30</v>
      </c>
      <c r="J3855">
        <v>7</v>
      </c>
      <c r="K3855">
        <v>32</v>
      </c>
      <c r="L3855" t="s">
        <v>33</v>
      </c>
      <c r="M3855" t="s">
        <v>33</v>
      </c>
      <c r="N3855" t="s">
        <v>33</v>
      </c>
      <c r="O3855">
        <v>4</v>
      </c>
      <c r="P3855">
        <v>4</v>
      </c>
      <c r="Q3855">
        <v>4</v>
      </c>
      <c r="S3855" t="s">
        <v>33</v>
      </c>
      <c r="T3855" t="s">
        <v>33</v>
      </c>
      <c r="U3855">
        <v>0</v>
      </c>
      <c r="V3855">
        <v>0</v>
      </c>
      <c r="X3855">
        <v>0</v>
      </c>
      <c r="Z3855" t="s">
        <v>33</v>
      </c>
      <c r="AA3855" t="s">
        <v>33</v>
      </c>
    </row>
    <row r="3856" spans="1:29" x14ac:dyDescent="0.3">
      <c r="A3856" t="s">
        <v>4103</v>
      </c>
      <c r="B3856">
        <v>4</v>
      </c>
      <c r="C3856" t="s">
        <v>29</v>
      </c>
      <c r="D3856" t="s">
        <v>35</v>
      </c>
      <c r="E3856">
        <v>16</v>
      </c>
      <c r="F3856" t="s">
        <v>32</v>
      </c>
      <c r="G3856">
        <v>31</v>
      </c>
      <c r="H3856">
        <v>60</v>
      </c>
      <c r="I3856">
        <v>451</v>
      </c>
      <c r="J3856">
        <v>71</v>
      </c>
      <c r="K3856">
        <v>514</v>
      </c>
      <c r="L3856" t="s">
        <v>32</v>
      </c>
      <c r="M3856" t="s">
        <v>32</v>
      </c>
      <c r="N3856" t="s">
        <v>37</v>
      </c>
      <c r="O3856">
        <v>42</v>
      </c>
      <c r="P3856">
        <v>61</v>
      </c>
      <c r="Q3856">
        <v>49</v>
      </c>
      <c r="R3856">
        <v>185</v>
      </c>
      <c r="S3856" t="s">
        <v>32</v>
      </c>
      <c r="T3856" t="s">
        <v>32</v>
      </c>
      <c r="U3856">
        <v>71</v>
      </c>
      <c r="V3856">
        <v>71</v>
      </c>
      <c r="W3856">
        <v>513</v>
      </c>
      <c r="X3856">
        <v>0</v>
      </c>
      <c r="Z3856" t="s">
        <v>33</v>
      </c>
      <c r="AA3856" t="s">
        <v>32</v>
      </c>
      <c r="AB3856" t="s">
        <v>7635</v>
      </c>
      <c r="AC3856" t="s">
        <v>7682</v>
      </c>
    </row>
    <row r="3857" spans="1:29" x14ac:dyDescent="0.3">
      <c r="A3857" t="s">
        <v>3744</v>
      </c>
      <c r="B3857">
        <v>5</v>
      </c>
      <c r="C3857" t="s">
        <v>29</v>
      </c>
      <c r="D3857" t="s">
        <v>30</v>
      </c>
      <c r="E3857">
        <v>12</v>
      </c>
      <c r="F3857" t="s">
        <v>32</v>
      </c>
      <c r="G3857">
        <v>46</v>
      </c>
      <c r="H3857">
        <v>59</v>
      </c>
      <c r="I3857">
        <v>523</v>
      </c>
      <c r="J3857">
        <v>65</v>
      </c>
      <c r="K3857">
        <v>542</v>
      </c>
      <c r="L3857" t="s">
        <v>32</v>
      </c>
      <c r="M3857" t="s">
        <v>32</v>
      </c>
      <c r="N3857" t="s">
        <v>32</v>
      </c>
      <c r="O3857">
        <v>52</v>
      </c>
      <c r="P3857">
        <v>45</v>
      </c>
      <c r="Q3857">
        <v>224</v>
      </c>
      <c r="R3857">
        <v>124.2</v>
      </c>
      <c r="S3857" t="s">
        <v>32</v>
      </c>
      <c r="T3857" t="s">
        <v>32</v>
      </c>
      <c r="U3857">
        <v>57</v>
      </c>
      <c r="V3857">
        <v>57</v>
      </c>
      <c r="W3857">
        <v>465</v>
      </c>
      <c r="X3857">
        <v>0</v>
      </c>
      <c r="Z3857" t="s">
        <v>33</v>
      </c>
      <c r="AA3857" t="s">
        <v>32</v>
      </c>
    </row>
    <row r="3858" spans="1:29" x14ac:dyDescent="0.3">
      <c r="A3858" t="s">
        <v>4104</v>
      </c>
      <c r="B3858">
        <v>5</v>
      </c>
      <c r="C3858" t="s">
        <v>29</v>
      </c>
      <c r="D3858" t="s">
        <v>35</v>
      </c>
      <c r="E3858">
        <v>14</v>
      </c>
      <c r="F3858" t="s">
        <v>32</v>
      </c>
      <c r="G3858">
        <v>48</v>
      </c>
      <c r="H3858">
        <v>79</v>
      </c>
      <c r="I3858">
        <v>642</v>
      </c>
      <c r="J3858">
        <v>82</v>
      </c>
      <c r="K3858">
        <v>677</v>
      </c>
      <c r="L3858" t="s">
        <v>32</v>
      </c>
      <c r="M3858" t="s">
        <v>32</v>
      </c>
      <c r="N3858" t="s">
        <v>32</v>
      </c>
      <c r="O3858">
        <v>62</v>
      </c>
      <c r="P3858">
        <v>63</v>
      </c>
      <c r="Q3858">
        <v>113</v>
      </c>
      <c r="R3858">
        <v>161</v>
      </c>
      <c r="S3858" t="s">
        <v>32</v>
      </c>
      <c r="T3858" t="s">
        <v>32</v>
      </c>
      <c r="U3858">
        <v>81</v>
      </c>
      <c r="V3858">
        <v>81</v>
      </c>
      <c r="W3858">
        <v>672</v>
      </c>
      <c r="X3858">
        <v>0</v>
      </c>
      <c r="Z3858" t="s">
        <v>33</v>
      </c>
      <c r="AA3858" t="s">
        <v>32</v>
      </c>
      <c r="AB3858" t="s">
        <v>7680</v>
      </c>
      <c r="AC3858" t="s">
        <v>7646</v>
      </c>
    </row>
    <row r="3859" spans="1:29" x14ac:dyDescent="0.3">
      <c r="A3859" t="s">
        <v>4105</v>
      </c>
      <c r="B3859">
        <v>4</v>
      </c>
      <c r="C3859" t="s">
        <v>29</v>
      </c>
      <c r="D3859" t="s">
        <v>35</v>
      </c>
      <c r="E3859">
        <v>12</v>
      </c>
      <c r="F3859" t="s">
        <v>32</v>
      </c>
      <c r="G3859">
        <v>37</v>
      </c>
      <c r="H3859">
        <v>58</v>
      </c>
      <c r="I3859">
        <v>580</v>
      </c>
      <c r="J3859">
        <v>58</v>
      </c>
      <c r="K3859">
        <v>583</v>
      </c>
      <c r="L3859" t="s">
        <v>32</v>
      </c>
      <c r="M3859" t="s">
        <v>37</v>
      </c>
      <c r="N3859" t="s">
        <v>32</v>
      </c>
      <c r="O3859">
        <v>43</v>
      </c>
      <c r="P3859">
        <v>40</v>
      </c>
      <c r="Q3859">
        <v>77</v>
      </c>
      <c r="R3859">
        <v>115.3</v>
      </c>
      <c r="S3859" t="s">
        <v>32</v>
      </c>
      <c r="T3859" t="s">
        <v>32</v>
      </c>
      <c r="U3859">
        <v>59</v>
      </c>
      <c r="V3859">
        <v>59</v>
      </c>
      <c r="W3859">
        <v>598</v>
      </c>
      <c r="X3859">
        <v>0</v>
      </c>
      <c r="Z3859" t="s">
        <v>33</v>
      </c>
      <c r="AA3859" t="s">
        <v>32</v>
      </c>
      <c r="AB3859" t="s">
        <v>7635</v>
      </c>
      <c r="AC3859" t="s">
        <v>7682</v>
      </c>
    </row>
    <row r="3860" spans="1:29" x14ac:dyDescent="0.3">
      <c r="A3860" t="s">
        <v>4106</v>
      </c>
      <c r="B3860">
        <v>3</v>
      </c>
      <c r="C3860" t="s">
        <v>29</v>
      </c>
      <c r="D3860" t="s">
        <v>35</v>
      </c>
      <c r="E3860">
        <v>19</v>
      </c>
      <c r="F3860" t="s">
        <v>33</v>
      </c>
      <c r="G3860">
        <v>18</v>
      </c>
      <c r="H3860">
        <v>25</v>
      </c>
      <c r="I3860">
        <v>163</v>
      </c>
      <c r="J3860">
        <v>32</v>
      </c>
      <c r="K3860">
        <v>191</v>
      </c>
      <c r="L3860" t="s">
        <v>32</v>
      </c>
      <c r="M3860" t="s">
        <v>32</v>
      </c>
      <c r="N3860" t="s">
        <v>33</v>
      </c>
      <c r="O3860">
        <v>21</v>
      </c>
      <c r="P3860">
        <v>22</v>
      </c>
      <c r="Q3860">
        <v>21</v>
      </c>
      <c r="R3860">
        <v>179.3</v>
      </c>
      <c r="S3860" t="s">
        <v>32</v>
      </c>
      <c r="T3860" t="s">
        <v>32</v>
      </c>
      <c r="U3860">
        <v>33</v>
      </c>
      <c r="V3860">
        <v>33</v>
      </c>
      <c r="W3860">
        <v>202</v>
      </c>
      <c r="X3860">
        <v>0</v>
      </c>
      <c r="Z3860" t="s">
        <v>33</v>
      </c>
      <c r="AA3860" t="s">
        <v>32</v>
      </c>
      <c r="AB3860" t="s">
        <v>7635</v>
      </c>
      <c r="AC3860" t="s">
        <v>7682</v>
      </c>
    </row>
    <row r="3861" spans="1:29" x14ac:dyDescent="0.3">
      <c r="A3861" t="s">
        <v>3747</v>
      </c>
      <c r="C3861" t="s">
        <v>40</v>
      </c>
      <c r="D3861" t="s">
        <v>3646</v>
      </c>
      <c r="E3861">
        <v>3</v>
      </c>
      <c r="F3861" t="s">
        <v>33</v>
      </c>
      <c r="G3861">
        <v>0</v>
      </c>
      <c r="H3861">
        <v>1</v>
      </c>
      <c r="I3861">
        <v>6</v>
      </c>
      <c r="J3861">
        <v>0</v>
      </c>
      <c r="K3861">
        <v>0</v>
      </c>
      <c r="L3861" t="s">
        <v>33</v>
      </c>
      <c r="M3861" t="s">
        <v>33</v>
      </c>
      <c r="N3861" t="s">
        <v>33</v>
      </c>
      <c r="O3861">
        <v>0</v>
      </c>
      <c r="P3861">
        <v>3</v>
      </c>
      <c r="Q3861">
        <v>0</v>
      </c>
      <c r="S3861" t="s">
        <v>33</v>
      </c>
      <c r="T3861" t="s">
        <v>33</v>
      </c>
      <c r="U3861">
        <v>2</v>
      </c>
      <c r="V3861">
        <v>2</v>
      </c>
      <c r="W3861">
        <v>7</v>
      </c>
      <c r="X3861">
        <v>0</v>
      </c>
      <c r="Z3861" t="s">
        <v>33</v>
      </c>
      <c r="AA3861" t="s">
        <v>33</v>
      </c>
    </row>
    <row r="3862" spans="1:29" x14ac:dyDescent="0.3">
      <c r="A3862" t="s">
        <v>4415</v>
      </c>
      <c r="B3862">
        <v>3</v>
      </c>
      <c r="C3862" t="s">
        <v>40</v>
      </c>
      <c r="D3862" t="s">
        <v>50</v>
      </c>
      <c r="E3862">
        <v>24</v>
      </c>
      <c r="F3862" t="s">
        <v>32</v>
      </c>
      <c r="G3862">
        <v>147</v>
      </c>
      <c r="H3862">
        <v>188</v>
      </c>
      <c r="I3862">
        <v>1258</v>
      </c>
      <c r="J3862">
        <v>198</v>
      </c>
      <c r="K3862">
        <v>1286</v>
      </c>
      <c r="L3862" t="s">
        <v>32</v>
      </c>
      <c r="M3862" t="s">
        <v>32</v>
      </c>
      <c r="N3862" t="s">
        <v>32</v>
      </c>
      <c r="O3862">
        <v>171</v>
      </c>
      <c r="P3862">
        <v>147</v>
      </c>
      <c r="Q3862">
        <v>798</v>
      </c>
      <c r="R3862">
        <v>197.2</v>
      </c>
      <c r="S3862" t="s">
        <v>32</v>
      </c>
      <c r="T3862" t="s">
        <v>32</v>
      </c>
      <c r="U3862">
        <v>185</v>
      </c>
      <c r="V3862">
        <v>185</v>
      </c>
      <c r="W3862">
        <v>1226</v>
      </c>
      <c r="X3862">
        <v>0</v>
      </c>
      <c r="Z3862" t="s">
        <v>32</v>
      </c>
      <c r="AA3862" t="s">
        <v>32</v>
      </c>
      <c r="AB3862" t="s">
        <v>7710</v>
      </c>
      <c r="AC3862" t="s">
        <v>7675</v>
      </c>
    </row>
    <row r="3863" spans="1:29" x14ac:dyDescent="0.3">
      <c r="A3863" t="s">
        <v>3748</v>
      </c>
      <c r="B3863">
        <v>3</v>
      </c>
      <c r="C3863" t="s">
        <v>29</v>
      </c>
      <c r="D3863" t="s">
        <v>30</v>
      </c>
      <c r="E3863">
        <v>12</v>
      </c>
      <c r="F3863" t="s">
        <v>32</v>
      </c>
      <c r="G3863">
        <v>23</v>
      </c>
      <c r="H3863">
        <v>31</v>
      </c>
      <c r="I3863">
        <v>270</v>
      </c>
      <c r="J3863">
        <v>29</v>
      </c>
      <c r="K3863">
        <v>254</v>
      </c>
      <c r="L3863" t="s">
        <v>32</v>
      </c>
      <c r="M3863" t="s">
        <v>32</v>
      </c>
      <c r="N3863" t="s">
        <v>32</v>
      </c>
      <c r="O3863">
        <v>26</v>
      </c>
      <c r="P3863">
        <v>43</v>
      </c>
      <c r="Q3863">
        <v>118</v>
      </c>
      <c r="R3863">
        <v>264.10000000000002</v>
      </c>
      <c r="S3863" t="s">
        <v>32</v>
      </c>
      <c r="T3863" t="s">
        <v>32</v>
      </c>
      <c r="U3863">
        <v>31</v>
      </c>
      <c r="V3863">
        <v>31</v>
      </c>
      <c r="W3863">
        <v>276</v>
      </c>
      <c r="X3863">
        <v>0</v>
      </c>
      <c r="Z3863" t="s">
        <v>33</v>
      </c>
      <c r="AA3863" t="s">
        <v>32</v>
      </c>
    </row>
    <row r="3864" spans="1:29" x14ac:dyDescent="0.3">
      <c r="A3864" t="s">
        <v>4432</v>
      </c>
      <c r="B3864">
        <v>4</v>
      </c>
      <c r="C3864" t="s">
        <v>40</v>
      </c>
      <c r="D3864" t="s">
        <v>50</v>
      </c>
      <c r="E3864">
        <v>15</v>
      </c>
      <c r="F3864" t="s">
        <v>32</v>
      </c>
      <c r="G3864">
        <v>55</v>
      </c>
      <c r="H3864">
        <v>90</v>
      </c>
      <c r="I3864">
        <v>851</v>
      </c>
      <c r="J3864">
        <v>91</v>
      </c>
      <c r="K3864">
        <v>850</v>
      </c>
      <c r="L3864" t="s">
        <v>32</v>
      </c>
      <c r="M3864" t="s">
        <v>32</v>
      </c>
      <c r="N3864" t="s">
        <v>37</v>
      </c>
      <c r="O3864">
        <v>68</v>
      </c>
      <c r="P3864">
        <v>48</v>
      </c>
      <c r="Q3864">
        <v>309</v>
      </c>
      <c r="R3864">
        <v>122.8</v>
      </c>
      <c r="S3864" t="s">
        <v>32</v>
      </c>
      <c r="T3864" t="s">
        <v>32</v>
      </c>
      <c r="U3864">
        <v>94</v>
      </c>
      <c r="V3864">
        <v>94</v>
      </c>
      <c r="W3864">
        <v>883</v>
      </c>
      <c r="X3864">
        <v>0</v>
      </c>
      <c r="Z3864" t="s">
        <v>33</v>
      </c>
      <c r="AA3864" t="s">
        <v>32</v>
      </c>
      <c r="AB3864" t="s">
        <v>7671</v>
      </c>
      <c r="AC3864" t="s">
        <v>7682</v>
      </c>
    </row>
    <row r="3865" spans="1:29" x14ac:dyDescent="0.3">
      <c r="A3865" t="s">
        <v>4433</v>
      </c>
      <c r="B3865">
        <v>3</v>
      </c>
      <c r="C3865" t="s">
        <v>40</v>
      </c>
      <c r="D3865" t="s">
        <v>50</v>
      </c>
      <c r="E3865">
        <v>31</v>
      </c>
      <c r="F3865" t="s">
        <v>31</v>
      </c>
      <c r="G3865">
        <v>131</v>
      </c>
      <c r="H3865">
        <v>199</v>
      </c>
      <c r="I3865">
        <v>1355</v>
      </c>
      <c r="J3865">
        <v>201</v>
      </c>
      <c r="K3865">
        <v>1379</v>
      </c>
      <c r="L3865" t="s">
        <v>32</v>
      </c>
      <c r="M3865" t="s">
        <v>32</v>
      </c>
      <c r="N3865" t="s">
        <v>32</v>
      </c>
      <c r="O3865">
        <v>164</v>
      </c>
      <c r="P3865">
        <v>157</v>
      </c>
      <c r="Q3865">
        <v>768</v>
      </c>
      <c r="R3865">
        <v>185.9</v>
      </c>
      <c r="S3865" t="s">
        <v>37</v>
      </c>
      <c r="T3865" t="s">
        <v>32</v>
      </c>
      <c r="U3865">
        <v>203</v>
      </c>
      <c r="V3865">
        <v>203</v>
      </c>
      <c r="W3865">
        <v>1381</v>
      </c>
      <c r="X3865">
        <v>0</v>
      </c>
      <c r="Z3865" t="s">
        <v>37</v>
      </c>
      <c r="AA3865" t="s">
        <v>32</v>
      </c>
      <c r="AB3865" t="s">
        <v>7681</v>
      </c>
      <c r="AC3865" t="s">
        <v>7682</v>
      </c>
    </row>
    <row r="3866" spans="1:29" x14ac:dyDescent="0.3">
      <c r="A3866" t="s">
        <v>4434</v>
      </c>
      <c r="B3866">
        <v>3</v>
      </c>
      <c r="C3866" t="s">
        <v>40</v>
      </c>
      <c r="D3866" t="s">
        <v>50</v>
      </c>
      <c r="E3866">
        <v>14</v>
      </c>
      <c r="F3866" t="s">
        <v>32</v>
      </c>
      <c r="G3866">
        <v>42</v>
      </c>
      <c r="H3866">
        <v>62</v>
      </c>
      <c r="I3866">
        <v>621</v>
      </c>
      <c r="J3866">
        <v>69</v>
      </c>
      <c r="K3866">
        <v>653</v>
      </c>
      <c r="L3866" t="s">
        <v>32</v>
      </c>
      <c r="M3866" t="s">
        <v>32</v>
      </c>
      <c r="N3866" t="s">
        <v>32</v>
      </c>
      <c r="O3866">
        <v>45</v>
      </c>
      <c r="P3866">
        <v>30</v>
      </c>
      <c r="Q3866">
        <v>187</v>
      </c>
      <c r="R3866">
        <v>157.19999999999999</v>
      </c>
      <c r="S3866" t="s">
        <v>33</v>
      </c>
      <c r="T3866" t="s">
        <v>32</v>
      </c>
      <c r="U3866">
        <v>69</v>
      </c>
      <c r="V3866">
        <v>69</v>
      </c>
      <c r="W3866">
        <v>648</v>
      </c>
      <c r="X3866">
        <v>0</v>
      </c>
      <c r="Z3866" t="s">
        <v>32</v>
      </c>
      <c r="AA3866" t="s">
        <v>32</v>
      </c>
      <c r="AB3866" t="s">
        <v>7644</v>
      </c>
      <c r="AC3866" t="s">
        <v>7675</v>
      </c>
    </row>
    <row r="3867" spans="1:29" x14ac:dyDescent="0.3">
      <c r="A3867" t="s">
        <v>4436</v>
      </c>
      <c r="C3867" t="s">
        <v>40</v>
      </c>
      <c r="D3867" t="s">
        <v>50</v>
      </c>
      <c r="E3867">
        <v>4</v>
      </c>
      <c r="F3867" t="s">
        <v>33</v>
      </c>
      <c r="G3867">
        <v>0</v>
      </c>
      <c r="H3867">
        <v>1</v>
      </c>
      <c r="I3867">
        <v>4</v>
      </c>
      <c r="J3867">
        <v>1</v>
      </c>
      <c r="K3867">
        <v>6</v>
      </c>
      <c r="L3867" t="s">
        <v>33</v>
      </c>
      <c r="M3867" t="s">
        <v>32</v>
      </c>
      <c r="N3867" t="s">
        <v>33</v>
      </c>
      <c r="O3867">
        <v>5</v>
      </c>
      <c r="P3867">
        <v>11</v>
      </c>
      <c r="Q3867">
        <v>18</v>
      </c>
      <c r="S3867" t="s">
        <v>33</v>
      </c>
      <c r="T3867" t="s">
        <v>33</v>
      </c>
      <c r="U3867">
        <v>1</v>
      </c>
      <c r="V3867">
        <v>1</v>
      </c>
      <c r="W3867">
        <v>6</v>
      </c>
      <c r="X3867">
        <v>4</v>
      </c>
      <c r="Y3867">
        <v>31</v>
      </c>
      <c r="Z3867" t="s">
        <v>33</v>
      </c>
      <c r="AA3867" t="s">
        <v>33</v>
      </c>
      <c r="AB3867" t="s">
        <v>7643</v>
      </c>
      <c r="AC3867" t="s">
        <v>7734</v>
      </c>
    </row>
    <row r="3868" spans="1:29" x14ac:dyDescent="0.3">
      <c r="A3868" t="s">
        <v>3752</v>
      </c>
      <c r="B3868">
        <v>5</v>
      </c>
      <c r="C3868" t="s">
        <v>29</v>
      </c>
      <c r="D3868" t="s">
        <v>30</v>
      </c>
      <c r="E3868">
        <v>12</v>
      </c>
      <c r="F3868" t="s">
        <v>32</v>
      </c>
      <c r="G3868">
        <v>41</v>
      </c>
      <c r="H3868">
        <v>58</v>
      </c>
      <c r="I3868">
        <v>486</v>
      </c>
      <c r="J3868">
        <v>61</v>
      </c>
      <c r="K3868">
        <v>511</v>
      </c>
      <c r="L3868" t="s">
        <v>32</v>
      </c>
      <c r="M3868" t="s">
        <v>32</v>
      </c>
      <c r="N3868" t="s">
        <v>32</v>
      </c>
      <c r="O3868">
        <v>48</v>
      </c>
      <c r="P3868">
        <v>30</v>
      </c>
      <c r="Q3868">
        <v>170</v>
      </c>
      <c r="R3868">
        <v>102.3</v>
      </c>
      <c r="S3868" t="s">
        <v>32</v>
      </c>
      <c r="T3868" t="s">
        <v>32</v>
      </c>
      <c r="U3868">
        <v>47</v>
      </c>
      <c r="V3868">
        <v>47</v>
      </c>
      <c r="W3868">
        <v>386</v>
      </c>
      <c r="X3868">
        <v>0</v>
      </c>
      <c r="Z3868" t="s">
        <v>32</v>
      </c>
      <c r="AA3868" t="s">
        <v>32</v>
      </c>
    </row>
    <row r="3869" spans="1:29" x14ac:dyDescent="0.3">
      <c r="A3869" t="s">
        <v>4517</v>
      </c>
      <c r="B3869">
        <v>3</v>
      </c>
      <c r="C3869" t="s">
        <v>29</v>
      </c>
      <c r="D3869" t="s">
        <v>35</v>
      </c>
      <c r="E3869">
        <v>21</v>
      </c>
      <c r="F3869" t="s">
        <v>32</v>
      </c>
      <c r="G3869">
        <v>47</v>
      </c>
      <c r="H3869">
        <v>75</v>
      </c>
      <c r="I3869">
        <v>615</v>
      </c>
      <c r="J3869">
        <v>80</v>
      </c>
      <c r="K3869">
        <v>644</v>
      </c>
      <c r="L3869" t="s">
        <v>32</v>
      </c>
      <c r="M3869" t="s">
        <v>32</v>
      </c>
      <c r="N3869" t="s">
        <v>32</v>
      </c>
      <c r="O3869">
        <v>59</v>
      </c>
      <c r="P3869">
        <v>77</v>
      </c>
      <c r="Q3869">
        <v>278</v>
      </c>
      <c r="R3869">
        <v>165.8</v>
      </c>
      <c r="S3869" t="s">
        <v>32</v>
      </c>
      <c r="T3869" t="s">
        <v>32</v>
      </c>
      <c r="U3869">
        <v>81</v>
      </c>
      <c r="V3869">
        <v>81</v>
      </c>
      <c r="W3869">
        <v>649</v>
      </c>
      <c r="X3869">
        <v>0</v>
      </c>
      <c r="Z3869" t="s">
        <v>32</v>
      </c>
      <c r="AA3869" t="s">
        <v>32</v>
      </c>
      <c r="AB3869" t="s">
        <v>7653</v>
      </c>
      <c r="AC3869" t="s">
        <v>7656</v>
      </c>
    </row>
    <row r="3870" spans="1:29" x14ac:dyDescent="0.3">
      <c r="A3870" t="s">
        <v>3753</v>
      </c>
      <c r="B3870">
        <v>4</v>
      </c>
      <c r="C3870" t="s">
        <v>29</v>
      </c>
      <c r="D3870" t="s">
        <v>30</v>
      </c>
      <c r="E3870">
        <v>20</v>
      </c>
      <c r="F3870" t="s">
        <v>31</v>
      </c>
      <c r="G3870">
        <v>76</v>
      </c>
      <c r="H3870">
        <v>94</v>
      </c>
      <c r="I3870">
        <v>898</v>
      </c>
      <c r="J3870">
        <v>98</v>
      </c>
      <c r="K3870">
        <v>944</v>
      </c>
      <c r="L3870" t="s">
        <v>32</v>
      </c>
      <c r="M3870" t="s">
        <v>32</v>
      </c>
      <c r="N3870" t="s">
        <v>32</v>
      </c>
      <c r="O3870">
        <v>85</v>
      </c>
      <c r="P3870">
        <v>114</v>
      </c>
      <c r="Q3870">
        <v>329</v>
      </c>
      <c r="R3870">
        <v>210.3</v>
      </c>
      <c r="S3870" t="s">
        <v>32</v>
      </c>
      <c r="T3870" t="s">
        <v>32</v>
      </c>
      <c r="U3870">
        <v>85</v>
      </c>
      <c r="V3870">
        <v>85</v>
      </c>
      <c r="W3870">
        <v>769</v>
      </c>
      <c r="X3870">
        <v>0</v>
      </c>
      <c r="Z3870" t="s">
        <v>32</v>
      </c>
      <c r="AA3870" t="s">
        <v>32</v>
      </c>
    </row>
    <row r="3871" spans="1:29" x14ac:dyDescent="0.3">
      <c r="A3871" t="s">
        <v>4518</v>
      </c>
      <c r="B3871">
        <v>5</v>
      </c>
      <c r="C3871" t="s">
        <v>29</v>
      </c>
      <c r="D3871" t="s">
        <v>35</v>
      </c>
      <c r="E3871">
        <v>20</v>
      </c>
      <c r="F3871" t="s">
        <v>32</v>
      </c>
      <c r="G3871">
        <v>72</v>
      </c>
      <c r="H3871">
        <v>107</v>
      </c>
      <c r="I3871">
        <v>1033</v>
      </c>
      <c r="J3871">
        <v>111</v>
      </c>
      <c r="K3871">
        <v>1027</v>
      </c>
      <c r="L3871" t="s">
        <v>32</v>
      </c>
      <c r="M3871" t="s">
        <v>37</v>
      </c>
      <c r="N3871" t="s">
        <v>32</v>
      </c>
      <c r="O3871">
        <v>87</v>
      </c>
      <c r="P3871">
        <v>73</v>
      </c>
      <c r="Q3871">
        <v>364</v>
      </c>
      <c r="R3871">
        <v>139.69999999999999</v>
      </c>
      <c r="S3871" t="s">
        <v>37</v>
      </c>
      <c r="T3871" t="s">
        <v>32</v>
      </c>
      <c r="U3871">
        <v>110</v>
      </c>
      <c r="V3871">
        <v>110</v>
      </c>
      <c r="W3871">
        <v>1014</v>
      </c>
      <c r="X3871">
        <v>0</v>
      </c>
      <c r="Z3871" t="s">
        <v>32</v>
      </c>
      <c r="AA3871" t="s">
        <v>32</v>
      </c>
      <c r="AB3871" t="s">
        <v>7681</v>
      </c>
      <c r="AC3871" t="s">
        <v>7682</v>
      </c>
    </row>
    <row r="3872" spans="1:29" x14ac:dyDescent="0.3">
      <c r="A3872" t="s">
        <v>3754</v>
      </c>
      <c r="B3872">
        <v>5</v>
      </c>
      <c r="C3872" t="s">
        <v>29</v>
      </c>
      <c r="D3872" t="s">
        <v>30</v>
      </c>
      <c r="E3872">
        <v>12</v>
      </c>
      <c r="F3872" t="s">
        <v>32</v>
      </c>
      <c r="G3872">
        <v>49</v>
      </c>
      <c r="H3872">
        <v>82</v>
      </c>
      <c r="I3872">
        <v>727</v>
      </c>
      <c r="J3872">
        <v>83</v>
      </c>
      <c r="K3872">
        <v>755</v>
      </c>
      <c r="L3872" t="s">
        <v>32</v>
      </c>
      <c r="M3872" t="s">
        <v>32</v>
      </c>
      <c r="N3872" t="s">
        <v>32</v>
      </c>
      <c r="O3872">
        <v>57</v>
      </c>
      <c r="P3872">
        <v>58</v>
      </c>
      <c r="Q3872">
        <v>222</v>
      </c>
      <c r="R3872">
        <v>137.4</v>
      </c>
      <c r="S3872" t="s">
        <v>32</v>
      </c>
      <c r="T3872" t="s">
        <v>32</v>
      </c>
      <c r="U3872">
        <v>66</v>
      </c>
      <c r="V3872">
        <v>66</v>
      </c>
      <c r="W3872">
        <v>583</v>
      </c>
      <c r="X3872">
        <v>0</v>
      </c>
      <c r="Z3872" t="s">
        <v>32</v>
      </c>
      <c r="AA3872" t="s">
        <v>32</v>
      </c>
    </row>
    <row r="3873" spans="1:29" x14ac:dyDescent="0.3">
      <c r="A3873" t="s">
        <v>4520</v>
      </c>
      <c r="B3873">
        <v>4</v>
      </c>
      <c r="C3873" t="s">
        <v>29</v>
      </c>
      <c r="D3873" t="s">
        <v>35</v>
      </c>
      <c r="E3873">
        <v>21</v>
      </c>
      <c r="F3873" t="s">
        <v>32</v>
      </c>
      <c r="G3873">
        <v>80</v>
      </c>
      <c r="H3873">
        <v>118</v>
      </c>
      <c r="I3873">
        <v>1054</v>
      </c>
      <c r="J3873">
        <v>126</v>
      </c>
      <c r="K3873">
        <v>1106</v>
      </c>
      <c r="L3873" t="s">
        <v>32</v>
      </c>
      <c r="M3873" t="s">
        <v>32</v>
      </c>
      <c r="N3873" t="s">
        <v>32</v>
      </c>
      <c r="O3873">
        <v>92</v>
      </c>
      <c r="P3873">
        <v>101</v>
      </c>
      <c r="Q3873">
        <v>364</v>
      </c>
      <c r="R3873">
        <v>214.4</v>
      </c>
      <c r="S3873" t="s">
        <v>37</v>
      </c>
      <c r="T3873" t="s">
        <v>32</v>
      </c>
      <c r="U3873">
        <v>127</v>
      </c>
      <c r="V3873">
        <v>127</v>
      </c>
      <c r="W3873">
        <v>1104</v>
      </c>
      <c r="X3873">
        <v>0</v>
      </c>
      <c r="Z3873" t="s">
        <v>32</v>
      </c>
      <c r="AA3873" t="s">
        <v>32</v>
      </c>
      <c r="AB3873" t="s">
        <v>7708</v>
      </c>
      <c r="AC3873" t="s">
        <v>7682</v>
      </c>
    </row>
    <row r="3874" spans="1:29" x14ac:dyDescent="0.3">
      <c r="A3874" t="s">
        <v>4538</v>
      </c>
      <c r="B3874">
        <v>4</v>
      </c>
      <c r="C3874" t="s">
        <v>29</v>
      </c>
      <c r="D3874" t="s">
        <v>35</v>
      </c>
      <c r="E3874">
        <v>25</v>
      </c>
      <c r="F3874" t="s">
        <v>31</v>
      </c>
      <c r="G3874">
        <v>88</v>
      </c>
      <c r="H3874">
        <v>127</v>
      </c>
      <c r="I3874">
        <v>1042</v>
      </c>
      <c r="J3874">
        <v>137</v>
      </c>
      <c r="K3874">
        <v>1103</v>
      </c>
      <c r="L3874" t="s">
        <v>32</v>
      </c>
      <c r="M3874" t="s">
        <v>32</v>
      </c>
      <c r="N3874" t="s">
        <v>32</v>
      </c>
      <c r="O3874">
        <v>104</v>
      </c>
      <c r="P3874">
        <v>106</v>
      </c>
      <c r="Q3874">
        <v>484</v>
      </c>
      <c r="R3874">
        <v>198.1</v>
      </c>
      <c r="S3874" t="s">
        <v>32</v>
      </c>
      <c r="T3874" t="s">
        <v>32</v>
      </c>
      <c r="U3874">
        <v>138</v>
      </c>
      <c r="V3874">
        <v>138</v>
      </c>
      <c r="W3874">
        <v>1120</v>
      </c>
      <c r="X3874">
        <v>1</v>
      </c>
      <c r="Y3874">
        <v>12</v>
      </c>
      <c r="Z3874" t="s">
        <v>32</v>
      </c>
      <c r="AA3874" t="s">
        <v>32</v>
      </c>
      <c r="AB3874" t="s">
        <v>7722</v>
      </c>
      <c r="AC3874" t="s">
        <v>7656</v>
      </c>
    </row>
    <row r="3875" spans="1:29" x14ac:dyDescent="0.3">
      <c r="A3875" t="s">
        <v>3757</v>
      </c>
      <c r="B3875">
        <v>3</v>
      </c>
      <c r="C3875" t="s">
        <v>29</v>
      </c>
      <c r="D3875" t="s">
        <v>30</v>
      </c>
      <c r="E3875">
        <v>35</v>
      </c>
      <c r="F3875" t="s">
        <v>32</v>
      </c>
      <c r="G3875">
        <v>71</v>
      </c>
      <c r="H3875">
        <v>89</v>
      </c>
      <c r="I3875">
        <v>843</v>
      </c>
      <c r="J3875">
        <v>96</v>
      </c>
      <c r="K3875">
        <v>867</v>
      </c>
      <c r="L3875" t="s">
        <v>32</v>
      </c>
      <c r="M3875" t="s">
        <v>32</v>
      </c>
      <c r="N3875" t="s">
        <v>32</v>
      </c>
      <c r="O3875">
        <v>78</v>
      </c>
      <c r="P3875">
        <v>97</v>
      </c>
      <c r="Q3875">
        <v>301</v>
      </c>
      <c r="R3875">
        <v>205.1</v>
      </c>
      <c r="S3875" t="s">
        <v>32</v>
      </c>
      <c r="T3875" t="s">
        <v>32</v>
      </c>
      <c r="U3875">
        <v>95</v>
      </c>
      <c r="V3875">
        <v>95</v>
      </c>
      <c r="W3875">
        <v>856</v>
      </c>
      <c r="X3875">
        <v>0</v>
      </c>
      <c r="Z3875" t="s">
        <v>33</v>
      </c>
      <c r="AA3875" t="s">
        <v>32</v>
      </c>
    </row>
    <row r="3876" spans="1:29" x14ac:dyDescent="0.3">
      <c r="A3876" t="s">
        <v>4539</v>
      </c>
      <c r="B3876">
        <v>5</v>
      </c>
      <c r="C3876" t="s">
        <v>40</v>
      </c>
      <c r="D3876" t="s">
        <v>41</v>
      </c>
      <c r="E3876">
        <v>32</v>
      </c>
      <c r="F3876" t="s">
        <v>32</v>
      </c>
      <c r="G3876">
        <v>118</v>
      </c>
      <c r="H3876">
        <v>169</v>
      </c>
      <c r="I3876">
        <v>1620</v>
      </c>
      <c r="J3876">
        <v>175</v>
      </c>
      <c r="K3876">
        <v>1681</v>
      </c>
      <c r="L3876" t="s">
        <v>32</v>
      </c>
      <c r="M3876" t="s">
        <v>32</v>
      </c>
      <c r="N3876" t="s">
        <v>32</v>
      </c>
      <c r="O3876">
        <v>135</v>
      </c>
      <c r="P3876">
        <v>116</v>
      </c>
      <c r="Q3876">
        <v>547</v>
      </c>
      <c r="R3876">
        <v>123.9</v>
      </c>
      <c r="S3876" t="s">
        <v>32</v>
      </c>
      <c r="T3876" t="s">
        <v>32</v>
      </c>
      <c r="U3876">
        <v>128</v>
      </c>
      <c r="V3876">
        <v>128</v>
      </c>
      <c r="W3876">
        <v>1276</v>
      </c>
      <c r="X3876">
        <v>0</v>
      </c>
      <c r="Z3876" t="s">
        <v>31</v>
      </c>
      <c r="AA3876" t="s">
        <v>32</v>
      </c>
      <c r="AB3876" t="s">
        <v>7725</v>
      </c>
      <c r="AC3876" t="s">
        <v>7682</v>
      </c>
    </row>
    <row r="3877" spans="1:29" x14ac:dyDescent="0.3">
      <c r="A3877" t="s">
        <v>4616</v>
      </c>
      <c r="B3877">
        <v>4</v>
      </c>
      <c r="C3877" t="s">
        <v>40</v>
      </c>
      <c r="D3877" t="s">
        <v>41</v>
      </c>
      <c r="E3877">
        <v>16</v>
      </c>
      <c r="F3877" t="s">
        <v>32</v>
      </c>
      <c r="G3877">
        <v>36</v>
      </c>
      <c r="H3877">
        <v>59</v>
      </c>
      <c r="I3877">
        <v>545</v>
      </c>
      <c r="J3877">
        <v>61</v>
      </c>
      <c r="K3877">
        <v>575</v>
      </c>
      <c r="L3877" t="s">
        <v>32</v>
      </c>
      <c r="M3877" t="s">
        <v>32</v>
      </c>
      <c r="N3877" t="s">
        <v>32</v>
      </c>
      <c r="O3877">
        <v>39</v>
      </c>
      <c r="P3877">
        <v>22</v>
      </c>
      <c r="Q3877">
        <v>155</v>
      </c>
      <c r="R3877">
        <v>83.6</v>
      </c>
      <c r="S3877" t="s">
        <v>37</v>
      </c>
      <c r="T3877" t="s">
        <v>32</v>
      </c>
      <c r="U3877">
        <v>45</v>
      </c>
      <c r="V3877">
        <v>45</v>
      </c>
      <c r="W3877">
        <v>392</v>
      </c>
      <c r="X3877">
        <v>0</v>
      </c>
      <c r="Z3877" t="s">
        <v>32</v>
      </c>
      <c r="AA3877" t="s">
        <v>32</v>
      </c>
      <c r="AB3877" t="s">
        <v>7681</v>
      </c>
      <c r="AC3877" t="s">
        <v>7682</v>
      </c>
    </row>
    <row r="3878" spans="1:29" x14ac:dyDescent="0.3">
      <c r="A3878" t="s">
        <v>4617</v>
      </c>
      <c r="B3878">
        <v>5</v>
      </c>
      <c r="C3878" t="s">
        <v>29</v>
      </c>
      <c r="D3878" t="s">
        <v>35</v>
      </c>
      <c r="E3878">
        <v>17</v>
      </c>
      <c r="F3878" t="s">
        <v>32</v>
      </c>
      <c r="G3878">
        <v>73</v>
      </c>
      <c r="H3878">
        <v>106</v>
      </c>
      <c r="I3878">
        <v>953</v>
      </c>
      <c r="J3878">
        <v>113</v>
      </c>
      <c r="K3878">
        <v>1010</v>
      </c>
      <c r="L3878" t="s">
        <v>32</v>
      </c>
      <c r="M3878" t="s">
        <v>32</v>
      </c>
      <c r="N3878" t="s">
        <v>32</v>
      </c>
      <c r="O3878">
        <v>83</v>
      </c>
      <c r="P3878">
        <v>44</v>
      </c>
      <c r="Q3878">
        <v>314</v>
      </c>
      <c r="R3878">
        <v>139.4</v>
      </c>
      <c r="S3878" t="s">
        <v>37</v>
      </c>
      <c r="T3878" t="s">
        <v>32</v>
      </c>
      <c r="U3878">
        <v>103</v>
      </c>
      <c r="V3878">
        <v>103</v>
      </c>
      <c r="W3878">
        <v>852</v>
      </c>
      <c r="X3878">
        <v>0</v>
      </c>
      <c r="Z3878" t="s">
        <v>32</v>
      </c>
      <c r="AA3878" t="s">
        <v>32</v>
      </c>
      <c r="AB3878" t="s">
        <v>7721</v>
      </c>
      <c r="AC3878" t="s">
        <v>7682</v>
      </c>
    </row>
    <row r="3879" spans="1:29" x14ac:dyDescent="0.3">
      <c r="A3879" t="s">
        <v>4618</v>
      </c>
      <c r="B3879">
        <v>4</v>
      </c>
      <c r="C3879" t="s">
        <v>29</v>
      </c>
      <c r="D3879" t="s">
        <v>35</v>
      </c>
      <c r="E3879">
        <v>25</v>
      </c>
      <c r="F3879" t="s">
        <v>32</v>
      </c>
      <c r="G3879">
        <v>67</v>
      </c>
      <c r="H3879">
        <v>98</v>
      </c>
      <c r="I3879">
        <v>803</v>
      </c>
      <c r="J3879">
        <v>104</v>
      </c>
      <c r="K3879">
        <v>836</v>
      </c>
      <c r="L3879" t="s">
        <v>32</v>
      </c>
      <c r="M3879" t="s">
        <v>37</v>
      </c>
      <c r="N3879" t="s">
        <v>32</v>
      </c>
      <c r="O3879">
        <v>77</v>
      </c>
      <c r="P3879">
        <v>54</v>
      </c>
      <c r="Q3879">
        <v>320</v>
      </c>
      <c r="R3879">
        <v>186.4</v>
      </c>
      <c r="S3879" t="s">
        <v>32</v>
      </c>
      <c r="T3879" t="s">
        <v>32</v>
      </c>
      <c r="U3879">
        <v>105</v>
      </c>
      <c r="V3879">
        <v>105</v>
      </c>
      <c r="W3879">
        <v>856</v>
      </c>
      <c r="X3879">
        <v>0</v>
      </c>
      <c r="Z3879" t="s">
        <v>32</v>
      </c>
      <c r="AA3879" t="s">
        <v>32</v>
      </c>
      <c r="AB3879" t="s">
        <v>7724</v>
      </c>
      <c r="AC3879" t="s">
        <v>7682</v>
      </c>
    </row>
    <row r="3880" spans="1:29" x14ac:dyDescent="0.3">
      <c r="A3880" t="s">
        <v>3761</v>
      </c>
      <c r="B3880">
        <v>5</v>
      </c>
      <c r="C3880" t="s">
        <v>29</v>
      </c>
      <c r="D3880" t="s">
        <v>30</v>
      </c>
      <c r="E3880">
        <v>14</v>
      </c>
      <c r="F3880" t="s">
        <v>32</v>
      </c>
      <c r="G3880">
        <v>54</v>
      </c>
      <c r="H3880">
        <v>74</v>
      </c>
      <c r="I3880">
        <v>653</v>
      </c>
      <c r="J3880">
        <v>79</v>
      </c>
      <c r="K3880">
        <v>699</v>
      </c>
      <c r="L3880" t="s">
        <v>32</v>
      </c>
      <c r="M3880" t="s">
        <v>32</v>
      </c>
      <c r="N3880" t="s">
        <v>32</v>
      </c>
      <c r="O3880">
        <v>59</v>
      </c>
      <c r="P3880">
        <v>49</v>
      </c>
      <c r="Q3880">
        <v>232</v>
      </c>
      <c r="R3880">
        <v>147.5</v>
      </c>
      <c r="S3880" t="s">
        <v>32</v>
      </c>
      <c r="T3880" t="s">
        <v>32</v>
      </c>
      <c r="U3880">
        <v>47</v>
      </c>
      <c r="V3880">
        <v>47</v>
      </c>
      <c r="W3880">
        <v>360</v>
      </c>
      <c r="X3880">
        <v>0</v>
      </c>
      <c r="Z3880" t="s">
        <v>32</v>
      </c>
      <c r="AA3880" t="s">
        <v>32</v>
      </c>
    </row>
    <row r="3881" spans="1:29" x14ac:dyDescent="0.3">
      <c r="A3881" t="s">
        <v>4619</v>
      </c>
      <c r="B3881">
        <v>5</v>
      </c>
      <c r="C3881" t="s">
        <v>40</v>
      </c>
      <c r="D3881" t="s">
        <v>41</v>
      </c>
      <c r="E3881">
        <v>12</v>
      </c>
      <c r="F3881" t="s">
        <v>32</v>
      </c>
      <c r="G3881">
        <v>37</v>
      </c>
      <c r="H3881">
        <v>52</v>
      </c>
      <c r="I3881">
        <v>467</v>
      </c>
      <c r="J3881">
        <v>54</v>
      </c>
      <c r="K3881">
        <v>484</v>
      </c>
      <c r="L3881" t="s">
        <v>32</v>
      </c>
      <c r="M3881" t="s">
        <v>32</v>
      </c>
      <c r="N3881" t="s">
        <v>32</v>
      </c>
      <c r="O3881">
        <v>42</v>
      </c>
      <c r="P3881">
        <v>32</v>
      </c>
      <c r="Q3881">
        <v>180</v>
      </c>
      <c r="R3881">
        <v>163.19999999999999</v>
      </c>
      <c r="S3881" t="s">
        <v>32</v>
      </c>
      <c r="T3881" t="s">
        <v>32</v>
      </c>
      <c r="U3881">
        <v>54</v>
      </c>
      <c r="V3881">
        <v>54</v>
      </c>
      <c r="W3881">
        <v>485</v>
      </c>
      <c r="X3881">
        <v>0</v>
      </c>
      <c r="Z3881" t="s">
        <v>33</v>
      </c>
      <c r="AA3881" t="s">
        <v>32</v>
      </c>
      <c r="AB3881" t="s">
        <v>7677</v>
      </c>
      <c r="AC3881" t="s">
        <v>7682</v>
      </c>
    </row>
    <row r="3882" spans="1:29" x14ac:dyDescent="0.3">
      <c r="A3882" t="s">
        <v>4620</v>
      </c>
      <c r="B3882">
        <v>4</v>
      </c>
      <c r="C3882" t="s">
        <v>29</v>
      </c>
      <c r="D3882" t="s">
        <v>35</v>
      </c>
      <c r="E3882">
        <v>20</v>
      </c>
      <c r="F3882" t="s">
        <v>32</v>
      </c>
      <c r="G3882">
        <v>52</v>
      </c>
      <c r="H3882">
        <v>100</v>
      </c>
      <c r="I3882">
        <v>992</v>
      </c>
      <c r="J3882">
        <v>102</v>
      </c>
      <c r="K3882">
        <v>1010</v>
      </c>
      <c r="L3882" t="s">
        <v>32</v>
      </c>
      <c r="M3882" t="s">
        <v>37</v>
      </c>
      <c r="N3882" t="s">
        <v>32</v>
      </c>
      <c r="O3882">
        <v>62</v>
      </c>
      <c r="P3882">
        <v>58</v>
      </c>
      <c r="Q3882">
        <v>319</v>
      </c>
      <c r="R3882">
        <v>179.8</v>
      </c>
      <c r="S3882" t="s">
        <v>32</v>
      </c>
      <c r="T3882" t="s">
        <v>32</v>
      </c>
      <c r="U3882">
        <v>102</v>
      </c>
      <c r="V3882">
        <v>102</v>
      </c>
      <c r="W3882">
        <v>998</v>
      </c>
      <c r="X3882">
        <v>0</v>
      </c>
      <c r="Z3882" t="s">
        <v>32</v>
      </c>
      <c r="AA3882" t="s">
        <v>32</v>
      </c>
      <c r="AB3882" t="s">
        <v>7712</v>
      </c>
      <c r="AC3882" t="s">
        <v>7682</v>
      </c>
    </row>
    <row r="3883" spans="1:29" x14ac:dyDescent="0.3">
      <c r="A3883" t="s">
        <v>3763</v>
      </c>
      <c r="B3883">
        <v>5</v>
      </c>
      <c r="C3883" t="s">
        <v>29</v>
      </c>
      <c r="D3883" t="s">
        <v>30</v>
      </c>
      <c r="E3883">
        <v>8</v>
      </c>
      <c r="F3883" t="s">
        <v>32</v>
      </c>
      <c r="G3883">
        <v>21</v>
      </c>
      <c r="H3883">
        <v>31</v>
      </c>
      <c r="I3883">
        <v>278</v>
      </c>
      <c r="J3883">
        <v>35</v>
      </c>
      <c r="K3883">
        <v>281</v>
      </c>
      <c r="L3883" t="s">
        <v>32</v>
      </c>
      <c r="M3883" t="s">
        <v>32</v>
      </c>
      <c r="N3883" t="s">
        <v>32</v>
      </c>
      <c r="O3883">
        <v>25</v>
      </c>
      <c r="P3883">
        <v>25</v>
      </c>
      <c r="Q3883">
        <v>107</v>
      </c>
      <c r="R3883">
        <v>146.19999999999999</v>
      </c>
      <c r="S3883" t="s">
        <v>32</v>
      </c>
      <c r="T3883" t="s">
        <v>32</v>
      </c>
      <c r="U3883">
        <v>30</v>
      </c>
      <c r="V3883">
        <v>30</v>
      </c>
      <c r="W3883">
        <v>239</v>
      </c>
      <c r="X3883">
        <v>0</v>
      </c>
      <c r="Z3883" t="s">
        <v>33</v>
      </c>
      <c r="AA3883" t="s">
        <v>32</v>
      </c>
    </row>
    <row r="3884" spans="1:29" x14ac:dyDescent="0.3">
      <c r="A3884" t="s">
        <v>4315</v>
      </c>
      <c r="B3884">
        <v>5</v>
      </c>
      <c r="C3884" t="s">
        <v>29</v>
      </c>
      <c r="D3884" t="s">
        <v>35</v>
      </c>
      <c r="E3884">
        <v>17</v>
      </c>
      <c r="F3884" t="s">
        <v>32</v>
      </c>
      <c r="G3884">
        <v>58</v>
      </c>
      <c r="H3884">
        <v>80</v>
      </c>
      <c r="I3884">
        <v>752</v>
      </c>
      <c r="J3884">
        <v>81</v>
      </c>
      <c r="K3884">
        <v>750</v>
      </c>
      <c r="L3884" t="s">
        <v>32</v>
      </c>
      <c r="M3884" t="s">
        <v>32</v>
      </c>
      <c r="N3884" t="s">
        <v>32</v>
      </c>
      <c r="O3884">
        <v>66</v>
      </c>
      <c r="P3884">
        <v>53</v>
      </c>
      <c r="Q3884">
        <v>261</v>
      </c>
      <c r="R3884">
        <v>137</v>
      </c>
      <c r="S3884" t="s">
        <v>32</v>
      </c>
      <c r="T3884" t="s">
        <v>32</v>
      </c>
      <c r="U3884">
        <v>82</v>
      </c>
      <c r="V3884">
        <v>82</v>
      </c>
      <c r="W3884">
        <v>770</v>
      </c>
      <c r="X3884">
        <v>0</v>
      </c>
      <c r="Z3884" t="s">
        <v>32</v>
      </c>
      <c r="AA3884" t="s">
        <v>32</v>
      </c>
      <c r="AB3884" t="s">
        <v>7698</v>
      </c>
      <c r="AC3884" t="s">
        <v>7682</v>
      </c>
    </row>
    <row r="3885" spans="1:29" x14ac:dyDescent="0.3">
      <c r="A3885" t="s">
        <v>3764</v>
      </c>
      <c r="B3885">
        <v>4</v>
      </c>
      <c r="C3885" t="s">
        <v>29</v>
      </c>
      <c r="D3885" t="s">
        <v>30</v>
      </c>
      <c r="E3885">
        <v>16</v>
      </c>
      <c r="F3885" t="s">
        <v>32</v>
      </c>
      <c r="G3885">
        <v>70</v>
      </c>
      <c r="H3885">
        <v>112</v>
      </c>
      <c r="I3885">
        <v>915</v>
      </c>
      <c r="J3885">
        <v>118</v>
      </c>
      <c r="K3885">
        <v>933</v>
      </c>
      <c r="L3885" t="s">
        <v>32</v>
      </c>
      <c r="M3885" t="s">
        <v>32</v>
      </c>
      <c r="N3885" t="s">
        <v>32</v>
      </c>
      <c r="O3885">
        <v>82</v>
      </c>
      <c r="P3885">
        <v>89</v>
      </c>
      <c r="Q3885">
        <v>288</v>
      </c>
      <c r="R3885">
        <v>175.4</v>
      </c>
      <c r="S3885" t="s">
        <v>32</v>
      </c>
      <c r="T3885" t="s">
        <v>32</v>
      </c>
      <c r="U3885">
        <v>81</v>
      </c>
      <c r="V3885">
        <v>81</v>
      </c>
      <c r="W3885">
        <v>653</v>
      </c>
      <c r="X3885">
        <v>0</v>
      </c>
      <c r="Z3885" t="s">
        <v>32</v>
      </c>
      <c r="AA3885" t="s">
        <v>37</v>
      </c>
    </row>
    <row r="3886" spans="1:29" x14ac:dyDescent="0.3">
      <c r="A3886" t="s">
        <v>4378</v>
      </c>
      <c r="B3886">
        <v>4</v>
      </c>
      <c r="C3886" t="s">
        <v>40</v>
      </c>
      <c r="D3886" t="s">
        <v>41</v>
      </c>
      <c r="E3886">
        <v>24</v>
      </c>
      <c r="F3886" t="s">
        <v>32</v>
      </c>
      <c r="G3886">
        <v>25</v>
      </c>
      <c r="H3886">
        <v>44</v>
      </c>
      <c r="I3886">
        <v>418</v>
      </c>
      <c r="J3886">
        <v>45</v>
      </c>
      <c r="K3886">
        <v>435</v>
      </c>
      <c r="L3886" t="s">
        <v>32</v>
      </c>
      <c r="M3886" t="s">
        <v>37</v>
      </c>
      <c r="N3886" t="s">
        <v>31</v>
      </c>
      <c r="O3886">
        <v>28</v>
      </c>
      <c r="P3886">
        <v>14</v>
      </c>
      <c r="Q3886">
        <v>131</v>
      </c>
      <c r="R3886">
        <v>107.4</v>
      </c>
      <c r="S3886" t="s">
        <v>32</v>
      </c>
      <c r="T3886" t="s">
        <v>32</v>
      </c>
      <c r="U3886">
        <v>43</v>
      </c>
      <c r="V3886">
        <v>43</v>
      </c>
      <c r="W3886">
        <v>416</v>
      </c>
      <c r="X3886">
        <v>0</v>
      </c>
      <c r="Z3886" t="s">
        <v>33</v>
      </c>
      <c r="AA3886" t="s">
        <v>32</v>
      </c>
      <c r="AB3886" t="s">
        <v>7683</v>
      </c>
      <c r="AC3886" t="s">
        <v>7682</v>
      </c>
    </row>
    <row r="3887" spans="1:29" x14ac:dyDescent="0.3">
      <c r="A3887" t="s">
        <v>4380</v>
      </c>
      <c r="B3887">
        <v>5</v>
      </c>
      <c r="C3887" t="s">
        <v>29</v>
      </c>
      <c r="D3887" t="s">
        <v>35</v>
      </c>
      <c r="E3887">
        <v>12</v>
      </c>
      <c r="F3887" t="s">
        <v>32</v>
      </c>
      <c r="G3887">
        <v>44</v>
      </c>
      <c r="H3887">
        <v>67</v>
      </c>
      <c r="I3887">
        <v>604</v>
      </c>
      <c r="J3887">
        <v>68</v>
      </c>
      <c r="K3887">
        <v>631</v>
      </c>
      <c r="L3887" t="s">
        <v>32</v>
      </c>
      <c r="M3887" t="s">
        <v>32</v>
      </c>
      <c r="N3887" t="s">
        <v>32</v>
      </c>
      <c r="O3887">
        <v>48</v>
      </c>
      <c r="P3887">
        <v>33</v>
      </c>
      <c r="Q3887">
        <v>203</v>
      </c>
      <c r="R3887">
        <v>135</v>
      </c>
      <c r="S3887" t="s">
        <v>32</v>
      </c>
      <c r="T3887" t="s">
        <v>32</v>
      </c>
      <c r="U3887">
        <v>68</v>
      </c>
      <c r="V3887">
        <v>68</v>
      </c>
      <c r="W3887">
        <v>634</v>
      </c>
      <c r="X3887">
        <v>0</v>
      </c>
      <c r="Z3887" t="s">
        <v>33</v>
      </c>
      <c r="AA3887" t="s">
        <v>32</v>
      </c>
      <c r="AB3887" t="s">
        <v>7676</v>
      </c>
      <c r="AC3887" t="s">
        <v>7682</v>
      </c>
    </row>
    <row r="3888" spans="1:29" x14ac:dyDescent="0.3">
      <c r="A3888" t="s">
        <v>4381</v>
      </c>
      <c r="B3888">
        <v>3</v>
      </c>
      <c r="C3888" t="s">
        <v>29</v>
      </c>
      <c r="D3888" t="s">
        <v>35</v>
      </c>
      <c r="E3888">
        <v>12</v>
      </c>
      <c r="F3888" t="s">
        <v>32</v>
      </c>
      <c r="G3888">
        <v>41</v>
      </c>
      <c r="H3888">
        <v>55</v>
      </c>
      <c r="I3888">
        <v>423</v>
      </c>
      <c r="J3888">
        <v>61</v>
      </c>
      <c r="K3888">
        <v>434</v>
      </c>
      <c r="L3888" t="s">
        <v>32</v>
      </c>
      <c r="M3888" t="s">
        <v>32</v>
      </c>
      <c r="N3888" t="s">
        <v>32</v>
      </c>
      <c r="O3888">
        <v>47</v>
      </c>
      <c r="P3888">
        <v>36</v>
      </c>
      <c r="Q3888">
        <v>296</v>
      </c>
      <c r="R3888">
        <v>144.4</v>
      </c>
      <c r="S3888" t="s">
        <v>32</v>
      </c>
      <c r="T3888" t="s">
        <v>32</v>
      </c>
      <c r="U3888">
        <v>62</v>
      </c>
      <c r="V3888">
        <v>62</v>
      </c>
      <c r="W3888">
        <v>448</v>
      </c>
      <c r="X3888">
        <v>0</v>
      </c>
      <c r="Z3888" t="s">
        <v>32</v>
      </c>
      <c r="AA3888" t="s">
        <v>32</v>
      </c>
      <c r="AB3888" t="s">
        <v>7713</v>
      </c>
      <c r="AC3888" t="s">
        <v>7682</v>
      </c>
    </row>
    <row r="3889" spans="1:29" x14ac:dyDescent="0.3">
      <c r="A3889" t="s">
        <v>4397</v>
      </c>
      <c r="B3889">
        <v>4</v>
      </c>
      <c r="C3889" t="s">
        <v>29</v>
      </c>
      <c r="D3889" t="s">
        <v>35</v>
      </c>
      <c r="E3889">
        <v>9</v>
      </c>
      <c r="F3889" t="s">
        <v>32</v>
      </c>
      <c r="G3889">
        <v>40</v>
      </c>
      <c r="H3889">
        <v>56</v>
      </c>
      <c r="I3889">
        <v>499</v>
      </c>
      <c r="J3889">
        <v>57</v>
      </c>
      <c r="K3889">
        <v>516</v>
      </c>
      <c r="L3889" t="s">
        <v>32</v>
      </c>
      <c r="M3889" t="s">
        <v>32</v>
      </c>
      <c r="N3889" t="s">
        <v>32</v>
      </c>
      <c r="O3889">
        <v>46</v>
      </c>
      <c r="P3889">
        <v>34</v>
      </c>
      <c r="Q3889">
        <v>158</v>
      </c>
      <c r="R3889">
        <v>138.5</v>
      </c>
      <c r="S3889" t="s">
        <v>32</v>
      </c>
      <c r="T3889" t="s">
        <v>32</v>
      </c>
      <c r="U3889">
        <v>57</v>
      </c>
      <c r="V3889">
        <v>57</v>
      </c>
      <c r="W3889">
        <v>500</v>
      </c>
      <c r="X3889">
        <v>0</v>
      </c>
      <c r="Z3889" t="s">
        <v>32</v>
      </c>
      <c r="AA3889" t="s">
        <v>32</v>
      </c>
      <c r="AB3889" t="s">
        <v>7711</v>
      </c>
      <c r="AC3889" t="s">
        <v>7682</v>
      </c>
    </row>
    <row r="3890" spans="1:29" x14ac:dyDescent="0.3">
      <c r="A3890" t="s">
        <v>4398</v>
      </c>
      <c r="B3890">
        <v>5</v>
      </c>
      <c r="C3890" t="s">
        <v>29</v>
      </c>
      <c r="D3890" t="s">
        <v>35</v>
      </c>
      <c r="E3890">
        <v>24</v>
      </c>
      <c r="F3890" t="s">
        <v>32</v>
      </c>
      <c r="G3890">
        <v>100</v>
      </c>
      <c r="H3890">
        <v>133</v>
      </c>
      <c r="I3890">
        <v>1282</v>
      </c>
      <c r="J3890">
        <v>143</v>
      </c>
      <c r="K3890">
        <v>1315</v>
      </c>
      <c r="L3890" t="s">
        <v>32</v>
      </c>
      <c r="M3890" t="s">
        <v>37</v>
      </c>
      <c r="N3890" t="s">
        <v>32</v>
      </c>
      <c r="O3890">
        <v>113</v>
      </c>
      <c r="P3890">
        <v>122</v>
      </c>
      <c r="Q3890">
        <v>470</v>
      </c>
      <c r="R3890">
        <v>172.4</v>
      </c>
      <c r="S3890" t="s">
        <v>37</v>
      </c>
      <c r="T3890" t="s">
        <v>37</v>
      </c>
      <c r="U3890">
        <v>119</v>
      </c>
      <c r="V3890">
        <v>119</v>
      </c>
      <c r="W3890">
        <v>1058</v>
      </c>
      <c r="X3890">
        <v>0</v>
      </c>
      <c r="Z3890" t="s">
        <v>32</v>
      </c>
      <c r="AA3890" t="s">
        <v>32</v>
      </c>
      <c r="AB3890" t="s">
        <v>7698</v>
      </c>
      <c r="AC3890" t="s">
        <v>7682</v>
      </c>
    </row>
    <row r="3891" spans="1:29" x14ac:dyDescent="0.3">
      <c r="A3891" t="s">
        <v>4477</v>
      </c>
      <c r="B3891">
        <v>5</v>
      </c>
      <c r="C3891" t="s">
        <v>40</v>
      </c>
      <c r="D3891" t="s">
        <v>41</v>
      </c>
      <c r="E3891">
        <v>24</v>
      </c>
      <c r="F3891" t="s">
        <v>32</v>
      </c>
      <c r="G3891">
        <v>33</v>
      </c>
      <c r="H3891">
        <v>42</v>
      </c>
      <c r="I3891">
        <v>425</v>
      </c>
      <c r="J3891">
        <v>46</v>
      </c>
      <c r="K3891">
        <v>434</v>
      </c>
      <c r="L3891" t="s">
        <v>32</v>
      </c>
      <c r="M3891" t="s">
        <v>32</v>
      </c>
      <c r="N3891" t="s">
        <v>32</v>
      </c>
      <c r="O3891">
        <v>37</v>
      </c>
      <c r="P3891">
        <v>20</v>
      </c>
      <c r="Q3891">
        <v>177</v>
      </c>
      <c r="R3891">
        <v>101.6</v>
      </c>
      <c r="S3891" t="s">
        <v>32</v>
      </c>
      <c r="T3891" t="s">
        <v>32</v>
      </c>
      <c r="U3891">
        <v>46</v>
      </c>
      <c r="V3891">
        <v>46</v>
      </c>
      <c r="W3891">
        <v>429</v>
      </c>
      <c r="X3891">
        <v>0</v>
      </c>
      <c r="Z3891" t="s">
        <v>33</v>
      </c>
      <c r="AA3891" t="s">
        <v>32</v>
      </c>
      <c r="AB3891" t="s">
        <v>7733</v>
      </c>
      <c r="AC3891" t="s">
        <v>7682</v>
      </c>
    </row>
    <row r="3892" spans="1:29" x14ac:dyDescent="0.3">
      <c r="A3892" t="s">
        <v>4478</v>
      </c>
      <c r="B3892">
        <v>5</v>
      </c>
      <c r="C3892" t="s">
        <v>29</v>
      </c>
      <c r="D3892" t="s">
        <v>35</v>
      </c>
      <c r="E3892">
        <v>20</v>
      </c>
      <c r="F3892" t="s">
        <v>32</v>
      </c>
      <c r="G3892">
        <v>67</v>
      </c>
      <c r="H3892">
        <v>86</v>
      </c>
      <c r="I3892">
        <v>836</v>
      </c>
      <c r="J3892">
        <v>89</v>
      </c>
      <c r="K3892">
        <v>858</v>
      </c>
      <c r="L3892" t="s">
        <v>32</v>
      </c>
      <c r="M3892" t="s">
        <v>32</v>
      </c>
      <c r="N3892" t="s">
        <v>32</v>
      </c>
      <c r="O3892">
        <v>73</v>
      </c>
      <c r="P3892">
        <v>61</v>
      </c>
      <c r="Q3892">
        <v>300</v>
      </c>
      <c r="R3892">
        <v>132.9</v>
      </c>
      <c r="S3892" t="s">
        <v>32</v>
      </c>
      <c r="T3892" t="s">
        <v>32</v>
      </c>
      <c r="U3892">
        <v>88</v>
      </c>
      <c r="V3892">
        <v>88</v>
      </c>
      <c r="W3892">
        <v>846</v>
      </c>
      <c r="X3892">
        <v>0</v>
      </c>
      <c r="Z3892" t="s">
        <v>32</v>
      </c>
      <c r="AA3892" t="s">
        <v>32</v>
      </c>
      <c r="AB3892" t="s">
        <v>7687</v>
      </c>
      <c r="AC3892" t="s">
        <v>7682</v>
      </c>
    </row>
    <row r="3893" spans="1:29" x14ac:dyDescent="0.3">
      <c r="A3893" t="s">
        <v>4479</v>
      </c>
      <c r="B3893">
        <v>4</v>
      </c>
      <c r="C3893" t="s">
        <v>40</v>
      </c>
      <c r="D3893" t="s">
        <v>41</v>
      </c>
      <c r="E3893">
        <v>22</v>
      </c>
      <c r="F3893" t="s">
        <v>32</v>
      </c>
      <c r="G3893">
        <v>28</v>
      </c>
      <c r="H3893">
        <v>40</v>
      </c>
      <c r="I3893">
        <v>342</v>
      </c>
      <c r="J3893">
        <v>40</v>
      </c>
      <c r="K3893">
        <v>342</v>
      </c>
      <c r="L3893" t="s">
        <v>32</v>
      </c>
      <c r="M3893" t="s">
        <v>32</v>
      </c>
      <c r="N3893" t="s">
        <v>32</v>
      </c>
      <c r="O3893">
        <v>34</v>
      </c>
      <c r="P3893">
        <v>29</v>
      </c>
      <c r="Q3893">
        <v>145</v>
      </c>
      <c r="R3893">
        <v>197.3</v>
      </c>
      <c r="S3893" t="s">
        <v>32</v>
      </c>
      <c r="T3893" t="s">
        <v>32</v>
      </c>
      <c r="U3893">
        <v>36</v>
      </c>
      <c r="V3893">
        <v>36</v>
      </c>
      <c r="W3893">
        <v>306</v>
      </c>
      <c r="X3893">
        <v>0</v>
      </c>
      <c r="Z3893" t="s">
        <v>33</v>
      </c>
      <c r="AA3893" t="s">
        <v>32</v>
      </c>
      <c r="AB3893" t="s">
        <v>7711</v>
      </c>
      <c r="AC3893" t="s">
        <v>7682</v>
      </c>
    </row>
    <row r="3894" spans="1:29" x14ac:dyDescent="0.3">
      <c r="A3894" t="s">
        <v>3773</v>
      </c>
      <c r="B3894">
        <v>3</v>
      </c>
      <c r="C3894" t="s">
        <v>29</v>
      </c>
      <c r="D3894" t="s">
        <v>50</v>
      </c>
      <c r="E3894">
        <v>0</v>
      </c>
      <c r="F3894" t="s">
        <v>31</v>
      </c>
      <c r="G3894">
        <v>50</v>
      </c>
      <c r="H3894">
        <v>62</v>
      </c>
      <c r="I3894">
        <v>495</v>
      </c>
      <c r="J3894">
        <v>61</v>
      </c>
      <c r="K3894">
        <v>484</v>
      </c>
      <c r="L3894" t="s">
        <v>32</v>
      </c>
      <c r="M3894" t="s">
        <v>31</v>
      </c>
      <c r="N3894" t="s">
        <v>32</v>
      </c>
      <c r="O3894">
        <v>58</v>
      </c>
      <c r="P3894">
        <v>50</v>
      </c>
      <c r="Q3894">
        <v>180</v>
      </c>
      <c r="R3894">
        <v>235</v>
      </c>
      <c r="S3894" t="s">
        <v>33</v>
      </c>
      <c r="T3894" t="s">
        <v>32</v>
      </c>
      <c r="U3894">
        <v>14</v>
      </c>
      <c r="V3894">
        <v>14</v>
      </c>
      <c r="W3894">
        <v>128</v>
      </c>
      <c r="X3894">
        <v>0</v>
      </c>
      <c r="Z3894" t="s">
        <v>32</v>
      </c>
      <c r="AA3894" t="s">
        <v>32</v>
      </c>
    </row>
    <row r="3895" spans="1:29" x14ac:dyDescent="0.3">
      <c r="A3895" t="s">
        <v>4480</v>
      </c>
      <c r="B3895">
        <v>5</v>
      </c>
      <c r="C3895" t="s">
        <v>29</v>
      </c>
      <c r="D3895" t="s">
        <v>35</v>
      </c>
      <c r="E3895">
        <v>24</v>
      </c>
      <c r="F3895" t="s">
        <v>32</v>
      </c>
      <c r="G3895">
        <v>76</v>
      </c>
      <c r="H3895">
        <v>125</v>
      </c>
      <c r="I3895">
        <v>1196</v>
      </c>
      <c r="J3895">
        <v>131</v>
      </c>
      <c r="K3895">
        <v>1230</v>
      </c>
      <c r="L3895" t="s">
        <v>32</v>
      </c>
      <c r="M3895" t="s">
        <v>32</v>
      </c>
      <c r="N3895" t="s">
        <v>32</v>
      </c>
      <c r="O3895">
        <v>89</v>
      </c>
      <c r="P3895">
        <v>88</v>
      </c>
      <c r="Q3895">
        <v>398</v>
      </c>
      <c r="R3895">
        <v>167</v>
      </c>
      <c r="S3895" t="s">
        <v>32</v>
      </c>
      <c r="T3895" t="s">
        <v>32</v>
      </c>
      <c r="U3895">
        <v>131</v>
      </c>
      <c r="V3895">
        <v>131</v>
      </c>
      <c r="W3895">
        <v>1235</v>
      </c>
      <c r="X3895">
        <v>0</v>
      </c>
      <c r="Z3895" t="s">
        <v>32</v>
      </c>
      <c r="AA3895" t="s">
        <v>32</v>
      </c>
      <c r="AB3895" t="s">
        <v>7649</v>
      </c>
      <c r="AC3895" t="s">
        <v>7682</v>
      </c>
    </row>
    <row r="3896" spans="1:29" x14ac:dyDescent="0.3">
      <c r="A3896" t="s">
        <v>4481</v>
      </c>
      <c r="B3896">
        <v>5</v>
      </c>
      <c r="C3896" t="s">
        <v>40</v>
      </c>
      <c r="D3896" t="s">
        <v>41</v>
      </c>
      <c r="E3896">
        <v>24</v>
      </c>
      <c r="F3896" t="s">
        <v>32</v>
      </c>
      <c r="G3896">
        <v>62</v>
      </c>
      <c r="H3896">
        <v>71</v>
      </c>
      <c r="I3896">
        <v>656</v>
      </c>
      <c r="J3896">
        <v>75</v>
      </c>
      <c r="K3896">
        <v>676</v>
      </c>
      <c r="L3896" t="s">
        <v>32</v>
      </c>
      <c r="M3896" t="s">
        <v>32</v>
      </c>
      <c r="N3896" t="s">
        <v>32</v>
      </c>
      <c r="O3896">
        <v>65</v>
      </c>
      <c r="P3896">
        <v>58</v>
      </c>
      <c r="Q3896">
        <v>308</v>
      </c>
      <c r="R3896">
        <v>144.5</v>
      </c>
      <c r="S3896" t="s">
        <v>37</v>
      </c>
      <c r="T3896" t="s">
        <v>37</v>
      </c>
      <c r="U3896">
        <v>75</v>
      </c>
      <c r="V3896">
        <v>75</v>
      </c>
      <c r="W3896">
        <v>668</v>
      </c>
      <c r="X3896">
        <v>0</v>
      </c>
      <c r="Z3896" t="s">
        <v>31</v>
      </c>
      <c r="AA3896" t="s">
        <v>32</v>
      </c>
      <c r="AB3896" t="s">
        <v>7694</v>
      </c>
      <c r="AC3896" t="s">
        <v>7682</v>
      </c>
    </row>
    <row r="3897" spans="1:29" x14ac:dyDescent="0.3">
      <c r="A3897" t="s">
        <v>3775</v>
      </c>
      <c r="B3897">
        <v>5</v>
      </c>
      <c r="C3897" t="s">
        <v>29</v>
      </c>
      <c r="D3897" t="s">
        <v>30</v>
      </c>
      <c r="E3897">
        <v>13</v>
      </c>
      <c r="F3897" t="s">
        <v>33</v>
      </c>
      <c r="G3897">
        <v>17</v>
      </c>
      <c r="H3897">
        <v>31</v>
      </c>
      <c r="I3897">
        <v>222</v>
      </c>
      <c r="J3897">
        <v>33</v>
      </c>
      <c r="K3897">
        <v>242</v>
      </c>
      <c r="L3897" t="s">
        <v>32</v>
      </c>
      <c r="M3897" t="s">
        <v>32</v>
      </c>
      <c r="N3897" t="s">
        <v>32</v>
      </c>
      <c r="O3897">
        <v>24</v>
      </c>
      <c r="P3897">
        <v>18</v>
      </c>
      <c r="Q3897">
        <v>110</v>
      </c>
      <c r="R3897">
        <v>156.19999999999999</v>
      </c>
      <c r="S3897" t="s">
        <v>32</v>
      </c>
      <c r="T3897" t="s">
        <v>32</v>
      </c>
      <c r="U3897">
        <v>22</v>
      </c>
      <c r="V3897">
        <v>22</v>
      </c>
      <c r="W3897">
        <v>162</v>
      </c>
      <c r="X3897">
        <v>0</v>
      </c>
      <c r="Z3897" t="s">
        <v>33</v>
      </c>
      <c r="AA3897" t="s">
        <v>32</v>
      </c>
    </row>
    <row r="3898" spans="1:29" x14ac:dyDescent="0.3">
      <c r="A3898" t="s">
        <v>4498</v>
      </c>
      <c r="B3898">
        <v>3</v>
      </c>
      <c r="C3898" t="s">
        <v>40</v>
      </c>
      <c r="D3898" t="s">
        <v>41</v>
      </c>
      <c r="E3898">
        <v>9</v>
      </c>
      <c r="F3898" t="s">
        <v>33</v>
      </c>
      <c r="G3898">
        <v>14</v>
      </c>
      <c r="H3898">
        <v>20</v>
      </c>
      <c r="I3898">
        <v>165</v>
      </c>
      <c r="J3898">
        <v>20</v>
      </c>
      <c r="K3898">
        <v>181</v>
      </c>
      <c r="L3898" t="s">
        <v>32</v>
      </c>
      <c r="M3898" t="s">
        <v>33</v>
      </c>
      <c r="N3898" t="s">
        <v>32</v>
      </c>
      <c r="O3898">
        <v>18</v>
      </c>
      <c r="P3898">
        <v>8</v>
      </c>
      <c r="Q3898">
        <v>65</v>
      </c>
      <c r="R3898">
        <v>99.7</v>
      </c>
      <c r="S3898" t="s">
        <v>32</v>
      </c>
      <c r="T3898" t="s">
        <v>32</v>
      </c>
      <c r="U3898">
        <v>18</v>
      </c>
      <c r="V3898">
        <v>18</v>
      </c>
      <c r="W3898">
        <v>158</v>
      </c>
      <c r="X3898">
        <v>0</v>
      </c>
      <c r="Z3898" t="s">
        <v>33</v>
      </c>
      <c r="AA3898" t="s">
        <v>32</v>
      </c>
      <c r="AB3898" t="s">
        <v>7713</v>
      </c>
      <c r="AC3898" t="s">
        <v>7682</v>
      </c>
    </row>
    <row r="3899" spans="1:29" x14ac:dyDescent="0.3">
      <c r="A3899" t="s">
        <v>3777</v>
      </c>
      <c r="B3899">
        <v>3</v>
      </c>
      <c r="C3899" t="s">
        <v>29</v>
      </c>
      <c r="D3899" t="s">
        <v>30</v>
      </c>
      <c r="E3899">
        <v>13</v>
      </c>
      <c r="F3899" t="s">
        <v>32</v>
      </c>
      <c r="G3899">
        <v>45</v>
      </c>
      <c r="H3899">
        <v>52</v>
      </c>
      <c r="I3899">
        <v>428</v>
      </c>
      <c r="J3899">
        <v>57</v>
      </c>
      <c r="K3899">
        <v>444</v>
      </c>
      <c r="L3899" t="s">
        <v>32</v>
      </c>
      <c r="M3899" t="s">
        <v>32</v>
      </c>
      <c r="N3899" t="s">
        <v>32</v>
      </c>
      <c r="O3899">
        <v>48</v>
      </c>
      <c r="P3899">
        <v>66</v>
      </c>
      <c r="Q3899">
        <v>164</v>
      </c>
      <c r="R3899">
        <v>244.8</v>
      </c>
      <c r="S3899" t="s">
        <v>32</v>
      </c>
      <c r="T3899" t="s">
        <v>32</v>
      </c>
      <c r="U3899">
        <v>45</v>
      </c>
      <c r="V3899">
        <v>45</v>
      </c>
      <c r="W3899">
        <v>351</v>
      </c>
      <c r="X3899">
        <v>1</v>
      </c>
      <c r="Y3899">
        <v>4</v>
      </c>
      <c r="Z3899" t="s">
        <v>37</v>
      </c>
      <c r="AA3899" t="s">
        <v>32</v>
      </c>
    </row>
    <row r="3900" spans="1:29" x14ac:dyDescent="0.3">
      <c r="A3900" t="s">
        <v>4566</v>
      </c>
      <c r="B3900">
        <v>5</v>
      </c>
      <c r="C3900" t="s">
        <v>29</v>
      </c>
      <c r="D3900" t="s">
        <v>35</v>
      </c>
      <c r="E3900">
        <v>16</v>
      </c>
      <c r="F3900" t="s">
        <v>32</v>
      </c>
      <c r="G3900">
        <v>86</v>
      </c>
      <c r="H3900">
        <v>114</v>
      </c>
      <c r="I3900">
        <v>947</v>
      </c>
      <c r="J3900">
        <v>119</v>
      </c>
      <c r="K3900">
        <v>998</v>
      </c>
      <c r="L3900" t="s">
        <v>32</v>
      </c>
      <c r="M3900" t="s">
        <v>32</v>
      </c>
      <c r="N3900" t="s">
        <v>32</v>
      </c>
      <c r="O3900">
        <v>95</v>
      </c>
      <c r="P3900">
        <v>88</v>
      </c>
      <c r="Q3900">
        <v>276</v>
      </c>
      <c r="R3900">
        <v>188.4</v>
      </c>
      <c r="S3900" t="s">
        <v>37</v>
      </c>
      <c r="T3900" t="s">
        <v>32</v>
      </c>
      <c r="U3900">
        <v>82</v>
      </c>
      <c r="V3900">
        <v>82</v>
      </c>
      <c r="W3900">
        <v>694</v>
      </c>
      <c r="X3900">
        <v>0</v>
      </c>
      <c r="Z3900" t="s">
        <v>32</v>
      </c>
      <c r="AA3900" t="s">
        <v>32</v>
      </c>
      <c r="AB3900" t="s">
        <v>7717</v>
      </c>
      <c r="AC3900" t="s">
        <v>7675</v>
      </c>
    </row>
    <row r="3901" spans="1:29" x14ac:dyDescent="0.3">
      <c r="A3901" t="s">
        <v>4567</v>
      </c>
      <c r="B3901">
        <v>4</v>
      </c>
      <c r="C3901" t="s">
        <v>29</v>
      </c>
      <c r="D3901" t="s">
        <v>35</v>
      </c>
      <c r="E3901">
        <v>12</v>
      </c>
      <c r="F3901" t="s">
        <v>32</v>
      </c>
      <c r="G3901">
        <v>30</v>
      </c>
      <c r="H3901">
        <v>36</v>
      </c>
      <c r="I3901">
        <v>330</v>
      </c>
      <c r="J3901">
        <v>40</v>
      </c>
      <c r="K3901">
        <v>342</v>
      </c>
      <c r="L3901" t="s">
        <v>37</v>
      </c>
      <c r="M3901" t="s">
        <v>32</v>
      </c>
      <c r="N3901" t="s">
        <v>32</v>
      </c>
      <c r="O3901">
        <v>33</v>
      </c>
      <c r="P3901">
        <v>14</v>
      </c>
      <c r="Q3901">
        <v>136</v>
      </c>
      <c r="R3901">
        <v>63.5</v>
      </c>
      <c r="S3901" t="s">
        <v>32</v>
      </c>
      <c r="T3901" t="s">
        <v>32</v>
      </c>
      <c r="U3901">
        <v>41</v>
      </c>
      <c r="V3901">
        <v>41</v>
      </c>
      <c r="W3901">
        <v>356</v>
      </c>
      <c r="X3901">
        <v>0</v>
      </c>
      <c r="Z3901" t="s">
        <v>33</v>
      </c>
      <c r="AA3901" t="s">
        <v>32</v>
      </c>
      <c r="AB3901" t="s">
        <v>7691</v>
      </c>
      <c r="AC3901" t="s">
        <v>7682</v>
      </c>
    </row>
    <row r="3902" spans="1:29" x14ac:dyDescent="0.3">
      <c r="A3902" t="s">
        <v>4582</v>
      </c>
      <c r="B3902">
        <v>5</v>
      </c>
      <c r="C3902" t="s">
        <v>40</v>
      </c>
      <c r="D3902" t="s">
        <v>41</v>
      </c>
      <c r="E3902">
        <v>24</v>
      </c>
      <c r="F3902" t="s">
        <v>32</v>
      </c>
      <c r="G3902">
        <v>62</v>
      </c>
      <c r="H3902">
        <v>81</v>
      </c>
      <c r="I3902">
        <v>742</v>
      </c>
      <c r="J3902">
        <v>83</v>
      </c>
      <c r="K3902">
        <v>761</v>
      </c>
      <c r="L3902" t="s">
        <v>32</v>
      </c>
      <c r="M3902" t="s">
        <v>32</v>
      </c>
      <c r="N3902" t="s">
        <v>32</v>
      </c>
      <c r="O3902">
        <v>69</v>
      </c>
      <c r="P3902">
        <v>64</v>
      </c>
      <c r="Q3902">
        <v>291</v>
      </c>
      <c r="R3902">
        <v>157.19999999999999</v>
      </c>
      <c r="S3902" t="s">
        <v>32</v>
      </c>
      <c r="T3902" t="s">
        <v>37</v>
      </c>
      <c r="U3902">
        <v>82</v>
      </c>
      <c r="V3902">
        <v>82</v>
      </c>
      <c r="W3902">
        <v>765</v>
      </c>
      <c r="X3902">
        <v>0</v>
      </c>
      <c r="Z3902" t="s">
        <v>32</v>
      </c>
      <c r="AA3902" t="s">
        <v>32</v>
      </c>
      <c r="AB3902" t="s">
        <v>7698</v>
      </c>
      <c r="AC3902" t="s">
        <v>7682</v>
      </c>
    </row>
    <row r="3903" spans="1:29" x14ac:dyDescent="0.3">
      <c r="A3903" t="s">
        <v>4583</v>
      </c>
      <c r="B3903">
        <v>2</v>
      </c>
      <c r="C3903" t="s">
        <v>29</v>
      </c>
      <c r="D3903" t="s">
        <v>35</v>
      </c>
      <c r="E3903">
        <v>25</v>
      </c>
      <c r="F3903" t="s">
        <v>32</v>
      </c>
      <c r="G3903">
        <v>66</v>
      </c>
      <c r="H3903">
        <v>101</v>
      </c>
      <c r="I3903">
        <v>787</v>
      </c>
      <c r="J3903">
        <v>108</v>
      </c>
      <c r="K3903">
        <v>808</v>
      </c>
      <c r="L3903" t="s">
        <v>32</v>
      </c>
      <c r="M3903" t="s">
        <v>32</v>
      </c>
      <c r="N3903" t="s">
        <v>32</v>
      </c>
      <c r="O3903">
        <v>77</v>
      </c>
      <c r="P3903">
        <v>83</v>
      </c>
      <c r="Q3903">
        <v>321</v>
      </c>
      <c r="R3903">
        <v>219.2</v>
      </c>
      <c r="S3903" t="s">
        <v>32</v>
      </c>
      <c r="T3903" t="s">
        <v>32</v>
      </c>
      <c r="U3903">
        <v>81</v>
      </c>
      <c r="V3903">
        <v>81</v>
      </c>
      <c r="W3903">
        <v>621</v>
      </c>
      <c r="X3903">
        <v>0</v>
      </c>
      <c r="Z3903" t="s">
        <v>32</v>
      </c>
      <c r="AA3903" t="s">
        <v>32</v>
      </c>
      <c r="AB3903" t="s">
        <v>7728</v>
      </c>
      <c r="AC3903" t="s">
        <v>7675</v>
      </c>
    </row>
    <row r="3904" spans="1:29" x14ac:dyDescent="0.3">
      <c r="A3904" t="s">
        <v>4584</v>
      </c>
      <c r="B3904">
        <v>4</v>
      </c>
      <c r="C3904" t="s">
        <v>29</v>
      </c>
      <c r="D3904" t="s">
        <v>35</v>
      </c>
      <c r="E3904">
        <v>29</v>
      </c>
      <c r="F3904" t="s">
        <v>32</v>
      </c>
      <c r="G3904">
        <v>81</v>
      </c>
      <c r="H3904">
        <v>106</v>
      </c>
      <c r="I3904">
        <v>979</v>
      </c>
      <c r="J3904">
        <v>116</v>
      </c>
      <c r="K3904">
        <v>1024</v>
      </c>
      <c r="L3904" t="s">
        <v>32</v>
      </c>
      <c r="M3904" t="s">
        <v>32</v>
      </c>
      <c r="N3904" t="s">
        <v>32</v>
      </c>
      <c r="O3904">
        <v>91</v>
      </c>
      <c r="P3904">
        <v>67</v>
      </c>
      <c r="Q3904">
        <v>360</v>
      </c>
      <c r="R3904">
        <v>159.9</v>
      </c>
      <c r="S3904" t="s">
        <v>37</v>
      </c>
      <c r="T3904" t="s">
        <v>32</v>
      </c>
      <c r="U3904">
        <v>94</v>
      </c>
      <c r="V3904">
        <v>94</v>
      </c>
      <c r="W3904">
        <v>834</v>
      </c>
      <c r="X3904">
        <v>0</v>
      </c>
      <c r="Z3904" t="s">
        <v>31</v>
      </c>
      <c r="AA3904" t="s">
        <v>32</v>
      </c>
      <c r="AB3904" t="s">
        <v>7698</v>
      </c>
      <c r="AC3904" t="s">
        <v>7682</v>
      </c>
    </row>
    <row r="3905" spans="1:29" x14ac:dyDescent="0.3">
      <c r="A3905" t="s">
        <v>3782</v>
      </c>
      <c r="B3905">
        <v>4</v>
      </c>
      <c r="C3905" t="s">
        <v>29</v>
      </c>
      <c r="D3905" t="s">
        <v>30</v>
      </c>
      <c r="E3905">
        <v>18</v>
      </c>
      <c r="F3905" t="s">
        <v>32</v>
      </c>
      <c r="G3905">
        <v>47</v>
      </c>
      <c r="H3905">
        <v>69</v>
      </c>
      <c r="I3905">
        <v>545</v>
      </c>
      <c r="J3905">
        <v>71</v>
      </c>
      <c r="K3905">
        <v>569</v>
      </c>
      <c r="L3905" t="s">
        <v>31</v>
      </c>
      <c r="M3905" t="s">
        <v>32</v>
      </c>
      <c r="N3905" t="s">
        <v>32</v>
      </c>
      <c r="O3905">
        <v>56</v>
      </c>
      <c r="P3905">
        <v>85</v>
      </c>
      <c r="Q3905">
        <v>211</v>
      </c>
      <c r="R3905">
        <v>322.7</v>
      </c>
      <c r="S3905" t="s">
        <v>32</v>
      </c>
      <c r="T3905" t="s">
        <v>32</v>
      </c>
      <c r="U3905">
        <v>72</v>
      </c>
      <c r="V3905">
        <v>72</v>
      </c>
      <c r="W3905">
        <v>570</v>
      </c>
      <c r="X3905">
        <v>0</v>
      </c>
      <c r="Z3905" t="s">
        <v>32</v>
      </c>
      <c r="AA3905" t="s">
        <v>32</v>
      </c>
    </row>
    <row r="3906" spans="1:29" x14ac:dyDescent="0.3">
      <c r="A3906" t="s">
        <v>4321</v>
      </c>
      <c r="B3906">
        <v>5</v>
      </c>
      <c r="C3906" t="s">
        <v>40</v>
      </c>
      <c r="D3906" t="s">
        <v>4322</v>
      </c>
      <c r="E3906">
        <v>37</v>
      </c>
      <c r="F3906" t="s">
        <v>32</v>
      </c>
      <c r="G3906">
        <v>194</v>
      </c>
      <c r="H3906">
        <v>237</v>
      </c>
      <c r="I3906">
        <v>2286</v>
      </c>
      <c r="J3906">
        <v>243</v>
      </c>
      <c r="K3906">
        <v>2324</v>
      </c>
      <c r="L3906" t="s">
        <v>37</v>
      </c>
      <c r="M3906" t="s">
        <v>32</v>
      </c>
      <c r="N3906" t="s">
        <v>37</v>
      </c>
      <c r="O3906">
        <v>211</v>
      </c>
      <c r="P3906">
        <v>117</v>
      </c>
      <c r="Q3906">
        <v>870</v>
      </c>
      <c r="R3906">
        <v>99.2</v>
      </c>
      <c r="S3906" t="s">
        <v>37</v>
      </c>
      <c r="T3906" t="s">
        <v>32</v>
      </c>
      <c r="U3906">
        <v>242</v>
      </c>
      <c r="V3906">
        <v>242</v>
      </c>
      <c r="W3906">
        <v>2324</v>
      </c>
      <c r="X3906">
        <v>0</v>
      </c>
      <c r="Z3906" t="s">
        <v>31</v>
      </c>
      <c r="AA3906" t="s">
        <v>32</v>
      </c>
      <c r="AB3906" t="s">
        <v>7681</v>
      </c>
      <c r="AC3906" t="s">
        <v>7682</v>
      </c>
    </row>
    <row r="3907" spans="1:29" x14ac:dyDescent="0.3">
      <c r="A3907" t="s">
        <v>4323</v>
      </c>
      <c r="B3907">
        <v>5</v>
      </c>
      <c r="C3907" t="s">
        <v>40</v>
      </c>
      <c r="D3907" t="s">
        <v>4324</v>
      </c>
      <c r="E3907">
        <v>31</v>
      </c>
      <c r="F3907" t="s">
        <v>32</v>
      </c>
      <c r="G3907">
        <v>96</v>
      </c>
      <c r="H3907">
        <v>119</v>
      </c>
      <c r="I3907">
        <v>1243</v>
      </c>
      <c r="J3907">
        <v>121</v>
      </c>
      <c r="K3907">
        <v>1268</v>
      </c>
      <c r="L3907" t="s">
        <v>32</v>
      </c>
      <c r="M3907" t="s">
        <v>32</v>
      </c>
      <c r="N3907" t="s">
        <v>37</v>
      </c>
      <c r="O3907">
        <v>107</v>
      </c>
      <c r="P3907">
        <v>64</v>
      </c>
      <c r="Q3907">
        <v>486</v>
      </c>
      <c r="R3907">
        <v>107</v>
      </c>
      <c r="S3907" t="s">
        <v>32</v>
      </c>
      <c r="T3907" t="s">
        <v>32</v>
      </c>
      <c r="U3907">
        <v>121</v>
      </c>
      <c r="V3907">
        <v>121</v>
      </c>
      <c r="W3907">
        <v>1267</v>
      </c>
      <c r="X3907">
        <v>0</v>
      </c>
      <c r="Z3907" t="s">
        <v>32</v>
      </c>
      <c r="AA3907" t="s">
        <v>32</v>
      </c>
      <c r="AB3907" t="s">
        <v>7698</v>
      </c>
      <c r="AC3907" t="s">
        <v>7682</v>
      </c>
    </row>
    <row r="3908" spans="1:29" x14ac:dyDescent="0.3">
      <c r="A3908" t="s">
        <v>4325</v>
      </c>
      <c r="B3908">
        <v>5</v>
      </c>
      <c r="C3908" t="s">
        <v>40</v>
      </c>
      <c r="D3908" t="s">
        <v>4324</v>
      </c>
      <c r="E3908">
        <v>10</v>
      </c>
      <c r="F3908" t="s">
        <v>32</v>
      </c>
      <c r="G3908">
        <v>57</v>
      </c>
      <c r="H3908">
        <v>64</v>
      </c>
      <c r="I3908">
        <v>659</v>
      </c>
      <c r="J3908">
        <v>66</v>
      </c>
      <c r="K3908">
        <v>671</v>
      </c>
      <c r="L3908" t="s">
        <v>32</v>
      </c>
      <c r="M3908" t="s">
        <v>37</v>
      </c>
      <c r="N3908" t="s">
        <v>37</v>
      </c>
      <c r="O3908">
        <v>60</v>
      </c>
      <c r="P3908">
        <v>47</v>
      </c>
      <c r="Q3908">
        <v>250</v>
      </c>
      <c r="R3908">
        <v>116.5</v>
      </c>
      <c r="S3908" t="s">
        <v>32</v>
      </c>
      <c r="T3908" t="s">
        <v>32</v>
      </c>
      <c r="U3908">
        <v>66</v>
      </c>
      <c r="V3908">
        <v>66</v>
      </c>
      <c r="W3908">
        <v>656</v>
      </c>
      <c r="X3908">
        <v>0</v>
      </c>
      <c r="Z3908" t="s">
        <v>32</v>
      </c>
      <c r="AA3908" t="s">
        <v>32</v>
      </c>
      <c r="AB3908" t="s">
        <v>7699</v>
      </c>
      <c r="AC3908" t="s">
        <v>7682</v>
      </c>
    </row>
    <row r="3909" spans="1:29" x14ac:dyDescent="0.3">
      <c r="A3909" t="s">
        <v>3786</v>
      </c>
      <c r="B3909">
        <v>3</v>
      </c>
      <c r="C3909" t="s">
        <v>29</v>
      </c>
      <c r="D3909" t="s">
        <v>30</v>
      </c>
      <c r="E3909">
        <v>15</v>
      </c>
      <c r="F3909" t="s">
        <v>32</v>
      </c>
      <c r="G3909">
        <v>37</v>
      </c>
      <c r="H3909">
        <v>44</v>
      </c>
      <c r="I3909">
        <v>396</v>
      </c>
      <c r="J3909">
        <v>47</v>
      </c>
      <c r="K3909">
        <v>401</v>
      </c>
      <c r="L3909" t="s">
        <v>32</v>
      </c>
      <c r="M3909" t="s">
        <v>32</v>
      </c>
      <c r="N3909" t="s">
        <v>32</v>
      </c>
      <c r="O3909">
        <v>39</v>
      </c>
      <c r="P3909">
        <v>33</v>
      </c>
      <c r="Q3909">
        <v>157</v>
      </c>
      <c r="R3909">
        <v>145.80000000000001</v>
      </c>
      <c r="S3909" t="s">
        <v>32</v>
      </c>
      <c r="T3909" t="s">
        <v>32</v>
      </c>
      <c r="U3909">
        <v>48</v>
      </c>
      <c r="V3909">
        <v>48</v>
      </c>
      <c r="W3909">
        <v>425</v>
      </c>
      <c r="X3909">
        <v>0</v>
      </c>
      <c r="Z3909" t="s">
        <v>33</v>
      </c>
      <c r="AA3909" t="s">
        <v>32</v>
      </c>
    </row>
    <row r="3910" spans="1:29" x14ac:dyDescent="0.3">
      <c r="A3910" t="s">
        <v>4342</v>
      </c>
      <c r="C3910" t="s">
        <v>29</v>
      </c>
      <c r="D3910" t="s">
        <v>35</v>
      </c>
      <c r="E3910">
        <v>0</v>
      </c>
      <c r="F3910" t="s">
        <v>32</v>
      </c>
      <c r="G3910">
        <v>47</v>
      </c>
      <c r="H3910">
        <v>68</v>
      </c>
      <c r="I3910">
        <v>668</v>
      </c>
      <c r="J3910">
        <v>69</v>
      </c>
      <c r="K3910">
        <v>682</v>
      </c>
      <c r="L3910" t="s">
        <v>32</v>
      </c>
      <c r="M3910" t="s">
        <v>32</v>
      </c>
      <c r="N3910" t="s">
        <v>32</v>
      </c>
      <c r="O3910">
        <v>56</v>
      </c>
      <c r="P3910">
        <v>48</v>
      </c>
      <c r="Q3910">
        <v>209</v>
      </c>
      <c r="R3910">
        <v>169.5</v>
      </c>
      <c r="S3910" t="s">
        <v>33</v>
      </c>
      <c r="T3910" t="s">
        <v>33</v>
      </c>
      <c r="U3910">
        <v>1</v>
      </c>
      <c r="V3910">
        <v>1</v>
      </c>
      <c r="W3910">
        <v>2</v>
      </c>
      <c r="X3910">
        <v>0</v>
      </c>
      <c r="Z3910" t="s">
        <v>32</v>
      </c>
      <c r="AA3910" t="s">
        <v>32</v>
      </c>
      <c r="AB3910" t="s">
        <v>7681</v>
      </c>
      <c r="AC3910" t="s">
        <v>7682</v>
      </c>
    </row>
    <row r="3911" spans="1:29" x14ac:dyDescent="0.3">
      <c r="A3911" t="s">
        <v>4343</v>
      </c>
      <c r="B3911">
        <v>5</v>
      </c>
      <c r="C3911" t="s">
        <v>29</v>
      </c>
      <c r="D3911" t="s">
        <v>41</v>
      </c>
      <c r="E3911">
        <v>16</v>
      </c>
      <c r="F3911" t="s">
        <v>32</v>
      </c>
      <c r="G3911">
        <v>28</v>
      </c>
      <c r="H3911">
        <v>34</v>
      </c>
      <c r="I3911">
        <v>365</v>
      </c>
      <c r="J3911">
        <v>35</v>
      </c>
      <c r="K3911">
        <v>380</v>
      </c>
      <c r="L3911" t="s">
        <v>32</v>
      </c>
      <c r="M3911" t="s">
        <v>32</v>
      </c>
      <c r="N3911" t="s">
        <v>37</v>
      </c>
      <c r="O3911">
        <v>30</v>
      </c>
      <c r="P3911">
        <v>20</v>
      </c>
      <c r="Q3911">
        <v>115</v>
      </c>
      <c r="R3911">
        <v>111.1</v>
      </c>
      <c r="S3911" t="s">
        <v>32</v>
      </c>
      <c r="T3911" t="s">
        <v>37</v>
      </c>
      <c r="U3911">
        <v>35</v>
      </c>
      <c r="V3911">
        <v>35</v>
      </c>
      <c r="W3911">
        <v>380</v>
      </c>
      <c r="X3911">
        <v>0</v>
      </c>
      <c r="Z3911" t="s">
        <v>33</v>
      </c>
      <c r="AA3911" t="s">
        <v>32</v>
      </c>
      <c r="AB3911" t="s">
        <v>7711</v>
      </c>
      <c r="AC3911" t="s">
        <v>7682</v>
      </c>
    </row>
    <row r="3912" spans="1:29" x14ac:dyDescent="0.3">
      <c r="A3912" t="s">
        <v>3788</v>
      </c>
      <c r="B3912">
        <v>4</v>
      </c>
      <c r="C3912" t="s">
        <v>29</v>
      </c>
      <c r="D3912" t="s">
        <v>30</v>
      </c>
      <c r="E3912">
        <v>20</v>
      </c>
      <c r="F3912" t="s">
        <v>32</v>
      </c>
      <c r="G3912">
        <v>88</v>
      </c>
      <c r="H3912">
        <v>138</v>
      </c>
      <c r="I3912">
        <v>1195</v>
      </c>
      <c r="J3912">
        <v>150</v>
      </c>
      <c r="K3912">
        <v>1250</v>
      </c>
      <c r="L3912" t="s">
        <v>32</v>
      </c>
      <c r="M3912" t="s">
        <v>32</v>
      </c>
      <c r="N3912" t="s">
        <v>32</v>
      </c>
      <c r="O3912">
        <v>101</v>
      </c>
      <c r="P3912">
        <v>113</v>
      </c>
      <c r="Q3912">
        <v>394</v>
      </c>
      <c r="R3912">
        <v>167</v>
      </c>
      <c r="S3912" t="s">
        <v>32</v>
      </c>
      <c r="T3912" t="s">
        <v>32</v>
      </c>
      <c r="U3912">
        <v>149</v>
      </c>
      <c r="V3912">
        <v>149</v>
      </c>
      <c r="W3912">
        <v>1251</v>
      </c>
      <c r="X3912">
        <v>0</v>
      </c>
      <c r="Z3912" t="s">
        <v>32</v>
      </c>
      <c r="AA3912" t="s">
        <v>32</v>
      </c>
    </row>
    <row r="3913" spans="1:29" x14ac:dyDescent="0.3">
      <c r="A3913" t="s">
        <v>4421</v>
      </c>
      <c r="B3913">
        <v>5</v>
      </c>
      <c r="C3913" t="s">
        <v>29</v>
      </c>
      <c r="D3913" t="s">
        <v>220</v>
      </c>
      <c r="E3913">
        <v>3</v>
      </c>
      <c r="F3913" t="s">
        <v>32</v>
      </c>
      <c r="G3913">
        <v>49</v>
      </c>
      <c r="H3913">
        <v>63</v>
      </c>
      <c r="I3913">
        <v>594</v>
      </c>
      <c r="J3913">
        <v>65</v>
      </c>
      <c r="K3913">
        <v>613</v>
      </c>
      <c r="L3913" t="s">
        <v>32</v>
      </c>
      <c r="M3913" t="s">
        <v>32</v>
      </c>
      <c r="N3913" t="s">
        <v>32</v>
      </c>
      <c r="O3913">
        <v>52</v>
      </c>
      <c r="P3913">
        <v>33</v>
      </c>
      <c r="Q3913">
        <v>184</v>
      </c>
      <c r="R3913">
        <v>113.6</v>
      </c>
      <c r="S3913" t="s">
        <v>33</v>
      </c>
      <c r="T3913" t="s">
        <v>33</v>
      </c>
      <c r="U3913">
        <v>0</v>
      </c>
      <c r="V3913">
        <v>0</v>
      </c>
      <c r="X3913">
        <v>0</v>
      </c>
      <c r="Z3913" t="s">
        <v>33</v>
      </c>
      <c r="AA3913" t="s">
        <v>32</v>
      </c>
      <c r="AB3913" t="s">
        <v>7669</v>
      </c>
      <c r="AC3913" t="s">
        <v>7682</v>
      </c>
    </row>
    <row r="3914" spans="1:29" x14ac:dyDescent="0.3">
      <c r="A3914" t="s">
        <v>4422</v>
      </c>
      <c r="B3914">
        <v>5</v>
      </c>
      <c r="C3914" t="s">
        <v>40</v>
      </c>
      <c r="D3914" t="s">
        <v>41</v>
      </c>
      <c r="E3914">
        <v>24</v>
      </c>
      <c r="F3914" t="s">
        <v>32</v>
      </c>
      <c r="G3914">
        <v>51</v>
      </c>
      <c r="H3914">
        <v>84</v>
      </c>
      <c r="I3914">
        <v>819</v>
      </c>
      <c r="J3914">
        <v>88</v>
      </c>
      <c r="K3914">
        <v>842</v>
      </c>
      <c r="L3914" t="s">
        <v>32</v>
      </c>
      <c r="M3914" t="s">
        <v>32</v>
      </c>
      <c r="N3914" t="s">
        <v>32</v>
      </c>
      <c r="O3914">
        <v>57</v>
      </c>
      <c r="P3914">
        <v>65</v>
      </c>
      <c r="Q3914">
        <v>292</v>
      </c>
      <c r="R3914">
        <v>177.5</v>
      </c>
      <c r="S3914" t="s">
        <v>32</v>
      </c>
      <c r="T3914" t="s">
        <v>37</v>
      </c>
      <c r="U3914">
        <v>88</v>
      </c>
      <c r="V3914">
        <v>88</v>
      </c>
      <c r="W3914">
        <v>838</v>
      </c>
      <c r="X3914">
        <v>0</v>
      </c>
      <c r="Z3914" t="s">
        <v>32</v>
      </c>
      <c r="AA3914" t="s">
        <v>32</v>
      </c>
      <c r="AB3914" t="s">
        <v>7713</v>
      </c>
      <c r="AC3914" t="s">
        <v>7682</v>
      </c>
    </row>
    <row r="3915" spans="1:29" x14ac:dyDescent="0.3">
      <c r="A3915" t="s">
        <v>4424</v>
      </c>
      <c r="B3915">
        <v>5</v>
      </c>
      <c r="C3915" t="s">
        <v>40</v>
      </c>
      <c r="D3915" t="s">
        <v>41</v>
      </c>
      <c r="E3915">
        <v>16</v>
      </c>
      <c r="F3915" t="s">
        <v>32</v>
      </c>
      <c r="G3915">
        <v>20</v>
      </c>
      <c r="H3915">
        <v>30</v>
      </c>
      <c r="I3915">
        <v>270</v>
      </c>
      <c r="J3915">
        <v>30</v>
      </c>
      <c r="K3915">
        <v>285</v>
      </c>
      <c r="L3915" t="s">
        <v>32</v>
      </c>
      <c r="M3915" t="s">
        <v>37</v>
      </c>
      <c r="N3915" t="s">
        <v>32</v>
      </c>
      <c r="O3915">
        <v>21</v>
      </c>
      <c r="P3915">
        <v>17</v>
      </c>
      <c r="Q3915">
        <v>69</v>
      </c>
      <c r="R3915">
        <v>179.4</v>
      </c>
      <c r="S3915" t="s">
        <v>32</v>
      </c>
      <c r="T3915" t="s">
        <v>37</v>
      </c>
      <c r="U3915">
        <v>29</v>
      </c>
      <c r="V3915">
        <v>29</v>
      </c>
      <c r="W3915">
        <v>271</v>
      </c>
      <c r="X3915">
        <v>0</v>
      </c>
      <c r="Z3915" t="s">
        <v>33</v>
      </c>
      <c r="AA3915" t="s">
        <v>32</v>
      </c>
      <c r="AB3915" t="s">
        <v>7684</v>
      </c>
      <c r="AC3915" t="s">
        <v>7682</v>
      </c>
    </row>
    <row r="3916" spans="1:29" x14ac:dyDescent="0.3">
      <c r="A3916" t="s">
        <v>3791</v>
      </c>
      <c r="B3916">
        <v>4</v>
      </c>
      <c r="C3916" t="s">
        <v>29</v>
      </c>
      <c r="D3916" t="s">
        <v>30</v>
      </c>
      <c r="E3916">
        <v>19</v>
      </c>
      <c r="F3916" t="s">
        <v>32</v>
      </c>
      <c r="G3916">
        <v>46</v>
      </c>
      <c r="H3916">
        <v>75</v>
      </c>
      <c r="I3916">
        <v>620</v>
      </c>
      <c r="J3916">
        <v>78</v>
      </c>
      <c r="K3916">
        <v>667</v>
      </c>
      <c r="L3916" t="s">
        <v>32</v>
      </c>
      <c r="M3916" t="s">
        <v>32</v>
      </c>
      <c r="N3916" t="s">
        <v>32</v>
      </c>
      <c r="O3916">
        <v>55</v>
      </c>
      <c r="P3916">
        <v>81</v>
      </c>
      <c r="Q3916">
        <v>241</v>
      </c>
      <c r="R3916">
        <v>180.8</v>
      </c>
      <c r="S3916" t="s">
        <v>32</v>
      </c>
      <c r="T3916" t="s">
        <v>32</v>
      </c>
      <c r="U3916">
        <v>75</v>
      </c>
      <c r="V3916">
        <v>75</v>
      </c>
      <c r="W3916">
        <v>603</v>
      </c>
      <c r="X3916">
        <v>0</v>
      </c>
      <c r="Z3916" t="s">
        <v>33</v>
      </c>
      <c r="AA3916" t="s">
        <v>32</v>
      </c>
    </row>
    <row r="3917" spans="1:29" x14ac:dyDescent="0.3">
      <c r="A3917" t="s">
        <v>4507</v>
      </c>
      <c r="B3917">
        <v>5</v>
      </c>
      <c r="C3917" t="s">
        <v>29</v>
      </c>
      <c r="D3917" t="s">
        <v>35</v>
      </c>
      <c r="E3917">
        <v>19</v>
      </c>
      <c r="F3917" t="s">
        <v>32</v>
      </c>
      <c r="G3917">
        <v>43</v>
      </c>
      <c r="H3917">
        <v>57</v>
      </c>
      <c r="I3917">
        <v>534</v>
      </c>
      <c r="J3917">
        <v>58</v>
      </c>
      <c r="K3917">
        <v>557</v>
      </c>
      <c r="L3917" t="s">
        <v>32</v>
      </c>
      <c r="M3917" t="s">
        <v>32</v>
      </c>
      <c r="N3917" t="s">
        <v>32</v>
      </c>
      <c r="O3917">
        <v>47</v>
      </c>
      <c r="P3917">
        <v>45</v>
      </c>
      <c r="Q3917">
        <v>159</v>
      </c>
      <c r="R3917">
        <v>155.5</v>
      </c>
      <c r="S3917" t="s">
        <v>32</v>
      </c>
      <c r="T3917" t="s">
        <v>32</v>
      </c>
      <c r="U3917">
        <v>59</v>
      </c>
      <c r="V3917">
        <v>59</v>
      </c>
      <c r="W3917">
        <v>536</v>
      </c>
      <c r="X3917">
        <v>0</v>
      </c>
      <c r="Z3917" t="s">
        <v>32</v>
      </c>
      <c r="AA3917" t="s">
        <v>32</v>
      </c>
      <c r="AB3917" t="s">
        <v>7685</v>
      </c>
      <c r="AC3917" t="s">
        <v>7682</v>
      </c>
    </row>
    <row r="3918" spans="1:29" x14ac:dyDescent="0.3">
      <c r="A3918" t="s">
        <v>4508</v>
      </c>
      <c r="B3918">
        <v>1</v>
      </c>
      <c r="C3918" t="s">
        <v>29</v>
      </c>
      <c r="D3918" t="s">
        <v>4509</v>
      </c>
      <c r="E3918">
        <v>17</v>
      </c>
      <c r="F3918" t="s">
        <v>31</v>
      </c>
      <c r="G3918">
        <v>65</v>
      </c>
      <c r="H3918">
        <v>77</v>
      </c>
      <c r="I3918">
        <v>676</v>
      </c>
      <c r="J3918">
        <v>83</v>
      </c>
      <c r="K3918">
        <v>702</v>
      </c>
      <c r="L3918" t="s">
        <v>32</v>
      </c>
      <c r="M3918" t="s">
        <v>32</v>
      </c>
      <c r="N3918" t="s">
        <v>31</v>
      </c>
      <c r="O3918">
        <v>73</v>
      </c>
      <c r="P3918">
        <v>85</v>
      </c>
      <c r="Q3918">
        <v>245</v>
      </c>
      <c r="R3918">
        <v>249.3</v>
      </c>
      <c r="S3918" t="s">
        <v>33</v>
      </c>
      <c r="T3918" t="s">
        <v>32</v>
      </c>
      <c r="U3918">
        <v>64</v>
      </c>
      <c r="V3918">
        <v>64</v>
      </c>
      <c r="W3918">
        <v>509</v>
      </c>
      <c r="X3918">
        <v>0</v>
      </c>
      <c r="Z3918" t="s">
        <v>32</v>
      </c>
      <c r="AA3918" t="s">
        <v>32</v>
      </c>
      <c r="AB3918" t="s">
        <v>7653</v>
      </c>
      <c r="AC3918" t="s">
        <v>7656</v>
      </c>
    </row>
    <row r="3919" spans="1:29" x14ac:dyDescent="0.3">
      <c r="A3919" t="s">
        <v>4510</v>
      </c>
      <c r="B3919">
        <v>5</v>
      </c>
      <c r="C3919" t="s">
        <v>29</v>
      </c>
      <c r="D3919" t="s">
        <v>35</v>
      </c>
      <c r="E3919">
        <v>19</v>
      </c>
      <c r="F3919" t="s">
        <v>32</v>
      </c>
      <c r="G3919">
        <v>44</v>
      </c>
      <c r="H3919">
        <v>69</v>
      </c>
      <c r="I3919">
        <v>546</v>
      </c>
      <c r="J3919">
        <v>75</v>
      </c>
      <c r="K3919">
        <v>580</v>
      </c>
      <c r="L3919" t="s">
        <v>32</v>
      </c>
      <c r="M3919" t="s">
        <v>32</v>
      </c>
      <c r="N3919" t="s">
        <v>32</v>
      </c>
      <c r="O3919">
        <v>53</v>
      </c>
      <c r="P3919">
        <v>47</v>
      </c>
      <c r="Q3919">
        <v>165</v>
      </c>
      <c r="R3919">
        <v>143.69999999999999</v>
      </c>
      <c r="S3919" t="s">
        <v>37</v>
      </c>
      <c r="T3919" t="s">
        <v>32</v>
      </c>
      <c r="U3919">
        <v>77</v>
      </c>
      <c r="V3919">
        <v>77</v>
      </c>
      <c r="W3919">
        <v>559</v>
      </c>
      <c r="X3919">
        <v>0</v>
      </c>
      <c r="Z3919" t="s">
        <v>33</v>
      </c>
      <c r="AA3919" t="s">
        <v>32</v>
      </c>
      <c r="AB3919" t="s">
        <v>7698</v>
      </c>
      <c r="AC3919" t="s">
        <v>7682</v>
      </c>
    </row>
    <row r="3920" spans="1:29" x14ac:dyDescent="0.3">
      <c r="A3920" t="s">
        <v>3794</v>
      </c>
      <c r="B3920">
        <v>3</v>
      </c>
      <c r="C3920" t="s">
        <v>29</v>
      </c>
      <c r="D3920" t="s">
        <v>30</v>
      </c>
      <c r="E3920">
        <v>28</v>
      </c>
      <c r="F3920" t="s">
        <v>31</v>
      </c>
      <c r="G3920">
        <v>118</v>
      </c>
      <c r="H3920">
        <v>146</v>
      </c>
      <c r="I3920">
        <v>1357</v>
      </c>
      <c r="J3920">
        <v>156</v>
      </c>
      <c r="K3920">
        <v>1363</v>
      </c>
      <c r="L3920" t="s">
        <v>32</v>
      </c>
      <c r="M3920" t="s">
        <v>32</v>
      </c>
      <c r="N3920" t="s">
        <v>32</v>
      </c>
      <c r="O3920">
        <v>131</v>
      </c>
      <c r="P3920">
        <v>175</v>
      </c>
      <c r="Q3920">
        <v>537</v>
      </c>
      <c r="R3920">
        <v>195.4</v>
      </c>
      <c r="S3920" t="s">
        <v>37</v>
      </c>
      <c r="T3920" t="s">
        <v>32</v>
      </c>
      <c r="U3920">
        <v>155</v>
      </c>
      <c r="V3920">
        <v>155</v>
      </c>
      <c r="W3920">
        <v>1387</v>
      </c>
      <c r="X3920">
        <v>0</v>
      </c>
      <c r="Z3920" t="s">
        <v>32</v>
      </c>
      <c r="AA3920" t="s">
        <v>32</v>
      </c>
    </row>
    <row r="3921" spans="1:29" x14ac:dyDescent="0.3">
      <c r="A3921" t="s">
        <v>4527</v>
      </c>
      <c r="B3921">
        <v>2</v>
      </c>
      <c r="C3921" t="s">
        <v>29</v>
      </c>
      <c r="D3921" t="s">
        <v>220</v>
      </c>
      <c r="E3921">
        <v>13</v>
      </c>
      <c r="F3921" t="s">
        <v>32</v>
      </c>
      <c r="G3921">
        <v>24</v>
      </c>
      <c r="H3921">
        <v>32</v>
      </c>
      <c r="I3921">
        <v>250</v>
      </c>
      <c r="J3921">
        <v>38</v>
      </c>
      <c r="K3921">
        <v>262</v>
      </c>
      <c r="L3921" t="s">
        <v>32</v>
      </c>
      <c r="M3921" t="s">
        <v>32</v>
      </c>
      <c r="N3921" t="s">
        <v>32</v>
      </c>
      <c r="O3921">
        <v>28</v>
      </c>
      <c r="P3921">
        <v>39</v>
      </c>
      <c r="Q3921">
        <v>66</v>
      </c>
      <c r="R3921">
        <v>245.5</v>
      </c>
      <c r="S3921" t="s">
        <v>32</v>
      </c>
      <c r="T3921" t="s">
        <v>32</v>
      </c>
      <c r="U3921">
        <v>30</v>
      </c>
      <c r="V3921">
        <v>30</v>
      </c>
      <c r="W3921">
        <v>188</v>
      </c>
      <c r="X3921">
        <v>0</v>
      </c>
      <c r="Z3921" t="s">
        <v>33</v>
      </c>
      <c r="AA3921" t="s">
        <v>32</v>
      </c>
      <c r="AB3921" t="s">
        <v>7723</v>
      </c>
      <c r="AC3921" t="s">
        <v>7675</v>
      </c>
    </row>
    <row r="3922" spans="1:29" x14ac:dyDescent="0.3">
      <c r="A3922" t="s">
        <v>4528</v>
      </c>
      <c r="B3922">
        <v>3</v>
      </c>
      <c r="C3922" t="s">
        <v>29</v>
      </c>
      <c r="D3922" t="s">
        <v>35</v>
      </c>
      <c r="E3922">
        <v>21</v>
      </c>
      <c r="F3922" t="s">
        <v>32</v>
      </c>
      <c r="G3922">
        <v>51</v>
      </c>
      <c r="H3922">
        <v>84</v>
      </c>
      <c r="I3922">
        <v>676</v>
      </c>
      <c r="J3922">
        <v>92</v>
      </c>
      <c r="K3922">
        <v>716</v>
      </c>
      <c r="L3922" t="s">
        <v>32</v>
      </c>
      <c r="M3922" t="s">
        <v>32</v>
      </c>
      <c r="N3922" t="s">
        <v>32</v>
      </c>
      <c r="O3922">
        <v>62</v>
      </c>
      <c r="P3922">
        <v>75</v>
      </c>
      <c r="Q3922">
        <v>143</v>
      </c>
      <c r="R3922">
        <v>211.6</v>
      </c>
      <c r="S3922" t="s">
        <v>32</v>
      </c>
      <c r="T3922" t="s">
        <v>32</v>
      </c>
      <c r="U3922">
        <v>90</v>
      </c>
      <c r="V3922">
        <v>90</v>
      </c>
      <c r="W3922">
        <v>711</v>
      </c>
      <c r="X3922">
        <v>0</v>
      </c>
      <c r="Z3922" t="s">
        <v>33</v>
      </c>
      <c r="AA3922" t="s">
        <v>32</v>
      </c>
      <c r="AB3922" t="s">
        <v>7712</v>
      </c>
      <c r="AC3922" t="s">
        <v>7682</v>
      </c>
    </row>
    <row r="3923" spans="1:29" x14ac:dyDescent="0.3">
      <c r="A3923" t="s">
        <v>4607</v>
      </c>
      <c r="B3923">
        <v>5</v>
      </c>
      <c r="C3923" t="s">
        <v>29</v>
      </c>
      <c r="D3923" t="s">
        <v>35</v>
      </c>
      <c r="E3923">
        <v>8</v>
      </c>
      <c r="F3923" t="s">
        <v>32</v>
      </c>
      <c r="G3923">
        <v>19</v>
      </c>
      <c r="H3923">
        <v>24</v>
      </c>
      <c r="I3923">
        <v>247</v>
      </c>
      <c r="J3923">
        <v>23</v>
      </c>
      <c r="K3923">
        <v>248</v>
      </c>
      <c r="L3923" t="s">
        <v>32</v>
      </c>
      <c r="M3923" t="s">
        <v>32</v>
      </c>
      <c r="N3923" t="s">
        <v>32</v>
      </c>
      <c r="O3923">
        <v>19</v>
      </c>
      <c r="P3923">
        <v>12</v>
      </c>
      <c r="Q3923">
        <v>58</v>
      </c>
      <c r="R3923">
        <v>117.7</v>
      </c>
      <c r="S3923" t="s">
        <v>32</v>
      </c>
      <c r="T3923" t="s">
        <v>32</v>
      </c>
      <c r="U3923">
        <v>24</v>
      </c>
      <c r="V3923">
        <v>24</v>
      </c>
      <c r="W3923">
        <v>250</v>
      </c>
      <c r="X3923">
        <v>0</v>
      </c>
      <c r="Z3923" t="s">
        <v>33</v>
      </c>
      <c r="AA3923" t="s">
        <v>32</v>
      </c>
      <c r="AB3923" t="s">
        <v>7711</v>
      </c>
      <c r="AC3923" t="s">
        <v>7682</v>
      </c>
    </row>
    <row r="3924" spans="1:29" x14ac:dyDescent="0.3">
      <c r="A3924" t="s">
        <v>3797</v>
      </c>
      <c r="B3924">
        <v>5</v>
      </c>
      <c r="C3924" t="s">
        <v>29</v>
      </c>
      <c r="D3924" t="s">
        <v>30</v>
      </c>
      <c r="E3924">
        <v>13</v>
      </c>
      <c r="F3924" t="s">
        <v>32</v>
      </c>
      <c r="G3924">
        <v>35</v>
      </c>
      <c r="H3924">
        <v>43</v>
      </c>
      <c r="I3924">
        <v>385</v>
      </c>
      <c r="J3924">
        <v>45</v>
      </c>
      <c r="K3924">
        <v>396</v>
      </c>
      <c r="L3924" t="s">
        <v>32</v>
      </c>
      <c r="M3924" t="s">
        <v>32</v>
      </c>
      <c r="N3924" t="s">
        <v>32</v>
      </c>
      <c r="O3924">
        <v>42</v>
      </c>
      <c r="P3924">
        <v>35</v>
      </c>
      <c r="Q3924">
        <v>131</v>
      </c>
      <c r="R3924">
        <v>142.9</v>
      </c>
      <c r="S3924" t="s">
        <v>32</v>
      </c>
      <c r="T3924" t="s">
        <v>32</v>
      </c>
      <c r="U3924">
        <v>42</v>
      </c>
      <c r="V3924">
        <v>42</v>
      </c>
      <c r="W3924">
        <v>374</v>
      </c>
      <c r="X3924">
        <v>0</v>
      </c>
      <c r="Z3924" t="s">
        <v>33</v>
      </c>
      <c r="AA3924" t="s">
        <v>32</v>
      </c>
    </row>
    <row r="3925" spans="1:29" x14ac:dyDescent="0.3">
      <c r="A3925" t="s">
        <v>4608</v>
      </c>
      <c r="B3925">
        <v>4</v>
      </c>
      <c r="C3925" t="s">
        <v>29</v>
      </c>
      <c r="D3925" t="s">
        <v>35</v>
      </c>
      <c r="E3925">
        <v>15</v>
      </c>
      <c r="F3925" t="s">
        <v>32</v>
      </c>
      <c r="G3925">
        <v>36</v>
      </c>
      <c r="H3925">
        <v>49</v>
      </c>
      <c r="I3925">
        <v>398</v>
      </c>
      <c r="J3925">
        <v>48</v>
      </c>
      <c r="K3925">
        <v>399</v>
      </c>
      <c r="L3925" t="s">
        <v>32</v>
      </c>
      <c r="M3925" t="s">
        <v>32</v>
      </c>
      <c r="N3925" t="s">
        <v>32</v>
      </c>
      <c r="O3925">
        <v>40</v>
      </c>
      <c r="P3925">
        <v>34</v>
      </c>
      <c r="Q3925">
        <v>110</v>
      </c>
      <c r="R3925">
        <v>153.6</v>
      </c>
      <c r="S3925" t="s">
        <v>32</v>
      </c>
      <c r="T3925" t="s">
        <v>32</v>
      </c>
      <c r="U3925">
        <v>36</v>
      </c>
      <c r="V3925">
        <v>36</v>
      </c>
      <c r="W3925">
        <v>327</v>
      </c>
      <c r="X3925">
        <v>0</v>
      </c>
      <c r="Z3925" t="s">
        <v>33</v>
      </c>
      <c r="AA3925" t="s">
        <v>32</v>
      </c>
      <c r="AB3925" t="s">
        <v>7725</v>
      </c>
      <c r="AC3925" t="s">
        <v>7682</v>
      </c>
    </row>
    <row r="3926" spans="1:29" x14ac:dyDescent="0.3">
      <c r="A3926" t="s">
        <v>3798</v>
      </c>
      <c r="B3926">
        <v>4</v>
      </c>
      <c r="C3926" t="s">
        <v>29</v>
      </c>
      <c r="D3926" t="s">
        <v>30</v>
      </c>
      <c r="E3926">
        <v>13</v>
      </c>
      <c r="F3926" t="s">
        <v>31</v>
      </c>
      <c r="G3926">
        <v>28</v>
      </c>
      <c r="H3926">
        <v>43</v>
      </c>
      <c r="I3926">
        <v>307</v>
      </c>
      <c r="J3926">
        <v>48</v>
      </c>
      <c r="K3926">
        <v>340</v>
      </c>
      <c r="L3926" t="s">
        <v>31</v>
      </c>
      <c r="M3926" t="s">
        <v>32</v>
      </c>
      <c r="N3926" t="s">
        <v>32</v>
      </c>
      <c r="O3926">
        <v>36</v>
      </c>
      <c r="P3926">
        <v>52</v>
      </c>
      <c r="Q3926">
        <v>128</v>
      </c>
      <c r="R3926">
        <v>293.89999999999998</v>
      </c>
      <c r="S3926" t="s">
        <v>32</v>
      </c>
      <c r="T3926" t="s">
        <v>32</v>
      </c>
      <c r="U3926">
        <v>45</v>
      </c>
      <c r="V3926">
        <v>45</v>
      </c>
      <c r="W3926">
        <v>337</v>
      </c>
      <c r="X3926">
        <v>0</v>
      </c>
      <c r="Z3926" t="s">
        <v>33</v>
      </c>
      <c r="AA3926" t="s">
        <v>32</v>
      </c>
    </row>
    <row r="3927" spans="1:29" x14ac:dyDescent="0.3">
      <c r="A3927" t="s">
        <v>4609</v>
      </c>
      <c r="B3927">
        <v>5</v>
      </c>
      <c r="C3927" t="s">
        <v>29</v>
      </c>
      <c r="D3927" t="s">
        <v>220</v>
      </c>
      <c r="E3927">
        <v>25</v>
      </c>
      <c r="F3927" t="s">
        <v>32</v>
      </c>
      <c r="G3927">
        <v>73</v>
      </c>
      <c r="H3927">
        <v>86</v>
      </c>
      <c r="I3927">
        <v>702</v>
      </c>
      <c r="J3927">
        <v>95</v>
      </c>
      <c r="K3927">
        <v>728</v>
      </c>
      <c r="L3927" t="s">
        <v>32</v>
      </c>
      <c r="M3927" t="s">
        <v>32</v>
      </c>
      <c r="N3927" t="s">
        <v>32</v>
      </c>
      <c r="O3927">
        <v>77</v>
      </c>
      <c r="P3927">
        <v>71</v>
      </c>
      <c r="Q3927">
        <v>191</v>
      </c>
      <c r="R3927">
        <v>144.1</v>
      </c>
      <c r="S3927" t="s">
        <v>32</v>
      </c>
      <c r="T3927" t="s">
        <v>32</v>
      </c>
      <c r="U3927">
        <v>97</v>
      </c>
      <c r="V3927">
        <v>97</v>
      </c>
      <c r="W3927">
        <v>751</v>
      </c>
      <c r="X3927">
        <v>0</v>
      </c>
      <c r="Z3927" t="s">
        <v>32</v>
      </c>
      <c r="AA3927" t="s">
        <v>32</v>
      </c>
      <c r="AB3927" t="s">
        <v>7698</v>
      </c>
      <c r="AC3927" t="s">
        <v>7682</v>
      </c>
    </row>
    <row r="3928" spans="1:29" x14ac:dyDescent="0.3">
      <c r="A3928" t="s">
        <v>3799</v>
      </c>
      <c r="B3928">
        <v>5</v>
      </c>
      <c r="C3928" t="s">
        <v>29</v>
      </c>
      <c r="D3928" t="s">
        <v>30</v>
      </c>
      <c r="E3928">
        <v>12</v>
      </c>
      <c r="F3928" t="s">
        <v>32</v>
      </c>
      <c r="G3928">
        <v>29</v>
      </c>
      <c r="H3928">
        <v>40</v>
      </c>
      <c r="I3928">
        <v>285</v>
      </c>
      <c r="J3928">
        <v>41</v>
      </c>
      <c r="K3928">
        <v>290</v>
      </c>
      <c r="L3928" t="s">
        <v>32</v>
      </c>
      <c r="M3928" t="s">
        <v>32</v>
      </c>
      <c r="N3928" t="s">
        <v>32</v>
      </c>
      <c r="O3928">
        <v>33</v>
      </c>
      <c r="P3928">
        <v>30</v>
      </c>
      <c r="Q3928">
        <v>91</v>
      </c>
      <c r="R3928">
        <v>155.80000000000001</v>
      </c>
      <c r="S3928" t="s">
        <v>32</v>
      </c>
      <c r="T3928" t="s">
        <v>32</v>
      </c>
      <c r="U3928">
        <v>40</v>
      </c>
      <c r="V3928">
        <v>40</v>
      </c>
      <c r="W3928">
        <v>279</v>
      </c>
      <c r="X3928">
        <v>0</v>
      </c>
      <c r="Z3928" t="s">
        <v>33</v>
      </c>
      <c r="AA3928" t="s">
        <v>32</v>
      </c>
    </row>
    <row r="3929" spans="1:29" x14ac:dyDescent="0.3">
      <c r="A3929" t="s">
        <v>3801</v>
      </c>
      <c r="B3929">
        <v>4</v>
      </c>
      <c r="C3929" t="s">
        <v>29</v>
      </c>
      <c r="D3929" t="s">
        <v>30</v>
      </c>
      <c r="E3929">
        <v>12</v>
      </c>
      <c r="F3929" t="s">
        <v>32</v>
      </c>
      <c r="G3929">
        <v>21</v>
      </c>
      <c r="H3929">
        <v>27</v>
      </c>
      <c r="I3929">
        <v>233</v>
      </c>
      <c r="J3929">
        <v>28</v>
      </c>
      <c r="K3929">
        <v>233</v>
      </c>
      <c r="L3929" t="s">
        <v>32</v>
      </c>
      <c r="M3929" t="s">
        <v>32</v>
      </c>
      <c r="N3929" t="s">
        <v>32</v>
      </c>
      <c r="O3929">
        <v>24</v>
      </c>
      <c r="P3929">
        <v>32</v>
      </c>
      <c r="Q3929">
        <v>103</v>
      </c>
      <c r="R3929">
        <v>250</v>
      </c>
      <c r="S3929" t="s">
        <v>32</v>
      </c>
      <c r="T3929" t="s">
        <v>32</v>
      </c>
      <c r="U3929">
        <v>28</v>
      </c>
      <c r="V3929">
        <v>28</v>
      </c>
      <c r="W3929">
        <v>233</v>
      </c>
      <c r="X3929">
        <v>0</v>
      </c>
      <c r="Z3929" t="s">
        <v>33</v>
      </c>
      <c r="AA3929" t="s">
        <v>32</v>
      </c>
    </row>
    <row r="3930" spans="1:29" x14ac:dyDescent="0.3">
      <c r="A3930" t="s">
        <v>4305</v>
      </c>
      <c r="B3930">
        <v>3</v>
      </c>
      <c r="C3930" t="s">
        <v>29</v>
      </c>
      <c r="D3930" t="s">
        <v>50</v>
      </c>
      <c r="E3930">
        <v>8</v>
      </c>
      <c r="F3930" t="s">
        <v>33</v>
      </c>
      <c r="G3930">
        <v>17</v>
      </c>
      <c r="H3930">
        <v>42</v>
      </c>
      <c r="I3930">
        <v>315</v>
      </c>
      <c r="J3930">
        <v>50</v>
      </c>
      <c r="K3930">
        <v>371</v>
      </c>
      <c r="L3930" t="s">
        <v>32</v>
      </c>
      <c r="M3930" t="s">
        <v>32</v>
      </c>
      <c r="N3930" t="s">
        <v>32</v>
      </c>
      <c r="O3930">
        <v>22</v>
      </c>
      <c r="P3930">
        <v>12</v>
      </c>
      <c r="Q3930">
        <v>31</v>
      </c>
      <c r="R3930">
        <v>91.6</v>
      </c>
      <c r="S3930" t="s">
        <v>33</v>
      </c>
      <c r="T3930" t="s">
        <v>32</v>
      </c>
      <c r="U3930">
        <v>15</v>
      </c>
      <c r="V3930">
        <v>15</v>
      </c>
      <c r="W3930">
        <v>100</v>
      </c>
      <c r="X3930">
        <v>0</v>
      </c>
      <c r="Z3930" t="s">
        <v>33</v>
      </c>
      <c r="AA3930" t="s">
        <v>32</v>
      </c>
      <c r="AB3930" t="s">
        <v>7653</v>
      </c>
      <c r="AC3930" t="s">
        <v>7656</v>
      </c>
    </row>
    <row r="3931" spans="1:29" x14ac:dyDescent="0.3">
      <c r="A3931" t="s">
        <v>4306</v>
      </c>
      <c r="B3931">
        <v>5</v>
      </c>
      <c r="C3931" t="s">
        <v>40</v>
      </c>
      <c r="D3931" t="s">
        <v>41</v>
      </c>
      <c r="E3931">
        <v>20</v>
      </c>
      <c r="F3931" t="s">
        <v>32</v>
      </c>
      <c r="G3931">
        <v>23</v>
      </c>
      <c r="H3931">
        <v>34</v>
      </c>
      <c r="I3931">
        <v>297</v>
      </c>
      <c r="J3931">
        <v>37</v>
      </c>
      <c r="K3931">
        <v>310</v>
      </c>
      <c r="L3931" t="s">
        <v>32</v>
      </c>
      <c r="M3931" t="s">
        <v>32</v>
      </c>
      <c r="N3931" t="s">
        <v>32</v>
      </c>
      <c r="O3931">
        <v>26</v>
      </c>
      <c r="P3931">
        <v>24</v>
      </c>
      <c r="Q3931">
        <v>38</v>
      </c>
      <c r="R3931">
        <v>103.2</v>
      </c>
      <c r="S3931" t="s">
        <v>32</v>
      </c>
      <c r="T3931" t="s">
        <v>37</v>
      </c>
      <c r="U3931">
        <v>36</v>
      </c>
      <c r="V3931">
        <v>36</v>
      </c>
      <c r="W3931">
        <v>309</v>
      </c>
      <c r="X3931">
        <v>0</v>
      </c>
      <c r="Z3931" t="s">
        <v>33</v>
      </c>
      <c r="AA3931" t="s">
        <v>32</v>
      </c>
      <c r="AB3931" t="s">
        <v>7635</v>
      </c>
      <c r="AC3931" t="s">
        <v>7682</v>
      </c>
    </row>
    <row r="3932" spans="1:29" x14ac:dyDescent="0.3">
      <c r="A3932" t="s">
        <v>4388</v>
      </c>
      <c r="C3932" t="s">
        <v>40</v>
      </c>
      <c r="D3932" t="s">
        <v>50</v>
      </c>
      <c r="E3932">
        <v>6</v>
      </c>
      <c r="F3932" t="s">
        <v>33</v>
      </c>
      <c r="G3932">
        <v>1</v>
      </c>
      <c r="H3932">
        <v>4</v>
      </c>
      <c r="I3932">
        <v>29</v>
      </c>
      <c r="J3932">
        <v>2</v>
      </c>
      <c r="K3932">
        <v>10</v>
      </c>
      <c r="L3932" t="s">
        <v>33</v>
      </c>
      <c r="M3932" t="s">
        <v>32</v>
      </c>
      <c r="N3932" t="s">
        <v>33</v>
      </c>
      <c r="O3932">
        <v>5</v>
      </c>
      <c r="P3932">
        <v>15</v>
      </c>
      <c r="Q3932">
        <v>16</v>
      </c>
      <c r="S3932" t="s">
        <v>33</v>
      </c>
      <c r="T3932" t="s">
        <v>33</v>
      </c>
      <c r="U3932">
        <v>4</v>
      </c>
      <c r="V3932">
        <v>4</v>
      </c>
      <c r="W3932">
        <v>24</v>
      </c>
      <c r="X3932">
        <v>3</v>
      </c>
      <c r="Y3932">
        <v>17</v>
      </c>
      <c r="Z3932" t="s">
        <v>33</v>
      </c>
      <c r="AA3932" t="s">
        <v>32</v>
      </c>
      <c r="AB3932" t="s">
        <v>7635</v>
      </c>
      <c r="AC3932" t="s">
        <v>7682</v>
      </c>
    </row>
    <row r="3933" spans="1:29" x14ac:dyDescent="0.3">
      <c r="A3933" t="s">
        <v>3805</v>
      </c>
      <c r="B3933">
        <v>4</v>
      </c>
      <c r="C3933" t="s">
        <v>29</v>
      </c>
      <c r="D3933" t="s">
        <v>30</v>
      </c>
      <c r="E3933">
        <v>20</v>
      </c>
      <c r="F3933" t="s">
        <v>32</v>
      </c>
      <c r="G3933">
        <v>70</v>
      </c>
      <c r="H3933">
        <v>96</v>
      </c>
      <c r="I3933">
        <v>843</v>
      </c>
      <c r="J3933">
        <v>109</v>
      </c>
      <c r="K3933">
        <v>884</v>
      </c>
      <c r="L3933" t="s">
        <v>32</v>
      </c>
      <c r="M3933" t="s">
        <v>32</v>
      </c>
      <c r="N3933" t="s">
        <v>32</v>
      </c>
      <c r="O3933">
        <v>87</v>
      </c>
      <c r="P3933">
        <v>135</v>
      </c>
      <c r="Q3933">
        <v>373</v>
      </c>
      <c r="R3933">
        <v>200.5</v>
      </c>
      <c r="S3933" t="s">
        <v>32</v>
      </c>
      <c r="T3933" t="s">
        <v>32</v>
      </c>
      <c r="U3933">
        <v>108</v>
      </c>
      <c r="V3933">
        <v>108</v>
      </c>
      <c r="W3933">
        <v>883</v>
      </c>
      <c r="X3933">
        <v>0</v>
      </c>
      <c r="Z3933" t="s">
        <v>32</v>
      </c>
      <c r="AA3933" t="s">
        <v>32</v>
      </c>
    </row>
    <row r="3934" spans="1:29" x14ac:dyDescent="0.3">
      <c r="A3934" t="s">
        <v>4389</v>
      </c>
      <c r="B3934">
        <v>1</v>
      </c>
      <c r="C3934" t="s">
        <v>40</v>
      </c>
      <c r="D3934" t="s">
        <v>50</v>
      </c>
      <c r="E3934">
        <v>12</v>
      </c>
      <c r="F3934" t="s">
        <v>32</v>
      </c>
      <c r="G3934">
        <v>65</v>
      </c>
      <c r="H3934">
        <v>122</v>
      </c>
      <c r="I3934">
        <v>1069</v>
      </c>
      <c r="J3934">
        <v>120</v>
      </c>
      <c r="K3934">
        <v>1026</v>
      </c>
      <c r="L3934" t="s">
        <v>32</v>
      </c>
      <c r="M3934" t="s">
        <v>32</v>
      </c>
      <c r="N3934" t="s">
        <v>31</v>
      </c>
      <c r="O3934">
        <v>82</v>
      </c>
      <c r="P3934">
        <v>80</v>
      </c>
      <c r="Q3934">
        <v>335</v>
      </c>
      <c r="R3934">
        <v>173.3</v>
      </c>
      <c r="S3934" t="s">
        <v>33</v>
      </c>
      <c r="T3934" t="s">
        <v>32</v>
      </c>
      <c r="U3934">
        <v>29</v>
      </c>
      <c r="V3934">
        <v>29</v>
      </c>
      <c r="W3934">
        <v>269</v>
      </c>
      <c r="X3934">
        <v>5</v>
      </c>
      <c r="Y3934">
        <v>23</v>
      </c>
      <c r="Z3934" t="s">
        <v>37</v>
      </c>
      <c r="AA3934" t="s">
        <v>37</v>
      </c>
      <c r="AB3934" t="s">
        <v>7680</v>
      </c>
      <c r="AC3934" t="s">
        <v>7646</v>
      </c>
    </row>
    <row r="3935" spans="1:29" x14ac:dyDescent="0.3">
      <c r="A3935" t="s">
        <v>4180</v>
      </c>
      <c r="B3935">
        <v>3</v>
      </c>
      <c r="C3935" t="s">
        <v>40</v>
      </c>
      <c r="D3935" t="s">
        <v>50</v>
      </c>
      <c r="E3935">
        <v>36</v>
      </c>
      <c r="F3935" t="s">
        <v>31</v>
      </c>
      <c r="G3935">
        <v>147</v>
      </c>
      <c r="H3935">
        <v>212</v>
      </c>
      <c r="I3935">
        <v>1901</v>
      </c>
      <c r="J3935">
        <v>226</v>
      </c>
      <c r="K3935">
        <v>1986</v>
      </c>
      <c r="L3935" t="s">
        <v>32</v>
      </c>
      <c r="M3935" t="s">
        <v>32</v>
      </c>
      <c r="N3935" t="s">
        <v>37</v>
      </c>
      <c r="O3935">
        <v>184</v>
      </c>
      <c r="P3935">
        <v>187</v>
      </c>
      <c r="Q3935">
        <v>783</v>
      </c>
      <c r="R3935">
        <v>177.8</v>
      </c>
      <c r="S3935" t="s">
        <v>31</v>
      </c>
      <c r="T3935" t="s">
        <v>32</v>
      </c>
      <c r="U3935">
        <v>205</v>
      </c>
      <c r="V3935">
        <v>205</v>
      </c>
      <c r="W3935">
        <v>1783</v>
      </c>
      <c r="X3935">
        <v>0</v>
      </c>
      <c r="Z3935" t="s">
        <v>32</v>
      </c>
      <c r="AA3935" t="s">
        <v>32</v>
      </c>
      <c r="AB3935" t="s">
        <v>7722</v>
      </c>
      <c r="AC3935" t="s">
        <v>7656</v>
      </c>
    </row>
    <row r="3936" spans="1:29" x14ac:dyDescent="0.3">
      <c r="A3936" t="s">
        <v>4181</v>
      </c>
      <c r="B3936">
        <v>1</v>
      </c>
      <c r="C3936" t="s">
        <v>40</v>
      </c>
      <c r="D3936" t="s">
        <v>50</v>
      </c>
      <c r="E3936">
        <v>7</v>
      </c>
      <c r="F3936" t="s">
        <v>33</v>
      </c>
      <c r="G3936">
        <v>9</v>
      </c>
      <c r="H3936">
        <v>14</v>
      </c>
      <c r="I3936">
        <v>100</v>
      </c>
      <c r="J3936">
        <v>13</v>
      </c>
      <c r="K3936">
        <v>97</v>
      </c>
      <c r="L3936" t="s">
        <v>32</v>
      </c>
      <c r="M3936" t="s">
        <v>32</v>
      </c>
      <c r="N3936" t="s">
        <v>32</v>
      </c>
      <c r="O3936">
        <v>12</v>
      </c>
      <c r="P3936">
        <v>21</v>
      </c>
      <c r="Q3936">
        <v>44</v>
      </c>
      <c r="R3936">
        <v>333.6</v>
      </c>
      <c r="S3936" t="s">
        <v>33</v>
      </c>
      <c r="T3936" t="s">
        <v>32</v>
      </c>
      <c r="U3936">
        <v>14</v>
      </c>
      <c r="V3936">
        <v>14</v>
      </c>
      <c r="W3936">
        <v>108</v>
      </c>
      <c r="X3936">
        <v>0</v>
      </c>
      <c r="Z3936" t="s">
        <v>33</v>
      </c>
      <c r="AA3936" t="s">
        <v>32</v>
      </c>
      <c r="AB3936" t="s">
        <v>7691</v>
      </c>
      <c r="AC3936" t="s">
        <v>7682</v>
      </c>
    </row>
    <row r="3937" spans="1:29" x14ac:dyDescent="0.3">
      <c r="A3937" t="s">
        <v>4182</v>
      </c>
      <c r="C3937" t="s">
        <v>40</v>
      </c>
      <c r="D3937" t="s">
        <v>50</v>
      </c>
      <c r="E3937">
        <v>4</v>
      </c>
      <c r="F3937" t="s">
        <v>33</v>
      </c>
      <c r="G3937">
        <v>4</v>
      </c>
      <c r="H3937">
        <v>6</v>
      </c>
      <c r="I3937">
        <v>65</v>
      </c>
      <c r="J3937">
        <v>6</v>
      </c>
      <c r="K3937">
        <v>65</v>
      </c>
      <c r="L3937" t="s">
        <v>33</v>
      </c>
      <c r="M3937" t="s">
        <v>33</v>
      </c>
      <c r="N3937" t="s">
        <v>32</v>
      </c>
      <c r="O3937">
        <v>4</v>
      </c>
      <c r="P3937">
        <v>1</v>
      </c>
      <c r="Q3937">
        <v>23</v>
      </c>
      <c r="S3937" t="s">
        <v>33</v>
      </c>
      <c r="T3937" t="s">
        <v>33</v>
      </c>
      <c r="U3937">
        <v>6</v>
      </c>
      <c r="V3937">
        <v>6</v>
      </c>
      <c r="W3937">
        <v>65</v>
      </c>
      <c r="X3937">
        <v>0</v>
      </c>
      <c r="Z3937" t="s">
        <v>33</v>
      </c>
      <c r="AA3937" t="s">
        <v>33</v>
      </c>
      <c r="AB3937" t="s">
        <v>7635</v>
      </c>
      <c r="AC3937" t="s">
        <v>7682</v>
      </c>
    </row>
    <row r="3938" spans="1:29" x14ac:dyDescent="0.3">
      <c r="A3938" t="s">
        <v>3809</v>
      </c>
      <c r="B3938">
        <v>3</v>
      </c>
      <c r="C3938" t="s">
        <v>29</v>
      </c>
      <c r="D3938" t="s">
        <v>30</v>
      </c>
      <c r="E3938">
        <v>2</v>
      </c>
      <c r="F3938" t="s">
        <v>32</v>
      </c>
      <c r="G3938">
        <v>45</v>
      </c>
      <c r="H3938">
        <v>65</v>
      </c>
      <c r="I3938">
        <v>580</v>
      </c>
      <c r="J3938">
        <v>66</v>
      </c>
      <c r="K3938">
        <v>582</v>
      </c>
      <c r="L3938" t="s">
        <v>32</v>
      </c>
      <c r="M3938" t="s">
        <v>32</v>
      </c>
      <c r="N3938" t="s">
        <v>32</v>
      </c>
      <c r="O3938">
        <v>51</v>
      </c>
      <c r="P3938">
        <v>34</v>
      </c>
      <c r="Q3938">
        <v>172</v>
      </c>
      <c r="R3938">
        <v>133.80000000000001</v>
      </c>
      <c r="S3938" t="s">
        <v>33</v>
      </c>
      <c r="T3938" t="s">
        <v>32</v>
      </c>
      <c r="U3938">
        <v>11</v>
      </c>
      <c r="V3938">
        <v>11</v>
      </c>
      <c r="W3938">
        <v>107</v>
      </c>
      <c r="X3938">
        <v>0</v>
      </c>
      <c r="Z3938" t="s">
        <v>33</v>
      </c>
      <c r="AA3938" t="s">
        <v>32</v>
      </c>
    </row>
    <row r="3939" spans="1:29" x14ac:dyDescent="0.3">
      <c r="A3939" t="s">
        <v>4183</v>
      </c>
      <c r="B3939">
        <v>2</v>
      </c>
      <c r="C3939" t="s">
        <v>40</v>
      </c>
      <c r="D3939" t="s">
        <v>50</v>
      </c>
      <c r="E3939">
        <v>10</v>
      </c>
      <c r="F3939" t="s">
        <v>33</v>
      </c>
      <c r="G3939">
        <v>23</v>
      </c>
      <c r="H3939">
        <v>44</v>
      </c>
      <c r="I3939">
        <v>357</v>
      </c>
      <c r="J3939">
        <v>45</v>
      </c>
      <c r="K3939">
        <v>347</v>
      </c>
      <c r="L3939" t="s">
        <v>32</v>
      </c>
      <c r="M3939" t="s">
        <v>31</v>
      </c>
      <c r="N3939" t="s">
        <v>31</v>
      </c>
      <c r="O3939">
        <v>27</v>
      </c>
      <c r="P3939">
        <v>39</v>
      </c>
      <c r="Q3939">
        <v>141</v>
      </c>
      <c r="R3939">
        <v>275.3</v>
      </c>
      <c r="S3939" t="s">
        <v>32</v>
      </c>
      <c r="T3939" t="s">
        <v>32</v>
      </c>
      <c r="U3939">
        <v>35</v>
      </c>
      <c r="V3939">
        <v>35</v>
      </c>
      <c r="W3939">
        <v>327</v>
      </c>
      <c r="X3939">
        <v>0</v>
      </c>
      <c r="Z3939" t="s">
        <v>32</v>
      </c>
      <c r="AA3939" t="s">
        <v>32</v>
      </c>
      <c r="AB3939" t="s">
        <v>7705</v>
      </c>
      <c r="AC3939" t="s">
        <v>7656</v>
      </c>
    </row>
    <row r="3940" spans="1:29" x14ac:dyDescent="0.3">
      <c r="A3940" t="s">
        <v>4184</v>
      </c>
      <c r="B3940">
        <v>1</v>
      </c>
      <c r="C3940" t="s">
        <v>40</v>
      </c>
      <c r="D3940" t="s">
        <v>50</v>
      </c>
      <c r="E3940">
        <v>18</v>
      </c>
      <c r="F3940" t="s">
        <v>32</v>
      </c>
      <c r="G3940">
        <v>20</v>
      </c>
      <c r="H3940">
        <v>29</v>
      </c>
      <c r="I3940">
        <v>224</v>
      </c>
      <c r="J3940">
        <v>24</v>
      </c>
      <c r="K3940">
        <v>193</v>
      </c>
      <c r="L3940" t="s">
        <v>32</v>
      </c>
      <c r="M3940" t="s">
        <v>32</v>
      </c>
      <c r="N3940" t="s">
        <v>32</v>
      </c>
      <c r="O3940">
        <v>27</v>
      </c>
      <c r="P3940">
        <v>29</v>
      </c>
      <c r="Q3940">
        <v>69</v>
      </c>
      <c r="R3940">
        <v>107.4</v>
      </c>
      <c r="S3940" t="s">
        <v>33</v>
      </c>
      <c r="T3940" t="s">
        <v>31</v>
      </c>
      <c r="U3940">
        <v>30</v>
      </c>
      <c r="V3940">
        <v>30</v>
      </c>
      <c r="W3940">
        <v>239</v>
      </c>
      <c r="X3940">
        <v>4</v>
      </c>
      <c r="Y3940">
        <v>36</v>
      </c>
      <c r="Z3940" t="s">
        <v>33</v>
      </c>
      <c r="AA3940" t="s">
        <v>32</v>
      </c>
      <c r="AB3940" t="s">
        <v>7693</v>
      </c>
      <c r="AC3940" t="s">
        <v>7656</v>
      </c>
    </row>
    <row r="3941" spans="1:29" x14ac:dyDescent="0.3">
      <c r="A3941" t="s">
        <v>3811</v>
      </c>
      <c r="B3941">
        <v>5</v>
      </c>
      <c r="C3941" t="s">
        <v>29</v>
      </c>
      <c r="D3941" t="s">
        <v>30</v>
      </c>
      <c r="E3941">
        <v>20</v>
      </c>
      <c r="F3941" t="s">
        <v>32</v>
      </c>
      <c r="G3941">
        <v>30</v>
      </c>
      <c r="H3941">
        <v>52</v>
      </c>
      <c r="I3941">
        <v>463</v>
      </c>
      <c r="J3941">
        <v>56</v>
      </c>
      <c r="K3941">
        <v>478</v>
      </c>
      <c r="L3941" t="s">
        <v>32</v>
      </c>
      <c r="M3941" t="s">
        <v>32</v>
      </c>
      <c r="N3941" t="s">
        <v>32</v>
      </c>
      <c r="O3941">
        <v>39</v>
      </c>
      <c r="P3941">
        <v>65</v>
      </c>
      <c r="Q3941">
        <v>167</v>
      </c>
      <c r="R3941">
        <v>158.4</v>
      </c>
      <c r="S3941" t="s">
        <v>32</v>
      </c>
      <c r="T3941" t="s">
        <v>32</v>
      </c>
      <c r="U3941">
        <v>56</v>
      </c>
      <c r="V3941">
        <v>56</v>
      </c>
      <c r="W3941">
        <v>478</v>
      </c>
      <c r="X3941">
        <v>0</v>
      </c>
      <c r="Z3941" t="s">
        <v>33</v>
      </c>
      <c r="AA3941" t="s">
        <v>32</v>
      </c>
    </row>
    <row r="3942" spans="1:29" x14ac:dyDescent="0.3">
      <c r="A3942" t="s">
        <v>4185</v>
      </c>
      <c r="C3942" t="s">
        <v>40</v>
      </c>
      <c r="D3942" t="s">
        <v>50</v>
      </c>
      <c r="E3942">
        <v>4</v>
      </c>
      <c r="F3942" t="s">
        <v>33</v>
      </c>
      <c r="G3942">
        <v>4</v>
      </c>
      <c r="H3942">
        <v>7</v>
      </c>
      <c r="I3942">
        <v>70</v>
      </c>
      <c r="J3942">
        <v>5</v>
      </c>
      <c r="K3942">
        <v>48</v>
      </c>
      <c r="L3942" t="s">
        <v>33</v>
      </c>
      <c r="M3942" t="s">
        <v>33</v>
      </c>
      <c r="N3942" t="s">
        <v>33</v>
      </c>
      <c r="O3942">
        <v>4</v>
      </c>
      <c r="P3942">
        <v>8</v>
      </c>
      <c r="Q3942">
        <v>18</v>
      </c>
      <c r="S3942" t="s">
        <v>33</v>
      </c>
      <c r="T3942" t="s">
        <v>33</v>
      </c>
      <c r="U3942">
        <v>7</v>
      </c>
      <c r="V3942">
        <v>7</v>
      </c>
      <c r="W3942">
        <v>72</v>
      </c>
      <c r="X3942">
        <v>2</v>
      </c>
      <c r="Y3942">
        <v>9</v>
      </c>
      <c r="Z3942" t="s">
        <v>33</v>
      </c>
      <c r="AA3942" t="s">
        <v>32</v>
      </c>
      <c r="AB3942" t="s">
        <v>7635</v>
      </c>
      <c r="AC3942" t="s">
        <v>7682</v>
      </c>
    </row>
    <row r="3943" spans="1:29" x14ac:dyDescent="0.3">
      <c r="A3943" t="s">
        <v>3812</v>
      </c>
      <c r="B3943">
        <v>3</v>
      </c>
      <c r="C3943" t="s">
        <v>29</v>
      </c>
      <c r="D3943" t="s">
        <v>30</v>
      </c>
      <c r="E3943">
        <v>26</v>
      </c>
      <c r="F3943" t="s">
        <v>32</v>
      </c>
      <c r="G3943">
        <v>74</v>
      </c>
      <c r="H3943">
        <v>116</v>
      </c>
      <c r="I3943">
        <v>1150</v>
      </c>
      <c r="J3943">
        <v>119</v>
      </c>
      <c r="K3943">
        <v>1160</v>
      </c>
      <c r="L3943" t="s">
        <v>32</v>
      </c>
      <c r="M3943" t="s">
        <v>32</v>
      </c>
      <c r="N3943" t="s">
        <v>32</v>
      </c>
      <c r="O3943">
        <v>87</v>
      </c>
      <c r="P3943">
        <v>150</v>
      </c>
      <c r="Q3943">
        <v>383</v>
      </c>
      <c r="R3943">
        <v>238.6</v>
      </c>
      <c r="S3943" t="s">
        <v>32</v>
      </c>
      <c r="T3943" t="s">
        <v>32</v>
      </c>
      <c r="U3943">
        <v>120</v>
      </c>
      <c r="V3943">
        <v>120</v>
      </c>
      <c r="W3943">
        <v>1183</v>
      </c>
      <c r="X3943">
        <v>0</v>
      </c>
      <c r="Z3943" t="s">
        <v>32</v>
      </c>
      <c r="AA3943" t="s">
        <v>32</v>
      </c>
    </row>
    <row r="3944" spans="1:29" x14ac:dyDescent="0.3">
      <c r="A3944" t="s">
        <v>4268</v>
      </c>
      <c r="B3944">
        <v>2</v>
      </c>
      <c r="C3944" t="s">
        <v>40</v>
      </c>
      <c r="D3944" t="s">
        <v>50</v>
      </c>
      <c r="E3944">
        <v>12</v>
      </c>
      <c r="F3944" t="s">
        <v>32</v>
      </c>
      <c r="G3944">
        <v>45</v>
      </c>
      <c r="H3944">
        <v>61</v>
      </c>
      <c r="I3944">
        <v>500</v>
      </c>
      <c r="J3944">
        <v>68</v>
      </c>
      <c r="K3944">
        <v>501</v>
      </c>
      <c r="L3944" t="s">
        <v>32</v>
      </c>
      <c r="M3944" t="s">
        <v>37</v>
      </c>
      <c r="N3944" t="s">
        <v>32</v>
      </c>
      <c r="O3944">
        <v>54</v>
      </c>
      <c r="P3944">
        <v>61</v>
      </c>
      <c r="Q3944">
        <v>252</v>
      </c>
      <c r="R3944">
        <v>155.80000000000001</v>
      </c>
      <c r="S3944" t="s">
        <v>33</v>
      </c>
      <c r="T3944" t="s">
        <v>32</v>
      </c>
      <c r="U3944">
        <v>54</v>
      </c>
      <c r="V3944">
        <v>54</v>
      </c>
      <c r="W3944">
        <v>405</v>
      </c>
      <c r="X3944">
        <v>0</v>
      </c>
      <c r="Z3944" t="s">
        <v>32</v>
      </c>
      <c r="AA3944" t="s">
        <v>32</v>
      </c>
      <c r="AB3944" t="s">
        <v>7706</v>
      </c>
      <c r="AC3944" t="s">
        <v>7734</v>
      </c>
    </row>
    <row r="3945" spans="1:29" x14ac:dyDescent="0.3">
      <c r="A3945" t="s">
        <v>4269</v>
      </c>
      <c r="C3945" t="s">
        <v>40</v>
      </c>
      <c r="D3945" t="s">
        <v>50</v>
      </c>
      <c r="E3945">
        <v>6</v>
      </c>
      <c r="F3945" t="s">
        <v>33</v>
      </c>
      <c r="G3945">
        <v>0</v>
      </c>
      <c r="H3945">
        <v>0</v>
      </c>
      <c r="J3945">
        <v>0</v>
      </c>
      <c r="L3945" t="s">
        <v>33</v>
      </c>
      <c r="M3945" t="s">
        <v>33</v>
      </c>
      <c r="N3945" t="s">
        <v>33</v>
      </c>
      <c r="O3945">
        <v>0</v>
      </c>
      <c r="P3945">
        <v>0</v>
      </c>
      <c r="Q3945">
        <v>2</v>
      </c>
      <c r="S3945" t="s">
        <v>33</v>
      </c>
      <c r="T3945" t="s">
        <v>33</v>
      </c>
      <c r="U3945">
        <v>0</v>
      </c>
      <c r="V3945">
        <v>0</v>
      </c>
      <c r="X3945">
        <v>5</v>
      </c>
      <c r="Y3945">
        <v>22</v>
      </c>
      <c r="Z3945" t="s">
        <v>33</v>
      </c>
      <c r="AA3945" t="s">
        <v>33</v>
      </c>
      <c r="AB3945" t="s">
        <v>7635</v>
      </c>
      <c r="AC3945" t="s">
        <v>7682</v>
      </c>
    </row>
    <row r="3946" spans="1:29" x14ac:dyDescent="0.3">
      <c r="A3946" t="s">
        <v>4285</v>
      </c>
      <c r="B3946">
        <v>4</v>
      </c>
      <c r="C3946" t="s">
        <v>40</v>
      </c>
      <c r="D3946" t="s">
        <v>50</v>
      </c>
      <c r="E3946">
        <v>12</v>
      </c>
      <c r="F3946" t="s">
        <v>33</v>
      </c>
      <c r="G3946">
        <v>12</v>
      </c>
      <c r="H3946">
        <v>30</v>
      </c>
      <c r="I3946">
        <v>269</v>
      </c>
      <c r="J3946">
        <v>31</v>
      </c>
      <c r="K3946">
        <v>272</v>
      </c>
      <c r="L3946" t="s">
        <v>32</v>
      </c>
      <c r="M3946" t="s">
        <v>32</v>
      </c>
      <c r="N3946" t="s">
        <v>32</v>
      </c>
      <c r="O3946">
        <v>12</v>
      </c>
      <c r="P3946">
        <v>15</v>
      </c>
      <c r="Q3946">
        <v>47</v>
      </c>
      <c r="R3946">
        <v>226.7</v>
      </c>
      <c r="S3946" t="s">
        <v>31</v>
      </c>
      <c r="T3946" t="s">
        <v>32</v>
      </c>
      <c r="U3946">
        <v>32</v>
      </c>
      <c r="V3946">
        <v>32</v>
      </c>
      <c r="W3946">
        <v>284</v>
      </c>
      <c r="X3946">
        <v>0</v>
      </c>
      <c r="Z3946" t="s">
        <v>33</v>
      </c>
      <c r="AA3946" t="s">
        <v>32</v>
      </c>
      <c r="AB3946" t="s">
        <v>7677</v>
      </c>
      <c r="AC3946" t="s">
        <v>7682</v>
      </c>
    </row>
    <row r="3947" spans="1:29" x14ac:dyDescent="0.3">
      <c r="A3947" t="s">
        <v>4286</v>
      </c>
      <c r="B3947">
        <v>1</v>
      </c>
      <c r="C3947" t="s">
        <v>40</v>
      </c>
      <c r="D3947" t="s">
        <v>50</v>
      </c>
      <c r="E3947">
        <v>14</v>
      </c>
      <c r="F3947" t="s">
        <v>32</v>
      </c>
      <c r="G3947">
        <v>75</v>
      </c>
      <c r="H3947">
        <v>101</v>
      </c>
      <c r="I3947">
        <v>938</v>
      </c>
      <c r="J3947">
        <v>108</v>
      </c>
      <c r="K3947">
        <v>941</v>
      </c>
      <c r="L3947" t="s">
        <v>32</v>
      </c>
      <c r="M3947" t="s">
        <v>31</v>
      </c>
      <c r="N3947" t="s">
        <v>31</v>
      </c>
      <c r="O3947">
        <v>86</v>
      </c>
      <c r="P3947">
        <v>103</v>
      </c>
      <c r="Q3947">
        <v>352</v>
      </c>
      <c r="R3947">
        <v>235.3</v>
      </c>
      <c r="S3947" t="s">
        <v>32</v>
      </c>
      <c r="T3947" t="s">
        <v>32</v>
      </c>
      <c r="U3947">
        <v>107</v>
      </c>
      <c r="V3947">
        <v>107</v>
      </c>
      <c r="W3947">
        <v>963</v>
      </c>
      <c r="X3947">
        <v>0</v>
      </c>
      <c r="Z3947" t="s">
        <v>33</v>
      </c>
      <c r="AA3947" t="s">
        <v>32</v>
      </c>
      <c r="AB3947" t="s">
        <v>7716</v>
      </c>
      <c r="AC3947" t="s">
        <v>7646</v>
      </c>
    </row>
    <row r="3948" spans="1:29" x14ac:dyDescent="0.3">
      <c r="A3948" t="s">
        <v>3818</v>
      </c>
      <c r="B3948">
        <v>5</v>
      </c>
      <c r="C3948" t="s">
        <v>29</v>
      </c>
      <c r="D3948" t="s">
        <v>30</v>
      </c>
      <c r="E3948">
        <v>12</v>
      </c>
      <c r="F3948" t="s">
        <v>33</v>
      </c>
      <c r="G3948">
        <v>17</v>
      </c>
      <c r="H3948">
        <v>23</v>
      </c>
      <c r="I3948">
        <v>209</v>
      </c>
      <c r="J3948">
        <v>26</v>
      </c>
      <c r="K3948">
        <v>219</v>
      </c>
      <c r="L3948" t="s">
        <v>32</v>
      </c>
      <c r="M3948" t="s">
        <v>32</v>
      </c>
      <c r="N3948" t="s">
        <v>32</v>
      </c>
      <c r="O3948">
        <v>20</v>
      </c>
      <c r="P3948">
        <v>20</v>
      </c>
      <c r="Q3948">
        <v>95</v>
      </c>
      <c r="R3948">
        <v>190.9</v>
      </c>
      <c r="S3948" t="s">
        <v>32</v>
      </c>
      <c r="T3948" t="s">
        <v>32</v>
      </c>
      <c r="U3948">
        <v>26</v>
      </c>
      <c r="V3948">
        <v>26</v>
      </c>
      <c r="W3948">
        <v>219</v>
      </c>
      <c r="X3948">
        <v>0</v>
      </c>
      <c r="Z3948" t="s">
        <v>33</v>
      </c>
      <c r="AA3948" t="s">
        <v>32</v>
      </c>
    </row>
    <row r="3949" spans="1:29" x14ac:dyDescent="0.3">
      <c r="A3949" t="s">
        <v>4023</v>
      </c>
      <c r="B3949">
        <v>4</v>
      </c>
      <c r="C3949" t="s">
        <v>40</v>
      </c>
      <c r="D3949" t="s">
        <v>50</v>
      </c>
      <c r="E3949">
        <v>26</v>
      </c>
      <c r="F3949" t="s">
        <v>32</v>
      </c>
      <c r="G3949">
        <v>32</v>
      </c>
      <c r="H3949">
        <v>74</v>
      </c>
      <c r="I3949">
        <v>727</v>
      </c>
      <c r="J3949">
        <v>76</v>
      </c>
      <c r="K3949">
        <v>754</v>
      </c>
      <c r="L3949" t="s">
        <v>32</v>
      </c>
      <c r="M3949" t="s">
        <v>32</v>
      </c>
      <c r="N3949" t="s">
        <v>32</v>
      </c>
      <c r="O3949">
        <v>34</v>
      </c>
      <c r="P3949">
        <v>27</v>
      </c>
      <c r="Q3949">
        <v>125</v>
      </c>
      <c r="R3949">
        <v>216.9</v>
      </c>
      <c r="S3949" t="s">
        <v>32</v>
      </c>
      <c r="T3949" t="s">
        <v>32</v>
      </c>
      <c r="U3949">
        <v>76</v>
      </c>
      <c r="V3949">
        <v>76</v>
      </c>
      <c r="W3949">
        <v>757</v>
      </c>
      <c r="X3949">
        <v>0</v>
      </c>
      <c r="Z3949" t="s">
        <v>32</v>
      </c>
      <c r="AA3949" t="s">
        <v>32</v>
      </c>
      <c r="AB3949" t="s">
        <v>7724</v>
      </c>
      <c r="AC3949" t="s">
        <v>7682</v>
      </c>
    </row>
    <row r="3950" spans="1:29" x14ac:dyDescent="0.3">
      <c r="A3950" t="s">
        <v>3819</v>
      </c>
      <c r="B3950">
        <v>5</v>
      </c>
      <c r="C3950" t="s">
        <v>29</v>
      </c>
      <c r="D3950" t="s">
        <v>30</v>
      </c>
      <c r="E3950">
        <v>12</v>
      </c>
      <c r="F3950" t="s">
        <v>32</v>
      </c>
      <c r="G3950">
        <v>36</v>
      </c>
      <c r="H3950">
        <v>50</v>
      </c>
      <c r="I3950">
        <v>453</v>
      </c>
      <c r="J3950">
        <v>53</v>
      </c>
      <c r="K3950">
        <v>467</v>
      </c>
      <c r="L3950" t="s">
        <v>32</v>
      </c>
      <c r="M3950" t="s">
        <v>32</v>
      </c>
      <c r="N3950" t="s">
        <v>32</v>
      </c>
      <c r="O3950">
        <v>40</v>
      </c>
      <c r="P3950">
        <v>40</v>
      </c>
      <c r="Q3950">
        <v>166</v>
      </c>
      <c r="R3950">
        <v>173.2</v>
      </c>
      <c r="S3950" t="s">
        <v>32</v>
      </c>
      <c r="T3950" t="s">
        <v>32</v>
      </c>
      <c r="U3950">
        <v>51</v>
      </c>
      <c r="V3950">
        <v>51</v>
      </c>
      <c r="W3950">
        <v>457</v>
      </c>
      <c r="X3950">
        <v>0</v>
      </c>
      <c r="Z3950" t="s">
        <v>33</v>
      </c>
      <c r="AA3950" t="s">
        <v>32</v>
      </c>
    </row>
    <row r="3951" spans="1:29" x14ac:dyDescent="0.3">
      <c r="A3951" t="s">
        <v>4041</v>
      </c>
      <c r="B3951">
        <v>3</v>
      </c>
      <c r="C3951" t="s">
        <v>40</v>
      </c>
      <c r="D3951" t="s">
        <v>50</v>
      </c>
      <c r="E3951">
        <v>36</v>
      </c>
      <c r="F3951" t="s">
        <v>32</v>
      </c>
      <c r="G3951">
        <v>125</v>
      </c>
      <c r="H3951">
        <v>216</v>
      </c>
      <c r="I3951">
        <v>2030</v>
      </c>
      <c r="J3951">
        <v>213</v>
      </c>
      <c r="K3951">
        <v>2024</v>
      </c>
      <c r="L3951" t="s">
        <v>32</v>
      </c>
      <c r="M3951" t="s">
        <v>32</v>
      </c>
      <c r="N3951" t="s">
        <v>32</v>
      </c>
      <c r="O3951">
        <v>142</v>
      </c>
      <c r="P3951">
        <v>178</v>
      </c>
      <c r="Q3951">
        <v>578</v>
      </c>
      <c r="R3951">
        <v>146.4</v>
      </c>
      <c r="S3951" t="s">
        <v>32</v>
      </c>
      <c r="T3951" t="s">
        <v>32</v>
      </c>
      <c r="U3951">
        <v>210</v>
      </c>
      <c r="V3951">
        <v>210</v>
      </c>
      <c r="W3951">
        <v>1993</v>
      </c>
      <c r="X3951">
        <v>0</v>
      </c>
      <c r="Z3951" t="s">
        <v>32</v>
      </c>
      <c r="AA3951" t="s">
        <v>32</v>
      </c>
      <c r="AB3951" t="s">
        <v>7710</v>
      </c>
      <c r="AC3951" t="s">
        <v>7675</v>
      </c>
    </row>
    <row r="3952" spans="1:29" x14ac:dyDescent="0.3">
      <c r="A3952" t="s">
        <v>3820</v>
      </c>
      <c r="B3952">
        <v>4</v>
      </c>
      <c r="C3952" t="s">
        <v>29</v>
      </c>
      <c r="D3952" t="s">
        <v>30</v>
      </c>
      <c r="E3952">
        <v>12</v>
      </c>
      <c r="F3952" t="s">
        <v>32</v>
      </c>
      <c r="G3952">
        <v>34</v>
      </c>
      <c r="H3952">
        <v>54</v>
      </c>
      <c r="I3952">
        <v>494</v>
      </c>
      <c r="J3952">
        <v>63</v>
      </c>
      <c r="K3952">
        <v>529</v>
      </c>
      <c r="L3952" t="s">
        <v>32</v>
      </c>
      <c r="M3952" t="s">
        <v>32</v>
      </c>
      <c r="N3952" t="s">
        <v>31</v>
      </c>
      <c r="O3952">
        <v>36</v>
      </c>
      <c r="P3952">
        <v>39</v>
      </c>
      <c r="Q3952">
        <v>130</v>
      </c>
      <c r="R3952">
        <v>137.6</v>
      </c>
      <c r="S3952" t="s">
        <v>32</v>
      </c>
      <c r="T3952" t="s">
        <v>32</v>
      </c>
      <c r="U3952">
        <v>64</v>
      </c>
      <c r="V3952">
        <v>64</v>
      </c>
      <c r="W3952">
        <v>530</v>
      </c>
      <c r="X3952">
        <v>0</v>
      </c>
      <c r="Z3952" t="s">
        <v>32</v>
      </c>
      <c r="AA3952" t="s">
        <v>32</v>
      </c>
    </row>
    <row r="3953" spans="1:29" x14ac:dyDescent="0.3">
      <c r="A3953" t="s">
        <v>4042</v>
      </c>
      <c r="B3953">
        <v>1</v>
      </c>
      <c r="C3953" t="s">
        <v>40</v>
      </c>
      <c r="D3953" t="s">
        <v>50</v>
      </c>
      <c r="E3953">
        <v>10</v>
      </c>
      <c r="F3953" t="s">
        <v>33</v>
      </c>
      <c r="G3953">
        <v>22</v>
      </c>
      <c r="H3953">
        <v>40</v>
      </c>
      <c r="I3953">
        <v>266</v>
      </c>
      <c r="J3953">
        <v>40</v>
      </c>
      <c r="K3953">
        <v>103</v>
      </c>
      <c r="L3953" t="s">
        <v>32</v>
      </c>
      <c r="M3953" t="s">
        <v>32</v>
      </c>
      <c r="N3953" t="s">
        <v>31</v>
      </c>
      <c r="O3953">
        <v>26</v>
      </c>
      <c r="P3953">
        <v>26</v>
      </c>
      <c r="Q3953">
        <v>108</v>
      </c>
      <c r="R3953">
        <v>192.4</v>
      </c>
      <c r="S3953" t="s">
        <v>33</v>
      </c>
      <c r="T3953" t="s">
        <v>31</v>
      </c>
      <c r="U3953">
        <v>46</v>
      </c>
      <c r="V3953">
        <v>46</v>
      </c>
      <c r="W3953">
        <v>302</v>
      </c>
      <c r="X3953">
        <v>0</v>
      </c>
      <c r="Z3953" t="s">
        <v>33</v>
      </c>
      <c r="AA3953" t="s">
        <v>32</v>
      </c>
      <c r="AB3953" t="s">
        <v>7692</v>
      </c>
      <c r="AC3953" t="s">
        <v>7734</v>
      </c>
    </row>
    <row r="3954" spans="1:29" x14ac:dyDescent="0.3">
      <c r="A3954" t="s">
        <v>4043</v>
      </c>
      <c r="B3954">
        <v>3</v>
      </c>
      <c r="C3954" t="s">
        <v>40</v>
      </c>
      <c r="D3954" t="s">
        <v>50</v>
      </c>
      <c r="E3954">
        <v>11</v>
      </c>
      <c r="F3954" t="s">
        <v>32</v>
      </c>
      <c r="G3954">
        <v>38</v>
      </c>
      <c r="H3954">
        <v>75</v>
      </c>
      <c r="I3954">
        <v>701</v>
      </c>
      <c r="J3954">
        <v>77</v>
      </c>
      <c r="K3954">
        <v>717</v>
      </c>
      <c r="L3954" t="s">
        <v>32</v>
      </c>
      <c r="M3954" t="s">
        <v>32</v>
      </c>
      <c r="N3954" t="s">
        <v>32</v>
      </c>
      <c r="O3954">
        <v>43</v>
      </c>
      <c r="P3954">
        <v>60</v>
      </c>
      <c r="Q3954">
        <v>173</v>
      </c>
      <c r="R3954">
        <v>210</v>
      </c>
      <c r="S3954" t="s">
        <v>32</v>
      </c>
      <c r="T3954" t="s">
        <v>32</v>
      </c>
      <c r="U3954">
        <v>82</v>
      </c>
      <c r="V3954">
        <v>82</v>
      </c>
      <c r="W3954">
        <v>732</v>
      </c>
      <c r="X3954">
        <v>0</v>
      </c>
      <c r="Z3954" t="s">
        <v>32</v>
      </c>
      <c r="AA3954" t="s">
        <v>32</v>
      </c>
      <c r="AB3954" t="s">
        <v>7693</v>
      </c>
      <c r="AC3954" t="s">
        <v>7656</v>
      </c>
    </row>
    <row r="3955" spans="1:29" x14ac:dyDescent="0.3">
      <c r="A3955" t="s">
        <v>3822</v>
      </c>
      <c r="B3955">
        <v>4</v>
      </c>
      <c r="C3955" t="s">
        <v>29</v>
      </c>
      <c r="D3955" t="s">
        <v>30</v>
      </c>
      <c r="E3955">
        <v>14</v>
      </c>
      <c r="F3955" t="s">
        <v>31</v>
      </c>
      <c r="G3955">
        <v>36</v>
      </c>
      <c r="H3955">
        <v>58</v>
      </c>
      <c r="I3955">
        <v>503</v>
      </c>
      <c r="J3955">
        <v>61</v>
      </c>
      <c r="K3955">
        <v>535</v>
      </c>
      <c r="L3955" t="s">
        <v>32</v>
      </c>
      <c r="M3955" t="s">
        <v>32</v>
      </c>
      <c r="N3955" t="s">
        <v>32</v>
      </c>
      <c r="O3955">
        <v>43</v>
      </c>
      <c r="P3955">
        <v>61</v>
      </c>
      <c r="Q3955">
        <v>142</v>
      </c>
      <c r="R3955">
        <v>245.5</v>
      </c>
      <c r="S3955" t="s">
        <v>32</v>
      </c>
      <c r="T3955" t="s">
        <v>32</v>
      </c>
      <c r="U3955">
        <v>59</v>
      </c>
      <c r="V3955">
        <v>59</v>
      </c>
      <c r="W3955">
        <v>516</v>
      </c>
      <c r="X3955">
        <v>0</v>
      </c>
      <c r="Z3955" t="s">
        <v>33</v>
      </c>
      <c r="AA3955" t="s">
        <v>32</v>
      </c>
    </row>
    <row r="3956" spans="1:29" x14ac:dyDescent="0.3">
      <c r="A3956" t="s">
        <v>4044</v>
      </c>
      <c r="B3956">
        <v>3</v>
      </c>
      <c r="C3956" t="s">
        <v>40</v>
      </c>
      <c r="D3956" t="s">
        <v>50</v>
      </c>
      <c r="E3956">
        <v>40</v>
      </c>
      <c r="F3956" t="s">
        <v>32</v>
      </c>
      <c r="G3956">
        <v>145</v>
      </c>
      <c r="H3956">
        <v>242</v>
      </c>
      <c r="I3956">
        <v>2200</v>
      </c>
      <c r="J3956">
        <v>258</v>
      </c>
      <c r="K3956">
        <v>2281</v>
      </c>
      <c r="L3956" t="s">
        <v>31</v>
      </c>
      <c r="M3956" t="s">
        <v>32</v>
      </c>
      <c r="N3956" t="s">
        <v>32</v>
      </c>
      <c r="O3956">
        <v>166</v>
      </c>
      <c r="P3956">
        <v>244</v>
      </c>
      <c r="Q3956">
        <v>680</v>
      </c>
      <c r="R3956">
        <v>253.1</v>
      </c>
      <c r="S3956" t="s">
        <v>33</v>
      </c>
      <c r="T3956" t="s">
        <v>32</v>
      </c>
      <c r="U3956">
        <v>256</v>
      </c>
      <c r="V3956">
        <v>256</v>
      </c>
      <c r="W3956">
        <v>2300</v>
      </c>
      <c r="X3956">
        <v>0</v>
      </c>
      <c r="Z3956" t="s">
        <v>32</v>
      </c>
      <c r="AA3956" t="s">
        <v>32</v>
      </c>
      <c r="AB3956" t="s">
        <v>7697</v>
      </c>
      <c r="AC3956" t="s">
        <v>7656</v>
      </c>
    </row>
    <row r="3957" spans="1:29" x14ac:dyDescent="0.3">
      <c r="A3957" t="s">
        <v>4123</v>
      </c>
      <c r="B3957">
        <v>3</v>
      </c>
      <c r="C3957" t="s">
        <v>29</v>
      </c>
      <c r="D3957" t="s">
        <v>50</v>
      </c>
      <c r="E3957">
        <v>15</v>
      </c>
      <c r="F3957" t="s">
        <v>32</v>
      </c>
      <c r="G3957">
        <v>75</v>
      </c>
      <c r="H3957">
        <v>117</v>
      </c>
      <c r="I3957">
        <v>1095</v>
      </c>
      <c r="J3957">
        <v>118</v>
      </c>
      <c r="K3957">
        <v>1114</v>
      </c>
      <c r="L3957" t="s">
        <v>32</v>
      </c>
      <c r="M3957" t="s">
        <v>32</v>
      </c>
      <c r="N3957" t="s">
        <v>32</v>
      </c>
      <c r="O3957">
        <v>81</v>
      </c>
      <c r="P3957">
        <v>86</v>
      </c>
      <c r="Q3957">
        <v>363</v>
      </c>
      <c r="R3957">
        <v>179</v>
      </c>
      <c r="S3957" t="s">
        <v>32</v>
      </c>
      <c r="T3957" t="s">
        <v>32</v>
      </c>
      <c r="U3957">
        <v>121</v>
      </c>
      <c r="V3957">
        <v>121</v>
      </c>
      <c r="W3957">
        <v>1148</v>
      </c>
      <c r="X3957">
        <v>0</v>
      </c>
      <c r="Z3957" t="s">
        <v>32</v>
      </c>
      <c r="AA3957" t="s">
        <v>32</v>
      </c>
      <c r="AB3957" t="s">
        <v>7674</v>
      </c>
      <c r="AC3957" t="s">
        <v>7675</v>
      </c>
    </row>
    <row r="3958" spans="1:29" x14ac:dyDescent="0.3">
      <c r="A3958" t="s">
        <v>4124</v>
      </c>
      <c r="C3958" t="s">
        <v>40</v>
      </c>
      <c r="D3958" t="s">
        <v>50</v>
      </c>
      <c r="E3958">
        <v>3</v>
      </c>
      <c r="F3958" t="s">
        <v>33</v>
      </c>
      <c r="G3958">
        <v>3</v>
      </c>
      <c r="H3958">
        <v>6</v>
      </c>
      <c r="I3958">
        <v>44</v>
      </c>
      <c r="J3958">
        <v>6</v>
      </c>
      <c r="K3958">
        <v>48</v>
      </c>
      <c r="L3958" t="s">
        <v>33</v>
      </c>
      <c r="M3958" t="s">
        <v>33</v>
      </c>
      <c r="N3958" t="s">
        <v>33</v>
      </c>
      <c r="O3958">
        <v>5</v>
      </c>
      <c r="P3958">
        <v>8</v>
      </c>
      <c r="Q3958">
        <v>16</v>
      </c>
      <c r="S3958" t="s">
        <v>33</v>
      </c>
      <c r="T3958" t="s">
        <v>33</v>
      </c>
      <c r="U3958">
        <v>6</v>
      </c>
      <c r="V3958">
        <v>6</v>
      </c>
      <c r="W3958">
        <v>50</v>
      </c>
      <c r="X3958">
        <v>0</v>
      </c>
      <c r="Z3958" t="s">
        <v>33</v>
      </c>
      <c r="AA3958" t="s">
        <v>32</v>
      </c>
      <c r="AB3958" t="s">
        <v>7635</v>
      </c>
      <c r="AC3958" t="s">
        <v>7682</v>
      </c>
    </row>
    <row r="3959" spans="1:29" x14ac:dyDescent="0.3">
      <c r="A3959" t="s">
        <v>4125</v>
      </c>
      <c r="B3959">
        <v>5</v>
      </c>
      <c r="C3959" t="s">
        <v>40</v>
      </c>
      <c r="D3959" t="s">
        <v>50</v>
      </c>
      <c r="E3959">
        <v>24</v>
      </c>
      <c r="F3959" t="s">
        <v>32</v>
      </c>
      <c r="G3959">
        <v>121</v>
      </c>
      <c r="H3959">
        <v>180</v>
      </c>
      <c r="I3959">
        <v>1648</v>
      </c>
      <c r="J3959">
        <v>192</v>
      </c>
      <c r="K3959">
        <v>1713</v>
      </c>
      <c r="L3959" t="s">
        <v>32</v>
      </c>
      <c r="M3959" t="s">
        <v>37</v>
      </c>
      <c r="N3959" t="s">
        <v>32</v>
      </c>
      <c r="O3959">
        <v>147</v>
      </c>
      <c r="P3959">
        <v>161</v>
      </c>
      <c r="Q3959">
        <v>624</v>
      </c>
      <c r="R3959">
        <v>181.8</v>
      </c>
      <c r="S3959" t="s">
        <v>33</v>
      </c>
      <c r="T3959" t="s">
        <v>32</v>
      </c>
      <c r="U3959">
        <v>154</v>
      </c>
      <c r="V3959">
        <v>154</v>
      </c>
      <c r="W3959">
        <v>1431</v>
      </c>
      <c r="X3959">
        <v>0</v>
      </c>
      <c r="Z3959" t="s">
        <v>37</v>
      </c>
      <c r="AA3959" t="s">
        <v>32</v>
      </c>
      <c r="AB3959" t="s">
        <v>7673</v>
      </c>
      <c r="AC3959" t="s">
        <v>7656</v>
      </c>
    </row>
    <row r="3960" spans="1:29" x14ac:dyDescent="0.3">
      <c r="A3960" t="s">
        <v>4126</v>
      </c>
      <c r="B3960">
        <v>2</v>
      </c>
      <c r="C3960" t="s">
        <v>40</v>
      </c>
      <c r="D3960" t="s">
        <v>50</v>
      </c>
      <c r="E3960">
        <v>13</v>
      </c>
      <c r="F3960" t="s">
        <v>32</v>
      </c>
      <c r="G3960">
        <v>49</v>
      </c>
      <c r="H3960">
        <v>66</v>
      </c>
      <c r="I3960">
        <v>633</v>
      </c>
      <c r="J3960">
        <v>70</v>
      </c>
      <c r="K3960">
        <v>654</v>
      </c>
      <c r="L3960" t="s">
        <v>32</v>
      </c>
      <c r="M3960" t="s">
        <v>32</v>
      </c>
      <c r="N3960" t="s">
        <v>32</v>
      </c>
      <c r="O3960">
        <v>54</v>
      </c>
      <c r="P3960">
        <v>81</v>
      </c>
      <c r="Q3960">
        <v>213</v>
      </c>
      <c r="R3960">
        <v>170.9</v>
      </c>
      <c r="S3960" t="s">
        <v>32</v>
      </c>
      <c r="T3960" t="s">
        <v>32</v>
      </c>
      <c r="U3960">
        <v>69</v>
      </c>
      <c r="V3960">
        <v>69</v>
      </c>
      <c r="W3960">
        <v>630</v>
      </c>
      <c r="X3960">
        <v>0</v>
      </c>
      <c r="Z3960" t="s">
        <v>32</v>
      </c>
      <c r="AA3960" t="s">
        <v>32</v>
      </c>
      <c r="AB3960" t="s">
        <v>7703</v>
      </c>
      <c r="AC3960" t="s">
        <v>7682</v>
      </c>
    </row>
    <row r="3961" spans="1:29" x14ac:dyDescent="0.3">
      <c r="A3961" t="s">
        <v>4127</v>
      </c>
      <c r="B3961">
        <v>5</v>
      </c>
      <c r="C3961" t="s">
        <v>40</v>
      </c>
      <c r="D3961" t="s">
        <v>50</v>
      </c>
      <c r="E3961">
        <v>8</v>
      </c>
      <c r="F3961" t="s">
        <v>33</v>
      </c>
      <c r="G3961">
        <v>12</v>
      </c>
      <c r="H3961">
        <v>43</v>
      </c>
      <c r="I3961">
        <v>442</v>
      </c>
      <c r="J3961">
        <v>46</v>
      </c>
      <c r="K3961">
        <v>453</v>
      </c>
      <c r="L3961" t="s">
        <v>32</v>
      </c>
      <c r="M3961" t="s">
        <v>32</v>
      </c>
      <c r="N3961" t="s">
        <v>32</v>
      </c>
      <c r="O3961">
        <v>14</v>
      </c>
      <c r="P3961">
        <v>20</v>
      </c>
      <c r="Q3961">
        <v>50</v>
      </c>
      <c r="R3961">
        <v>252.5</v>
      </c>
      <c r="S3961" t="s">
        <v>32</v>
      </c>
      <c r="T3961" t="s">
        <v>32</v>
      </c>
      <c r="U3961">
        <v>47</v>
      </c>
      <c r="V3961">
        <v>47</v>
      </c>
      <c r="W3961">
        <v>464</v>
      </c>
      <c r="X3961">
        <v>0</v>
      </c>
      <c r="Z3961" t="s">
        <v>32</v>
      </c>
      <c r="AA3961" t="s">
        <v>32</v>
      </c>
      <c r="AB3961" t="s">
        <v>7722</v>
      </c>
      <c r="AC3961" t="s">
        <v>7656</v>
      </c>
    </row>
    <row r="3962" spans="1:29" x14ac:dyDescent="0.3">
      <c r="A3962" t="s">
        <v>3825</v>
      </c>
      <c r="B3962">
        <v>4</v>
      </c>
      <c r="C3962" t="s">
        <v>29</v>
      </c>
      <c r="D3962" t="s">
        <v>30</v>
      </c>
      <c r="E3962">
        <v>12</v>
      </c>
      <c r="F3962" t="s">
        <v>32</v>
      </c>
      <c r="G3962">
        <v>26</v>
      </c>
      <c r="H3962">
        <v>43</v>
      </c>
      <c r="I3962">
        <v>345</v>
      </c>
      <c r="J3962">
        <v>46</v>
      </c>
      <c r="K3962">
        <v>355</v>
      </c>
      <c r="L3962" t="s">
        <v>32</v>
      </c>
      <c r="M3962" t="s">
        <v>32</v>
      </c>
      <c r="N3962" t="s">
        <v>32</v>
      </c>
      <c r="O3962">
        <v>32</v>
      </c>
      <c r="P3962">
        <v>38</v>
      </c>
      <c r="Q3962">
        <v>98</v>
      </c>
      <c r="R3962">
        <v>139.30000000000001</v>
      </c>
      <c r="S3962" t="s">
        <v>32</v>
      </c>
      <c r="T3962" t="s">
        <v>32</v>
      </c>
      <c r="U3962">
        <v>34</v>
      </c>
      <c r="V3962">
        <v>34</v>
      </c>
      <c r="W3962">
        <v>271</v>
      </c>
      <c r="X3962">
        <v>0</v>
      </c>
      <c r="Z3962" t="s">
        <v>33</v>
      </c>
      <c r="AA3962" t="s">
        <v>32</v>
      </c>
    </row>
    <row r="3963" spans="1:29" x14ac:dyDescent="0.3">
      <c r="A3963" t="s">
        <v>4211</v>
      </c>
      <c r="B3963">
        <v>3</v>
      </c>
      <c r="C3963" t="s">
        <v>40</v>
      </c>
      <c r="D3963" t="s">
        <v>50</v>
      </c>
      <c r="E3963">
        <v>9</v>
      </c>
      <c r="F3963" t="s">
        <v>32</v>
      </c>
      <c r="G3963">
        <v>35</v>
      </c>
      <c r="H3963">
        <v>52</v>
      </c>
      <c r="I3963">
        <v>447</v>
      </c>
      <c r="J3963">
        <v>52</v>
      </c>
      <c r="K3963">
        <v>444</v>
      </c>
      <c r="L3963" t="s">
        <v>32</v>
      </c>
      <c r="M3963" t="s">
        <v>32</v>
      </c>
      <c r="N3963" t="s">
        <v>32</v>
      </c>
      <c r="O3963">
        <v>41</v>
      </c>
      <c r="P3963">
        <v>41</v>
      </c>
      <c r="Q3963">
        <v>148</v>
      </c>
      <c r="R3963">
        <v>187.5</v>
      </c>
      <c r="S3963" t="s">
        <v>37</v>
      </c>
      <c r="T3963" t="s">
        <v>32</v>
      </c>
      <c r="U3963">
        <v>51</v>
      </c>
      <c r="V3963">
        <v>51</v>
      </c>
      <c r="W3963">
        <v>448</v>
      </c>
      <c r="X3963">
        <v>0</v>
      </c>
      <c r="Z3963" t="s">
        <v>33</v>
      </c>
      <c r="AA3963" t="s">
        <v>32</v>
      </c>
      <c r="AB3963" t="s">
        <v>7674</v>
      </c>
      <c r="AC3963" t="s">
        <v>7675</v>
      </c>
    </row>
    <row r="3964" spans="1:29" x14ac:dyDescent="0.3">
      <c r="A3964" t="s">
        <v>3826</v>
      </c>
      <c r="B3964">
        <v>3</v>
      </c>
      <c r="C3964" t="s">
        <v>29</v>
      </c>
      <c r="D3964" t="s">
        <v>30</v>
      </c>
      <c r="E3964">
        <v>20</v>
      </c>
      <c r="F3964" t="s">
        <v>32</v>
      </c>
      <c r="G3964">
        <v>40</v>
      </c>
      <c r="H3964">
        <v>74</v>
      </c>
      <c r="I3964">
        <v>634</v>
      </c>
      <c r="J3964">
        <v>76</v>
      </c>
      <c r="K3964">
        <v>646</v>
      </c>
      <c r="L3964" t="s">
        <v>32</v>
      </c>
      <c r="M3964" t="s">
        <v>32</v>
      </c>
      <c r="N3964" t="s">
        <v>32</v>
      </c>
      <c r="O3964">
        <v>49</v>
      </c>
      <c r="P3964">
        <v>71</v>
      </c>
      <c r="Q3964">
        <v>232</v>
      </c>
      <c r="R3964">
        <v>257.8</v>
      </c>
      <c r="S3964" t="s">
        <v>37</v>
      </c>
      <c r="T3964" t="s">
        <v>32</v>
      </c>
      <c r="U3964">
        <v>76</v>
      </c>
      <c r="V3964">
        <v>76</v>
      </c>
      <c r="W3964">
        <v>662</v>
      </c>
      <c r="X3964">
        <v>0</v>
      </c>
      <c r="Z3964" t="s">
        <v>32</v>
      </c>
      <c r="AA3964" t="s">
        <v>32</v>
      </c>
    </row>
    <row r="3965" spans="1:29" x14ac:dyDescent="0.3">
      <c r="A3965" t="s">
        <v>4212</v>
      </c>
      <c r="B3965">
        <v>2</v>
      </c>
      <c r="C3965" t="s">
        <v>40</v>
      </c>
      <c r="D3965" t="s">
        <v>50</v>
      </c>
      <c r="E3965">
        <v>7</v>
      </c>
      <c r="F3965" t="s">
        <v>33</v>
      </c>
      <c r="G3965">
        <v>12</v>
      </c>
      <c r="H3965">
        <v>18</v>
      </c>
      <c r="I3965">
        <v>136</v>
      </c>
      <c r="J3965">
        <v>21</v>
      </c>
      <c r="K3965">
        <v>151</v>
      </c>
      <c r="L3965" t="s">
        <v>32</v>
      </c>
      <c r="M3965" t="s">
        <v>32</v>
      </c>
      <c r="N3965" t="s">
        <v>32</v>
      </c>
      <c r="O3965">
        <v>16</v>
      </c>
      <c r="P3965">
        <v>19</v>
      </c>
      <c r="Q3965">
        <v>67</v>
      </c>
      <c r="R3965">
        <v>277.2</v>
      </c>
      <c r="S3965" t="s">
        <v>31</v>
      </c>
      <c r="T3965" t="s">
        <v>32</v>
      </c>
      <c r="U3965">
        <v>21</v>
      </c>
      <c r="V3965">
        <v>21</v>
      </c>
      <c r="W3965">
        <v>148</v>
      </c>
      <c r="X3965">
        <v>0</v>
      </c>
      <c r="Z3965" t="s">
        <v>33</v>
      </c>
      <c r="AA3965" t="s">
        <v>32</v>
      </c>
      <c r="AB3965" t="s">
        <v>7730</v>
      </c>
      <c r="AC3965" t="s">
        <v>7682</v>
      </c>
    </row>
    <row r="3966" spans="1:29" x14ac:dyDescent="0.3">
      <c r="A3966" t="s">
        <v>4213</v>
      </c>
      <c r="B3966">
        <v>3</v>
      </c>
      <c r="C3966" t="s">
        <v>40</v>
      </c>
      <c r="D3966" t="s">
        <v>50</v>
      </c>
      <c r="E3966">
        <v>18</v>
      </c>
      <c r="F3966" t="s">
        <v>32</v>
      </c>
      <c r="G3966">
        <v>96</v>
      </c>
      <c r="H3966">
        <v>148</v>
      </c>
      <c r="I3966">
        <v>1222</v>
      </c>
      <c r="J3966">
        <v>156</v>
      </c>
      <c r="K3966">
        <v>1288</v>
      </c>
      <c r="L3966" t="s">
        <v>32</v>
      </c>
      <c r="M3966" t="s">
        <v>32</v>
      </c>
      <c r="N3966" t="s">
        <v>32</v>
      </c>
      <c r="O3966">
        <v>129</v>
      </c>
      <c r="P3966">
        <v>197</v>
      </c>
      <c r="Q3966">
        <v>507</v>
      </c>
      <c r="R3966">
        <v>214.8</v>
      </c>
      <c r="S3966" t="s">
        <v>32</v>
      </c>
      <c r="T3966" t="s">
        <v>32</v>
      </c>
      <c r="U3966">
        <v>155</v>
      </c>
      <c r="V3966">
        <v>155</v>
      </c>
      <c r="W3966">
        <v>1301</v>
      </c>
      <c r="X3966">
        <v>0</v>
      </c>
      <c r="Z3966" t="s">
        <v>32</v>
      </c>
      <c r="AA3966" t="s">
        <v>32</v>
      </c>
      <c r="AB3966" t="s">
        <v>7710</v>
      </c>
      <c r="AC3966" t="s">
        <v>7675</v>
      </c>
    </row>
    <row r="3967" spans="1:29" x14ac:dyDescent="0.3">
      <c r="A3967" t="s">
        <v>3828</v>
      </c>
      <c r="B3967">
        <v>5</v>
      </c>
      <c r="C3967" t="s">
        <v>29</v>
      </c>
      <c r="D3967" t="s">
        <v>30</v>
      </c>
      <c r="E3967">
        <v>10</v>
      </c>
      <c r="F3967" t="s">
        <v>33</v>
      </c>
      <c r="G3967">
        <v>19</v>
      </c>
      <c r="H3967">
        <v>23</v>
      </c>
      <c r="I3967">
        <v>190</v>
      </c>
      <c r="J3967">
        <v>26</v>
      </c>
      <c r="K3967">
        <v>202</v>
      </c>
      <c r="L3967" t="s">
        <v>32</v>
      </c>
      <c r="M3967" t="s">
        <v>32</v>
      </c>
      <c r="N3967" t="s">
        <v>32</v>
      </c>
      <c r="O3967">
        <v>23</v>
      </c>
      <c r="P3967">
        <v>17</v>
      </c>
      <c r="Q3967">
        <v>104</v>
      </c>
      <c r="R3967">
        <v>151.80000000000001</v>
      </c>
      <c r="S3967" t="s">
        <v>31</v>
      </c>
      <c r="T3967" t="s">
        <v>32</v>
      </c>
      <c r="U3967">
        <v>26</v>
      </c>
      <c r="V3967">
        <v>26</v>
      </c>
      <c r="W3967">
        <v>203</v>
      </c>
      <c r="X3967">
        <v>0</v>
      </c>
      <c r="Z3967" t="s">
        <v>33</v>
      </c>
      <c r="AA3967" t="s">
        <v>32</v>
      </c>
    </row>
    <row r="3968" spans="1:29" x14ac:dyDescent="0.3">
      <c r="A3968" t="s">
        <v>4230</v>
      </c>
      <c r="C3968" t="s">
        <v>40</v>
      </c>
      <c r="D3968" t="s">
        <v>50</v>
      </c>
      <c r="E3968">
        <v>2</v>
      </c>
      <c r="F3968" t="s">
        <v>33</v>
      </c>
      <c r="G3968">
        <v>0</v>
      </c>
      <c r="H3968">
        <v>3</v>
      </c>
      <c r="I3968">
        <v>26</v>
      </c>
      <c r="J3968">
        <v>3</v>
      </c>
      <c r="K3968">
        <v>23</v>
      </c>
      <c r="L3968" t="s">
        <v>33</v>
      </c>
      <c r="M3968" t="s">
        <v>33</v>
      </c>
      <c r="N3968" t="s">
        <v>33</v>
      </c>
      <c r="O3968">
        <v>0</v>
      </c>
      <c r="P3968">
        <v>0</v>
      </c>
      <c r="Q3968">
        <v>1</v>
      </c>
      <c r="S3968" t="s">
        <v>33</v>
      </c>
      <c r="T3968" t="s">
        <v>33</v>
      </c>
      <c r="U3968">
        <v>3</v>
      </c>
      <c r="V3968">
        <v>3</v>
      </c>
      <c r="W3968">
        <v>28</v>
      </c>
      <c r="X3968">
        <v>2</v>
      </c>
      <c r="Y3968">
        <v>8</v>
      </c>
      <c r="Z3968" t="s">
        <v>33</v>
      </c>
      <c r="AA3968" t="s">
        <v>33</v>
      </c>
      <c r="AB3968" t="s">
        <v>7635</v>
      </c>
      <c r="AC3968" t="s">
        <v>7682</v>
      </c>
    </row>
    <row r="3969" spans="1:29" x14ac:dyDescent="0.3">
      <c r="A3969" t="s">
        <v>3830</v>
      </c>
      <c r="B3969">
        <v>5</v>
      </c>
      <c r="C3969" t="s">
        <v>29</v>
      </c>
      <c r="D3969" t="s">
        <v>30</v>
      </c>
      <c r="E3969">
        <v>6</v>
      </c>
      <c r="F3969" t="s">
        <v>33</v>
      </c>
      <c r="G3969">
        <v>14</v>
      </c>
      <c r="H3969">
        <v>17</v>
      </c>
      <c r="I3969">
        <v>138</v>
      </c>
      <c r="J3969">
        <v>19</v>
      </c>
      <c r="K3969">
        <v>150</v>
      </c>
      <c r="L3969" t="s">
        <v>32</v>
      </c>
      <c r="M3969" t="s">
        <v>37</v>
      </c>
      <c r="N3969" t="s">
        <v>32</v>
      </c>
      <c r="O3969">
        <v>14</v>
      </c>
      <c r="P3969">
        <v>11</v>
      </c>
      <c r="Q3969">
        <v>66</v>
      </c>
      <c r="R3969">
        <v>163.1</v>
      </c>
      <c r="S3969" t="s">
        <v>32</v>
      </c>
      <c r="T3969" t="s">
        <v>32</v>
      </c>
      <c r="U3969">
        <v>18</v>
      </c>
      <c r="V3969">
        <v>18</v>
      </c>
      <c r="W3969">
        <v>144</v>
      </c>
      <c r="X3969">
        <v>0</v>
      </c>
      <c r="Z3969" t="s">
        <v>33</v>
      </c>
      <c r="AA3969" t="s">
        <v>32</v>
      </c>
    </row>
    <row r="3970" spans="1:29" x14ac:dyDescent="0.3">
      <c r="A3970" t="s">
        <v>4231</v>
      </c>
      <c r="B3970">
        <v>4</v>
      </c>
      <c r="C3970" t="s">
        <v>40</v>
      </c>
      <c r="D3970" t="s">
        <v>41</v>
      </c>
      <c r="E3970">
        <v>20</v>
      </c>
      <c r="F3970" t="s">
        <v>32</v>
      </c>
      <c r="G3970">
        <v>47</v>
      </c>
      <c r="H3970">
        <v>74</v>
      </c>
      <c r="I3970">
        <v>709</v>
      </c>
      <c r="J3970">
        <v>81</v>
      </c>
      <c r="K3970">
        <v>739</v>
      </c>
      <c r="L3970" t="s">
        <v>32</v>
      </c>
      <c r="M3970" t="s">
        <v>32</v>
      </c>
      <c r="N3970" t="s">
        <v>37</v>
      </c>
      <c r="O3970">
        <v>63</v>
      </c>
      <c r="P3970">
        <v>82</v>
      </c>
      <c r="Q3970">
        <v>273</v>
      </c>
      <c r="R3970">
        <v>225.6</v>
      </c>
      <c r="S3970" t="s">
        <v>32</v>
      </c>
      <c r="T3970" t="s">
        <v>32</v>
      </c>
      <c r="U3970">
        <v>81</v>
      </c>
      <c r="V3970">
        <v>81</v>
      </c>
      <c r="W3970">
        <v>742</v>
      </c>
      <c r="X3970">
        <v>0</v>
      </c>
      <c r="Z3970" t="s">
        <v>33</v>
      </c>
      <c r="AA3970" t="s">
        <v>37</v>
      </c>
      <c r="AB3970" t="s">
        <v>7724</v>
      </c>
      <c r="AC3970" t="s">
        <v>7682</v>
      </c>
    </row>
    <row r="3971" spans="1:29" x14ac:dyDescent="0.3">
      <c r="A3971" t="s">
        <v>4453</v>
      </c>
      <c r="B3971">
        <v>3</v>
      </c>
      <c r="C3971" t="s">
        <v>29</v>
      </c>
      <c r="D3971" t="s">
        <v>50</v>
      </c>
      <c r="E3971">
        <v>23</v>
      </c>
      <c r="F3971" t="s">
        <v>31</v>
      </c>
      <c r="G3971">
        <v>136</v>
      </c>
      <c r="H3971">
        <v>196</v>
      </c>
      <c r="I3971">
        <v>1756</v>
      </c>
      <c r="J3971">
        <v>215</v>
      </c>
      <c r="K3971">
        <v>1818</v>
      </c>
      <c r="L3971" t="s">
        <v>31</v>
      </c>
      <c r="M3971" t="s">
        <v>32</v>
      </c>
      <c r="N3971" t="s">
        <v>32</v>
      </c>
      <c r="O3971">
        <v>168</v>
      </c>
      <c r="P3971">
        <v>266</v>
      </c>
      <c r="Q3971">
        <v>645</v>
      </c>
      <c r="R3971">
        <v>255.2</v>
      </c>
      <c r="S3971" t="s">
        <v>32</v>
      </c>
      <c r="T3971" t="s">
        <v>32</v>
      </c>
      <c r="U3971">
        <v>201</v>
      </c>
      <c r="V3971">
        <v>201</v>
      </c>
      <c r="W3971">
        <v>1707</v>
      </c>
      <c r="X3971">
        <v>0</v>
      </c>
      <c r="Z3971" t="s">
        <v>32</v>
      </c>
      <c r="AA3971" t="s">
        <v>32</v>
      </c>
      <c r="AB3971" t="s">
        <v>7705</v>
      </c>
      <c r="AC3971" t="s">
        <v>7656</v>
      </c>
    </row>
    <row r="3972" spans="1:29" x14ac:dyDescent="0.3">
      <c r="A3972" t="s">
        <v>4455</v>
      </c>
      <c r="B3972">
        <v>2</v>
      </c>
      <c r="C3972" t="s">
        <v>40</v>
      </c>
      <c r="D3972" t="s">
        <v>50</v>
      </c>
      <c r="E3972">
        <v>22</v>
      </c>
      <c r="F3972" t="s">
        <v>32</v>
      </c>
      <c r="G3972">
        <v>102</v>
      </c>
      <c r="H3972">
        <v>194</v>
      </c>
      <c r="I3972">
        <v>1654</v>
      </c>
      <c r="J3972">
        <v>198</v>
      </c>
      <c r="K3972">
        <v>1623</v>
      </c>
      <c r="L3972" t="s">
        <v>32</v>
      </c>
      <c r="M3972" t="s">
        <v>32</v>
      </c>
      <c r="N3972" t="s">
        <v>32</v>
      </c>
      <c r="O3972">
        <v>137</v>
      </c>
      <c r="P3972">
        <v>213</v>
      </c>
      <c r="Q3972">
        <v>547</v>
      </c>
      <c r="R3972">
        <v>204.7</v>
      </c>
      <c r="S3972" t="s">
        <v>33</v>
      </c>
      <c r="T3972" t="s">
        <v>32</v>
      </c>
      <c r="U3972">
        <v>204</v>
      </c>
      <c r="V3972">
        <v>204</v>
      </c>
      <c r="W3972">
        <v>1728</v>
      </c>
      <c r="X3972">
        <v>0</v>
      </c>
      <c r="Z3972" t="s">
        <v>33</v>
      </c>
      <c r="AA3972" t="s">
        <v>32</v>
      </c>
      <c r="AB3972" t="s">
        <v>7697</v>
      </c>
      <c r="AC3972" t="s">
        <v>7656</v>
      </c>
    </row>
    <row r="3973" spans="1:29" x14ac:dyDescent="0.3">
      <c r="A3973" t="s">
        <v>3835</v>
      </c>
      <c r="B3973">
        <v>3</v>
      </c>
      <c r="C3973" t="s">
        <v>29</v>
      </c>
      <c r="D3973" t="s">
        <v>30</v>
      </c>
      <c r="E3973">
        <v>24</v>
      </c>
      <c r="F3973" t="s">
        <v>32</v>
      </c>
      <c r="G3973">
        <v>78</v>
      </c>
      <c r="H3973">
        <v>124</v>
      </c>
      <c r="I3973">
        <v>1130</v>
      </c>
      <c r="J3973">
        <v>124</v>
      </c>
      <c r="K3973">
        <v>1084</v>
      </c>
      <c r="L3973" t="s">
        <v>32</v>
      </c>
      <c r="M3973" t="s">
        <v>32</v>
      </c>
      <c r="N3973" t="s">
        <v>32</v>
      </c>
      <c r="O3973">
        <v>94</v>
      </c>
      <c r="P3973">
        <v>144</v>
      </c>
      <c r="Q3973">
        <v>431</v>
      </c>
      <c r="R3973">
        <v>249.9</v>
      </c>
      <c r="S3973" t="s">
        <v>32</v>
      </c>
      <c r="T3973" t="s">
        <v>32</v>
      </c>
      <c r="U3973">
        <v>125</v>
      </c>
      <c r="V3973">
        <v>125</v>
      </c>
      <c r="W3973">
        <v>1162</v>
      </c>
      <c r="X3973">
        <v>0</v>
      </c>
      <c r="Z3973" t="s">
        <v>32</v>
      </c>
      <c r="AA3973" t="s">
        <v>32</v>
      </c>
    </row>
    <row r="3974" spans="1:29" x14ac:dyDescent="0.3">
      <c r="A3974" t="s">
        <v>4540</v>
      </c>
      <c r="B3974">
        <v>5</v>
      </c>
      <c r="C3974" t="s">
        <v>29</v>
      </c>
      <c r="D3974" t="s">
        <v>35</v>
      </c>
      <c r="E3974">
        <v>52</v>
      </c>
      <c r="F3974" t="s">
        <v>32</v>
      </c>
      <c r="G3974">
        <v>229</v>
      </c>
      <c r="H3974">
        <v>402</v>
      </c>
      <c r="I3974">
        <v>3769</v>
      </c>
      <c r="J3974">
        <v>415</v>
      </c>
      <c r="K3974">
        <v>3858</v>
      </c>
      <c r="L3974" t="s">
        <v>32</v>
      </c>
      <c r="M3974" t="s">
        <v>32</v>
      </c>
      <c r="N3974" t="s">
        <v>37</v>
      </c>
      <c r="O3974">
        <v>270</v>
      </c>
      <c r="P3974">
        <v>310</v>
      </c>
      <c r="Q3974">
        <v>1090</v>
      </c>
      <c r="R3974">
        <v>213.2</v>
      </c>
      <c r="S3974" t="s">
        <v>32</v>
      </c>
      <c r="T3974" t="s">
        <v>37</v>
      </c>
      <c r="U3974">
        <v>419</v>
      </c>
      <c r="V3974">
        <v>419</v>
      </c>
      <c r="W3974">
        <v>3903</v>
      </c>
      <c r="X3974">
        <v>0</v>
      </c>
      <c r="Z3974" t="s">
        <v>32</v>
      </c>
      <c r="AA3974" t="s">
        <v>32</v>
      </c>
      <c r="AB3974" t="s">
        <v>7690</v>
      </c>
      <c r="AC3974" t="s">
        <v>7675</v>
      </c>
    </row>
    <row r="3975" spans="1:29" x14ac:dyDescent="0.3">
      <c r="A3975" t="s">
        <v>3837</v>
      </c>
      <c r="B3975">
        <v>4</v>
      </c>
      <c r="C3975" t="s">
        <v>29</v>
      </c>
      <c r="D3975" t="s">
        <v>30</v>
      </c>
      <c r="E3975">
        <v>22</v>
      </c>
      <c r="F3975" t="s">
        <v>32</v>
      </c>
      <c r="G3975">
        <v>79</v>
      </c>
      <c r="H3975">
        <v>100</v>
      </c>
      <c r="I3975">
        <v>971</v>
      </c>
      <c r="J3975">
        <v>97</v>
      </c>
      <c r="K3975">
        <v>957</v>
      </c>
      <c r="L3975" t="s">
        <v>32</v>
      </c>
      <c r="M3975" t="s">
        <v>32</v>
      </c>
      <c r="N3975" t="s">
        <v>32</v>
      </c>
      <c r="O3975">
        <v>84</v>
      </c>
      <c r="P3975">
        <v>67</v>
      </c>
      <c r="Q3975">
        <v>317</v>
      </c>
      <c r="R3975">
        <v>145.9</v>
      </c>
      <c r="S3975" t="s">
        <v>32</v>
      </c>
      <c r="T3975" t="s">
        <v>32</v>
      </c>
      <c r="U3975">
        <v>93</v>
      </c>
      <c r="V3975">
        <v>93</v>
      </c>
      <c r="W3975">
        <v>914</v>
      </c>
      <c r="X3975">
        <v>0</v>
      </c>
      <c r="Z3975" t="s">
        <v>32</v>
      </c>
      <c r="AA3975" t="s">
        <v>32</v>
      </c>
    </row>
    <row r="3976" spans="1:29" x14ac:dyDescent="0.3">
      <c r="A3976" t="s">
        <v>4541</v>
      </c>
      <c r="B3976">
        <v>4</v>
      </c>
      <c r="C3976" t="s">
        <v>29</v>
      </c>
      <c r="D3976" t="s">
        <v>35</v>
      </c>
      <c r="E3976">
        <v>24</v>
      </c>
      <c r="F3976" t="s">
        <v>31</v>
      </c>
      <c r="G3976">
        <v>110</v>
      </c>
      <c r="H3976">
        <v>173</v>
      </c>
      <c r="I3976">
        <v>1395</v>
      </c>
      <c r="J3976">
        <v>179</v>
      </c>
      <c r="K3976">
        <v>1435</v>
      </c>
      <c r="L3976" t="s">
        <v>32</v>
      </c>
      <c r="M3976" t="s">
        <v>32</v>
      </c>
      <c r="N3976" t="s">
        <v>37</v>
      </c>
      <c r="O3976">
        <v>150</v>
      </c>
      <c r="P3976">
        <v>202</v>
      </c>
      <c r="Q3976">
        <v>573</v>
      </c>
      <c r="R3976">
        <v>203.3</v>
      </c>
      <c r="S3976" t="s">
        <v>37</v>
      </c>
      <c r="T3976" t="s">
        <v>32</v>
      </c>
      <c r="U3976">
        <v>173</v>
      </c>
      <c r="V3976">
        <v>173</v>
      </c>
      <c r="W3976">
        <v>1391</v>
      </c>
      <c r="X3976">
        <v>0</v>
      </c>
      <c r="Z3976" t="s">
        <v>32</v>
      </c>
      <c r="AA3976" t="s">
        <v>32</v>
      </c>
      <c r="AB3976" t="s">
        <v>7672</v>
      </c>
      <c r="AC3976" t="s">
        <v>7675</v>
      </c>
    </row>
    <row r="3977" spans="1:29" x14ac:dyDescent="0.3">
      <c r="A3977" t="s">
        <v>4542</v>
      </c>
      <c r="B3977">
        <v>3</v>
      </c>
      <c r="C3977" t="s">
        <v>29</v>
      </c>
      <c r="D3977" t="s">
        <v>35</v>
      </c>
      <c r="E3977">
        <v>20</v>
      </c>
      <c r="F3977" t="s">
        <v>32</v>
      </c>
      <c r="G3977">
        <v>102</v>
      </c>
      <c r="H3977">
        <v>172</v>
      </c>
      <c r="I3977">
        <v>1563</v>
      </c>
      <c r="J3977">
        <v>178</v>
      </c>
      <c r="K3977">
        <v>1550</v>
      </c>
      <c r="L3977" t="s">
        <v>32</v>
      </c>
      <c r="M3977" t="s">
        <v>31</v>
      </c>
      <c r="N3977" t="s">
        <v>32</v>
      </c>
      <c r="O3977">
        <v>124</v>
      </c>
      <c r="P3977">
        <v>159</v>
      </c>
      <c r="Q3977">
        <v>492</v>
      </c>
      <c r="R3977">
        <v>236.6</v>
      </c>
      <c r="S3977" t="s">
        <v>37</v>
      </c>
      <c r="T3977" t="s">
        <v>32</v>
      </c>
      <c r="U3977">
        <v>166</v>
      </c>
      <c r="V3977">
        <v>166</v>
      </c>
      <c r="W3977">
        <v>1468</v>
      </c>
      <c r="X3977">
        <v>0</v>
      </c>
      <c r="Z3977" t="s">
        <v>37</v>
      </c>
      <c r="AA3977" t="s">
        <v>37</v>
      </c>
      <c r="AB3977" t="s">
        <v>7683</v>
      </c>
      <c r="AC3977" t="s">
        <v>7682</v>
      </c>
    </row>
    <row r="3978" spans="1:29" x14ac:dyDescent="0.3">
      <c r="A3978" t="s">
        <v>4558</v>
      </c>
      <c r="B3978">
        <v>3</v>
      </c>
      <c r="C3978" t="s">
        <v>40</v>
      </c>
      <c r="D3978" t="s">
        <v>50</v>
      </c>
      <c r="E3978">
        <v>43</v>
      </c>
      <c r="F3978" t="s">
        <v>32</v>
      </c>
      <c r="G3978">
        <v>242</v>
      </c>
      <c r="H3978">
        <v>397</v>
      </c>
      <c r="I3978">
        <v>3569</v>
      </c>
      <c r="J3978">
        <v>410</v>
      </c>
      <c r="K3978">
        <v>3622</v>
      </c>
      <c r="L3978" t="s">
        <v>32</v>
      </c>
      <c r="M3978" t="s">
        <v>32</v>
      </c>
      <c r="N3978" t="s">
        <v>37</v>
      </c>
      <c r="O3978">
        <v>305</v>
      </c>
      <c r="P3978">
        <v>331</v>
      </c>
      <c r="Q3978">
        <v>1188</v>
      </c>
      <c r="R3978">
        <v>192.4</v>
      </c>
      <c r="S3978" t="s">
        <v>32</v>
      </c>
      <c r="T3978" t="s">
        <v>32</v>
      </c>
      <c r="U3978">
        <v>314</v>
      </c>
      <c r="V3978">
        <v>314</v>
      </c>
      <c r="W3978">
        <v>2824</v>
      </c>
      <c r="X3978">
        <v>0</v>
      </c>
      <c r="Z3978" t="s">
        <v>37</v>
      </c>
      <c r="AA3978" t="s">
        <v>37</v>
      </c>
      <c r="AB3978" t="s">
        <v>7673</v>
      </c>
      <c r="AC3978" t="s">
        <v>7656</v>
      </c>
    </row>
    <row r="3979" spans="1:29" x14ac:dyDescent="0.3">
      <c r="A3979" t="s">
        <v>4559</v>
      </c>
      <c r="B3979">
        <v>3</v>
      </c>
      <c r="C3979" t="s">
        <v>29</v>
      </c>
      <c r="D3979" t="s">
        <v>35</v>
      </c>
      <c r="E3979">
        <v>20</v>
      </c>
      <c r="F3979" t="s">
        <v>32</v>
      </c>
      <c r="G3979">
        <v>95</v>
      </c>
      <c r="H3979">
        <v>138</v>
      </c>
      <c r="I3979">
        <v>1297</v>
      </c>
      <c r="J3979">
        <v>152</v>
      </c>
      <c r="K3979">
        <v>1327</v>
      </c>
      <c r="L3979" t="s">
        <v>32</v>
      </c>
      <c r="M3979" t="s">
        <v>32</v>
      </c>
      <c r="N3979" t="s">
        <v>32</v>
      </c>
      <c r="O3979">
        <v>113</v>
      </c>
      <c r="P3979">
        <v>137</v>
      </c>
      <c r="Q3979">
        <v>478</v>
      </c>
      <c r="R3979">
        <v>197.3</v>
      </c>
      <c r="S3979" t="s">
        <v>37</v>
      </c>
      <c r="T3979" t="s">
        <v>32</v>
      </c>
      <c r="U3979">
        <v>155</v>
      </c>
      <c r="V3979">
        <v>155</v>
      </c>
      <c r="W3979">
        <v>1372</v>
      </c>
      <c r="X3979">
        <v>0</v>
      </c>
      <c r="Z3979" t="s">
        <v>32</v>
      </c>
      <c r="AA3979" t="s">
        <v>32</v>
      </c>
      <c r="AB3979" t="s">
        <v>7673</v>
      </c>
      <c r="AC3979" t="s">
        <v>7656</v>
      </c>
    </row>
    <row r="3980" spans="1:29" x14ac:dyDescent="0.3">
      <c r="A3980" t="s">
        <v>4560</v>
      </c>
      <c r="B3980">
        <v>4</v>
      </c>
      <c r="C3980" t="s">
        <v>40</v>
      </c>
      <c r="D3980" t="s">
        <v>50</v>
      </c>
      <c r="E3980">
        <v>30</v>
      </c>
      <c r="F3980" t="s">
        <v>32</v>
      </c>
      <c r="G3980">
        <v>138</v>
      </c>
      <c r="H3980">
        <v>205</v>
      </c>
      <c r="I3980">
        <v>1773</v>
      </c>
      <c r="J3980">
        <v>211</v>
      </c>
      <c r="K3980">
        <v>1843</v>
      </c>
      <c r="L3980" t="s">
        <v>32</v>
      </c>
      <c r="M3980" t="s">
        <v>32</v>
      </c>
      <c r="N3980" t="s">
        <v>37</v>
      </c>
      <c r="O3980">
        <v>170</v>
      </c>
      <c r="P3980">
        <v>186</v>
      </c>
      <c r="Q3980">
        <v>697</v>
      </c>
      <c r="R3980">
        <v>206.3</v>
      </c>
      <c r="S3980" t="s">
        <v>37</v>
      </c>
      <c r="T3980" t="s">
        <v>37</v>
      </c>
      <c r="U3980">
        <v>204</v>
      </c>
      <c r="V3980">
        <v>204</v>
      </c>
      <c r="W3980">
        <v>1826</v>
      </c>
      <c r="X3980">
        <v>0</v>
      </c>
      <c r="Z3980" t="s">
        <v>32</v>
      </c>
      <c r="AA3980" t="s">
        <v>37</v>
      </c>
      <c r="AB3980" t="s">
        <v>7688</v>
      </c>
      <c r="AC3980" t="s">
        <v>7682</v>
      </c>
    </row>
    <row r="3981" spans="1:29" x14ac:dyDescent="0.3">
      <c r="A3981" t="s">
        <v>4316</v>
      </c>
      <c r="B3981">
        <v>2</v>
      </c>
      <c r="C3981" t="s">
        <v>29</v>
      </c>
      <c r="D3981" t="s">
        <v>35</v>
      </c>
      <c r="E3981">
        <v>24</v>
      </c>
      <c r="F3981" t="s">
        <v>31</v>
      </c>
      <c r="G3981">
        <v>101</v>
      </c>
      <c r="H3981">
        <v>150</v>
      </c>
      <c r="I3981">
        <v>1256</v>
      </c>
      <c r="J3981">
        <v>157</v>
      </c>
      <c r="K3981">
        <v>1304</v>
      </c>
      <c r="L3981" t="s">
        <v>32</v>
      </c>
      <c r="M3981" t="s">
        <v>32</v>
      </c>
      <c r="N3981" t="s">
        <v>32</v>
      </c>
      <c r="O3981">
        <v>121</v>
      </c>
      <c r="P3981">
        <v>204</v>
      </c>
      <c r="Q3981">
        <v>544</v>
      </c>
      <c r="R3981">
        <v>248.7</v>
      </c>
      <c r="S3981" t="s">
        <v>37</v>
      </c>
      <c r="T3981" t="s">
        <v>32</v>
      </c>
      <c r="U3981">
        <v>153</v>
      </c>
      <c r="V3981">
        <v>153</v>
      </c>
      <c r="W3981">
        <v>1281</v>
      </c>
      <c r="X3981">
        <v>0</v>
      </c>
      <c r="Z3981" t="s">
        <v>31</v>
      </c>
      <c r="AA3981" t="s">
        <v>31</v>
      </c>
      <c r="AB3981" t="s">
        <v>7672</v>
      </c>
      <c r="AC3981" t="s">
        <v>7675</v>
      </c>
    </row>
    <row r="3982" spans="1:29" x14ac:dyDescent="0.3">
      <c r="A3982" t="s">
        <v>4317</v>
      </c>
      <c r="B3982">
        <v>4</v>
      </c>
      <c r="C3982" t="s">
        <v>29</v>
      </c>
      <c r="D3982" t="s">
        <v>35</v>
      </c>
      <c r="E3982">
        <v>19</v>
      </c>
      <c r="F3982" t="s">
        <v>32</v>
      </c>
      <c r="G3982">
        <v>92</v>
      </c>
      <c r="H3982">
        <v>162</v>
      </c>
      <c r="I3982">
        <v>1597</v>
      </c>
      <c r="J3982">
        <v>164</v>
      </c>
      <c r="K3982">
        <v>1593</v>
      </c>
      <c r="L3982" t="s">
        <v>32</v>
      </c>
      <c r="M3982" t="s">
        <v>32</v>
      </c>
      <c r="N3982" t="s">
        <v>32</v>
      </c>
      <c r="O3982">
        <v>110</v>
      </c>
      <c r="P3982">
        <v>125</v>
      </c>
      <c r="Q3982">
        <v>459</v>
      </c>
      <c r="R3982">
        <v>204.7</v>
      </c>
      <c r="S3982" t="s">
        <v>32</v>
      </c>
      <c r="T3982" t="s">
        <v>32</v>
      </c>
      <c r="U3982">
        <v>164</v>
      </c>
      <c r="V3982">
        <v>164</v>
      </c>
      <c r="W3982">
        <v>1610</v>
      </c>
      <c r="X3982">
        <v>0</v>
      </c>
      <c r="Z3982" t="s">
        <v>32</v>
      </c>
      <c r="AA3982" t="s">
        <v>32</v>
      </c>
      <c r="AB3982" t="s">
        <v>7690</v>
      </c>
      <c r="AC3982" t="s">
        <v>7675</v>
      </c>
    </row>
    <row r="3983" spans="1:29" x14ac:dyDescent="0.3">
      <c r="A3983" t="s">
        <v>3844</v>
      </c>
      <c r="B3983">
        <v>5</v>
      </c>
      <c r="C3983" t="s">
        <v>29</v>
      </c>
      <c r="D3983" t="s">
        <v>30</v>
      </c>
      <c r="E3983">
        <v>8</v>
      </c>
      <c r="F3983" t="s">
        <v>32</v>
      </c>
      <c r="G3983">
        <v>26</v>
      </c>
      <c r="H3983">
        <v>34</v>
      </c>
      <c r="I3983">
        <v>315</v>
      </c>
      <c r="J3983">
        <v>36</v>
      </c>
      <c r="K3983">
        <v>319</v>
      </c>
      <c r="L3983" t="s">
        <v>32</v>
      </c>
      <c r="M3983" t="s">
        <v>32</v>
      </c>
      <c r="N3983" t="s">
        <v>32</v>
      </c>
      <c r="O3983">
        <v>30</v>
      </c>
      <c r="P3983">
        <v>34</v>
      </c>
      <c r="Q3983">
        <v>97</v>
      </c>
      <c r="R3983">
        <v>185.7</v>
      </c>
      <c r="S3983" t="s">
        <v>32</v>
      </c>
      <c r="T3983" t="s">
        <v>32</v>
      </c>
      <c r="U3983">
        <v>34</v>
      </c>
      <c r="V3983">
        <v>34</v>
      </c>
      <c r="W3983">
        <v>287</v>
      </c>
      <c r="X3983">
        <v>1</v>
      </c>
      <c r="Y3983">
        <v>3</v>
      </c>
      <c r="Z3983" t="s">
        <v>33</v>
      </c>
      <c r="AA3983" t="s">
        <v>32</v>
      </c>
    </row>
    <row r="3984" spans="1:29" x14ac:dyDescent="0.3">
      <c r="A3984" t="s">
        <v>4319</v>
      </c>
      <c r="B3984">
        <v>4</v>
      </c>
      <c r="C3984" t="s">
        <v>29</v>
      </c>
      <c r="D3984" t="s">
        <v>50</v>
      </c>
      <c r="E3984">
        <v>30</v>
      </c>
      <c r="F3984" t="s">
        <v>31</v>
      </c>
      <c r="G3984">
        <v>109</v>
      </c>
      <c r="H3984">
        <v>186</v>
      </c>
      <c r="I3984">
        <v>1639</v>
      </c>
      <c r="J3984">
        <v>203</v>
      </c>
      <c r="K3984">
        <v>1711</v>
      </c>
      <c r="L3984" t="s">
        <v>32</v>
      </c>
      <c r="M3984" t="s">
        <v>32</v>
      </c>
      <c r="N3984" t="s">
        <v>32</v>
      </c>
      <c r="O3984">
        <v>158</v>
      </c>
      <c r="P3984">
        <v>187</v>
      </c>
      <c r="Q3984">
        <v>634</v>
      </c>
      <c r="R3984">
        <v>244.9</v>
      </c>
      <c r="S3984" t="s">
        <v>32</v>
      </c>
      <c r="T3984" t="s">
        <v>32</v>
      </c>
      <c r="U3984">
        <v>197</v>
      </c>
      <c r="V3984">
        <v>197</v>
      </c>
      <c r="W3984">
        <v>1657</v>
      </c>
      <c r="X3984">
        <v>0</v>
      </c>
      <c r="Z3984" t="s">
        <v>37</v>
      </c>
      <c r="AA3984" t="s">
        <v>37</v>
      </c>
      <c r="AB3984" t="s">
        <v>7672</v>
      </c>
      <c r="AC3984" t="s">
        <v>7675</v>
      </c>
    </row>
    <row r="3985" spans="1:29" x14ac:dyDescent="0.3">
      <c r="A3985" t="s">
        <v>3846</v>
      </c>
      <c r="B3985">
        <v>5</v>
      </c>
      <c r="C3985" t="s">
        <v>29</v>
      </c>
      <c r="D3985" t="s">
        <v>30</v>
      </c>
      <c r="E3985">
        <v>8</v>
      </c>
      <c r="F3985" t="s">
        <v>33</v>
      </c>
      <c r="G3985">
        <v>11</v>
      </c>
      <c r="H3985">
        <v>20</v>
      </c>
      <c r="I3985">
        <v>139</v>
      </c>
      <c r="J3985">
        <v>21</v>
      </c>
      <c r="K3985">
        <v>143</v>
      </c>
      <c r="L3985" t="s">
        <v>32</v>
      </c>
      <c r="M3985" t="s">
        <v>32</v>
      </c>
      <c r="N3985" t="s">
        <v>32</v>
      </c>
      <c r="O3985">
        <v>12</v>
      </c>
      <c r="P3985">
        <v>12</v>
      </c>
      <c r="Q3985">
        <v>44</v>
      </c>
      <c r="R3985">
        <v>185.3</v>
      </c>
      <c r="S3985" t="s">
        <v>33</v>
      </c>
      <c r="T3985" t="s">
        <v>32</v>
      </c>
      <c r="U3985">
        <v>12</v>
      </c>
      <c r="V3985">
        <v>12</v>
      </c>
      <c r="W3985">
        <v>73</v>
      </c>
      <c r="X3985">
        <v>0</v>
      </c>
      <c r="Z3985" t="s">
        <v>33</v>
      </c>
      <c r="AA3985" t="s">
        <v>32</v>
      </c>
    </row>
    <row r="3986" spans="1:29" x14ac:dyDescent="0.3">
      <c r="A3986" t="s">
        <v>4399</v>
      </c>
      <c r="B3986">
        <v>5</v>
      </c>
      <c r="C3986" t="s">
        <v>29</v>
      </c>
      <c r="D3986" t="s">
        <v>35</v>
      </c>
      <c r="E3986">
        <v>32</v>
      </c>
      <c r="F3986" t="s">
        <v>32</v>
      </c>
      <c r="G3986">
        <v>148</v>
      </c>
      <c r="H3986">
        <v>253</v>
      </c>
      <c r="I3986">
        <v>2429</v>
      </c>
      <c r="J3986">
        <v>262</v>
      </c>
      <c r="K3986">
        <v>2507</v>
      </c>
      <c r="L3986" t="s">
        <v>32</v>
      </c>
      <c r="M3986" t="s">
        <v>32</v>
      </c>
      <c r="N3986" t="s">
        <v>32</v>
      </c>
      <c r="O3986">
        <v>167</v>
      </c>
      <c r="P3986">
        <v>185</v>
      </c>
      <c r="Q3986">
        <v>706</v>
      </c>
      <c r="R3986">
        <v>213</v>
      </c>
      <c r="S3986" t="s">
        <v>32</v>
      </c>
      <c r="T3986" t="s">
        <v>32</v>
      </c>
      <c r="U3986">
        <v>262</v>
      </c>
      <c r="V3986">
        <v>262</v>
      </c>
      <c r="W3986">
        <v>2531</v>
      </c>
      <c r="X3986">
        <v>0</v>
      </c>
      <c r="Z3986" t="s">
        <v>32</v>
      </c>
      <c r="AA3986" t="s">
        <v>32</v>
      </c>
      <c r="AB3986" t="s">
        <v>7725</v>
      </c>
      <c r="AC3986" t="s">
        <v>7682</v>
      </c>
    </row>
    <row r="3987" spans="1:29" x14ac:dyDescent="0.3">
      <c r="A3987" t="s">
        <v>4400</v>
      </c>
      <c r="B3987">
        <v>3</v>
      </c>
      <c r="C3987" t="s">
        <v>40</v>
      </c>
      <c r="D3987" t="s">
        <v>41</v>
      </c>
      <c r="E3987">
        <v>19</v>
      </c>
      <c r="F3987" t="s">
        <v>32</v>
      </c>
      <c r="G3987">
        <v>75</v>
      </c>
      <c r="H3987">
        <v>105</v>
      </c>
      <c r="I3987">
        <v>949</v>
      </c>
      <c r="J3987">
        <v>107</v>
      </c>
      <c r="K3987">
        <v>976</v>
      </c>
      <c r="L3987" t="s">
        <v>32</v>
      </c>
      <c r="M3987" t="s">
        <v>32</v>
      </c>
      <c r="N3987" t="s">
        <v>32</v>
      </c>
      <c r="O3987">
        <v>92</v>
      </c>
      <c r="P3987">
        <v>100</v>
      </c>
      <c r="Q3987">
        <v>386</v>
      </c>
      <c r="R3987">
        <v>171.5</v>
      </c>
      <c r="S3987" t="s">
        <v>37</v>
      </c>
      <c r="T3987" t="s">
        <v>32</v>
      </c>
      <c r="U3987">
        <v>101</v>
      </c>
      <c r="V3987">
        <v>101</v>
      </c>
      <c r="W3987">
        <v>888</v>
      </c>
      <c r="X3987">
        <v>0</v>
      </c>
      <c r="Z3987" t="s">
        <v>32</v>
      </c>
      <c r="AA3987" t="s">
        <v>32</v>
      </c>
      <c r="AB3987" t="s">
        <v>7710</v>
      </c>
      <c r="AC3987" t="s">
        <v>7675</v>
      </c>
    </row>
    <row r="3988" spans="1:29" x14ac:dyDescent="0.3">
      <c r="A3988" t="s">
        <v>4416</v>
      </c>
      <c r="B3988">
        <v>4</v>
      </c>
      <c r="C3988" t="s">
        <v>29</v>
      </c>
      <c r="D3988" t="s">
        <v>35</v>
      </c>
      <c r="E3988">
        <v>26</v>
      </c>
      <c r="F3988" t="s">
        <v>32</v>
      </c>
      <c r="G3988">
        <v>124</v>
      </c>
      <c r="H3988">
        <v>191</v>
      </c>
      <c r="I3988">
        <v>1865</v>
      </c>
      <c r="J3988">
        <v>197</v>
      </c>
      <c r="K3988">
        <v>1899</v>
      </c>
      <c r="L3988" t="s">
        <v>32</v>
      </c>
      <c r="M3988" t="s">
        <v>32</v>
      </c>
      <c r="N3988" t="s">
        <v>32</v>
      </c>
      <c r="O3988">
        <v>156</v>
      </c>
      <c r="P3988">
        <v>170</v>
      </c>
      <c r="Q3988">
        <v>627</v>
      </c>
      <c r="R3988">
        <v>190.8</v>
      </c>
      <c r="S3988" t="s">
        <v>32</v>
      </c>
      <c r="T3988" t="s">
        <v>32</v>
      </c>
      <c r="U3988">
        <v>201</v>
      </c>
      <c r="V3988">
        <v>201</v>
      </c>
      <c r="W3988">
        <v>1911</v>
      </c>
      <c r="X3988">
        <v>0</v>
      </c>
      <c r="Z3988" t="s">
        <v>32</v>
      </c>
      <c r="AA3988" t="s">
        <v>32</v>
      </c>
      <c r="AB3988" t="s">
        <v>7689</v>
      </c>
      <c r="AC3988" t="s">
        <v>7656</v>
      </c>
    </row>
    <row r="3989" spans="1:29" x14ac:dyDescent="0.3">
      <c r="A3989" t="s">
        <v>4417</v>
      </c>
      <c r="B3989">
        <v>3</v>
      </c>
      <c r="C3989" t="s">
        <v>40</v>
      </c>
      <c r="D3989" t="s">
        <v>50</v>
      </c>
      <c r="E3989">
        <v>24</v>
      </c>
      <c r="F3989" t="s">
        <v>32</v>
      </c>
      <c r="G3989">
        <v>127</v>
      </c>
      <c r="H3989">
        <v>202</v>
      </c>
      <c r="I3989">
        <v>1885</v>
      </c>
      <c r="J3989">
        <v>202</v>
      </c>
      <c r="K3989">
        <v>1894</v>
      </c>
      <c r="L3989" t="s">
        <v>32</v>
      </c>
      <c r="M3989" t="s">
        <v>31</v>
      </c>
      <c r="N3989" t="s">
        <v>37</v>
      </c>
      <c r="O3989">
        <v>144</v>
      </c>
      <c r="P3989">
        <v>162</v>
      </c>
      <c r="Q3989">
        <v>541</v>
      </c>
      <c r="R3989">
        <v>219.6</v>
      </c>
      <c r="S3989" t="s">
        <v>37</v>
      </c>
      <c r="T3989" t="s">
        <v>32</v>
      </c>
      <c r="U3989">
        <v>205</v>
      </c>
      <c r="V3989">
        <v>205</v>
      </c>
      <c r="W3989">
        <v>1937</v>
      </c>
      <c r="X3989">
        <v>0</v>
      </c>
      <c r="Z3989" t="s">
        <v>32</v>
      </c>
      <c r="AA3989" t="s">
        <v>37</v>
      </c>
      <c r="AB3989" t="s">
        <v>7712</v>
      </c>
      <c r="AC3989" t="s">
        <v>7682</v>
      </c>
    </row>
    <row r="3990" spans="1:29" x14ac:dyDescent="0.3">
      <c r="A3990" t="s">
        <v>4499</v>
      </c>
      <c r="B3990">
        <v>4</v>
      </c>
      <c r="C3990" t="s">
        <v>29</v>
      </c>
      <c r="D3990" t="s">
        <v>35</v>
      </c>
      <c r="E3990">
        <v>20</v>
      </c>
      <c r="F3990" t="s">
        <v>32</v>
      </c>
      <c r="G3990">
        <v>117</v>
      </c>
      <c r="H3990">
        <v>157</v>
      </c>
      <c r="I3990">
        <v>1405</v>
      </c>
      <c r="J3990">
        <v>162</v>
      </c>
      <c r="K3990">
        <v>1462</v>
      </c>
      <c r="L3990" t="s">
        <v>32</v>
      </c>
      <c r="M3990" t="s">
        <v>32</v>
      </c>
      <c r="N3990" t="s">
        <v>32</v>
      </c>
      <c r="O3990">
        <v>135</v>
      </c>
      <c r="P3990">
        <v>130</v>
      </c>
      <c r="Q3990">
        <v>542</v>
      </c>
      <c r="R3990">
        <v>155.1</v>
      </c>
      <c r="S3990" t="s">
        <v>32</v>
      </c>
      <c r="T3990" t="s">
        <v>32</v>
      </c>
      <c r="U3990">
        <v>151</v>
      </c>
      <c r="V3990">
        <v>151</v>
      </c>
      <c r="W3990">
        <v>1327</v>
      </c>
      <c r="X3990">
        <v>0</v>
      </c>
      <c r="Z3990" t="s">
        <v>32</v>
      </c>
      <c r="AA3990" t="s">
        <v>32</v>
      </c>
      <c r="AB3990" t="s">
        <v>7648</v>
      </c>
      <c r="AC3990" t="s">
        <v>7675</v>
      </c>
    </row>
    <row r="3991" spans="1:29" x14ac:dyDescent="0.3">
      <c r="A3991" t="s">
        <v>3853</v>
      </c>
      <c r="B3991">
        <v>3</v>
      </c>
      <c r="C3991" t="s">
        <v>29</v>
      </c>
      <c r="D3991" t="s">
        <v>30</v>
      </c>
      <c r="E3991">
        <v>22</v>
      </c>
      <c r="F3991" t="s">
        <v>32</v>
      </c>
      <c r="G3991">
        <v>63</v>
      </c>
      <c r="H3991">
        <v>87</v>
      </c>
      <c r="I3991">
        <v>692</v>
      </c>
      <c r="J3991">
        <v>91</v>
      </c>
      <c r="K3991">
        <v>738</v>
      </c>
      <c r="L3991" t="s">
        <v>31</v>
      </c>
      <c r="M3991" t="s">
        <v>32</v>
      </c>
      <c r="N3991" t="s">
        <v>32</v>
      </c>
      <c r="O3991">
        <v>67</v>
      </c>
      <c r="P3991">
        <v>118</v>
      </c>
      <c r="Q3991">
        <v>273</v>
      </c>
      <c r="R3991">
        <v>282.89999999999998</v>
      </c>
      <c r="S3991" t="s">
        <v>37</v>
      </c>
      <c r="T3991" t="s">
        <v>32</v>
      </c>
      <c r="U3991">
        <v>92</v>
      </c>
      <c r="V3991">
        <v>92</v>
      </c>
      <c r="W3991">
        <v>750</v>
      </c>
      <c r="X3991">
        <v>0</v>
      </c>
      <c r="Z3991" t="s">
        <v>32</v>
      </c>
      <c r="AA3991" t="s">
        <v>32</v>
      </c>
    </row>
    <row r="3992" spans="1:29" x14ac:dyDescent="0.3">
      <c r="A3992" t="s">
        <v>4500</v>
      </c>
      <c r="B3992">
        <v>4</v>
      </c>
      <c r="C3992" t="s">
        <v>29</v>
      </c>
      <c r="D3992" t="s">
        <v>35</v>
      </c>
      <c r="E3992">
        <v>30</v>
      </c>
      <c r="F3992" t="s">
        <v>32</v>
      </c>
      <c r="G3992">
        <v>102</v>
      </c>
      <c r="H3992">
        <v>163</v>
      </c>
      <c r="I3992">
        <v>1513</v>
      </c>
      <c r="J3992">
        <v>164</v>
      </c>
      <c r="K3992">
        <v>1515</v>
      </c>
      <c r="L3992" t="s">
        <v>32</v>
      </c>
      <c r="M3992" t="s">
        <v>32</v>
      </c>
      <c r="N3992" t="s">
        <v>32</v>
      </c>
      <c r="O3992">
        <v>109</v>
      </c>
      <c r="P3992">
        <v>111</v>
      </c>
      <c r="Q3992">
        <v>465</v>
      </c>
      <c r="R3992">
        <v>180</v>
      </c>
      <c r="S3992" t="s">
        <v>32</v>
      </c>
      <c r="T3992" t="s">
        <v>32</v>
      </c>
      <c r="U3992">
        <v>166</v>
      </c>
      <c r="V3992">
        <v>166</v>
      </c>
      <c r="W3992">
        <v>1543</v>
      </c>
      <c r="X3992">
        <v>0</v>
      </c>
      <c r="Z3992" t="s">
        <v>32</v>
      </c>
      <c r="AA3992" t="s">
        <v>37</v>
      </c>
      <c r="AB3992" t="s">
        <v>7660</v>
      </c>
      <c r="AC3992" t="s">
        <v>7675</v>
      </c>
    </row>
    <row r="3993" spans="1:29" x14ac:dyDescent="0.3">
      <c r="A3993" t="s">
        <v>3854</v>
      </c>
      <c r="B3993">
        <v>3</v>
      </c>
      <c r="C3993" t="s">
        <v>29</v>
      </c>
      <c r="D3993" t="s">
        <v>30</v>
      </c>
      <c r="E3993">
        <v>16</v>
      </c>
      <c r="F3993" t="s">
        <v>32</v>
      </c>
      <c r="G3993">
        <v>42</v>
      </c>
      <c r="H3993">
        <v>49</v>
      </c>
      <c r="I3993">
        <v>408</v>
      </c>
      <c r="J3993">
        <v>51</v>
      </c>
      <c r="K3993">
        <v>437</v>
      </c>
      <c r="L3993" t="s">
        <v>32</v>
      </c>
      <c r="M3993" t="s">
        <v>32</v>
      </c>
      <c r="N3993" t="s">
        <v>32</v>
      </c>
      <c r="O3993">
        <v>50</v>
      </c>
      <c r="P3993">
        <v>61</v>
      </c>
      <c r="Q3993">
        <v>199</v>
      </c>
      <c r="R3993">
        <v>230.9</v>
      </c>
      <c r="S3993" t="s">
        <v>32</v>
      </c>
      <c r="T3993" t="s">
        <v>32</v>
      </c>
      <c r="U3993">
        <v>51</v>
      </c>
      <c r="V3993">
        <v>51</v>
      </c>
      <c r="W3993">
        <v>440</v>
      </c>
      <c r="X3993">
        <v>0</v>
      </c>
      <c r="Z3993" t="s">
        <v>33</v>
      </c>
      <c r="AA3993" t="s">
        <v>32</v>
      </c>
    </row>
    <row r="3994" spans="1:29" x14ac:dyDescent="0.3">
      <c r="A3994" t="s">
        <v>4501</v>
      </c>
      <c r="B3994">
        <v>2</v>
      </c>
      <c r="C3994" t="s">
        <v>29</v>
      </c>
      <c r="D3994" t="s">
        <v>50</v>
      </c>
      <c r="E3994">
        <v>43</v>
      </c>
      <c r="F3994" t="s">
        <v>32</v>
      </c>
      <c r="G3994">
        <v>185</v>
      </c>
      <c r="H3994">
        <v>277</v>
      </c>
      <c r="I3994">
        <v>2845</v>
      </c>
      <c r="J3994">
        <v>283</v>
      </c>
      <c r="K3994">
        <v>2662</v>
      </c>
      <c r="L3994" t="s">
        <v>32</v>
      </c>
      <c r="M3994" t="s">
        <v>32</v>
      </c>
      <c r="N3994" t="s">
        <v>32</v>
      </c>
      <c r="O3994">
        <v>195</v>
      </c>
      <c r="P3994">
        <v>271</v>
      </c>
      <c r="Q3994">
        <v>883</v>
      </c>
      <c r="R3994">
        <v>220.1</v>
      </c>
      <c r="S3994" t="s">
        <v>37</v>
      </c>
      <c r="T3994" t="s">
        <v>32</v>
      </c>
      <c r="U3994">
        <v>290</v>
      </c>
      <c r="V3994">
        <v>290</v>
      </c>
      <c r="W3994">
        <v>2946</v>
      </c>
      <c r="X3994">
        <v>0</v>
      </c>
      <c r="Z3994" t="s">
        <v>37</v>
      </c>
      <c r="AA3994" t="s">
        <v>37</v>
      </c>
      <c r="AB3994" t="s">
        <v>7678</v>
      </c>
      <c r="AC3994" t="s">
        <v>7646</v>
      </c>
    </row>
    <row r="3995" spans="1:29" x14ac:dyDescent="0.3">
      <c r="A3995" t="s">
        <v>3855</v>
      </c>
      <c r="B3995">
        <v>5</v>
      </c>
      <c r="C3995" t="s">
        <v>29</v>
      </c>
      <c r="D3995" t="s">
        <v>30</v>
      </c>
      <c r="E3995">
        <v>20</v>
      </c>
      <c r="F3995" t="s">
        <v>32</v>
      </c>
      <c r="G3995">
        <v>48</v>
      </c>
      <c r="H3995">
        <v>68</v>
      </c>
      <c r="I3995">
        <v>580</v>
      </c>
      <c r="J3995">
        <v>71</v>
      </c>
      <c r="K3995">
        <v>612</v>
      </c>
      <c r="L3995" t="s">
        <v>32</v>
      </c>
      <c r="M3995" t="s">
        <v>32</v>
      </c>
      <c r="N3995" t="s">
        <v>32</v>
      </c>
      <c r="O3995">
        <v>52</v>
      </c>
      <c r="P3995">
        <v>38</v>
      </c>
      <c r="Q3995">
        <v>200</v>
      </c>
      <c r="R3995">
        <v>153</v>
      </c>
      <c r="S3995" t="s">
        <v>32</v>
      </c>
      <c r="T3995" t="s">
        <v>32</v>
      </c>
      <c r="U3995">
        <v>69</v>
      </c>
      <c r="V3995">
        <v>69</v>
      </c>
      <c r="W3995">
        <v>606</v>
      </c>
      <c r="X3995">
        <v>0</v>
      </c>
      <c r="Z3995" t="s">
        <v>32</v>
      </c>
      <c r="AA3995" t="s">
        <v>32</v>
      </c>
    </row>
    <row r="3996" spans="1:29" x14ac:dyDescent="0.3">
      <c r="A3996" t="s">
        <v>4502</v>
      </c>
      <c r="B3996">
        <v>3</v>
      </c>
      <c r="C3996" t="s">
        <v>29</v>
      </c>
      <c r="D3996" t="s">
        <v>50</v>
      </c>
      <c r="E3996">
        <v>14</v>
      </c>
      <c r="F3996" t="s">
        <v>32</v>
      </c>
      <c r="G3996">
        <v>43</v>
      </c>
      <c r="H3996">
        <v>78</v>
      </c>
      <c r="I3996">
        <v>664</v>
      </c>
      <c r="J3996">
        <v>81</v>
      </c>
      <c r="K3996">
        <v>697</v>
      </c>
      <c r="L3996" t="s">
        <v>32</v>
      </c>
      <c r="M3996" t="s">
        <v>32</v>
      </c>
      <c r="N3996" t="s">
        <v>32</v>
      </c>
      <c r="O3996">
        <v>61</v>
      </c>
      <c r="P3996">
        <v>85</v>
      </c>
      <c r="Q3996">
        <v>256</v>
      </c>
      <c r="R3996">
        <v>233.2</v>
      </c>
      <c r="S3996" t="s">
        <v>32</v>
      </c>
      <c r="T3996" t="s">
        <v>32</v>
      </c>
      <c r="U3996">
        <v>83</v>
      </c>
      <c r="V3996">
        <v>83</v>
      </c>
      <c r="W3996">
        <v>705</v>
      </c>
      <c r="X3996">
        <v>0</v>
      </c>
      <c r="Z3996" t="s">
        <v>32</v>
      </c>
      <c r="AA3996" t="s">
        <v>32</v>
      </c>
      <c r="AB3996" t="s">
        <v>7681</v>
      </c>
      <c r="AC3996" t="s">
        <v>7682</v>
      </c>
    </row>
    <row r="3997" spans="1:29" x14ac:dyDescent="0.3">
      <c r="A3997" t="s">
        <v>4503</v>
      </c>
      <c r="B3997">
        <v>2</v>
      </c>
      <c r="C3997" t="s">
        <v>29</v>
      </c>
      <c r="D3997" t="s">
        <v>35</v>
      </c>
      <c r="E3997">
        <v>24</v>
      </c>
      <c r="F3997" t="s">
        <v>32</v>
      </c>
      <c r="G3997">
        <v>112</v>
      </c>
      <c r="H3997">
        <v>171</v>
      </c>
      <c r="I3997">
        <v>1565</v>
      </c>
      <c r="J3997">
        <v>173</v>
      </c>
      <c r="K3997">
        <v>1566</v>
      </c>
      <c r="L3997" t="s">
        <v>32</v>
      </c>
      <c r="M3997" t="s">
        <v>32</v>
      </c>
      <c r="N3997" t="s">
        <v>31</v>
      </c>
      <c r="O3997">
        <v>139</v>
      </c>
      <c r="P3997">
        <v>182</v>
      </c>
      <c r="Q3997">
        <v>590</v>
      </c>
      <c r="R3997">
        <v>214.9</v>
      </c>
      <c r="S3997" t="s">
        <v>32</v>
      </c>
      <c r="T3997" t="s">
        <v>31</v>
      </c>
      <c r="U3997">
        <v>161</v>
      </c>
      <c r="V3997">
        <v>161</v>
      </c>
      <c r="W3997">
        <v>1448</v>
      </c>
      <c r="X3997">
        <v>0</v>
      </c>
      <c r="Z3997" t="s">
        <v>32</v>
      </c>
      <c r="AA3997" t="s">
        <v>32</v>
      </c>
      <c r="AB3997" t="s">
        <v>7658</v>
      </c>
      <c r="AC3997" t="s">
        <v>7646</v>
      </c>
    </row>
    <row r="3998" spans="1:29" x14ac:dyDescent="0.3">
      <c r="A3998" t="s">
        <v>4585</v>
      </c>
      <c r="B3998">
        <v>1</v>
      </c>
      <c r="C3998" t="s">
        <v>40</v>
      </c>
      <c r="D3998" t="s">
        <v>41</v>
      </c>
      <c r="E3998">
        <v>27</v>
      </c>
      <c r="F3998" t="s">
        <v>31</v>
      </c>
      <c r="G3998">
        <v>100</v>
      </c>
      <c r="H3998">
        <v>163</v>
      </c>
      <c r="I3998">
        <v>1533</v>
      </c>
      <c r="J3998">
        <v>170</v>
      </c>
      <c r="K3998">
        <v>1564</v>
      </c>
      <c r="L3998" t="s">
        <v>31</v>
      </c>
      <c r="M3998" t="s">
        <v>32</v>
      </c>
      <c r="N3998" t="s">
        <v>32</v>
      </c>
      <c r="O3998">
        <v>118</v>
      </c>
      <c r="P3998">
        <v>200</v>
      </c>
      <c r="Q3998">
        <v>519</v>
      </c>
      <c r="R3998">
        <v>272.10000000000002</v>
      </c>
      <c r="S3998" t="s">
        <v>37</v>
      </c>
      <c r="T3998" t="s">
        <v>32</v>
      </c>
      <c r="U3998">
        <v>148</v>
      </c>
      <c r="V3998">
        <v>148</v>
      </c>
      <c r="W3998">
        <v>1382</v>
      </c>
      <c r="X3998">
        <v>2</v>
      </c>
      <c r="Y3998">
        <v>7</v>
      </c>
      <c r="Z3998" t="s">
        <v>37</v>
      </c>
      <c r="AA3998" t="s">
        <v>32</v>
      </c>
      <c r="AB3998" t="s">
        <v>7716</v>
      </c>
      <c r="AC3998" t="s">
        <v>7646</v>
      </c>
    </row>
    <row r="3999" spans="1:29" x14ac:dyDescent="0.3">
      <c r="A3999" t="s">
        <v>4601</v>
      </c>
      <c r="B3999">
        <v>5</v>
      </c>
      <c r="C3999" t="s">
        <v>40</v>
      </c>
      <c r="D3999" t="s">
        <v>50</v>
      </c>
      <c r="E3999">
        <v>30</v>
      </c>
      <c r="F3999" t="s">
        <v>32</v>
      </c>
      <c r="G3999">
        <v>151</v>
      </c>
      <c r="H3999">
        <v>237</v>
      </c>
      <c r="I3999">
        <v>2159</v>
      </c>
      <c r="J3999">
        <v>244</v>
      </c>
      <c r="K3999">
        <v>2276</v>
      </c>
      <c r="L3999" t="s">
        <v>32</v>
      </c>
      <c r="M3999" t="s">
        <v>32</v>
      </c>
      <c r="N3999" t="s">
        <v>37</v>
      </c>
      <c r="O3999">
        <v>175</v>
      </c>
      <c r="P3999">
        <v>163</v>
      </c>
      <c r="Q3999">
        <v>683</v>
      </c>
      <c r="R3999">
        <v>155.19999999999999</v>
      </c>
      <c r="S3999" t="s">
        <v>32</v>
      </c>
      <c r="T3999" t="s">
        <v>37</v>
      </c>
      <c r="U3999">
        <v>219</v>
      </c>
      <c r="V3999">
        <v>219</v>
      </c>
      <c r="W3999">
        <v>2030</v>
      </c>
      <c r="X3999">
        <v>0</v>
      </c>
      <c r="Z3999" t="s">
        <v>37</v>
      </c>
      <c r="AA3999" t="s">
        <v>37</v>
      </c>
      <c r="AB3999" t="s">
        <v>7681</v>
      </c>
      <c r="AC3999" t="s">
        <v>7682</v>
      </c>
    </row>
    <row r="4000" spans="1:29" x14ac:dyDescent="0.3">
      <c r="A4000" t="s">
        <v>3860</v>
      </c>
      <c r="B4000">
        <v>5</v>
      </c>
      <c r="C4000" t="s">
        <v>29</v>
      </c>
      <c r="D4000" t="s">
        <v>30</v>
      </c>
      <c r="E4000">
        <v>16</v>
      </c>
      <c r="F4000" t="s">
        <v>32</v>
      </c>
      <c r="G4000">
        <v>75</v>
      </c>
      <c r="H4000">
        <v>107</v>
      </c>
      <c r="I4000">
        <v>1029</v>
      </c>
      <c r="J4000">
        <v>113</v>
      </c>
      <c r="K4000">
        <v>1051</v>
      </c>
      <c r="L4000" t="s">
        <v>32</v>
      </c>
      <c r="M4000" t="s">
        <v>32</v>
      </c>
      <c r="N4000" t="s">
        <v>32</v>
      </c>
      <c r="O4000">
        <v>79</v>
      </c>
      <c r="P4000">
        <v>102</v>
      </c>
      <c r="Q4000">
        <v>327</v>
      </c>
      <c r="R4000">
        <v>216.7</v>
      </c>
      <c r="S4000" t="s">
        <v>32</v>
      </c>
      <c r="T4000" t="s">
        <v>32</v>
      </c>
      <c r="U4000">
        <v>113</v>
      </c>
      <c r="V4000">
        <v>113</v>
      </c>
      <c r="W4000">
        <v>1078</v>
      </c>
      <c r="X4000">
        <v>0</v>
      </c>
      <c r="Z4000" t="s">
        <v>32</v>
      </c>
      <c r="AA4000" t="s">
        <v>32</v>
      </c>
    </row>
    <row r="4001" spans="1:29" x14ac:dyDescent="0.3">
      <c r="A4001" t="s">
        <v>4603</v>
      </c>
      <c r="B4001">
        <v>3</v>
      </c>
      <c r="C4001" t="s">
        <v>29</v>
      </c>
      <c r="D4001" t="s">
        <v>35</v>
      </c>
      <c r="E4001">
        <v>15</v>
      </c>
      <c r="F4001" t="s">
        <v>32</v>
      </c>
      <c r="G4001">
        <v>25</v>
      </c>
      <c r="H4001">
        <v>40</v>
      </c>
      <c r="I4001">
        <v>365</v>
      </c>
      <c r="J4001">
        <v>44</v>
      </c>
      <c r="K4001">
        <v>381</v>
      </c>
      <c r="L4001" t="s">
        <v>32</v>
      </c>
      <c r="M4001" t="s">
        <v>32</v>
      </c>
      <c r="N4001" t="s">
        <v>32</v>
      </c>
      <c r="O4001">
        <v>33</v>
      </c>
      <c r="P4001">
        <v>47</v>
      </c>
      <c r="Q4001">
        <v>153</v>
      </c>
      <c r="R4001">
        <v>255</v>
      </c>
      <c r="S4001" t="s">
        <v>32</v>
      </c>
      <c r="T4001" t="s">
        <v>32</v>
      </c>
      <c r="U4001">
        <v>43</v>
      </c>
      <c r="V4001">
        <v>43</v>
      </c>
      <c r="W4001">
        <v>376</v>
      </c>
      <c r="X4001">
        <v>0</v>
      </c>
      <c r="Z4001" t="s">
        <v>33</v>
      </c>
      <c r="AA4001" t="s">
        <v>32</v>
      </c>
      <c r="AB4001" t="s">
        <v>7685</v>
      </c>
      <c r="AC4001" t="s">
        <v>7682</v>
      </c>
    </row>
    <row r="4002" spans="1:29" x14ac:dyDescent="0.3">
      <c r="A4002" t="s">
        <v>3862</v>
      </c>
      <c r="B4002">
        <v>5</v>
      </c>
      <c r="C4002" t="s">
        <v>29</v>
      </c>
      <c r="D4002" t="s">
        <v>50</v>
      </c>
      <c r="E4002">
        <v>18</v>
      </c>
      <c r="F4002" t="s">
        <v>32</v>
      </c>
      <c r="G4002">
        <v>21</v>
      </c>
      <c r="H4002">
        <v>35</v>
      </c>
      <c r="I4002">
        <v>297</v>
      </c>
      <c r="J4002">
        <v>36</v>
      </c>
      <c r="K4002">
        <v>305</v>
      </c>
      <c r="L4002" t="s">
        <v>32</v>
      </c>
      <c r="M4002" t="s">
        <v>32</v>
      </c>
      <c r="N4002" t="s">
        <v>37</v>
      </c>
      <c r="O4002">
        <v>27</v>
      </c>
      <c r="P4002">
        <v>29</v>
      </c>
      <c r="Q4002">
        <v>108</v>
      </c>
      <c r="R4002">
        <v>143.1</v>
      </c>
      <c r="S4002" t="s">
        <v>32</v>
      </c>
      <c r="T4002" t="s">
        <v>32</v>
      </c>
      <c r="U4002">
        <v>37</v>
      </c>
      <c r="V4002">
        <v>37</v>
      </c>
      <c r="W4002">
        <v>303</v>
      </c>
      <c r="X4002">
        <v>0</v>
      </c>
      <c r="Z4002" t="s">
        <v>33</v>
      </c>
      <c r="AA4002" t="s">
        <v>32</v>
      </c>
    </row>
    <row r="4003" spans="1:29" x14ac:dyDescent="0.3">
      <c r="A4003" t="s">
        <v>4604</v>
      </c>
      <c r="B4003">
        <v>4</v>
      </c>
      <c r="C4003" t="s">
        <v>29</v>
      </c>
      <c r="D4003" t="s">
        <v>35</v>
      </c>
      <c r="E4003">
        <v>20</v>
      </c>
      <c r="F4003" t="s">
        <v>32</v>
      </c>
      <c r="G4003">
        <v>96</v>
      </c>
      <c r="H4003">
        <v>159</v>
      </c>
      <c r="I4003">
        <v>1505</v>
      </c>
      <c r="J4003">
        <v>164</v>
      </c>
      <c r="K4003">
        <v>1572</v>
      </c>
      <c r="L4003" t="s">
        <v>32</v>
      </c>
      <c r="M4003" t="s">
        <v>32</v>
      </c>
      <c r="N4003" t="s">
        <v>32</v>
      </c>
      <c r="O4003">
        <v>112</v>
      </c>
      <c r="P4003">
        <v>151</v>
      </c>
      <c r="Q4003">
        <v>446</v>
      </c>
      <c r="R4003">
        <v>219</v>
      </c>
      <c r="S4003" t="s">
        <v>32</v>
      </c>
      <c r="T4003" t="s">
        <v>32</v>
      </c>
      <c r="U4003">
        <v>165</v>
      </c>
      <c r="V4003">
        <v>165</v>
      </c>
      <c r="W4003">
        <v>1584</v>
      </c>
      <c r="X4003">
        <v>0</v>
      </c>
      <c r="Z4003" t="s">
        <v>32</v>
      </c>
      <c r="AA4003" t="s">
        <v>32</v>
      </c>
      <c r="AB4003" t="s">
        <v>7674</v>
      </c>
      <c r="AC4003" t="s">
        <v>7675</v>
      </c>
    </row>
    <row r="4004" spans="1:29" x14ac:dyDescent="0.3">
      <c r="A4004" t="s">
        <v>3863</v>
      </c>
      <c r="B4004">
        <v>3</v>
      </c>
      <c r="C4004" t="s">
        <v>29</v>
      </c>
      <c r="D4004" t="s">
        <v>30</v>
      </c>
      <c r="E4004">
        <v>17</v>
      </c>
      <c r="F4004" t="s">
        <v>32</v>
      </c>
      <c r="G4004">
        <v>53</v>
      </c>
      <c r="H4004">
        <v>76</v>
      </c>
      <c r="I4004">
        <v>599</v>
      </c>
      <c r="J4004">
        <v>81</v>
      </c>
      <c r="K4004">
        <v>624</v>
      </c>
      <c r="L4004" t="s">
        <v>32</v>
      </c>
      <c r="M4004" t="s">
        <v>32</v>
      </c>
      <c r="N4004" t="s">
        <v>32</v>
      </c>
      <c r="O4004">
        <v>65</v>
      </c>
      <c r="P4004">
        <v>97</v>
      </c>
      <c r="Q4004">
        <v>150</v>
      </c>
      <c r="R4004">
        <v>231.8</v>
      </c>
      <c r="S4004" t="s">
        <v>32</v>
      </c>
      <c r="T4004" t="s">
        <v>31</v>
      </c>
      <c r="U4004">
        <v>82</v>
      </c>
      <c r="V4004">
        <v>82</v>
      </c>
      <c r="W4004">
        <v>649</v>
      </c>
      <c r="X4004">
        <v>0</v>
      </c>
      <c r="Z4004" t="s">
        <v>33</v>
      </c>
      <c r="AA4004" t="s">
        <v>32</v>
      </c>
    </row>
    <row r="4005" spans="1:29" x14ac:dyDescent="0.3">
      <c r="A4005" t="s">
        <v>4344</v>
      </c>
      <c r="B4005">
        <v>3</v>
      </c>
      <c r="C4005" t="s">
        <v>29</v>
      </c>
      <c r="D4005" t="s">
        <v>50</v>
      </c>
      <c r="E4005">
        <v>25</v>
      </c>
      <c r="F4005" t="s">
        <v>32</v>
      </c>
      <c r="G4005">
        <v>86</v>
      </c>
      <c r="H4005">
        <v>135</v>
      </c>
      <c r="I4005">
        <v>1291</v>
      </c>
      <c r="J4005">
        <v>139</v>
      </c>
      <c r="K4005">
        <v>1288</v>
      </c>
      <c r="L4005" t="s">
        <v>32</v>
      </c>
      <c r="M4005" t="s">
        <v>32</v>
      </c>
      <c r="N4005" t="s">
        <v>32</v>
      </c>
      <c r="O4005">
        <v>110</v>
      </c>
      <c r="P4005">
        <v>96</v>
      </c>
      <c r="Q4005">
        <v>489</v>
      </c>
      <c r="R4005">
        <v>150.30000000000001</v>
      </c>
      <c r="S4005" t="s">
        <v>32</v>
      </c>
      <c r="T4005" t="s">
        <v>32</v>
      </c>
      <c r="U4005">
        <v>136</v>
      </c>
      <c r="V4005">
        <v>136</v>
      </c>
      <c r="W4005">
        <v>1227</v>
      </c>
      <c r="X4005">
        <v>0</v>
      </c>
      <c r="Z4005" t="s">
        <v>32</v>
      </c>
      <c r="AA4005" t="s">
        <v>32</v>
      </c>
      <c r="AB4005" t="s">
        <v>7725</v>
      </c>
      <c r="AC4005" t="s">
        <v>7682</v>
      </c>
    </row>
    <row r="4006" spans="1:29" x14ac:dyDescent="0.3">
      <c r="A4006" t="s">
        <v>4346</v>
      </c>
      <c r="B4006">
        <v>3</v>
      </c>
      <c r="C4006" t="s">
        <v>29</v>
      </c>
      <c r="D4006" t="s">
        <v>35</v>
      </c>
      <c r="E4006">
        <v>15</v>
      </c>
      <c r="F4006" t="s">
        <v>32</v>
      </c>
      <c r="G4006">
        <v>55</v>
      </c>
      <c r="H4006">
        <v>88</v>
      </c>
      <c r="I4006">
        <v>693</v>
      </c>
      <c r="J4006">
        <v>98</v>
      </c>
      <c r="K4006">
        <v>757</v>
      </c>
      <c r="L4006" t="s">
        <v>32</v>
      </c>
      <c r="M4006" t="s">
        <v>32</v>
      </c>
      <c r="N4006" t="s">
        <v>32</v>
      </c>
      <c r="O4006">
        <v>70</v>
      </c>
      <c r="P4006">
        <v>82</v>
      </c>
      <c r="Q4006">
        <v>311</v>
      </c>
      <c r="R4006">
        <v>184.7</v>
      </c>
      <c r="S4006" t="s">
        <v>32</v>
      </c>
      <c r="T4006" t="s">
        <v>32</v>
      </c>
      <c r="U4006">
        <v>99</v>
      </c>
      <c r="V4006">
        <v>99</v>
      </c>
      <c r="W4006">
        <v>759</v>
      </c>
      <c r="X4006">
        <v>0</v>
      </c>
      <c r="Z4006" t="s">
        <v>33</v>
      </c>
      <c r="AA4006" t="s">
        <v>32</v>
      </c>
      <c r="AB4006" t="s">
        <v>7696</v>
      </c>
      <c r="AC4006" t="s">
        <v>7656</v>
      </c>
    </row>
    <row r="4007" spans="1:29" x14ac:dyDescent="0.3">
      <c r="A4007" t="s">
        <v>4364</v>
      </c>
      <c r="B4007">
        <v>3</v>
      </c>
      <c r="C4007" t="s">
        <v>40</v>
      </c>
      <c r="D4007" t="s">
        <v>41</v>
      </c>
      <c r="E4007">
        <v>18</v>
      </c>
      <c r="F4007" t="s">
        <v>32</v>
      </c>
      <c r="G4007">
        <v>105</v>
      </c>
      <c r="H4007">
        <v>146</v>
      </c>
      <c r="I4007">
        <v>1248</v>
      </c>
      <c r="J4007">
        <v>156</v>
      </c>
      <c r="K4007">
        <v>1313</v>
      </c>
      <c r="L4007" t="s">
        <v>32</v>
      </c>
      <c r="M4007" t="s">
        <v>37</v>
      </c>
      <c r="N4007" t="s">
        <v>32</v>
      </c>
      <c r="O4007">
        <v>136</v>
      </c>
      <c r="P4007">
        <v>181</v>
      </c>
      <c r="Q4007">
        <v>510</v>
      </c>
      <c r="R4007">
        <v>187.3</v>
      </c>
      <c r="S4007" t="s">
        <v>37</v>
      </c>
      <c r="T4007" t="s">
        <v>32</v>
      </c>
      <c r="U4007">
        <v>138</v>
      </c>
      <c r="V4007">
        <v>138</v>
      </c>
      <c r="W4007">
        <v>1104</v>
      </c>
      <c r="X4007">
        <v>0</v>
      </c>
      <c r="Z4007" t="s">
        <v>32</v>
      </c>
      <c r="AA4007" t="s">
        <v>32</v>
      </c>
      <c r="AB4007" t="s">
        <v>7674</v>
      </c>
      <c r="AC4007" t="s">
        <v>7675</v>
      </c>
    </row>
    <row r="4008" spans="1:29" x14ac:dyDescent="0.3">
      <c r="A4008" t="s">
        <v>4442</v>
      </c>
      <c r="B4008">
        <v>5</v>
      </c>
      <c r="C4008" t="s">
        <v>29</v>
      </c>
      <c r="D4008" t="s">
        <v>35</v>
      </c>
      <c r="E4008">
        <v>20</v>
      </c>
      <c r="F4008" t="s">
        <v>32</v>
      </c>
      <c r="G4008">
        <v>105</v>
      </c>
      <c r="H4008">
        <v>153</v>
      </c>
      <c r="I4008">
        <v>1370</v>
      </c>
      <c r="J4008">
        <v>162</v>
      </c>
      <c r="K4008">
        <v>1436</v>
      </c>
      <c r="L4008" t="s">
        <v>32</v>
      </c>
      <c r="M4008" t="s">
        <v>32</v>
      </c>
      <c r="N4008" t="s">
        <v>37</v>
      </c>
      <c r="O4008">
        <v>136</v>
      </c>
      <c r="P4008">
        <v>144</v>
      </c>
      <c r="Q4008">
        <v>562</v>
      </c>
      <c r="R4008">
        <v>186</v>
      </c>
      <c r="S4008" t="s">
        <v>32</v>
      </c>
      <c r="T4008" t="s">
        <v>37</v>
      </c>
      <c r="U4008">
        <v>162</v>
      </c>
      <c r="V4008">
        <v>162</v>
      </c>
      <c r="W4008">
        <v>1433</v>
      </c>
      <c r="X4008">
        <v>0</v>
      </c>
      <c r="Z4008" t="s">
        <v>32</v>
      </c>
      <c r="AA4008" t="s">
        <v>32</v>
      </c>
      <c r="AB4008" t="s">
        <v>7699</v>
      </c>
      <c r="AC4008" t="s">
        <v>7682</v>
      </c>
    </row>
    <row r="4009" spans="1:29" x14ac:dyDescent="0.3">
      <c r="A4009" t="s">
        <v>4444</v>
      </c>
      <c r="B4009">
        <v>3</v>
      </c>
      <c r="C4009" t="s">
        <v>29</v>
      </c>
      <c r="D4009" t="s">
        <v>50</v>
      </c>
      <c r="E4009">
        <v>26</v>
      </c>
      <c r="F4009" t="s">
        <v>31</v>
      </c>
      <c r="G4009">
        <v>110</v>
      </c>
      <c r="H4009">
        <v>184</v>
      </c>
      <c r="I4009">
        <v>1773</v>
      </c>
      <c r="J4009">
        <v>191</v>
      </c>
      <c r="K4009">
        <v>1761</v>
      </c>
      <c r="L4009" t="s">
        <v>32</v>
      </c>
      <c r="M4009" t="s">
        <v>32</v>
      </c>
      <c r="N4009" t="s">
        <v>37</v>
      </c>
      <c r="O4009">
        <v>127</v>
      </c>
      <c r="P4009">
        <v>156</v>
      </c>
      <c r="Q4009">
        <v>500</v>
      </c>
      <c r="R4009">
        <v>210.8</v>
      </c>
      <c r="S4009" t="s">
        <v>32</v>
      </c>
      <c r="T4009" t="s">
        <v>32</v>
      </c>
      <c r="U4009">
        <v>196</v>
      </c>
      <c r="V4009">
        <v>196</v>
      </c>
      <c r="W4009">
        <v>1821</v>
      </c>
      <c r="X4009">
        <v>0</v>
      </c>
      <c r="Z4009" t="s">
        <v>32</v>
      </c>
      <c r="AA4009" t="s">
        <v>32</v>
      </c>
      <c r="AB4009" t="s">
        <v>7727</v>
      </c>
      <c r="AC4009" t="s">
        <v>7656</v>
      </c>
    </row>
    <row r="4010" spans="1:29" x14ac:dyDescent="0.3">
      <c r="A4010" t="s">
        <v>4445</v>
      </c>
      <c r="B4010">
        <v>3</v>
      </c>
      <c r="C4010" t="s">
        <v>29</v>
      </c>
      <c r="D4010" t="s">
        <v>50</v>
      </c>
      <c r="E4010">
        <v>25</v>
      </c>
      <c r="F4010" t="s">
        <v>32</v>
      </c>
      <c r="G4010">
        <v>49</v>
      </c>
      <c r="H4010">
        <v>71</v>
      </c>
      <c r="I4010">
        <v>662</v>
      </c>
      <c r="J4010">
        <v>77</v>
      </c>
      <c r="K4010">
        <v>696</v>
      </c>
      <c r="L4010" t="s">
        <v>32</v>
      </c>
      <c r="M4010" t="s">
        <v>32</v>
      </c>
      <c r="N4010" t="s">
        <v>32</v>
      </c>
      <c r="O4010">
        <v>63</v>
      </c>
      <c r="P4010">
        <v>85</v>
      </c>
      <c r="Q4010">
        <v>269</v>
      </c>
      <c r="R4010">
        <v>154.9</v>
      </c>
      <c r="S4010" t="s">
        <v>33</v>
      </c>
      <c r="T4010" t="s">
        <v>32</v>
      </c>
      <c r="U4010">
        <v>74</v>
      </c>
      <c r="V4010">
        <v>74</v>
      </c>
      <c r="W4010">
        <v>674</v>
      </c>
      <c r="X4010">
        <v>0</v>
      </c>
      <c r="Z4010" t="s">
        <v>32</v>
      </c>
      <c r="AA4010" t="s">
        <v>32</v>
      </c>
      <c r="AB4010" t="s">
        <v>7693</v>
      </c>
      <c r="AC4010" t="s">
        <v>7656</v>
      </c>
    </row>
    <row r="4011" spans="1:29" x14ac:dyDescent="0.3">
      <c r="A4011" t="s">
        <v>3871</v>
      </c>
      <c r="C4011" t="s">
        <v>29</v>
      </c>
      <c r="D4011" t="s">
        <v>35</v>
      </c>
      <c r="E4011">
        <v>1</v>
      </c>
      <c r="F4011" t="s">
        <v>33</v>
      </c>
      <c r="G4011">
        <v>18</v>
      </c>
      <c r="H4011">
        <v>23</v>
      </c>
      <c r="I4011">
        <v>116</v>
      </c>
      <c r="J4011">
        <v>25</v>
      </c>
      <c r="K4011">
        <v>129</v>
      </c>
      <c r="L4011" t="s">
        <v>32</v>
      </c>
      <c r="M4011" t="s">
        <v>33</v>
      </c>
      <c r="N4011" t="s">
        <v>33</v>
      </c>
      <c r="O4011">
        <v>22</v>
      </c>
      <c r="P4011">
        <v>10</v>
      </c>
      <c r="Q4011">
        <v>22</v>
      </c>
      <c r="R4011">
        <v>90</v>
      </c>
      <c r="S4011" t="s">
        <v>33</v>
      </c>
      <c r="T4011" t="s">
        <v>33</v>
      </c>
      <c r="U4011">
        <v>8</v>
      </c>
      <c r="V4011">
        <v>8</v>
      </c>
      <c r="W4011">
        <v>32</v>
      </c>
      <c r="X4011">
        <v>0</v>
      </c>
      <c r="Z4011" t="s">
        <v>33</v>
      </c>
      <c r="AA4011" t="s">
        <v>32</v>
      </c>
    </row>
    <row r="4012" spans="1:29" x14ac:dyDescent="0.3">
      <c r="A4012" t="s">
        <v>4529</v>
      </c>
      <c r="B4012">
        <v>3</v>
      </c>
      <c r="C4012" t="s">
        <v>40</v>
      </c>
      <c r="D4012" t="s">
        <v>50</v>
      </c>
      <c r="E4012">
        <v>22</v>
      </c>
      <c r="F4012" t="s">
        <v>31</v>
      </c>
      <c r="G4012">
        <v>137</v>
      </c>
      <c r="H4012">
        <v>196</v>
      </c>
      <c r="I4012">
        <v>1879</v>
      </c>
      <c r="J4012">
        <v>206</v>
      </c>
      <c r="K4012">
        <v>1924</v>
      </c>
      <c r="L4012" t="s">
        <v>32</v>
      </c>
      <c r="M4012" t="s">
        <v>32</v>
      </c>
      <c r="N4012" t="s">
        <v>37</v>
      </c>
      <c r="O4012">
        <v>157</v>
      </c>
      <c r="P4012">
        <v>197</v>
      </c>
      <c r="Q4012">
        <v>630</v>
      </c>
      <c r="R4012">
        <v>229.4</v>
      </c>
      <c r="S4012" t="s">
        <v>32</v>
      </c>
      <c r="T4012" t="s">
        <v>32</v>
      </c>
      <c r="U4012">
        <v>207</v>
      </c>
      <c r="V4012">
        <v>207</v>
      </c>
      <c r="W4012">
        <v>1944</v>
      </c>
      <c r="X4012">
        <v>0</v>
      </c>
      <c r="Z4012" t="s">
        <v>32</v>
      </c>
      <c r="AA4012" t="s">
        <v>32</v>
      </c>
      <c r="AB4012" t="s">
        <v>7703</v>
      </c>
      <c r="AC4012" t="s">
        <v>7682</v>
      </c>
    </row>
    <row r="4013" spans="1:29" x14ac:dyDescent="0.3">
      <c r="A4013" t="s">
        <v>4530</v>
      </c>
      <c r="B4013">
        <v>4</v>
      </c>
      <c r="C4013" t="s">
        <v>40</v>
      </c>
      <c r="D4013" t="s">
        <v>41</v>
      </c>
      <c r="E4013">
        <v>26</v>
      </c>
      <c r="F4013" t="s">
        <v>32</v>
      </c>
      <c r="G4013">
        <v>103</v>
      </c>
      <c r="H4013">
        <v>160</v>
      </c>
      <c r="I4013">
        <v>1441</v>
      </c>
      <c r="J4013">
        <v>166</v>
      </c>
      <c r="K4013">
        <v>1540</v>
      </c>
      <c r="L4013" t="s">
        <v>32</v>
      </c>
      <c r="M4013" t="s">
        <v>32</v>
      </c>
      <c r="N4013" t="s">
        <v>32</v>
      </c>
      <c r="O4013">
        <v>136</v>
      </c>
      <c r="P4013">
        <v>111</v>
      </c>
      <c r="Q4013">
        <v>536</v>
      </c>
      <c r="R4013">
        <v>163.1</v>
      </c>
      <c r="S4013" t="s">
        <v>32</v>
      </c>
      <c r="T4013" t="s">
        <v>32</v>
      </c>
      <c r="U4013">
        <v>153</v>
      </c>
      <c r="V4013">
        <v>153</v>
      </c>
      <c r="W4013">
        <v>1409</v>
      </c>
      <c r="X4013">
        <v>0</v>
      </c>
      <c r="Z4013" t="s">
        <v>37</v>
      </c>
      <c r="AA4013" t="s">
        <v>32</v>
      </c>
      <c r="AB4013" t="s">
        <v>7722</v>
      </c>
      <c r="AC4013" t="s">
        <v>7656</v>
      </c>
    </row>
    <row r="4014" spans="1:29" x14ac:dyDescent="0.3">
      <c r="A4014" t="s">
        <v>3874</v>
      </c>
      <c r="B4014">
        <v>3</v>
      </c>
      <c r="C4014" t="s">
        <v>29</v>
      </c>
      <c r="D4014" t="s">
        <v>30</v>
      </c>
      <c r="E4014">
        <v>6</v>
      </c>
      <c r="F4014" t="s">
        <v>32</v>
      </c>
      <c r="G4014">
        <v>47</v>
      </c>
      <c r="H4014">
        <v>70</v>
      </c>
      <c r="I4014">
        <v>626</v>
      </c>
      <c r="J4014">
        <v>74</v>
      </c>
      <c r="K4014">
        <v>654</v>
      </c>
      <c r="L4014" t="s">
        <v>32</v>
      </c>
      <c r="M4014" t="s">
        <v>32</v>
      </c>
      <c r="N4014" t="s">
        <v>32</v>
      </c>
      <c r="O4014">
        <v>55</v>
      </c>
      <c r="P4014">
        <v>68</v>
      </c>
      <c r="Q4014">
        <v>215</v>
      </c>
      <c r="R4014">
        <v>185.1</v>
      </c>
      <c r="S4014" t="s">
        <v>33</v>
      </c>
      <c r="T4014" t="s">
        <v>32</v>
      </c>
      <c r="U4014">
        <v>15</v>
      </c>
      <c r="V4014">
        <v>15</v>
      </c>
      <c r="W4014">
        <v>129</v>
      </c>
      <c r="X4014">
        <v>0</v>
      </c>
      <c r="Z4014" t="s">
        <v>32</v>
      </c>
      <c r="AA4014" t="s">
        <v>32</v>
      </c>
    </row>
    <row r="4015" spans="1:29" x14ac:dyDescent="0.3">
      <c r="A4015" t="s">
        <v>4548</v>
      </c>
      <c r="B4015">
        <v>4</v>
      </c>
      <c r="C4015" t="s">
        <v>29</v>
      </c>
      <c r="D4015" t="s">
        <v>50</v>
      </c>
      <c r="E4015">
        <v>24</v>
      </c>
      <c r="F4015" t="s">
        <v>31</v>
      </c>
      <c r="G4015">
        <v>84</v>
      </c>
      <c r="H4015">
        <v>127</v>
      </c>
      <c r="I4015">
        <v>1200</v>
      </c>
      <c r="J4015">
        <v>136</v>
      </c>
      <c r="K4015">
        <v>1259</v>
      </c>
      <c r="L4015" t="s">
        <v>32</v>
      </c>
      <c r="M4015" t="s">
        <v>32</v>
      </c>
      <c r="N4015" t="s">
        <v>37</v>
      </c>
      <c r="O4015">
        <v>94</v>
      </c>
      <c r="P4015">
        <v>130</v>
      </c>
      <c r="Q4015">
        <v>347</v>
      </c>
      <c r="R4015">
        <v>226</v>
      </c>
      <c r="S4015" t="s">
        <v>32</v>
      </c>
      <c r="T4015" t="s">
        <v>32</v>
      </c>
      <c r="U4015">
        <v>137</v>
      </c>
      <c r="V4015">
        <v>137</v>
      </c>
      <c r="W4015">
        <v>1266</v>
      </c>
      <c r="X4015">
        <v>0</v>
      </c>
      <c r="Z4015" t="s">
        <v>37</v>
      </c>
      <c r="AA4015" t="s">
        <v>37</v>
      </c>
      <c r="AB4015" t="s">
        <v>7723</v>
      </c>
      <c r="AC4015" t="s">
        <v>7675</v>
      </c>
    </row>
    <row r="4016" spans="1:29" x14ac:dyDescent="0.3">
      <c r="A4016" t="s">
        <v>3875</v>
      </c>
      <c r="B4016">
        <v>3</v>
      </c>
      <c r="C4016" t="s">
        <v>29</v>
      </c>
      <c r="D4016" t="s">
        <v>30</v>
      </c>
      <c r="E4016">
        <v>17</v>
      </c>
      <c r="F4016" t="s">
        <v>32</v>
      </c>
      <c r="G4016">
        <v>104</v>
      </c>
      <c r="H4016">
        <v>129</v>
      </c>
      <c r="I4016">
        <v>1020</v>
      </c>
      <c r="J4016">
        <v>138</v>
      </c>
      <c r="K4016">
        <v>1037</v>
      </c>
      <c r="L4016" t="s">
        <v>32</v>
      </c>
      <c r="M4016" t="s">
        <v>32</v>
      </c>
      <c r="N4016" t="s">
        <v>32</v>
      </c>
      <c r="O4016">
        <v>111</v>
      </c>
      <c r="P4016">
        <v>124</v>
      </c>
      <c r="Q4016">
        <v>425</v>
      </c>
      <c r="R4016">
        <v>221.6</v>
      </c>
      <c r="S4016" t="s">
        <v>32</v>
      </c>
      <c r="T4016" t="s">
        <v>32</v>
      </c>
      <c r="U4016">
        <v>140</v>
      </c>
      <c r="V4016">
        <v>140</v>
      </c>
      <c r="W4016">
        <v>1063</v>
      </c>
      <c r="X4016">
        <v>0</v>
      </c>
      <c r="Z4016" t="s">
        <v>32</v>
      </c>
      <c r="AA4016" t="s">
        <v>32</v>
      </c>
    </row>
    <row r="4017" spans="1:29" x14ac:dyDescent="0.3">
      <c r="A4017" t="s">
        <v>4549</v>
      </c>
      <c r="B4017">
        <v>3</v>
      </c>
      <c r="C4017" t="s">
        <v>29</v>
      </c>
      <c r="D4017" t="s">
        <v>35</v>
      </c>
      <c r="E4017">
        <v>34</v>
      </c>
      <c r="F4017" t="s">
        <v>32</v>
      </c>
      <c r="G4017">
        <v>147</v>
      </c>
      <c r="H4017">
        <v>208</v>
      </c>
      <c r="I4017">
        <v>1944</v>
      </c>
      <c r="J4017">
        <v>213</v>
      </c>
      <c r="K4017">
        <v>1941</v>
      </c>
      <c r="L4017" t="s">
        <v>32</v>
      </c>
      <c r="M4017" t="s">
        <v>32</v>
      </c>
      <c r="N4017" t="s">
        <v>32</v>
      </c>
      <c r="O4017">
        <v>174</v>
      </c>
      <c r="P4017">
        <v>221</v>
      </c>
      <c r="Q4017">
        <v>781</v>
      </c>
      <c r="R4017">
        <v>219.6</v>
      </c>
      <c r="S4017" t="s">
        <v>37</v>
      </c>
      <c r="T4017" t="s">
        <v>32</v>
      </c>
      <c r="U4017">
        <v>179</v>
      </c>
      <c r="V4017">
        <v>179</v>
      </c>
      <c r="W4017">
        <v>1635</v>
      </c>
      <c r="X4017">
        <v>0</v>
      </c>
      <c r="Z4017" t="s">
        <v>32</v>
      </c>
      <c r="AA4017" t="s">
        <v>32</v>
      </c>
      <c r="AB4017" t="s">
        <v>7705</v>
      </c>
      <c r="AC4017" t="s">
        <v>7656</v>
      </c>
    </row>
    <row r="4018" spans="1:29" x14ac:dyDescent="0.3">
      <c r="A4018" t="s">
        <v>4550</v>
      </c>
      <c r="B4018">
        <v>5</v>
      </c>
      <c r="C4018" t="s">
        <v>40</v>
      </c>
      <c r="D4018" t="s">
        <v>41</v>
      </c>
      <c r="E4018">
        <v>26</v>
      </c>
      <c r="F4018" t="s">
        <v>32</v>
      </c>
      <c r="G4018">
        <v>106</v>
      </c>
      <c r="H4018">
        <v>181</v>
      </c>
      <c r="I4018">
        <v>1587</v>
      </c>
      <c r="J4018">
        <v>191</v>
      </c>
      <c r="K4018">
        <v>1664</v>
      </c>
      <c r="L4018" t="s">
        <v>32</v>
      </c>
      <c r="M4018" t="s">
        <v>32</v>
      </c>
      <c r="N4018" t="s">
        <v>37</v>
      </c>
      <c r="O4018">
        <v>146</v>
      </c>
      <c r="P4018">
        <v>173</v>
      </c>
      <c r="Q4018">
        <v>577</v>
      </c>
      <c r="R4018">
        <v>162.9</v>
      </c>
      <c r="S4018" t="s">
        <v>37</v>
      </c>
      <c r="T4018" t="s">
        <v>32</v>
      </c>
      <c r="U4018">
        <v>169</v>
      </c>
      <c r="V4018">
        <v>169</v>
      </c>
      <c r="W4018">
        <v>1466</v>
      </c>
      <c r="X4018">
        <v>0</v>
      </c>
      <c r="Z4018" t="s">
        <v>32</v>
      </c>
      <c r="AA4018" t="s">
        <v>37</v>
      </c>
      <c r="AB4018" t="s">
        <v>7703</v>
      </c>
      <c r="AC4018" t="s">
        <v>7682</v>
      </c>
    </row>
    <row r="4019" spans="1:29" x14ac:dyDescent="0.3">
      <c r="A4019" t="s">
        <v>3877</v>
      </c>
      <c r="B4019">
        <v>3</v>
      </c>
      <c r="C4019" t="s">
        <v>29</v>
      </c>
      <c r="D4019" t="s">
        <v>30</v>
      </c>
      <c r="E4019">
        <v>22</v>
      </c>
      <c r="F4019" t="s">
        <v>32</v>
      </c>
      <c r="G4019">
        <v>53</v>
      </c>
      <c r="H4019">
        <v>73</v>
      </c>
      <c r="I4019">
        <v>744</v>
      </c>
      <c r="J4019">
        <v>71</v>
      </c>
      <c r="K4019">
        <v>735</v>
      </c>
      <c r="L4019" t="s">
        <v>32</v>
      </c>
      <c r="M4019" t="s">
        <v>32</v>
      </c>
      <c r="N4019" t="s">
        <v>32</v>
      </c>
      <c r="O4019">
        <v>56</v>
      </c>
      <c r="P4019">
        <v>38</v>
      </c>
      <c r="Q4019">
        <v>235</v>
      </c>
      <c r="R4019">
        <v>137.4</v>
      </c>
      <c r="S4019" t="s">
        <v>32</v>
      </c>
      <c r="T4019" t="s">
        <v>32</v>
      </c>
      <c r="U4019">
        <v>74</v>
      </c>
      <c r="V4019">
        <v>74</v>
      </c>
      <c r="W4019">
        <v>764</v>
      </c>
      <c r="X4019">
        <v>0</v>
      </c>
      <c r="Z4019" t="s">
        <v>32</v>
      </c>
      <c r="AA4019" t="s">
        <v>32</v>
      </c>
    </row>
    <row r="4020" spans="1:29" x14ac:dyDescent="0.3">
      <c r="A4020" t="s">
        <v>4307</v>
      </c>
      <c r="B4020">
        <v>3</v>
      </c>
      <c r="C4020" t="s">
        <v>29</v>
      </c>
      <c r="D4020" t="s">
        <v>50</v>
      </c>
      <c r="E4020">
        <v>18</v>
      </c>
      <c r="F4020" t="s">
        <v>32</v>
      </c>
      <c r="G4020">
        <v>95</v>
      </c>
      <c r="H4020">
        <v>137</v>
      </c>
      <c r="I4020">
        <v>1273</v>
      </c>
      <c r="J4020">
        <v>145</v>
      </c>
      <c r="K4020">
        <v>1201</v>
      </c>
      <c r="L4020" t="s">
        <v>32</v>
      </c>
      <c r="M4020" t="s">
        <v>32</v>
      </c>
      <c r="N4020" t="s">
        <v>37</v>
      </c>
      <c r="O4020">
        <v>122</v>
      </c>
      <c r="P4020">
        <v>149</v>
      </c>
      <c r="Q4020">
        <v>493</v>
      </c>
      <c r="R4020">
        <v>172.8</v>
      </c>
      <c r="S4020" t="s">
        <v>32</v>
      </c>
      <c r="T4020" t="s">
        <v>32</v>
      </c>
      <c r="U4020">
        <v>136</v>
      </c>
      <c r="V4020">
        <v>136</v>
      </c>
      <c r="W4020">
        <v>1242</v>
      </c>
      <c r="X4020">
        <v>0</v>
      </c>
      <c r="Z4020" t="s">
        <v>37</v>
      </c>
      <c r="AA4020" t="s">
        <v>37</v>
      </c>
      <c r="AB4020" t="s">
        <v>7696</v>
      </c>
      <c r="AC4020" t="s">
        <v>7656</v>
      </c>
    </row>
    <row r="4021" spans="1:29" x14ac:dyDescent="0.3">
      <c r="A4021" t="s">
        <v>3879</v>
      </c>
      <c r="C4021" t="s">
        <v>29</v>
      </c>
      <c r="D4021" t="s">
        <v>30</v>
      </c>
      <c r="E4021">
        <v>0</v>
      </c>
      <c r="F4021" t="s">
        <v>32</v>
      </c>
      <c r="G4021">
        <v>35</v>
      </c>
      <c r="H4021">
        <v>55</v>
      </c>
      <c r="I4021">
        <v>433</v>
      </c>
      <c r="J4021">
        <v>61</v>
      </c>
      <c r="K4021">
        <v>464</v>
      </c>
      <c r="L4021" t="s">
        <v>32</v>
      </c>
      <c r="M4021" t="s">
        <v>32</v>
      </c>
      <c r="N4021" t="s">
        <v>32</v>
      </c>
      <c r="O4021">
        <v>41</v>
      </c>
      <c r="P4021">
        <v>44</v>
      </c>
      <c r="Q4021">
        <v>90</v>
      </c>
      <c r="R4021">
        <v>199.6</v>
      </c>
      <c r="S4021" t="s">
        <v>33</v>
      </c>
      <c r="T4021" t="s">
        <v>33</v>
      </c>
      <c r="U4021">
        <v>10</v>
      </c>
      <c r="V4021">
        <v>10</v>
      </c>
      <c r="W4021">
        <v>82</v>
      </c>
      <c r="X4021">
        <v>0</v>
      </c>
      <c r="Z4021" t="s">
        <v>33</v>
      </c>
      <c r="AA4021" t="s">
        <v>37</v>
      </c>
    </row>
    <row r="4022" spans="1:29" x14ac:dyDescent="0.3">
      <c r="A4022" t="s">
        <v>3880</v>
      </c>
      <c r="C4022" t="s">
        <v>29</v>
      </c>
      <c r="D4022" t="s">
        <v>30</v>
      </c>
      <c r="E4022">
        <v>0</v>
      </c>
      <c r="F4022" t="s">
        <v>32</v>
      </c>
      <c r="G4022">
        <v>30</v>
      </c>
      <c r="H4022">
        <v>40</v>
      </c>
      <c r="I4022">
        <v>325</v>
      </c>
      <c r="J4022">
        <v>42</v>
      </c>
      <c r="K4022">
        <v>333</v>
      </c>
      <c r="L4022" t="s">
        <v>32</v>
      </c>
      <c r="M4022" t="s">
        <v>33</v>
      </c>
      <c r="N4022" t="s">
        <v>32</v>
      </c>
      <c r="O4022">
        <v>33</v>
      </c>
      <c r="P4022">
        <v>9</v>
      </c>
      <c r="Q4022">
        <v>95</v>
      </c>
      <c r="R4022">
        <v>102.5</v>
      </c>
      <c r="S4022" t="s">
        <v>33</v>
      </c>
      <c r="T4022" t="s">
        <v>33</v>
      </c>
      <c r="U4022">
        <v>10</v>
      </c>
      <c r="V4022">
        <v>10</v>
      </c>
      <c r="W4022">
        <v>98</v>
      </c>
      <c r="X4022">
        <v>0</v>
      </c>
      <c r="Z4022" t="s">
        <v>33</v>
      </c>
      <c r="AA4022" t="s">
        <v>32</v>
      </c>
    </row>
    <row r="4023" spans="1:29" x14ac:dyDescent="0.3">
      <c r="A4023" t="s">
        <v>4310</v>
      </c>
      <c r="C4023" t="s">
        <v>29</v>
      </c>
      <c r="D4023" t="s">
        <v>35</v>
      </c>
      <c r="E4023">
        <v>0</v>
      </c>
      <c r="F4023" t="s">
        <v>33</v>
      </c>
      <c r="G4023">
        <v>6</v>
      </c>
      <c r="H4023">
        <v>11</v>
      </c>
      <c r="I4023">
        <v>77</v>
      </c>
      <c r="J4023">
        <v>11</v>
      </c>
      <c r="K4023">
        <v>79</v>
      </c>
      <c r="L4023" t="s">
        <v>33</v>
      </c>
      <c r="M4023" t="s">
        <v>33</v>
      </c>
      <c r="N4023" t="s">
        <v>33</v>
      </c>
      <c r="O4023">
        <v>9</v>
      </c>
      <c r="P4023">
        <v>7</v>
      </c>
      <c r="Q4023">
        <v>40</v>
      </c>
      <c r="S4023" t="s">
        <v>33</v>
      </c>
      <c r="T4023" t="s">
        <v>33</v>
      </c>
      <c r="U4023">
        <v>0</v>
      </c>
      <c r="V4023">
        <v>0</v>
      </c>
      <c r="X4023">
        <v>0</v>
      </c>
      <c r="Z4023" t="s">
        <v>33</v>
      </c>
      <c r="AA4023" t="s">
        <v>32</v>
      </c>
      <c r="AB4023" t="s">
        <v>7686</v>
      </c>
      <c r="AC4023" t="s">
        <v>7682</v>
      </c>
    </row>
    <row r="4024" spans="1:29" x14ac:dyDescent="0.3">
      <c r="A4024" t="s">
        <v>3882</v>
      </c>
      <c r="B4024">
        <v>4</v>
      </c>
      <c r="C4024" t="s">
        <v>29</v>
      </c>
      <c r="D4024" t="s">
        <v>30</v>
      </c>
      <c r="E4024">
        <v>24</v>
      </c>
      <c r="F4024" t="s">
        <v>32</v>
      </c>
      <c r="G4024">
        <v>46</v>
      </c>
      <c r="H4024">
        <v>57</v>
      </c>
      <c r="I4024">
        <v>531</v>
      </c>
      <c r="J4024">
        <v>61</v>
      </c>
      <c r="K4024">
        <v>556</v>
      </c>
      <c r="L4024" t="s">
        <v>32</v>
      </c>
      <c r="M4024" t="s">
        <v>32</v>
      </c>
      <c r="N4024" t="s">
        <v>32</v>
      </c>
      <c r="O4024">
        <v>50</v>
      </c>
      <c r="P4024">
        <v>60</v>
      </c>
      <c r="Q4024">
        <v>140</v>
      </c>
      <c r="R4024">
        <v>205.7</v>
      </c>
      <c r="S4024" t="s">
        <v>32</v>
      </c>
      <c r="T4024" t="s">
        <v>32</v>
      </c>
      <c r="U4024">
        <v>55</v>
      </c>
      <c r="V4024">
        <v>55</v>
      </c>
      <c r="W4024">
        <v>518</v>
      </c>
      <c r="X4024">
        <v>0</v>
      </c>
      <c r="Z4024" t="s">
        <v>33</v>
      </c>
      <c r="AA4024" t="s">
        <v>32</v>
      </c>
    </row>
    <row r="4025" spans="1:29" x14ac:dyDescent="0.3">
      <c r="A4025" t="s">
        <v>4327</v>
      </c>
      <c r="B4025">
        <v>3</v>
      </c>
      <c r="C4025" t="s">
        <v>40</v>
      </c>
      <c r="D4025" t="s">
        <v>41</v>
      </c>
      <c r="E4025">
        <v>19</v>
      </c>
      <c r="F4025" t="s">
        <v>32</v>
      </c>
      <c r="G4025">
        <v>47</v>
      </c>
      <c r="H4025">
        <v>70</v>
      </c>
      <c r="I4025">
        <v>589</v>
      </c>
      <c r="J4025">
        <v>70</v>
      </c>
      <c r="K4025">
        <v>604</v>
      </c>
      <c r="L4025" t="s">
        <v>32</v>
      </c>
      <c r="M4025" t="s">
        <v>32</v>
      </c>
      <c r="N4025" t="s">
        <v>32</v>
      </c>
      <c r="O4025">
        <v>55</v>
      </c>
      <c r="P4025">
        <v>66</v>
      </c>
      <c r="Q4025">
        <v>216</v>
      </c>
      <c r="R4025">
        <v>166.8</v>
      </c>
      <c r="S4025" t="s">
        <v>32</v>
      </c>
      <c r="T4025" t="s">
        <v>32</v>
      </c>
      <c r="U4025">
        <v>70</v>
      </c>
      <c r="V4025">
        <v>70</v>
      </c>
      <c r="W4025">
        <v>593</v>
      </c>
      <c r="X4025">
        <v>0</v>
      </c>
      <c r="Z4025" t="s">
        <v>33</v>
      </c>
      <c r="AA4025" t="s">
        <v>32</v>
      </c>
      <c r="AB4025" t="s">
        <v>7697</v>
      </c>
      <c r="AC4025" t="s">
        <v>7656</v>
      </c>
    </row>
    <row r="4026" spans="1:29" x14ac:dyDescent="0.3">
      <c r="A4026" t="s">
        <v>4390</v>
      </c>
      <c r="B4026">
        <v>4</v>
      </c>
      <c r="C4026" t="s">
        <v>29</v>
      </c>
      <c r="D4026" t="s">
        <v>50</v>
      </c>
      <c r="E4026">
        <v>40</v>
      </c>
      <c r="F4026" t="s">
        <v>32</v>
      </c>
      <c r="G4026">
        <v>110</v>
      </c>
      <c r="H4026">
        <v>202</v>
      </c>
      <c r="I4026">
        <v>1853</v>
      </c>
      <c r="J4026">
        <v>206</v>
      </c>
      <c r="K4026">
        <v>1866</v>
      </c>
      <c r="L4026" t="s">
        <v>32</v>
      </c>
      <c r="M4026" t="s">
        <v>32</v>
      </c>
      <c r="N4026" t="s">
        <v>32</v>
      </c>
      <c r="O4026">
        <v>130</v>
      </c>
      <c r="P4026">
        <v>172</v>
      </c>
      <c r="Q4026">
        <v>521</v>
      </c>
      <c r="R4026">
        <v>212.1</v>
      </c>
      <c r="S4026" t="s">
        <v>37</v>
      </c>
      <c r="T4026" t="s">
        <v>37</v>
      </c>
      <c r="U4026">
        <v>208</v>
      </c>
      <c r="V4026">
        <v>208</v>
      </c>
      <c r="W4026">
        <v>1911</v>
      </c>
      <c r="X4026">
        <v>0</v>
      </c>
      <c r="Z4026" t="s">
        <v>32</v>
      </c>
      <c r="AA4026" t="s">
        <v>32</v>
      </c>
      <c r="AB4026" t="s">
        <v>7690</v>
      </c>
      <c r="AC4026" t="s">
        <v>7675</v>
      </c>
    </row>
    <row r="4027" spans="1:29" x14ac:dyDescent="0.3">
      <c r="A4027" t="s">
        <v>3885</v>
      </c>
      <c r="B4027">
        <v>4</v>
      </c>
      <c r="C4027" t="s">
        <v>29</v>
      </c>
      <c r="D4027" t="s">
        <v>30</v>
      </c>
      <c r="E4027">
        <v>8</v>
      </c>
      <c r="F4027" t="s">
        <v>32</v>
      </c>
      <c r="G4027">
        <v>28</v>
      </c>
      <c r="H4027">
        <v>42</v>
      </c>
      <c r="I4027">
        <v>346</v>
      </c>
      <c r="J4027">
        <v>48</v>
      </c>
      <c r="K4027">
        <v>371</v>
      </c>
      <c r="L4027" t="s">
        <v>32</v>
      </c>
      <c r="M4027" t="s">
        <v>32</v>
      </c>
      <c r="N4027" t="s">
        <v>32</v>
      </c>
      <c r="O4027">
        <v>36</v>
      </c>
      <c r="P4027">
        <v>53</v>
      </c>
      <c r="Q4027">
        <v>119</v>
      </c>
      <c r="R4027">
        <v>245.7</v>
      </c>
      <c r="S4027" t="s">
        <v>32</v>
      </c>
      <c r="T4027" t="s">
        <v>32</v>
      </c>
      <c r="U4027">
        <v>46</v>
      </c>
      <c r="V4027">
        <v>46</v>
      </c>
      <c r="W4027">
        <v>363</v>
      </c>
      <c r="X4027">
        <v>0</v>
      </c>
      <c r="Z4027" t="s">
        <v>33</v>
      </c>
      <c r="AA4027" t="s">
        <v>32</v>
      </c>
    </row>
    <row r="4028" spans="1:29" x14ac:dyDescent="0.3">
      <c r="A4028" t="s">
        <v>4119</v>
      </c>
      <c r="B4028">
        <v>5</v>
      </c>
      <c r="C4028" t="s">
        <v>40</v>
      </c>
      <c r="D4028" t="s">
        <v>41</v>
      </c>
      <c r="E4028">
        <v>13</v>
      </c>
      <c r="F4028" t="s">
        <v>32</v>
      </c>
      <c r="G4028">
        <v>31</v>
      </c>
      <c r="H4028">
        <v>47</v>
      </c>
      <c r="I4028">
        <v>388</v>
      </c>
      <c r="J4028">
        <v>56</v>
      </c>
      <c r="K4028">
        <v>426</v>
      </c>
      <c r="L4028" t="s">
        <v>32</v>
      </c>
      <c r="M4028" t="s">
        <v>32</v>
      </c>
      <c r="N4028" t="s">
        <v>32</v>
      </c>
      <c r="O4028">
        <v>45</v>
      </c>
      <c r="P4028">
        <v>54</v>
      </c>
      <c r="Q4028">
        <v>176</v>
      </c>
      <c r="R4028">
        <v>146.80000000000001</v>
      </c>
      <c r="S4028" t="s">
        <v>32</v>
      </c>
      <c r="T4028" t="s">
        <v>32</v>
      </c>
      <c r="U4028">
        <v>54</v>
      </c>
      <c r="V4028">
        <v>54</v>
      </c>
      <c r="W4028">
        <v>424</v>
      </c>
      <c r="X4028">
        <v>0</v>
      </c>
      <c r="Z4028" t="s">
        <v>33</v>
      </c>
      <c r="AA4028" t="s">
        <v>32</v>
      </c>
      <c r="AB4028" t="s">
        <v>7683</v>
      </c>
      <c r="AC4028" t="s">
        <v>7682</v>
      </c>
    </row>
    <row r="4029" spans="1:29" x14ac:dyDescent="0.3">
      <c r="A4029" t="s">
        <v>4120</v>
      </c>
      <c r="B4029">
        <v>3</v>
      </c>
      <c r="C4029" t="s">
        <v>29</v>
      </c>
      <c r="D4029" t="s">
        <v>35</v>
      </c>
      <c r="E4029">
        <v>16</v>
      </c>
      <c r="F4029" t="s">
        <v>32</v>
      </c>
      <c r="G4029">
        <v>43</v>
      </c>
      <c r="H4029">
        <v>64</v>
      </c>
      <c r="I4029">
        <v>576</v>
      </c>
      <c r="J4029">
        <v>65</v>
      </c>
      <c r="K4029">
        <v>592</v>
      </c>
      <c r="L4029" t="s">
        <v>32</v>
      </c>
      <c r="M4029" t="s">
        <v>32</v>
      </c>
      <c r="N4029" t="s">
        <v>32</v>
      </c>
      <c r="O4029">
        <v>51</v>
      </c>
      <c r="P4029">
        <v>57</v>
      </c>
      <c r="Q4029">
        <v>243</v>
      </c>
      <c r="R4029">
        <v>201.6</v>
      </c>
      <c r="S4029" t="s">
        <v>32</v>
      </c>
      <c r="T4029" t="s">
        <v>32</v>
      </c>
      <c r="U4029">
        <v>53</v>
      </c>
      <c r="V4029">
        <v>53</v>
      </c>
      <c r="W4029">
        <v>462</v>
      </c>
      <c r="X4029">
        <v>0</v>
      </c>
      <c r="Z4029" t="s">
        <v>33</v>
      </c>
      <c r="AA4029" t="s">
        <v>32</v>
      </c>
      <c r="AB4029" t="s">
        <v>7703</v>
      </c>
      <c r="AC4029" t="s">
        <v>7682</v>
      </c>
    </row>
    <row r="4030" spans="1:29" x14ac:dyDescent="0.3">
      <c r="A4030" t="s">
        <v>4205</v>
      </c>
      <c r="B4030">
        <v>3</v>
      </c>
      <c r="C4030" t="s">
        <v>29</v>
      </c>
      <c r="D4030" t="s">
        <v>50</v>
      </c>
      <c r="E4030">
        <v>31</v>
      </c>
      <c r="F4030" t="s">
        <v>32</v>
      </c>
      <c r="G4030">
        <v>224</v>
      </c>
      <c r="H4030">
        <v>374</v>
      </c>
      <c r="I4030">
        <v>3356</v>
      </c>
      <c r="J4030">
        <v>383</v>
      </c>
      <c r="K4030">
        <v>3428</v>
      </c>
      <c r="L4030" t="s">
        <v>32</v>
      </c>
      <c r="M4030" t="s">
        <v>32</v>
      </c>
      <c r="N4030" t="s">
        <v>32</v>
      </c>
      <c r="O4030">
        <v>260</v>
      </c>
      <c r="P4030">
        <v>323</v>
      </c>
      <c r="Q4030">
        <v>989</v>
      </c>
      <c r="R4030">
        <v>233.5</v>
      </c>
      <c r="S4030" t="s">
        <v>32</v>
      </c>
      <c r="T4030" t="s">
        <v>32</v>
      </c>
      <c r="U4030">
        <v>390</v>
      </c>
      <c r="V4030">
        <v>390</v>
      </c>
      <c r="W4030">
        <v>3520</v>
      </c>
      <c r="X4030">
        <v>0</v>
      </c>
      <c r="Z4030" t="s">
        <v>37</v>
      </c>
      <c r="AA4030" t="s">
        <v>37</v>
      </c>
      <c r="AB4030" t="s">
        <v>7680</v>
      </c>
      <c r="AC4030" t="s">
        <v>7646</v>
      </c>
    </row>
    <row r="4031" spans="1:29" x14ac:dyDescent="0.3">
      <c r="A4031" t="s">
        <v>4287</v>
      </c>
      <c r="B4031">
        <v>3</v>
      </c>
      <c r="C4031" t="s">
        <v>29</v>
      </c>
      <c r="D4031" t="s">
        <v>50</v>
      </c>
      <c r="E4031">
        <v>27</v>
      </c>
      <c r="F4031" t="s">
        <v>31</v>
      </c>
      <c r="G4031">
        <v>131</v>
      </c>
      <c r="H4031">
        <v>198</v>
      </c>
      <c r="I4031">
        <v>1832</v>
      </c>
      <c r="J4031">
        <v>213</v>
      </c>
      <c r="K4031">
        <v>1937</v>
      </c>
      <c r="L4031" t="s">
        <v>31</v>
      </c>
      <c r="M4031" t="s">
        <v>32</v>
      </c>
      <c r="N4031" t="s">
        <v>32</v>
      </c>
      <c r="O4031">
        <v>154</v>
      </c>
      <c r="P4031">
        <v>224</v>
      </c>
      <c r="Q4031">
        <v>649</v>
      </c>
      <c r="R4031">
        <v>256.89999999999998</v>
      </c>
      <c r="S4031" t="s">
        <v>32</v>
      </c>
      <c r="T4031" t="s">
        <v>37</v>
      </c>
      <c r="U4031">
        <v>216</v>
      </c>
      <c r="V4031">
        <v>216</v>
      </c>
      <c r="W4031">
        <v>1953</v>
      </c>
      <c r="X4031">
        <v>0</v>
      </c>
      <c r="Z4031" t="s">
        <v>32</v>
      </c>
      <c r="AA4031" t="s">
        <v>32</v>
      </c>
      <c r="AB4031" t="s">
        <v>7673</v>
      </c>
      <c r="AC4031" t="s">
        <v>7656</v>
      </c>
    </row>
    <row r="4032" spans="1:29" x14ac:dyDescent="0.3">
      <c r="A4032" t="s">
        <v>4288</v>
      </c>
      <c r="B4032">
        <v>4</v>
      </c>
      <c r="C4032" t="s">
        <v>29</v>
      </c>
      <c r="D4032" t="s">
        <v>35</v>
      </c>
      <c r="E4032">
        <v>24</v>
      </c>
      <c r="F4032" t="s">
        <v>32</v>
      </c>
      <c r="G4032">
        <v>129</v>
      </c>
      <c r="H4032">
        <v>196</v>
      </c>
      <c r="I4032">
        <v>1836</v>
      </c>
      <c r="J4032">
        <v>206</v>
      </c>
      <c r="K4032">
        <v>1906</v>
      </c>
      <c r="L4032" t="s">
        <v>32</v>
      </c>
      <c r="M4032" t="s">
        <v>32</v>
      </c>
      <c r="N4032" t="s">
        <v>32</v>
      </c>
      <c r="O4032">
        <v>143</v>
      </c>
      <c r="P4032">
        <v>119</v>
      </c>
      <c r="Q4032">
        <v>529</v>
      </c>
      <c r="R4032">
        <v>187.3</v>
      </c>
      <c r="S4032" t="s">
        <v>37</v>
      </c>
      <c r="T4032" t="s">
        <v>32</v>
      </c>
      <c r="U4032">
        <v>209</v>
      </c>
      <c r="V4032">
        <v>209</v>
      </c>
      <c r="W4032">
        <v>1917</v>
      </c>
      <c r="X4032">
        <v>0</v>
      </c>
      <c r="Z4032" t="s">
        <v>32</v>
      </c>
      <c r="AA4032" t="s">
        <v>32</v>
      </c>
      <c r="AB4032" t="s">
        <v>7710</v>
      </c>
      <c r="AC4032" t="s">
        <v>7675</v>
      </c>
    </row>
    <row r="4033" spans="1:29" x14ac:dyDescent="0.3">
      <c r="A4033" t="s">
        <v>3897</v>
      </c>
      <c r="B4033">
        <v>5</v>
      </c>
      <c r="C4033" t="s">
        <v>29</v>
      </c>
      <c r="D4033" t="s">
        <v>30</v>
      </c>
      <c r="E4033">
        <v>12</v>
      </c>
      <c r="F4033" t="s">
        <v>32</v>
      </c>
      <c r="G4033">
        <v>29</v>
      </c>
      <c r="H4033">
        <v>39</v>
      </c>
      <c r="I4033">
        <v>329</v>
      </c>
      <c r="J4033">
        <v>40</v>
      </c>
      <c r="K4033">
        <v>340</v>
      </c>
      <c r="L4033" t="s">
        <v>32</v>
      </c>
      <c r="M4033" t="s">
        <v>32</v>
      </c>
      <c r="N4033" t="s">
        <v>32</v>
      </c>
      <c r="O4033">
        <v>35</v>
      </c>
      <c r="P4033">
        <v>61</v>
      </c>
      <c r="Q4033">
        <v>140</v>
      </c>
      <c r="R4033">
        <v>243.1</v>
      </c>
      <c r="S4033" t="s">
        <v>32</v>
      </c>
      <c r="T4033" t="s">
        <v>32</v>
      </c>
      <c r="U4033">
        <v>37</v>
      </c>
      <c r="V4033">
        <v>37</v>
      </c>
      <c r="W4033">
        <v>296</v>
      </c>
      <c r="X4033">
        <v>0</v>
      </c>
      <c r="Z4033" t="s">
        <v>33</v>
      </c>
      <c r="AA4033" t="s">
        <v>32</v>
      </c>
    </row>
    <row r="4034" spans="1:29" x14ac:dyDescent="0.3">
      <c r="A4034" t="s">
        <v>3898</v>
      </c>
      <c r="B4034">
        <v>4</v>
      </c>
      <c r="C4034" t="s">
        <v>29</v>
      </c>
      <c r="D4034" t="s">
        <v>30</v>
      </c>
      <c r="E4034">
        <v>12</v>
      </c>
      <c r="F4034" t="s">
        <v>32</v>
      </c>
      <c r="G4034">
        <v>33</v>
      </c>
      <c r="H4034">
        <v>59</v>
      </c>
      <c r="I4034">
        <v>494</v>
      </c>
      <c r="J4034">
        <v>61</v>
      </c>
      <c r="K4034">
        <v>513</v>
      </c>
      <c r="L4034" t="s">
        <v>32</v>
      </c>
      <c r="M4034" t="s">
        <v>32</v>
      </c>
      <c r="N4034" t="s">
        <v>32</v>
      </c>
      <c r="O4034">
        <v>41</v>
      </c>
      <c r="P4034">
        <v>63</v>
      </c>
      <c r="Q4034">
        <v>193</v>
      </c>
      <c r="R4034">
        <v>223.3</v>
      </c>
      <c r="S4034" t="s">
        <v>32</v>
      </c>
      <c r="T4034" t="s">
        <v>32</v>
      </c>
      <c r="U4034">
        <v>50</v>
      </c>
      <c r="V4034">
        <v>50</v>
      </c>
      <c r="W4034">
        <v>382</v>
      </c>
      <c r="X4034">
        <v>0</v>
      </c>
      <c r="Z4034" t="s">
        <v>33</v>
      </c>
      <c r="AA4034" t="s">
        <v>32</v>
      </c>
    </row>
    <row r="4035" spans="1:29" x14ac:dyDescent="0.3">
      <c r="A4035" t="s">
        <v>3900</v>
      </c>
      <c r="B4035">
        <v>5</v>
      </c>
      <c r="C4035" t="s">
        <v>29</v>
      </c>
      <c r="D4035" t="s">
        <v>30</v>
      </c>
      <c r="E4035">
        <v>12</v>
      </c>
      <c r="F4035" t="s">
        <v>32</v>
      </c>
      <c r="G4035">
        <v>43</v>
      </c>
      <c r="H4035">
        <v>57</v>
      </c>
      <c r="I4035">
        <v>472</v>
      </c>
      <c r="J4035">
        <v>57</v>
      </c>
      <c r="K4035">
        <v>489</v>
      </c>
      <c r="L4035" t="s">
        <v>32</v>
      </c>
      <c r="M4035" t="s">
        <v>32</v>
      </c>
      <c r="N4035" t="s">
        <v>32</v>
      </c>
      <c r="O4035">
        <v>49</v>
      </c>
      <c r="P4035">
        <v>59</v>
      </c>
      <c r="Q4035">
        <v>183</v>
      </c>
      <c r="R4035">
        <v>189.3</v>
      </c>
      <c r="S4035" t="s">
        <v>32</v>
      </c>
      <c r="T4035" t="s">
        <v>32</v>
      </c>
      <c r="U4035">
        <v>59</v>
      </c>
      <c r="V4035">
        <v>59</v>
      </c>
      <c r="W4035">
        <v>497</v>
      </c>
      <c r="X4035">
        <v>0</v>
      </c>
      <c r="Z4035" t="s">
        <v>33</v>
      </c>
      <c r="AA4035" t="s">
        <v>32</v>
      </c>
    </row>
    <row r="4036" spans="1:29" x14ac:dyDescent="0.3">
      <c r="A4036" t="s">
        <v>3901</v>
      </c>
      <c r="B4036">
        <v>3</v>
      </c>
      <c r="C4036" t="s">
        <v>29</v>
      </c>
      <c r="D4036" t="s">
        <v>30</v>
      </c>
      <c r="E4036">
        <v>12</v>
      </c>
      <c r="F4036" t="s">
        <v>32</v>
      </c>
      <c r="G4036">
        <v>59</v>
      </c>
      <c r="H4036">
        <v>87</v>
      </c>
      <c r="I4036">
        <v>770</v>
      </c>
      <c r="J4036">
        <v>91</v>
      </c>
      <c r="K4036">
        <v>789</v>
      </c>
      <c r="L4036" t="s">
        <v>32</v>
      </c>
      <c r="M4036" t="s">
        <v>32</v>
      </c>
      <c r="N4036" t="s">
        <v>32</v>
      </c>
      <c r="O4036">
        <v>65</v>
      </c>
      <c r="P4036">
        <v>80</v>
      </c>
      <c r="Q4036">
        <v>249</v>
      </c>
      <c r="R4036">
        <v>204.1</v>
      </c>
      <c r="S4036" t="s">
        <v>32</v>
      </c>
      <c r="T4036" t="s">
        <v>32</v>
      </c>
      <c r="U4036">
        <v>92</v>
      </c>
      <c r="V4036">
        <v>92</v>
      </c>
      <c r="W4036">
        <v>804</v>
      </c>
      <c r="X4036">
        <v>0</v>
      </c>
      <c r="Z4036" t="s">
        <v>33</v>
      </c>
      <c r="AA4036" t="s">
        <v>32</v>
      </c>
    </row>
    <row r="4037" spans="1:29" x14ac:dyDescent="0.3">
      <c r="A4037" t="s">
        <v>3906</v>
      </c>
      <c r="B4037">
        <v>3</v>
      </c>
      <c r="C4037" t="s">
        <v>29</v>
      </c>
      <c r="D4037" t="s">
        <v>3906</v>
      </c>
      <c r="E4037">
        <v>7</v>
      </c>
      <c r="F4037" t="s">
        <v>33</v>
      </c>
      <c r="G4037">
        <v>11</v>
      </c>
      <c r="H4037">
        <v>18</v>
      </c>
      <c r="I4037">
        <v>118</v>
      </c>
      <c r="J4037">
        <v>19</v>
      </c>
      <c r="K4037">
        <v>126</v>
      </c>
      <c r="L4037" t="s">
        <v>32</v>
      </c>
      <c r="M4037" t="s">
        <v>32</v>
      </c>
      <c r="N4037" t="s">
        <v>33</v>
      </c>
      <c r="O4037">
        <v>13</v>
      </c>
      <c r="P4037">
        <v>18</v>
      </c>
      <c r="Q4037">
        <v>13</v>
      </c>
      <c r="R4037">
        <v>152.6</v>
      </c>
      <c r="S4037" t="s">
        <v>33</v>
      </c>
      <c r="T4037" t="s">
        <v>32</v>
      </c>
      <c r="U4037">
        <v>19</v>
      </c>
      <c r="V4037">
        <v>19</v>
      </c>
      <c r="W4037">
        <v>128</v>
      </c>
      <c r="X4037">
        <v>0</v>
      </c>
      <c r="Z4037" t="s">
        <v>33</v>
      </c>
      <c r="AA4037" t="s">
        <v>32</v>
      </c>
    </row>
    <row r="4038" spans="1:29" x14ac:dyDescent="0.3">
      <c r="A4038" t="s">
        <v>4144</v>
      </c>
      <c r="B4038">
        <v>5</v>
      </c>
      <c r="C4038" t="s">
        <v>29</v>
      </c>
      <c r="D4038" t="s">
        <v>50</v>
      </c>
      <c r="E4038">
        <v>45</v>
      </c>
      <c r="F4038" t="s">
        <v>32</v>
      </c>
      <c r="G4038">
        <v>184</v>
      </c>
      <c r="H4038">
        <v>285</v>
      </c>
      <c r="I4038">
        <v>2824</v>
      </c>
      <c r="J4038">
        <v>295</v>
      </c>
      <c r="K4038">
        <v>2911</v>
      </c>
      <c r="L4038" t="s">
        <v>37</v>
      </c>
      <c r="M4038" t="s">
        <v>32</v>
      </c>
      <c r="N4038" t="s">
        <v>37</v>
      </c>
      <c r="O4038">
        <v>228</v>
      </c>
      <c r="P4038">
        <v>136</v>
      </c>
      <c r="Q4038">
        <v>893</v>
      </c>
      <c r="R4038">
        <v>116.3</v>
      </c>
      <c r="S4038" t="s">
        <v>37</v>
      </c>
      <c r="T4038" t="s">
        <v>37</v>
      </c>
      <c r="U4038">
        <v>288</v>
      </c>
      <c r="V4038">
        <v>288</v>
      </c>
      <c r="W4038">
        <v>2855</v>
      </c>
      <c r="X4038">
        <v>0</v>
      </c>
      <c r="Z4038" t="s">
        <v>37</v>
      </c>
      <c r="AA4038" t="s">
        <v>37</v>
      </c>
      <c r="AB4038" t="s">
        <v>7698</v>
      </c>
      <c r="AC4038" t="s">
        <v>7682</v>
      </c>
    </row>
    <row r="4039" spans="1:29" x14ac:dyDescent="0.3">
      <c r="A4039" t="s">
        <v>3907</v>
      </c>
      <c r="B4039">
        <v>4</v>
      </c>
      <c r="C4039" t="s">
        <v>29</v>
      </c>
      <c r="D4039" t="s">
        <v>30</v>
      </c>
      <c r="E4039">
        <v>24</v>
      </c>
      <c r="F4039" t="s">
        <v>33</v>
      </c>
      <c r="G4039">
        <v>16</v>
      </c>
      <c r="H4039">
        <v>27</v>
      </c>
      <c r="I4039">
        <v>124</v>
      </c>
      <c r="J4039">
        <v>31</v>
      </c>
      <c r="K4039">
        <v>143</v>
      </c>
      <c r="L4039" t="s">
        <v>32</v>
      </c>
      <c r="M4039" t="s">
        <v>32</v>
      </c>
      <c r="N4039" t="s">
        <v>33</v>
      </c>
      <c r="O4039">
        <v>19</v>
      </c>
      <c r="P4039">
        <v>27</v>
      </c>
      <c r="Q4039">
        <v>20</v>
      </c>
      <c r="R4039">
        <v>211.6</v>
      </c>
      <c r="S4039" t="s">
        <v>32</v>
      </c>
      <c r="T4039" t="s">
        <v>32</v>
      </c>
      <c r="U4039">
        <v>28</v>
      </c>
      <c r="V4039">
        <v>28</v>
      </c>
      <c r="W4039">
        <v>130</v>
      </c>
      <c r="X4039">
        <v>0</v>
      </c>
      <c r="Z4039" t="s">
        <v>33</v>
      </c>
      <c r="AA4039" t="s">
        <v>32</v>
      </c>
    </row>
    <row r="4040" spans="1:29" x14ac:dyDescent="0.3">
      <c r="A4040" t="s">
        <v>3908</v>
      </c>
      <c r="C4040" t="s">
        <v>29</v>
      </c>
      <c r="D4040" t="s">
        <v>35</v>
      </c>
      <c r="E4040">
        <v>16</v>
      </c>
      <c r="F4040" t="s">
        <v>33</v>
      </c>
      <c r="G4040">
        <v>5</v>
      </c>
      <c r="H4040">
        <v>7</v>
      </c>
      <c r="I4040">
        <v>49</v>
      </c>
      <c r="J4040">
        <v>7</v>
      </c>
      <c r="K4040">
        <v>49</v>
      </c>
      <c r="L4040" t="s">
        <v>33</v>
      </c>
      <c r="M4040" t="s">
        <v>33</v>
      </c>
      <c r="N4040" t="s">
        <v>33</v>
      </c>
      <c r="O4040">
        <v>6</v>
      </c>
      <c r="P4040">
        <v>2</v>
      </c>
      <c r="Q4040">
        <v>6</v>
      </c>
      <c r="S4040" t="s">
        <v>33</v>
      </c>
      <c r="T4040" t="s">
        <v>33</v>
      </c>
      <c r="U4040">
        <v>7</v>
      </c>
      <c r="V4040">
        <v>7</v>
      </c>
      <c r="W4040">
        <v>52</v>
      </c>
      <c r="X4040">
        <v>0</v>
      </c>
      <c r="Z4040" t="s">
        <v>33</v>
      </c>
      <c r="AA4040" t="s">
        <v>33</v>
      </c>
    </row>
    <row r="4041" spans="1:29" x14ac:dyDescent="0.3">
      <c r="A4041" t="s">
        <v>4146</v>
      </c>
      <c r="B4041">
        <v>3</v>
      </c>
      <c r="C4041" t="s">
        <v>29</v>
      </c>
      <c r="D4041" t="s">
        <v>50</v>
      </c>
      <c r="E4041">
        <v>24</v>
      </c>
      <c r="F4041" t="s">
        <v>32</v>
      </c>
      <c r="G4041">
        <v>98</v>
      </c>
      <c r="H4041">
        <v>154</v>
      </c>
      <c r="I4041">
        <v>1440</v>
      </c>
      <c r="J4041">
        <v>160</v>
      </c>
      <c r="K4041">
        <v>1431</v>
      </c>
      <c r="L4041" t="s">
        <v>32</v>
      </c>
      <c r="M4041" t="s">
        <v>32</v>
      </c>
      <c r="N4041" t="s">
        <v>32</v>
      </c>
      <c r="O4041">
        <v>124</v>
      </c>
      <c r="P4041">
        <v>127</v>
      </c>
      <c r="Q4041">
        <v>550</v>
      </c>
      <c r="R4041">
        <v>163.30000000000001</v>
      </c>
      <c r="S4041" t="s">
        <v>32</v>
      </c>
      <c r="T4041" t="s">
        <v>32</v>
      </c>
      <c r="U4041">
        <v>164</v>
      </c>
      <c r="V4041">
        <v>164</v>
      </c>
      <c r="W4041">
        <v>1506</v>
      </c>
      <c r="X4041">
        <v>0</v>
      </c>
      <c r="Z4041" t="s">
        <v>32</v>
      </c>
      <c r="AA4041" t="s">
        <v>37</v>
      </c>
      <c r="AB4041" t="s">
        <v>7712</v>
      </c>
      <c r="AC4041" t="s">
        <v>7682</v>
      </c>
    </row>
    <row r="4042" spans="1:29" x14ac:dyDescent="0.3">
      <c r="A4042" t="s">
        <v>3909</v>
      </c>
      <c r="B4042">
        <v>2</v>
      </c>
      <c r="C4042" t="s">
        <v>29</v>
      </c>
      <c r="D4042" t="s">
        <v>30</v>
      </c>
      <c r="E4042">
        <v>13</v>
      </c>
      <c r="F4042" t="s">
        <v>33</v>
      </c>
      <c r="G4042">
        <v>16</v>
      </c>
      <c r="H4042">
        <v>23</v>
      </c>
      <c r="I4042">
        <v>96</v>
      </c>
      <c r="J4042">
        <v>28</v>
      </c>
      <c r="K4042">
        <v>113</v>
      </c>
      <c r="L4042" t="s">
        <v>33</v>
      </c>
      <c r="M4042" t="s">
        <v>32</v>
      </c>
      <c r="N4042" t="s">
        <v>33</v>
      </c>
      <c r="O4042">
        <v>18</v>
      </c>
      <c r="P4042">
        <v>14</v>
      </c>
      <c r="Q4042">
        <v>18</v>
      </c>
      <c r="S4042" t="s">
        <v>33</v>
      </c>
      <c r="T4042" t="s">
        <v>31</v>
      </c>
      <c r="U4042">
        <v>26</v>
      </c>
      <c r="V4042">
        <v>26</v>
      </c>
      <c r="W4042">
        <v>106</v>
      </c>
      <c r="X4042">
        <v>0</v>
      </c>
      <c r="Z4042" t="s">
        <v>33</v>
      </c>
      <c r="AA4042" t="s">
        <v>32</v>
      </c>
    </row>
    <row r="4043" spans="1:29" x14ac:dyDescent="0.3">
      <c r="A4043" t="s">
        <v>4147</v>
      </c>
      <c r="B4043">
        <v>5</v>
      </c>
      <c r="C4043" t="s">
        <v>29</v>
      </c>
      <c r="D4043" t="s">
        <v>35</v>
      </c>
      <c r="E4043">
        <v>24</v>
      </c>
      <c r="F4043" t="s">
        <v>32</v>
      </c>
      <c r="G4043">
        <v>133</v>
      </c>
      <c r="H4043">
        <v>206</v>
      </c>
      <c r="I4043">
        <v>1920</v>
      </c>
      <c r="J4043">
        <v>217</v>
      </c>
      <c r="K4043">
        <v>1962</v>
      </c>
      <c r="L4043" t="s">
        <v>32</v>
      </c>
      <c r="M4043" t="s">
        <v>32</v>
      </c>
      <c r="N4043" t="s">
        <v>37</v>
      </c>
      <c r="O4043">
        <v>157</v>
      </c>
      <c r="P4043">
        <v>189</v>
      </c>
      <c r="Q4043">
        <v>617</v>
      </c>
      <c r="R4043">
        <v>186.4</v>
      </c>
      <c r="S4043" t="s">
        <v>37</v>
      </c>
      <c r="T4043" t="s">
        <v>32</v>
      </c>
      <c r="U4043">
        <v>198</v>
      </c>
      <c r="V4043">
        <v>198</v>
      </c>
      <c r="W4043">
        <v>1828</v>
      </c>
      <c r="X4043">
        <v>0</v>
      </c>
      <c r="Z4043" t="s">
        <v>37</v>
      </c>
      <c r="AA4043" t="s">
        <v>37</v>
      </c>
      <c r="AB4043" t="s">
        <v>7648</v>
      </c>
      <c r="AC4043" t="s">
        <v>7675</v>
      </c>
    </row>
    <row r="4044" spans="1:29" x14ac:dyDescent="0.3">
      <c r="A4044" t="s">
        <v>3910</v>
      </c>
      <c r="B4044">
        <v>5</v>
      </c>
      <c r="C4044" t="s">
        <v>29</v>
      </c>
      <c r="D4044" t="s">
        <v>30</v>
      </c>
      <c r="E4044">
        <v>16</v>
      </c>
      <c r="F4044" t="s">
        <v>32</v>
      </c>
      <c r="G4044">
        <v>45</v>
      </c>
      <c r="H4044">
        <v>67</v>
      </c>
      <c r="I4044">
        <v>588</v>
      </c>
      <c r="J4044">
        <v>72</v>
      </c>
      <c r="K4044">
        <v>622</v>
      </c>
      <c r="L4044" t="s">
        <v>32</v>
      </c>
      <c r="M4044" t="s">
        <v>32</v>
      </c>
      <c r="N4044" t="s">
        <v>32</v>
      </c>
      <c r="O4044">
        <v>52</v>
      </c>
      <c r="P4044">
        <v>54</v>
      </c>
      <c r="Q4044">
        <v>217</v>
      </c>
      <c r="R4044">
        <v>185.7</v>
      </c>
      <c r="S4044" t="s">
        <v>32</v>
      </c>
      <c r="T4044" t="s">
        <v>32</v>
      </c>
      <c r="U4044">
        <v>70</v>
      </c>
      <c r="V4044">
        <v>70</v>
      </c>
      <c r="W4044">
        <v>609</v>
      </c>
      <c r="X4044">
        <v>0</v>
      </c>
      <c r="Z4044" t="s">
        <v>32</v>
      </c>
      <c r="AA4044" t="s">
        <v>32</v>
      </c>
    </row>
    <row r="4045" spans="1:29" x14ac:dyDescent="0.3">
      <c r="A4045" t="s">
        <v>4165</v>
      </c>
      <c r="B4045">
        <v>4</v>
      </c>
      <c r="C4045" t="s">
        <v>29</v>
      </c>
      <c r="D4045" t="s">
        <v>35</v>
      </c>
      <c r="E4045">
        <v>27</v>
      </c>
      <c r="F4045" t="s">
        <v>32</v>
      </c>
      <c r="G4045">
        <v>158</v>
      </c>
      <c r="H4045">
        <v>242</v>
      </c>
      <c r="I4045">
        <v>2354</v>
      </c>
      <c r="J4045">
        <v>250</v>
      </c>
      <c r="K4045">
        <v>2379</v>
      </c>
      <c r="L4045" t="s">
        <v>32</v>
      </c>
      <c r="M4045" t="s">
        <v>32</v>
      </c>
      <c r="N4045" t="s">
        <v>37</v>
      </c>
      <c r="O4045">
        <v>180</v>
      </c>
      <c r="P4045">
        <v>209</v>
      </c>
      <c r="Q4045">
        <v>717</v>
      </c>
      <c r="R4045">
        <v>239.3</v>
      </c>
      <c r="S4045" t="s">
        <v>37</v>
      </c>
      <c r="T4045" t="s">
        <v>32</v>
      </c>
      <c r="U4045">
        <v>252</v>
      </c>
      <c r="V4045">
        <v>252</v>
      </c>
      <c r="W4045">
        <v>2395</v>
      </c>
      <c r="X4045">
        <v>0</v>
      </c>
      <c r="Z4045" t="s">
        <v>32</v>
      </c>
      <c r="AA4045" t="s">
        <v>37</v>
      </c>
      <c r="AB4045" t="s">
        <v>7672</v>
      </c>
      <c r="AC4045" t="s">
        <v>7675</v>
      </c>
    </row>
    <row r="4046" spans="1:29" x14ac:dyDescent="0.3">
      <c r="A4046" t="s">
        <v>3911</v>
      </c>
      <c r="B4046">
        <v>5</v>
      </c>
      <c r="C4046" t="s">
        <v>29</v>
      </c>
      <c r="D4046" t="s">
        <v>30</v>
      </c>
      <c r="E4046">
        <v>16</v>
      </c>
      <c r="F4046" t="s">
        <v>32</v>
      </c>
      <c r="G4046">
        <v>62</v>
      </c>
      <c r="H4046">
        <v>88</v>
      </c>
      <c r="I4046">
        <v>688</v>
      </c>
      <c r="J4046">
        <v>87</v>
      </c>
      <c r="K4046">
        <v>676</v>
      </c>
      <c r="L4046" t="s">
        <v>32</v>
      </c>
      <c r="M4046" t="s">
        <v>32</v>
      </c>
      <c r="N4046" t="s">
        <v>37</v>
      </c>
      <c r="O4046">
        <v>67</v>
      </c>
      <c r="P4046">
        <v>61</v>
      </c>
      <c r="Q4046">
        <v>239</v>
      </c>
      <c r="R4046">
        <v>181.9</v>
      </c>
      <c r="S4046" t="s">
        <v>32</v>
      </c>
      <c r="T4046" t="s">
        <v>32</v>
      </c>
      <c r="U4046">
        <v>89</v>
      </c>
      <c r="V4046">
        <v>89</v>
      </c>
      <c r="W4046">
        <v>694</v>
      </c>
      <c r="X4046">
        <v>0</v>
      </c>
      <c r="Z4046" t="s">
        <v>32</v>
      </c>
      <c r="AA4046" t="s">
        <v>32</v>
      </c>
    </row>
    <row r="4047" spans="1:29" x14ac:dyDescent="0.3">
      <c r="A4047" t="s">
        <v>4232</v>
      </c>
      <c r="B4047">
        <v>4</v>
      </c>
      <c r="C4047" t="s">
        <v>40</v>
      </c>
      <c r="D4047" t="s">
        <v>41</v>
      </c>
      <c r="E4047">
        <v>16</v>
      </c>
      <c r="F4047" t="s">
        <v>32</v>
      </c>
      <c r="G4047">
        <v>77</v>
      </c>
      <c r="H4047">
        <v>116</v>
      </c>
      <c r="I4047">
        <v>943</v>
      </c>
      <c r="J4047">
        <v>127</v>
      </c>
      <c r="K4047">
        <v>1014</v>
      </c>
      <c r="L4047" t="s">
        <v>32</v>
      </c>
      <c r="M4047" t="s">
        <v>32</v>
      </c>
      <c r="N4047" t="s">
        <v>32</v>
      </c>
      <c r="O4047">
        <v>99</v>
      </c>
      <c r="P4047">
        <v>93</v>
      </c>
      <c r="Q4047">
        <v>372</v>
      </c>
      <c r="R4047">
        <v>171</v>
      </c>
      <c r="S4047" t="s">
        <v>32</v>
      </c>
      <c r="T4047" t="s">
        <v>32</v>
      </c>
      <c r="U4047">
        <v>118</v>
      </c>
      <c r="V4047">
        <v>118</v>
      </c>
      <c r="W4047">
        <v>959</v>
      </c>
      <c r="X4047">
        <v>0</v>
      </c>
      <c r="Z4047" t="s">
        <v>37</v>
      </c>
      <c r="AA4047" t="s">
        <v>37</v>
      </c>
      <c r="AB4047" t="s">
        <v>7684</v>
      </c>
      <c r="AC4047" t="s">
        <v>7682</v>
      </c>
    </row>
    <row r="4048" spans="1:29" x14ac:dyDescent="0.3">
      <c r="A4048" t="s">
        <v>3912</v>
      </c>
      <c r="B4048">
        <v>4</v>
      </c>
      <c r="C4048" t="s">
        <v>29</v>
      </c>
      <c r="D4048" t="s">
        <v>30</v>
      </c>
      <c r="E4048">
        <v>16</v>
      </c>
      <c r="F4048" t="s">
        <v>32</v>
      </c>
      <c r="G4048">
        <v>35</v>
      </c>
      <c r="H4048">
        <v>51</v>
      </c>
      <c r="I4048">
        <v>457</v>
      </c>
      <c r="J4048">
        <v>51</v>
      </c>
      <c r="K4048">
        <v>461</v>
      </c>
      <c r="L4048" t="s">
        <v>32</v>
      </c>
      <c r="M4048" t="s">
        <v>32</v>
      </c>
      <c r="N4048" t="s">
        <v>32</v>
      </c>
      <c r="O4048">
        <v>38</v>
      </c>
      <c r="P4048">
        <v>56</v>
      </c>
      <c r="Q4048">
        <v>155</v>
      </c>
      <c r="R4048">
        <v>277.89999999999998</v>
      </c>
      <c r="S4048" t="s">
        <v>32</v>
      </c>
      <c r="T4048" t="s">
        <v>32</v>
      </c>
      <c r="U4048">
        <v>53</v>
      </c>
      <c r="V4048">
        <v>53</v>
      </c>
      <c r="W4048">
        <v>461</v>
      </c>
      <c r="X4048">
        <v>0</v>
      </c>
      <c r="Z4048" t="s">
        <v>33</v>
      </c>
      <c r="AA4048" t="s">
        <v>32</v>
      </c>
    </row>
    <row r="4049" spans="1:29" x14ac:dyDescent="0.3">
      <c r="A4049" t="s">
        <v>3913</v>
      </c>
      <c r="B4049">
        <v>3</v>
      </c>
      <c r="C4049" t="s">
        <v>29</v>
      </c>
      <c r="D4049" t="s">
        <v>30</v>
      </c>
      <c r="E4049">
        <v>20</v>
      </c>
      <c r="F4049" t="s">
        <v>32</v>
      </c>
      <c r="G4049">
        <v>51</v>
      </c>
      <c r="H4049">
        <v>67</v>
      </c>
      <c r="I4049">
        <v>570</v>
      </c>
      <c r="J4049">
        <v>75</v>
      </c>
      <c r="K4049">
        <v>615</v>
      </c>
      <c r="L4049" t="s">
        <v>32</v>
      </c>
      <c r="M4049" t="s">
        <v>32</v>
      </c>
      <c r="N4049" t="s">
        <v>32</v>
      </c>
      <c r="O4049">
        <v>60</v>
      </c>
      <c r="P4049">
        <v>58</v>
      </c>
      <c r="Q4049">
        <v>275</v>
      </c>
      <c r="R4049">
        <v>161.1</v>
      </c>
      <c r="S4049" t="s">
        <v>31</v>
      </c>
      <c r="T4049" t="s">
        <v>32</v>
      </c>
      <c r="U4049">
        <v>75</v>
      </c>
      <c r="V4049">
        <v>75</v>
      </c>
      <c r="W4049">
        <v>611</v>
      </c>
      <c r="X4049">
        <v>0</v>
      </c>
      <c r="Z4049" t="s">
        <v>32</v>
      </c>
      <c r="AA4049" t="s">
        <v>32</v>
      </c>
    </row>
    <row r="4050" spans="1:29" x14ac:dyDescent="0.3">
      <c r="A4050" t="s">
        <v>4234</v>
      </c>
      <c r="B4050">
        <v>5</v>
      </c>
      <c r="C4050" t="s">
        <v>40</v>
      </c>
      <c r="D4050" t="s">
        <v>41</v>
      </c>
      <c r="E4050">
        <v>24</v>
      </c>
      <c r="F4050" t="s">
        <v>32</v>
      </c>
      <c r="G4050">
        <v>58</v>
      </c>
      <c r="H4050">
        <v>92</v>
      </c>
      <c r="I4050">
        <v>780</v>
      </c>
      <c r="J4050">
        <v>97</v>
      </c>
      <c r="K4050">
        <v>826</v>
      </c>
      <c r="L4050" t="s">
        <v>32</v>
      </c>
      <c r="M4050" t="s">
        <v>32</v>
      </c>
      <c r="N4050" t="s">
        <v>32</v>
      </c>
      <c r="O4050">
        <v>75</v>
      </c>
      <c r="P4050">
        <v>55</v>
      </c>
      <c r="Q4050">
        <v>360</v>
      </c>
      <c r="R4050">
        <v>153.6</v>
      </c>
      <c r="S4050" t="s">
        <v>32</v>
      </c>
      <c r="T4050" t="s">
        <v>32</v>
      </c>
      <c r="U4050">
        <v>84</v>
      </c>
      <c r="V4050">
        <v>84</v>
      </c>
      <c r="W4050">
        <v>714</v>
      </c>
      <c r="X4050">
        <v>0</v>
      </c>
      <c r="Z4050" t="s">
        <v>33</v>
      </c>
      <c r="AA4050" t="s">
        <v>37</v>
      </c>
      <c r="AB4050" t="s">
        <v>7719</v>
      </c>
      <c r="AC4050" t="s">
        <v>7682</v>
      </c>
    </row>
    <row r="4051" spans="1:29" x14ac:dyDescent="0.3">
      <c r="A4051" t="s">
        <v>3914</v>
      </c>
      <c r="B4051">
        <v>4</v>
      </c>
      <c r="C4051" t="s">
        <v>29</v>
      </c>
      <c r="D4051" t="s">
        <v>30</v>
      </c>
      <c r="E4051">
        <v>12</v>
      </c>
      <c r="F4051" t="s">
        <v>32</v>
      </c>
      <c r="G4051">
        <v>35</v>
      </c>
      <c r="H4051">
        <v>55</v>
      </c>
      <c r="I4051">
        <v>415</v>
      </c>
      <c r="J4051">
        <v>56</v>
      </c>
      <c r="K4051">
        <v>435</v>
      </c>
      <c r="L4051" t="s">
        <v>32</v>
      </c>
      <c r="M4051" t="s">
        <v>32</v>
      </c>
      <c r="N4051" t="s">
        <v>32</v>
      </c>
      <c r="O4051">
        <v>42</v>
      </c>
      <c r="P4051">
        <v>59</v>
      </c>
      <c r="Q4051">
        <v>162</v>
      </c>
      <c r="R4051">
        <v>202.6</v>
      </c>
      <c r="S4051" t="s">
        <v>32</v>
      </c>
      <c r="T4051" t="s">
        <v>32</v>
      </c>
      <c r="U4051">
        <v>58</v>
      </c>
      <c r="V4051">
        <v>58</v>
      </c>
      <c r="W4051">
        <v>443</v>
      </c>
      <c r="X4051">
        <v>0</v>
      </c>
      <c r="Z4051" t="s">
        <v>33</v>
      </c>
      <c r="AA4051" t="s">
        <v>37</v>
      </c>
    </row>
    <row r="4052" spans="1:29" x14ac:dyDescent="0.3">
      <c r="A4052" t="s">
        <v>4250</v>
      </c>
      <c r="B4052">
        <v>3</v>
      </c>
      <c r="C4052" t="s">
        <v>29</v>
      </c>
      <c r="D4052" t="s">
        <v>50</v>
      </c>
      <c r="E4052">
        <v>25</v>
      </c>
      <c r="F4052" t="s">
        <v>32</v>
      </c>
      <c r="G4052">
        <v>86</v>
      </c>
      <c r="H4052">
        <v>193</v>
      </c>
      <c r="I4052">
        <v>1853</v>
      </c>
      <c r="J4052">
        <v>188</v>
      </c>
      <c r="K4052">
        <v>1865</v>
      </c>
      <c r="L4052" t="s">
        <v>32</v>
      </c>
      <c r="M4052" t="s">
        <v>32</v>
      </c>
      <c r="N4052" t="s">
        <v>37</v>
      </c>
      <c r="O4052">
        <v>94</v>
      </c>
      <c r="P4052">
        <v>85</v>
      </c>
      <c r="Q4052">
        <v>378</v>
      </c>
      <c r="R4052">
        <v>172.3</v>
      </c>
      <c r="S4052" t="s">
        <v>32</v>
      </c>
      <c r="T4052" t="s">
        <v>32</v>
      </c>
      <c r="U4052">
        <v>180</v>
      </c>
      <c r="V4052">
        <v>180</v>
      </c>
      <c r="W4052">
        <v>1792</v>
      </c>
      <c r="X4052">
        <v>0</v>
      </c>
      <c r="Z4052" t="s">
        <v>32</v>
      </c>
      <c r="AA4052" t="s">
        <v>32</v>
      </c>
      <c r="AB4052" t="s">
        <v>7728</v>
      </c>
      <c r="AC4052" t="s">
        <v>7675</v>
      </c>
    </row>
    <row r="4053" spans="1:29" x14ac:dyDescent="0.3">
      <c r="A4053" t="s">
        <v>3915</v>
      </c>
      <c r="B4053">
        <v>3</v>
      </c>
      <c r="C4053" t="s">
        <v>29</v>
      </c>
      <c r="D4053" t="s">
        <v>30</v>
      </c>
      <c r="E4053">
        <v>32</v>
      </c>
      <c r="F4053" t="s">
        <v>32</v>
      </c>
      <c r="G4053">
        <v>77</v>
      </c>
      <c r="H4053">
        <v>107</v>
      </c>
      <c r="I4053">
        <v>997</v>
      </c>
      <c r="J4053">
        <v>108</v>
      </c>
      <c r="K4053">
        <v>999</v>
      </c>
      <c r="L4053" t="s">
        <v>32</v>
      </c>
      <c r="M4053" t="s">
        <v>32</v>
      </c>
      <c r="N4053" t="s">
        <v>32</v>
      </c>
      <c r="O4053">
        <v>90</v>
      </c>
      <c r="P4053">
        <v>108</v>
      </c>
      <c r="Q4053">
        <v>409</v>
      </c>
      <c r="R4053">
        <v>176.8</v>
      </c>
      <c r="S4053" t="s">
        <v>32</v>
      </c>
      <c r="T4053" t="s">
        <v>32</v>
      </c>
      <c r="U4053">
        <v>108</v>
      </c>
      <c r="V4053">
        <v>108</v>
      </c>
      <c r="W4053">
        <v>1014</v>
      </c>
      <c r="X4053">
        <v>0</v>
      </c>
      <c r="Z4053" t="s">
        <v>32</v>
      </c>
      <c r="AA4053" t="s">
        <v>32</v>
      </c>
    </row>
    <row r="4054" spans="1:29" x14ac:dyDescent="0.3">
      <c r="A4054" t="s">
        <v>4251</v>
      </c>
      <c r="B4054">
        <v>5</v>
      </c>
      <c r="C4054" t="s">
        <v>29</v>
      </c>
      <c r="D4054" t="s">
        <v>50</v>
      </c>
      <c r="E4054">
        <v>24</v>
      </c>
      <c r="F4054" t="s">
        <v>32</v>
      </c>
      <c r="G4054">
        <v>145</v>
      </c>
      <c r="H4054">
        <v>210</v>
      </c>
      <c r="I4054">
        <v>1967</v>
      </c>
      <c r="J4054">
        <v>224</v>
      </c>
      <c r="K4054">
        <v>2044</v>
      </c>
      <c r="L4054" t="s">
        <v>32</v>
      </c>
      <c r="M4054" t="s">
        <v>32</v>
      </c>
      <c r="N4054" t="s">
        <v>37</v>
      </c>
      <c r="O4054">
        <v>174</v>
      </c>
      <c r="P4054">
        <v>193</v>
      </c>
      <c r="Q4054">
        <v>724</v>
      </c>
      <c r="R4054">
        <v>174.7</v>
      </c>
      <c r="S4054" t="s">
        <v>37</v>
      </c>
      <c r="T4054" t="s">
        <v>37</v>
      </c>
      <c r="U4054">
        <v>194</v>
      </c>
      <c r="V4054">
        <v>194</v>
      </c>
      <c r="W4054">
        <v>1784</v>
      </c>
      <c r="X4054">
        <v>0</v>
      </c>
      <c r="Z4054" t="s">
        <v>37</v>
      </c>
      <c r="AA4054" t="s">
        <v>37</v>
      </c>
      <c r="AB4054" t="s">
        <v>7712</v>
      </c>
      <c r="AC4054" t="s">
        <v>7682</v>
      </c>
    </row>
    <row r="4055" spans="1:29" x14ac:dyDescent="0.3">
      <c r="A4055" t="s">
        <v>3917</v>
      </c>
      <c r="B4055">
        <v>4</v>
      </c>
      <c r="C4055" t="s">
        <v>29</v>
      </c>
      <c r="D4055" t="s">
        <v>30</v>
      </c>
      <c r="E4055">
        <v>14</v>
      </c>
      <c r="F4055" t="s">
        <v>32</v>
      </c>
      <c r="G4055">
        <v>36</v>
      </c>
      <c r="H4055">
        <v>51</v>
      </c>
      <c r="I4055">
        <v>418</v>
      </c>
      <c r="J4055">
        <v>62</v>
      </c>
      <c r="K4055">
        <v>455</v>
      </c>
      <c r="L4055" t="s">
        <v>32</v>
      </c>
      <c r="M4055" t="s">
        <v>32</v>
      </c>
      <c r="N4055" t="s">
        <v>32</v>
      </c>
      <c r="O4055">
        <v>48</v>
      </c>
      <c r="P4055">
        <v>53</v>
      </c>
      <c r="Q4055">
        <v>196</v>
      </c>
      <c r="R4055">
        <v>171.4</v>
      </c>
      <c r="S4055" t="s">
        <v>32</v>
      </c>
      <c r="T4055" t="s">
        <v>32</v>
      </c>
      <c r="U4055">
        <v>63</v>
      </c>
      <c r="V4055">
        <v>63</v>
      </c>
      <c r="W4055">
        <v>458</v>
      </c>
      <c r="X4055">
        <v>0</v>
      </c>
      <c r="Z4055" t="s">
        <v>33</v>
      </c>
      <c r="AA4055" t="s">
        <v>32</v>
      </c>
    </row>
    <row r="4056" spans="1:29" x14ac:dyDescent="0.3">
      <c r="A4056" t="s">
        <v>4375</v>
      </c>
      <c r="B4056">
        <v>4</v>
      </c>
      <c r="C4056" t="s">
        <v>29</v>
      </c>
      <c r="D4056" t="s">
        <v>50</v>
      </c>
      <c r="E4056">
        <v>62</v>
      </c>
      <c r="F4056" t="s">
        <v>32</v>
      </c>
      <c r="G4056">
        <v>133</v>
      </c>
      <c r="H4056">
        <v>220</v>
      </c>
      <c r="I4056">
        <v>2003</v>
      </c>
      <c r="J4056">
        <v>237</v>
      </c>
      <c r="K4056">
        <v>2135</v>
      </c>
      <c r="L4056" t="s">
        <v>32</v>
      </c>
      <c r="M4056" t="s">
        <v>32</v>
      </c>
      <c r="N4056" t="s">
        <v>32</v>
      </c>
      <c r="O4056">
        <v>159</v>
      </c>
      <c r="P4056">
        <v>162</v>
      </c>
      <c r="Q4056">
        <v>605</v>
      </c>
      <c r="R4056">
        <v>171.2</v>
      </c>
      <c r="S4056" t="s">
        <v>32</v>
      </c>
      <c r="T4056" t="s">
        <v>37</v>
      </c>
      <c r="U4056">
        <v>237</v>
      </c>
      <c r="V4056">
        <v>237</v>
      </c>
      <c r="W4056">
        <v>2142</v>
      </c>
      <c r="X4056">
        <v>0</v>
      </c>
      <c r="Z4056" t="s">
        <v>32</v>
      </c>
      <c r="AA4056" t="s">
        <v>32</v>
      </c>
      <c r="AB4056" t="s">
        <v>7687</v>
      </c>
      <c r="AC4056" t="s">
        <v>7682</v>
      </c>
    </row>
    <row r="4057" spans="1:29" x14ac:dyDescent="0.3">
      <c r="A4057" t="s">
        <v>4376</v>
      </c>
      <c r="B4057">
        <v>3</v>
      </c>
      <c r="C4057" t="s">
        <v>40</v>
      </c>
      <c r="D4057" t="s">
        <v>41</v>
      </c>
      <c r="E4057">
        <v>22</v>
      </c>
      <c r="F4057" t="s">
        <v>32</v>
      </c>
      <c r="G4057">
        <v>66</v>
      </c>
      <c r="H4057">
        <v>115</v>
      </c>
      <c r="I4057">
        <v>1070</v>
      </c>
      <c r="J4057">
        <v>118</v>
      </c>
      <c r="K4057">
        <v>1103</v>
      </c>
      <c r="L4057" t="s">
        <v>32</v>
      </c>
      <c r="M4057" t="s">
        <v>32</v>
      </c>
      <c r="N4057" t="s">
        <v>32</v>
      </c>
      <c r="O4057">
        <v>84</v>
      </c>
      <c r="P4057">
        <v>87</v>
      </c>
      <c r="Q4057">
        <v>311</v>
      </c>
      <c r="R4057">
        <v>162.1</v>
      </c>
      <c r="S4057" t="s">
        <v>37</v>
      </c>
      <c r="T4057" t="s">
        <v>32</v>
      </c>
      <c r="U4057">
        <v>116</v>
      </c>
      <c r="V4057">
        <v>116</v>
      </c>
      <c r="W4057">
        <v>1114</v>
      </c>
      <c r="X4057">
        <v>0</v>
      </c>
      <c r="Z4057" t="s">
        <v>32</v>
      </c>
      <c r="AA4057" t="s">
        <v>32</v>
      </c>
      <c r="AB4057" t="s">
        <v>7680</v>
      </c>
      <c r="AC4057" t="s">
        <v>7646</v>
      </c>
    </row>
    <row r="4058" spans="1:29" x14ac:dyDescent="0.3">
      <c r="A4058" t="s">
        <v>3920</v>
      </c>
      <c r="B4058">
        <v>5</v>
      </c>
      <c r="C4058" t="s">
        <v>29</v>
      </c>
      <c r="D4058" t="s">
        <v>30</v>
      </c>
      <c r="E4058">
        <v>12</v>
      </c>
      <c r="F4058" t="s">
        <v>32</v>
      </c>
      <c r="G4058">
        <v>31</v>
      </c>
      <c r="H4058">
        <v>44</v>
      </c>
      <c r="I4058">
        <v>362</v>
      </c>
      <c r="J4058">
        <v>50</v>
      </c>
      <c r="K4058">
        <v>379</v>
      </c>
      <c r="L4058" t="s">
        <v>32</v>
      </c>
      <c r="M4058" t="s">
        <v>32</v>
      </c>
      <c r="N4058" t="s">
        <v>32</v>
      </c>
      <c r="O4058">
        <v>36</v>
      </c>
      <c r="P4058">
        <v>39</v>
      </c>
      <c r="Q4058">
        <v>141</v>
      </c>
      <c r="R4058">
        <v>191.8</v>
      </c>
      <c r="S4058" t="s">
        <v>32</v>
      </c>
      <c r="T4058" t="s">
        <v>32</v>
      </c>
      <c r="U4058">
        <v>51</v>
      </c>
      <c r="V4058">
        <v>51</v>
      </c>
      <c r="W4058">
        <v>389</v>
      </c>
      <c r="X4058">
        <v>0</v>
      </c>
      <c r="Z4058" t="s">
        <v>33</v>
      </c>
      <c r="AA4058" t="s">
        <v>32</v>
      </c>
    </row>
    <row r="4059" spans="1:29" x14ac:dyDescent="0.3">
      <c r="A4059" t="s">
        <v>4392</v>
      </c>
      <c r="B4059">
        <v>3</v>
      </c>
      <c r="C4059" t="s">
        <v>29</v>
      </c>
      <c r="D4059" t="s">
        <v>35</v>
      </c>
      <c r="E4059">
        <v>30</v>
      </c>
      <c r="F4059" t="s">
        <v>32</v>
      </c>
      <c r="G4059">
        <v>121</v>
      </c>
      <c r="H4059">
        <v>197</v>
      </c>
      <c r="I4059">
        <v>1806</v>
      </c>
      <c r="J4059">
        <v>204</v>
      </c>
      <c r="K4059">
        <v>1819</v>
      </c>
      <c r="L4059" t="s">
        <v>32</v>
      </c>
      <c r="M4059" t="s">
        <v>32</v>
      </c>
      <c r="N4059" t="s">
        <v>32</v>
      </c>
      <c r="O4059">
        <v>162</v>
      </c>
      <c r="P4059">
        <v>183</v>
      </c>
      <c r="Q4059">
        <v>629</v>
      </c>
      <c r="R4059">
        <v>186.4</v>
      </c>
      <c r="S4059" t="s">
        <v>37</v>
      </c>
      <c r="T4059" t="s">
        <v>32</v>
      </c>
      <c r="U4059">
        <v>206</v>
      </c>
      <c r="V4059">
        <v>206</v>
      </c>
      <c r="W4059">
        <v>1853</v>
      </c>
      <c r="X4059">
        <v>0</v>
      </c>
      <c r="Z4059" t="s">
        <v>32</v>
      </c>
      <c r="AA4059" t="s">
        <v>32</v>
      </c>
      <c r="AB4059" t="s">
        <v>7712</v>
      </c>
      <c r="AC4059" t="s">
        <v>7682</v>
      </c>
    </row>
    <row r="4060" spans="1:29" x14ac:dyDescent="0.3">
      <c r="A4060" t="s">
        <v>4393</v>
      </c>
      <c r="B4060">
        <v>3</v>
      </c>
      <c r="C4060" t="s">
        <v>29</v>
      </c>
      <c r="D4060" t="s">
        <v>35</v>
      </c>
      <c r="E4060">
        <v>24</v>
      </c>
      <c r="F4060" t="s">
        <v>32</v>
      </c>
      <c r="G4060">
        <v>32</v>
      </c>
      <c r="H4060">
        <v>55</v>
      </c>
      <c r="I4060">
        <v>429</v>
      </c>
      <c r="J4060">
        <v>65</v>
      </c>
      <c r="K4060">
        <v>474</v>
      </c>
      <c r="L4060" t="s">
        <v>32</v>
      </c>
      <c r="M4060" t="s">
        <v>32</v>
      </c>
      <c r="N4060" t="s">
        <v>32</v>
      </c>
      <c r="O4060">
        <v>46</v>
      </c>
      <c r="P4060">
        <v>63</v>
      </c>
      <c r="Q4060">
        <v>95</v>
      </c>
      <c r="R4060">
        <v>226.4</v>
      </c>
      <c r="S4060" t="s">
        <v>37</v>
      </c>
      <c r="T4060" t="s">
        <v>32</v>
      </c>
      <c r="U4060">
        <v>62</v>
      </c>
      <c r="V4060">
        <v>62</v>
      </c>
      <c r="W4060">
        <v>474</v>
      </c>
      <c r="X4060">
        <v>0</v>
      </c>
      <c r="Z4060" t="s">
        <v>33</v>
      </c>
      <c r="AA4060" t="s">
        <v>32</v>
      </c>
      <c r="AB4060" t="s">
        <v>7688</v>
      </c>
      <c r="AC4060" t="s">
        <v>7682</v>
      </c>
    </row>
    <row r="4061" spans="1:29" x14ac:dyDescent="0.3">
      <c r="A4061" t="s">
        <v>4457</v>
      </c>
      <c r="B4061">
        <v>3</v>
      </c>
      <c r="C4061" t="s">
        <v>40</v>
      </c>
      <c r="D4061" t="s">
        <v>41</v>
      </c>
      <c r="E4061">
        <v>20</v>
      </c>
      <c r="F4061" t="s">
        <v>32</v>
      </c>
      <c r="G4061">
        <v>80</v>
      </c>
      <c r="H4061">
        <v>134</v>
      </c>
      <c r="I4061">
        <v>1212</v>
      </c>
      <c r="J4061">
        <v>141</v>
      </c>
      <c r="K4061">
        <v>1252</v>
      </c>
      <c r="L4061" t="s">
        <v>32</v>
      </c>
      <c r="M4061" t="s">
        <v>32</v>
      </c>
      <c r="N4061" t="s">
        <v>32</v>
      </c>
      <c r="O4061">
        <v>110</v>
      </c>
      <c r="P4061">
        <v>130</v>
      </c>
      <c r="Q4061">
        <v>523</v>
      </c>
      <c r="R4061">
        <v>170.3</v>
      </c>
      <c r="S4061" t="s">
        <v>37</v>
      </c>
      <c r="T4061" t="s">
        <v>32</v>
      </c>
      <c r="U4061">
        <v>129</v>
      </c>
      <c r="V4061">
        <v>129</v>
      </c>
      <c r="W4061">
        <v>1092</v>
      </c>
      <c r="X4061">
        <v>0</v>
      </c>
      <c r="Z4061" t="s">
        <v>32</v>
      </c>
      <c r="AA4061" t="s">
        <v>32</v>
      </c>
      <c r="AB4061" t="s">
        <v>7674</v>
      </c>
      <c r="AC4061" t="s">
        <v>7675</v>
      </c>
    </row>
    <row r="4062" spans="1:29" x14ac:dyDescent="0.3">
      <c r="A4062" t="s">
        <v>4473</v>
      </c>
      <c r="B4062">
        <v>3</v>
      </c>
      <c r="C4062" t="s">
        <v>29</v>
      </c>
      <c r="D4062" t="s">
        <v>50</v>
      </c>
      <c r="E4062">
        <v>34</v>
      </c>
      <c r="F4062" t="s">
        <v>32</v>
      </c>
      <c r="G4062">
        <v>173</v>
      </c>
      <c r="H4062">
        <v>232</v>
      </c>
      <c r="I4062">
        <v>2112</v>
      </c>
      <c r="J4062">
        <v>241</v>
      </c>
      <c r="K4062">
        <v>2130</v>
      </c>
      <c r="L4062" t="s">
        <v>32</v>
      </c>
      <c r="M4062" t="s">
        <v>31</v>
      </c>
      <c r="N4062" t="s">
        <v>31</v>
      </c>
      <c r="O4062">
        <v>201</v>
      </c>
      <c r="P4062">
        <v>272</v>
      </c>
      <c r="Q4062">
        <v>887</v>
      </c>
      <c r="R4062">
        <v>214.3</v>
      </c>
      <c r="S4062" t="s">
        <v>37</v>
      </c>
      <c r="T4062" t="s">
        <v>32</v>
      </c>
      <c r="U4062">
        <v>228</v>
      </c>
      <c r="V4062">
        <v>228</v>
      </c>
      <c r="W4062">
        <v>1978</v>
      </c>
      <c r="X4062">
        <v>0</v>
      </c>
      <c r="Z4062" t="s">
        <v>32</v>
      </c>
      <c r="AA4062" t="s">
        <v>32</v>
      </c>
      <c r="AB4062" t="s">
        <v>7722</v>
      </c>
      <c r="AC4062" t="s">
        <v>7656</v>
      </c>
    </row>
    <row r="4063" spans="1:29" x14ac:dyDescent="0.3">
      <c r="A4063" t="s">
        <v>3926</v>
      </c>
      <c r="C4063" t="s">
        <v>29</v>
      </c>
      <c r="D4063" t="s">
        <v>30</v>
      </c>
      <c r="E4063">
        <v>0</v>
      </c>
      <c r="F4063" t="s">
        <v>33</v>
      </c>
      <c r="G4063">
        <v>6</v>
      </c>
      <c r="H4063">
        <v>9</v>
      </c>
      <c r="I4063">
        <v>73</v>
      </c>
      <c r="J4063">
        <v>9</v>
      </c>
      <c r="K4063">
        <v>73</v>
      </c>
      <c r="L4063" t="s">
        <v>33</v>
      </c>
      <c r="M4063" t="s">
        <v>33</v>
      </c>
      <c r="N4063" t="s">
        <v>32</v>
      </c>
      <c r="O4063">
        <v>7</v>
      </c>
      <c r="P4063">
        <v>4</v>
      </c>
      <c r="Q4063">
        <v>31</v>
      </c>
      <c r="S4063" t="s">
        <v>33</v>
      </c>
      <c r="T4063" t="s">
        <v>33</v>
      </c>
      <c r="U4063">
        <v>0</v>
      </c>
      <c r="V4063">
        <v>0</v>
      </c>
      <c r="X4063">
        <v>0</v>
      </c>
      <c r="Z4063" t="s">
        <v>33</v>
      </c>
      <c r="AA4063" t="s">
        <v>33</v>
      </c>
    </row>
    <row r="4064" spans="1:29" x14ac:dyDescent="0.3">
      <c r="A4064" t="s">
        <v>3927</v>
      </c>
      <c r="B4064">
        <v>3</v>
      </c>
      <c r="C4064" t="s">
        <v>29</v>
      </c>
      <c r="D4064" t="s">
        <v>30</v>
      </c>
      <c r="E4064">
        <v>12</v>
      </c>
      <c r="F4064" t="s">
        <v>32</v>
      </c>
      <c r="G4064">
        <v>39</v>
      </c>
      <c r="H4064">
        <v>59</v>
      </c>
      <c r="I4064">
        <v>439</v>
      </c>
      <c r="J4064">
        <v>63</v>
      </c>
      <c r="K4064">
        <v>434</v>
      </c>
      <c r="L4064" t="s">
        <v>32</v>
      </c>
      <c r="M4064" t="s">
        <v>32</v>
      </c>
      <c r="N4064" t="s">
        <v>32</v>
      </c>
      <c r="O4064">
        <v>43</v>
      </c>
      <c r="P4064">
        <v>55</v>
      </c>
      <c r="Q4064">
        <v>123</v>
      </c>
      <c r="R4064">
        <v>181.7</v>
      </c>
      <c r="S4064" t="s">
        <v>32</v>
      </c>
      <c r="T4064" t="s">
        <v>32</v>
      </c>
      <c r="U4064">
        <v>58</v>
      </c>
      <c r="V4064">
        <v>58</v>
      </c>
      <c r="W4064">
        <v>400</v>
      </c>
      <c r="X4064">
        <v>0</v>
      </c>
      <c r="Z4064" t="s">
        <v>33</v>
      </c>
      <c r="AA4064" t="s">
        <v>32</v>
      </c>
    </row>
    <row r="4065" spans="1:29" x14ac:dyDescent="0.3">
      <c r="A4065" t="s">
        <v>4475</v>
      </c>
      <c r="B4065">
        <v>5</v>
      </c>
      <c r="C4065" t="s">
        <v>40</v>
      </c>
      <c r="D4065" t="s">
        <v>41</v>
      </c>
      <c r="E4065">
        <v>19</v>
      </c>
      <c r="F4065" t="s">
        <v>32</v>
      </c>
      <c r="G4065">
        <v>103</v>
      </c>
      <c r="H4065">
        <v>147</v>
      </c>
      <c r="I4065">
        <v>1385</v>
      </c>
      <c r="J4065">
        <v>151</v>
      </c>
      <c r="K4065">
        <v>1419</v>
      </c>
      <c r="L4065" t="s">
        <v>32</v>
      </c>
      <c r="M4065" t="s">
        <v>32</v>
      </c>
      <c r="N4065" t="s">
        <v>37</v>
      </c>
      <c r="O4065">
        <v>115</v>
      </c>
      <c r="P4065">
        <v>106</v>
      </c>
      <c r="Q4065">
        <v>482</v>
      </c>
      <c r="R4065">
        <v>141.9</v>
      </c>
      <c r="S4065" t="s">
        <v>37</v>
      </c>
      <c r="T4065" t="s">
        <v>32</v>
      </c>
      <c r="U4065">
        <v>144</v>
      </c>
      <c r="V4065">
        <v>144</v>
      </c>
      <c r="W4065">
        <v>1345</v>
      </c>
      <c r="X4065">
        <v>0</v>
      </c>
      <c r="Z4065" t="s">
        <v>37</v>
      </c>
      <c r="AA4065" t="s">
        <v>37</v>
      </c>
      <c r="AB4065" t="s">
        <v>7699</v>
      </c>
      <c r="AC4065" t="s">
        <v>7682</v>
      </c>
    </row>
    <row r="4066" spans="1:29" x14ac:dyDescent="0.3">
      <c r="A4066" t="s">
        <v>4476</v>
      </c>
      <c r="B4066">
        <v>1</v>
      </c>
      <c r="C4066" t="s">
        <v>29</v>
      </c>
      <c r="D4066" t="s">
        <v>50</v>
      </c>
      <c r="E4066">
        <v>8</v>
      </c>
      <c r="F4066" t="s">
        <v>31</v>
      </c>
      <c r="G4066">
        <v>53</v>
      </c>
      <c r="H4066">
        <v>84</v>
      </c>
      <c r="I4066">
        <v>589</v>
      </c>
      <c r="J4066">
        <v>99</v>
      </c>
      <c r="K4066">
        <v>631</v>
      </c>
      <c r="L4066" t="s">
        <v>32</v>
      </c>
      <c r="M4066" t="s">
        <v>32</v>
      </c>
      <c r="N4066" t="s">
        <v>31</v>
      </c>
      <c r="O4066">
        <v>66</v>
      </c>
      <c r="P4066">
        <v>143</v>
      </c>
      <c r="Q4066">
        <v>251</v>
      </c>
      <c r="R4066">
        <v>219.3</v>
      </c>
      <c r="S4066" t="s">
        <v>32</v>
      </c>
      <c r="T4066" t="s">
        <v>32</v>
      </c>
      <c r="U4066">
        <v>100</v>
      </c>
      <c r="V4066">
        <v>100</v>
      </c>
      <c r="W4066">
        <v>637</v>
      </c>
      <c r="X4066">
        <v>0</v>
      </c>
      <c r="Z4066" t="s">
        <v>32</v>
      </c>
      <c r="AA4066" t="s">
        <v>32</v>
      </c>
      <c r="AB4066" t="s">
        <v>7659</v>
      </c>
      <c r="AC4066" t="s">
        <v>7646</v>
      </c>
    </row>
    <row r="4067" spans="1:29" x14ac:dyDescent="0.3">
      <c r="A4067" t="s">
        <v>4561</v>
      </c>
      <c r="B4067">
        <v>5</v>
      </c>
      <c r="C4067" t="s">
        <v>29</v>
      </c>
      <c r="D4067" t="s">
        <v>50</v>
      </c>
      <c r="E4067">
        <v>25</v>
      </c>
      <c r="F4067" t="s">
        <v>32</v>
      </c>
      <c r="G4067">
        <v>133</v>
      </c>
      <c r="H4067">
        <v>230</v>
      </c>
      <c r="I4067">
        <v>2187</v>
      </c>
      <c r="J4067">
        <v>241</v>
      </c>
      <c r="K4067">
        <v>2253</v>
      </c>
      <c r="L4067" t="s">
        <v>32</v>
      </c>
      <c r="M4067" t="s">
        <v>32</v>
      </c>
      <c r="N4067" t="s">
        <v>37</v>
      </c>
      <c r="O4067">
        <v>151</v>
      </c>
      <c r="P4067">
        <v>138</v>
      </c>
      <c r="Q4067">
        <v>624</v>
      </c>
      <c r="R4067">
        <v>163.6</v>
      </c>
      <c r="S4067" t="s">
        <v>37</v>
      </c>
      <c r="T4067" t="s">
        <v>37</v>
      </c>
      <c r="U4067">
        <v>241</v>
      </c>
      <c r="V4067">
        <v>241</v>
      </c>
      <c r="W4067">
        <v>2265</v>
      </c>
      <c r="X4067">
        <v>0</v>
      </c>
      <c r="Z4067" t="s">
        <v>37</v>
      </c>
      <c r="AA4067" t="s">
        <v>37</v>
      </c>
      <c r="AB4067" t="s">
        <v>7719</v>
      </c>
      <c r="AC4067" t="s">
        <v>7682</v>
      </c>
    </row>
    <row r="4068" spans="1:29" x14ac:dyDescent="0.3">
      <c r="A4068" t="s">
        <v>3930</v>
      </c>
      <c r="B4068">
        <v>5</v>
      </c>
      <c r="C4068" t="s">
        <v>29</v>
      </c>
      <c r="D4068" t="s">
        <v>30</v>
      </c>
      <c r="E4068">
        <v>12</v>
      </c>
      <c r="F4068" t="s">
        <v>32</v>
      </c>
      <c r="G4068">
        <v>32</v>
      </c>
      <c r="H4068">
        <v>61</v>
      </c>
      <c r="I4068">
        <v>461</v>
      </c>
      <c r="J4068">
        <v>62</v>
      </c>
      <c r="K4068">
        <v>478</v>
      </c>
      <c r="L4068" t="s">
        <v>32</v>
      </c>
      <c r="M4068" t="s">
        <v>32</v>
      </c>
      <c r="N4068" t="s">
        <v>32</v>
      </c>
      <c r="O4068">
        <v>37</v>
      </c>
      <c r="P4068">
        <v>36</v>
      </c>
      <c r="Q4068">
        <v>98</v>
      </c>
      <c r="R4068">
        <v>162.5</v>
      </c>
      <c r="S4068" t="s">
        <v>32</v>
      </c>
      <c r="T4068" t="s">
        <v>32</v>
      </c>
      <c r="U4068">
        <v>41</v>
      </c>
      <c r="V4068">
        <v>41</v>
      </c>
      <c r="W4068">
        <v>266</v>
      </c>
      <c r="X4068">
        <v>0</v>
      </c>
      <c r="Z4068" t="s">
        <v>33</v>
      </c>
      <c r="AA4068" t="s">
        <v>32</v>
      </c>
    </row>
    <row r="4069" spans="1:29" x14ac:dyDescent="0.3">
      <c r="A4069" t="s">
        <v>4577</v>
      </c>
      <c r="B4069">
        <v>1</v>
      </c>
      <c r="C4069" t="s">
        <v>29</v>
      </c>
      <c r="D4069" t="s">
        <v>50</v>
      </c>
      <c r="E4069">
        <v>25</v>
      </c>
      <c r="F4069" t="s">
        <v>32</v>
      </c>
      <c r="G4069">
        <v>73</v>
      </c>
      <c r="H4069">
        <v>85</v>
      </c>
      <c r="I4069">
        <v>638</v>
      </c>
      <c r="J4069">
        <v>93</v>
      </c>
      <c r="K4069">
        <v>675</v>
      </c>
      <c r="L4069" t="s">
        <v>32</v>
      </c>
      <c r="M4069" t="s">
        <v>32</v>
      </c>
      <c r="N4069" t="s">
        <v>31</v>
      </c>
      <c r="O4069">
        <v>87</v>
      </c>
      <c r="P4069">
        <v>88</v>
      </c>
      <c r="Q4069">
        <v>328</v>
      </c>
      <c r="R4069">
        <v>173.8</v>
      </c>
      <c r="S4069" t="s">
        <v>31</v>
      </c>
      <c r="T4069" t="s">
        <v>32</v>
      </c>
      <c r="U4069">
        <v>86</v>
      </c>
      <c r="V4069">
        <v>86</v>
      </c>
      <c r="W4069">
        <v>625</v>
      </c>
      <c r="X4069">
        <v>0</v>
      </c>
      <c r="Z4069" t="s">
        <v>33</v>
      </c>
      <c r="AA4069" t="s">
        <v>32</v>
      </c>
      <c r="AB4069" t="s">
        <v>7668</v>
      </c>
      <c r="AC4069" t="s">
        <v>7656</v>
      </c>
    </row>
    <row r="4070" spans="1:29" x14ac:dyDescent="0.3">
      <c r="A4070" t="s">
        <v>4578</v>
      </c>
      <c r="B4070">
        <v>4</v>
      </c>
      <c r="C4070" t="s">
        <v>29</v>
      </c>
      <c r="D4070" t="s">
        <v>50</v>
      </c>
      <c r="E4070">
        <v>27</v>
      </c>
      <c r="F4070" t="s">
        <v>32</v>
      </c>
      <c r="G4070">
        <v>120</v>
      </c>
      <c r="H4070">
        <v>218</v>
      </c>
      <c r="I4070">
        <v>2109</v>
      </c>
      <c r="J4070">
        <v>233</v>
      </c>
      <c r="K4070">
        <v>2202</v>
      </c>
      <c r="L4070" t="s">
        <v>32</v>
      </c>
      <c r="M4070" t="s">
        <v>32</v>
      </c>
      <c r="N4070" t="s">
        <v>32</v>
      </c>
      <c r="O4070">
        <v>134</v>
      </c>
      <c r="P4070">
        <v>194</v>
      </c>
      <c r="Q4070">
        <v>527</v>
      </c>
      <c r="R4070">
        <v>220.7</v>
      </c>
      <c r="S4070" t="s">
        <v>32</v>
      </c>
      <c r="T4070" t="s">
        <v>37</v>
      </c>
      <c r="U4070">
        <v>234</v>
      </c>
      <c r="V4070">
        <v>234</v>
      </c>
      <c r="W4070">
        <v>2227</v>
      </c>
      <c r="X4070">
        <v>0</v>
      </c>
      <c r="Z4070" t="s">
        <v>32</v>
      </c>
      <c r="AA4070" t="s">
        <v>32</v>
      </c>
      <c r="AB4070" t="s">
        <v>7703</v>
      </c>
      <c r="AC4070" t="s">
        <v>7682</v>
      </c>
    </row>
    <row r="4071" spans="1:29" x14ac:dyDescent="0.3">
      <c r="A4071" t="s">
        <v>4579</v>
      </c>
      <c r="B4071">
        <v>3</v>
      </c>
      <c r="C4071" t="s">
        <v>29</v>
      </c>
      <c r="D4071" t="s">
        <v>50</v>
      </c>
      <c r="E4071">
        <v>25</v>
      </c>
      <c r="F4071" t="s">
        <v>32</v>
      </c>
      <c r="G4071">
        <v>167</v>
      </c>
      <c r="H4071">
        <v>241</v>
      </c>
      <c r="I4071">
        <v>2060</v>
      </c>
      <c r="J4071">
        <v>246</v>
      </c>
      <c r="K4071">
        <v>2078</v>
      </c>
      <c r="L4071" t="s">
        <v>32</v>
      </c>
      <c r="M4071" t="s">
        <v>31</v>
      </c>
      <c r="N4071" t="s">
        <v>32</v>
      </c>
      <c r="O4071">
        <v>195</v>
      </c>
      <c r="P4071">
        <v>277</v>
      </c>
      <c r="Q4071">
        <v>708</v>
      </c>
      <c r="R4071">
        <v>230.3</v>
      </c>
      <c r="S4071" t="s">
        <v>33</v>
      </c>
      <c r="T4071" t="s">
        <v>32</v>
      </c>
      <c r="U4071">
        <v>251</v>
      </c>
      <c r="V4071">
        <v>251</v>
      </c>
      <c r="W4071">
        <v>2138</v>
      </c>
      <c r="X4071">
        <v>0</v>
      </c>
      <c r="Z4071" t="s">
        <v>32</v>
      </c>
      <c r="AA4071" t="s">
        <v>32</v>
      </c>
      <c r="AB4071" t="s">
        <v>7689</v>
      </c>
      <c r="AC4071" t="s">
        <v>7656</v>
      </c>
    </row>
    <row r="4072" spans="1:29" x14ac:dyDescent="0.3">
      <c r="A4072" t="s">
        <v>4580</v>
      </c>
      <c r="B4072">
        <v>1</v>
      </c>
      <c r="C4072" t="s">
        <v>29</v>
      </c>
      <c r="D4072" t="s">
        <v>50</v>
      </c>
      <c r="E4072">
        <v>9</v>
      </c>
      <c r="F4072" t="s">
        <v>31</v>
      </c>
      <c r="G4072">
        <v>50</v>
      </c>
      <c r="H4072">
        <v>90</v>
      </c>
      <c r="I4072">
        <v>645</v>
      </c>
      <c r="J4072">
        <v>86</v>
      </c>
      <c r="K4072">
        <v>585</v>
      </c>
      <c r="L4072" t="s">
        <v>32</v>
      </c>
      <c r="M4072" t="s">
        <v>32</v>
      </c>
      <c r="N4072" t="s">
        <v>32</v>
      </c>
      <c r="O4072">
        <v>66</v>
      </c>
      <c r="P4072">
        <v>80</v>
      </c>
      <c r="Q4072">
        <v>298</v>
      </c>
      <c r="R4072">
        <v>176.1</v>
      </c>
      <c r="S4072" t="s">
        <v>33</v>
      </c>
      <c r="T4072" t="s">
        <v>32</v>
      </c>
      <c r="U4072">
        <v>98</v>
      </c>
      <c r="V4072">
        <v>98</v>
      </c>
      <c r="W4072">
        <v>674</v>
      </c>
      <c r="X4072">
        <v>0</v>
      </c>
      <c r="Z4072" t="s">
        <v>33</v>
      </c>
      <c r="AA4072" t="s">
        <v>32</v>
      </c>
      <c r="AB4072" t="s">
        <v>7678</v>
      </c>
      <c r="AC4072" t="s">
        <v>7646</v>
      </c>
    </row>
    <row r="4073" spans="1:29" x14ac:dyDescent="0.3">
      <c r="A4073" t="s">
        <v>4338</v>
      </c>
      <c r="B4073">
        <v>3</v>
      </c>
      <c r="C4073" t="s">
        <v>29</v>
      </c>
      <c r="D4073" t="s">
        <v>50</v>
      </c>
      <c r="E4073">
        <v>30</v>
      </c>
      <c r="F4073" t="s">
        <v>31</v>
      </c>
      <c r="G4073">
        <v>135</v>
      </c>
      <c r="H4073">
        <v>220</v>
      </c>
      <c r="I4073">
        <v>2115</v>
      </c>
      <c r="J4073">
        <v>231</v>
      </c>
      <c r="K4073">
        <v>2146</v>
      </c>
      <c r="L4073" t="s">
        <v>32</v>
      </c>
      <c r="M4073" t="s">
        <v>32</v>
      </c>
      <c r="N4073" t="s">
        <v>32</v>
      </c>
      <c r="O4073">
        <v>155</v>
      </c>
      <c r="P4073">
        <v>175</v>
      </c>
      <c r="Q4073">
        <v>719</v>
      </c>
      <c r="R4073">
        <v>187</v>
      </c>
      <c r="S4073" t="s">
        <v>33</v>
      </c>
      <c r="T4073" t="s">
        <v>32</v>
      </c>
      <c r="U4073">
        <v>234</v>
      </c>
      <c r="V4073">
        <v>234</v>
      </c>
      <c r="W4073">
        <v>2215</v>
      </c>
      <c r="X4073">
        <v>0</v>
      </c>
      <c r="Z4073" t="s">
        <v>32</v>
      </c>
      <c r="AA4073" t="s">
        <v>32</v>
      </c>
      <c r="AB4073" t="s">
        <v>7697</v>
      </c>
      <c r="AC4073" t="s">
        <v>7656</v>
      </c>
    </row>
    <row r="4074" spans="1:29" x14ac:dyDescent="0.3">
      <c r="A4074" t="s">
        <v>4339</v>
      </c>
      <c r="B4074">
        <v>3</v>
      </c>
      <c r="C4074" t="s">
        <v>29</v>
      </c>
      <c r="D4074" t="s">
        <v>50</v>
      </c>
      <c r="E4074">
        <v>25</v>
      </c>
      <c r="F4074" t="s">
        <v>32</v>
      </c>
      <c r="G4074">
        <v>66</v>
      </c>
      <c r="H4074">
        <v>121</v>
      </c>
      <c r="I4074">
        <v>1281</v>
      </c>
      <c r="J4074">
        <v>122</v>
      </c>
      <c r="K4074">
        <v>1193</v>
      </c>
      <c r="L4074" t="s">
        <v>32</v>
      </c>
      <c r="M4074" t="s">
        <v>32</v>
      </c>
      <c r="N4074" t="s">
        <v>32</v>
      </c>
      <c r="O4074">
        <v>71</v>
      </c>
      <c r="P4074">
        <v>53</v>
      </c>
      <c r="Q4074">
        <v>314</v>
      </c>
      <c r="R4074">
        <v>140.4</v>
      </c>
      <c r="S4074" t="s">
        <v>32</v>
      </c>
      <c r="T4074" t="s">
        <v>32</v>
      </c>
      <c r="U4074">
        <v>107</v>
      </c>
      <c r="V4074">
        <v>107</v>
      </c>
      <c r="W4074">
        <v>1124</v>
      </c>
      <c r="X4074">
        <v>0</v>
      </c>
      <c r="Z4074" t="s">
        <v>32</v>
      </c>
      <c r="AA4074" t="s">
        <v>37</v>
      </c>
      <c r="AB4074" t="s">
        <v>7693</v>
      </c>
      <c r="AC4074" t="s">
        <v>7656</v>
      </c>
    </row>
    <row r="4075" spans="1:29" x14ac:dyDescent="0.3">
      <c r="A4075" t="s">
        <v>4340</v>
      </c>
      <c r="B4075">
        <v>3</v>
      </c>
      <c r="C4075" t="s">
        <v>29</v>
      </c>
      <c r="D4075" t="s">
        <v>50</v>
      </c>
      <c r="E4075">
        <v>12</v>
      </c>
      <c r="F4075" t="s">
        <v>32</v>
      </c>
      <c r="G4075">
        <v>52</v>
      </c>
      <c r="H4075">
        <v>98</v>
      </c>
      <c r="I4075">
        <v>844</v>
      </c>
      <c r="J4075">
        <v>101</v>
      </c>
      <c r="K4075">
        <v>836</v>
      </c>
      <c r="L4075" t="s">
        <v>32</v>
      </c>
      <c r="M4075" t="s">
        <v>32</v>
      </c>
      <c r="N4075" t="s">
        <v>32</v>
      </c>
      <c r="O4075">
        <v>67</v>
      </c>
      <c r="P4075">
        <v>118</v>
      </c>
      <c r="Q4075">
        <v>267</v>
      </c>
      <c r="R4075">
        <v>264.5</v>
      </c>
      <c r="S4075" t="s">
        <v>37</v>
      </c>
      <c r="T4075" t="s">
        <v>32</v>
      </c>
      <c r="U4075">
        <v>100</v>
      </c>
      <c r="V4075">
        <v>100</v>
      </c>
      <c r="W4075">
        <v>861</v>
      </c>
      <c r="X4075">
        <v>0</v>
      </c>
      <c r="Z4075" t="s">
        <v>33</v>
      </c>
      <c r="AA4075" t="s">
        <v>32</v>
      </c>
      <c r="AB4075" t="s">
        <v>7684</v>
      </c>
      <c r="AC4075" t="s">
        <v>7682</v>
      </c>
    </row>
    <row r="4076" spans="1:29" x14ac:dyDescent="0.3">
      <c r="A4076" t="s">
        <v>4357</v>
      </c>
      <c r="B4076">
        <v>1</v>
      </c>
      <c r="C4076" t="s">
        <v>29</v>
      </c>
      <c r="D4076" t="s">
        <v>50</v>
      </c>
      <c r="E4076">
        <v>6</v>
      </c>
      <c r="F4076" t="s">
        <v>31</v>
      </c>
      <c r="G4076">
        <v>54</v>
      </c>
      <c r="H4076">
        <v>97</v>
      </c>
      <c r="I4076">
        <v>557</v>
      </c>
      <c r="J4076">
        <v>106</v>
      </c>
      <c r="K4076">
        <v>478</v>
      </c>
      <c r="L4076" t="s">
        <v>32</v>
      </c>
      <c r="M4076" t="s">
        <v>32</v>
      </c>
      <c r="N4076" t="s">
        <v>31</v>
      </c>
      <c r="O4076">
        <v>80</v>
      </c>
      <c r="P4076">
        <v>87</v>
      </c>
      <c r="Q4076">
        <v>305</v>
      </c>
      <c r="R4076">
        <v>195.7</v>
      </c>
      <c r="S4076" t="s">
        <v>33</v>
      </c>
      <c r="T4076" t="s">
        <v>31</v>
      </c>
      <c r="U4076">
        <v>113</v>
      </c>
      <c r="V4076">
        <v>113</v>
      </c>
      <c r="W4076">
        <v>597</v>
      </c>
      <c r="X4076">
        <v>0</v>
      </c>
      <c r="Z4076" t="s">
        <v>33</v>
      </c>
      <c r="AA4076" t="s">
        <v>33</v>
      </c>
      <c r="AB4076" t="s">
        <v>7706</v>
      </c>
      <c r="AC4076" t="s">
        <v>7734</v>
      </c>
    </row>
    <row r="4077" spans="1:29" x14ac:dyDescent="0.3">
      <c r="A4077" t="s">
        <v>3939</v>
      </c>
      <c r="B4077">
        <v>3</v>
      </c>
      <c r="C4077" t="s">
        <v>29</v>
      </c>
      <c r="D4077" t="s">
        <v>30</v>
      </c>
      <c r="E4077">
        <v>1</v>
      </c>
      <c r="F4077" t="s">
        <v>33</v>
      </c>
      <c r="G4077">
        <v>14</v>
      </c>
      <c r="H4077">
        <v>25</v>
      </c>
      <c r="I4077">
        <v>210</v>
      </c>
      <c r="J4077">
        <v>25</v>
      </c>
      <c r="K4077">
        <v>216</v>
      </c>
      <c r="L4077" t="s">
        <v>32</v>
      </c>
      <c r="M4077" t="s">
        <v>32</v>
      </c>
      <c r="N4077" t="s">
        <v>32</v>
      </c>
      <c r="O4077">
        <v>16</v>
      </c>
      <c r="P4077">
        <v>12</v>
      </c>
      <c r="Q4077">
        <v>48</v>
      </c>
      <c r="R4077">
        <v>274.39999999999998</v>
      </c>
      <c r="S4077" t="s">
        <v>33</v>
      </c>
      <c r="T4077" t="s">
        <v>33</v>
      </c>
      <c r="U4077">
        <v>0</v>
      </c>
      <c r="V4077">
        <v>0</v>
      </c>
      <c r="X4077">
        <v>0</v>
      </c>
      <c r="Z4077" t="s">
        <v>33</v>
      </c>
      <c r="AA4077" t="s">
        <v>32</v>
      </c>
    </row>
    <row r="4078" spans="1:29" x14ac:dyDescent="0.3">
      <c r="A4078" t="s">
        <v>3940</v>
      </c>
      <c r="C4078" t="s">
        <v>29</v>
      </c>
      <c r="D4078" t="s">
        <v>30</v>
      </c>
      <c r="E4078">
        <v>1</v>
      </c>
      <c r="F4078" t="s">
        <v>32</v>
      </c>
      <c r="G4078">
        <v>35</v>
      </c>
      <c r="H4078">
        <v>60</v>
      </c>
      <c r="I4078">
        <v>462</v>
      </c>
      <c r="J4078">
        <v>67</v>
      </c>
      <c r="K4078">
        <v>499</v>
      </c>
      <c r="L4078" t="s">
        <v>32</v>
      </c>
      <c r="M4078" t="s">
        <v>32</v>
      </c>
      <c r="N4078" t="s">
        <v>32</v>
      </c>
      <c r="O4078">
        <v>41</v>
      </c>
      <c r="P4078">
        <v>34</v>
      </c>
      <c r="Q4078">
        <v>124</v>
      </c>
      <c r="R4078">
        <v>247.4</v>
      </c>
      <c r="S4078" t="s">
        <v>33</v>
      </c>
      <c r="T4078" t="s">
        <v>33</v>
      </c>
      <c r="U4078">
        <v>7</v>
      </c>
      <c r="V4078">
        <v>7</v>
      </c>
      <c r="W4078">
        <v>60</v>
      </c>
      <c r="X4078">
        <v>0</v>
      </c>
      <c r="Z4078" t="s">
        <v>33</v>
      </c>
      <c r="AA4078" t="s">
        <v>37</v>
      </c>
    </row>
    <row r="4079" spans="1:29" x14ac:dyDescent="0.3">
      <c r="A4079" t="s">
        <v>4420</v>
      </c>
      <c r="B4079">
        <v>3</v>
      </c>
      <c r="C4079" t="s">
        <v>29</v>
      </c>
      <c r="D4079" t="s">
        <v>50</v>
      </c>
      <c r="E4079">
        <v>24</v>
      </c>
      <c r="F4079" t="s">
        <v>32</v>
      </c>
      <c r="G4079">
        <v>98</v>
      </c>
      <c r="H4079">
        <v>166</v>
      </c>
      <c r="I4079">
        <v>1544</v>
      </c>
      <c r="J4079">
        <v>166</v>
      </c>
      <c r="K4079">
        <v>1583</v>
      </c>
      <c r="L4079" t="s">
        <v>32</v>
      </c>
      <c r="M4079" t="s">
        <v>32</v>
      </c>
      <c r="N4079" t="s">
        <v>32</v>
      </c>
      <c r="O4079">
        <v>112</v>
      </c>
      <c r="P4079">
        <v>147</v>
      </c>
      <c r="Q4079">
        <v>421</v>
      </c>
      <c r="R4079">
        <v>240.4</v>
      </c>
      <c r="S4079" t="s">
        <v>37</v>
      </c>
      <c r="T4079" t="s">
        <v>32</v>
      </c>
      <c r="U4079">
        <v>167</v>
      </c>
      <c r="V4079">
        <v>167</v>
      </c>
      <c r="W4079">
        <v>1597</v>
      </c>
      <c r="X4079">
        <v>0</v>
      </c>
      <c r="Z4079" t="s">
        <v>37</v>
      </c>
      <c r="AA4079" t="s">
        <v>37</v>
      </c>
      <c r="AB4079" t="s">
        <v>7653</v>
      </c>
      <c r="AC4079" t="s">
        <v>7656</v>
      </c>
    </row>
    <row r="4080" spans="1:29" x14ac:dyDescent="0.3">
      <c r="A4080" t="s">
        <v>3941</v>
      </c>
      <c r="B4080">
        <v>3</v>
      </c>
      <c r="C4080" t="s">
        <v>29</v>
      </c>
      <c r="D4080" t="s">
        <v>30</v>
      </c>
      <c r="E4080">
        <v>12</v>
      </c>
      <c r="F4080" t="s">
        <v>32</v>
      </c>
      <c r="G4080">
        <v>24</v>
      </c>
      <c r="H4080">
        <v>29</v>
      </c>
      <c r="I4080">
        <v>269</v>
      </c>
      <c r="J4080">
        <v>32</v>
      </c>
      <c r="K4080">
        <v>264</v>
      </c>
      <c r="L4080" t="s">
        <v>32</v>
      </c>
      <c r="M4080" t="s">
        <v>32</v>
      </c>
      <c r="N4080" t="s">
        <v>32</v>
      </c>
      <c r="O4080">
        <v>26</v>
      </c>
      <c r="P4080">
        <v>45</v>
      </c>
      <c r="Q4080">
        <v>116</v>
      </c>
      <c r="R4080">
        <v>268</v>
      </c>
      <c r="S4080" t="s">
        <v>32</v>
      </c>
      <c r="T4080" t="s">
        <v>32</v>
      </c>
      <c r="U4080">
        <v>32</v>
      </c>
      <c r="V4080">
        <v>32</v>
      </c>
      <c r="W4080">
        <v>272</v>
      </c>
      <c r="X4080">
        <v>0</v>
      </c>
      <c r="Z4080" t="s">
        <v>33</v>
      </c>
      <c r="AA4080" t="s">
        <v>32</v>
      </c>
    </row>
    <row r="4081" spans="1:29" x14ac:dyDescent="0.3">
      <c r="A4081" t="s">
        <v>4438</v>
      </c>
      <c r="B4081">
        <v>4</v>
      </c>
      <c r="C4081" t="s">
        <v>29</v>
      </c>
      <c r="D4081" t="s">
        <v>35</v>
      </c>
      <c r="E4081">
        <v>24</v>
      </c>
      <c r="F4081" t="s">
        <v>31</v>
      </c>
      <c r="G4081">
        <v>135</v>
      </c>
      <c r="H4081">
        <v>166</v>
      </c>
      <c r="I4081">
        <v>1498</v>
      </c>
      <c r="J4081">
        <v>179</v>
      </c>
      <c r="K4081">
        <v>1570</v>
      </c>
      <c r="L4081" t="s">
        <v>32</v>
      </c>
      <c r="M4081" t="s">
        <v>32</v>
      </c>
      <c r="N4081" t="s">
        <v>32</v>
      </c>
      <c r="O4081">
        <v>158</v>
      </c>
      <c r="P4081">
        <v>176</v>
      </c>
      <c r="Q4081">
        <v>607</v>
      </c>
      <c r="R4081">
        <v>185.2</v>
      </c>
      <c r="S4081" t="s">
        <v>32</v>
      </c>
      <c r="T4081" t="s">
        <v>37</v>
      </c>
      <c r="U4081">
        <v>149</v>
      </c>
      <c r="V4081">
        <v>149</v>
      </c>
      <c r="W4081">
        <v>1257</v>
      </c>
      <c r="X4081">
        <v>0</v>
      </c>
      <c r="Z4081" t="s">
        <v>32</v>
      </c>
      <c r="AA4081" t="s">
        <v>32</v>
      </c>
      <c r="AB4081" t="s">
        <v>7728</v>
      </c>
      <c r="AC4081" t="s">
        <v>7675</v>
      </c>
    </row>
    <row r="4082" spans="1:29" x14ac:dyDescent="0.3">
      <c r="A4082" t="s">
        <v>3942</v>
      </c>
      <c r="B4082">
        <v>3</v>
      </c>
      <c r="C4082" t="s">
        <v>29</v>
      </c>
      <c r="D4082" t="s">
        <v>30</v>
      </c>
      <c r="E4082">
        <v>20</v>
      </c>
      <c r="F4082" t="s">
        <v>32</v>
      </c>
      <c r="G4082">
        <v>46</v>
      </c>
      <c r="H4082">
        <v>65</v>
      </c>
      <c r="I4082">
        <v>536</v>
      </c>
      <c r="J4082">
        <v>71</v>
      </c>
      <c r="K4082">
        <v>578</v>
      </c>
      <c r="L4082" t="s">
        <v>32</v>
      </c>
      <c r="M4082" t="s">
        <v>32</v>
      </c>
      <c r="N4082" t="s">
        <v>32</v>
      </c>
      <c r="O4082">
        <v>53</v>
      </c>
      <c r="P4082">
        <v>74</v>
      </c>
      <c r="Q4082">
        <v>227</v>
      </c>
      <c r="R4082">
        <v>194.9</v>
      </c>
      <c r="S4082" t="s">
        <v>37</v>
      </c>
      <c r="T4082" t="s">
        <v>32</v>
      </c>
      <c r="U4082">
        <v>64</v>
      </c>
      <c r="V4082">
        <v>64</v>
      </c>
      <c r="W4082">
        <v>511</v>
      </c>
      <c r="X4082">
        <v>0</v>
      </c>
      <c r="Z4082" t="s">
        <v>32</v>
      </c>
      <c r="AA4082" t="s">
        <v>32</v>
      </c>
    </row>
    <row r="4083" spans="1:29" x14ac:dyDescent="0.3">
      <c r="A4083" t="s">
        <v>4361</v>
      </c>
      <c r="C4083" t="s">
        <v>29</v>
      </c>
      <c r="D4083" t="s">
        <v>35</v>
      </c>
      <c r="E4083">
        <v>1</v>
      </c>
      <c r="F4083" t="s">
        <v>33</v>
      </c>
      <c r="G4083">
        <v>6</v>
      </c>
      <c r="H4083">
        <v>8</v>
      </c>
      <c r="I4083">
        <v>60</v>
      </c>
      <c r="J4083">
        <v>8</v>
      </c>
      <c r="K4083">
        <v>60</v>
      </c>
      <c r="L4083" t="s">
        <v>33</v>
      </c>
      <c r="M4083" t="s">
        <v>33</v>
      </c>
      <c r="N4083" t="s">
        <v>33</v>
      </c>
      <c r="O4083">
        <v>8</v>
      </c>
      <c r="P4083">
        <v>3</v>
      </c>
      <c r="Q4083">
        <v>25</v>
      </c>
      <c r="S4083" t="s">
        <v>33</v>
      </c>
      <c r="T4083" t="s">
        <v>33</v>
      </c>
      <c r="U4083">
        <v>0</v>
      </c>
      <c r="V4083">
        <v>0</v>
      </c>
      <c r="X4083">
        <v>0</v>
      </c>
      <c r="Z4083" t="s">
        <v>33</v>
      </c>
      <c r="AA4083" t="s">
        <v>33</v>
      </c>
      <c r="AB4083" t="s">
        <v>7703</v>
      </c>
      <c r="AC4083" t="s">
        <v>7682</v>
      </c>
    </row>
    <row r="4084" spans="1:29" x14ac:dyDescent="0.3">
      <c r="A4084" t="s">
        <v>3943</v>
      </c>
      <c r="B4084">
        <v>4</v>
      </c>
      <c r="C4084" t="s">
        <v>29</v>
      </c>
      <c r="D4084" t="s">
        <v>30</v>
      </c>
      <c r="E4084">
        <v>12</v>
      </c>
      <c r="F4084" t="s">
        <v>32</v>
      </c>
      <c r="G4084">
        <v>53</v>
      </c>
      <c r="H4084">
        <v>84</v>
      </c>
      <c r="I4084">
        <v>528</v>
      </c>
      <c r="J4084">
        <v>86</v>
      </c>
      <c r="K4084">
        <v>552</v>
      </c>
      <c r="L4084" t="s">
        <v>32</v>
      </c>
      <c r="M4084" t="s">
        <v>32</v>
      </c>
      <c r="N4084" t="s">
        <v>32</v>
      </c>
      <c r="O4084">
        <v>67</v>
      </c>
      <c r="P4084">
        <v>76</v>
      </c>
      <c r="Q4084">
        <v>267</v>
      </c>
      <c r="R4084">
        <v>245.1</v>
      </c>
      <c r="S4084" t="s">
        <v>32</v>
      </c>
      <c r="T4084" t="s">
        <v>32</v>
      </c>
      <c r="U4084">
        <v>87</v>
      </c>
      <c r="V4084">
        <v>87</v>
      </c>
      <c r="W4084">
        <v>559</v>
      </c>
      <c r="X4084">
        <v>0</v>
      </c>
      <c r="Z4084" t="s">
        <v>32</v>
      </c>
      <c r="AA4084" t="s">
        <v>32</v>
      </c>
    </row>
    <row r="4085" spans="1:29" x14ac:dyDescent="0.3">
      <c r="A4085" t="s">
        <v>4439</v>
      </c>
      <c r="B4085">
        <v>4</v>
      </c>
      <c r="C4085" t="s">
        <v>29</v>
      </c>
      <c r="D4085" t="s">
        <v>35</v>
      </c>
      <c r="E4085">
        <v>16</v>
      </c>
      <c r="F4085" t="s">
        <v>32</v>
      </c>
      <c r="G4085">
        <v>64</v>
      </c>
      <c r="H4085">
        <v>98</v>
      </c>
      <c r="I4085">
        <v>857</v>
      </c>
      <c r="J4085">
        <v>100</v>
      </c>
      <c r="K4085">
        <v>864</v>
      </c>
      <c r="L4085" t="s">
        <v>32</v>
      </c>
      <c r="M4085" t="s">
        <v>32</v>
      </c>
      <c r="N4085" t="s">
        <v>32</v>
      </c>
      <c r="O4085">
        <v>83</v>
      </c>
      <c r="P4085">
        <v>116</v>
      </c>
      <c r="Q4085">
        <v>359</v>
      </c>
      <c r="R4085">
        <v>224.4</v>
      </c>
      <c r="S4085" t="s">
        <v>32</v>
      </c>
      <c r="T4085" t="s">
        <v>32</v>
      </c>
      <c r="U4085">
        <v>101</v>
      </c>
      <c r="V4085">
        <v>101</v>
      </c>
      <c r="W4085">
        <v>898</v>
      </c>
      <c r="X4085">
        <v>0</v>
      </c>
      <c r="Z4085" t="s">
        <v>32</v>
      </c>
      <c r="AA4085" t="s">
        <v>32</v>
      </c>
      <c r="AB4085" t="s">
        <v>7645</v>
      </c>
      <c r="AC4085" t="s">
        <v>7646</v>
      </c>
    </row>
    <row r="4086" spans="1:29" x14ac:dyDescent="0.3">
      <c r="A4086" t="s">
        <v>4521</v>
      </c>
      <c r="B4086">
        <v>5</v>
      </c>
      <c r="C4086" t="s">
        <v>29</v>
      </c>
      <c r="D4086" t="s">
        <v>50</v>
      </c>
      <c r="E4086">
        <v>8</v>
      </c>
      <c r="F4086" t="s">
        <v>32</v>
      </c>
      <c r="G4086">
        <v>44</v>
      </c>
      <c r="H4086">
        <v>61</v>
      </c>
      <c r="I4086">
        <v>457</v>
      </c>
      <c r="J4086">
        <v>68</v>
      </c>
      <c r="K4086">
        <v>468</v>
      </c>
      <c r="L4086" t="s">
        <v>32</v>
      </c>
      <c r="M4086" t="s">
        <v>32</v>
      </c>
      <c r="N4086" t="s">
        <v>37</v>
      </c>
      <c r="O4086">
        <v>59</v>
      </c>
      <c r="P4086">
        <v>71</v>
      </c>
      <c r="Q4086">
        <v>234</v>
      </c>
      <c r="R4086">
        <v>143.9</v>
      </c>
      <c r="S4086" t="s">
        <v>32</v>
      </c>
      <c r="T4086" t="s">
        <v>32</v>
      </c>
      <c r="U4086">
        <v>68</v>
      </c>
      <c r="V4086">
        <v>68</v>
      </c>
      <c r="W4086">
        <v>482</v>
      </c>
      <c r="X4086">
        <v>0</v>
      </c>
      <c r="Z4086" t="s">
        <v>33</v>
      </c>
      <c r="AA4086" t="s">
        <v>32</v>
      </c>
      <c r="AB4086" t="s">
        <v>7674</v>
      </c>
      <c r="AC4086" t="s">
        <v>7675</v>
      </c>
    </row>
    <row r="4087" spans="1:29" x14ac:dyDescent="0.3">
      <c r="A4087" t="s">
        <v>4522</v>
      </c>
      <c r="B4087">
        <v>3</v>
      </c>
      <c r="C4087" t="s">
        <v>29</v>
      </c>
      <c r="D4087" t="s">
        <v>50</v>
      </c>
      <c r="E4087">
        <v>24</v>
      </c>
      <c r="F4087" t="s">
        <v>32</v>
      </c>
      <c r="G4087">
        <v>88</v>
      </c>
      <c r="H4087">
        <v>129</v>
      </c>
      <c r="I4087">
        <v>1144</v>
      </c>
      <c r="J4087">
        <v>136</v>
      </c>
      <c r="K4087">
        <v>1211</v>
      </c>
      <c r="L4087" t="s">
        <v>32</v>
      </c>
      <c r="M4087" t="s">
        <v>32</v>
      </c>
      <c r="N4087" t="s">
        <v>32</v>
      </c>
      <c r="O4087">
        <v>115</v>
      </c>
      <c r="P4087">
        <v>162</v>
      </c>
      <c r="Q4087">
        <v>450</v>
      </c>
      <c r="R4087">
        <v>225.1</v>
      </c>
      <c r="S4087" t="s">
        <v>37</v>
      </c>
      <c r="T4087" t="s">
        <v>32</v>
      </c>
      <c r="U4087">
        <v>135</v>
      </c>
      <c r="V4087">
        <v>135</v>
      </c>
      <c r="W4087">
        <v>1203</v>
      </c>
      <c r="X4087">
        <v>0</v>
      </c>
      <c r="Z4087" t="s">
        <v>32</v>
      </c>
      <c r="AA4087" t="s">
        <v>32</v>
      </c>
      <c r="AB4087" t="s">
        <v>7696</v>
      </c>
      <c r="AC4087" t="s">
        <v>7656</v>
      </c>
    </row>
    <row r="4088" spans="1:29" x14ac:dyDescent="0.3">
      <c r="A4088" t="s">
        <v>4523</v>
      </c>
      <c r="B4088">
        <v>1</v>
      </c>
      <c r="C4088" t="s">
        <v>29</v>
      </c>
      <c r="D4088" t="s">
        <v>50</v>
      </c>
      <c r="E4088">
        <v>12</v>
      </c>
      <c r="F4088" t="s">
        <v>31</v>
      </c>
      <c r="G4088">
        <v>96</v>
      </c>
      <c r="H4088">
        <v>122</v>
      </c>
      <c r="I4088">
        <v>654</v>
      </c>
      <c r="J4088">
        <v>133</v>
      </c>
      <c r="K4088">
        <v>604</v>
      </c>
      <c r="L4088" t="s">
        <v>32</v>
      </c>
      <c r="M4088" t="s">
        <v>32</v>
      </c>
      <c r="N4088" t="s">
        <v>31</v>
      </c>
      <c r="O4088">
        <v>119</v>
      </c>
      <c r="P4088">
        <v>148</v>
      </c>
      <c r="Q4088">
        <v>520</v>
      </c>
      <c r="R4088">
        <v>220.1</v>
      </c>
      <c r="S4088" t="s">
        <v>37</v>
      </c>
      <c r="T4088" t="s">
        <v>32</v>
      </c>
      <c r="U4088">
        <v>145</v>
      </c>
      <c r="V4088">
        <v>145</v>
      </c>
      <c r="W4088">
        <v>709</v>
      </c>
      <c r="X4088">
        <v>0</v>
      </c>
      <c r="Z4088" t="s">
        <v>33</v>
      </c>
      <c r="AA4088" t="s">
        <v>32</v>
      </c>
      <c r="AB4088" t="s">
        <v>7689</v>
      </c>
      <c r="AC4088" t="s">
        <v>7656</v>
      </c>
    </row>
    <row r="4089" spans="1:29" x14ac:dyDescent="0.3">
      <c r="A4089" t="s">
        <v>4524</v>
      </c>
      <c r="B4089">
        <v>4</v>
      </c>
      <c r="C4089" t="s">
        <v>29</v>
      </c>
      <c r="D4089" t="s">
        <v>35</v>
      </c>
      <c r="E4089">
        <v>24</v>
      </c>
      <c r="F4089" t="s">
        <v>32</v>
      </c>
      <c r="G4089">
        <v>72</v>
      </c>
      <c r="H4089">
        <v>98</v>
      </c>
      <c r="I4089">
        <v>778</v>
      </c>
      <c r="J4089">
        <v>110</v>
      </c>
      <c r="K4089">
        <v>879</v>
      </c>
      <c r="L4089" t="s">
        <v>32</v>
      </c>
      <c r="M4089" t="s">
        <v>32</v>
      </c>
      <c r="N4089" t="s">
        <v>32</v>
      </c>
      <c r="O4089">
        <v>87</v>
      </c>
      <c r="P4089">
        <v>100</v>
      </c>
      <c r="Q4089">
        <v>326</v>
      </c>
      <c r="R4089">
        <v>213.6</v>
      </c>
      <c r="S4089" t="s">
        <v>32</v>
      </c>
      <c r="T4089" t="s">
        <v>32</v>
      </c>
      <c r="U4089">
        <v>109</v>
      </c>
      <c r="V4089">
        <v>109</v>
      </c>
      <c r="W4089">
        <v>882</v>
      </c>
      <c r="X4089">
        <v>0</v>
      </c>
      <c r="Z4089" t="s">
        <v>33</v>
      </c>
      <c r="AA4089" t="s">
        <v>32</v>
      </c>
      <c r="AB4089" t="s">
        <v>7725</v>
      </c>
      <c r="AC4089" t="s">
        <v>7682</v>
      </c>
    </row>
    <row r="4090" spans="1:29" x14ac:dyDescent="0.3">
      <c r="A4090" t="s">
        <v>4525</v>
      </c>
      <c r="B4090">
        <v>1</v>
      </c>
      <c r="C4090" t="s">
        <v>29</v>
      </c>
      <c r="D4090" t="s">
        <v>50</v>
      </c>
      <c r="E4090">
        <v>24</v>
      </c>
      <c r="F4090" t="s">
        <v>32</v>
      </c>
      <c r="G4090">
        <v>63</v>
      </c>
      <c r="H4090">
        <v>103</v>
      </c>
      <c r="I4090">
        <v>957</v>
      </c>
      <c r="J4090">
        <v>105</v>
      </c>
      <c r="K4090">
        <v>845</v>
      </c>
      <c r="L4090" t="s">
        <v>32</v>
      </c>
      <c r="M4090" t="s">
        <v>32</v>
      </c>
      <c r="N4090" t="s">
        <v>32</v>
      </c>
      <c r="O4090">
        <v>77</v>
      </c>
      <c r="P4090">
        <v>90</v>
      </c>
      <c r="Q4090">
        <v>372</v>
      </c>
      <c r="R4090">
        <v>229.5</v>
      </c>
      <c r="S4090" t="s">
        <v>32</v>
      </c>
      <c r="T4090" t="s">
        <v>32</v>
      </c>
      <c r="U4090">
        <v>110</v>
      </c>
      <c r="V4090">
        <v>110</v>
      </c>
      <c r="W4090">
        <v>992</v>
      </c>
      <c r="X4090">
        <v>0</v>
      </c>
      <c r="Z4090" t="s">
        <v>32</v>
      </c>
      <c r="AA4090" t="s">
        <v>32</v>
      </c>
      <c r="AB4090" t="s">
        <v>7643</v>
      </c>
      <c r="AC4090" t="s">
        <v>7734</v>
      </c>
    </row>
    <row r="4091" spans="1:29" x14ac:dyDescent="0.3">
      <c r="A4091" t="s">
        <v>4605</v>
      </c>
      <c r="B4091">
        <v>5</v>
      </c>
      <c r="C4091" t="s">
        <v>29</v>
      </c>
      <c r="D4091" t="s">
        <v>50</v>
      </c>
      <c r="E4091">
        <v>12</v>
      </c>
      <c r="F4091" t="s">
        <v>32</v>
      </c>
      <c r="G4091">
        <v>69</v>
      </c>
      <c r="H4091">
        <v>94</v>
      </c>
      <c r="I4091">
        <v>803</v>
      </c>
      <c r="J4091">
        <v>95</v>
      </c>
      <c r="K4091">
        <v>824</v>
      </c>
      <c r="L4091" t="s">
        <v>32</v>
      </c>
      <c r="M4091" t="s">
        <v>32</v>
      </c>
      <c r="N4091" t="s">
        <v>37</v>
      </c>
      <c r="O4091">
        <v>85</v>
      </c>
      <c r="P4091">
        <v>115</v>
      </c>
      <c r="Q4091">
        <v>398</v>
      </c>
      <c r="R4091">
        <v>163.4</v>
      </c>
      <c r="S4091" t="s">
        <v>32</v>
      </c>
      <c r="T4091" t="s">
        <v>32</v>
      </c>
      <c r="U4091">
        <v>95</v>
      </c>
      <c r="V4091">
        <v>95</v>
      </c>
      <c r="W4091">
        <v>821</v>
      </c>
      <c r="X4091">
        <v>0</v>
      </c>
      <c r="Z4091" t="s">
        <v>32</v>
      </c>
      <c r="AA4091" t="s">
        <v>32</v>
      </c>
      <c r="AB4091" t="s">
        <v>7728</v>
      </c>
      <c r="AC4091" t="s">
        <v>7675</v>
      </c>
    </row>
    <row r="4092" spans="1:29" x14ac:dyDescent="0.3">
      <c r="A4092" t="s">
        <v>4621</v>
      </c>
      <c r="B4092">
        <v>2</v>
      </c>
      <c r="C4092" t="s">
        <v>29</v>
      </c>
      <c r="D4092" t="s">
        <v>50</v>
      </c>
      <c r="E4092">
        <v>30</v>
      </c>
      <c r="F4092" t="s">
        <v>31</v>
      </c>
      <c r="G4092">
        <v>138</v>
      </c>
      <c r="H4092">
        <v>220</v>
      </c>
      <c r="I4092">
        <v>1867</v>
      </c>
      <c r="J4092">
        <v>232</v>
      </c>
      <c r="K4092">
        <v>1938</v>
      </c>
      <c r="L4092" t="s">
        <v>31</v>
      </c>
      <c r="M4092" t="s">
        <v>32</v>
      </c>
      <c r="N4092" t="s">
        <v>32</v>
      </c>
      <c r="O4092">
        <v>172</v>
      </c>
      <c r="P4092">
        <v>254</v>
      </c>
      <c r="Q4092">
        <v>683</v>
      </c>
      <c r="R4092">
        <v>276.10000000000002</v>
      </c>
      <c r="S4092" t="s">
        <v>31</v>
      </c>
      <c r="T4092" t="s">
        <v>32</v>
      </c>
      <c r="U4092">
        <v>165</v>
      </c>
      <c r="V4092">
        <v>165</v>
      </c>
      <c r="W4092">
        <v>1465</v>
      </c>
      <c r="X4092">
        <v>0</v>
      </c>
      <c r="Z4092" t="s">
        <v>37</v>
      </c>
      <c r="AA4092" t="s">
        <v>32</v>
      </c>
      <c r="AB4092" t="s">
        <v>7673</v>
      </c>
      <c r="AC4092" t="s">
        <v>7656</v>
      </c>
    </row>
    <row r="4093" spans="1:29" x14ac:dyDescent="0.3">
      <c r="A4093" t="s">
        <v>4622</v>
      </c>
      <c r="B4093">
        <v>3</v>
      </c>
      <c r="C4093" t="s">
        <v>29</v>
      </c>
      <c r="D4093" t="s">
        <v>50</v>
      </c>
      <c r="E4093">
        <v>12</v>
      </c>
      <c r="F4093" t="s">
        <v>32</v>
      </c>
      <c r="G4093">
        <v>84</v>
      </c>
      <c r="H4093">
        <v>109</v>
      </c>
      <c r="I4093">
        <v>910</v>
      </c>
      <c r="J4093">
        <v>117</v>
      </c>
      <c r="K4093">
        <v>944</v>
      </c>
      <c r="L4093" t="s">
        <v>32</v>
      </c>
      <c r="M4093" t="s">
        <v>32</v>
      </c>
      <c r="N4093" t="s">
        <v>32</v>
      </c>
      <c r="O4093">
        <v>99</v>
      </c>
      <c r="P4093">
        <v>138</v>
      </c>
      <c r="Q4093">
        <v>326</v>
      </c>
      <c r="R4093">
        <v>269</v>
      </c>
      <c r="S4093" t="s">
        <v>31</v>
      </c>
      <c r="T4093" t="s">
        <v>32</v>
      </c>
      <c r="U4093">
        <v>96</v>
      </c>
      <c r="V4093">
        <v>96</v>
      </c>
      <c r="W4093">
        <v>822</v>
      </c>
      <c r="X4093">
        <v>0</v>
      </c>
      <c r="Z4093" t="s">
        <v>33</v>
      </c>
      <c r="AA4093" t="s">
        <v>32</v>
      </c>
      <c r="AB4093" t="s">
        <v>7681</v>
      </c>
      <c r="AC4093" t="s">
        <v>7682</v>
      </c>
    </row>
    <row r="4094" spans="1:29" x14ac:dyDescent="0.3">
      <c r="A4094" t="s">
        <v>4623</v>
      </c>
      <c r="B4094">
        <v>4</v>
      </c>
      <c r="C4094" t="s">
        <v>29</v>
      </c>
      <c r="D4094" t="s">
        <v>35</v>
      </c>
      <c r="E4094">
        <v>11</v>
      </c>
      <c r="F4094" t="s">
        <v>32</v>
      </c>
      <c r="G4094">
        <v>54</v>
      </c>
      <c r="H4094">
        <v>76</v>
      </c>
      <c r="I4094">
        <v>644</v>
      </c>
      <c r="J4094">
        <v>87</v>
      </c>
      <c r="K4094">
        <v>693</v>
      </c>
      <c r="L4094" t="s">
        <v>32</v>
      </c>
      <c r="M4094" t="s">
        <v>32</v>
      </c>
      <c r="N4094" t="s">
        <v>32</v>
      </c>
      <c r="O4094">
        <v>67</v>
      </c>
      <c r="P4094">
        <v>79</v>
      </c>
      <c r="Q4094">
        <v>277</v>
      </c>
      <c r="R4094">
        <v>206.9</v>
      </c>
      <c r="S4094" t="s">
        <v>31</v>
      </c>
      <c r="T4094" t="s">
        <v>32</v>
      </c>
      <c r="U4094">
        <v>87</v>
      </c>
      <c r="V4094">
        <v>87</v>
      </c>
      <c r="W4094">
        <v>673</v>
      </c>
      <c r="X4094">
        <v>0</v>
      </c>
      <c r="Z4094" t="s">
        <v>32</v>
      </c>
      <c r="AA4094" t="s">
        <v>32</v>
      </c>
      <c r="AB4094" t="s">
        <v>7719</v>
      </c>
      <c r="AC4094" t="s">
        <v>7682</v>
      </c>
    </row>
    <row r="4095" spans="1:29" x14ac:dyDescent="0.3">
      <c r="A4095" t="s">
        <v>4624</v>
      </c>
      <c r="B4095">
        <v>3</v>
      </c>
      <c r="C4095" t="s">
        <v>29</v>
      </c>
      <c r="D4095" t="s">
        <v>50</v>
      </c>
      <c r="E4095">
        <v>12</v>
      </c>
      <c r="F4095" t="s">
        <v>32</v>
      </c>
      <c r="G4095">
        <v>44</v>
      </c>
      <c r="H4095">
        <v>68</v>
      </c>
      <c r="I4095">
        <v>587</v>
      </c>
      <c r="J4095">
        <v>77</v>
      </c>
      <c r="K4095">
        <v>617</v>
      </c>
      <c r="L4095" t="s">
        <v>32</v>
      </c>
      <c r="M4095" t="s">
        <v>32</v>
      </c>
      <c r="N4095" t="s">
        <v>32</v>
      </c>
      <c r="O4095">
        <v>57</v>
      </c>
      <c r="P4095">
        <v>74</v>
      </c>
      <c r="Q4095">
        <v>213</v>
      </c>
      <c r="R4095">
        <v>205.8</v>
      </c>
      <c r="S4095" t="s">
        <v>32</v>
      </c>
      <c r="T4095" t="s">
        <v>32</v>
      </c>
      <c r="U4095">
        <v>79</v>
      </c>
      <c r="V4095">
        <v>79</v>
      </c>
      <c r="W4095">
        <v>621</v>
      </c>
      <c r="X4095">
        <v>0</v>
      </c>
      <c r="Z4095" t="s">
        <v>33</v>
      </c>
      <c r="AA4095" t="s">
        <v>32</v>
      </c>
      <c r="AB4095" t="s">
        <v>7713</v>
      </c>
      <c r="AC4095" t="s">
        <v>7682</v>
      </c>
    </row>
    <row r="4096" spans="1:29" x14ac:dyDescent="0.3">
      <c r="A4096" t="s">
        <v>4625</v>
      </c>
      <c r="B4096">
        <v>4</v>
      </c>
      <c r="C4096" t="s">
        <v>29</v>
      </c>
      <c r="D4096" t="s">
        <v>50</v>
      </c>
      <c r="E4096">
        <v>10</v>
      </c>
      <c r="F4096" t="s">
        <v>32</v>
      </c>
      <c r="G4096">
        <v>41</v>
      </c>
      <c r="H4096">
        <v>60</v>
      </c>
      <c r="I4096">
        <v>459</v>
      </c>
      <c r="J4096">
        <v>62</v>
      </c>
      <c r="K4096">
        <v>479</v>
      </c>
      <c r="L4096" t="s">
        <v>32</v>
      </c>
      <c r="M4096" t="s">
        <v>32</v>
      </c>
      <c r="N4096" t="s">
        <v>32</v>
      </c>
      <c r="O4096">
        <v>53</v>
      </c>
      <c r="P4096">
        <v>41</v>
      </c>
      <c r="Q4096">
        <v>200</v>
      </c>
      <c r="R4096">
        <v>143.1</v>
      </c>
      <c r="S4096" t="s">
        <v>32</v>
      </c>
      <c r="T4096" t="s">
        <v>32</v>
      </c>
      <c r="U4096">
        <v>62</v>
      </c>
      <c r="V4096">
        <v>62</v>
      </c>
      <c r="W4096">
        <v>479</v>
      </c>
      <c r="X4096">
        <v>0</v>
      </c>
      <c r="Z4096" t="s">
        <v>33</v>
      </c>
      <c r="AA4096" t="s">
        <v>32</v>
      </c>
      <c r="AB4096" t="s">
        <v>7708</v>
      </c>
      <c r="AC4096" t="s">
        <v>7682</v>
      </c>
    </row>
    <row r="4097" spans="1:29" x14ac:dyDescent="0.3">
      <c r="A4097" t="s">
        <v>3959</v>
      </c>
      <c r="B4097">
        <v>3</v>
      </c>
      <c r="C4097" t="s">
        <v>29</v>
      </c>
      <c r="D4097" t="s">
        <v>30</v>
      </c>
      <c r="E4097">
        <v>28</v>
      </c>
      <c r="F4097" t="s">
        <v>32</v>
      </c>
      <c r="G4097">
        <v>76</v>
      </c>
      <c r="H4097">
        <v>124</v>
      </c>
      <c r="I4097">
        <v>1059</v>
      </c>
      <c r="J4097">
        <v>128</v>
      </c>
      <c r="K4097">
        <v>1082</v>
      </c>
      <c r="L4097" t="s">
        <v>32</v>
      </c>
      <c r="M4097" t="s">
        <v>32</v>
      </c>
      <c r="N4097" t="s">
        <v>32</v>
      </c>
      <c r="O4097">
        <v>87</v>
      </c>
      <c r="P4097">
        <v>130</v>
      </c>
      <c r="Q4097">
        <v>376</v>
      </c>
      <c r="R4097">
        <v>238.7</v>
      </c>
      <c r="S4097" t="s">
        <v>32</v>
      </c>
      <c r="T4097" t="s">
        <v>32</v>
      </c>
      <c r="U4097">
        <v>96</v>
      </c>
      <c r="V4097">
        <v>96</v>
      </c>
      <c r="W4097">
        <v>805</v>
      </c>
      <c r="X4097">
        <v>0</v>
      </c>
      <c r="Z4097" t="s">
        <v>32</v>
      </c>
      <c r="AA4097" t="s">
        <v>37</v>
      </c>
    </row>
    <row r="4098" spans="1:29" x14ac:dyDescent="0.3">
      <c r="A4098" t="s">
        <v>4383</v>
      </c>
      <c r="B4098">
        <v>3</v>
      </c>
      <c r="C4098" t="s">
        <v>29</v>
      </c>
      <c r="D4098" t="s">
        <v>35</v>
      </c>
      <c r="E4098">
        <v>16</v>
      </c>
      <c r="F4098" t="s">
        <v>32</v>
      </c>
      <c r="G4098">
        <v>62</v>
      </c>
      <c r="H4098">
        <v>92</v>
      </c>
      <c r="I4098">
        <v>795</v>
      </c>
      <c r="J4098">
        <v>91</v>
      </c>
      <c r="K4098">
        <v>782</v>
      </c>
      <c r="L4098" t="s">
        <v>32</v>
      </c>
      <c r="M4098" t="s">
        <v>32</v>
      </c>
      <c r="N4098" t="s">
        <v>31</v>
      </c>
      <c r="O4098">
        <v>75</v>
      </c>
      <c r="P4098">
        <v>84</v>
      </c>
      <c r="Q4098">
        <v>325</v>
      </c>
      <c r="R4098">
        <v>164.2</v>
      </c>
      <c r="S4098" t="s">
        <v>37</v>
      </c>
      <c r="T4098" t="s">
        <v>32</v>
      </c>
      <c r="U4098">
        <v>90</v>
      </c>
      <c r="V4098">
        <v>90</v>
      </c>
      <c r="W4098">
        <v>792</v>
      </c>
      <c r="X4098">
        <v>0</v>
      </c>
      <c r="Z4098" t="s">
        <v>32</v>
      </c>
      <c r="AA4098" t="s">
        <v>32</v>
      </c>
      <c r="AB4098" t="s">
        <v>7688</v>
      </c>
      <c r="AC4098" t="s">
        <v>7682</v>
      </c>
    </row>
    <row r="4099" spans="1:29" x14ac:dyDescent="0.3">
      <c r="A4099" t="s">
        <v>3961</v>
      </c>
      <c r="B4099">
        <v>5</v>
      </c>
      <c r="C4099" t="s">
        <v>29</v>
      </c>
      <c r="D4099" t="s">
        <v>30</v>
      </c>
      <c r="E4099">
        <v>12</v>
      </c>
      <c r="F4099" t="s">
        <v>32</v>
      </c>
      <c r="G4099">
        <v>31</v>
      </c>
      <c r="H4099">
        <v>42</v>
      </c>
      <c r="I4099">
        <v>349</v>
      </c>
      <c r="J4099">
        <v>44</v>
      </c>
      <c r="K4099">
        <v>372</v>
      </c>
      <c r="L4099" t="s">
        <v>32</v>
      </c>
      <c r="M4099" t="s">
        <v>32</v>
      </c>
      <c r="N4099" t="s">
        <v>32</v>
      </c>
      <c r="O4099">
        <v>36</v>
      </c>
      <c r="P4099">
        <v>37</v>
      </c>
      <c r="Q4099">
        <v>117</v>
      </c>
      <c r="R4099">
        <v>153.9</v>
      </c>
      <c r="S4099" t="s">
        <v>32</v>
      </c>
      <c r="T4099" t="s">
        <v>32</v>
      </c>
      <c r="U4099">
        <v>44</v>
      </c>
      <c r="V4099">
        <v>44</v>
      </c>
      <c r="W4099">
        <v>368</v>
      </c>
      <c r="X4099">
        <v>0</v>
      </c>
      <c r="Z4099" t="s">
        <v>33</v>
      </c>
      <c r="AA4099" t="s">
        <v>32</v>
      </c>
    </row>
    <row r="4100" spans="1:29" x14ac:dyDescent="0.3">
      <c r="A4100" t="s">
        <v>4384</v>
      </c>
      <c r="B4100">
        <v>4</v>
      </c>
      <c r="C4100" t="s">
        <v>40</v>
      </c>
      <c r="D4100" t="s">
        <v>50</v>
      </c>
      <c r="E4100">
        <v>15</v>
      </c>
      <c r="F4100" t="s">
        <v>32</v>
      </c>
      <c r="G4100">
        <v>116</v>
      </c>
      <c r="H4100">
        <v>160</v>
      </c>
      <c r="I4100">
        <v>1226</v>
      </c>
      <c r="J4100">
        <v>167</v>
      </c>
      <c r="K4100">
        <v>1288</v>
      </c>
      <c r="L4100" t="s">
        <v>32</v>
      </c>
      <c r="M4100" t="s">
        <v>32</v>
      </c>
      <c r="N4100" t="s">
        <v>31</v>
      </c>
      <c r="O4100">
        <v>137</v>
      </c>
      <c r="P4100">
        <v>167</v>
      </c>
      <c r="Q4100">
        <v>572</v>
      </c>
      <c r="R4100">
        <v>210.8</v>
      </c>
      <c r="S4100" t="s">
        <v>37</v>
      </c>
      <c r="T4100" t="s">
        <v>37</v>
      </c>
      <c r="U4100">
        <v>167</v>
      </c>
      <c r="V4100">
        <v>167</v>
      </c>
      <c r="W4100">
        <v>1290</v>
      </c>
      <c r="X4100">
        <v>0</v>
      </c>
      <c r="Z4100" t="s">
        <v>32</v>
      </c>
      <c r="AA4100" t="s">
        <v>32</v>
      </c>
      <c r="AB4100" t="s">
        <v>7719</v>
      </c>
      <c r="AC4100" t="s">
        <v>7682</v>
      </c>
    </row>
    <row r="4101" spans="1:29" x14ac:dyDescent="0.3">
      <c r="A4101" t="s">
        <v>3962</v>
      </c>
      <c r="B4101">
        <v>4</v>
      </c>
      <c r="C4101" t="s">
        <v>29</v>
      </c>
      <c r="D4101" t="s">
        <v>30</v>
      </c>
      <c r="E4101">
        <v>16</v>
      </c>
      <c r="F4101" t="s">
        <v>32</v>
      </c>
      <c r="G4101">
        <v>22</v>
      </c>
      <c r="H4101">
        <v>26</v>
      </c>
      <c r="I4101">
        <v>197</v>
      </c>
      <c r="J4101">
        <v>28</v>
      </c>
      <c r="K4101">
        <v>208</v>
      </c>
      <c r="L4101" t="s">
        <v>32</v>
      </c>
      <c r="M4101" t="s">
        <v>32</v>
      </c>
      <c r="N4101" t="s">
        <v>37</v>
      </c>
      <c r="O4101">
        <v>22</v>
      </c>
      <c r="P4101">
        <v>27</v>
      </c>
      <c r="Q4101">
        <v>93</v>
      </c>
      <c r="R4101">
        <v>185.5</v>
      </c>
      <c r="S4101" t="s">
        <v>32</v>
      </c>
      <c r="T4101" t="s">
        <v>32</v>
      </c>
      <c r="U4101">
        <v>28</v>
      </c>
      <c r="V4101">
        <v>28</v>
      </c>
      <c r="W4101">
        <v>211</v>
      </c>
      <c r="X4101">
        <v>0</v>
      </c>
      <c r="Z4101" t="s">
        <v>33</v>
      </c>
      <c r="AA4101" t="s">
        <v>32</v>
      </c>
    </row>
    <row r="4102" spans="1:29" x14ac:dyDescent="0.3">
      <c r="A4102" t="s">
        <v>4385</v>
      </c>
      <c r="B4102">
        <v>3</v>
      </c>
      <c r="C4102" t="s">
        <v>29</v>
      </c>
      <c r="D4102" t="s">
        <v>50</v>
      </c>
      <c r="E4102">
        <v>25</v>
      </c>
      <c r="F4102" t="s">
        <v>32</v>
      </c>
      <c r="G4102">
        <v>104</v>
      </c>
      <c r="H4102">
        <v>153</v>
      </c>
      <c r="I4102">
        <v>1312</v>
      </c>
      <c r="J4102">
        <v>167</v>
      </c>
      <c r="K4102">
        <v>1364</v>
      </c>
      <c r="L4102" t="s">
        <v>32</v>
      </c>
      <c r="M4102" t="s">
        <v>32</v>
      </c>
      <c r="N4102" t="s">
        <v>32</v>
      </c>
      <c r="O4102">
        <v>126</v>
      </c>
      <c r="P4102">
        <v>144</v>
      </c>
      <c r="Q4102">
        <v>562</v>
      </c>
      <c r="R4102">
        <v>182.8</v>
      </c>
      <c r="S4102" t="s">
        <v>32</v>
      </c>
      <c r="T4102" t="s">
        <v>32</v>
      </c>
      <c r="U4102">
        <v>156</v>
      </c>
      <c r="V4102">
        <v>156</v>
      </c>
      <c r="W4102">
        <v>1297</v>
      </c>
      <c r="X4102">
        <v>0</v>
      </c>
      <c r="Z4102" t="s">
        <v>32</v>
      </c>
      <c r="AA4102" t="s">
        <v>32</v>
      </c>
      <c r="AB4102" t="s">
        <v>7652</v>
      </c>
      <c r="AC4102" t="s">
        <v>7646</v>
      </c>
    </row>
    <row r="4103" spans="1:29" x14ac:dyDescent="0.3">
      <c r="A4103" t="s">
        <v>4464</v>
      </c>
      <c r="B4103">
        <v>5</v>
      </c>
      <c r="C4103" t="s">
        <v>29</v>
      </c>
      <c r="D4103" t="s">
        <v>50</v>
      </c>
      <c r="E4103">
        <v>24</v>
      </c>
      <c r="F4103" t="s">
        <v>32</v>
      </c>
      <c r="G4103">
        <v>38</v>
      </c>
      <c r="H4103">
        <v>44</v>
      </c>
      <c r="I4103">
        <v>392</v>
      </c>
      <c r="J4103">
        <v>51</v>
      </c>
      <c r="K4103">
        <v>416</v>
      </c>
      <c r="L4103" t="s">
        <v>32</v>
      </c>
      <c r="M4103" t="s">
        <v>32</v>
      </c>
      <c r="N4103" t="s">
        <v>32</v>
      </c>
      <c r="O4103">
        <v>42</v>
      </c>
      <c r="P4103">
        <v>50</v>
      </c>
      <c r="Q4103">
        <v>157</v>
      </c>
      <c r="R4103">
        <v>207.9</v>
      </c>
      <c r="S4103" t="s">
        <v>32</v>
      </c>
      <c r="T4103" t="s">
        <v>32</v>
      </c>
      <c r="U4103">
        <v>51</v>
      </c>
      <c r="V4103">
        <v>51</v>
      </c>
      <c r="W4103">
        <v>415</v>
      </c>
      <c r="X4103">
        <v>0</v>
      </c>
      <c r="Z4103" t="s">
        <v>33</v>
      </c>
      <c r="AA4103" t="s">
        <v>32</v>
      </c>
      <c r="AB4103" t="s">
        <v>7690</v>
      </c>
      <c r="AC4103" t="s">
        <v>7675</v>
      </c>
    </row>
    <row r="4104" spans="1:29" x14ac:dyDescent="0.3">
      <c r="A4104" t="s">
        <v>4465</v>
      </c>
      <c r="B4104">
        <v>4</v>
      </c>
      <c r="C4104" t="s">
        <v>29</v>
      </c>
      <c r="D4104" t="s">
        <v>35</v>
      </c>
      <c r="E4104">
        <v>15</v>
      </c>
      <c r="F4104" t="s">
        <v>32</v>
      </c>
      <c r="G4104">
        <v>125</v>
      </c>
      <c r="H4104">
        <v>178</v>
      </c>
      <c r="I4104">
        <v>1575</v>
      </c>
      <c r="J4104">
        <v>189</v>
      </c>
      <c r="K4104">
        <v>1620</v>
      </c>
      <c r="L4104" t="s">
        <v>32</v>
      </c>
      <c r="M4104" t="s">
        <v>32</v>
      </c>
      <c r="N4104" t="s">
        <v>32</v>
      </c>
      <c r="O4104">
        <v>147</v>
      </c>
      <c r="P4104">
        <v>153</v>
      </c>
      <c r="Q4104">
        <v>611</v>
      </c>
      <c r="R4104">
        <v>171.6</v>
      </c>
      <c r="S4104" t="s">
        <v>32</v>
      </c>
      <c r="T4104" t="s">
        <v>32</v>
      </c>
      <c r="U4104">
        <v>109</v>
      </c>
      <c r="V4104">
        <v>109</v>
      </c>
      <c r="W4104">
        <v>960</v>
      </c>
      <c r="X4104">
        <v>0</v>
      </c>
      <c r="Z4104" t="s">
        <v>32</v>
      </c>
      <c r="AA4104" t="s">
        <v>32</v>
      </c>
      <c r="AB4104" t="s">
        <v>7717</v>
      </c>
      <c r="AC4104" t="s">
        <v>7675</v>
      </c>
    </row>
    <row r="4105" spans="1:29" x14ac:dyDescent="0.3">
      <c r="A4105" t="s">
        <v>4466</v>
      </c>
      <c r="B4105">
        <v>3</v>
      </c>
      <c r="C4105" t="s">
        <v>29</v>
      </c>
      <c r="D4105" t="s">
        <v>50</v>
      </c>
      <c r="E4105">
        <v>21</v>
      </c>
      <c r="F4105" t="s">
        <v>32</v>
      </c>
      <c r="G4105">
        <v>113</v>
      </c>
      <c r="H4105">
        <v>183</v>
      </c>
      <c r="I4105">
        <v>1432</v>
      </c>
      <c r="J4105">
        <v>186</v>
      </c>
      <c r="K4105">
        <v>1468</v>
      </c>
      <c r="L4105" t="s">
        <v>32</v>
      </c>
      <c r="M4105" t="s">
        <v>32</v>
      </c>
      <c r="N4105" t="s">
        <v>31</v>
      </c>
      <c r="O4105">
        <v>144</v>
      </c>
      <c r="P4105">
        <v>204</v>
      </c>
      <c r="Q4105">
        <v>553</v>
      </c>
      <c r="R4105">
        <v>199.7</v>
      </c>
      <c r="S4105" t="s">
        <v>37</v>
      </c>
      <c r="T4105" t="s">
        <v>32</v>
      </c>
      <c r="U4105">
        <v>187</v>
      </c>
      <c r="V4105">
        <v>187</v>
      </c>
      <c r="W4105">
        <v>1485</v>
      </c>
      <c r="X4105">
        <v>0</v>
      </c>
      <c r="Z4105" t="s">
        <v>33</v>
      </c>
      <c r="AA4105" t="s">
        <v>32</v>
      </c>
      <c r="AB4105" t="s">
        <v>7710</v>
      </c>
      <c r="AC4105" t="s">
        <v>7675</v>
      </c>
    </row>
    <row r="4106" spans="1:29" x14ac:dyDescent="0.3">
      <c r="A4106" t="s">
        <v>3966</v>
      </c>
      <c r="B4106">
        <v>4</v>
      </c>
      <c r="C4106" t="s">
        <v>29</v>
      </c>
      <c r="D4106" t="s">
        <v>30</v>
      </c>
      <c r="E4106">
        <v>20</v>
      </c>
      <c r="F4106" t="s">
        <v>32</v>
      </c>
      <c r="G4106">
        <v>41</v>
      </c>
      <c r="H4106">
        <v>56</v>
      </c>
      <c r="I4106">
        <v>474</v>
      </c>
      <c r="J4106">
        <v>56</v>
      </c>
      <c r="K4106">
        <v>471</v>
      </c>
      <c r="L4106" t="s">
        <v>32</v>
      </c>
      <c r="M4106" t="s">
        <v>32</v>
      </c>
      <c r="N4106" t="s">
        <v>32</v>
      </c>
      <c r="O4106">
        <v>44</v>
      </c>
      <c r="P4106">
        <v>52</v>
      </c>
      <c r="Q4106">
        <v>129</v>
      </c>
      <c r="R4106">
        <v>204.9</v>
      </c>
      <c r="S4106" t="s">
        <v>32</v>
      </c>
      <c r="T4106" t="s">
        <v>32</v>
      </c>
      <c r="U4106">
        <v>53</v>
      </c>
      <c r="V4106">
        <v>53</v>
      </c>
      <c r="W4106">
        <v>444</v>
      </c>
      <c r="X4106">
        <v>0</v>
      </c>
      <c r="Z4106" t="s">
        <v>33</v>
      </c>
      <c r="AA4106" t="s">
        <v>32</v>
      </c>
    </row>
    <row r="4107" spans="1:29" x14ac:dyDescent="0.3">
      <c r="A4107" t="s">
        <v>4483</v>
      </c>
      <c r="B4107">
        <v>5</v>
      </c>
      <c r="C4107" t="s">
        <v>40</v>
      </c>
      <c r="D4107" t="s">
        <v>50</v>
      </c>
      <c r="E4107">
        <v>29</v>
      </c>
      <c r="F4107" t="s">
        <v>32</v>
      </c>
      <c r="G4107">
        <v>152</v>
      </c>
      <c r="H4107">
        <v>200</v>
      </c>
      <c r="I4107">
        <v>2000</v>
      </c>
      <c r="J4107">
        <v>204</v>
      </c>
      <c r="K4107">
        <v>2023</v>
      </c>
      <c r="L4107" t="s">
        <v>32</v>
      </c>
      <c r="M4107" t="s">
        <v>32</v>
      </c>
      <c r="N4107" t="s">
        <v>37</v>
      </c>
      <c r="O4107">
        <v>167</v>
      </c>
      <c r="P4107">
        <v>174</v>
      </c>
      <c r="Q4107">
        <v>634</v>
      </c>
      <c r="R4107">
        <v>182.6</v>
      </c>
      <c r="S4107" t="s">
        <v>37</v>
      </c>
      <c r="T4107" t="s">
        <v>32</v>
      </c>
      <c r="U4107">
        <v>205</v>
      </c>
      <c r="V4107">
        <v>205</v>
      </c>
      <c r="W4107">
        <v>2047</v>
      </c>
      <c r="X4107">
        <v>0</v>
      </c>
      <c r="Z4107" t="s">
        <v>37</v>
      </c>
      <c r="AA4107" t="s">
        <v>37</v>
      </c>
      <c r="AB4107" t="s">
        <v>7730</v>
      </c>
      <c r="AC4107" t="s">
        <v>7682</v>
      </c>
    </row>
    <row r="4108" spans="1:29" x14ac:dyDescent="0.3">
      <c r="A4108" t="s">
        <v>3970</v>
      </c>
      <c r="B4108">
        <v>4</v>
      </c>
      <c r="C4108" t="s">
        <v>29</v>
      </c>
      <c r="D4108" t="s">
        <v>30</v>
      </c>
      <c r="E4108">
        <v>0</v>
      </c>
      <c r="F4108" t="s">
        <v>32</v>
      </c>
      <c r="G4108">
        <v>37</v>
      </c>
      <c r="H4108">
        <v>60</v>
      </c>
      <c r="I4108">
        <v>493</v>
      </c>
      <c r="J4108">
        <v>60</v>
      </c>
      <c r="K4108">
        <v>489</v>
      </c>
      <c r="L4108" t="s">
        <v>32</v>
      </c>
      <c r="M4108" t="s">
        <v>32</v>
      </c>
      <c r="N4108" t="s">
        <v>32</v>
      </c>
      <c r="O4108">
        <v>44</v>
      </c>
      <c r="P4108">
        <v>42</v>
      </c>
      <c r="Q4108">
        <v>107</v>
      </c>
      <c r="R4108">
        <v>202</v>
      </c>
      <c r="S4108" t="s">
        <v>33</v>
      </c>
      <c r="T4108" t="s">
        <v>33</v>
      </c>
      <c r="U4108">
        <v>0</v>
      </c>
      <c r="V4108">
        <v>0</v>
      </c>
      <c r="X4108">
        <v>0</v>
      </c>
      <c r="Z4108" t="s">
        <v>33</v>
      </c>
      <c r="AA4108" t="s">
        <v>32</v>
      </c>
    </row>
    <row r="4109" spans="1:29" x14ac:dyDescent="0.3">
      <c r="A4109" t="s">
        <v>4552</v>
      </c>
      <c r="B4109">
        <v>3</v>
      </c>
      <c r="C4109" t="s">
        <v>29</v>
      </c>
      <c r="D4109" t="s">
        <v>35</v>
      </c>
      <c r="E4109">
        <v>15</v>
      </c>
      <c r="F4109" t="s">
        <v>32</v>
      </c>
      <c r="G4109">
        <v>29</v>
      </c>
      <c r="H4109">
        <v>45</v>
      </c>
      <c r="I4109">
        <v>287</v>
      </c>
      <c r="J4109">
        <v>49</v>
      </c>
      <c r="K4109">
        <v>281</v>
      </c>
      <c r="L4109" t="s">
        <v>32</v>
      </c>
      <c r="M4109" t="s">
        <v>32</v>
      </c>
      <c r="N4109" t="s">
        <v>32</v>
      </c>
      <c r="O4109">
        <v>39</v>
      </c>
      <c r="P4109">
        <v>41</v>
      </c>
      <c r="Q4109">
        <v>145</v>
      </c>
      <c r="R4109">
        <v>197</v>
      </c>
      <c r="S4109" t="s">
        <v>32</v>
      </c>
      <c r="T4109" t="s">
        <v>32</v>
      </c>
      <c r="U4109">
        <v>49</v>
      </c>
      <c r="V4109">
        <v>49</v>
      </c>
      <c r="W4109">
        <v>300</v>
      </c>
      <c r="X4109">
        <v>0</v>
      </c>
      <c r="Z4109" t="s">
        <v>33</v>
      </c>
      <c r="AA4109" t="s">
        <v>32</v>
      </c>
      <c r="AB4109" t="s">
        <v>7713</v>
      </c>
      <c r="AC4109" t="s">
        <v>7682</v>
      </c>
    </row>
    <row r="4110" spans="1:29" x14ac:dyDescent="0.3">
      <c r="A4110" t="s">
        <v>3971</v>
      </c>
      <c r="B4110">
        <v>5</v>
      </c>
      <c r="C4110" t="s">
        <v>29</v>
      </c>
      <c r="D4110" t="s">
        <v>30</v>
      </c>
      <c r="E4110">
        <v>12</v>
      </c>
      <c r="F4110" t="s">
        <v>32</v>
      </c>
      <c r="G4110">
        <v>50</v>
      </c>
      <c r="H4110">
        <v>78</v>
      </c>
      <c r="I4110">
        <v>665</v>
      </c>
      <c r="J4110">
        <v>81</v>
      </c>
      <c r="K4110">
        <v>692</v>
      </c>
      <c r="L4110" t="s">
        <v>32</v>
      </c>
      <c r="M4110" t="s">
        <v>32</v>
      </c>
      <c r="N4110" t="s">
        <v>32</v>
      </c>
      <c r="O4110">
        <v>62</v>
      </c>
      <c r="P4110">
        <v>56</v>
      </c>
      <c r="Q4110">
        <v>223</v>
      </c>
      <c r="R4110">
        <v>152.4</v>
      </c>
      <c r="S4110" t="s">
        <v>32</v>
      </c>
      <c r="T4110" t="s">
        <v>32</v>
      </c>
      <c r="U4110">
        <v>81</v>
      </c>
      <c r="V4110">
        <v>81</v>
      </c>
      <c r="W4110">
        <v>702</v>
      </c>
      <c r="X4110">
        <v>0</v>
      </c>
      <c r="Z4110" t="s">
        <v>33</v>
      </c>
      <c r="AA4110" t="s">
        <v>32</v>
      </c>
    </row>
    <row r="4111" spans="1:29" x14ac:dyDescent="0.3">
      <c r="A4111" t="s">
        <v>3972</v>
      </c>
      <c r="B4111">
        <v>5</v>
      </c>
      <c r="C4111" t="s">
        <v>29</v>
      </c>
      <c r="D4111" t="s">
        <v>30</v>
      </c>
      <c r="E4111">
        <v>12</v>
      </c>
      <c r="F4111" t="s">
        <v>32</v>
      </c>
      <c r="G4111">
        <v>34</v>
      </c>
      <c r="H4111">
        <v>52</v>
      </c>
      <c r="I4111">
        <v>478</v>
      </c>
      <c r="J4111">
        <v>52</v>
      </c>
      <c r="K4111">
        <v>490</v>
      </c>
      <c r="L4111" t="s">
        <v>32</v>
      </c>
      <c r="M4111" t="s">
        <v>32</v>
      </c>
      <c r="N4111" t="s">
        <v>32</v>
      </c>
      <c r="O4111">
        <v>44</v>
      </c>
      <c r="P4111">
        <v>60</v>
      </c>
      <c r="Q4111">
        <v>158</v>
      </c>
      <c r="R4111">
        <v>186.3</v>
      </c>
      <c r="S4111" t="s">
        <v>32</v>
      </c>
      <c r="T4111" t="s">
        <v>32</v>
      </c>
      <c r="U4111">
        <v>52</v>
      </c>
      <c r="V4111">
        <v>52</v>
      </c>
      <c r="W4111">
        <v>483</v>
      </c>
      <c r="X4111">
        <v>0</v>
      </c>
      <c r="Z4111" t="s">
        <v>33</v>
      </c>
      <c r="AA4111" t="s">
        <v>32</v>
      </c>
    </row>
    <row r="4112" spans="1:29" x14ac:dyDescent="0.3">
      <c r="A4112" t="s">
        <v>4569</v>
      </c>
      <c r="B4112">
        <v>5</v>
      </c>
      <c r="C4112" t="s">
        <v>29</v>
      </c>
      <c r="D4112" t="s">
        <v>50</v>
      </c>
      <c r="E4112">
        <v>18</v>
      </c>
      <c r="F4112" t="s">
        <v>33</v>
      </c>
      <c r="G4112">
        <v>16</v>
      </c>
      <c r="H4112">
        <v>53</v>
      </c>
      <c r="I4112">
        <v>534</v>
      </c>
      <c r="J4112">
        <v>54</v>
      </c>
      <c r="K4112">
        <v>543</v>
      </c>
      <c r="L4112" t="s">
        <v>32</v>
      </c>
      <c r="M4112" t="s">
        <v>32</v>
      </c>
      <c r="N4112" t="s">
        <v>32</v>
      </c>
      <c r="O4112">
        <v>24</v>
      </c>
      <c r="P4112">
        <v>26</v>
      </c>
      <c r="Q4112">
        <v>105</v>
      </c>
      <c r="R4112">
        <v>243.1</v>
      </c>
      <c r="S4112" t="s">
        <v>32</v>
      </c>
      <c r="T4112" t="s">
        <v>37</v>
      </c>
      <c r="U4112">
        <v>53</v>
      </c>
      <c r="V4112">
        <v>53</v>
      </c>
      <c r="W4112">
        <v>532</v>
      </c>
      <c r="X4112">
        <v>0</v>
      </c>
      <c r="Z4112" t="s">
        <v>33</v>
      </c>
      <c r="AA4112" t="s">
        <v>32</v>
      </c>
      <c r="AB4112" t="s">
        <v>7722</v>
      </c>
      <c r="AC4112" t="s">
        <v>7656</v>
      </c>
    </row>
    <row r="4113" spans="1:29" x14ac:dyDescent="0.3">
      <c r="A4113" t="s">
        <v>3973</v>
      </c>
      <c r="B4113">
        <v>5</v>
      </c>
      <c r="C4113" t="s">
        <v>29</v>
      </c>
      <c r="D4113" t="s">
        <v>30</v>
      </c>
      <c r="E4113">
        <v>12</v>
      </c>
      <c r="F4113" t="s">
        <v>32</v>
      </c>
      <c r="G4113">
        <v>43</v>
      </c>
      <c r="H4113">
        <v>66</v>
      </c>
      <c r="I4113">
        <v>581</v>
      </c>
      <c r="J4113">
        <v>71</v>
      </c>
      <c r="K4113">
        <v>621</v>
      </c>
      <c r="L4113" t="s">
        <v>32</v>
      </c>
      <c r="M4113" t="s">
        <v>32</v>
      </c>
      <c r="N4113" t="s">
        <v>32</v>
      </c>
      <c r="O4113">
        <v>53</v>
      </c>
      <c r="P4113">
        <v>88</v>
      </c>
      <c r="Q4113">
        <v>216</v>
      </c>
      <c r="R4113">
        <v>222.9</v>
      </c>
      <c r="S4113" t="s">
        <v>32</v>
      </c>
      <c r="T4113" t="s">
        <v>32</v>
      </c>
      <c r="U4113">
        <v>58</v>
      </c>
      <c r="V4113">
        <v>58</v>
      </c>
      <c r="W4113">
        <v>501</v>
      </c>
      <c r="X4113">
        <v>0</v>
      </c>
      <c r="Z4113" t="s">
        <v>32</v>
      </c>
      <c r="AA4113" t="s">
        <v>32</v>
      </c>
    </row>
    <row r="4114" spans="1:29" x14ac:dyDescent="0.3">
      <c r="A4114" t="s">
        <v>3974</v>
      </c>
      <c r="B4114">
        <v>3</v>
      </c>
      <c r="C4114" t="s">
        <v>29</v>
      </c>
      <c r="D4114" t="s">
        <v>30</v>
      </c>
      <c r="E4114">
        <v>10</v>
      </c>
      <c r="F4114" t="s">
        <v>32</v>
      </c>
      <c r="G4114">
        <v>39</v>
      </c>
      <c r="H4114">
        <v>61</v>
      </c>
      <c r="I4114">
        <v>523</v>
      </c>
      <c r="J4114">
        <v>62</v>
      </c>
      <c r="K4114">
        <v>533</v>
      </c>
      <c r="L4114" t="s">
        <v>32</v>
      </c>
      <c r="M4114" t="s">
        <v>32</v>
      </c>
      <c r="N4114" t="s">
        <v>32</v>
      </c>
      <c r="O4114">
        <v>41</v>
      </c>
      <c r="P4114">
        <v>41</v>
      </c>
      <c r="Q4114">
        <v>150</v>
      </c>
      <c r="R4114">
        <v>219.2</v>
      </c>
      <c r="S4114" t="s">
        <v>32</v>
      </c>
      <c r="T4114" t="s">
        <v>32</v>
      </c>
      <c r="U4114">
        <v>49</v>
      </c>
      <c r="V4114">
        <v>49</v>
      </c>
      <c r="W4114">
        <v>430</v>
      </c>
      <c r="X4114">
        <v>0</v>
      </c>
      <c r="Z4114" t="s">
        <v>33</v>
      </c>
      <c r="AA4114" t="s">
        <v>32</v>
      </c>
    </row>
    <row r="4115" spans="1:29" x14ac:dyDescent="0.3">
      <c r="A4115" t="s">
        <v>4570</v>
      </c>
      <c r="B4115">
        <v>3</v>
      </c>
      <c r="C4115" t="s">
        <v>29</v>
      </c>
      <c r="D4115" t="s">
        <v>50</v>
      </c>
      <c r="E4115">
        <v>13</v>
      </c>
      <c r="F4115" t="s">
        <v>32</v>
      </c>
      <c r="G4115">
        <v>56</v>
      </c>
      <c r="H4115">
        <v>93</v>
      </c>
      <c r="I4115">
        <v>794</v>
      </c>
      <c r="J4115">
        <v>100</v>
      </c>
      <c r="K4115">
        <v>837</v>
      </c>
      <c r="L4115" t="s">
        <v>32</v>
      </c>
      <c r="M4115" t="s">
        <v>32</v>
      </c>
      <c r="N4115" t="s">
        <v>32</v>
      </c>
      <c r="O4115">
        <v>68</v>
      </c>
      <c r="P4115">
        <v>74</v>
      </c>
      <c r="Q4115">
        <v>281</v>
      </c>
      <c r="R4115">
        <v>200.9</v>
      </c>
      <c r="S4115" t="s">
        <v>32</v>
      </c>
      <c r="T4115" t="s">
        <v>32</v>
      </c>
      <c r="U4115">
        <v>85</v>
      </c>
      <c r="V4115">
        <v>85</v>
      </c>
      <c r="W4115">
        <v>672</v>
      </c>
      <c r="X4115">
        <v>0</v>
      </c>
      <c r="Z4115" t="s">
        <v>32</v>
      </c>
      <c r="AA4115" t="s">
        <v>32</v>
      </c>
      <c r="AB4115" t="s">
        <v>7683</v>
      </c>
      <c r="AC4115" t="s">
        <v>7682</v>
      </c>
    </row>
    <row r="4116" spans="1:29" x14ac:dyDescent="0.3">
      <c r="A4116" t="s">
        <v>4571</v>
      </c>
      <c r="B4116">
        <v>2</v>
      </c>
      <c r="C4116" t="s">
        <v>29</v>
      </c>
      <c r="D4116" t="s">
        <v>50</v>
      </c>
      <c r="E4116">
        <v>13</v>
      </c>
      <c r="F4116" t="s">
        <v>32</v>
      </c>
      <c r="G4116">
        <v>51</v>
      </c>
      <c r="H4116">
        <v>101</v>
      </c>
      <c r="I4116">
        <v>843</v>
      </c>
      <c r="J4116">
        <v>114</v>
      </c>
      <c r="K4116">
        <v>913</v>
      </c>
      <c r="L4116" t="s">
        <v>32</v>
      </c>
      <c r="M4116" t="s">
        <v>32</v>
      </c>
      <c r="N4116" t="s">
        <v>31</v>
      </c>
      <c r="O4116">
        <v>63</v>
      </c>
      <c r="P4116">
        <v>70</v>
      </c>
      <c r="Q4116">
        <v>308</v>
      </c>
      <c r="R4116">
        <v>209</v>
      </c>
      <c r="S4116" t="s">
        <v>32</v>
      </c>
      <c r="T4116" t="s">
        <v>32</v>
      </c>
      <c r="U4116">
        <v>92</v>
      </c>
      <c r="V4116">
        <v>92</v>
      </c>
      <c r="W4116">
        <v>735</v>
      </c>
      <c r="X4116">
        <v>0</v>
      </c>
      <c r="Z4116" t="s">
        <v>32</v>
      </c>
      <c r="AA4116" t="s">
        <v>32</v>
      </c>
      <c r="AB4116" t="s">
        <v>7722</v>
      </c>
      <c r="AC4116" t="s">
        <v>7656</v>
      </c>
    </row>
    <row r="4117" spans="1:29" x14ac:dyDescent="0.3">
      <c r="A4117" t="s">
        <v>3976</v>
      </c>
      <c r="B4117">
        <v>3</v>
      </c>
      <c r="C4117" t="s">
        <v>29</v>
      </c>
      <c r="D4117" t="s">
        <v>30</v>
      </c>
      <c r="E4117">
        <v>18</v>
      </c>
      <c r="F4117" t="s">
        <v>32</v>
      </c>
      <c r="G4117">
        <v>59</v>
      </c>
      <c r="H4117">
        <v>93</v>
      </c>
      <c r="I4117">
        <v>899</v>
      </c>
      <c r="J4117">
        <v>92</v>
      </c>
      <c r="K4117">
        <v>875</v>
      </c>
      <c r="L4117" t="s">
        <v>32</v>
      </c>
      <c r="M4117" t="s">
        <v>32</v>
      </c>
      <c r="N4117" t="s">
        <v>32</v>
      </c>
      <c r="O4117">
        <v>67</v>
      </c>
      <c r="P4117">
        <v>80</v>
      </c>
      <c r="Q4117">
        <v>321</v>
      </c>
      <c r="R4117">
        <v>197.8</v>
      </c>
      <c r="S4117" t="s">
        <v>32</v>
      </c>
      <c r="T4117" t="s">
        <v>32</v>
      </c>
      <c r="U4117">
        <v>88</v>
      </c>
      <c r="V4117">
        <v>88</v>
      </c>
      <c r="W4117">
        <v>857</v>
      </c>
      <c r="X4117">
        <v>0</v>
      </c>
      <c r="Z4117" t="s">
        <v>32</v>
      </c>
      <c r="AA4117" t="s">
        <v>31</v>
      </c>
    </row>
    <row r="4118" spans="1:29" x14ac:dyDescent="0.3">
      <c r="A4118" t="s">
        <v>4329</v>
      </c>
      <c r="B4118">
        <v>2</v>
      </c>
      <c r="C4118" t="s">
        <v>29</v>
      </c>
      <c r="D4118" t="s">
        <v>50</v>
      </c>
      <c r="E4118">
        <v>13</v>
      </c>
      <c r="F4118" t="s">
        <v>32</v>
      </c>
      <c r="G4118">
        <v>30</v>
      </c>
      <c r="H4118">
        <v>56</v>
      </c>
      <c r="I4118">
        <v>422</v>
      </c>
      <c r="J4118">
        <v>61</v>
      </c>
      <c r="K4118">
        <v>434</v>
      </c>
      <c r="L4118" t="s">
        <v>32</v>
      </c>
      <c r="M4118" t="s">
        <v>32</v>
      </c>
      <c r="N4118" t="s">
        <v>32</v>
      </c>
      <c r="O4118">
        <v>35</v>
      </c>
      <c r="P4118">
        <v>40</v>
      </c>
      <c r="Q4118">
        <v>143</v>
      </c>
      <c r="R4118">
        <v>225.4</v>
      </c>
      <c r="S4118" t="s">
        <v>32</v>
      </c>
      <c r="T4118" t="s">
        <v>32</v>
      </c>
      <c r="U4118">
        <v>63</v>
      </c>
      <c r="V4118">
        <v>63</v>
      </c>
      <c r="W4118">
        <v>475</v>
      </c>
      <c r="X4118">
        <v>0</v>
      </c>
      <c r="Z4118" t="s">
        <v>33</v>
      </c>
      <c r="AA4118" t="s">
        <v>32</v>
      </c>
      <c r="AB4118" t="s">
        <v>7690</v>
      </c>
      <c r="AC4118" t="s">
        <v>7675</v>
      </c>
    </row>
    <row r="4119" spans="1:29" x14ac:dyDescent="0.3">
      <c r="A4119" t="s">
        <v>3977</v>
      </c>
      <c r="B4119">
        <v>3</v>
      </c>
      <c r="C4119" t="s">
        <v>29</v>
      </c>
      <c r="D4119" t="s">
        <v>30</v>
      </c>
      <c r="E4119">
        <v>34</v>
      </c>
      <c r="F4119" t="s">
        <v>32</v>
      </c>
      <c r="G4119">
        <v>72</v>
      </c>
      <c r="H4119">
        <v>112</v>
      </c>
      <c r="I4119">
        <v>1040</v>
      </c>
      <c r="J4119">
        <v>110</v>
      </c>
      <c r="K4119">
        <v>995</v>
      </c>
      <c r="L4119" t="s">
        <v>32</v>
      </c>
      <c r="M4119" t="s">
        <v>32</v>
      </c>
      <c r="N4119" t="s">
        <v>32</v>
      </c>
      <c r="O4119">
        <v>85</v>
      </c>
      <c r="P4119">
        <v>84</v>
      </c>
      <c r="Q4119">
        <v>435</v>
      </c>
      <c r="R4119">
        <v>199.3</v>
      </c>
      <c r="S4119" t="s">
        <v>37</v>
      </c>
      <c r="T4119" t="s">
        <v>32</v>
      </c>
      <c r="U4119">
        <v>113</v>
      </c>
      <c r="V4119">
        <v>113</v>
      </c>
      <c r="W4119">
        <v>1057</v>
      </c>
      <c r="X4119">
        <v>0</v>
      </c>
      <c r="Z4119" t="s">
        <v>32</v>
      </c>
      <c r="AA4119" t="s">
        <v>32</v>
      </c>
    </row>
    <row r="4120" spans="1:29" x14ac:dyDescent="0.3">
      <c r="A4120" t="s">
        <v>4330</v>
      </c>
      <c r="B4120">
        <v>4</v>
      </c>
      <c r="C4120" t="s">
        <v>29</v>
      </c>
      <c r="D4120" t="s">
        <v>35</v>
      </c>
      <c r="E4120">
        <v>20</v>
      </c>
      <c r="F4120" t="s">
        <v>32</v>
      </c>
      <c r="G4120">
        <v>91</v>
      </c>
      <c r="H4120">
        <v>126</v>
      </c>
      <c r="I4120">
        <v>1118</v>
      </c>
      <c r="J4120">
        <v>135</v>
      </c>
      <c r="K4120">
        <v>1162</v>
      </c>
      <c r="L4120" t="s">
        <v>32</v>
      </c>
      <c r="M4120" t="s">
        <v>32</v>
      </c>
      <c r="N4120" t="s">
        <v>32</v>
      </c>
      <c r="O4120">
        <v>115</v>
      </c>
      <c r="P4120">
        <v>115</v>
      </c>
      <c r="Q4120">
        <v>555</v>
      </c>
      <c r="R4120">
        <v>166</v>
      </c>
      <c r="S4120" t="s">
        <v>32</v>
      </c>
      <c r="T4120" t="s">
        <v>32</v>
      </c>
      <c r="U4120">
        <v>120</v>
      </c>
      <c r="V4120">
        <v>120</v>
      </c>
      <c r="W4120">
        <v>1005</v>
      </c>
      <c r="X4120">
        <v>0</v>
      </c>
      <c r="Z4120" t="s">
        <v>32</v>
      </c>
      <c r="AA4120" t="s">
        <v>32</v>
      </c>
      <c r="AB4120" t="s">
        <v>7644</v>
      </c>
      <c r="AC4120" t="s">
        <v>7675</v>
      </c>
    </row>
    <row r="4121" spans="1:29" x14ac:dyDescent="0.3">
      <c r="A4121" t="s">
        <v>3978</v>
      </c>
      <c r="B4121">
        <v>4</v>
      </c>
      <c r="C4121" t="s">
        <v>29</v>
      </c>
      <c r="D4121" t="s">
        <v>30</v>
      </c>
      <c r="E4121">
        <v>15</v>
      </c>
      <c r="F4121" t="s">
        <v>32</v>
      </c>
      <c r="G4121">
        <v>66</v>
      </c>
      <c r="H4121">
        <v>89</v>
      </c>
      <c r="I4121">
        <v>762</v>
      </c>
      <c r="J4121">
        <v>94</v>
      </c>
      <c r="K4121">
        <v>789</v>
      </c>
      <c r="L4121" t="s">
        <v>32</v>
      </c>
      <c r="M4121" t="s">
        <v>32</v>
      </c>
      <c r="N4121" t="s">
        <v>32</v>
      </c>
      <c r="O4121">
        <v>80</v>
      </c>
      <c r="P4121">
        <v>83</v>
      </c>
      <c r="Q4121">
        <v>344</v>
      </c>
      <c r="R4121">
        <v>188.9</v>
      </c>
      <c r="S4121" t="s">
        <v>37</v>
      </c>
      <c r="T4121" t="s">
        <v>32</v>
      </c>
      <c r="U4121">
        <v>100</v>
      </c>
      <c r="V4121">
        <v>100</v>
      </c>
      <c r="W4121">
        <v>829</v>
      </c>
      <c r="X4121">
        <v>1</v>
      </c>
      <c r="Y4121">
        <v>12</v>
      </c>
      <c r="Z4121" t="s">
        <v>32</v>
      </c>
      <c r="AA4121" t="s">
        <v>37</v>
      </c>
    </row>
    <row r="4122" spans="1:29" x14ac:dyDescent="0.3">
      <c r="A4122" t="s">
        <v>4331</v>
      </c>
      <c r="B4122">
        <v>3</v>
      </c>
      <c r="C4122" t="s">
        <v>29</v>
      </c>
      <c r="D4122" t="s">
        <v>50</v>
      </c>
      <c r="E4122">
        <v>8</v>
      </c>
      <c r="F4122" t="s">
        <v>33</v>
      </c>
      <c r="G4122">
        <v>19</v>
      </c>
      <c r="H4122">
        <v>45</v>
      </c>
      <c r="I4122">
        <v>376</v>
      </c>
      <c r="J4122">
        <v>52</v>
      </c>
      <c r="K4122">
        <v>392</v>
      </c>
      <c r="L4122" t="s">
        <v>32</v>
      </c>
      <c r="M4122" t="s">
        <v>32</v>
      </c>
      <c r="N4122" t="s">
        <v>32</v>
      </c>
      <c r="O4122">
        <v>37</v>
      </c>
      <c r="P4122">
        <v>60</v>
      </c>
      <c r="Q4122">
        <v>168</v>
      </c>
      <c r="R4122">
        <v>197</v>
      </c>
      <c r="S4122" t="s">
        <v>33</v>
      </c>
      <c r="T4122" t="s">
        <v>32</v>
      </c>
      <c r="U4122">
        <v>48</v>
      </c>
      <c r="V4122">
        <v>48</v>
      </c>
      <c r="W4122">
        <v>377</v>
      </c>
      <c r="X4122">
        <v>0</v>
      </c>
      <c r="Z4122" t="s">
        <v>33</v>
      </c>
      <c r="AA4122" t="s">
        <v>33</v>
      </c>
      <c r="AB4122" t="s">
        <v>7660</v>
      </c>
      <c r="AC4122" t="s">
        <v>7675</v>
      </c>
    </row>
    <row r="4123" spans="1:29" x14ac:dyDescent="0.3">
      <c r="A4123" t="s">
        <v>3979</v>
      </c>
      <c r="B4123">
        <v>4</v>
      </c>
      <c r="C4123" t="s">
        <v>29</v>
      </c>
      <c r="D4123" t="s">
        <v>35</v>
      </c>
      <c r="E4123">
        <v>32</v>
      </c>
      <c r="F4123" t="s">
        <v>32</v>
      </c>
      <c r="G4123">
        <v>129</v>
      </c>
      <c r="H4123">
        <v>220</v>
      </c>
      <c r="I4123">
        <v>2066</v>
      </c>
      <c r="J4123">
        <v>223</v>
      </c>
      <c r="K4123">
        <v>2100</v>
      </c>
      <c r="L4123" t="s">
        <v>32</v>
      </c>
      <c r="M4123" t="s">
        <v>31</v>
      </c>
      <c r="N4123" t="s">
        <v>32</v>
      </c>
      <c r="O4123">
        <v>151</v>
      </c>
      <c r="P4123">
        <v>219</v>
      </c>
      <c r="Q4123">
        <v>582</v>
      </c>
      <c r="R4123">
        <v>249.4</v>
      </c>
      <c r="S4123" t="s">
        <v>32</v>
      </c>
      <c r="T4123" t="s">
        <v>32</v>
      </c>
      <c r="U4123">
        <v>226</v>
      </c>
      <c r="V4123">
        <v>226</v>
      </c>
      <c r="W4123">
        <v>2143</v>
      </c>
      <c r="X4123">
        <v>0</v>
      </c>
      <c r="Z4123" t="s">
        <v>32</v>
      </c>
      <c r="AA4123" t="s">
        <v>32</v>
      </c>
      <c r="AB4123" t="s">
        <v>7687</v>
      </c>
      <c r="AC4123" t="s">
        <v>7682</v>
      </c>
    </row>
    <row r="4124" spans="1:29" x14ac:dyDescent="0.3">
      <c r="A4124" t="s">
        <v>3980</v>
      </c>
      <c r="B4124">
        <v>4</v>
      </c>
      <c r="C4124" t="s">
        <v>29</v>
      </c>
      <c r="D4124" t="s">
        <v>30</v>
      </c>
      <c r="E4124">
        <v>20</v>
      </c>
      <c r="F4124" t="s">
        <v>32</v>
      </c>
      <c r="G4124">
        <v>87</v>
      </c>
      <c r="H4124">
        <v>107</v>
      </c>
      <c r="I4124">
        <v>988</v>
      </c>
      <c r="J4124">
        <v>121</v>
      </c>
      <c r="K4124">
        <v>1031</v>
      </c>
      <c r="L4124" t="s">
        <v>32</v>
      </c>
      <c r="M4124" t="s">
        <v>32</v>
      </c>
      <c r="N4124" t="s">
        <v>32</v>
      </c>
      <c r="O4124">
        <v>98</v>
      </c>
      <c r="P4124">
        <v>99</v>
      </c>
      <c r="Q4124">
        <v>347</v>
      </c>
      <c r="R4124">
        <v>173.3</v>
      </c>
      <c r="S4124" t="s">
        <v>37</v>
      </c>
      <c r="T4124" t="s">
        <v>32</v>
      </c>
      <c r="U4124">
        <v>107</v>
      </c>
      <c r="V4124">
        <v>107</v>
      </c>
      <c r="W4124">
        <v>892</v>
      </c>
      <c r="X4124">
        <v>0</v>
      </c>
      <c r="Z4124" t="s">
        <v>32</v>
      </c>
      <c r="AA4124" t="s">
        <v>32</v>
      </c>
    </row>
    <row r="4125" spans="1:29" x14ac:dyDescent="0.3">
      <c r="A4125" t="s">
        <v>4348</v>
      </c>
      <c r="B4125">
        <v>2</v>
      </c>
      <c r="C4125" t="s">
        <v>29</v>
      </c>
      <c r="D4125" t="s">
        <v>50</v>
      </c>
      <c r="E4125">
        <v>25</v>
      </c>
      <c r="F4125" t="s">
        <v>32</v>
      </c>
      <c r="G4125">
        <v>108</v>
      </c>
      <c r="H4125">
        <v>171</v>
      </c>
      <c r="I4125">
        <v>1584</v>
      </c>
      <c r="J4125">
        <v>168</v>
      </c>
      <c r="K4125">
        <v>1389</v>
      </c>
      <c r="L4125" t="s">
        <v>32</v>
      </c>
      <c r="M4125" t="s">
        <v>32</v>
      </c>
      <c r="N4125" t="s">
        <v>32</v>
      </c>
      <c r="O4125">
        <v>129</v>
      </c>
      <c r="P4125">
        <v>164</v>
      </c>
      <c r="Q4125">
        <v>536</v>
      </c>
      <c r="R4125">
        <v>247.6</v>
      </c>
      <c r="S4125" t="s">
        <v>32</v>
      </c>
      <c r="T4125" t="s">
        <v>32</v>
      </c>
      <c r="U4125">
        <v>177</v>
      </c>
      <c r="V4125">
        <v>177</v>
      </c>
      <c r="W4125">
        <v>1636</v>
      </c>
      <c r="X4125">
        <v>0</v>
      </c>
      <c r="Z4125" t="s">
        <v>31</v>
      </c>
      <c r="AA4125" t="s">
        <v>32</v>
      </c>
      <c r="AB4125" t="s">
        <v>7689</v>
      </c>
      <c r="AC4125" t="s">
        <v>7656</v>
      </c>
    </row>
    <row r="4126" spans="1:29" x14ac:dyDescent="0.3">
      <c r="A4126" t="s">
        <v>3981</v>
      </c>
      <c r="B4126">
        <v>2</v>
      </c>
      <c r="C4126" t="s">
        <v>40</v>
      </c>
      <c r="D4126" t="s">
        <v>41</v>
      </c>
      <c r="E4126">
        <v>23</v>
      </c>
      <c r="F4126" t="s">
        <v>33</v>
      </c>
      <c r="G4126">
        <v>14</v>
      </c>
      <c r="H4126">
        <v>27</v>
      </c>
      <c r="I4126">
        <v>234</v>
      </c>
      <c r="J4126">
        <v>28</v>
      </c>
      <c r="K4126">
        <v>252</v>
      </c>
      <c r="L4126" t="s">
        <v>32</v>
      </c>
      <c r="M4126" t="s">
        <v>32</v>
      </c>
      <c r="N4126" t="s">
        <v>32</v>
      </c>
      <c r="O4126">
        <v>18</v>
      </c>
      <c r="P4126">
        <v>24</v>
      </c>
      <c r="Q4126">
        <v>65</v>
      </c>
      <c r="R4126">
        <v>204.8</v>
      </c>
      <c r="S4126" t="s">
        <v>32</v>
      </c>
      <c r="T4126" t="s">
        <v>32</v>
      </c>
      <c r="U4126">
        <v>26</v>
      </c>
      <c r="V4126">
        <v>26</v>
      </c>
      <c r="W4126">
        <v>233</v>
      </c>
      <c r="X4126">
        <v>0</v>
      </c>
      <c r="Z4126" t="s">
        <v>33</v>
      </c>
      <c r="AA4126" t="s">
        <v>32</v>
      </c>
    </row>
    <row r="4127" spans="1:29" x14ac:dyDescent="0.3">
      <c r="A4127" t="s">
        <v>4349</v>
      </c>
      <c r="B4127">
        <v>3</v>
      </c>
      <c r="C4127" t="s">
        <v>29</v>
      </c>
      <c r="D4127" t="s">
        <v>318</v>
      </c>
      <c r="E4127">
        <v>15</v>
      </c>
      <c r="F4127" t="s">
        <v>32</v>
      </c>
      <c r="G4127">
        <v>44</v>
      </c>
      <c r="H4127">
        <v>76</v>
      </c>
      <c r="I4127">
        <v>675</v>
      </c>
      <c r="J4127">
        <v>85</v>
      </c>
      <c r="K4127">
        <v>715</v>
      </c>
      <c r="L4127" t="s">
        <v>32</v>
      </c>
      <c r="M4127" t="s">
        <v>32</v>
      </c>
      <c r="N4127" t="s">
        <v>32</v>
      </c>
      <c r="O4127">
        <v>56</v>
      </c>
      <c r="P4127">
        <v>66</v>
      </c>
      <c r="Q4127">
        <v>266</v>
      </c>
      <c r="R4127">
        <v>146</v>
      </c>
      <c r="S4127" t="s">
        <v>37</v>
      </c>
      <c r="T4127" t="s">
        <v>32</v>
      </c>
      <c r="U4127">
        <v>79</v>
      </c>
      <c r="V4127">
        <v>79</v>
      </c>
      <c r="W4127">
        <v>660</v>
      </c>
      <c r="X4127">
        <v>0</v>
      </c>
      <c r="Z4127" t="s">
        <v>32</v>
      </c>
      <c r="AA4127" t="s">
        <v>32</v>
      </c>
      <c r="AB4127" t="s">
        <v>7690</v>
      </c>
      <c r="AC4127" t="s">
        <v>7675</v>
      </c>
    </row>
    <row r="4128" spans="1:29" x14ac:dyDescent="0.3">
      <c r="A4128" t="s">
        <v>3982</v>
      </c>
      <c r="B4128">
        <v>3</v>
      </c>
      <c r="C4128" t="s">
        <v>29</v>
      </c>
      <c r="D4128" t="s">
        <v>41</v>
      </c>
      <c r="E4128">
        <v>18</v>
      </c>
      <c r="F4128" t="s">
        <v>32</v>
      </c>
      <c r="G4128">
        <v>36</v>
      </c>
      <c r="H4128">
        <v>63</v>
      </c>
      <c r="I4128">
        <v>569</v>
      </c>
      <c r="J4128">
        <v>67</v>
      </c>
      <c r="K4128">
        <v>578</v>
      </c>
      <c r="L4128" t="s">
        <v>32</v>
      </c>
      <c r="M4128" t="s">
        <v>32</v>
      </c>
      <c r="N4128" t="s">
        <v>32</v>
      </c>
      <c r="O4128">
        <v>44</v>
      </c>
      <c r="P4128">
        <v>52</v>
      </c>
      <c r="Q4128">
        <v>135</v>
      </c>
      <c r="R4128">
        <v>214.8</v>
      </c>
      <c r="S4128" t="s">
        <v>32</v>
      </c>
      <c r="T4128" t="s">
        <v>32</v>
      </c>
      <c r="U4128">
        <v>59</v>
      </c>
      <c r="V4128">
        <v>59</v>
      </c>
      <c r="W4128">
        <v>529</v>
      </c>
      <c r="X4128">
        <v>0</v>
      </c>
      <c r="Z4128" t="s">
        <v>33</v>
      </c>
      <c r="AA4128" t="s">
        <v>32</v>
      </c>
      <c r="AB4128" t="s">
        <v>7688</v>
      </c>
      <c r="AC4128" t="s">
        <v>7682</v>
      </c>
    </row>
    <row r="4129" spans="1:29" x14ac:dyDescent="0.3">
      <c r="A4129" t="s">
        <v>4121</v>
      </c>
      <c r="B4129">
        <v>1</v>
      </c>
      <c r="C4129" t="s">
        <v>29</v>
      </c>
      <c r="D4129" t="s">
        <v>50</v>
      </c>
      <c r="E4129">
        <v>16</v>
      </c>
      <c r="F4129" t="s">
        <v>32</v>
      </c>
      <c r="G4129">
        <v>55</v>
      </c>
      <c r="H4129">
        <v>90</v>
      </c>
      <c r="I4129">
        <v>826</v>
      </c>
      <c r="J4129">
        <v>83</v>
      </c>
      <c r="K4129">
        <v>734</v>
      </c>
      <c r="L4129" t="s">
        <v>32</v>
      </c>
      <c r="M4129" t="s">
        <v>32</v>
      </c>
      <c r="N4129" t="s">
        <v>31</v>
      </c>
      <c r="O4129">
        <v>64</v>
      </c>
      <c r="P4129">
        <v>93</v>
      </c>
      <c r="Q4129">
        <v>252</v>
      </c>
      <c r="R4129">
        <v>218.9</v>
      </c>
      <c r="S4129" t="s">
        <v>33</v>
      </c>
      <c r="T4129" t="s">
        <v>32</v>
      </c>
      <c r="U4129">
        <v>90</v>
      </c>
      <c r="V4129">
        <v>90</v>
      </c>
      <c r="W4129">
        <v>809</v>
      </c>
      <c r="X4129">
        <v>0</v>
      </c>
      <c r="Z4129" t="s">
        <v>31</v>
      </c>
      <c r="AA4129" t="s">
        <v>32</v>
      </c>
      <c r="AB4129" t="s">
        <v>7709</v>
      </c>
      <c r="AC4129" t="s">
        <v>7734</v>
      </c>
    </row>
    <row r="4130" spans="1:29" x14ac:dyDescent="0.3">
      <c r="A4130" t="s">
        <v>3983</v>
      </c>
      <c r="B4130">
        <v>5</v>
      </c>
      <c r="C4130" t="s">
        <v>29</v>
      </c>
      <c r="D4130" t="s">
        <v>30</v>
      </c>
      <c r="E4130">
        <v>12</v>
      </c>
      <c r="F4130" t="s">
        <v>32</v>
      </c>
      <c r="G4130">
        <v>28</v>
      </c>
      <c r="H4130">
        <v>35</v>
      </c>
      <c r="I4130">
        <v>325</v>
      </c>
      <c r="J4130">
        <v>35</v>
      </c>
      <c r="K4130">
        <v>326</v>
      </c>
      <c r="L4130" t="s">
        <v>32</v>
      </c>
      <c r="M4130" t="s">
        <v>32</v>
      </c>
      <c r="N4130" t="s">
        <v>32</v>
      </c>
      <c r="O4130">
        <v>30</v>
      </c>
      <c r="P4130">
        <v>35</v>
      </c>
      <c r="Q4130">
        <v>126</v>
      </c>
      <c r="R4130">
        <v>206.4</v>
      </c>
      <c r="S4130" t="s">
        <v>32</v>
      </c>
      <c r="T4130" t="s">
        <v>32</v>
      </c>
      <c r="U4130">
        <v>35</v>
      </c>
      <c r="V4130">
        <v>35</v>
      </c>
      <c r="W4130">
        <v>330</v>
      </c>
      <c r="X4130">
        <v>0</v>
      </c>
      <c r="Z4130" t="s">
        <v>33</v>
      </c>
      <c r="AA4130" t="s">
        <v>32</v>
      </c>
    </row>
    <row r="4131" spans="1:29" x14ac:dyDescent="0.3">
      <c r="A4131" t="s">
        <v>4122</v>
      </c>
      <c r="B4131">
        <v>3</v>
      </c>
      <c r="C4131" t="s">
        <v>40</v>
      </c>
      <c r="D4131" t="s">
        <v>50</v>
      </c>
      <c r="E4131">
        <v>21</v>
      </c>
      <c r="F4131" t="s">
        <v>32</v>
      </c>
      <c r="G4131">
        <v>154</v>
      </c>
      <c r="H4131">
        <v>224</v>
      </c>
      <c r="I4131">
        <v>1428</v>
      </c>
      <c r="J4131">
        <v>257</v>
      </c>
      <c r="K4131">
        <v>1572</v>
      </c>
      <c r="L4131" t="s">
        <v>32</v>
      </c>
      <c r="M4131" t="s">
        <v>32</v>
      </c>
      <c r="N4131" t="s">
        <v>32</v>
      </c>
      <c r="O4131">
        <v>205</v>
      </c>
      <c r="P4131">
        <v>305</v>
      </c>
      <c r="Q4131">
        <v>624</v>
      </c>
      <c r="R4131">
        <v>191.7</v>
      </c>
      <c r="S4131" t="s">
        <v>33</v>
      </c>
      <c r="T4131" t="s">
        <v>32</v>
      </c>
      <c r="U4131">
        <v>250</v>
      </c>
      <c r="V4131">
        <v>250</v>
      </c>
      <c r="W4131">
        <v>1554</v>
      </c>
      <c r="X4131">
        <v>0</v>
      </c>
      <c r="Z4131" t="s">
        <v>33</v>
      </c>
      <c r="AA4131" t="s">
        <v>32</v>
      </c>
      <c r="AB4131" t="s">
        <v>7652</v>
      </c>
      <c r="AC4131" t="s">
        <v>7646</v>
      </c>
    </row>
    <row r="4132" spans="1:29" x14ac:dyDescent="0.3">
      <c r="A4132" t="s">
        <v>3984</v>
      </c>
      <c r="B4132">
        <v>3</v>
      </c>
      <c r="C4132" t="s">
        <v>29</v>
      </c>
      <c r="D4132" t="s">
        <v>30</v>
      </c>
      <c r="E4132">
        <v>12</v>
      </c>
      <c r="F4132" t="s">
        <v>32</v>
      </c>
      <c r="G4132">
        <v>33</v>
      </c>
      <c r="H4132">
        <v>50</v>
      </c>
      <c r="I4132">
        <v>470</v>
      </c>
      <c r="J4132">
        <v>50</v>
      </c>
      <c r="K4132">
        <v>469</v>
      </c>
      <c r="L4132" t="s">
        <v>32</v>
      </c>
      <c r="M4132" t="s">
        <v>32</v>
      </c>
      <c r="N4132" t="s">
        <v>32</v>
      </c>
      <c r="O4132">
        <v>37</v>
      </c>
      <c r="P4132">
        <v>46</v>
      </c>
      <c r="Q4132">
        <v>144</v>
      </c>
      <c r="R4132">
        <v>222.7</v>
      </c>
      <c r="S4132" t="s">
        <v>32</v>
      </c>
      <c r="T4132" t="s">
        <v>32</v>
      </c>
      <c r="U4132">
        <v>43</v>
      </c>
      <c r="V4132">
        <v>43</v>
      </c>
      <c r="W4132">
        <v>388</v>
      </c>
      <c r="X4132">
        <v>0</v>
      </c>
      <c r="Z4132" t="s">
        <v>33</v>
      </c>
      <c r="AA4132" t="s">
        <v>32</v>
      </c>
    </row>
    <row r="4133" spans="1:29" x14ac:dyDescent="0.3">
      <c r="A4133" t="s">
        <v>4139</v>
      </c>
      <c r="B4133">
        <v>4</v>
      </c>
      <c r="C4133" t="s">
        <v>29</v>
      </c>
      <c r="D4133" t="s">
        <v>50</v>
      </c>
      <c r="E4133">
        <v>9</v>
      </c>
      <c r="F4133" t="s">
        <v>32</v>
      </c>
      <c r="G4133">
        <v>66</v>
      </c>
      <c r="H4133">
        <v>85</v>
      </c>
      <c r="I4133">
        <v>725</v>
      </c>
      <c r="J4133">
        <v>95</v>
      </c>
      <c r="K4133">
        <v>777</v>
      </c>
      <c r="L4133" t="s">
        <v>32</v>
      </c>
      <c r="M4133" t="s">
        <v>32</v>
      </c>
      <c r="N4133" t="s">
        <v>32</v>
      </c>
      <c r="O4133">
        <v>79</v>
      </c>
      <c r="P4133">
        <v>109</v>
      </c>
      <c r="Q4133">
        <v>336</v>
      </c>
      <c r="R4133">
        <v>165.1</v>
      </c>
      <c r="S4133" t="s">
        <v>33</v>
      </c>
      <c r="T4133" t="s">
        <v>32</v>
      </c>
      <c r="U4133">
        <v>94</v>
      </c>
      <c r="V4133">
        <v>94</v>
      </c>
      <c r="W4133">
        <v>760</v>
      </c>
      <c r="X4133">
        <v>0</v>
      </c>
      <c r="Z4133" t="s">
        <v>33</v>
      </c>
      <c r="AA4133" t="s">
        <v>32</v>
      </c>
      <c r="AB4133" t="s">
        <v>7644</v>
      </c>
      <c r="AC4133" t="s">
        <v>7675</v>
      </c>
    </row>
    <row r="4134" spans="1:29" x14ac:dyDescent="0.3">
      <c r="A4134" t="s">
        <v>3985</v>
      </c>
      <c r="B4134">
        <v>5</v>
      </c>
      <c r="C4134" t="s">
        <v>29</v>
      </c>
      <c r="D4134" t="s">
        <v>35</v>
      </c>
      <c r="E4134">
        <v>21</v>
      </c>
      <c r="F4134" t="s">
        <v>32</v>
      </c>
      <c r="G4134">
        <v>58</v>
      </c>
      <c r="H4134">
        <v>116</v>
      </c>
      <c r="I4134">
        <v>994</v>
      </c>
      <c r="J4134">
        <v>122</v>
      </c>
      <c r="K4134">
        <v>1054</v>
      </c>
      <c r="L4134" t="s">
        <v>32</v>
      </c>
      <c r="M4134" t="s">
        <v>32</v>
      </c>
      <c r="N4134" t="s">
        <v>32</v>
      </c>
      <c r="O4134">
        <v>85</v>
      </c>
      <c r="P4134">
        <v>67</v>
      </c>
      <c r="Q4134">
        <v>325</v>
      </c>
      <c r="R4134">
        <v>170.2</v>
      </c>
      <c r="S4134" t="s">
        <v>32</v>
      </c>
      <c r="T4134" t="s">
        <v>32</v>
      </c>
      <c r="U4134">
        <v>107</v>
      </c>
      <c r="V4134">
        <v>107</v>
      </c>
      <c r="W4134">
        <v>905</v>
      </c>
      <c r="X4134">
        <v>0</v>
      </c>
      <c r="Z4134" t="s">
        <v>32</v>
      </c>
      <c r="AA4134" t="s">
        <v>32</v>
      </c>
      <c r="AB4134" t="s">
        <v>7688</v>
      </c>
      <c r="AC4134" t="s">
        <v>7682</v>
      </c>
    </row>
    <row r="4135" spans="1:29" x14ac:dyDescent="0.3">
      <c r="A4135" t="s">
        <v>4140</v>
      </c>
      <c r="B4135">
        <v>5</v>
      </c>
      <c r="C4135" t="s">
        <v>29</v>
      </c>
      <c r="D4135" t="s">
        <v>35</v>
      </c>
      <c r="E4135">
        <v>17</v>
      </c>
      <c r="F4135" t="s">
        <v>32</v>
      </c>
      <c r="G4135">
        <v>88</v>
      </c>
      <c r="H4135">
        <v>127</v>
      </c>
      <c r="I4135">
        <v>1083</v>
      </c>
      <c r="J4135">
        <v>134</v>
      </c>
      <c r="K4135">
        <v>1155</v>
      </c>
      <c r="L4135" t="s">
        <v>32</v>
      </c>
      <c r="M4135" t="s">
        <v>32</v>
      </c>
      <c r="N4135" t="s">
        <v>37</v>
      </c>
      <c r="O4135">
        <v>104</v>
      </c>
      <c r="P4135">
        <v>102</v>
      </c>
      <c r="Q4135">
        <v>349</v>
      </c>
      <c r="R4135">
        <v>162.4</v>
      </c>
      <c r="S4135" t="s">
        <v>32</v>
      </c>
      <c r="T4135" t="s">
        <v>32</v>
      </c>
      <c r="U4135">
        <v>118</v>
      </c>
      <c r="V4135">
        <v>118</v>
      </c>
      <c r="W4135">
        <v>1004</v>
      </c>
      <c r="X4135">
        <v>0</v>
      </c>
      <c r="Z4135" t="s">
        <v>32</v>
      </c>
      <c r="AA4135" t="s">
        <v>32</v>
      </c>
      <c r="AB4135" t="s">
        <v>7649</v>
      </c>
      <c r="AC4135" t="s">
        <v>7682</v>
      </c>
    </row>
    <row r="4136" spans="1:29" x14ac:dyDescent="0.3">
      <c r="A4136" t="s">
        <v>3986</v>
      </c>
      <c r="B4136">
        <v>5</v>
      </c>
      <c r="C4136" t="s">
        <v>29</v>
      </c>
      <c r="D4136" t="s">
        <v>30</v>
      </c>
      <c r="E4136">
        <v>23</v>
      </c>
      <c r="F4136" t="s">
        <v>32</v>
      </c>
      <c r="G4136">
        <v>78</v>
      </c>
      <c r="H4136">
        <v>115</v>
      </c>
      <c r="I4136">
        <v>1066</v>
      </c>
      <c r="J4136">
        <v>123</v>
      </c>
      <c r="K4136">
        <v>1111</v>
      </c>
      <c r="L4136" t="s">
        <v>32</v>
      </c>
      <c r="M4136" t="s">
        <v>32</v>
      </c>
      <c r="N4136" t="s">
        <v>37</v>
      </c>
      <c r="O4136">
        <v>91</v>
      </c>
      <c r="P4136">
        <v>87</v>
      </c>
      <c r="Q4136">
        <v>396</v>
      </c>
      <c r="R4136">
        <v>134.6</v>
      </c>
      <c r="S4136" t="s">
        <v>32</v>
      </c>
      <c r="T4136" t="s">
        <v>37</v>
      </c>
      <c r="U4136">
        <v>115</v>
      </c>
      <c r="V4136">
        <v>115</v>
      </c>
      <c r="W4136">
        <v>1036</v>
      </c>
      <c r="X4136">
        <v>0</v>
      </c>
      <c r="Z4136" t="s">
        <v>37</v>
      </c>
      <c r="AA4136" t="s">
        <v>32</v>
      </c>
    </row>
    <row r="4137" spans="1:29" x14ac:dyDescent="0.3">
      <c r="A4137" t="s">
        <v>4141</v>
      </c>
      <c r="B4137">
        <v>4</v>
      </c>
      <c r="C4137" t="s">
        <v>29</v>
      </c>
      <c r="D4137" t="s">
        <v>35</v>
      </c>
      <c r="E4137">
        <v>17</v>
      </c>
      <c r="F4137" t="s">
        <v>32</v>
      </c>
      <c r="G4137">
        <v>35</v>
      </c>
      <c r="H4137">
        <v>47</v>
      </c>
      <c r="I4137">
        <v>370</v>
      </c>
      <c r="J4137">
        <v>47</v>
      </c>
      <c r="K4137">
        <v>383</v>
      </c>
      <c r="L4137" t="s">
        <v>32</v>
      </c>
      <c r="M4137" t="s">
        <v>32</v>
      </c>
      <c r="N4137" t="s">
        <v>32</v>
      </c>
      <c r="O4137">
        <v>43</v>
      </c>
      <c r="P4137">
        <v>49</v>
      </c>
      <c r="Q4137">
        <v>158</v>
      </c>
      <c r="R4137">
        <v>197.6</v>
      </c>
      <c r="S4137" t="s">
        <v>37</v>
      </c>
      <c r="T4137" t="s">
        <v>32</v>
      </c>
      <c r="U4137">
        <v>48</v>
      </c>
      <c r="V4137">
        <v>48</v>
      </c>
      <c r="W4137">
        <v>387</v>
      </c>
      <c r="X4137">
        <v>0</v>
      </c>
      <c r="Z4137" t="s">
        <v>33</v>
      </c>
      <c r="AA4137" t="s">
        <v>32</v>
      </c>
      <c r="AB4137" t="s">
        <v>7672</v>
      </c>
      <c r="AC4137" t="s">
        <v>7675</v>
      </c>
    </row>
    <row r="4138" spans="1:29" x14ac:dyDescent="0.3">
      <c r="A4138" t="s">
        <v>3987</v>
      </c>
      <c r="B4138">
        <v>5</v>
      </c>
      <c r="C4138" t="s">
        <v>29</v>
      </c>
      <c r="D4138" t="s">
        <v>30</v>
      </c>
      <c r="E4138">
        <v>16</v>
      </c>
      <c r="F4138" t="s">
        <v>32</v>
      </c>
      <c r="G4138">
        <v>35</v>
      </c>
      <c r="H4138">
        <v>50</v>
      </c>
      <c r="I4138">
        <v>425</v>
      </c>
      <c r="J4138">
        <v>54</v>
      </c>
      <c r="K4138">
        <v>440</v>
      </c>
      <c r="L4138" t="s">
        <v>32</v>
      </c>
      <c r="M4138" t="s">
        <v>32</v>
      </c>
      <c r="N4138" t="s">
        <v>32</v>
      </c>
      <c r="O4138">
        <v>46</v>
      </c>
      <c r="P4138">
        <v>44</v>
      </c>
      <c r="Q4138">
        <v>189</v>
      </c>
      <c r="R4138">
        <v>145.4</v>
      </c>
      <c r="S4138" t="s">
        <v>32</v>
      </c>
      <c r="T4138" t="s">
        <v>32</v>
      </c>
      <c r="U4138">
        <v>51</v>
      </c>
      <c r="V4138">
        <v>51</v>
      </c>
      <c r="W4138">
        <v>398</v>
      </c>
      <c r="X4138">
        <v>0</v>
      </c>
      <c r="Z4138" t="s">
        <v>33</v>
      </c>
      <c r="AA4138" t="s">
        <v>32</v>
      </c>
    </row>
    <row r="4139" spans="1:29" x14ac:dyDescent="0.3">
      <c r="A4139" t="s">
        <v>4142</v>
      </c>
      <c r="B4139">
        <v>4</v>
      </c>
      <c r="C4139" t="s">
        <v>29</v>
      </c>
      <c r="D4139" t="s">
        <v>35</v>
      </c>
      <c r="E4139">
        <v>25</v>
      </c>
      <c r="F4139" t="s">
        <v>32</v>
      </c>
      <c r="G4139">
        <v>132</v>
      </c>
      <c r="H4139">
        <v>200</v>
      </c>
      <c r="I4139">
        <v>1870</v>
      </c>
      <c r="J4139">
        <v>206</v>
      </c>
      <c r="K4139">
        <v>1848</v>
      </c>
      <c r="L4139" t="s">
        <v>32</v>
      </c>
      <c r="M4139" t="s">
        <v>31</v>
      </c>
      <c r="N4139" t="s">
        <v>37</v>
      </c>
      <c r="O4139">
        <v>144</v>
      </c>
      <c r="P4139">
        <v>220</v>
      </c>
      <c r="Q4139">
        <v>597</v>
      </c>
      <c r="R4139">
        <v>222.8</v>
      </c>
      <c r="S4139" t="s">
        <v>37</v>
      </c>
      <c r="T4139" t="s">
        <v>32</v>
      </c>
      <c r="U4139">
        <v>190</v>
      </c>
      <c r="V4139">
        <v>190</v>
      </c>
      <c r="W4139">
        <v>1777</v>
      </c>
      <c r="X4139">
        <v>0</v>
      </c>
      <c r="Z4139" t="s">
        <v>32</v>
      </c>
      <c r="AA4139" t="s">
        <v>37</v>
      </c>
      <c r="AB4139" t="s">
        <v>7728</v>
      </c>
      <c r="AC4139" t="s">
        <v>7675</v>
      </c>
    </row>
    <row r="4140" spans="1:29" x14ac:dyDescent="0.3">
      <c r="A4140" t="s">
        <v>3988</v>
      </c>
      <c r="B4140">
        <v>5</v>
      </c>
      <c r="C4140" t="s">
        <v>29</v>
      </c>
      <c r="D4140" t="s">
        <v>30</v>
      </c>
      <c r="E4140">
        <v>18</v>
      </c>
      <c r="F4140" t="s">
        <v>32</v>
      </c>
      <c r="G4140">
        <v>48</v>
      </c>
      <c r="H4140">
        <v>81</v>
      </c>
      <c r="I4140">
        <v>723</v>
      </c>
      <c r="J4140">
        <v>84</v>
      </c>
      <c r="K4140">
        <v>744</v>
      </c>
      <c r="L4140" t="s">
        <v>32</v>
      </c>
      <c r="M4140" t="s">
        <v>32</v>
      </c>
      <c r="N4140" t="s">
        <v>32</v>
      </c>
      <c r="O4140">
        <v>55</v>
      </c>
      <c r="P4140">
        <v>69</v>
      </c>
      <c r="Q4140">
        <v>240</v>
      </c>
      <c r="R4140">
        <v>226.8</v>
      </c>
      <c r="S4140" t="s">
        <v>32</v>
      </c>
      <c r="T4140" t="s">
        <v>32</v>
      </c>
      <c r="U4140">
        <v>85</v>
      </c>
      <c r="V4140">
        <v>85</v>
      </c>
      <c r="W4140">
        <v>741</v>
      </c>
      <c r="X4140">
        <v>0</v>
      </c>
      <c r="Z4140" t="s">
        <v>33</v>
      </c>
      <c r="AA4140" t="s">
        <v>32</v>
      </c>
    </row>
    <row r="4141" spans="1:29" x14ac:dyDescent="0.3">
      <c r="A4141" t="s">
        <v>4225</v>
      </c>
      <c r="B4141">
        <v>3</v>
      </c>
      <c r="C4141" t="s">
        <v>29</v>
      </c>
      <c r="D4141" t="s">
        <v>35</v>
      </c>
      <c r="E4141">
        <v>14</v>
      </c>
      <c r="F4141" t="s">
        <v>32</v>
      </c>
      <c r="G4141">
        <v>69</v>
      </c>
      <c r="H4141">
        <v>104</v>
      </c>
      <c r="I4141">
        <v>935</v>
      </c>
      <c r="J4141">
        <v>106</v>
      </c>
      <c r="K4141">
        <v>917</v>
      </c>
      <c r="L4141" t="s">
        <v>32</v>
      </c>
      <c r="M4141" t="s">
        <v>32</v>
      </c>
      <c r="N4141" t="s">
        <v>32</v>
      </c>
      <c r="O4141">
        <v>86</v>
      </c>
      <c r="P4141">
        <v>110</v>
      </c>
      <c r="Q4141">
        <v>356</v>
      </c>
      <c r="R4141">
        <v>207.1</v>
      </c>
      <c r="S4141" t="s">
        <v>32</v>
      </c>
      <c r="T4141" t="s">
        <v>32</v>
      </c>
      <c r="U4141">
        <v>85</v>
      </c>
      <c r="V4141">
        <v>85</v>
      </c>
      <c r="W4141">
        <v>740</v>
      </c>
      <c r="X4141">
        <v>0</v>
      </c>
      <c r="Z4141" t="s">
        <v>32</v>
      </c>
      <c r="AA4141" t="s">
        <v>32</v>
      </c>
      <c r="AB4141" t="s">
        <v>7673</v>
      </c>
      <c r="AC4141" t="s">
        <v>7656</v>
      </c>
    </row>
    <row r="4142" spans="1:29" x14ac:dyDescent="0.3">
      <c r="A4142" t="s">
        <v>3989</v>
      </c>
      <c r="B4142">
        <v>4</v>
      </c>
      <c r="C4142" t="s">
        <v>29</v>
      </c>
      <c r="D4142" t="s">
        <v>220</v>
      </c>
      <c r="E4142">
        <v>13</v>
      </c>
      <c r="F4142" t="s">
        <v>32</v>
      </c>
      <c r="G4142">
        <v>54</v>
      </c>
      <c r="H4142">
        <v>65</v>
      </c>
      <c r="I4142">
        <v>584</v>
      </c>
      <c r="J4142">
        <v>71</v>
      </c>
      <c r="K4142">
        <v>632</v>
      </c>
      <c r="L4142" t="s">
        <v>32</v>
      </c>
      <c r="M4142" t="s">
        <v>32</v>
      </c>
      <c r="N4142" t="s">
        <v>32</v>
      </c>
      <c r="O4142">
        <v>62</v>
      </c>
      <c r="P4142">
        <v>70</v>
      </c>
      <c r="Q4142">
        <v>205</v>
      </c>
      <c r="R4142">
        <v>156</v>
      </c>
      <c r="S4142" t="s">
        <v>31</v>
      </c>
      <c r="T4142" t="s">
        <v>32</v>
      </c>
      <c r="U4142">
        <v>63</v>
      </c>
      <c r="V4142">
        <v>63</v>
      </c>
      <c r="W4142">
        <v>556</v>
      </c>
      <c r="X4142">
        <v>0</v>
      </c>
      <c r="Z4142" t="s">
        <v>33</v>
      </c>
      <c r="AA4142" t="s">
        <v>32</v>
      </c>
    </row>
    <row r="4143" spans="1:29" x14ac:dyDescent="0.3">
      <c r="A4143" t="s">
        <v>3990</v>
      </c>
      <c r="B4143">
        <v>5</v>
      </c>
      <c r="C4143" t="s">
        <v>29</v>
      </c>
      <c r="D4143" t="s">
        <v>35</v>
      </c>
      <c r="E4143">
        <v>28</v>
      </c>
      <c r="F4143" t="s">
        <v>32</v>
      </c>
      <c r="G4143">
        <v>82</v>
      </c>
      <c r="H4143">
        <v>135</v>
      </c>
      <c r="I4143">
        <v>1188</v>
      </c>
      <c r="J4143">
        <v>142</v>
      </c>
      <c r="K4143">
        <v>1212</v>
      </c>
      <c r="L4143" t="s">
        <v>32</v>
      </c>
      <c r="M4143" t="s">
        <v>32</v>
      </c>
      <c r="N4143" t="s">
        <v>37</v>
      </c>
      <c r="O4143">
        <v>112</v>
      </c>
      <c r="P4143">
        <v>176</v>
      </c>
      <c r="Q4143">
        <v>477</v>
      </c>
      <c r="R4143">
        <v>229.5</v>
      </c>
      <c r="S4143" t="s">
        <v>32</v>
      </c>
      <c r="T4143" t="s">
        <v>32</v>
      </c>
      <c r="U4143">
        <v>142</v>
      </c>
      <c r="V4143">
        <v>142</v>
      </c>
      <c r="W4143">
        <v>1209</v>
      </c>
      <c r="X4143">
        <v>0</v>
      </c>
      <c r="Z4143" t="s">
        <v>32</v>
      </c>
      <c r="AA4143" t="s">
        <v>32</v>
      </c>
      <c r="AB4143" t="s">
        <v>7725</v>
      </c>
      <c r="AC4143" t="s">
        <v>7682</v>
      </c>
    </row>
    <row r="4144" spans="1:29" x14ac:dyDescent="0.3">
      <c r="A4144" t="s">
        <v>4227</v>
      </c>
      <c r="B4144">
        <v>4</v>
      </c>
      <c r="C4144" t="s">
        <v>29</v>
      </c>
      <c r="D4144" t="s">
        <v>318</v>
      </c>
      <c r="E4144">
        <v>24</v>
      </c>
      <c r="F4144" t="s">
        <v>32</v>
      </c>
      <c r="G4144">
        <v>49</v>
      </c>
      <c r="H4144">
        <v>122</v>
      </c>
      <c r="I4144">
        <v>1045</v>
      </c>
      <c r="J4144">
        <v>127</v>
      </c>
      <c r="K4144">
        <v>1104</v>
      </c>
      <c r="L4144" t="s">
        <v>32</v>
      </c>
      <c r="M4144" t="s">
        <v>32</v>
      </c>
      <c r="N4144" t="s">
        <v>32</v>
      </c>
      <c r="O4144">
        <v>104</v>
      </c>
      <c r="P4144">
        <v>130</v>
      </c>
      <c r="Q4144">
        <v>426</v>
      </c>
      <c r="R4144">
        <v>186.8</v>
      </c>
      <c r="S4144" t="s">
        <v>31</v>
      </c>
      <c r="T4144" t="s">
        <v>32</v>
      </c>
      <c r="U4144">
        <v>125</v>
      </c>
      <c r="V4144">
        <v>125</v>
      </c>
      <c r="W4144">
        <v>1049</v>
      </c>
      <c r="X4144">
        <v>0</v>
      </c>
      <c r="Z4144" t="s">
        <v>32</v>
      </c>
      <c r="AA4144" t="s">
        <v>32</v>
      </c>
      <c r="AB4144" t="s">
        <v>7728</v>
      </c>
      <c r="AC4144" t="s">
        <v>7675</v>
      </c>
    </row>
    <row r="4145" spans="1:29" x14ac:dyDescent="0.3">
      <c r="A4145" t="s">
        <v>3991</v>
      </c>
      <c r="B4145">
        <v>3</v>
      </c>
      <c r="C4145" t="s">
        <v>29</v>
      </c>
      <c r="D4145" t="s">
        <v>30</v>
      </c>
      <c r="E4145">
        <v>16</v>
      </c>
      <c r="F4145" t="s">
        <v>31</v>
      </c>
      <c r="G4145">
        <v>53</v>
      </c>
      <c r="H4145">
        <v>87</v>
      </c>
      <c r="I4145">
        <v>698</v>
      </c>
      <c r="J4145">
        <v>91</v>
      </c>
      <c r="K4145">
        <v>716</v>
      </c>
      <c r="L4145" t="s">
        <v>31</v>
      </c>
      <c r="M4145" t="s">
        <v>31</v>
      </c>
      <c r="N4145" t="s">
        <v>32</v>
      </c>
      <c r="O4145">
        <v>56</v>
      </c>
      <c r="P4145">
        <v>108</v>
      </c>
      <c r="Q4145">
        <v>278</v>
      </c>
      <c r="R4145">
        <v>291.3</v>
      </c>
      <c r="S4145" t="s">
        <v>37</v>
      </c>
      <c r="T4145" t="s">
        <v>32</v>
      </c>
      <c r="U4145">
        <v>88</v>
      </c>
      <c r="V4145">
        <v>88</v>
      </c>
      <c r="W4145">
        <v>699</v>
      </c>
      <c r="X4145">
        <v>0</v>
      </c>
      <c r="Z4145" t="s">
        <v>32</v>
      </c>
      <c r="AA4145" t="s">
        <v>32</v>
      </c>
    </row>
    <row r="4146" spans="1:29" x14ac:dyDescent="0.3">
      <c r="A4146" t="s">
        <v>3992</v>
      </c>
      <c r="B4146">
        <v>4</v>
      </c>
      <c r="C4146" t="s">
        <v>29</v>
      </c>
      <c r="D4146" t="s">
        <v>30</v>
      </c>
      <c r="E4146">
        <v>20</v>
      </c>
      <c r="F4146" t="s">
        <v>32</v>
      </c>
      <c r="G4146">
        <v>48</v>
      </c>
      <c r="H4146">
        <v>100</v>
      </c>
      <c r="I4146">
        <v>890</v>
      </c>
      <c r="J4146">
        <v>100</v>
      </c>
      <c r="K4146">
        <v>893</v>
      </c>
      <c r="L4146" t="s">
        <v>32</v>
      </c>
      <c r="M4146" t="s">
        <v>32</v>
      </c>
      <c r="N4146" t="s">
        <v>32</v>
      </c>
      <c r="O4146">
        <v>58</v>
      </c>
      <c r="P4146">
        <v>74</v>
      </c>
      <c r="Q4146">
        <v>252</v>
      </c>
      <c r="R4146">
        <v>209.7</v>
      </c>
      <c r="S4146" t="s">
        <v>32</v>
      </c>
      <c r="T4146" t="s">
        <v>32</v>
      </c>
      <c r="U4146">
        <v>102</v>
      </c>
      <c r="V4146">
        <v>102</v>
      </c>
      <c r="W4146">
        <v>918</v>
      </c>
      <c r="X4146">
        <v>0</v>
      </c>
      <c r="Z4146" t="s">
        <v>37</v>
      </c>
      <c r="AA4146" t="s">
        <v>32</v>
      </c>
    </row>
    <row r="4147" spans="1:29" x14ac:dyDescent="0.3">
      <c r="A4147" t="s">
        <v>4229</v>
      </c>
      <c r="B4147">
        <v>3</v>
      </c>
      <c r="C4147" t="s">
        <v>29</v>
      </c>
      <c r="D4147" t="s">
        <v>35</v>
      </c>
      <c r="E4147">
        <v>26</v>
      </c>
      <c r="F4147" t="s">
        <v>32</v>
      </c>
      <c r="G4147">
        <v>116</v>
      </c>
      <c r="H4147">
        <v>173</v>
      </c>
      <c r="I4147">
        <v>1651</v>
      </c>
      <c r="J4147">
        <v>177</v>
      </c>
      <c r="K4147">
        <v>1593</v>
      </c>
      <c r="L4147" t="s">
        <v>32</v>
      </c>
      <c r="M4147" t="s">
        <v>31</v>
      </c>
      <c r="N4147" t="s">
        <v>32</v>
      </c>
      <c r="O4147">
        <v>139</v>
      </c>
      <c r="P4147">
        <v>164</v>
      </c>
      <c r="Q4147">
        <v>610</v>
      </c>
      <c r="R4147">
        <v>209.2</v>
      </c>
      <c r="S4147" t="s">
        <v>32</v>
      </c>
      <c r="T4147" t="s">
        <v>32</v>
      </c>
      <c r="U4147">
        <v>169</v>
      </c>
      <c r="V4147">
        <v>169</v>
      </c>
      <c r="W4147">
        <v>1660</v>
      </c>
      <c r="X4147">
        <v>0</v>
      </c>
      <c r="Z4147" t="s">
        <v>32</v>
      </c>
      <c r="AA4147" t="s">
        <v>32</v>
      </c>
      <c r="AB4147" t="s">
        <v>7723</v>
      </c>
      <c r="AC4147" t="s">
        <v>7675</v>
      </c>
    </row>
    <row r="4148" spans="1:29" x14ac:dyDescent="0.3">
      <c r="A4148" t="s">
        <v>3993</v>
      </c>
      <c r="B4148">
        <v>2</v>
      </c>
      <c r="C4148" t="s">
        <v>29</v>
      </c>
      <c r="D4148" t="s">
        <v>220</v>
      </c>
      <c r="E4148">
        <v>16</v>
      </c>
      <c r="F4148" t="s">
        <v>33</v>
      </c>
      <c r="G4148">
        <v>11</v>
      </c>
      <c r="H4148">
        <v>38</v>
      </c>
      <c r="I4148">
        <v>352</v>
      </c>
      <c r="J4148">
        <v>39</v>
      </c>
      <c r="K4148">
        <v>351</v>
      </c>
      <c r="L4148" t="s">
        <v>32</v>
      </c>
      <c r="M4148" t="s">
        <v>32</v>
      </c>
      <c r="N4148" t="s">
        <v>32</v>
      </c>
      <c r="O4148">
        <v>23</v>
      </c>
      <c r="P4148">
        <v>41</v>
      </c>
      <c r="Q4148">
        <v>127</v>
      </c>
      <c r="R4148">
        <v>255.1</v>
      </c>
      <c r="S4148" t="s">
        <v>32</v>
      </c>
      <c r="T4148" t="s">
        <v>32</v>
      </c>
      <c r="U4148">
        <v>32</v>
      </c>
      <c r="V4148">
        <v>32</v>
      </c>
      <c r="W4148">
        <v>277</v>
      </c>
      <c r="X4148">
        <v>0</v>
      </c>
      <c r="Z4148" t="s">
        <v>33</v>
      </c>
      <c r="AA4148" t="s">
        <v>32</v>
      </c>
    </row>
    <row r="4149" spans="1:29" x14ac:dyDescent="0.3">
      <c r="A4149" t="s">
        <v>4245</v>
      </c>
      <c r="B4149">
        <v>4</v>
      </c>
      <c r="C4149" t="s">
        <v>29</v>
      </c>
      <c r="D4149" t="s">
        <v>35</v>
      </c>
      <c r="E4149">
        <v>14</v>
      </c>
      <c r="F4149" t="s">
        <v>32</v>
      </c>
      <c r="G4149">
        <v>72</v>
      </c>
      <c r="H4149">
        <v>106</v>
      </c>
      <c r="I4149">
        <v>973</v>
      </c>
      <c r="J4149">
        <v>104</v>
      </c>
      <c r="K4149">
        <v>946</v>
      </c>
      <c r="L4149" t="s">
        <v>32</v>
      </c>
      <c r="M4149" t="s">
        <v>32</v>
      </c>
      <c r="N4149" t="s">
        <v>32</v>
      </c>
      <c r="O4149">
        <v>87</v>
      </c>
      <c r="P4149">
        <v>82</v>
      </c>
      <c r="Q4149">
        <v>362</v>
      </c>
      <c r="R4149">
        <v>200.5</v>
      </c>
      <c r="S4149" t="s">
        <v>32</v>
      </c>
      <c r="T4149" t="s">
        <v>32</v>
      </c>
      <c r="U4149">
        <v>86</v>
      </c>
      <c r="V4149">
        <v>86</v>
      </c>
      <c r="W4149">
        <v>799</v>
      </c>
      <c r="X4149">
        <v>0</v>
      </c>
      <c r="Z4149" t="s">
        <v>33</v>
      </c>
      <c r="AA4149" t="s">
        <v>32</v>
      </c>
      <c r="AB4149" t="s">
        <v>7727</v>
      </c>
      <c r="AC4149" t="s">
        <v>7656</v>
      </c>
    </row>
    <row r="4150" spans="1:29" x14ac:dyDescent="0.3">
      <c r="A4150" t="s">
        <v>3994</v>
      </c>
      <c r="B4150">
        <v>3</v>
      </c>
      <c r="C4150" t="s">
        <v>29</v>
      </c>
      <c r="D4150" t="s">
        <v>35</v>
      </c>
      <c r="E4150">
        <v>18</v>
      </c>
      <c r="F4150" t="s">
        <v>32</v>
      </c>
      <c r="G4150">
        <v>75</v>
      </c>
      <c r="H4150">
        <v>96</v>
      </c>
      <c r="I4150">
        <v>815</v>
      </c>
      <c r="J4150">
        <v>108</v>
      </c>
      <c r="K4150">
        <v>851</v>
      </c>
      <c r="L4150" t="s">
        <v>32</v>
      </c>
      <c r="M4150" t="s">
        <v>32</v>
      </c>
      <c r="N4150" t="s">
        <v>31</v>
      </c>
      <c r="O4150">
        <v>93</v>
      </c>
      <c r="P4150">
        <v>54</v>
      </c>
      <c r="Q4150">
        <v>320</v>
      </c>
      <c r="R4150">
        <v>120.1</v>
      </c>
      <c r="S4150" t="s">
        <v>32</v>
      </c>
      <c r="T4150" t="s">
        <v>32</v>
      </c>
      <c r="U4150">
        <v>108</v>
      </c>
      <c r="V4150">
        <v>108</v>
      </c>
      <c r="W4150">
        <v>880</v>
      </c>
      <c r="X4150">
        <v>0</v>
      </c>
      <c r="Z4150" t="s">
        <v>32</v>
      </c>
      <c r="AA4150" t="s">
        <v>32</v>
      </c>
      <c r="AB4150" t="s">
        <v>7713</v>
      </c>
      <c r="AC4150" t="s">
        <v>7682</v>
      </c>
    </row>
    <row r="4151" spans="1:29" x14ac:dyDescent="0.3">
      <c r="A4151" t="s">
        <v>3995</v>
      </c>
      <c r="B4151">
        <v>5</v>
      </c>
      <c r="C4151" t="s">
        <v>29</v>
      </c>
      <c r="D4151" t="s">
        <v>54</v>
      </c>
      <c r="E4151">
        <v>13</v>
      </c>
      <c r="F4151" t="s">
        <v>32</v>
      </c>
      <c r="G4151">
        <v>46</v>
      </c>
      <c r="H4151">
        <v>62</v>
      </c>
      <c r="I4151">
        <v>519</v>
      </c>
      <c r="J4151">
        <v>64</v>
      </c>
      <c r="K4151">
        <v>512</v>
      </c>
      <c r="L4151" t="s">
        <v>32</v>
      </c>
      <c r="M4151" t="s">
        <v>32</v>
      </c>
      <c r="N4151" t="s">
        <v>32</v>
      </c>
      <c r="O4151">
        <v>54</v>
      </c>
      <c r="P4151">
        <v>37</v>
      </c>
      <c r="Q4151">
        <v>160</v>
      </c>
      <c r="R4151">
        <v>120.8</v>
      </c>
      <c r="S4151" t="s">
        <v>32</v>
      </c>
      <c r="T4151" t="s">
        <v>32</v>
      </c>
      <c r="U4151">
        <v>66</v>
      </c>
      <c r="V4151">
        <v>66</v>
      </c>
      <c r="W4151">
        <v>541</v>
      </c>
      <c r="X4151">
        <v>0</v>
      </c>
      <c r="Z4151" t="s">
        <v>33</v>
      </c>
      <c r="AA4151" t="s">
        <v>32</v>
      </c>
      <c r="AB4151" t="s">
        <v>7708</v>
      </c>
      <c r="AC4151" t="s">
        <v>7682</v>
      </c>
    </row>
    <row r="4152" spans="1:29" x14ac:dyDescent="0.3">
      <c r="A4152" t="s">
        <v>3996</v>
      </c>
      <c r="B4152">
        <v>4</v>
      </c>
      <c r="C4152" t="s">
        <v>29</v>
      </c>
      <c r="D4152" t="s">
        <v>30</v>
      </c>
      <c r="E4152">
        <v>24</v>
      </c>
      <c r="F4152" t="s">
        <v>32</v>
      </c>
      <c r="G4152">
        <v>76</v>
      </c>
      <c r="H4152">
        <v>138</v>
      </c>
      <c r="I4152">
        <v>1219</v>
      </c>
      <c r="J4152">
        <v>149</v>
      </c>
      <c r="K4152">
        <v>1271</v>
      </c>
      <c r="L4152" t="s">
        <v>32</v>
      </c>
      <c r="M4152" t="s">
        <v>32</v>
      </c>
      <c r="N4152" t="s">
        <v>32</v>
      </c>
      <c r="O4152">
        <v>87</v>
      </c>
      <c r="P4152">
        <v>93</v>
      </c>
      <c r="Q4152">
        <v>371</v>
      </c>
      <c r="R4152">
        <v>201.6</v>
      </c>
      <c r="S4152" t="s">
        <v>32</v>
      </c>
      <c r="T4152" t="s">
        <v>32</v>
      </c>
      <c r="U4152">
        <v>146</v>
      </c>
      <c r="V4152">
        <v>146</v>
      </c>
      <c r="W4152">
        <v>1278</v>
      </c>
      <c r="X4152">
        <v>0</v>
      </c>
      <c r="Z4152" t="s">
        <v>32</v>
      </c>
      <c r="AA4152" t="s">
        <v>37</v>
      </c>
    </row>
    <row r="4153" spans="1:29" x14ac:dyDescent="0.3">
      <c r="A4153" t="s">
        <v>3997</v>
      </c>
      <c r="B4153">
        <v>5</v>
      </c>
      <c r="C4153" t="s">
        <v>29</v>
      </c>
      <c r="D4153" t="s">
        <v>30</v>
      </c>
      <c r="E4153">
        <v>8</v>
      </c>
      <c r="F4153" t="s">
        <v>31</v>
      </c>
      <c r="G4153">
        <v>21</v>
      </c>
      <c r="H4153">
        <v>26</v>
      </c>
      <c r="I4153">
        <v>277</v>
      </c>
      <c r="J4153">
        <v>26</v>
      </c>
      <c r="K4153">
        <v>276</v>
      </c>
      <c r="L4153" t="s">
        <v>32</v>
      </c>
      <c r="M4153" t="s">
        <v>32</v>
      </c>
      <c r="N4153" t="s">
        <v>37</v>
      </c>
      <c r="O4153">
        <v>22</v>
      </c>
      <c r="P4153">
        <v>18</v>
      </c>
      <c r="Q4153">
        <v>94</v>
      </c>
      <c r="R4153">
        <v>111.8</v>
      </c>
      <c r="S4153" t="s">
        <v>32</v>
      </c>
      <c r="T4153" t="s">
        <v>32</v>
      </c>
      <c r="U4153">
        <v>26</v>
      </c>
      <c r="V4153">
        <v>26</v>
      </c>
      <c r="W4153">
        <v>277</v>
      </c>
      <c r="X4153">
        <v>0</v>
      </c>
      <c r="Z4153" t="s">
        <v>33</v>
      </c>
      <c r="AA4153" t="s">
        <v>32</v>
      </c>
    </row>
    <row r="4154" spans="1:29" x14ac:dyDescent="0.3">
      <c r="A4154" t="s">
        <v>3998</v>
      </c>
      <c r="B4154">
        <v>5</v>
      </c>
      <c r="C4154" t="s">
        <v>29</v>
      </c>
      <c r="D4154" t="s">
        <v>318</v>
      </c>
      <c r="E4154">
        <v>8</v>
      </c>
      <c r="F4154" t="s">
        <v>33</v>
      </c>
      <c r="G4154">
        <v>7</v>
      </c>
      <c r="H4154">
        <v>27</v>
      </c>
      <c r="I4154">
        <v>217</v>
      </c>
      <c r="J4154">
        <v>28</v>
      </c>
      <c r="K4154">
        <v>221</v>
      </c>
      <c r="L4154" t="s">
        <v>32</v>
      </c>
      <c r="M4154" t="s">
        <v>32</v>
      </c>
      <c r="N4154" t="s">
        <v>32</v>
      </c>
      <c r="O4154">
        <v>20</v>
      </c>
      <c r="P4154">
        <v>21</v>
      </c>
      <c r="Q4154">
        <v>73</v>
      </c>
      <c r="R4154">
        <v>166.8</v>
      </c>
      <c r="S4154" t="s">
        <v>31</v>
      </c>
      <c r="T4154" t="s">
        <v>32</v>
      </c>
      <c r="U4154">
        <v>28</v>
      </c>
      <c r="V4154">
        <v>28</v>
      </c>
      <c r="W4154">
        <v>217</v>
      </c>
      <c r="X4154">
        <v>0</v>
      </c>
      <c r="Z4154" t="s">
        <v>33</v>
      </c>
      <c r="AA4154" t="s">
        <v>31</v>
      </c>
      <c r="AB4154" t="s">
        <v>7684</v>
      </c>
      <c r="AC4154" t="s">
        <v>7682</v>
      </c>
    </row>
    <row r="4155" spans="1:29" x14ac:dyDescent="0.3">
      <c r="A4155" t="s">
        <v>3999</v>
      </c>
      <c r="B4155">
        <v>4</v>
      </c>
      <c r="C4155" t="s">
        <v>29</v>
      </c>
      <c r="D4155" t="s">
        <v>30</v>
      </c>
      <c r="E4155">
        <v>18</v>
      </c>
      <c r="F4155" t="s">
        <v>32</v>
      </c>
      <c r="G4155">
        <v>95</v>
      </c>
      <c r="H4155">
        <v>133</v>
      </c>
      <c r="I4155">
        <v>1143</v>
      </c>
      <c r="J4155">
        <v>140</v>
      </c>
      <c r="K4155">
        <v>1149</v>
      </c>
      <c r="L4155" t="s">
        <v>32</v>
      </c>
      <c r="M4155" t="s">
        <v>32</v>
      </c>
      <c r="N4155" t="s">
        <v>32</v>
      </c>
      <c r="O4155">
        <v>108</v>
      </c>
      <c r="P4155">
        <v>111</v>
      </c>
      <c r="Q4155">
        <v>354</v>
      </c>
      <c r="R4155">
        <v>229.9</v>
      </c>
      <c r="S4155" t="s">
        <v>32</v>
      </c>
      <c r="T4155" t="s">
        <v>32</v>
      </c>
      <c r="U4155">
        <v>125</v>
      </c>
      <c r="V4155">
        <v>125</v>
      </c>
      <c r="W4155">
        <v>1038</v>
      </c>
      <c r="X4155">
        <v>0</v>
      </c>
      <c r="Z4155" t="s">
        <v>32</v>
      </c>
      <c r="AA4155" t="s">
        <v>32</v>
      </c>
    </row>
    <row r="4156" spans="1:29" x14ac:dyDescent="0.3">
      <c r="A4156" t="s">
        <v>4064</v>
      </c>
      <c r="B4156">
        <v>4</v>
      </c>
      <c r="C4156" t="s">
        <v>29</v>
      </c>
      <c r="D4156" t="s">
        <v>50</v>
      </c>
      <c r="E4156">
        <v>20</v>
      </c>
      <c r="F4156" t="s">
        <v>32</v>
      </c>
      <c r="G4156">
        <v>113</v>
      </c>
      <c r="H4156">
        <v>181</v>
      </c>
      <c r="I4156">
        <v>1615</v>
      </c>
      <c r="J4156">
        <v>193</v>
      </c>
      <c r="K4156">
        <v>1677</v>
      </c>
      <c r="L4156" t="s">
        <v>32</v>
      </c>
      <c r="M4156" t="s">
        <v>31</v>
      </c>
      <c r="N4156" t="s">
        <v>31</v>
      </c>
      <c r="O4156">
        <v>134</v>
      </c>
      <c r="P4156">
        <v>171</v>
      </c>
      <c r="Q4156">
        <v>560</v>
      </c>
      <c r="R4156">
        <v>215.2</v>
      </c>
      <c r="S4156" t="s">
        <v>37</v>
      </c>
      <c r="T4156" t="s">
        <v>37</v>
      </c>
      <c r="U4156">
        <v>191</v>
      </c>
      <c r="V4156">
        <v>191</v>
      </c>
      <c r="W4156">
        <v>1658</v>
      </c>
      <c r="X4156">
        <v>0</v>
      </c>
      <c r="Z4156" t="s">
        <v>32</v>
      </c>
      <c r="AA4156" t="s">
        <v>32</v>
      </c>
      <c r="AB4156" t="s">
        <v>7723</v>
      </c>
      <c r="AC4156" t="s">
        <v>7675</v>
      </c>
    </row>
    <row r="4157" spans="1:29" x14ac:dyDescent="0.3">
      <c r="A4157" t="s">
        <v>4001</v>
      </c>
      <c r="B4157">
        <v>5</v>
      </c>
      <c r="C4157" t="s">
        <v>29</v>
      </c>
      <c r="D4157" t="s">
        <v>30</v>
      </c>
      <c r="E4157">
        <v>30</v>
      </c>
      <c r="F4157" t="s">
        <v>32</v>
      </c>
      <c r="G4157">
        <v>160</v>
      </c>
      <c r="H4157">
        <v>220</v>
      </c>
      <c r="I4157">
        <v>2070</v>
      </c>
      <c r="J4157">
        <v>234</v>
      </c>
      <c r="K4157">
        <v>2111</v>
      </c>
      <c r="L4157" t="s">
        <v>32</v>
      </c>
      <c r="M4157" t="s">
        <v>32</v>
      </c>
      <c r="N4157" t="s">
        <v>37</v>
      </c>
      <c r="O4157">
        <v>181</v>
      </c>
      <c r="P4157">
        <v>277</v>
      </c>
      <c r="Q4157">
        <v>743</v>
      </c>
      <c r="R4157">
        <v>219.7</v>
      </c>
      <c r="S4157" t="s">
        <v>32</v>
      </c>
      <c r="T4157" t="s">
        <v>32</v>
      </c>
      <c r="U4157">
        <v>199</v>
      </c>
      <c r="V4157">
        <v>199</v>
      </c>
      <c r="W4157">
        <v>1791</v>
      </c>
      <c r="X4157">
        <v>0</v>
      </c>
      <c r="Z4157" t="s">
        <v>32</v>
      </c>
      <c r="AA4157" t="s">
        <v>32</v>
      </c>
      <c r="AB4157" t="s">
        <v>7703</v>
      </c>
      <c r="AC4157" t="s">
        <v>7682</v>
      </c>
    </row>
    <row r="4158" spans="1:29" x14ac:dyDescent="0.3">
      <c r="A4158" t="s">
        <v>4082</v>
      </c>
      <c r="C4158" t="s">
        <v>29</v>
      </c>
      <c r="D4158" t="s">
        <v>35</v>
      </c>
      <c r="E4158">
        <v>0</v>
      </c>
      <c r="F4158" t="s">
        <v>33</v>
      </c>
      <c r="G4158">
        <v>21</v>
      </c>
      <c r="H4158">
        <v>30</v>
      </c>
      <c r="I4158">
        <v>232</v>
      </c>
      <c r="J4158">
        <v>31</v>
      </c>
      <c r="K4158">
        <v>234</v>
      </c>
      <c r="L4158" t="s">
        <v>32</v>
      </c>
      <c r="M4158" t="s">
        <v>32</v>
      </c>
      <c r="N4158" t="s">
        <v>32</v>
      </c>
      <c r="O4158">
        <v>23</v>
      </c>
      <c r="P4158">
        <v>32</v>
      </c>
      <c r="Q4158">
        <v>70</v>
      </c>
      <c r="R4158">
        <v>319.3</v>
      </c>
      <c r="S4158" t="s">
        <v>33</v>
      </c>
      <c r="T4158" t="s">
        <v>33</v>
      </c>
      <c r="U4158">
        <v>2</v>
      </c>
      <c r="V4158">
        <v>2</v>
      </c>
      <c r="W4158">
        <v>10</v>
      </c>
      <c r="X4158">
        <v>0</v>
      </c>
      <c r="Z4158" t="s">
        <v>33</v>
      </c>
      <c r="AA4158" t="s">
        <v>32</v>
      </c>
      <c r="AB4158" t="s">
        <v>7701</v>
      </c>
      <c r="AC4158" t="s">
        <v>7734</v>
      </c>
    </row>
    <row r="4159" spans="1:29" x14ac:dyDescent="0.3">
      <c r="A4159" t="s">
        <v>4002</v>
      </c>
      <c r="C4159" t="s">
        <v>29</v>
      </c>
      <c r="D4159" t="s">
        <v>30</v>
      </c>
      <c r="E4159">
        <v>4</v>
      </c>
      <c r="F4159" t="s">
        <v>31</v>
      </c>
      <c r="G4159">
        <v>23</v>
      </c>
      <c r="H4159">
        <v>32</v>
      </c>
      <c r="I4159">
        <v>244</v>
      </c>
      <c r="J4159">
        <v>33</v>
      </c>
      <c r="K4159">
        <v>261</v>
      </c>
      <c r="L4159" t="s">
        <v>32</v>
      </c>
      <c r="M4159" t="s">
        <v>32</v>
      </c>
      <c r="N4159" t="s">
        <v>32</v>
      </c>
      <c r="O4159">
        <v>25</v>
      </c>
      <c r="P4159">
        <v>29</v>
      </c>
      <c r="Q4159">
        <v>89</v>
      </c>
      <c r="R4159">
        <v>237.9</v>
      </c>
      <c r="S4159" t="s">
        <v>33</v>
      </c>
      <c r="T4159" t="s">
        <v>33</v>
      </c>
      <c r="U4159">
        <v>9</v>
      </c>
      <c r="V4159">
        <v>9</v>
      </c>
      <c r="W4159">
        <v>64</v>
      </c>
      <c r="X4159">
        <v>0</v>
      </c>
      <c r="Z4159" t="s">
        <v>33</v>
      </c>
      <c r="AA4159" t="s">
        <v>32</v>
      </c>
    </row>
    <row r="4160" spans="1:29" x14ac:dyDescent="0.3">
      <c r="A4160" t="s">
        <v>4083</v>
      </c>
      <c r="B4160">
        <v>4</v>
      </c>
      <c r="C4160" t="s">
        <v>40</v>
      </c>
      <c r="D4160" t="s">
        <v>50</v>
      </c>
      <c r="E4160">
        <v>28</v>
      </c>
      <c r="F4160" t="s">
        <v>32</v>
      </c>
      <c r="G4160">
        <v>101</v>
      </c>
      <c r="H4160">
        <v>179</v>
      </c>
      <c r="I4160">
        <v>1527</v>
      </c>
      <c r="J4160">
        <v>181</v>
      </c>
      <c r="K4160">
        <v>1602</v>
      </c>
      <c r="L4160" t="s">
        <v>32</v>
      </c>
      <c r="M4160" t="s">
        <v>32</v>
      </c>
      <c r="N4160" t="s">
        <v>37</v>
      </c>
      <c r="O4160">
        <v>124</v>
      </c>
      <c r="P4160">
        <v>120</v>
      </c>
      <c r="Q4160">
        <v>367</v>
      </c>
      <c r="R4160">
        <v>169.4</v>
      </c>
      <c r="S4160" t="s">
        <v>37</v>
      </c>
      <c r="T4160" t="s">
        <v>32</v>
      </c>
      <c r="U4160">
        <v>155</v>
      </c>
      <c r="V4160">
        <v>155</v>
      </c>
      <c r="W4160">
        <v>1352</v>
      </c>
      <c r="X4160">
        <v>0</v>
      </c>
      <c r="Z4160" t="s">
        <v>37</v>
      </c>
      <c r="AA4160" t="s">
        <v>37</v>
      </c>
      <c r="AB4160" t="s">
        <v>7684</v>
      </c>
      <c r="AC4160" t="s">
        <v>7682</v>
      </c>
    </row>
    <row r="4161" spans="1:29" x14ac:dyDescent="0.3">
      <c r="A4161" t="s">
        <v>4003</v>
      </c>
      <c r="B4161">
        <v>5</v>
      </c>
      <c r="C4161" t="s">
        <v>29</v>
      </c>
      <c r="D4161" t="s">
        <v>35</v>
      </c>
      <c r="E4161">
        <v>9</v>
      </c>
      <c r="F4161" t="s">
        <v>32</v>
      </c>
      <c r="G4161">
        <v>34</v>
      </c>
      <c r="H4161">
        <v>57</v>
      </c>
      <c r="I4161">
        <v>419</v>
      </c>
      <c r="J4161">
        <v>63</v>
      </c>
      <c r="K4161">
        <v>453</v>
      </c>
      <c r="L4161" t="s">
        <v>32</v>
      </c>
      <c r="M4161" t="s">
        <v>32</v>
      </c>
      <c r="N4161" t="s">
        <v>32</v>
      </c>
      <c r="O4161">
        <v>44</v>
      </c>
      <c r="P4161">
        <v>53</v>
      </c>
      <c r="Q4161">
        <v>176</v>
      </c>
      <c r="R4161">
        <v>186.1</v>
      </c>
      <c r="S4161" t="s">
        <v>32</v>
      </c>
      <c r="T4161" t="s">
        <v>32</v>
      </c>
      <c r="U4161">
        <v>57</v>
      </c>
      <c r="V4161">
        <v>57</v>
      </c>
      <c r="W4161">
        <v>419</v>
      </c>
      <c r="X4161">
        <v>0</v>
      </c>
      <c r="Z4161" t="s">
        <v>33</v>
      </c>
      <c r="AA4161" t="s">
        <v>32</v>
      </c>
      <c r="AB4161" t="s">
        <v>7708</v>
      </c>
      <c r="AC4161" t="s">
        <v>7682</v>
      </c>
    </row>
    <row r="4162" spans="1:29" x14ac:dyDescent="0.3">
      <c r="A4162" t="s">
        <v>4084</v>
      </c>
      <c r="B4162">
        <v>5</v>
      </c>
      <c r="C4162" t="s">
        <v>40</v>
      </c>
      <c r="D4162" t="s">
        <v>318</v>
      </c>
      <c r="E4162">
        <v>11</v>
      </c>
      <c r="F4162" t="s">
        <v>33</v>
      </c>
      <c r="G4162">
        <v>13</v>
      </c>
      <c r="H4162">
        <v>43</v>
      </c>
      <c r="I4162">
        <v>362</v>
      </c>
      <c r="J4162">
        <v>46</v>
      </c>
      <c r="K4162">
        <v>372</v>
      </c>
      <c r="L4162" t="s">
        <v>32</v>
      </c>
      <c r="M4162" t="s">
        <v>37</v>
      </c>
      <c r="N4162" t="s">
        <v>32</v>
      </c>
      <c r="O4162">
        <v>40</v>
      </c>
      <c r="P4162">
        <v>29</v>
      </c>
      <c r="Q4162">
        <v>143</v>
      </c>
      <c r="R4162">
        <v>122.2</v>
      </c>
      <c r="S4162" t="s">
        <v>32</v>
      </c>
      <c r="T4162" t="s">
        <v>32</v>
      </c>
      <c r="U4162">
        <v>45</v>
      </c>
      <c r="V4162">
        <v>45</v>
      </c>
      <c r="W4162">
        <v>381</v>
      </c>
      <c r="X4162">
        <v>0</v>
      </c>
      <c r="Z4162" t="s">
        <v>33</v>
      </c>
      <c r="AA4162" t="s">
        <v>32</v>
      </c>
      <c r="AB4162" t="s">
        <v>7711</v>
      </c>
      <c r="AC4162" t="s">
        <v>7682</v>
      </c>
    </row>
    <row r="4163" spans="1:29" x14ac:dyDescent="0.3">
      <c r="A4163" t="s">
        <v>4004</v>
      </c>
      <c r="B4163">
        <v>4</v>
      </c>
      <c r="C4163" t="s">
        <v>29</v>
      </c>
      <c r="D4163" t="s">
        <v>35</v>
      </c>
      <c r="E4163">
        <v>15</v>
      </c>
      <c r="F4163" t="s">
        <v>32</v>
      </c>
      <c r="G4163">
        <v>61</v>
      </c>
      <c r="H4163">
        <v>94</v>
      </c>
      <c r="I4163">
        <v>832</v>
      </c>
      <c r="J4163">
        <v>105</v>
      </c>
      <c r="K4163">
        <v>864</v>
      </c>
      <c r="L4163" t="s">
        <v>32</v>
      </c>
      <c r="M4163" t="s">
        <v>32</v>
      </c>
      <c r="N4163" t="s">
        <v>32</v>
      </c>
      <c r="O4163">
        <v>81</v>
      </c>
      <c r="P4163">
        <v>111</v>
      </c>
      <c r="Q4163">
        <v>310</v>
      </c>
      <c r="R4163">
        <v>221.3</v>
      </c>
      <c r="S4163" t="s">
        <v>32</v>
      </c>
      <c r="T4163" t="s">
        <v>32</v>
      </c>
      <c r="U4163">
        <v>97</v>
      </c>
      <c r="V4163">
        <v>97</v>
      </c>
      <c r="W4163">
        <v>806</v>
      </c>
      <c r="X4163">
        <v>0</v>
      </c>
      <c r="Z4163" t="s">
        <v>32</v>
      </c>
      <c r="AA4163" t="s">
        <v>32</v>
      </c>
    </row>
    <row r="4164" spans="1:29" x14ac:dyDescent="0.3">
      <c r="A4164" t="s">
        <v>4085</v>
      </c>
      <c r="B4164">
        <v>2</v>
      </c>
      <c r="C4164" t="s">
        <v>29</v>
      </c>
      <c r="D4164" t="s">
        <v>50</v>
      </c>
      <c r="E4164">
        <v>32</v>
      </c>
      <c r="F4164" t="s">
        <v>32</v>
      </c>
      <c r="G4164">
        <v>119</v>
      </c>
      <c r="H4164">
        <v>194</v>
      </c>
      <c r="I4164">
        <v>1871</v>
      </c>
      <c r="J4164">
        <v>193</v>
      </c>
      <c r="K4164">
        <v>1790</v>
      </c>
      <c r="L4164" t="s">
        <v>32</v>
      </c>
      <c r="M4164" t="s">
        <v>32</v>
      </c>
      <c r="N4164" t="s">
        <v>32</v>
      </c>
      <c r="O4164">
        <v>131</v>
      </c>
      <c r="P4164">
        <v>130</v>
      </c>
      <c r="Q4164">
        <v>514</v>
      </c>
      <c r="R4164">
        <v>174.8</v>
      </c>
      <c r="S4164" t="s">
        <v>37</v>
      </c>
      <c r="T4164" t="s">
        <v>32</v>
      </c>
      <c r="U4164">
        <v>198</v>
      </c>
      <c r="V4164">
        <v>198</v>
      </c>
      <c r="W4164">
        <v>1934</v>
      </c>
      <c r="X4164">
        <v>0</v>
      </c>
      <c r="Z4164" t="s">
        <v>32</v>
      </c>
      <c r="AA4164" t="s">
        <v>37</v>
      </c>
      <c r="AB4164" t="s">
        <v>7693</v>
      </c>
      <c r="AC4164" t="s">
        <v>7656</v>
      </c>
    </row>
    <row r="4165" spans="1:29" x14ac:dyDescent="0.3">
      <c r="A4165" t="s">
        <v>4005</v>
      </c>
      <c r="C4165" t="s">
        <v>29</v>
      </c>
      <c r="D4165" t="s">
        <v>220</v>
      </c>
      <c r="E4165">
        <v>2</v>
      </c>
      <c r="F4165" t="s">
        <v>33</v>
      </c>
      <c r="G4165">
        <v>10</v>
      </c>
      <c r="H4165">
        <v>25</v>
      </c>
      <c r="I4165">
        <v>191</v>
      </c>
      <c r="J4165">
        <v>27</v>
      </c>
      <c r="K4165">
        <v>213</v>
      </c>
      <c r="L4165" t="s">
        <v>32</v>
      </c>
      <c r="M4165" t="s">
        <v>33</v>
      </c>
      <c r="N4165" t="s">
        <v>33</v>
      </c>
      <c r="O4165">
        <v>12</v>
      </c>
      <c r="P4165">
        <v>9</v>
      </c>
      <c r="Q4165">
        <v>41</v>
      </c>
      <c r="R4165">
        <v>105.5</v>
      </c>
      <c r="S4165" t="s">
        <v>33</v>
      </c>
      <c r="T4165" t="s">
        <v>33</v>
      </c>
      <c r="U4165">
        <v>2</v>
      </c>
      <c r="V4165">
        <v>2</v>
      </c>
      <c r="W4165">
        <v>18</v>
      </c>
      <c r="X4165">
        <v>0</v>
      </c>
      <c r="Z4165" t="s">
        <v>33</v>
      </c>
      <c r="AA4165" t="s">
        <v>32</v>
      </c>
      <c r="AB4165" t="s">
        <v>7678</v>
      </c>
      <c r="AC4165" t="s">
        <v>7646</v>
      </c>
    </row>
    <row r="4166" spans="1:29" x14ac:dyDescent="0.3">
      <c r="A4166" t="s">
        <v>4086</v>
      </c>
      <c r="B4166">
        <v>5</v>
      </c>
      <c r="C4166" t="s">
        <v>29</v>
      </c>
      <c r="D4166" t="s">
        <v>318</v>
      </c>
      <c r="E4166">
        <v>10</v>
      </c>
      <c r="F4166" t="s">
        <v>32</v>
      </c>
      <c r="G4166">
        <v>22</v>
      </c>
      <c r="H4166">
        <v>42</v>
      </c>
      <c r="I4166">
        <v>427</v>
      </c>
      <c r="J4166">
        <v>43</v>
      </c>
      <c r="K4166">
        <v>452</v>
      </c>
      <c r="L4166" t="s">
        <v>32</v>
      </c>
      <c r="M4166" t="s">
        <v>32</v>
      </c>
      <c r="N4166" t="s">
        <v>32</v>
      </c>
      <c r="O4166">
        <v>34</v>
      </c>
      <c r="P4166">
        <v>34</v>
      </c>
      <c r="Q4166">
        <v>135</v>
      </c>
      <c r="R4166">
        <v>113.5</v>
      </c>
      <c r="S4166" t="s">
        <v>32</v>
      </c>
      <c r="T4166" t="s">
        <v>32</v>
      </c>
      <c r="U4166">
        <v>42</v>
      </c>
      <c r="V4166">
        <v>42</v>
      </c>
      <c r="W4166">
        <v>441</v>
      </c>
      <c r="X4166">
        <v>1</v>
      </c>
      <c r="Y4166">
        <v>9</v>
      </c>
      <c r="Z4166" t="s">
        <v>33</v>
      </c>
      <c r="AA4166" t="s">
        <v>32</v>
      </c>
      <c r="AB4166" t="s">
        <v>7699</v>
      </c>
      <c r="AC4166" t="s">
        <v>7682</v>
      </c>
    </row>
    <row r="4167" spans="1:29" x14ac:dyDescent="0.3">
      <c r="A4167" t="s">
        <v>4006</v>
      </c>
      <c r="B4167">
        <v>5</v>
      </c>
      <c r="C4167" t="s">
        <v>29</v>
      </c>
      <c r="D4167" t="s">
        <v>30</v>
      </c>
      <c r="E4167">
        <v>12</v>
      </c>
      <c r="F4167" t="s">
        <v>32</v>
      </c>
      <c r="G4167">
        <v>22</v>
      </c>
      <c r="H4167">
        <v>35</v>
      </c>
      <c r="I4167">
        <v>304</v>
      </c>
      <c r="J4167">
        <v>37</v>
      </c>
      <c r="K4167">
        <v>320</v>
      </c>
      <c r="L4167" t="s">
        <v>32</v>
      </c>
      <c r="M4167" t="s">
        <v>32</v>
      </c>
      <c r="N4167" t="s">
        <v>32</v>
      </c>
      <c r="O4167">
        <v>29</v>
      </c>
      <c r="P4167">
        <v>30</v>
      </c>
      <c r="Q4167">
        <v>130</v>
      </c>
      <c r="R4167">
        <v>155.19999999999999</v>
      </c>
      <c r="S4167" t="s">
        <v>32</v>
      </c>
      <c r="T4167" t="s">
        <v>37</v>
      </c>
      <c r="U4167">
        <v>37</v>
      </c>
      <c r="V4167">
        <v>37</v>
      </c>
      <c r="W4167">
        <v>320</v>
      </c>
      <c r="X4167">
        <v>0</v>
      </c>
      <c r="Z4167" t="s">
        <v>33</v>
      </c>
      <c r="AA4167" t="s">
        <v>32</v>
      </c>
    </row>
    <row r="4168" spans="1:29" x14ac:dyDescent="0.3">
      <c r="A4168" t="s">
        <v>4166</v>
      </c>
      <c r="B4168">
        <v>1</v>
      </c>
      <c r="C4168" t="s">
        <v>29</v>
      </c>
      <c r="D4168" t="s">
        <v>50</v>
      </c>
      <c r="E4168">
        <v>9</v>
      </c>
      <c r="F4168" t="s">
        <v>31</v>
      </c>
      <c r="G4168">
        <v>61</v>
      </c>
      <c r="H4168">
        <v>90</v>
      </c>
      <c r="I4168">
        <v>739</v>
      </c>
      <c r="J4168">
        <v>102</v>
      </c>
      <c r="K4168">
        <v>734</v>
      </c>
      <c r="L4168" t="s">
        <v>32</v>
      </c>
      <c r="M4168" t="s">
        <v>31</v>
      </c>
      <c r="N4168" t="s">
        <v>32</v>
      </c>
      <c r="O4168">
        <v>72</v>
      </c>
      <c r="P4168">
        <v>109</v>
      </c>
      <c r="Q4168">
        <v>284</v>
      </c>
      <c r="R4168">
        <v>192.1</v>
      </c>
      <c r="S4168" t="s">
        <v>33</v>
      </c>
      <c r="T4168" t="s">
        <v>32</v>
      </c>
      <c r="U4168">
        <v>104</v>
      </c>
      <c r="V4168">
        <v>104</v>
      </c>
      <c r="W4168">
        <v>788</v>
      </c>
      <c r="X4168">
        <v>0</v>
      </c>
      <c r="Z4168" t="s">
        <v>32</v>
      </c>
      <c r="AA4168" t="s">
        <v>32</v>
      </c>
      <c r="AB4168" t="s">
        <v>7639</v>
      </c>
      <c r="AC4168" t="s">
        <v>7734</v>
      </c>
    </row>
    <row r="4169" spans="1:29" x14ac:dyDescent="0.3">
      <c r="A4169" t="s">
        <v>4007</v>
      </c>
      <c r="B4169">
        <v>4</v>
      </c>
      <c r="C4169" t="s">
        <v>29</v>
      </c>
      <c r="D4169" t="s">
        <v>35</v>
      </c>
      <c r="E4169">
        <v>18</v>
      </c>
      <c r="F4169" t="s">
        <v>32</v>
      </c>
      <c r="G4169">
        <v>37</v>
      </c>
      <c r="H4169">
        <v>64</v>
      </c>
      <c r="I4169">
        <v>571</v>
      </c>
      <c r="J4169">
        <v>67</v>
      </c>
      <c r="K4169">
        <v>584</v>
      </c>
      <c r="L4169" t="s">
        <v>32</v>
      </c>
      <c r="M4169" t="s">
        <v>32</v>
      </c>
      <c r="N4169" t="s">
        <v>32</v>
      </c>
      <c r="O4169">
        <v>45</v>
      </c>
      <c r="P4169">
        <v>50</v>
      </c>
      <c r="Q4169">
        <v>228</v>
      </c>
      <c r="R4169">
        <v>206.6</v>
      </c>
      <c r="S4169" t="s">
        <v>32</v>
      </c>
      <c r="T4169" t="s">
        <v>32</v>
      </c>
      <c r="U4169">
        <v>67</v>
      </c>
      <c r="V4169">
        <v>67</v>
      </c>
      <c r="W4169">
        <v>587</v>
      </c>
      <c r="X4169">
        <v>0</v>
      </c>
      <c r="Z4169" t="s">
        <v>32</v>
      </c>
      <c r="AA4169" t="s">
        <v>32</v>
      </c>
      <c r="AB4169" t="s">
        <v>7673</v>
      </c>
      <c r="AC4169" t="s">
        <v>7656</v>
      </c>
    </row>
    <row r="4170" spans="1:29" x14ac:dyDescent="0.3">
      <c r="A4170" t="s">
        <v>4167</v>
      </c>
      <c r="B4170">
        <v>5</v>
      </c>
      <c r="C4170" t="s">
        <v>29</v>
      </c>
      <c r="D4170" t="s">
        <v>35</v>
      </c>
      <c r="E4170">
        <v>17</v>
      </c>
      <c r="F4170" t="s">
        <v>32</v>
      </c>
      <c r="G4170">
        <v>35</v>
      </c>
      <c r="H4170">
        <v>49</v>
      </c>
      <c r="I4170">
        <v>403</v>
      </c>
      <c r="J4170">
        <v>50</v>
      </c>
      <c r="K4170">
        <v>413</v>
      </c>
      <c r="L4170" t="s">
        <v>32</v>
      </c>
      <c r="M4170" t="s">
        <v>32</v>
      </c>
      <c r="N4170" t="s">
        <v>32</v>
      </c>
      <c r="O4170">
        <v>39</v>
      </c>
      <c r="P4170">
        <v>38</v>
      </c>
      <c r="Q4170">
        <v>148</v>
      </c>
      <c r="R4170">
        <v>171.7</v>
      </c>
      <c r="S4170" t="s">
        <v>32</v>
      </c>
      <c r="T4170" t="s">
        <v>32</v>
      </c>
      <c r="U4170">
        <v>42</v>
      </c>
      <c r="V4170">
        <v>42</v>
      </c>
      <c r="W4170">
        <v>328</v>
      </c>
      <c r="X4170">
        <v>0</v>
      </c>
      <c r="Z4170" t="s">
        <v>33</v>
      </c>
      <c r="AA4170" t="s">
        <v>32</v>
      </c>
      <c r="AB4170" t="s">
        <v>7661</v>
      </c>
      <c r="AC4170" t="s">
        <v>7682</v>
      </c>
    </row>
    <row r="4171" spans="1:29" x14ac:dyDescent="0.3">
      <c r="A4171" t="s">
        <v>4008</v>
      </c>
      <c r="B4171">
        <v>3</v>
      </c>
      <c r="C4171" t="s">
        <v>29</v>
      </c>
      <c r="D4171" t="s">
        <v>30</v>
      </c>
      <c r="E4171">
        <v>12</v>
      </c>
      <c r="F4171" t="s">
        <v>32</v>
      </c>
      <c r="G4171">
        <v>70</v>
      </c>
      <c r="H4171">
        <v>110</v>
      </c>
      <c r="I4171">
        <v>931</v>
      </c>
      <c r="J4171">
        <v>117</v>
      </c>
      <c r="K4171">
        <v>974</v>
      </c>
      <c r="L4171" t="s">
        <v>32</v>
      </c>
      <c r="M4171" t="s">
        <v>32</v>
      </c>
      <c r="N4171" t="s">
        <v>32</v>
      </c>
      <c r="O4171">
        <v>83</v>
      </c>
      <c r="P4171">
        <v>105</v>
      </c>
      <c r="Q4171">
        <v>337</v>
      </c>
      <c r="R4171">
        <v>244.3</v>
      </c>
      <c r="S4171" t="s">
        <v>32</v>
      </c>
      <c r="T4171" t="s">
        <v>32</v>
      </c>
      <c r="U4171">
        <v>80</v>
      </c>
      <c r="V4171">
        <v>80</v>
      </c>
      <c r="W4171">
        <v>699</v>
      </c>
      <c r="X4171">
        <v>0</v>
      </c>
      <c r="Z4171" t="s">
        <v>33</v>
      </c>
      <c r="AA4171" t="s">
        <v>32</v>
      </c>
    </row>
    <row r="4172" spans="1:29" x14ac:dyDescent="0.3">
      <c r="A4172" t="s">
        <v>4009</v>
      </c>
      <c r="B4172">
        <v>5</v>
      </c>
      <c r="C4172" t="s">
        <v>29</v>
      </c>
      <c r="D4172" t="s">
        <v>30</v>
      </c>
      <c r="E4172">
        <v>8</v>
      </c>
      <c r="F4172" t="s">
        <v>32</v>
      </c>
      <c r="G4172">
        <v>31</v>
      </c>
      <c r="H4172">
        <v>41</v>
      </c>
      <c r="I4172">
        <v>383</v>
      </c>
      <c r="J4172">
        <v>43</v>
      </c>
      <c r="K4172">
        <v>398</v>
      </c>
      <c r="L4172" t="s">
        <v>32</v>
      </c>
      <c r="M4172" t="s">
        <v>32</v>
      </c>
      <c r="N4172" t="s">
        <v>32</v>
      </c>
      <c r="O4172">
        <v>34</v>
      </c>
      <c r="P4172">
        <v>42</v>
      </c>
      <c r="Q4172">
        <v>167</v>
      </c>
      <c r="R4172">
        <v>190</v>
      </c>
      <c r="S4172" t="s">
        <v>32</v>
      </c>
      <c r="T4172" t="s">
        <v>32</v>
      </c>
      <c r="U4172">
        <v>43</v>
      </c>
      <c r="V4172">
        <v>43</v>
      </c>
      <c r="W4172">
        <v>400</v>
      </c>
      <c r="X4172">
        <v>0</v>
      </c>
      <c r="Z4172" t="s">
        <v>33</v>
      </c>
      <c r="AA4172" t="s">
        <v>32</v>
      </c>
    </row>
    <row r="4173" spans="1:29" x14ac:dyDescent="0.3">
      <c r="A4173" t="s">
        <v>4010</v>
      </c>
      <c r="B4173">
        <v>5</v>
      </c>
      <c r="C4173" t="s">
        <v>29</v>
      </c>
      <c r="D4173" t="s">
        <v>30</v>
      </c>
      <c r="E4173">
        <v>12</v>
      </c>
      <c r="F4173" t="s">
        <v>32</v>
      </c>
      <c r="G4173">
        <v>33</v>
      </c>
      <c r="H4173">
        <v>43</v>
      </c>
      <c r="I4173">
        <v>381</v>
      </c>
      <c r="J4173">
        <v>43</v>
      </c>
      <c r="K4173">
        <v>391</v>
      </c>
      <c r="L4173" t="s">
        <v>32</v>
      </c>
      <c r="M4173" t="s">
        <v>32</v>
      </c>
      <c r="N4173" t="s">
        <v>32</v>
      </c>
      <c r="O4173">
        <v>37</v>
      </c>
      <c r="P4173">
        <v>28</v>
      </c>
      <c r="Q4173">
        <v>173</v>
      </c>
      <c r="R4173">
        <v>142.69999999999999</v>
      </c>
      <c r="S4173" t="s">
        <v>32</v>
      </c>
      <c r="T4173" t="s">
        <v>32</v>
      </c>
      <c r="U4173">
        <v>44</v>
      </c>
      <c r="V4173">
        <v>44</v>
      </c>
      <c r="W4173">
        <v>394</v>
      </c>
      <c r="X4173">
        <v>0</v>
      </c>
      <c r="Z4173" t="s">
        <v>33</v>
      </c>
      <c r="AA4173" t="s">
        <v>32</v>
      </c>
    </row>
    <row r="4174" spans="1:29" x14ac:dyDescent="0.3">
      <c r="A4174" t="s">
        <v>4186</v>
      </c>
      <c r="B4174">
        <v>2</v>
      </c>
      <c r="C4174" t="s">
        <v>29</v>
      </c>
      <c r="D4174" t="s">
        <v>35</v>
      </c>
      <c r="E4174">
        <v>1</v>
      </c>
      <c r="F4174" t="s">
        <v>31</v>
      </c>
      <c r="G4174">
        <v>59</v>
      </c>
      <c r="H4174">
        <v>91</v>
      </c>
      <c r="I4174">
        <v>764</v>
      </c>
      <c r="J4174">
        <v>91</v>
      </c>
      <c r="K4174">
        <v>756</v>
      </c>
      <c r="L4174" t="s">
        <v>32</v>
      </c>
      <c r="M4174" t="s">
        <v>32</v>
      </c>
      <c r="N4174" t="s">
        <v>32</v>
      </c>
      <c r="O4174">
        <v>72</v>
      </c>
      <c r="P4174">
        <v>61</v>
      </c>
      <c r="Q4174">
        <v>232</v>
      </c>
      <c r="R4174">
        <v>181.3</v>
      </c>
      <c r="S4174" t="s">
        <v>33</v>
      </c>
      <c r="T4174" t="s">
        <v>32</v>
      </c>
      <c r="U4174">
        <v>33</v>
      </c>
      <c r="V4174">
        <v>33</v>
      </c>
      <c r="W4174">
        <v>277</v>
      </c>
      <c r="X4174">
        <v>0</v>
      </c>
      <c r="Z4174" t="s">
        <v>33</v>
      </c>
      <c r="AA4174" t="s">
        <v>37</v>
      </c>
      <c r="AB4174" t="s">
        <v>7719</v>
      </c>
      <c r="AC4174" t="s">
        <v>7682</v>
      </c>
    </row>
    <row r="4175" spans="1:29" x14ac:dyDescent="0.3">
      <c r="A4175" t="s">
        <v>4011</v>
      </c>
      <c r="B4175">
        <v>4</v>
      </c>
      <c r="C4175" t="s">
        <v>29</v>
      </c>
      <c r="D4175" t="s">
        <v>35</v>
      </c>
      <c r="E4175">
        <v>17</v>
      </c>
      <c r="F4175" t="s">
        <v>32</v>
      </c>
      <c r="G4175">
        <v>59</v>
      </c>
      <c r="H4175">
        <v>81</v>
      </c>
      <c r="I4175">
        <v>770</v>
      </c>
      <c r="J4175">
        <v>86</v>
      </c>
      <c r="K4175">
        <v>773</v>
      </c>
      <c r="L4175" t="s">
        <v>32</v>
      </c>
      <c r="M4175" t="s">
        <v>32</v>
      </c>
      <c r="N4175" t="s">
        <v>32</v>
      </c>
      <c r="O4175">
        <v>77</v>
      </c>
      <c r="P4175">
        <v>64</v>
      </c>
      <c r="Q4175">
        <v>291</v>
      </c>
      <c r="R4175">
        <v>126.7</v>
      </c>
      <c r="S4175" t="s">
        <v>32</v>
      </c>
      <c r="T4175" t="s">
        <v>32</v>
      </c>
      <c r="U4175">
        <v>80</v>
      </c>
      <c r="V4175">
        <v>80</v>
      </c>
      <c r="W4175">
        <v>692</v>
      </c>
      <c r="X4175">
        <v>0</v>
      </c>
      <c r="Z4175" t="s">
        <v>32</v>
      </c>
      <c r="AA4175" t="s">
        <v>32</v>
      </c>
      <c r="AB4175" t="s">
        <v>7683</v>
      </c>
      <c r="AC4175" t="s">
        <v>7682</v>
      </c>
    </row>
    <row r="4176" spans="1:29" x14ac:dyDescent="0.3">
      <c r="A4176" t="s">
        <v>4187</v>
      </c>
      <c r="B4176">
        <v>3</v>
      </c>
      <c r="C4176" t="s">
        <v>29</v>
      </c>
      <c r="D4176" t="s">
        <v>35</v>
      </c>
      <c r="E4176">
        <v>16</v>
      </c>
      <c r="F4176" t="s">
        <v>32</v>
      </c>
      <c r="G4176">
        <v>73</v>
      </c>
      <c r="H4176">
        <v>112</v>
      </c>
      <c r="I4176">
        <v>891</v>
      </c>
      <c r="J4176">
        <v>117</v>
      </c>
      <c r="K4176">
        <v>898</v>
      </c>
      <c r="L4176" t="s">
        <v>32</v>
      </c>
      <c r="M4176" t="s">
        <v>32</v>
      </c>
      <c r="N4176" t="s">
        <v>32</v>
      </c>
      <c r="O4176">
        <v>102</v>
      </c>
      <c r="P4176">
        <v>150</v>
      </c>
      <c r="Q4176">
        <v>384</v>
      </c>
      <c r="R4176">
        <v>230.2</v>
      </c>
      <c r="S4176" t="s">
        <v>37</v>
      </c>
      <c r="T4176" t="s">
        <v>32</v>
      </c>
      <c r="U4176">
        <v>113</v>
      </c>
      <c r="V4176">
        <v>113</v>
      </c>
      <c r="W4176">
        <v>901</v>
      </c>
      <c r="X4176">
        <v>0</v>
      </c>
      <c r="Z4176" t="s">
        <v>32</v>
      </c>
      <c r="AA4176" t="s">
        <v>32</v>
      </c>
      <c r="AB4176" t="s">
        <v>7690</v>
      </c>
      <c r="AC4176" t="s">
        <v>7675</v>
      </c>
    </row>
    <row r="4177" spans="1:29" x14ac:dyDescent="0.3">
      <c r="A4177" t="s">
        <v>4012</v>
      </c>
      <c r="B4177">
        <v>2</v>
      </c>
      <c r="C4177" t="s">
        <v>29</v>
      </c>
      <c r="D4177" t="s">
        <v>30</v>
      </c>
      <c r="E4177">
        <v>13</v>
      </c>
      <c r="F4177" t="s">
        <v>32</v>
      </c>
      <c r="G4177">
        <v>25</v>
      </c>
      <c r="H4177">
        <v>41</v>
      </c>
      <c r="I4177">
        <v>361</v>
      </c>
      <c r="J4177">
        <v>44</v>
      </c>
      <c r="K4177">
        <v>366</v>
      </c>
      <c r="L4177" t="s">
        <v>32</v>
      </c>
      <c r="M4177" t="s">
        <v>32</v>
      </c>
      <c r="N4177" t="s">
        <v>31</v>
      </c>
      <c r="O4177">
        <v>30</v>
      </c>
      <c r="P4177">
        <v>31</v>
      </c>
      <c r="Q4177">
        <v>143</v>
      </c>
      <c r="R4177">
        <v>184</v>
      </c>
      <c r="S4177" t="s">
        <v>32</v>
      </c>
      <c r="T4177" t="s">
        <v>32</v>
      </c>
      <c r="U4177">
        <v>44</v>
      </c>
      <c r="V4177">
        <v>44</v>
      </c>
      <c r="W4177">
        <v>384</v>
      </c>
      <c r="X4177">
        <v>0</v>
      </c>
      <c r="Z4177" t="s">
        <v>32</v>
      </c>
      <c r="AA4177" t="s">
        <v>32</v>
      </c>
    </row>
    <row r="4178" spans="1:29" x14ac:dyDescent="0.3">
      <c r="A4178" t="s">
        <v>4394</v>
      </c>
      <c r="B4178">
        <v>3</v>
      </c>
      <c r="C4178" t="s">
        <v>29</v>
      </c>
      <c r="D4178" t="s">
        <v>35</v>
      </c>
      <c r="E4178">
        <v>17</v>
      </c>
      <c r="F4178" t="s">
        <v>32</v>
      </c>
      <c r="G4178">
        <v>71</v>
      </c>
      <c r="H4178">
        <v>107</v>
      </c>
      <c r="I4178">
        <v>912</v>
      </c>
      <c r="J4178">
        <v>117</v>
      </c>
      <c r="K4178">
        <v>949</v>
      </c>
      <c r="L4178" t="s">
        <v>32</v>
      </c>
      <c r="M4178" t="s">
        <v>32</v>
      </c>
      <c r="N4178" t="s">
        <v>32</v>
      </c>
      <c r="O4178">
        <v>86</v>
      </c>
      <c r="P4178">
        <v>99</v>
      </c>
      <c r="Q4178">
        <v>266</v>
      </c>
      <c r="R4178">
        <v>176.8</v>
      </c>
      <c r="S4178" t="s">
        <v>37</v>
      </c>
      <c r="T4178" t="s">
        <v>32</v>
      </c>
      <c r="U4178">
        <v>118</v>
      </c>
      <c r="V4178">
        <v>118</v>
      </c>
      <c r="W4178">
        <v>984</v>
      </c>
      <c r="X4178">
        <v>0</v>
      </c>
      <c r="Z4178" t="s">
        <v>32</v>
      </c>
      <c r="AA4178" t="s">
        <v>32</v>
      </c>
      <c r="AB4178" t="s">
        <v>7653</v>
      </c>
      <c r="AC4178" t="s">
        <v>7656</v>
      </c>
    </row>
    <row r="4179" spans="1:29" x14ac:dyDescent="0.3">
      <c r="A4179" t="s">
        <v>4013</v>
      </c>
      <c r="B4179">
        <v>5</v>
      </c>
      <c r="C4179" t="s">
        <v>29</v>
      </c>
      <c r="D4179" t="s">
        <v>30</v>
      </c>
      <c r="E4179">
        <v>13</v>
      </c>
      <c r="F4179" t="s">
        <v>32</v>
      </c>
      <c r="G4179">
        <v>32</v>
      </c>
      <c r="H4179">
        <v>37</v>
      </c>
      <c r="I4179">
        <v>318</v>
      </c>
      <c r="J4179">
        <v>37</v>
      </c>
      <c r="K4179">
        <v>328</v>
      </c>
      <c r="L4179" t="s">
        <v>32</v>
      </c>
      <c r="M4179" t="s">
        <v>32</v>
      </c>
      <c r="N4179" t="s">
        <v>32</v>
      </c>
      <c r="O4179">
        <v>33</v>
      </c>
      <c r="P4179">
        <v>24</v>
      </c>
      <c r="Q4179">
        <v>87</v>
      </c>
      <c r="R4179">
        <v>148.4</v>
      </c>
      <c r="S4179" t="s">
        <v>32</v>
      </c>
      <c r="T4179" t="s">
        <v>32</v>
      </c>
      <c r="U4179">
        <v>34</v>
      </c>
      <c r="V4179">
        <v>34</v>
      </c>
      <c r="W4179">
        <v>283</v>
      </c>
      <c r="X4179">
        <v>0</v>
      </c>
      <c r="Z4179" t="s">
        <v>33</v>
      </c>
      <c r="AA4179" t="s">
        <v>32</v>
      </c>
    </row>
    <row r="4180" spans="1:29" x14ac:dyDescent="0.3">
      <c r="A4180" t="s">
        <v>4014</v>
      </c>
      <c r="B4180">
        <v>5</v>
      </c>
      <c r="C4180" t="s">
        <v>29</v>
      </c>
      <c r="D4180" t="s">
        <v>30</v>
      </c>
      <c r="E4180">
        <v>12</v>
      </c>
      <c r="F4180" t="s">
        <v>32</v>
      </c>
      <c r="G4180">
        <v>34</v>
      </c>
      <c r="H4180">
        <v>43</v>
      </c>
      <c r="I4180">
        <v>379</v>
      </c>
      <c r="J4180">
        <v>50</v>
      </c>
      <c r="K4180">
        <v>401</v>
      </c>
      <c r="L4180" t="s">
        <v>32</v>
      </c>
      <c r="M4180" t="s">
        <v>32</v>
      </c>
      <c r="N4180" t="s">
        <v>32</v>
      </c>
      <c r="O4180">
        <v>36</v>
      </c>
      <c r="P4180">
        <v>48</v>
      </c>
      <c r="Q4180">
        <v>107</v>
      </c>
      <c r="R4180">
        <v>217.2</v>
      </c>
      <c r="S4180" t="s">
        <v>32</v>
      </c>
      <c r="T4180" t="s">
        <v>32</v>
      </c>
      <c r="U4180">
        <v>50</v>
      </c>
      <c r="V4180">
        <v>50</v>
      </c>
      <c r="W4180">
        <v>414</v>
      </c>
      <c r="X4180">
        <v>0</v>
      </c>
      <c r="Z4180" t="s">
        <v>33</v>
      </c>
      <c r="AA4180" t="s">
        <v>32</v>
      </c>
    </row>
    <row r="4181" spans="1:29" x14ac:dyDescent="0.3">
      <c r="A4181" t="s">
        <v>4396</v>
      </c>
      <c r="B4181">
        <v>3</v>
      </c>
      <c r="C4181" t="s">
        <v>29</v>
      </c>
      <c r="D4181" t="s">
        <v>50</v>
      </c>
      <c r="E4181">
        <v>24</v>
      </c>
      <c r="F4181" t="s">
        <v>32</v>
      </c>
      <c r="G4181">
        <v>99</v>
      </c>
      <c r="H4181">
        <v>169</v>
      </c>
      <c r="I4181">
        <v>1406</v>
      </c>
      <c r="J4181">
        <v>172</v>
      </c>
      <c r="K4181">
        <v>1439</v>
      </c>
      <c r="L4181" t="s">
        <v>32</v>
      </c>
      <c r="M4181" t="s">
        <v>32</v>
      </c>
      <c r="N4181" t="s">
        <v>32</v>
      </c>
      <c r="O4181">
        <v>130</v>
      </c>
      <c r="P4181">
        <v>221</v>
      </c>
      <c r="Q4181">
        <v>353</v>
      </c>
      <c r="R4181">
        <v>245.5</v>
      </c>
      <c r="S4181" t="s">
        <v>37</v>
      </c>
      <c r="T4181" t="s">
        <v>32</v>
      </c>
      <c r="U4181">
        <v>174</v>
      </c>
      <c r="V4181">
        <v>174</v>
      </c>
      <c r="W4181">
        <v>1467</v>
      </c>
      <c r="X4181">
        <v>0</v>
      </c>
      <c r="Z4181" t="s">
        <v>32</v>
      </c>
      <c r="AA4181" t="s">
        <v>32</v>
      </c>
      <c r="AB4181" t="s">
        <v>7690</v>
      </c>
      <c r="AC4181" t="s">
        <v>7675</v>
      </c>
    </row>
    <row r="4182" spans="1:29" x14ac:dyDescent="0.3">
      <c r="A4182" t="s">
        <v>4015</v>
      </c>
      <c r="C4182" t="s">
        <v>29</v>
      </c>
      <c r="D4182" t="s">
        <v>50</v>
      </c>
      <c r="E4182">
        <v>7</v>
      </c>
      <c r="F4182" t="s">
        <v>33</v>
      </c>
      <c r="G4182">
        <v>0</v>
      </c>
      <c r="H4182">
        <v>2</v>
      </c>
      <c r="I4182">
        <v>22</v>
      </c>
      <c r="J4182">
        <v>2</v>
      </c>
      <c r="K4182">
        <v>24</v>
      </c>
      <c r="L4182" t="s">
        <v>33</v>
      </c>
      <c r="M4182" t="s">
        <v>33</v>
      </c>
      <c r="N4182" t="s">
        <v>33</v>
      </c>
      <c r="O4182">
        <v>3</v>
      </c>
      <c r="P4182">
        <v>4</v>
      </c>
      <c r="Q4182">
        <v>24</v>
      </c>
      <c r="S4182" t="s">
        <v>33</v>
      </c>
      <c r="T4182" t="s">
        <v>33</v>
      </c>
      <c r="U4182">
        <v>2</v>
      </c>
      <c r="V4182">
        <v>2</v>
      </c>
      <c r="W4182">
        <v>24</v>
      </c>
      <c r="X4182">
        <v>8</v>
      </c>
      <c r="Y4182">
        <v>70</v>
      </c>
      <c r="Z4182" t="s">
        <v>31</v>
      </c>
      <c r="AA4182" t="s">
        <v>32</v>
      </c>
    </row>
    <row r="4183" spans="1:29" x14ac:dyDescent="0.3">
      <c r="A4183" t="s">
        <v>4016</v>
      </c>
      <c r="C4183" t="s">
        <v>40</v>
      </c>
      <c r="D4183" t="s">
        <v>4017</v>
      </c>
      <c r="E4183">
        <v>6</v>
      </c>
      <c r="F4183" t="s">
        <v>33</v>
      </c>
      <c r="G4183">
        <v>2</v>
      </c>
      <c r="H4183">
        <v>2</v>
      </c>
      <c r="I4183">
        <v>19</v>
      </c>
      <c r="J4183">
        <v>3</v>
      </c>
      <c r="K4183">
        <v>21</v>
      </c>
      <c r="L4183" t="s">
        <v>33</v>
      </c>
      <c r="M4183" t="s">
        <v>33</v>
      </c>
      <c r="N4183" t="s">
        <v>33</v>
      </c>
      <c r="O4183">
        <v>4</v>
      </c>
      <c r="P4183">
        <v>6</v>
      </c>
      <c r="Q4183">
        <v>10</v>
      </c>
      <c r="S4183" t="s">
        <v>33</v>
      </c>
      <c r="T4183" t="s">
        <v>33</v>
      </c>
      <c r="U4183">
        <v>3</v>
      </c>
      <c r="V4183">
        <v>3</v>
      </c>
      <c r="W4183">
        <v>21</v>
      </c>
      <c r="X4183">
        <v>2</v>
      </c>
      <c r="Y4183">
        <v>5</v>
      </c>
      <c r="Z4183" t="s">
        <v>37</v>
      </c>
      <c r="AA4183" t="s">
        <v>33</v>
      </c>
    </row>
    <row r="4184" spans="1:29" x14ac:dyDescent="0.3">
      <c r="A4184" t="s">
        <v>4493</v>
      </c>
      <c r="B4184">
        <v>2</v>
      </c>
      <c r="C4184" t="s">
        <v>29</v>
      </c>
      <c r="D4184" t="s">
        <v>50</v>
      </c>
      <c r="E4184">
        <v>11</v>
      </c>
      <c r="F4184" t="s">
        <v>31</v>
      </c>
      <c r="G4184">
        <v>69</v>
      </c>
      <c r="H4184">
        <v>95</v>
      </c>
      <c r="I4184">
        <v>797</v>
      </c>
      <c r="J4184">
        <v>96</v>
      </c>
      <c r="K4184">
        <v>844</v>
      </c>
      <c r="L4184" t="s">
        <v>32</v>
      </c>
      <c r="M4184" t="s">
        <v>32</v>
      </c>
      <c r="N4184" t="s">
        <v>32</v>
      </c>
      <c r="O4184">
        <v>95</v>
      </c>
      <c r="P4184">
        <v>146</v>
      </c>
      <c r="Q4184">
        <v>383</v>
      </c>
      <c r="R4184">
        <v>177.1</v>
      </c>
      <c r="S4184" t="s">
        <v>37</v>
      </c>
      <c r="T4184" t="s">
        <v>32</v>
      </c>
      <c r="U4184">
        <v>95</v>
      </c>
      <c r="V4184">
        <v>95</v>
      </c>
      <c r="W4184">
        <v>821</v>
      </c>
      <c r="X4184">
        <v>0</v>
      </c>
      <c r="Z4184" t="s">
        <v>32</v>
      </c>
      <c r="AA4184" t="s">
        <v>32</v>
      </c>
      <c r="AB4184" t="s">
        <v>7693</v>
      </c>
      <c r="AC4184" t="s">
        <v>7656</v>
      </c>
    </row>
    <row r="4185" spans="1:29" x14ac:dyDescent="0.3">
      <c r="A4185" t="s">
        <v>4496</v>
      </c>
      <c r="B4185">
        <v>4</v>
      </c>
      <c r="C4185" t="s">
        <v>29</v>
      </c>
      <c r="D4185" t="s">
        <v>50</v>
      </c>
      <c r="E4185">
        <v>24</v>
      </c>
      <c r="F4185" t="s">
        <v>32</v>
      </c>
      <c r="G4185">
        <v>130</v>
      </c>
      <c r="H4185">
        <v>194</v>
      </c>
      <c r="I4185">
        <v>1730</v>
      </c>
      <c r="J4185">
        <v>205</v>
      </c>
      <c r="K4185">
        <v>1805</v>
      </c>
      <c r="L4185" t="s">
        <v>32</v>
      </c>
      <c r="M4185" t="s">
        <v>32</v>
      </c>
      <c r="N4185" t="s">
        <v>37</v>
      </c>
      <c r="O4185">
        <v>154</v>
      </c>
      <c r="P4185">
        <v>192</v>
      </c>
      <c r="Q4185">
        <v>453</v>
      </c>
      <c r="R4185">
        <v>220.7</v>
      </c>
      <c r="S4185" t="s">
        <v>37</v>
      </c>
      <c r="T4185" t="s">
        <v>37</v>
      </c>
      <c r="U4185">
        <v>206</v>
      </c>
      <c r="V4185">
        <v>206</v>
      </c>
      <c r="W4185">
        <v>1826</v>
      </c>
      <c r="X4185">
        <v>0</v>
      </c>
      <c r="Z4185" t="s">
        <v>32</v>
      </c>
      <c r="AA4185" t="s">
        <v>32</v>
      </c>
      <c r="AB4185" t="s">
        <v>7693</v>
      </c>
      <c r="AC4185" t="s">
        <v>7656</v>
      </c>
    </row>
    <row r="4186" spans="1:29" x14ac:dyDescent="0.3">
      <c r="A4186" t="s">
        <v>4024</v>
      </c>
      <c r="B4186">
        <v>4</v>
      </c>
      <c r="C4186" t="s">
        <v>29</v>
      </c>
      <c r="D4186" t="s">
        <v>35</v>
      </c>
      <c r="E4186">
        <v>12</v>
      </c>
      <c r="F4186" t="s">
        <v>32</v>
      </c>
      <c r="G4186">
        <v>26</v>
      </c>
      <c r="H4186">
        <v>41</v>
      </c>
      <c r="I4186">
        <v>358</v>
      </c>
      <c r="J4186">
        <v>42</v>
      </c>
      <c r="K4186">
        <v>362</v>
      </c>
      <c r="L4186" t="s">
        <v>32</v>
      </c>
      <c r="M4186" t="s">
        <v>32</v>
      </c>
      <c r="N4186" t="s">
        <v>32</v>
      </c>
      <c r="O4186">
        <v>30</v>
      </c>
      <c r="P4186">
        <v>18</v>
      </c>
      <c r="Q4186">
        <v>112</v>
      </c>
      <c r="R4186">
        <v>124.6</v>
      </c>
      <c r="S4186" t="s">
        <v>32</v>
      </c>
      <c r="T4186" t="s">
        <v>32</v>
      </c>
      <c r="U4186">
        <v>43</v>
      </c>
      <c r="V4186">
        <v>43</v>
      </c>
      <c r="W4186">
        <v>376</v>
      </c>
      <c r="X4186">
        <v>0</v>
      </c>
      <c r="Z4186" t="s">
        <v>33</v>
      </c>
      <c r="AA4186" t="s">
        <v>32</v>
      </c>
      <c r="AB4186" t="s">
        <v>7698</v>
      </c>
      <c r="AC4186" t="s">
        <v>7682</v>
      </c>
    </row>
    <row r="4187" spans="1:29" x14ac:dyDescent="0.3">
      <c r="A4187" t="s">
        <v>4516</v>
      </c>
      <c r="B4187">
        <v>3</v>
      </c>
      <c r="C4187" t="s">
        <v>29</v>
      </c>
      <c r="D4187" t="s">
        <v>50</v>
      </c>
      <c r="E4187">
        <v>17</v>
      </c>
      <c r="F4187" t="s">
        <v>32</v>
      </c>
      <c r="G4187">
        <v>76</v>
      </c>
      <c r="H4187">
        <v>121</v>
      </c>
      <c r="I4187">
        <v>955</v>
      </c>
      <c r="J4187">
        <v>128</v>
      </c>
      <c r="K4187">
        <v>1019</v>
      </c>
      <c r="L4187" t="s">
        <v>32</v>
      </c>
      <c r="M4187" t="s">
        <v>32</v>
      </c>
      <c r="N4187" t="s">
        <v>32</v>
      </c>
      <c r="O4187">
        <v>95</v>
      </c>
      <c r="P4187">
        <v>106</v>
      </c>
      <c r="Q4187">
        <v>265</v>
      </c>
      <c r="R4187">
        <v>172.2</v>
      </c>
      <c r="S4187" t="s">
        <v>32</v>
      </c>
      <c r="T4187" t="s">
        <v>32</v>
      </c>
      <c r="U4187">
        <v>96</v>
      </c>
      <c r="V4187">
        <v>96</v>
      </c>
      <c r="W4187">
        <v>740</v>
      </c>
      <c r="X4187">
        <v>0</v>
      </c>
      <c r="Z4187" t="s">
        <v>32</v>
      </c>
      <c r="AA4187" t="s">
        <v>32</v>
      </c>
      <c r="AB4187" t="s">
        <v>7710</v>
      </c>
      <c r="AC4187" t="s">
        <v>7675</v>
      </c>
    </row>
    <row r="4188" spans="1:29" x14ac:dyDescent="0.3">
      <c r="A4188" t="s">
        <v>4025</v>
      </c>
      <c r="B4188">
        <v>5</v>
      </c>
      <c r="C4188" t="s">
        <v>29</v>
      </c>
      <c r="D4188" t="s">
        <v>30</v>
      </c>
      <c r="E4188">
        <v>16</v>
      </c>
      <c r="F4188" t="s">
        <v>32</v>
      </c>
      <c r="G4188">
        <v>59</v>
      </c>
      <c r="H4188">
        <v>97</v>
      </c>
      <c r="I4188">
        <v>780</v>
      </c>
      <c r="J4188">
        <v>100</v>
      </c>
      <c r="K4188">
        <v>813</v>
      </c>
      <c r="L4188" t="s">
        <v>32</v>
      </c>
      <c r="M4188" t="s">
        <v>32</v>
      </c>
      <c r="N4188" t="s">
        <v>32</v>
      </c>
      <c r="O4188">
        <v>69</v>
      </c>
      <c r="P4188">
        <v>50</v>
      </c>
      <c r="Q4188">
        <v>250</v>
      </c>
      <c r="R4188">
        <v>196.6</v>
      </c>
      <c r="S4188" t="s">
        <v>32</v>
      </c>
      <c r="T4188" t="s">
        <v>32</v>
      </c>
      <c r="U4188">
        <v>85</v>
      </c>
      <c r="V4188">
        <v>85</v>
      </c>
      <c r="W4188">
        <v>688</v>
      </c>
      <c r="X4188">
        <v>0</v>
      </c>
      <c r="Z4188" t="s">
        <v>32</v>
      </c>
      <c r="AA4188" t="s">
        <v>32</v>
      </c>
    </row>
    <row r="4189" spans="1:29" x14ac:dyDescent="0.3">
      <c r="A4189" t="s">
        <v>4581</v>
      </c>
      <c r="B4189">
        <v>5</v>
      </c>
      <c r="C4189" t="s">
        <v>40</v>
      </c>
      <c r="D4189" t="s">
        <v>318</v>
      </c>
      <c r="E4189">
        <v>20</v>
      </c>
      <c r="F4189" t="s">
        <v>32</v>
      </c>
      <c r="G4189">
        <v>62</v>
      </c>
      <c r="H4189">
        <v>97</v>
      </c>
      <c r="I4189">
        <v>896</v>
      </c>
      <c r="J4189">
        <v>107</v>
      </c>
      <c r="K4189">
        <v>956</v>
      </c>
      <c r="L4189" t="s">
        <v>32</v>
      </c>
      <c r="M4189" t="s">
        <v>32</v>
      </c>
      <c r="N4189" t="s">
        <v>32</v>
      </c>
      <c r="O4189">
        <v>91</v>
      </c>
      <c r="P4189">
        <v>127</v>
      </c>
      <c r="Q4189">
        <v>312</v>
      </c>
      <c r="R4189">
        <v>187.9</v>
      </c>
      <c r="S4189" t="s">
        <v>32</v>
      </c>
      <c r="T4189" t="s">
        <v>32</v>
      </c>
      <c r="U4189">
        <v>103</v>
      </c>
      <c r="V4189">
        <v>103</v>
      </c>
      <c r="W4189">
        <v>929</v>
      </c>
      <c r="X4189">
        <v>0</v>
      </c>
      <c r="Z4189" t="s">
        <v>32</v>
      </c>
      <c r="AA4189" t="s">
        <v>37</v>
      </c>
      <c r="AB4189" t="s">
        <v>7644</v>
      </c>
      <c r="AC4189" t="s">
        <v>7675</v>
      </c>
    </row>
    <row r="4190" spans="1:29" x14ac:dyDescent="0.3">
      <c r="A4190" t="s">
        <v>4026</v>
      </c>
      <c r="B4190">
        <v>5</v>
      </c>
      <c r="C4190" t="s">
        <v>29</v>
      </c>
      <c r="D4190" t="s">
        <v>30</v>
      </c>
      <c r="E4190">
        <v>13</v>
      </c>
      <c r="F4190" t="s">
        <v>32</v>
      </c>
      <c r="G4190">
        <v>21</v>
      </c>
      <c r="H4190">
        <v>27</v>
      </c>
      <c r="I4190">
        <v>221</v>
      </c>
      <c r="J4190">
        <v>27</v>
      </c>
      <c r="K4190">
        <v>221</v>
      </c>
      <c r="L4190" t="s">
        <v>32</v>
      </c>
      <c r="M4190" t="s">
        <v>32</v>
      </c>
      <c r="N4190" t="s">
        <v>32</v>
      </c>
      <c r="O4190">
        <v>22</v>
      </c>
      <c r="P4190">
        <v>17</v>
      </c>
      <c r="Q4190">
        <v>80</v>
      </c>
      <c r="R4190">
        <v>138.4</v>
      </c>
      <c r="S4190" t="s">
        <v>32</v>
      </c>
      <c r="T4190" t="s">
        <v>32</v>
      </c>
      <c r="U4190">
        <v>19</v>
      </c>
      <c r="V4190">
        <v>19</v>
      </c>
      <c r="W4190">
        <v>151</v>
      </c>
      <c r="X4190">
        <v>0</v>
      </c>
      <c r="Z4190" t="s">
        <v>33</v>
      </c>
      <c r="AA4190" t="s">
        <v>32</v>
      </c>
    </row>
    <row r="4191" spans="1:29" x14ac:dyDescent="0.3">
      <c r="A4191" t="s">
        <v>4360</v>
      </c>
      <c r="B4191">
        <v>3</v>
      </c>
      <c r="C4191" t="s">
        <v>29</v>
      </c>
      <c r="D4191" t="s">
        <v>35</v>
      </c>
      <c r="E4191">
        <v>49</v>
      </c>
      <c r="F4191" t="s">
        <v>32</v>
      </c>
      <c r="G4191">
        <v>88</v>
      </c>
      <c r="H4191">
        <v>148</v>
      </c>
      <c r="I4191">
        <v>1224</v>
      </c>
      <c r="J4191">
        <v>153</v>
      </c>
      <c r="K4191">
        <v>1255</v>
      </c>
      <c r="L4191" t="s">
        <v>31</v>
      </c>
      <c r="M4191" t="s">
        <v>31</v>
      </c>
      <c r="N4191" t="s">
        <v>32</v>
      </c>
      <c r="O4191">
        <v>110</v>
      </c>
      <c r="P4191">
        <v>218</v>
      </c>
      <c r="Q4191">
        <v>274</v>
      </c>
      <c r="R4191">
        <v>299.10000000000002</v>
      </c>
      <c r="S4191" t="s">
        <v>37</v>
      </c>
      <c r="T4191" t="s">
        <v>32</v>
      </c>
      <c r="U4191">
        <v>150</v>
      </c>
      <c r="V4191">
        <v>150</v>
      </c>
      <c r="W4191">
        <v>1254</v>
      </c>
      <c r="X4191">
        <v>0</v>
      </c>
      <c r="Z4191" t="s">
        <v>32</v>
      </c>
      <c r="AA4191" t="s">
        <v>32</v>
      </c>
      <c r="AB4191" t="s">
        <v>7728</v>
      </c>
      <c r="AC4191" t="s">
        <v>7675</v>
      </c>
    </row>
    <row r="4192" spans="1:29" x14ac:dyDescent="0.3">
      <c r="A4192" t="s">
        <v>4027</v>
      </c>
      <c r="B4192">
        <v>5</v>
      </c>
      <c r="C4192" t="s">
        <v>29</v>
      </c>
      <c r="D4192" t="s">
        <v>35</v>
      </c>
      <c r="E4192">
        <v>16</v>
      </c>
      <c r="F4192" t="s">
        <v>32</v>
      </c>
      <c r="G4192">
        <v>62</v>
      </c>
      <c r="H4192">
        <v>74</v>
      </c>
      <c r="I4192">
        <v>633</v>
      </c>
      <c r="J4192">
        <v>80</v>
      </c>
      <c r="K4192">
        <v>661</v>
      </c>
      <c r="L4192" t="s">
        <v>37</v>
      </c>
      <c r="M4192" t="s">
        <v>32</v>
      </c>
      <c r="N4192" t="s">
        <v>32</v>
      </c>
      <c r="O4192">
        <v>69</v>
      </c>
      <c r="P4192">
        <v>35</v>
      </c>
      <c r="Q4192">
        <v>277</v>
      </c>
      <c r="R4192">
        <v>70.2</v>
      </c>
      <c r="S4192" t="s">
        <v>32</v>
      </c>
      <c r="T4192" t="s">
        <v>32</v>
      </c>
      <c r="U4192">
        <v>79</v>
      </c>
      <c r="V4192">
        <v>79</v>
      </c>
      <c r="W4192">
        <v>656</v>
      </c>
      <c r="X4192">
        <v>0</v>
      </c>
      <c r="Z4192" t="s">
        <v>32</v>
      </c>
      <c r="AA4192" t="s">
        <v>32</v>
      </c>
      <c r="AB4192" t="s">
        <v>7704</v>
      </c>
      <c r="AC4192" t="s">
        <v>7682</v>
      </c>
    </row>
    <row r="4193" spans="1:29" x14ac:dyDescent="0.3">
      <c r="A4193" t="s">
        <v>4597</v>
      </c>
      <c r="B4193">
        <v>3</v>
      </c>
      <c r="C4193" t="s">
        <v>29</v>
      </c>
      <c r="D4193" t="s">
        <v>50</v>
      </c>
      <c r="E4193">
        <v>12</v>
      </c>
      <c r="F4193" t="s">
        <v>31</v>
      </c>
      <c r="G4193">
        <v>87</v>
      </c>
      <c r="H4193">
        <v>133</v>
      </c>
      <c r="I4193">
        <v>873</v>
      </c>
      <c r="J4193">
        <v>147</v>
      </c>
      <c r="K4193">
        <v>945</v>
      </c>
      <c r="L4193" t="s">
        <v>32</v>
      </c>
      <c r="M4193" t="s">
        <v>31</v>
      </c>
      <c r="N4193" t="s">
        <v>31</v>
      </c>
      <c r="O4193">
        <v>127</v>
      </c>
      <c r="P4193">
        <v>196</v>
      </c>
      <c r="Q4193">
        <v>305</v>
      </c>
      <c r="R4193">
        <v>229.4</v>
      </c>
      <c r="S4193" t="s">
        <v>32</v>
      </c>
      <c r="T4193" t="s">
        <v>37</v>
      </c>
      <c r="U4193">
        <v>144</v>
      </c>
      <c r="V4193">
        <v>144</v>
      </c>
      <c r="W4193">
        <v>917</v>
      </c>
      <c r="X4193">
        <v>0</v>
      </c>
      <c r="Z4193" t="s">
        <v>33</v>
      </c>
      <c r="AA4193" t="s">
        <v>32</v>
      </c>
      <c r="AB4193" t="s">
        <v>7666</v>
      </c>
      <c r="AC4193" t="s">
        <v>7734</v>
      </c>
    </row>
    <row r="4194" spans="1:29" x14ac:dyDescent="0.3">
      <c r="A4194" t="s">
        <v>4028</v>
      </c>
      <c r="B4194">
        <v>5</v>
      </c>
      <c r="C4194" t="s">
        <v>29</v>
      </c>
      <c r="D4194" t="s">
        <v>30</v>
      </c>
      <c r="E4194">
        <v>12</v>
      </c>
      <c r="F4194" t="s">
        <v>32</v>
      </c>
      <c r="G4194">
        <v>24</v>
      </c>
      <c r="H4194">
        <v>29</v>
      </c>
      <c r="I4194">
        <v>271</v>
      </c>
      <c r="J4194">
        <v>29</v>
      </c>
      <c r="K4194">
        <v>273</v>
      </c>
      <c r="L4194" t="s">
        <v>32</v>
      </c>
      <c r="M4194" t="s">
        <v>32</v>
      </c>
      <c r="N4194" t="s">
        <v>32</v>
      </c>
      <c r="O4194">
        <v>24</v>
      </c>
      <c r="P4194">
        <v>15</v>
      </c>
      <c r="Q4194">
        <v>96</v>
      </c>
      <c r="R4194">
        <v>123.2</v>
      </c>
      <c r="S4194" t="s">
        <v>32</v>
      </c>
      <c r="T4194" t="s">
        <v>32</v>
      </c>
      <c r="U4194">
        <v>26</v>
      </c>
      <c r="V4194">
        <v>26</v>
      </c>
      <c r="W4194">
        <v>248</v>
      </c>
      <c r="X4194">
        <v>0</v>
      </c>
      <c r="Z4194" t="s">
        <v>33</v>
      </c>
      <c r="AA4194" t="s">
        <v>32</v>
      </c>
    </row>
    <row r="4195" spans="1:29" x14ac:dyDescent="0.3">
      <c r="A4195" t="s">
        <v>4598</v>
      </c>
      <c r="B4195">
        <v>3</v>
      </c>
      <c r="C4195" t="s">
        <v>29</v>
      </c>
      <c r="D4195" t="s">
        <v>318</v>
      </c>
      <c r="E4195">
        <v>17</v>
      </c>
      <c r="F4195" t="s">
        <v>32</v>
      </c>
      <c r="G4195">
        <v>63</v>
      </c>
      <c r="H4195">
        <v>93</v>
      </c>
      <c r="I4195">
        <v>750</v>
      </c>
      <c r="J4195">
        <v>109</v>
      </c>
      <c r="K4195">
        <v>843</v>
      </c>
      <c r="L4195" t="s">
        <v>32</v>
      </c>
      <c r="M4195" t="s">
        <v>32</v>
      </c>
      <c r="N4195" t="s">
        <v>32</v>
      </c>
      <c r="O4195">
        <v>83</v>
      </c>
      <c r="P4195">
        <v>87</v>
      </c>
      <c r="Q4195">
        <v>237</v>
      </c>
      <c r="R4195">
        <v>198.2</v>
      </c>
      <c r="S4195" t="s">
        <v>37</v>
      </c>
      <c r="T4195" t="s">
        <v>32</v>
      </c>
      <c r="U4195">
        <v>99</v>
      </c>
      <c r="V4195">
        <v>99</v>
      </c>
      <c r="W4195">
        <v>769</v>
      </c>
      <c r="X4195">
        <v>0</v>
      </c>
      <c r="Z4195" t="s">
        <v>32</v>
      </c>
      <c r="AA4195" t="s">
        <v>32</v>
      </c>
      <c r="AB4195" t="s">
        <v>7708</v>
      </c>
      <c r="AC4195" t="s">
        <v>7682</v>
      </c>
    </row>
    <row r="4196" spans="1:29" x14ac:dyDescent="0.3">
      <c r="A4196" t="s">
        <v>4029</v>
      </c>
      <c r="B4196">
        <v>3</v>
      </c>
      <c r="C4196" t="s">
        <v>29</v>
      </c>
      <c r="D4196" t="s">
        <v>30</v>
      </c>
      <c r="E4196">
        <v>17</v>
      </c>
      <c r="F4196" t="s">
        <v>32</v>
      </c>
      <c r="G4196">
        <v>50</v>
      </c>
      <c r="H4196">
        <v>87</v>
      </c>
      <c r="I4196">
        <v>756</v>
      </c>
      <c r="J4196">
        <v>90</v>
      </c>
      <c r="K4196">
        <v>809</v>
      </c>
      <c r="L4196" t="s">
        <v>32</v>
      </c>
      <c r="M4196" t="s">
        <v>32</v>
      </c>
      <c r="N4196" t="s">
        <v>32</v>
      </c>
      <c r="O4196">
        <v>58</v>
      </c>
      <c r="P4196">
        <v>68</v>
      </c>
      <c r="Q4196">
        <v>224</v>
      </c>
      <c r="R4196">
        <v>226</v>
      </c>
      <c r="S4196" t="s">
        <v>32</v>
      </c>
      <c r="T4196" t="s">
        <v>32</v>
      </c>
      <c r="U4196">
        <v>69</v>
      </c>
      <c r="V4196">
        <v>69</v>
      </c>
      <c r="W4196">
        <v>625</v>
      </c>
      <c r="X4196">
        <v>0</v>
      </c>
      <c r="Z4196" t="s">
        <v>33</v>
      </c>
      <c r="AA4196" t="s">
        <v>32</v>
      </c>
    </row>
    <row r="4197" spans="1:29" x14ac:dyDescent="0.3">
      <c r="A4197" t="s">
        <v>4599</v>
      </c>
      <c r="B4197">
        <v>3</v>
      </c>
      <c r="C4197" t="s">
        <v>40</v>
      </c>
      <c r="D4197" t="s">
        <v>41</v>
      </c>
      <c r="E4197">
        <v>17</v>
      </c>
      <c r="F4197" t="s">
        <v>32</v>
      </c>
      <c r="G4197">
        <v>47</v>
      </c>
      <c r="H4197">
        <v>77</v>
      </c>
      <c r="I4197">
        <v>597</v>
      </c>
      <c r="J4197">
        <v>80</v>
      </c>
      <c r="K4197">
        <v>623</v>
      </c>
      <c r="L4197" t="s">
        <v>32</v>
      </c>
      <c r="M4197" t="s">
        <v>32</v>
      </c>
      <c r="N4197" t="s">
        <v>32</v>
      </c>
      <c r="O4197">
        <v>63</v>
      </c>
      <c r="P4197">
        <v>73</v>
      </c>
      <c r="Q4197">
        <v>152</v>
      </c>
      <c r="R4197">
        <v>164.5</v>
      </c>
      <c r="S4197" t="s">
        <v>37</v>
      </c>
      <c r="T4197" t="s">
        <v>32</v>
      </c>
      <c r="U4197">
        <v>70</v>
      </c>
      <c r="V4197">
        <v>70</v>
      </c>
      <c r="W4197">
        <v>551</v>
      </c>
      <c r="X4197">
        <v>0</v>
      </c>
      <c r="Z4197" t="s">
        <v>33</v>
      </c>
      <c r="AA4197" t="s">
        <v>32</v>
      </c>
      <c r="AB4197" t="s">
        <v>7725</v>
      </c>
      <c r="AC4197" t="s">
        <v>7682</v>
      </c>
    </row>
    <row r="4198" spans="1:29" x14ac:dyDescent="0.3">
      <c r="A4198" t="s">
        <v>4030</v>
      </c>
      <c r="B4198">
        <v>5</v>
      </c>
      <c r="C4198" t="s">
        <v>29</v>
      </c>
      <c r="D4198" t="s">
        <v>30</v>
      </c>
      <c r="E4198">
        <v>12</v>
      </c>
      <c r="F4198" t="s">
        <v>32</v>
      </c>
      <c r="G4198">
        <v>28</v>
      </c>
      <c r="H4198">
        <v>47</v>
      </c>
      <c r="I4198">
        <v>381</v>
      </c>
      <c r="J4198">
        <v>52</v>
      </c>
      <c r="K4198">
        <v>406</v>
      </c>
      <c r="L4198" t="s">
        <v>32</v>
      </c>
      <c r="M4198" t="s">
        <v>32</v>
      </c>
      <c r="N4198" t="s">
        <v>32</v>
      </c>
      <c r="O4198">
        <v>35</v>
      </c>
      <c r="P4198">
        <v>62</v>
      </c>
      <c r="Q4198">
        <v>155</v>
      </c>
      <c r="R4198">
        <v>267.5</v>
      </c>
      <c r="S4198" t="s">
        <v>32</v>
      </c>
      <c r="T4198" t="s">
        <v>32</v>
      </c>
      <c r="U4198">
        <v>52</v>
      </c>
      <c r="V4198">
        <v>52</v>
      </c>
      <c r="W4198">
        <v>408</v>
      </c>
      <c r="X4198">
        <v>0</v>
      </c>
      <c r="Z4198" t="s">
        <v>33</v>
      </c>
      <c r="AA4198" t="s">
        <v>32</v>
      </c>
    </row>
    <row r="4199" spans="1:29" x14ac:dyDescent="0.3">
      <c r="A4199" t="s">
        <v>4600</v>
      </c>
      <c r="B4199">
        <v>1</v>
      </c>
      <c r="C4199" t="s">
        <v>29</v>
      </c>
      <c r="D4199" t="s">
        <v>50</v>
      </c>
      <c r="E4199">
        <v>20</v>
      </c>
      <c r="F4199" t="s">
        <v>31</v>
      </c>
      <c r="G4199">
        <v>83</v>
      </c>
      <c r="H4199">
        <v>141</v>
      </c>
      <c r="I4199">
        <v>931</v>
      </c>
      <c r="J4199">
        <v>164</v>
      </c>
      <c r="K4199">
        <v>1008</v>
      </c>
      <c r="L4199" t="s">
        <v>31</v>
      </c>
      <c r="M4199" t="s">
        <v>31</v>
      </c>
      <c r="N4199" t="s">
        <v>31</v>
      </c>
      <c r="O4199">
        <v>107</v>
      </c>
      <c r="P4199">
        <v>152</v>
      </c>
      <c r="Q4199">
        <v>229</v>
      </c>
      <c r="R4199">
        <v>296.2</v>
      </c>
      <c r="S4199" t="s">
        <v>37</v>
      </c>
      <c r="T4199" t="s">
        <v>32</v>
      </c>
      <c r="U4199">
        <v>159</v>
      </c>
      <c r="V4199">
        <v>159</v>
      </c>
      <c r="W4199">
        <v>1022</v>
      </c>
      <c r="X4199">
        <v>0</v>
      </c>
      <c r="Z4199" t="s">
        <v>31</v>
      </c>
      <c r="AA4199" t="s">
        <v>32</v>
      </c>
      <c r="AB4199" t="s">
        <v>7693</v>
      </c>
      <c r="AC4199" t="s">
        <v>7656</v>
      </c>
    </row>
    <row r="4200" spans="1:29" x14ac:dyDescent="0.3">
      <c r="A4200" t="s">
        <v>4031</v>
      </c>
      <c r="B4200">
        <v>4</v>
      </c>
      <c r="C4200" t="s">
        <v>29</v>
      </c>
      <c r="D4200" t="s">
        <v>35</v>
      </c>
      <c r="E4200">
        <v>27</v>
      </c>
      <c r="F4200" t="s">
        <v>32</v>
      </c>
      <c r="G4200">
        <v>72</v>
      </c>
      <c r="H4200">
        <v>121</v>
      </c>
      <c r="I4200">
        <v>1086</v>
      </c>
      <c r="J4200">
        <v>133</v>
      </c>
      <c r="K4200">
        <v>1157</v>
      </c>
      <c r="L4200" t="s">
        <v>31</v>
      </c>
      <c r="M4200" t="s">
        <v>32</v>
      </c>
      <c r="N4200" t="s">
        <v>32</v>
      </c>
      <c r="O4200">
        <v>91</v>
      </c>
      <c r="P4200">
        <v>129</v>
      </c>
      <c r="Q4200">
        <v>344</v>
      </c>
      <c r="R4200">
        <v>282.7</v>
      </c>
      <c r="S4200" t="s">
        <v>32</v>
      </c>
      <c r="T4200" t="s">
        <v>32</v>
      </c>
      <c r="U4200">
        <v>128</v>
      </c>
      <c r="V4200">
        <v>128</v>
      </c>
      <c r="W4200">
        <v>1077</v>
      </c>
      <c r="X4200">
        <v>0</v>
      </c>
      <c r="Z4200" t="s">
        <v>37</v>
      </c>
      <c r="AA4200" t="s">
        <v>32</v>
      </c>
      <c r="AB4200" t="s">
        <v>7687</v>
      </c>
      <c r="AC4200" t="s">
        <v>7682</v>
      </c>
    </row>
    <row r="4201" spans="1:29" x14ac:dyDescent="0.3">
      <c r="A4201" t="s">
        <v>4358</v>
      </c>
      <c r="C4201" t="s">
        <v>29</v>
      </c>
      <c r="D4201" t="s">
        <v>35</v>
      </c>
      <c r="E4201">
        <v>1</v>
      </c>
      <c r="F4201" t="s">
        <v>32</v>
      </c>
      <c r="G4201">
        <v>20</v>
      </c>
      <c r="H4201">
        <v>35</v>
      </c>
      <c r="I4201">
        <v>258</v>
      </c>
      <c r="J4201">
        <v>38</v>
      </c>
      <c r="K4201">
        <v>279</v>
      </c>
      <c r="L4201" t="s">
        <v>32</v>
      </c>
      <c r="M4201" t="s">
        <v>32</v>
      </c>
      <c r="N4201" t="s">
        <v>32</v>
      </c>
      <c r="O4201">
        <v>23</v>
      </c>
      <c r="P4201">
        <v>17</v>
      </c>
      <c r="Q4201">
        <v>42</v>
      </c>
      <c r="R4201">
        <v>137.30000000000001</v>
      </c>
      <c r="S4201" t="s">
        <v>33</v>
      </c>
      <c r="T4201" t="s">
        <v>33</v>
      </c>
      <c r="U4201">
        <v>1</v>
      </c>
      <c r="V4201">
        <v>1</v>
      </c>
      <c r="W4201">
        <v>5</v>
      </c>
      <c r="X4201">
        <v>0</v>
      </c>
      <c r="Z4201" t="s">
        <v>33</v>
      </c>
      <c r="AA4201" t="s">
        <v>32</v>
      </c>
      <c r="AB4201" t="s">
        <v>7694</v>
      </c>
      <c r="AC4201" t="s">
        <v>7682</v>
      </c>
    </row>
    <row r="4202" spans="1:29" x14ac:dyDescent="0.3">
      <c r="A4202" t="s">
        <v>4032</v>
      </c>
      <c r="B4202">
        <v>5</v>
      </c>
      <c r="C4202" t="s">
        <v>29</v>
      </c>
      <c r="D4202" t="s">
        <v>30</v>
      </c>
      <c r="E4202">
        <v>13</v>
      </c>
      <c r="F4202" t="s">
        <v>32</v>
      </c>
      <c r="G4202">
        <v>31</v>
      </c>
      <c r="H4202">
        <v>43</v>
      </c>
      <c r="I4202">
        <v>356</v>
      </c>
      <c r="J4202">
        <v>47</v>
      </c>
      <c r="K4202">
        <v>375</v>
      </c>
      <c r="L4202" t="s">
        <v>32</v>
      </c>
      <c r="M4202" t="s">
        <v>32</v>
      </c>
      <c r="N4202" t="s">
        <v>32</v>
      </c>
      <c r="O4202">
        <v>36</v>
      </c>
      <c r="P4202">
        <v>39</v>
      </c>
      <c r="Q4202">
        <v>113</v>
      </c>
      <c r="R4202">
        <v>185.3</v>
      </c>
      <c r="S4202" t="s">
        <v>32</v>
      </c>
      <c r="T4202" t="s">
        <v>32</v>
      </c>
      <c r="U4202">
        <v>47</v>
      </c>
      <c r="V4202">
        <v>47</v>
      </c>
      <c r="W4202">
        <v>376</v>
      </c>
      <c r="X4202">
        <v>0</v>
      </c>
      <c r="Z4202" t="s">
        <v>33</v>
      </c>
      <c r="AA4202" t="s">
        <v>32</v>
      </c>
    </row>
    <row r="4203" spans="1:29" x14ac:dyDescent="0.3">
      <c r="A4203" t="s">
        <v>4359</v>
      </c>
      <c r="B4203">
        <v>3</v>
      </c>
      <c r="C4203" t="s">
        <v>29</v>
      </c>
      <c r="D4203" t="s">
        <v>318</v>
      </c>
      <c r="E4203">
        <v>13</v>
      </c>
      <c r="F4203" t="s">
        <v>32</v>
      </c>
      <c r="G4203">
        <v>41</v>
      </c>
      <c r="H4203">
        <v>62</v>
      </c>
      <c r="I4203">
        <v>474</v>
      </c>
      <c r="J4203">
        <v>67</v>
      </c>
      <c r="K4203">
        <v>525</v>
      </c>
      <c r="L4203" t="s">
        <v>32</v>
      </c>
      <c r="M4203" t="s">
        <v>32</v>
      </c>
      <c r="N4203" t="s">
        <v>32</v>
      </c>
      <c r="O4203">
        <v>51</v>
      </c>
      <c r="P4203">
        <v>62</v>
      </c>
      <c r="Q4203">
        <v>122</v>
      </c>
      <c r="R4203">
        <v>135.9</v>
      </c>
      <c r="S4203" t="s">
        <v>32</v>
      </c>
      <c r="T4203" t="s">
        <v>32</v>
      </c>
      <c r="U4203">
        <v>66</v>
      </c>
      <c r="V4203">
        <v>66</v>
      </c>
      <c r="W4203">
        <v>527</v>
      </c>
      <c r="X4203">
        <v>0</v>
      </c>
      <c r="Z4203" t="s">
        <v>33</v>
      </c>
      <c r="AA4203" t="s">
        <v>31</v>
      </c>
      <c r="AB4203" t="s">
        <v>7723</v>
      </c>
      <c r="AC4203" t="s">
        <v>7675</v>
      </c>
    </row>
    <row r="4204" spans="1:29" x14ac:dyDescent="0.3">
      <c r="A4204" t="s">
        <v>4033</v>
      </c>
      <c r="B4204">
        <v>5</v>
      </c>
      <c r="C4204" t="s">
        <v>29</v>
      </c>
      <c r="D4204" t="s">
        <v>30</v>
      </c>
      <c r="E4204">
        <v>8</v>
      </c>
      <c r="F4204" t="s">
        <v>32</v>
      </c>
      <c r="G4204">
        <v>39</v>
      </c>
      <c r="H4204">
        <v>55</v>
      </c>
      <c r="I4204">
        <v>483</v>
      </c>
      <c r="J4204">
        <v>58</v>
      </c>
      <c r="K4204">
        <v>512</v>
      </c>
      <c r="L4204" t="s">
        <v>32</v>
      </c>
      <c r="M4204" t="s">
        <v>32</v>
      </c>
      <c r="N4204" t="s">
        <v>32</v>
      </c>
      <c r="O4204">
        <v>45</v>
      </c>
      <c r="P4204">
        <v>30</v>
      </c>
      <c r="Q4204">
        <v>135</v>
      </c>
      <c r="R4204">
        <v>146.6</v>
      </c>
      <c r="S4204" t="s">
        <v>32</v>
      </c>
      <c r="T4204" t="s">
        <v>32</v>
      </c>
      <c r="U4204">
        <v>40</v>
      </c>
      <c r="V4204">
        <v>40</v>
      </c>
      <c r="W4204">
        <v>354</v>
      </c>
      <c r="X4204">
        <v>0</v>
      </c>
      <c r="Z4204" t="s">
        <v>32</v>
      </c>
      <c r="AA4204" t="s">
        <v>32</v>
      </c>
    </row>
    <row r="4205" spans="1:29" x14ac:dyDescent="0.3">
      <c r="A4205" t="s">
        <v>4034</v>
      </c>
      <c r="B4205">
        <v>3</v>
      </c>
      <c r="C4205" t="s">
        <v>29</v>
      </c>
      <c r="D4205" t="s">
        <v>35</v>
      </c>
      <c r="E4205">
        <v>12</v>
      </c>
      <c r="F4205" t="s">
        <v>32</v>
      </c>
      <c r="G4205">
        <v>52</v>
      </c>
      <c r="H4205">
        <v>93</v>
      </c>
      <c r="I4205">
        <v>758</v>
      </c>
      <c r="J4205">
        <v>93</v>
      </c>
      <c r="K4205">
        <v>772</v>
      </c>
      <c r="L4205" t="s">
        <v>32</v>
      </c>
      <c r="M4205" t="s">
        <v>32</v>
      </c>
      <c r="N4205" t="s">
        <v>32</v>
      </c>
      <c r="O4205">
        <v>60</v>
      </c>
      <c r="P4205">
        <v>74</v>
      </c>
      <c r="Q4205">
        <v>167</v>
      </c>
      <c r="R4205">
        <v>191.9</v>
      </c>
      <c r="S4205" t="s">
        <v>32</v>
      </c>
      <c r="T4205" t="s">
        <v>32</v>
      </c>
      <c r="U4205">
        <v>95</v>
      </c>
      <c r="V4205">
        <v>95</v>
      </c>
      <c r="W4205">
        <v>800</v>
      </c>
      <c r="X4205">
        <v>0</v>
      </c>
      <c r="Z4205" t="s">
        <v>32</v>
      </c>
      <c r="AA4205" t="s">
        <v>37</v>
      </c>
      <c r="AB4205" t="s">
        <v>7674</v>
      </c>
      <c r="AC4205" t="s">
        <v>7675</v>
      </c>
    </row>
    <row r="4206" spans="1:29" x14ac:dyDescent="0.3">
      <c r="A4206" t="s">
        <v>4035</v>
      </c>
      <c r="B4206">
        <v>4</v>
      </c>
      <c r="C4206" t="s">
        <v>29</v>
      </c>
      <c r="D4206" t="s">
        <v>30</v>
      </c>
      <c r="E4206">
        <v>13</v>
      </c>
      <c r="F4206" t="s">
        <v>32</v>
      </c>
      <c r="G4206">
        <v>28</v>
      </c>
      <c r="H4206">
        <v>55</v>
      </c>
      <c r="I4206">
        <v>363</v>
      </c>
      <c r="J4206">
        <v>56</v>
      </c>
      <c r="K4206">
        <v>406</v>
      </c>
      <c r="L4206" t="s">
        <v>32</v>
      </c>
      <c r="M4206" t="s">
        <v>32</v>
      </c>
      <c r="N4206" t="s">
        <v>32</v>
      </c>
      <c r="O4206">
        <v>43</v>
      </c>
      <c r="P4206">
        <v>42</v>
      </c>
      <c r="Q4206">
        <v>154</v>
      </c>
      <c r="R4206">
        <v>209.3</v>
      </c>
      <c r="S4206" t="s">
        <v>32</v>
      </c>
      <c r="T4206" t="s">
        <v>32</v>
      </c>
      <c r="U4206">
        <v>57</v>
      </c>
      <c r="V4206">
        <v>57</v>
      </c>
      <c r="W4206">
        <v>403</v>
      </c>
      <c r="X4206">
        <v>0</v>
      </c>
      <c r="Z4206" t="s">
        <v>33</v>
      </c>
      <c r="AA4206" t="s">
        <v>32</v>
      </c>
    </row>
    <row r="4207" spans="1:29" x14ac:dyDescent="0.3">
      <c r="A4207" t="s">
        <v>4377</v>
      </c>
      <c r="B4207">
        <v>4</v>
      </c>
      <c r="C4207" t="s">
        <v>29</v>
      </c>
      <c r="D4207" t="s">
        <v>220</v>
      </c>
      <c r="E4207">
        <v>12</v>
      </c>
      <c r="F4207" t="s">
        <v>32</v>
      </c>
      <c r="G4207">
        <v>49</v>
      </c>
      <c r="H4207">
        <v>85</v>
      </c>
      <c r="I4207">
        <v>691</v>
      </c>
      <c r="J4207">
        <v>89</v>
      </c>
      <c r="K4207">
        <v>742</v>
      </c>
      <c r="L4207" t="s">
        <v>32</v>
      </c>
      <c r="M4207" t="s">
        <v>32</v>
      </c>
      <c r="N4207" t="s">
        <v>32</v>
      </c>
      <c r="O4207">
        <v>60</v>
      </c>
      <c r="P4207">
        <v>60</v>
      </c>
      <c r="Q4207">
        <v>161</v>
      </c>
      <c r="R4207">
        <v>188.1</v>
      </c>
      <c r="S4207" t="s">
        <v>37</v>
      </c>
      <c r="T4207" t="s">
        <v>32</v>
      </c>
      <c r="U4207">
        <v>89</v>
      </c>
      <c r="V4207">
        <v>89</v>
      </c>
      <c r="W4207">
        <v>747</v>
      </c>
      <c r="X4207">
        <v>0</v>
      </c>
      <c r="Z4207" t="s">
        <v>32</v>
      </c>
      <c r="AA4207" t="s">
        <v>32</v>
      </c>
      <c r="AB4207" t="s">
        <v>7660</v>
      </c>
      <c r="AC4207" t="s">
        <v>7675</v>
      </c>
    </row>
    <row r="4208" spans="1:29" x14ac:dyDescent="0.3">
      <c r="A4208" t="s">
        <v>4036</v>
      </c>
      <c r="B4208">
        <v>3</v>
      </c>
      <c r="C4208" t="s">
        <v>29</v>
      </c>
      <c r="D4208" t="s">
        <v>30</v>
      </c>
      <c r="E4208">
        <v>20</v>
      </c>
      <c r="F4208" t="s">
        <v>32</v>
      </c>
      <c r="G4208">
        <v>71</v>
      </c>
      <c r="H4208">
        <v>106</v>
      </c>
      <c r="I4208">
        <v>873</v>
      </c>
      <c r="J4208">
        <v>110</v>
      </c>
      <c r="K4208">
        <v>895</v>
      </c>
      <c r="L4208" t="s">
        <v>32</v>
      </c>
      <c r="M4208" t="s">
        <v>31</v>
      </c>
      <c r="N4208" t="s">
        <v>32</v>
      </c>
      <c r="O4208">
        <v>85</v>
      </c>
      <c r="P4208">
        <v>117</v>
      </c>
      <c r="Q4208">
        <v>313</v>
      </c>
      <c r="R4208">
        <v>254.2</v>
      </c>
      <c r="S4208" t="s">
        <v>32</v>
      </c>
      <c r="T4208" t="s">
        <v>32</v>
      </c>
      <c r="U4208">
        <v>110</v>
      </c>
      <c r="V4208">
        <v>110</v>
      </c>
      <c r="W4208">
        <v>899</v>
      </c>
      <c r="X4208">
        <v>0</v>
      </c>
      <c r="Z4208" t="s">
        <v>32</v>
      </c>
      <c r="AA4208" t="s">
        <v>32</v>
      </c>
    </row>
    <row r="4209" spans="1:29" x14ac:dyDescent="0.3">
      <c r="A4209" t="s">
        <v>4037</v>
      </c>
      <c r="B4209">
        <v>4</v>
      </c>
      <c r="C4209" t="s">
        <v>29</v>
      </c>
      <c r="D4209" t="s">
        <v>35</v>
      </c>
      <c r="E4209">
        <v>27</v>
      </c>
      <c r="F4209" t="s">
        <v>32</v>
      </c>
      <c r="G4209">
        <v>84</v>
      </c>
      <c r="H4209">
        <v>126</v>
      </c>
      <c r="I4209">
        <v>1172</v>
      </c>
      <c r="J4209">
        <v>127</v>
      </c>
      <c r="K4209">
        <v>1164</v>
      </c>
      <c r="L4209" t="s">
        <v>32</v>
      </c>
      <c r="M4209" t="s">
        <v>32</v>
      </c>
      <c r="N4209" t="s">
        <v>37</v>
      </c>
      <c r="O4209">
        <v>102</v>
      </c>
      <c r="P4209">
        <v>122</v>
      </c>
      <c r="Q4209">
        <v>450</v>
      </c>
      <c r="R4209">
        <v>181.3</v>
      </c>
      <c r="S4209" t="s">
        <v>32</v>
      </c>
      <c r="T4209" t="s">
        <v>32</v>
      </c>
      <c r="U4209">
        <v>130</v>
      </c>
      <c r="V4209">
        <v>130</v>
      </c>
      <c r="W4209">
        <v>1184</v>
      </c>
      <c r="X4209">
        <v>0</v>
      </c>
      <c r="Z4209" t="s">
        <v>32</v>
      </c>
      <c r="AA4209" t="s">
        <v>32</v>
      </c>
      <c r="AB4209" t="s">
        <v>7710</v>
      </c>
      <c r="AC4209" t="s">
        <v>7675</v>
      </c>
    </row>
    <row r="4210" spans="1:29" x14ac:dyDescent="0.3">
      <c r="A4210" t="s">
        <v>7287</v>
      </c>
      <c r="C4210" t="s">
        <v>29</v>
      </c>
      <c r="D4210" t="s">
        <v>30</v>
      </c>
      <c r="E4210">
        <v>20</v>
      </c>
      <c r="F4210" t="s">
        <v>7235</v>
      </c>
      <c r="L4210" t="s">
        <v>7235</v>
      </c>
      <c r="M4210" t="s">
        <v>7235</v>
      </c>
      <c r="N4210" t="s">
        <v>7235</v>
      </c>
      <c r="S4210" t="s">
        <v>7235</v>
      </c>
      <c r="T4210" t="s">
        <v>7235</v>
      </c>
      <c r="Z4210" t="s">
        <v>7235</v>
      </c>
      <c r="AA4210" t="s">
        <v>7235</v>
      </c>
      <c r="AB4210" t="s">
        <v>7727</v>
      </c>
      <c r="AC4210" t="s">
        <v>7656</v>
      </c>
    </row>
    <row r="4211" spans="1:29" x14ac:dyDescent="0.3">
      <c r="A4211" t="s">
        <v>4038</v>
      </c>
      <c r="B4211">
        <v>4</v>
      </c>
      <c r="C4211" t="s">
        <v>29</v>
      </c>
      <c r="D4211" t="s">
        <v>35</v>
      </c>
      <c r="E4211">
        <v>24</v>
      </c>
      <c r="F4211" t="s">
        <v>32</v>
      </c>
      <c r="G4211">
        <v>44</v>
      </c>
      <c r="H4211">
        <v>73</v>
      </c>
      <c r="I4211">
        <v>632</v>
      </c>
      <c r="J4211">
        <v>73</v>
      </c>
      <c r="K4211">
        <v>657</v>
      </c>
      <c r="L4211" t="s">
        <v>32</v>
      </c>
      <c r="M4211" t="s">
        <v>32</v>
      </c>
      <c r="N4211" t="s">
        <v>37</v>
      </c>
      <c r="O4211">
        <v>60</v>
      </c>
      <c r="P4211">
        <v>54</v>
      </c>
      <c r="Q4211">
        <v>197</v>
      </c>
      <c r="R4211">
        <v>175.2</v>
      </c>
      <c r="S4211" t="s">
        <v>32</v>
      </c>
      <c r="T4211" t="s">
        <v>32</v>
      </c>
      <c r="U4211">
        <v>69</v>
      </c>
      <c r="V4211">
        <v>69</v>
      </c>
      <c r="W4211">
        <v>607</v>
      </c>
      <c r="X4211">
        <v>0</v>
      </c>
      <c r="Z4211" t="s">
        <v>33</v>
      </c>
      <c r="AA4211" t="s">
        <v>37</v>
      </c>
      <c r="AB4211" t="s">
        <v>7685</v>
      </c>
      <c r="AC4211" t="s">
        <v>7682</v>
      </c>
    </row>
    <row r="4212" spans="1:29" x14ac:dyDescent="0.3">
      <c r="A4212" t="s">
        <v>4039</v>
      </c>
      <c r="B4212">
        <v>4</v>
      </c>
      <c r="C4212" t="s">
        <v>29</v>
      </c>
      <c r="D4212" t="s">
        <v>30</v>
      </c>
      <c r="E4212">
        <v>12</v>
      </c>
      <c r="F4212" t="s">
        <v>32</v>
      </c>
      <c r="G4212">
        <v>47</v>
      </c>
      <c r="H4212">
        <v>78</v>
      </c>
      <c r="I4212">
        <v>720</v>
      </c>
      <c r="J4212">
        <v>85</v>
      </c>
      <c r="K4212">
        <v>708</v>
      </c>
      <c r="L4212" t="s">
        <v>32</v>
      </c>
      <c r="M4212" t="s">
        <v>32</v>
      </c>
      <c r="N4212" t="s">
        <v>32</v>
      </c>
      <c r="O4212">
        <v>55</v>
      </c>
      <c r="P4212">
        <v>45</v>
      </c>
      <c r="Q4212">
        <v>222</v>
      </c>
      <c r="R4212">
        <v>115.5</v>
      </c>
      <c r="S4212" t="s">
        <v>32</v>
      </c>
      <c r="T4212" t="s">
        <v>32</v>
      </c>
      <c r="U4212">
        <v>63</v>
      </c>
      <c r="V4212">
        <v>63</v>
      </c>
      <c r="W4212">
        <v>545</v>
      </c>
      <c r="X4212">
        <v>0</v>
      </c>
      <c r="Z4212" t="s">
        <v>33</v>
      </c>
      <c r="AA4212" t="s">
        <v>37</v>
      </c>
    </row>
    <row r="4213" spans="1:29" x14ac:dyDescent="0.3">
      <c r="A4213" t="s">
        <v>4459</v>
      </c>
      <c r="B4213">
        <v>4</v>
      </c>
      <c r="C4213" t="s">
        <v>29</v>
      </c>
      <c r="D4213" t="s">
        <v>35</v>
      </c>
      <c r="E4213">
        <v>15</v>
      </c>
      <c r="F4213" t="s">
        <v>32</v>
      </c>
      <c r="G4213">
        <v>66</v>
      </c>
      <c r="H4213">
        <v>80</v>
      </c>
      <c r="I4213">
        <v>685</v>
      </c>
      <c r="J4213">
        <v>100</v>
      </c>
      <c r="K4213">
        <v>726</v>
      </c>
      <c r="L4213" t="s">
        <v>32</v>
      </c>
      <c r="M4213" t="s">
        <v>32</v>
      </c>
      <c r="N4213" t="s">
        <v>32</v>
      </c>
      <c r="O4213">
        <v>84</v>
      </c>
      <c r="P4213">
        <v>97</v>
      </c>
      <c r="Q4213">
        <v>178</v>
      </c>
      <c r="R4213">
        <v>150.80000000000001</v>
      </c>
      <c r="S4213" t="s">
        <v>32</v>
      </c>
      <c r="T4213" t="s">
        <v>32</v>
      </c>
      <c r="U4213">
        <v>97</v>
      </c>
      <c r="V4213">
        <v>97</v>
      </c>
      <c r="W4213">
        <v>696</v>
      </c>
      <c r="X4213">
        <v>0</v>
      </c>
      <c r="Z4213" t="s">
        <v>32</v>
      </c>
      <c r="AA4213" t="s">
        <v>32</v>
      </c>
      <c r="AB4213" t="s">
        <v>7710</v>
      </c>
      <c r="AC4213" t="s">
        <v>7675</v>
      </c>
    </row>
    <row r="4214" spans="1:29" x14ac:dyDescent="0.3">
      <c r="A4214" t="s">
        <v>4040</v>
      </c>
      <c r="B4214">
        <v>5</v>
      </c>
      <c r="C4214" t="s">
        <v>29</v>
      </c>
      <c r="D4214" t="s">
        <v>30</v>
      </c>
      <c r="E4214">
        <v>18</v>
      </c>
      <c r="F4214" t="s">
        <v>32</v>
      </c>
      <c r="G4214">
        <v>56</v>
      </c>
      <c r="H4214">
        <v>83</v>
      </c>
      <c r="I4214">
        <v>790</v>
      </c>
      <c r="J4214">
        <v>85</v>
      </c>
      <c r="K4214">
        <v>792</v>
      </c>
      <c r="L4214" t="s">
        <v>32</v>
      </c>
      <c r="M4214" t="s">
        <v>32</v>
      </c>
      <c r="N4214" t="s">
        <v>32</v>
      </c>
      <c r="O4214">
        <v>68</v>
      </c>
      <c r="P4214">
        <v>67</v>
      </c>
      <c r="Q4214">
        <v>280</v>
      </c>
      <c r="R4214">
        <v>159.1</v>
      </c>
      <c r="S4214" t="s">
        <v>32</v>
      </c>
      <c r="T4214" t="s">
        <v>32</v>
      </c>
      <c r="U4214">
        <v>87</v>
      </c>
      <c r="V4214">
        <v>87</v>
      </c>
      <c r="W4214">
        <v>813</v>
      </c>
      <c r="X4214">
        <v>0</v>
      </c>
      <c r="Z4214" t="s">
        <v>32</v>
      </c>
      <c r="AA4214" t="s">
        <v>32</v>
      </c>
    </row>
    <row r="4215" spans="1:29" x14ac:dyDescent="0.3">
      <c r="A4215" t="s">
        <v>4461</v>
      </c>
      <c r="B4215">
        <v>4</v>
      </c>
      <c r="C4215" t="s">
        <v>29</v>
      </c>
      <c r="D4215" t="s">
        <v>50</v>
      </c>
      <c r="E4215">
        <v>24</v>
      </c>
      <c r="F4215" t="s">
        <v>33</v>
      </c>
      <c r="G4215">
        <v>7</v>
      </c>
      <c r="H4215">
        <v>15</v>
      </c>
      <c r="I4215">
        <v>145</v>
      </c>
      <c r="J4215">
        <v>17</v>
      </c>
      <c r="K4215">
        <v>149</v>
      </c>
      <c r="L4215" t="s">
        <v>33</v>
      </c>
      <c r="M4215" t="s">
        <v>32</v>
      </c>
      <c r="N4215" t="s">
        <v>32</v>
      </c>
      <c r="O4215">
        <v>8</v>
      </c>
      <c r="P4215">
        <v>18</v>
      </c>
      <c r="Q4215">
        <v>21</v>
      </c>
      <c r="S4215" t="s">
        <v>33</v>
      </c>
      <c r="T4215" t="s">
        <v>32</v>
      </c>
      <c r="U4215">
        <v>17</v>
      </c>
      <c r="V4215">
        <v>17</v>
      </c>
      <c r="W4215">
        <v>150</v>
      </c>
      <c r="X4215">
        <v>0</v>
      </c>
      <c r="Z4215" t="s">
        <v>33</v>
      </c>
      <c r="AA4215" t="s">
        <v>32</v>
      </c>
      <c r="AB4215" t="s">
        <v>7678</v>
      </c>
      <c r="AC4215" t="s">
        <v>7646</v>
      </c>
    </row>
    <row r="4216" spans="1:29" x14ac:dyDescent="0.3">
      <c r="A4216" t="s">
        <v>4045</v>
      </c>
      <c r="B4216">
        <v>3</v>
      </c>
      <c r="C4216" t="s">
        <v>29</v>
      </c>
      <c r="D4216" t="s">
        <v>30</v>
      </c>
      <c r="E4216">
        <v>22</v>
      </c>
      <c r="F4216" t="s">
        <v>32</v>
      </c>
      <c r="G4216">
        <v>81</v>
      </c>
      <c r="H4216">
        <v>124</v>
      </c>
      <c r="I4216">
        <v>1095</v>
      </c>
      <c r="J4216">
        <v>135</v>
      </c>
      <c r="K4216">
        <v>1157</v>
      </c>
      <c r="L4216" t="s">
        <v>32</v>
      </c>
      <c r="M4216" t="s">
        <v>32</v>
      </c>
      <c r="N4216" t="s">
        <v>32</v>
      </c>
      <c r="O4216">
        <v>93</v>
      </c>
      <c r="P4216">
        <v>115</v>
      </c>
      <c r="Q4216">
        <v>423</v>
      </c>
      <c r="R4216">
        <v>188.8</v>
      </c>
      <c r="S4216" t="s">
        <v>32</v>
      </c>
      <c r="T4216" t="s">
        <v>32</v>
      </c>
      <c r="U4216">
        <v>113</v>
      </c>
      <c r="V4216">
        <v>113</v>
      </c>
      <c r="W4216">
        <v>905</v>
      </c>
      <c r="X4216">
        <v>0</v>
      </c>
      <c r="Z4216" t="s">
        <v>32</v>
      </c>
      <c r="AA4216" t="s">
        <v>32</v>
      </c>
    </row>
    <row r="4217" spans="1:29" x14ac:dyDescent="0.3">
      <c r="A4217" t="s">
        <v>4046</v>
      </c>
      <c r="B4217">
        <v>3</v>
      </c>
      <c r="C4217" t="s">
        <v>40</v>
      </c>
      <c r="D4217" t="s">
        <v>41</v>
      </c>
      <c r="E4217">
        <v>24</v>
      </c>
      <c r="F4217" t="s">
        <v>32</v>
      </c>
      <c r="G4217">
        <v>58</v>
      </c>
      <c r="H4217">
        <v>93</v>
      </c>
      <c r="I4217">
        <v>777</v>
      </c>
      <c r="J4217">
        <v>100</v>
      </c>
      <c r="K4217">
        <v>835</v>
      </c>
      <c r="L4217" t="s">
        <v>32</v>
      </c>
      <c r="M4217" t="s">
        <v>32</v>
      </c>
      <c r="N4217" t="s">
        <v>32</v>
      </c>
      <c r="O4217">
        <v>68</v>
      </c>
      <c r="P4217">
        <v>104</v>
      </c>
      <c r="Q4217">
        <v>278</v>
      </c>
      <c r="R4217">
        <v>266.7</v>
      </c>
      <c r="S4217" t="s">
        <v>32</v>
      </c>
      <c r="T4217" t="s">
        <v>32</v>
      </c>
      <c r="U4217">
        <v>91</v>
      </c>
      <c r="V4217">
        <v>91</v>
      </c>
      <c r="W4217">
        <v>728</v>
      </c>
      <c r="X4217">
        <v>0</v>
      </c>
      <c r="Z4217" t="s">
        <v>33</v>
      </c>
      <c r="AA4217" t="s">
        <v>32</v>
      </c>
    </row>
    <row r="4218" spans="1:29" x14ac:dyDescent="0.3">
      <c r="A4218" t="s">
        <v>4047</v>
      </c>
      <c r="B4218">
        <v>4</v>
      </c>
      <c r="C4218" t="s">
        <v>29</v>
      </c>
      <c r="D4218" t="s">
        <v>35</v>
      </c>
      <c r="E4218">
        <v>20</v>
      </c>
      <c r="F4218" t="s">
        <v>32</v>
      </c>
      <c r="G4218">
        <v>49</v>
      </c>
      <c r="H4218">
        <v>91</v>
      </c>
      <c r="I4218">
        <v>842</v>
      </c>
      <c r="J4218">
        <v>92</v>
      </c>
      <c r="K4218">
        <v>840</v>
      </c>
      <c r="L4218" t="s">
        <v>32</v>
      </c>
      <c r="M4218" t="s">
        <v>32</v>
      </c>
      <c r="N4218" t="s">
        <v>32</v>
      </c>
      <c r="O4218">
        <v>72</v>
      </c>
      <c r="P4218">
        <v>119</v>
      </c>
      <c r="Q4218">
        <v>293</v>
      </c>
      <c r="R4218">
        <v>221.5</v>
      </c>
      <c r="S4218" t="s">
        <v>37</v>
      </c>
      <c r="T4218" t="s">
        <v>32</v>
      </c>
      <c r="U4218">
        <v>90</v>
      </c>
      <c r="V4218">
        <v>90</v>
      </c>
      <c r="W4218">
        <v>801</v>
      </c>
      <c r="X4218">
        <v>0</v>
      </c>
      <c r="Z4218" t="s">
        <v>33</v>
      </c>
      <c r="AA4218" t="s">
        <v>32</v>
      </c>
      <c r="AB4218" t="s">
        <v>7725</v>
      </c>
      <c r="AC4218" t="s">
        <v>7682</v>
      </c>
    </row>
    <row r="4219" spans="1:29" x14ac:dyDescent="0.3">
      <c r="A4219" t="s">
        <v>4048</v>
      </c>
      <c r="B4219">
        <v>3</v>
      </c>
      <c r="C4219" t="s">
        <v>29</v>
      </c>
      <c r="D4219" t="s">
        <v>35</v>
      </c>
      <c r="E4219">
        <v>13</v>
      </c>
      <c r="F4219" t="s">
        <v>32</v>
      </c>
      <c r="G4219">
        <v>25</v>
      </c>
      <c r="H4219">
        <v>38</v>
      </c>
      <c r="I4219">
        <v>319</v>
      </c>
      <c r="J4219">
        <v>45</v>
      </c>
      <c r="K4219">
        <v>346</v>
      </c>
      <c r="L4219" t="s">
        <v>32</v>
      </c>
      <c r="M4219" t="s">
        <v>31</v>
      </c>
      <c r="N4219" t="s">
        <v>32</v>
      </c>
      <c r="O4219">
        <v>29</v>
      </c>
      <c r="P4219">
        <v>49</v>
      </c>
      <c r="Q4219">
        <v>114</v>
      </c>
      <c r="R4219">
        <v>274.89999999999998</v>
      </c>
      <c r="S4219" t="s">
        <v>32</v>
      </c>
      <c r="T4219" t="s">
        <v>32</v>
      </c>
      <c r="U4219">
        <v>45</v>
      </c>
      <c r="V4219">
        <v>45</v>
      </c>
      <c r="W4219">
        <v>344</v>
      </c>
      <c r="X4219">
        <v>0</v>
      </c>
      <c r="Z4219" t="s">
        <v>33</v>
      </c>
      <c r="AA4219" t="s">
        <v>32</v>
      </c>
      <c r="AB4219" t="s">
        <v>7724</v>
      </c>
      <c r="AC4219" t="s">
        <v>7682</v>
      </c>
    </row>
    <row r="4220" spans="1:29" x14ac:dyDescent="0.3">
      <c r="A4220" t="s">
        <v>4049</v>
      </c>
      <c r="B4220">
        <v>4</v>
      </c>
      <c r="C4220" t="s">
        <v>29</v>
      </c>
      <c r="D4220" t="s">
        <v>35</v>
      </c>
      <c r="E4220">
        <v>15</v>
      </c>
      <c r="F4220" t="s">
        <v>32</v>
      </c>
      <c r="G4220">
        <v>34</v>
      </c>
      <c r="H4220">
        <v>70</v>
      </c>
      <c r="I4220">
        <v>600</v>
      </c>
      <c r="J4220">
        <v>77</v>
      </c>
      <c r="K4220">
        <v>637</v>
      </c>
      <c r="L4220" t="s">
        <v>32</v>
      </c>
      <c r="M4220" t="s">
        <v>31</v>
      </c>
      <c r="N4220" t="s">
        <v>32</v>
      </c>
      <c r="O4220">
        <v>40</v>
      </c>
      <c r="P4220">
        <v>57</v>
      </c>
      <c r="Q4220">
        <v>159</v>
      </c>
      <c r="R4220">
        <v>259.3</v>
      </c>
      <c r="S4220" t="s">
        <v>32</v>
      </c>
      <c r="T4220" t="s">
        <v>32</v>
      </c>
      <c r="U4220">
        <v>75</v>
      </c>
      <c r="V4220">
        <v>75</v>
      </c>
      <c r="W4220">
        <v>620</v>
      </c>
      <c r="X4220">
        <v>0</v>
      </c>
      <c r="Z4220" t="s">
        <v>33</v>
      </c>
      <c r="AA4220" t="s">
        <v>32</v>
      </c>
      <c r="AB4220" t="s">
        <v>7698</v>
      </c>
      <c r="AC4220" t="s">
        <v>7682</v>
      </c>
    </row>
    <row r="4221" spans="1:29" x14ac:dyDescent="0.3">
      <c r="A4221" t="s">
        <v>4050</v>
      </c>
      <c r="B4221">
        <v>4</v>
      </c>
      <c r="C4221" t="s">
        <v>29</v>
      </c>
      <c r="D4221" t="s">
        <v>30</v>
      </c>
      <c r="E4221">
        <v>16</v>
      </c>
      <c r="F4221" t="s">
        <v>32</v>
      </c>
      <c r="G4221">
        <v>33</v>
      </c>
      <c r="H4221">
        <v>57</v>
      </c>
      <c r="I4221">
        <v>484</v>
      </c>
      <c r="J4221">
        <v>61</v>
      </c>
      <c r="K4221">
        <v>486</v>
      </c>
      <c r="L4221" t="s">
        <v>32</v>
      </c>
      <c r="M4221" t="s">
        <v>32</v>
      </c>
      <c r="N4221" t="s">
        <v>32</v>
      </c>
      <c r="O4221">
        <v>41</v>
      </c>
      <c r="P4221">
        <v>73</v>
      </c>
      <c r="Q4221">
        <v>165</v>
      </c>
      <c r="R4221">
        <v>234.5</v>
      </c>
      <c r="S4221" t="s">
        <v>32</v>
      </c>
      <c r="T4221" t="s">
        <v>32</v>
      </c>
      <c r="U4221">
        <v>59</v>
      </c>
      <c r="V4221">
        <v>59</v>
      </c>
      <c r="W4221">
        <v>480</v>
      </c>
      <c r="X4221">
        <v>0</v>
      </c>
      <c r="Z4221" t="s">
        <v>33</v>
      </c>
      <c r="AA4221" t="s">
        <v>32</v>
      </c>
    </row>
    <row r="4222" spans="1:29" x14ac:dyDescent="0.3">
      <c r="A4222" t="s">
        <v>4051</v>
      </c>
      <c r="B4222">
        <v>5</v>
      </c>
      <c r="C4222" t="s">
        <v>29</v>
      </c>
      <c r="D4222" t="s">
        <v>35</v>
      </c>
      <c r="E4222">
        <v>12</v>
      </c>
      <c r="F4222" t="s">
        <v>32</v>
      </c>
      <c r="G4222">
        <v>23</v>
      </c>
      <c r="H4222">
        <v>34</v>
      </c>
      <c r="I4222">
        <v>242</v>
      </c>
      <c r="J4222">
        <v>38</v>
      </c>
      <c r="K4222">
        <v>259</v>
      </c>
      <c r="L4222" t="s">
        <v>32</v>
      </c>
      <c r="M4222" t="s">
        <v>32</v>
      </c>
      <c r="N4222" t="s">
        <v>32</v>
      </c>
      <c r="O4222">
        <v>30</v>
      </c>
      <c r="P4222">
        <v>23</v>
      </c>
      <c r="Q4222">
        <v>84</v>
      </c>
      <c r="R4222">
        <v>182.9</v>
      </c>
      <c r="S4222" t="s">
        <v>32</v>
      </c>
      <c r="T4222" t="s">
        <v>32</v>
      </c>
      <c r="U4222">
        <v>36</v>
      </c>
      <c r="V4222">
        <v>36</v>
      </c>
      <c r="W4222">
        <v>246</v>
      </c>
      <c r="X4222">
        <v>0</v>
      </c>
      <c r="Z4222" t="s">
        <v>33</v>
      </c>
      <c r="AA4222" t="s">
        <v>32</v>
      </c>
      <c r="AB4222" t="s">
        <v>7677</v>
      </c>
      <c r="AC4222" t="s">
        <v>7682</v>
      </c>
    </row>
    <row r="4223" spans="1:29" x14ac:dyDescent="0.3">
      <c r="A4223" t="s">
        <v>4052</v>
      </c>
      <c r="B4223">
        <v>3</v>
      </c>
      <c r="C4223" t="s">
        <v>29</v>
      </c>
      <c r="D4223" t="s">
        <v>30</v>
      </c>
      <c r="E4223">
        <v>47</v>
      </c>
      <c r="F4223" t="s">
        <v>32</v>
      </c>
      <c r="G4223">
        <v>144</v>
      </c>
      <c r="H4223">
        <v>212</v>
      </c>
      <c r="I4223">
        <v>1891</v>
      </c>
      <c r="J4223">
        <v>232</v>
      </c>
      <c r="K4223">
        <v>1958</v>
      </c>
      <c r="L4223" t="s">
        <v>32</v>
      </c>
      <c r="M4223" t="s">
        <v>32</v>
      </c>
      <c r="N4223" t="s">
        <v>32</v>
      </c>
      <c r="O4223">
        <v>167</v>
      </c>
      <c r="P4223">
        <v>208</v>
      </c>
      <c r="Q4223">
        <v>651</v>
      </c>
      <c r="R4223">
        <v>209.1</v>
      </c>
      <c r="S4223" t="s">
        <v>32</v>
      </c>
      <c r="T4223" t="s">
        <v>32</v>
      </c>
      <c r="U4223">
        <v>209</v>
      </c>
      <c r="V4223">
        <v>209</v>
      </c>
      <c r="W4223">
        <v>1758</v>
      </c>
      <c r="X4223">
        <v>0</v>
      </c>
      <c r="Z4223" t="s">
        <v>32</v>
      </c>
      <c r="AA4223" t="s">
        <v>32</v>
      </c>
    </row>
    <row r="4224" spans="1:29" x14ac:dyDescent="0.3">
      <c r="A4224" t="s">
        <v>4053</v>
      </c>
      <c r="B4224">
        <v>5</v>
      </c>
      <c r="C4224" t="s">
        <v>29</v>
      </c>
      <c r="D4224" t="s">
        <v>35</v>
      </c>
      <c r="E4224">
        <v>13</v>
      </c>
      <c r="F4224" t="s">
        <v>32</v>
      </c>
      <c r="G4224">
        <v>40</v>
      </c>
      <c r="H4224">
        <v>56</v>
      </c>
      <c r="I4224">
        <v>483</v>
      </c>
      <c r="J4224">
        <v>60</v>
      </c>
      <c r="K4224">
        <v>504</v>
      </c>
      <c r="L4224" t="s">
        <v>32</v>
      </c>
      <c r="M4224" t="s">
        <v>32</v>
      </c>
      <c r="N4224" t="s">
        <v>32</v>
      </c>
      <c r="O4224">
        <v>47</v>
      </c>
      <c r="P4224">
        <v>48</v>
      </c>
      <c r="Q4224">
        <v>163</v>
      </c>
      <c r="R4224">
        <v>171.8</v>
      </c>
      <c r="S4224" t="s">
        <v>32</v>
      </c>
      <c r="T4224" t="s">
        <v>32</v>
      </c>
      <c r="U4224">
        <v>46</v>
      </c>
      <c r="V4224">
        <v>46</v>
      </c>
      <c r="W4224">
        <v>366</v>
      </c>
      <c r="X4224">
        <v>0</v>
      </c>
      <c r="Z4224" t="s">
        <v>32</v>
      </c>
      <c r="AA4224" t="s">
        <v>32</v>
      </c>
      <c r="AB4224" t="s">
        <v>7688</v>
      </c>
      <c r="AC4224" t="s">
        <v>7682</v>
      </c>
    </row>
    <row r="4225" spans="1:29" x14ac:dyDescent="0.3">
      <c r="A4225" t="s">
        <v>4054</v>
      </c>
      <c r="B4225">
        <v>5</v>
      </c>
      <c r="C4225" t="s">
        <v>29</v>
      </c>
      <c r="D4225" t="s">
        <v>35</v>
      </c>
      <c r="E4225">
        <v>0</v>
      </c>
      <c r="F4225" t="s">
        <v>32</v>
      </c>
      <c r="G4225">
        <v>40</v>
      </c>
      <c r="H4225">
        <v>78</v>
      </c>
      <c r="I4225">
        <v>576</v>
      </c>
      <c r="J4225">
        <v>80</v>
      </c>
      <c r="K4225">
        <v>592</v>
      </c>
      <c r="L4225" t="s">
        <v>32</v>
      </c>
      <c r="M4225" t="s">
        <v>32</v>
      </c>
      <c r="N4225" t="s">
        <v>32</v>
      </c>
      <c r="O4225">
        <v>53</v>
      </c>
      <c r="P4225">
        <v>32</v>
      </c>
      <c r="Q4225">
        <v>205</v>
      </c>
      <c r="R4225">
        <v>171.7</v>
      </c>
      <c r="S4225" t="s">
        <v>33</v>
      </c>
      <c r="T4225" t="s">
        <v>32</v>
      </c>
      <c r="U4225">
        <v>27</v>
      </c>
      <c r="V4225">
        <v>27</v>
      </c>
      <c r="W4225">
        <v>226</v>
      </c>
      <c r="X4225">
        <v>0</v>
      </c>
      <c r="Z4225" t="s">
        <v>33</v>
      </c>
      <c r="AA4225" t="s">
        <v>32</v>
      </c>
      <c r="AB4225" t="s">
        <v>7722</v>
      </c>
      <c r="AC4225" t="s">
        <v>7656</v>
      </c>
    </row>
    <row r="4226" spans="1:29" x14ac:dyDescent="0.3">
      <c r="A4226" t="s">
        <v>4055</v>
      </c>
      <c r="B4226">
        <v>2</v>
      </c>
      <c r="C4226" t="s">
        <v>40</v>
      </c>
      <c r="D4226" t="s">
        <v>442</v>
      </c>
      <c r="E4226">
        <v>0</v>
      </c>
      <c r="F4226" t="s">
        <v>33</v>
      </c>
      <c r="G4226">
        <v>36</v>
      </c>
      <c r="H4226">
        <v>108</v>
      </c>
      <c r="I4226">
        <v>807</v>
      </c>
      <c r="J4226">
        <v>121</v>
      </c>
      <c r="K4226">
        <v>900</v>
      </c>
      <c r="L4226" t="s">
        <v>32</v>
      </c>
      <c r="M4226" t="s">
        <v>32</v>
      </c>
      <c r="N4226" t="s">
        <v>31</v>
      </c>
      <c r="O4226">
        <v>37</v>
      </c>
      <c r="P4226">
        <v>29</v>
      </c>
      <c r="Q4226">
        <v>125</v>
      </c>
      <c r="R4226">
        <v>315.39999999999998</v>
      </c>
      <c r="S4226" t="s">
        <v>33</v>
      </c>
      <c r="T4226" t="s">
        <v>33</v>
      </c>
      <c r="U4226">
        <v>0</v>
      </c>
      <c r="V4226">
        <v>0</v>
      </c>
      <c r="X4226">
        <v>0</v>
      </c>
      <c r="Z4226" t="s">
        <v>37</v>
      </c>
      <c r="AA4226" t="s">
        <v>32</v>
      </c>
      <c r="AB4226" t="s">
        <v>7688</v>
      </c>
      <c r="AC4226" t="s">
        <v>7682</v>
      </c>
    </row>
    <row r="4227" spans="1:29" x14ac:dyDescent="0.3">
      <c r="A4227" t="s">
        <v>4056</v>
      </c>
      <c r="B4227">
        <v>3</v>
      </c>
      <c r="C4227" t="s">
        <v>29</v>
      </c>
      <c r="D4227" t="s">
        <v>30</v>
      </c>
      <c r="E4227">
        <v>22</v>
      </c>
      <c r="F4227" t="s">
        <v>32</v>
      </c>
      <c r="G4227">
        <v>73</v>
      </c>
      <c r="H4227">
        <v>121</v>
      </c>
      <c r="I4227">
        <v>1077</v>
      </c>
      <c r="J4227">
        <v>129</v>
      </c>
      <c r="K4227">
        <v>1134</v>
      </c>
      <c r="L4227" t="s">
        <v>32</v>
      </c>
      <c r="M4227" t="s">
        <v>32</v>
      </c>
      <c r="N4227" t="s">
        <v>32</v>
      </c>
      <c r="O4227">
        <v>84</v>
      </c>
      <c r="P4227">
        <v>126</v>
      </c>
      <c r="Q4227">
        <v>340</v>
      </c>
      <c r="R4227">
        <v>237</v>
      </c>
      <c r="S4227" t="s">
        <v>32</v>
      </c>
      <c r="T4227" t="s">
        <v>32</v>
      </c>
      <c r="U4227">
        <v>100</v>
      </c>
      <c r="V4227">
        <v>100</v>
      </c>
      <c r="W4227">
        <v>878</v>
      </c>
      <c r="X4227">
        <v>0</v>
      </c>
      <c r="Z4227" t="s">
        <v>32</v>
      </c>
      <c r="AA4227" t="s">
        <v>37</v>
      </c>
    </row>
    <row r="4228" spans="1:29" x14ac:dyDescent="0.3">
      <c r="A4228" t="s">
        <v>4057</v>
      </c>
      <c r="B4228">
        <v>4</v>
      </c>
      <c r="C4228" t="s">
        <v>29</v>
      </c>
      <c r="D4228" t="s">
        <v>30</v>
      </c>
      <c r="E4228">
        <v>24</v>
      </c>
      <c r="F4228" t="s">
        <v>32</v>
      </c>
      <c r="G4228">
        <v>61</v>
      </c>
      <c r="H4228">
        <v>108</v>
      </c>
      <c r="I4228">
        <v>881</v>
      </c>
      <c r="J4228">
        <v>116</v>
      </c>
      <c r="K4228">
        <v>954</v>
      </c>
      <c r="L4228" t="s">
        <v>32</v>
      </c>
      <c r="M4228" t="s">
        <v>32</v>
      </c>
      <c r="N4228" t="s">
        <v>32</v>
      </c>
      <c r="O4228">
        <v>78</v>
      </c>
      <c r="P4228">
        <v>107</v>
      </c>
      <c r="Q4228">
        <v>345</v>
      </c>
      <c r="R4228">
        <v>246.1</v>
      </c>
      <c r="S4228" t="s">
        <v>32</v>
      </c>
      <c r="T4228" t="s">
        <v>32</v>
      </c>
      <c r="U4228">
        <v>116</v>
      </c>
      <c r="V4228">
        <v>116</v>
      </c>
      <c r="W4228">
        <v>953</v>
      </c>
      <c r="X4228">
        <v>0</v>
      </c>
      <c r="Z4228" t="s">
        <v>32</v>
      </c>
      <c r="AA4228" t="s">
        <v>32</v>
      </c>
    </row>
    <row r="4229" spans="1:29" x14ac:dyDescent="0.3">
      <c r="A4229" t="s">
        <v>4058</v>
      </c>
      <c r="B4229">
        <v>4</v>
      </c>
      <c r="C4229" t="s">
        <v>29</v>
      </c>
      <c r="D4229" t="s">
        <v>35</v>
      </c>
      <c r="E4229">
        <v>18</v>
      </c>
      <c r="F4229" t="s">
        <v>32</v>
      </c>
      <c r="G4229">
        <v>25</v>
      </c>
      <c r="H4229">
        <v>46</v>
      </c>
      <c r="I4229">
        <v>381</v>
      </c>
      <c r="J4229">
        <v>48</v>
      </c>
      <c r="K4229">
        <v>410</v>
      </c>
      <c r="L4229" t="s">
        <v>32</v>
      </c>
      <c r="M4229" t="s">
        <v>32</v>
      </c>
      <c r="N4229" t="s">
        <v>32</v>
      </c>
      <c r="O4229">
        <v>33</v>
      </c>
      <c r="P4229">
        <v>48</v>
      </c>
      <c r="Q4229">
        <v>192</v>
      </c>
      <c r="R4229">
        <v>227.3</v>
      </c>
      <c r="S4229" t="s">
        <v>37</v>
      </c>
      <c r="T4229" t="s">
        <v>32</v>
      </c>
      <c r="U4229">
        <v>49</v>
      </c>
      <c r="V4229">
        <v>49</v>
      </c>
      <c r="W4229">
        <v>412</v>
      </c>
      <c r="X4229">
        <v>0</v>
      </c>
      <c r="Z4229" t="s">
        <v>33</v>
      </c>
      <c r="AA4229" t="s">
        <v>32</v>
      </c>
      <c r="AB4229" t="s">
        <v>7685</v>
      </c>
      <c r="AC4229" t="s">
        <v>7682</v>
      </c>
    </row>
    <row r="4230" spans="1:29" x14ac:dyDescent="0.3">
      <c r="A4230" t="s">
        <v>4059</v>
      </c>
      <c r="B4230">
        <v>4</v>
      </c>
      <c r="C4230" t="s">
        <v>29</v>
      </c>
      <c r="D4230" t="s">
        <v>30</v>
      </c>
      <c r="E4230">
        <v>10</v>
      </c>
      <c r="F4230" t="s">
        <v>32</v>
      </c>
      <c r="G4230">
        <v>33</v>
      </c>
      <c r="H4230">
        <v>56</v>
      </c>
      <c r="I4230">
        <v>476</v>
      </c>
      <c r="J4230">
        <v>58</v>
      </c>
      <c r="K4230">
        <v>496</v>
      </c>
      <c r="L4230" t="s">
        <v>32</v>
      </c>
      <c r="M4230" t="s">
        <v>32</v>
      </c>
      <c r="N4230" t="s">
        <v>32</v>
      </c>
      <c r="O4230">
        <v>35</v>
      </c>
      <c r="P4230">
        <v>32</v>
      </c>
      <c r="Q4230">
        <v>181</v>
      </c>
      <c r="R4230">
        <v>237.7</v>
      </c>
      <c r="S4230" t="s">
        <v>33</v>
      </c>
      <c r="T4230" t="s">
        <v>32</v>
      </c>
      <c r="U4230">
        <v>27</v>
      </c>
      <c r="V4230">
        <v>27</v>
      </c>
      <c r="W4230">
        <v>237</v>
      </c>
      <c r="X4230">
        <v>0</v>
      </c>
      <c r="Z4230" t="s">
        <v>37</v>
      </c>
      <c r="AA4230" t="s">
        <v>37</v>
      </c>
    </row>
    <row r="4231" spans="1:29" x14ac:dyDescent="0.3">
      <c r="A4231" t="s">
        <v>4060</v>
      </c>
      <c r="B4231">
        <v>4</v>
      </c>
      <c r="C4231" t="s">
        <v>29</v>
      </c>
      <c r="D4231" t="s">
        <v>30</v>
      </c>
      <c r="E4231">
        <v>12</v>
      </c>
      <c r="F4231" t="s">
        <v>33</v>
      </c>
      <c r="G4231">
        <v>20</v>
      </c>
      <c r="H4231">
        <v>27</v>
      </c>
      <c r="I4231">
        <v>191</v>
      </c>
      <c r="J4231">
        <v>31</v>
      </c>
      <c r="K4231">
        <v>206</v>
      </c>
      <c r="L4231" t="s">
        <v>32</v>
      </c>
      <c r="M4231" t="s">
        <v>32</v>
      </c>
      <c r="N4231" t="s">
        <v>37</v>
      </c>
      <c r="O4231">
        <v>26</v>
      </c>
      <c r="P4231">
        <v>19</v>
      </c>
      <c r="Q4231">
        <v>53</v>
      </c>
      <c r="R4231">
        <v>152</v>
      </c>
      <c r="S4231" t="s">
        <v>32</v>
      </c>
      <c r="T4231" t="s">
        <v>32</v>
      </c>
      <c r="U4231">
        <v>26</v>
      </c>
      <c r="V4231">
        <v>26</v>
      </c>
      <c r="W4231">
        <v>151</v>
      </c>
      <c r="X4231">
        <v>0</v>
      </c>
      <c r="Z4231" t="s">
        <v>33</v>
      </c>
      <c r="AA4231" t="s">
        <v>32</v>
      </c>
    </row>
    <row r="4232" spans="1:29" x14ac:dyDescent="0.3">
      <c r="A4232" t="s">
        <v>4061</v>
      </c>
      <c r="B4232">
        <v>4</v>
      </c>
      <c r="C4232" t="s">
        <v>29</v>
      </c>
      <c r="D4232" t="s">
        <v>30</v>
      </c>
      <c r="E4232">
        <v>21</v>
      </c>
      <c r="F4232" t="s">
        <v>32</v>
      </c>
      <c r="G4232">
        <v>89</v>
      </c>
      <c r="H4232">
        <v>130</v>
      </c>
      <c r="I4232">
        <v>1185</v>
      </c>
      <c r="J4232">
        <v>135</v>
      </c>
      <c r="K4232">
        <v>1225</v>
      </c>
      <c r="L4232" t="s">
        <v>32</v>
      </c>
      <c r="M4232" t="s">
        <v>32</v>
      </c>
      <c r="N4232" t="s">
        <v>32</v>
      </c>
      <c r="O4232">
        <v>99</v>
      </c>
      <c r="P4232">
        <v>95</v>
      </c>
      <c r="Q4232">
        <v>430</v>
      </c>
      <c r="R4232">
        <v>213.1</v>
      </c>
      <c r="S4232" t="s">
        <v>32</v>
      </c>
      <c r="T4232" t="s">
        <v>32</v>
      </c>
      <c r="U4232">
        <v>137</v>
      </c>
      <c r="V4232">
        <v>137</v>
      </c>
      <c r="W4232">
        <v>1248</v>
      </c>
      <c r="X4232">
        <v>0</v>
      </c>
      <c r="Z4232" t="s">
        <v>32</v>
      </c>
      <c r="AA4232" t="s">
        <v>37</v>
      </c>
    </row>
    <row r="4233" spans="1:29" x14ac:dyDescent="0.3">
      <c r="A4233" t="s">
        <v>4062</v>
      </c>
      <c r="B4233">
        <v>4</v>
      </c>
      <c r="C4233" t="s">
        <v>29</v>
      </c>
      <c r="D4233" t="s">
        <v>30</v>
      </c>
      <c r="E4233">
        <v>25</v>
      </c>
      <c r="F4233" t="s">
        <v>32</v>
      </c>
      <c r="G4233">
        <v>163</v>
      </c>
      <c r="H4233">
        <v>242</v>
      </c>
      <c r="I4233">
        <v>2153</v>
      </c>
      <c r="J4233">
        <v>250</v>
      </c>
      <c r="K4233">
        <v>2187</v>
      </c>
      <c r="L4233" t="s">
        <v>32</v>
      </c>
      <c r="M4233" t="s">
        <v>32</v>
      </c>
      <c r="N4233" t="s">
        <v>37</v>
      </c>
      <c r="O4233">
        <v>177</v>
      </c>
      <c r="P4233">
        <v>203</v>
      </c>
      <c r="Q4233">
        <v>722</v>
      </c>
      <c r="R4233">
        <v>238.7</v>
      </c>
      <c r="S4233" t="s">
        <v>32</v>
      </c>
      <c r="T4233" t="s">
        <v>37</v>
      </c>
      <c r="U4233">
        <v>216</v>
      </c>
      <c r="V4233">
        <v>216</v>
      </c>
      <c r="W4233">
        <v>1862</v>
      </c>
      <c r="X4233">
        <v>0</v>
      </c>
      <c r="Z4233" t="s">
        <v>37</v>
      </c>
      <c r="AA4233" t="s">
        <v>37</v>
      </c>
    </row>
    <row r="4234" spans="1:29" x14ac:dyDescent="0.3">
      <c r="A4234" t="s">
        <v>4063</v>
      </c>
      <c r="B4234">
        <v>5</v>
      </c>
      <c r="C4234" t="s">
        <v>29</v>
      </c>
      <c r="D4234" t="s">
        <v>30</v>
      </c>
      <c r="E4234">
        <v>16</v>
      </c>
      <c r="F4234" t="s">
        <v>32</v>
      </c>
      <c r="G4234">
        <v>81</v>
      </c>
      <c r="H4234">
        <v>109</v>
      </c>
      <c r="I4234">
        <v>1015</v>
      </c>
      <c r="J4234">
        <v>112</v>
      </c>
      <c r="K4234">
        <v>1051</v>
      </c>
      <c r="L4234" t="s">
        <v>32</v>
      </c>
      <c r="M4234" t="s">
        <v>32</v>
      </c>
      <c r="N4234" t="s">
        <v>32</v>
      </c>
      <c r="O4234">
        <v>93</v>
      </c>
      <c r="P4234">
        <v>79</v>
      </c>
      <c r="Q4234">
        <v>366</v>
      </c>
      <c r="R4234">
        <v>161.1</v>
      </c>
      <c r="S4234" t="s">
        <v>37</v>
      </c>
      <c r="T4234" t="s">
        <v>37</v>
      </c>
      <c r="U4234">
        <v>113</v>
      </c>
      <c r="V4234">
        <v>113</v>
      </c>
      <c r="W4234">
        <v>1054</v>
      </c>
      <c r="X4234">
        <v>0</v>
      </c>
      <c r="Z4234" t="s">
        <v>32</v>
      </c>
      <c r="AA4234" t="s">
        <v>32</v>
      </c>
    </row>
    <row r="4235" spans="1:29" x14ac:dyDescent="0.3">
      <c r="A4235" t="s">
        <v>4537</v>
      </c>
      <c r="B4235">
        <v>5</v>
      </c>
      <c r="C4235" t="s">
        <v>40</v>
      </c>
      <c r="D4235" t="s">
        <v>50</v>
      </c>
      <c r="E4235">
        <v>25</v>
      </c>
      <c r="F4235" t="s">
        <v>32</v>
      </c>
      <c r="G4235">
        <v>135</v>
      </c>
      <c r="H4235">
        <v>199</v>
      </c>
      <c r="I4235">
        <v>1913</v>
      </c>
      <c r="J4235">
        <v>206</v>
      </c>
      <c r="K4235">
        <v>1954</v>
      </c>
      <c r="L4235" t="s">
        <v>32</v>
      </c>
      <c r="M4235" t="s">
        <v>31</v>
      </c>
      <c r="N4235" t="s">
        <v>37</v>
      </c>
      <c r="O4235">
        <v>150</v>
      </c>
      <c r="P4235">
        <v>181</v>
      </c>
      <c r="Q4235">
        <v>593</v>
      </c>
      <c r="R4235">
        <v>198.9</v>
      </c>
      <c r="S4235" t="s">
        <v>32</v>
      </c>
      <c r="T4235" t="s">
        <v>37</v>
      </c>
      <c r="U4235">
        <v>209</v>
      </c>
      <c r="V4235">
        <v>209</v>
      </c>
      <c r="W4235">
        <v>2001</v>
      </c>
      <c r="X4235">
        <v>0</v>
      </c>
      <c r="Z4235" t="s">
        <v>32</v>
      </c>
      <c r="AA4235" t="s">
        <v>37</v>
      </c>
      <c r="AB4235" t="s">
        <v>7724</v>
      </c>
      <c r="AC4235" t="s">
        <v>7682</v>
      </c>
    </row>
    <row r="4236" spans="1:29" x14ac:dyDescent="0.3">
      <c r="A4236" t="s">
        <v>4065</v>
      </c>
      <c r="B4236">
        <v>5</v>
      </c>
      <c r="C4236" t="s">
        <v>29</v>
      </c>
      <c r="D4236" t="s">
        <v>35</v>
      </c>
      <c r="E4236">
        <v>12</v>
      </c>
      <c r="F4236" t="s">
        <v>32</v>
      </c>
      <c r="G4236">
        <v>38</v>
      </c>
      <c r="H4236">
        <v>54</v>
      </c>
      <c r="I4236">
        <v>480</v>
      </c>
      <c r="J4236">
        <v>56</v>
      </c>
      <c r="K4236">
        <v>500</v>
      </c>
      <c r="L4236" t="s">
        <v>32</v>
      </c>
      <c r="M4236" t="s">
        <v>32</v>
      </c>
      <c r="N4236" t="s">
        <v>32</v>
      </c>
      <c r="O4236">
        <v>46</v>
      </c>
      <c r="P4236">
        <v>63</v>
      </c>
      <c r="Q4236">
        <v>195</v>
      </c>
      <c r="R4236">
        <v>165.7</v>
      </c>
      <c r="S4236" t="s">
        <v>32</v>
      </c>
      <c r="T4236" t="s">
        <v>32</v>
      </c>
      <c r="U4236">
        <v>55</v>
      </c>
      <c r="V4236">
        <v>55</v>
      </c>
      <c r="W4236">
        <v>496</v>
      </c>
      <c r="X4236">
        <v>0</v>
      </c>
      <c r="Z4236" t="s">
        <v>33</v>
      </c>
      <c r="AA4236" t="s">
        <v>32</v>
      </c>
      <c r="AB4236" t="s">
        <v>7719</v>
      </c>
      <c r="AC4236" t="s">
        <v>7682</v>
      </c>
    </row>
    <row r="4237" spans="1:29" x14ac:dyDescent="0.3">
      <c r="A4237" t="s">
        <v>4614</v>
      </c>
      <c r="B4237">
        <v>3</v>
      </c>
      <c r="C4237" t="s">
        <v>40</v>
      </c>
      <c r="D4237" t="s">
        <v>50</v>
      </c>
      <c r="E4237">
        <v>35</v>
      </c>
      <c r="F4237" t="s">
        <v>32</v>
      </c>
      <c r="G4237">
        <v>150</v>
      </c>
      <c r="H4237">
        <v>248</v>
      </c>
      <c r="I4237">
        <v>2247</v>
      </c>
      <c r="J4237">
        <v>242</v>
      </c>
      <c r="K4237">
        <v>959</v>
      </c>
      <c r="L4237" t="s">
        <v>32</v>
      </c>
      <c r="M4237" t="s">
        <v>31</v>
      </c>
      <c r="N4237" t="s">
        <v>32</v>
      </c>
      <c r="O4237">
        <v>166</v>
      </c>
      <c r="P4237">
        <v>190</v>
      </c>
      <c r="Q4237">
        <v>662</v>
      </c>
      <c r="R4237">
        <v>225.5</v>
      </c>
      <c r="S4237" t="s">
        <v>37</v>
      </c>
      <c r="T4237" t="s">
        <v>32</v>
      </c>
      <c r="U4237">
        <v>260</v>
      </c>
      <c r="V4237">
        <v>260</v>
      </c>
      <c r="W4237">
        <v>2355</v>
      </c>
      <c r="X4237">
        <v>0</v>
      </c>
      <c r="Z4237" t="s">
        <v>32</v>
      </c>
      <c r="AA4237" t="s">
        <v>37</v>
      </c>
      <c r="AB4237" t="s">
        <v>7683</v>
      </c>
      <c r="AC4237" t="s">
        <v>7682</v>
      </c>
    </row>
    <row r="4238" spans="1:29" x14ac:dyDescent="0.3">
      <c r="A4238" t="s">
        <v>4066</v>
      </c>
      <c r="B4238">
        <v>4</v>
      </c>
      <c r="C4238" t="s">
        <v>29</v>
      </c>
      <c r="D4238" t="s">
        <v>30</v>
      </c>
      <c r="E4238">
        <v>18</v>
      </c>
      <c r="F4238" t="s">
        <v>32</v>
      </c>
      <c r="G4238">
        <v>61</v>
      </c>
      <c r="H4238">
        <v>109</v>
      </c>
      <c r="I4238">
        <v>1020</v>
      </c>
      <c r="J4238">
        <v>114</v>
      </c>
      <c r="K4238">
        <v>1057</v>
      </c>
      <c r="L4238" t="s">
        <v>32</v>
      </c>
      <c r="M4238" t="s">
        <v>32</v>
      </c>
      <c r="N4238" t="s">
        <v>32</v>
      </c>
      <c r="O4238">
        <v>78</v>
      </c>
      <c r="P4238">
        <v>92</v>
      </c>
      <c r="Q4238">
        <v>334</v>
      </c>
      <c r="R4238">
        <v>189.3</v>
      </c>
      <c r="S4238" t="s">
        <v>32</v>
      </c>
      <c r="T4238" t="s">
        <v>32</v>
      </c>
      <c r="U4238">
        <v>97</v>
      </c>
      <c r="V4238">
        <v>97</v>
      </c>
      <c r="W4238">
        <v>882</v>
      </c>
      <c r="X4238">
        <v>0</v>
      </c>
      <c r="Z4238" t="s">
        <v>32</v>
      </c>
      <c r="AA4238" t="s">
        <v>37</v>
      </c>
    </row>
    <row r="4239" spans="1:29" x14ac:dyDescent="0.3">
      <c r="A4239" t="s">
        <v>4615</v>
      </c>
      <c r="B4239">
        <v>5</v>
      </c>
      <c r="C4239" t="s">
        <v>40</v>
      </c>
      <c r="D4239" t="s">
        <v>50</v>
      </c>
      <c r="E4239">
        <v>25</v>
      </c>
      <c r="F4239" t="s">
        <v>32</v>
      </c>
      <c r="G4239">
        <v>148</v>
      </c>
      <c r="H4239">
        <v>206</v>
      </c>
      <c r="I4239">
        <v>2010</v>
      </c>
      <c r="J4239">
        <v>215</v>
      </c>
      <c r="K4239">
        <v>2087</v>
      </c>
      <c r="L4239" t="s">
        <v>32</v>
      </c>
      <c r="M4239" t="s">
        <v>32</v>
      </c>
      <c r="N4239" t="s">
        <v>32</v>
      </c>
      <c r="O4239">
        <v>161</v>
      </c>
      <c r="P4239">
        <v>213</v>
      </c>
      <c r="Q4239">
        <v>648</v>
      </c>
      <c r="R4239">
        <v>208.7</v>
      </c>
      <c r="S4239" t="s">
        <v>32</v>
      </c>
      <c r="T4239" t="s">
        <v>37</v>
      </c>
      <c r="U4239">
        <v>216</v>
      </c>
      <c r="V4239">
        <v>216</v>
      </c>
      <c r="W4239">
        <v>2103</v>
      </c>
      <c r="X4239">
        <v>0</v>
      </c>
      <c r="Z4239" t="s">
        <v>32</v>
      </c>
      <c r="AA4239" t="s">
        <v>32</v>
      </c>
      <c r="AB4239" t="s">
        <v>7703</v>
      </c>
      <c r="AC4239" t="s">
        <v>7682</v>
      </c>
    </row>
    <row r="4240" spans="1:29" x14ac:dyDescent="0.3">
      <c r="A4240" t="s">
        <v>4067</v>
      </c>
      <c r="B4240">
        <v>5</v>
      </c>
      <c r="C4240" t="s">
        <v>29</v>
      </c>
      <c r="D4240" t="s">
        <v>30</v>
      </c>
      <c r="E4240">
        <v>16</v>
      </c>
      <c r="F4240" t="s">
        <v>32</v>
      </c>
      <c r="G4240">
        <v>36</v>
      </c>
      <c r="H4240">
        <v>55</v>
      </c>
      <c r="I4240">
        <v>469</v>
      </c>
      <c r="J4240">
        <v>57</v>
      </c>
      <c r="K4240">
        <v>506</v>
      </c>
      <c r="L4240" t="s">
        <v>32</v>
      </c>
      <c r="M4240" t="s">
        <v>32</v>
      </c>
      <c r="N4240" t="s">
        <v>37</v>
      </c>
      <c r="O4240">
        <v>47</v>
      </c>
      <c r="P4240">
        <v>69</v>
      </c>
      <c r="Q4240">
        <v>203</v>
      </c>
      <c r="R4240">
        <v>166</v>
      </c>
      <c r="S4240" t="s">
        <v>32</v>
      </c>
      <c r="T4240" t="s">
        <v>32</v>
      </c>
      <c r="U4240">
        <v>54</v>
      </c>
      <c r="V4240">
        <v>54</v>
      </c>
      <c r="W4240">
        <v>487</v>
      </c>
      <c r="X4240">
        <v>0</v>
      </c>
      <c r="Z4240" t="s">
        <v>33</v>
      </c>
      <c r="AA4240" t="s">
        <v>32</v>
      </c>
    </row>
    <row r="4241" spans="1:29" x14ac:dyDescent="0.3">
      <c r="A4241" t="s">
        <v>4311</v>
      </c>
      <c r="B4241">
        <v>3</v>
      </c>
      <c r="C4241" t="s">
        <v>40</v>
      </c>
      <c r="D4241" t="s">
        <v>50</v>
      </c>
      <c r="E4241">
        <v>12</v>
      </c>
      <c r="F4241" t="s">
        <v>32</v>
      </c>
      <c r="G4241">
        <v>60</v>
      </c>
      <c r="H4241">
        <v>80</v>
      </c>
      <c r="I4241">
        <v>765</v>
      </c>
      <c r="J4241">
        <v>85</v>
      </c>
      <c r="K4241">
        <v>797</v>
      </c>
      <c r="L4241" t="s">
        <v>37</v>
      </c>
      <c r="M4241" t="s">
        <v>32</v>
      </c>
      <c r="N4241" t="s">
        <v>32</v>
      </c>
      <c r="O4241">
        <v>72</v>
      </c>
      <c r="P4241">
        <v>58</v>
      </c>
      <c r="Q4241">
        <v>279</v>
      </c>
      <c r="R4241">
        <v>104.8</v>
      </c>
      <c r="S4241" t="s">
        <v>33</v>
      </c>
      <c r="T4241" t="s">
        <v>32</v>
      </c>
      <c r="U4241">
        <v>86</v>
      </c>
      <c r="V4241">
        <v>86</v>
      </c>
      <c r="W4241">
        <v>802</v>
      </c>
      <c r="X4241">
        <v>0</v>
      </c>
      <c r="Z4241" t="s">
        <v>32</v>
      </c>
      <c r="AA4241" t="s">
        <v>32</v>
      </c>
      <c r="AB4241" t="s">
        <v>7712</v>
      </c>
      <c r="AC4241" t="s">
        <v>7682</v>
      </c>
    </row>
    <row r="4242" spans="1:29" x14ac:dyDescent="0.3">
      <c r="A4242" t="s">
        <v>4068</v>
      </c>
      <c r="B4242">
        <v>3</v>
      </c>
      <c r="C4242" t="s">
        <v>29</v>
      </c>
      <c r="D4242" t="s">
        <v>30</v>
      </c>
      <c r="E4242">
        <v>12</v>
      </c>
      <c r="F4242" t="s">
        <v>32</v>
      </c>
      <c r="G4242">
        <v>30</v>
      </c>
      <c r="H4242">
        <v>50</v>
      </c>
      <c r="I4242">
        <v>397</v>
      </c>
      <c r="J4242">
        <v>48</v>
      </c>
      <c r="K4242">
        <v>400</v>
      </c>
      <c r="L4242" t="s">
        <v>32</v>
      </c>
      <c r="M4242" t="s">
        <v>32</v>
      </c>
      <c r="N4242" t="s">
        <v>32</v>
      </c>
      <c r="O4242">
        <v>38</v>
      </c>
      <c r="P4242">
        <v>47</v>
      </c>
      <c r="Q4242">
        <v>204</v>
      </c>
      <c r="R4242">
        <v>202.8</v>
      </c>
      <c r="S4242" t="s">
        <v>32</v>
      </c>
      <c r="T4242" t="s">
        <v>32</v>
      </c>
      <c r="U4242">
        <v>48</v>
      </c>
      <c r="V4242">
        <v>48</v>
      </c>
      <c r="W4242">
        <v>419</v>
      </c>
      <c r="X4242">
        <v>0</v>
      </c>
      <c r="Z4242" t="s">
        <v>33</v>
      </c>
      <c r="AA4242" t="s">
        <v>32</v>
      </c>
    </row>
    <row r="4243" spans="1:29" x14ac:dyDescent="0.3">
      <c r="A4243" t="s">
        <v>4312</v>
      </c>
      <c r="B4243">
        <v>3</v>
      </c>
      <c r="C4243" t="s">
        <v>40</v>
      </c>
      <c r="D4243" t="s">
        <v>50</v>
      </c>
      <c r="E4243">
        <v>8</v>
      </c>
      <c r="F4243" t="s">
        <v>31</v>
      </c>
      <c r="G4243">
        <v>34</v>
      </c>
      <c r="H4243">
        <v>39</v>
      </c>
      <c r="I4243">
        <v>345</v>
      </c>
      <c r="J4243">
        <v>41</v>
      </c>
      <c r="K4243">
        <v>345</v>
      </c>
      <c r="L4243" t="s">
        <v>32</v>
      </c>
      <c r="M4243" t="s">
        <v>32</v>
      </c>
      <c r="N4243" t="s">
        <v>37</v>
      </c>
      <c r="O4243">
        <v>37</v>
      </c>
      <c r="P4243">
        <v>53</v>
      </c>
      <c r="Q4243">
        <v>135</v>
      </c>
      <c r="R4243">
        <v>222.2</v>
      </c>
      <c r="S4243" t="s">
        <v>32</v>
      </c>
      <c r="T4243" t="s">
        <v>32</v>
      </c>
      <c r="U4243">
        <v>41</v>
      </c>
      <c r="V4243">
        <v>41</v>
      </c>
      <c r="W4243">
        <v>343</v>
      </c>
      <c r="X4243">
        <v>0</v>
      </c>
      <c r="Z4243" t="s">
        <v>33</v>
      </c>
      <c r="AA4243" t="s">
        <v>32</v>
      </c>
      <c r="AB4243" t="s">
        <v>7653</v>
      </c>
      <c r="AC4243" t="s">
        <v>7656</v>
      </c>
    </row>
    <row r="4244" spans="1:29" x14ac:dyDescent="0.3">
      <c r="A4244" t="s">
        <v>4069</v>
      </c>
      <c r="B4244">
        <v>5</v>
      </c>
      <c r="C4244" t="s">
        <v>29</v>
      </c>
      <c r="D4244" t="s">
        <v>30</v>
      </c>
      <c r="E4244">
        <v>16</v>
      </c>
      <c r="F4244" t="s">
        <v>32</v>
      </c>
      <c r="G4244">
        <v>54</v>
      </c>
      <c r="H4244">
        <v>82</v>
      </c>
      <c r="I4244">
        <v>731</v>
      </c>
      <c r="J4244">
        <v>84</v>
      </c>
      <c r="K4244">
        <v>770</v>
      </c>
      <c r="L4244" t="s">
        <v>32</v>
      </c>
      <c r="M4244" t="s">
        <v>32</v>
      </c>
      <c r="N4244" t="s">
        <v>32</v>
      </c>
      <c r="O4244">
        <v>68</v>
      </c>
      <c r="P4244">
        <v>84</v>
      </c>
      <c r="Q4244">
        <v>265</v>
      </c>
      <c r="R4244">
        <v>179.6</v>
      </c>
      <c r="S4244" t="s">
        <v>32</v>
      </c>
      <c r="T4244" t="s">
        <v>32</v>
      </c>
      <c r="U4244">
        <v>68</v>
      </c>
      <c r="V4244">
        <v>68</v>
      </c>
      <c r="W4244">
        <v>604</v>
      </c>
      <c r="X4244">
        <v>0</v>
      </c>
      <c r="Z4244" t="s">
        <v>32</v>
      </c>
      <c r="AA4244" t="s">
        <v>32</v>
      </c>
    </row>
    <row r="4245" spans="1:29" x14ac:dyDescent="0.3">
      <c r="A4245" t="s">
        <v>4070</v>
      </c>
      <c r="B4245">
        <v>5</v>
      </c>
      <c r="C4245" t="s">
        <v>29</v>
      </c>
      <c r="D4245" t="s">
        <v>35</v>
      </c>
      <c r="E4245">
        <v>0</v>
      </c>
      <c r="F4245" t="s">
        <v>32</v>
      </c>
      <c r="G4245">
        <v>31</v>
      </c>
      <c r="H4245">
        <v>59</v>
      </c>
      <c r="I4245">
        <v>497</v>
      </c>
      <c r="J4245">
        <v>58</v>
      </c>
      <c r="K4245">
        <v>515</v>
      </c>
      <c r="L4245" t="s">
        <v>32</v>
      </c>
      <c r="M4245" t="s">
        <v>32</v>
      </c>
      <c r="N4245" t="s">
        <v>32</v>
      </c>
      <c r="O4245">
        <v>36</v>
      </c>
      <c r="P4245">
        <v>22</v>
      </c>
      <c r="Q4245">
        <v>76</v>
      </c>
      <c r="R4245">
        <v>123.5</v>
      </c>
      <c r="S4245" t="s">
        <v>33</v>
      </c>
      <c r="T4245" t="s">
        <v>33</v>
      </c>
      <c r="U4245">
        <v>0</v>
      </c>
      <c r="V4245">
        <v>0</v>
      </c>
      <c r="X4245">
        <v>0</v>
      </c>
      <c r="Z4245" t="s">
        <v>33</v>
      </c>
      <c r="AA4245" t="s">
        <v>37</v>
      </c>
      <c r="AB4245" t="s">
        <v>7691</v>
      </c>
      <c r="AC4245" t="s">
        <v>7682</v>
      </c>
    </row>
    <row r="4246" spans="1:29" x14ac:dyDescent="0.3">
      <c r="A4246" t="s">
        <v>4313</v>
      </c>
      <c r="B4246">
        <v>5</v>
      </c>
      <c r="C4246" t="s">
        <v>40</v>
      </c>
      <c r="D4246" t="s">
        <v>50</v>
      </c>
      <c r="E4246">
        <v>16</v>
      </c>
      <c r="F4246" t="s">
        <v>32</v>
      </c>
      <c r="G4246">
        <v>61</v>
      </c>
      <c r="H4246">
        <v>76</v>
      </c>
      <c r="I4246">
        <v>721</v>
      </c>
      <c r="J4246">
        <v>83</v>
      </c>
      <c r="K4246">
        <v>752</v>
      </c>
      <c r="L4246" t="s">
        <v>32</v>
      </c>
      <c r="M4246" t="s">
        <v>32</v>
      </c>
      <c r="N4246" t="s">
        <v>32</v>
      </c>
      <c r="O4246">
        <v>73</v>
      </c>
      <c r="P4246">
        <v>58</v>
      </c>
      <c r="Q4246">
        <v>293</v>
      </c>
      <c r="R4246">
        <v>157.5</v>
      </c>
      <c r="S4246" t="s">
        <v>33</v>
      </c>
      <c r="T4246" t="s">
        <v>32</v>
      </c>
      <c r="U4246">
        <v>83</v>
      </c>
      <c r="V4246">
        <v>83</v>
      </c>
      <c r="W4246">
        <v>752</v>
      </c>
      <c r="X4246">
        <v>0</v>
      </c>
      <c r="Z4246" t="s">
        <v>33</v>
      </c>
      <c r="AA4246" t="s">
        <v>32</v>
      </c>
      <c r="AB4246" t="s">
        <v>7680</v>
      </c>
      <c r="AC4246" t="s">
        <v>7646</v>
      </c>
    </row>
    <row r="4247" spans="1:29" x14ac:dyDescent="0.3">
      <c r="A4247" t="s">
        <v>4071</v>
      </c>
      <c r="B4247">
        <v>5</v>
      </c>
      <c r="C4247" t="s">
        <v>29</v>
      </c>
      <c r="D4247" t="s">
        <v>30</v>
      </c>
      <c r="E4247">
        <v>25</v>
      </c>
      <c r="F4247" t="s">
        <v>32</v>
      </c>
      <c r="G4247">
        <v>73</v>
      </c>
      <c r="H4247">
        <v>115</v>
      </c>
      <c r="I4247">
        <v>998</v>
      </c>
      <c r="J4247">
        <v>122</v>
      </c>
      <c r="K4247">
        <v>1077</v>
      </c>
      <c r="L4247" t="s">
        <v>32</v>
      </c>
      <c r="M4247" t="s">
        <v>32</v>
      </c>
      <c r="N4247" t="s">
        <v>32</v>
      </c>
      <c r="O4247">
        <v>78</v>
      </c>
      <c r="P4247">
        <v>76</v>
      </c>
      <c r="Q4247">
        <v>135</v>
      </c>
      <c r="R4247">
        <v>149.19999999999999</v>
      </c>
      <c r="S4247" t="s">
        <v>32</v>
      </c>
      <c r="T4247" t="s">
        <v>32</v>
      </c>
      <c r="U4247">
        <v>92</v>
      </c>
      <c r="V4247">
        <v>92</v>
      </c>
      <c r="W4247">
        <v>794</v>
      </c>
      <c r="X4247">
        <v>0</v>
      </c>
      <c r="Z4247" t="s">
        <v>33</v>
      </c>
      <c r="AA4247" t="s">
        <v>32</v>
      </c>
    </row>
    <row r="4248" spans="1:29" x14ac:dyDescent="0.3">
      <c r="A4248" t="s">
        <v>4072</v>
      </c>
      <c r="B4248">
        <v>5</v>
      </c>
      <c r="C4248" t="s">
        <v>29</v>
      </c>
      <c r="D4248" t="s">
        <v>30</v>
      </c>
      <c r="E4248">
        <v>17</v>
      </c>
      <c r="F4248" t="s">
        <v>32</v>
      </c>
      <c r="G4248">
        <v>30</v>
      </c>
      <c r="H4248">
        <v>43</v>
      </c>
      <c r="I4248">
        <v>382</v>
      </c>
      <c r="J4248">
        <v>44</v>
      </c>
      <c r="K4248">
        <v>373</v>
      </c>
      <c r="L4248" t="s">
        <v>32</v>
      </c>
      <c r="M4248" t="s">
        <v>32</v>
      </c>
      <c r="N4248" t="s">
        <v>32</v>
      </c>
      <c r="O4248">
        <v>33</v>
      </c>
      <c r="P4248">
        <v>31</v>
      </c>
      <c r="Q4248">
        <v>59</v>
      </c>
      <c r="R4248">
        <v>185</v>
      </c>
      <c r="S4248" t="s">
        <v>32</v>
      </c>
      <c r="T4248" t="s">
        <v>32</v>
      </c>
      <c r="U4248">
        <v>30</v>
      </c>
      <c r="V4248">
        <v>30</v>
      </c>
      <c r="W4248">
        <v>271</v>
      </c>
      <c r="X4248">
        <v>0</v>
      </c>
      <c r="Z4248" t="s">
        <v>33</v>
      </c>
      <c r="AA4248" t="s">
        <v>32</v>
      </c>
    </row>
    <row r="4249" spans="1:29" x14ac:dyDescent="0.3">
      <c r="A4249" t="s">
        <v>4073</v>
      </c>
      <c r="B4249">
        <v>2</v>
      </c>
      <c r="C4249" t="s">
        <v>29</v>
      </c>
      <c r="D4249" t="s">
        <v>35</v>
      </c>
      <c r="E4249">
        <v>32</v>
      </c>
      <c r="F4249" t="s">
        <v>32</v>
      </c>
      <c r="G4249">
        <v>57</v>
      </c>
      <c r="H4249">
        <v>107</v>
      </c>
      <c r="I4249">
        <v>1050</v>
      </c>
      <c r="J4249">
        <v>107</v>
      </c>
      <c r="K4249">
        <v>1057</v>
      </c>
      <c r="L4249" t="s">
        <v>32</v>
      </c>
      <c r="M4249" t="s">
        <v>32</v>
      </c>
      <c r="N4249" t="s">
        <v>32</v>
      </c>
      <c r="O4249">
        <v>67</v>
      </c>
      <c r="P4249">
        <v>102</v>
      </c>
      <c r="Q4249">
        <v>364</v>
      </c>
      <c r="R4249">
        <v>246.8</v>
      </c>
      <c r="S4249" t="s">
        <v>32</v>
      </c>
      <c r="T4249" t="s">
        <v>32</v>
      </c>
      <c r="U4249">
        <v>104</v>
      </c>
      <c r="V4249">
        <v>104</v>
      </c>
      <c r="W4249">
        <v>992</v>
      </c>
      <c r="X4249">
        <v>0</v>
      </c>
      <c r="Z4249" t="s">
        <v>32</v>
      </c>
      <c r="AA4249" t="s">
        <v>32</v>
      </c>
      <c r="AB4249" t="s">
        <v>7696</v>
      </c>
      <c r="AC4249" t="s">
        <v>7656</v>
      </c>
    </row>
    <row r="4250" spans="1:29" x14ac:dyDescent="0.3">
      <c r="A4250" t="s">
        <v>4074</v>
      </c>
      <c r="B4250">
        <v>3</v>
      </c>
      <c r="C4250" t="s">
        <v>29</v>
      </c>
      <c r="D4250" t="s">
        <v>30</v>
      </c>
      <c r="E4250">
        <v>16</v>
      </c>
      <c r="F4250" t="s">
        <v>32</v>
      </c>
      <c r="G4250">
        <v>52</v>
      </c>
      <c r="H4250">
        <v>70</v>
      </c>
      <c r="I4250">
        <v>571</v>
      </c>
      <c r="J4250">
        <v>72</v>
      </c>
      <c r="K4250">
        <v>565</v>
      </c>
      <c r="L4250" t="s">
        <v>32</v>
      </c>
      <c r="M4250" t="s">
        <v>32</v>
      </c>
      <c r="N4250" t="s">
        <v>32</v>
      </c>
      <c r="O4250">
        <v>63</v>
      </c>
      <c r="P4250">
        <v>91</v>
      </c>
      <c r="Q4250">
        <v>284</v>
      </c>
      <c r="R4250">
        <v>226.3</v>
      </c>
      <c r="S4250" t="s">
        <v>32</v>
      </c>
      <c r="T4250" t="s">
        <v>32</v>
      </c>
      <c r="U4250">
        <v>74</v>
      </c>
      <c r="V4250">
        <v>74</v>
      </c>
      <c r="W4250">
        <v>595</v>
      </c>
      <c r="X4250">
        <v>0</v>
      </c>
      <c r="Z4250" t="s">
        <v>32</v>
      </c>
      <c r="AA4250" t="s">
        <v>32</v>
      </c>
    </row>
    <row r="4251" spans="1:29" x14ac:dyDescent="0.3">
      <c r="A4251" t="s">
        <v>4075</v>
      </c>
      <c r="B4251">
        <v>5</v>
      </c>
      <c r="C4251" t="s">
        <v>29</v>
      </c>
      <c r="D4251" t="s">
        <v>30</v>
      </c>
      <c r="E4251">
        <v>17</v>
      </c>
      <c r="F4251" t="s">
        <v>32</v>
      </c>
      <c r="G4251">
        <v>62</v>
      </c>
      <c r="H4251">
        <v>96</v>
      </c>
      <c r="I4251">
        <v>880</v>
      </c>
      <c r="J4251">
        <v>99</v>
      </c>
      <c r="K4251">
        <v>908</v>
      </c>
      <c r="L4251" t="s">
        <v>32</v>
      </c>
      <c r="M4251" t="s">
        <v>32</v>
      </c>
      <c r="N4251" t="s">
        <v>32</v>
      </c>
      <c r="O4251">
        <v>71</v>
      </c>
      <c r="P4251">
        <v>66</v>
      </c>
      <c r="Q4251">
        <v>307</v>
      </c>
      <c r="R4251">
        <v>144.1</v>
      </c>
      <c r="S4251" t="s">
        <v>32</v>
      </c>
      <c r="T4251" t="s">
        <v>32</v>
      </c>
      <c r="U4251">
        <v>97</v>
      </c>
      <c r="V4251">
        <v>97</v>
      </c>
      <c r="W4251">
        <v>901</v>
      </c>
      <c r="X4251">
        <v>0</v>
      </c>
      <c r="Z4251" t="s">
        <v>33</v>
      </c>
      <c r="AA4251" t="s">
        <v>32</v>
      </c>
    </row>
    <row r="4252" spans="1:29" x14ac:dyDescent="0.3">
      <c r="A4252" t="s">
        <v>4076</v>
      </c>
      <c r="B4252">
        <v>5</v>
      </c>
      <c r="C4252" t="s">
        <v>29</v>
      </c>
      <c r="D4252" t="s">
        <v>30</v>
      </c>
      <c r="E4252">
        <v>12</v>
      </c>
      <c r="F4252" t="s">
        <v>32</v>
      </c>
      <c r="G4252">
        <v>27</v>
      </c>
      <c r="H4252">
        <v>41</v>
      </c>
      <c r="I4252">
        <v>317</v>
      </c>
      <c r="J4252">
        <v>43</v>
      </c>
      <c r="K4252">
        <v>333</v>
      </c>
      <c r="L4252" t="s">
        <v>32</v>
      </c>
      <c r="M4252" t="s">
        <v>32</v>
      </c>
      <c r="N4252" t="s">
        <v>32</v>
      </c>
      <c r="O4252">
        <v>36</v>
      </c>
      <c r="P4252">
        <v>31</v>
      </c>
      <c r="Q4252">
        <v>73</v>
      </c>
      <c r="R4252">
        <v>177.5</v>
      </c>
      <c r="S4252" t="s">
        <v>32</v>
      </c>
      <c r="T4252" t="s">
        <v>32</v>
      </c>
      <c r="U4252">
        <v>43</v>
      </c>
      <c r="V4252">
        <v>43</v>
      </c>
      <c r="W4252">
        <v>335</v>
      </c>
      <c r="X4252">
        <v>0</v>
      </c>
      <c r="Z4252" t="s">
        <v>33</v>
      </c>
      <c r="AA4252" t="s">
        <v>32</v>
      </c>
    </row>
    <row r="4253" spans="1:29" x14ac:dyDescent="0.3">
      <c r="A4253" t="s">
        <v>4077</v>
      </c>
      <c r="B4253">
        <v>5</v>
      </c>
      <c r="C4253" t="s">
        <v>29</v>
      </c>
      <c r="D4253" t="s">
        <v>30</v>
      </c>
      <c r="E4253">
        <v>13</v>
      </c>
      <c r="F4253" t="s">
        <v>32</v>
      </c>
      <c r="G4253">
        <v>39</v>
      </c>
      <c r="H4253">
        <v>53</v>
      </c>
      <c r="I4253">
        <v>467</v>
      </c>
      <c r="J4253">
        <v>58</v>
      </c>
      <c r="K4253">
        <v>488</v>
      </c>
      <c r="L4253" t="s">
        <v>32</v>
      </c>
      <c r="M4253" t="s">
        <v>32</v>
      </c>
      <c r="N4253" t="s">
        <v>32</v>
      </c>
      <c r="O4253">
        <v>49</v>
      </c>
      <c r="P4253">
        <v>66</v>
      </c>
      <c r="Q4253">
        <v>97</v>
      </c>
      <c r="R4253">
        <v>216.4</v>
      </c>
      <c r="S4253" t="s">
        <v>32</v>
      </c>
      <c r="T4253" t="s">
        <v>32</v>
      </c>
      <c r="U4253">
        <v>30</v>
      </c>
      <c r="V4253">
        <v>30</v>
      </c>
      <c r="W4253">
        <v>239</v>
      </c>
      <c r="X4253">
        <v>0</v>
      </c>
      <c r="Z4253" t="s">
        <v>33</v>
      </c>
      <c r="AA4253" t="s">
        <v>32</v>
      </c>
    </row>
    <row r="4254" spans="1:29" x14ac:dyDescent="0.3">
      <c r="A4254" t="s">
        <v>4078</v>
      </c>
      <c r="B4254">
        <v>2</v>
      </c>
      <c r="C4254" t="s">
        <v>29</v>
      </c>
      <c r="D4254" t="s">
        <v>30</v>
      </c>
      <c r="E4254">
        <v>4</v>
      </c>
      <c r="F4254" t="s">
        <v>33</v>
      </c>
      <c r="G4254">
        <v>7</v>
      </c>
      <c r="H4254">
        <v>12</v>
      </c>
      <c r="I4254">
        <v>62</v>
      </c>
      <c r="J4254">
        <v>13</v>
      </c>
      <c r="K4254">
        <v>69</v>
      </c>
      <c r="L4254" t="s">
        <v>33</v>
      </c>
      <c r="M4254" t="s">
        <v>32</v>
      </c>
      <c r="N4254" t="s">
        <v>33</v>
      </c>
      <c r="O4254">
        <v>10</v>
      </c>
      <c r="P4254">
        <v>12</v>
      </c>
      <c r="Q4254">
        <v>14</v>
      </c>
      <c r="S4254" t="s">
        <v>33</v>
      </c>
      <c r="T4254" t="s">
        <v>32</v>
      </c>
      <c r="U4254">
        <v>11</v>
      </c>
      <c r="V4254">
        <v>11</v>
      </c>
      <c r="W4254">
        <v>69</v>
      </c>
      <c r="X4254">
        <v>0</v>
      </c>
      <c r="Z4254" t="s">
        <v>33</v>
      </c>
      <c r="AA4254" t="s">
        <v>33</v>
      </c>
    </row>
    <row r="4255" spans="1:29" x14ac:dyDescent="0.3">
      <c r="A4255" t="s">
        <v>4079</v>
      </c>
      <c r="C4255" t="s">
        <v>29</v>
      </c>
      <c r="D4255" t="s">
        <v>30</v>
      </c>
      <c r="E4255">
        <v>13</v>
      </c>
      <c r="F4255" t="s">
        <v>33</v>
      </c>
      <c r="G4255">
        <v>4</v>
      </c>
      <c r="H4255">
        <v>7</v>
      </c>
      <c r="I4255">
        <v>49</v>
      </c>
      <c r="J4255">
        <v>9</v>
      </c>
      <c r="K4255">
        <v>56</v>
      </c>
      <c r="L4255" t="s">
        <v>33</v>
      </c>
      <c r="M4255" t="s">
        <v>32</v>
      </c>
      <c r="N4255" t="s">
        <v>33</v>
      </c>
      <c r="O4255">
        <v>6</v>
      </c>
      <c r="P4255">
        <v>12</v>
      </c>
      <c r="Q4255">
        <v>12</v>
      </c>
      <c r="S4255" t="s">
        <v>33</v>
      </c>
      <c r="T4255" t="s">
        <v>33</v>
      </c>
      <c r="U4255">
        <v>9</v>
      </c>
      <c r="V4255">
        <v>9</v>
      </c>
      <c r="W4255">
        <v>56</v>
      </c>
      <c r="X4255">
        <v>0</v>
      </c>
      <c r="Z4255" t="s">
        <v>33</v>
      </c>
      <c r="AA4255" t="s">
        <v>33</v>
      </c>
    </row>
    <row r="4256" spans="1:29" x14ac:dyDescent="0.3">
      <c r="A4256" t="s">
        <v>4080</v>
      </c>
      <c r="B4256">
        <v>3</v>
      </c>
      <c r="C4256" t="s">
        <v>29</v>
      </c>
      <c r="D4256" t="s">
        <v>35</v>
      </c>
      <c r="E4256">
        <v>17</v>
      </c>
      <c r="F4256" t="s">
        <v>33</v>
      </c>
      <c r="G4256">
        <v>30</v>
      </c>
      <c r="H4256">
        <v>50</v>
      </c>
      <c r="I4256">
        <v>315</v>
      </c>
      <c r="J4256">
        <v>60</v>
      </c>
      <c r="K4256">
        <v>371</v>
      </c>
      <c r="L4256" t="s">
        <v>32</v>
      </c>
      <c r="M4256" t="s">
        <v>32</v>
      </c>
      <c r="N4256" t="s">
        <v>32</v>
      </c>
      <c r="O4256">
        <v>40</v>
      </c>
      <c r="P4256">
        <v>58</v>
      </c>
      <c r="Q4256">
        <v>43</v>
      </c>
      <c r="R4256">
        <v>282.39999999999998</v>
      </c>
      <c r="S4256" t="s">
        <v>37</v>
      </c>
      <c r="T4256" t="s">
        <v>32</v>
      </c>
      <c r="U4256">
        <v>49</v>
      </c>
      <c r="V4256">
        <v>49</v>
      </c>
      <c r="W4256">
        <v>297</v>
      </c>
      <c r="X4256">
        <v>0</v>
      </c>
      <c r="Z4256" t="s">
        <v>33</v>
      </c>
      <c r="AA4256" t="s">
        <v>32</v>
      </c>
      <c r="AB4256" t="s">
        <v>7635</v>
      </c>
      <c r="AC4256" t="s">
        <v>7682</v>
      </c>
    </row>
    <row r="4257" spans="1:29" x14ac:dyDescent="0.3">
      <c r="A4257" t="s">
        <v>4081</v>
      </c>
      <c r="B4257">
        <v>5</v>
      </c>
      <c r="C4257" t="s">
        <v>29</v>
      </c>
      <c r="D4257" t="s">
        <v>30</v>
      </c>
      <c r="E4257">
        <v>45</v>
      </c>
      <c r="F4257" t="s">
        <v>32</v>
      </c>
      <c r="G4257">
        <v>95</v>
      </c>
      <c r="H4257">
        <v>147</v>
      </c>
      <c r="I4257">
        <v>1380</v>
      </c>
      <c r="J4257">
        <v>153</v>
      </c>
      <c r="K4257">
        <v>1421</v>
      </c>
      <c r="L4257" t="s">
        <v>32</v>
      </c>
      <c r="M4257" t="s">
        <v>32</v>
      </c>
      <c r="N4257" t="s">
        <v>32</v>
      </c>
      <c r="O4257">
        <v>106</v>
      </c>
      <c r="P4257">
        <v>91</v>
      </c>
      <c r="Q4257">
        <v>473</v>
      </c>
      <c r="R4257">
        <v>127.1</v>
      </c>
      <c r="S4257" t="s">
        <v>32</v>
      </c>
      <c r="T4257" t="s">
        <v>32</v>
      </c>
      <c r="U4257">
        <v>152</v>
      </c>
      <c r="V4257">
        <v>152</v>
      </c>
      <c r="W4257">
        <v>1425</v>
      </c>
      <c r="X4257">
        <v>0</v>
      </c>
      <c r="Z4257" t="s">
        <v>32</v>
      </c>
      <c r="AA4257" t="s">
        <v>32</v>
      </c>
    </row>
    <row r="4258" spans="1:29" x14ac:dyDescent="0.3">
      <c r="A4258" t="s">
        <v>4087</v>
      </c>
      <c r="B4258">
        <v>3</v>
      </c>
      <c r="C4258" t="s">
        <v>29</v>
      </c>
      <c r="D4258" t="s">
        <v>35</v>
      </c>
      <c r="E4258">
        <v>12</v>
      </c>
      <c r="F4258" t="s">
        <v>32</v>
      </c>
      <c r="G4258">
        <v>56</v>
      </c>
      <c r="H4258">
        <v>89</v>
      </c>
      <c r="I4258">
        <v>755</v>
      </c>
      <c r="J4258">
        <v>94</v>
      </c>
      <c r="K4258">
        <v>795</v>
      </c>
      <c r="L4258" t="s">
        <v>32</v>
      </c>
      <c r="M4258" t="s">
        <v>32</v>
      </c>
      <c r="N4258" t="s">
        <v>32</v>
      </c>
      <c r="O4258">
        <v>69</v>
      </c>
      <c r="P4258">
        <v>67</v>
      </c>
      <c r="Q4258">
        <v>245</v>
      </c>
      <c r="R4258">
        <v>217.5</v>
      </c>
      <c r="S4258" t="s">
        <v>32</v>
      </c>
      <c r="T4258" t="s">
        <v>32</v>
      </c>
      <c r="U4258">
        <v>90</v>
      </c>
      <c r="V4258">
        <v>90</v>
      </c>
      <c r="W4258">
        <v>770</v>
      </c>
      <c r="X4258">
        <v>0</v>
      </c>
      <c r="Z4258" t="s">
        <v>32</v>
      </c>
      <c r="AA4258" t="s">
        <v>32</v>
      </c>
      <c r="AB4258" t="s">
        <v>7649</v>
      </c>
      <c r="AC4258" t="s">
        <v>7682</v>
      </c>
    </row>
    <row r="4259" spans="1:29" x14ac:dyDescent="0.3">
      <c r="A4259" t="s">
        <v>4088</v>
      </c>
      <c r="B4259">
        <v>4</v>
      </c>
      <c r="C4259" t="s">
        <v>29</v>
      </c>
      <c r="D4259" t="s">
        <v>30</v>
      </c>
      <c r="E4259">
        <v>4</v>
      </c>
      <c r="F4259" t="s">
        <v>33</v>
      </c>
      <c r="G4259">
        <v>9</v>
      </c>
      <c r="H4259">
        <v>18</v>
      </c>
      <c r="I4259">
        <v>141</v>
      </c>
      <c r="J4259">
        <v>19</v>
      </c>
      <c r="K4259">
        <v>146</v>
      </c>
      <c r="L4259" t="s">
        <v>32</v>
      </c>
      <c r="M4259" t="s">
        <v>33</v>
      </c>
      <c r="N4259" t="s">
        <v>32</v>
      </c>
      <c r="O4259">
        <v>13</v>
      </c>
      <c r="P4259">
        <v>9</v>
      </c>
      <c r="Q4259">
        <v>64</v>
      </c>
      <c r="R4259">
        <v>167.6</v>
      </c>
      <c r="S4259" t="s">
        <v>32</v>
      </c>
      <c r="T4259" t="s">
        <v>32</v>
      </c>
      <c r="U4259">
        <v>19</v>
      </c>
      <c r="V4259">
        <v>19</v>
      </c>
      <c r="W4259">
        <v>145</v>
      </c>
      <c r="X4259">
        <v>0</v>
      </c>
      <c r="Z4259" t="s">
        <v>33</v>
      </c>
      <c r="AA4259" t="s">
        <v>33</v>
      </c>
    </row>
    <row r="4260" spans="1:29" x14ac:dyDescent="0.3">
      <c r="A4260" t="s">
        <v>4089</v>
      </c>
      <c r="B4260">
        <v>5</v>
      </c>
      <c r="C4260" t="s">
        <v>29</v>
      </c>
      <c r="D4260" t="s">
        <v>30</v>
      </c>
      <c r="E4260">
        <v>17</v>
      </c>
      <c r="F4260" t="s">
        <v>32</v>
      </c>
      <c r="G4260">
        <v>36</v>
      </c>
      <c r="H4260">
        <v>77</v>
      </c>
      <c r="I4260">
        <v>718</v>
      </c>
      <c r="J4260">
        <v>78</v>
      </c>
      <c r="K4260">
        <v>747</v>
      </c>
      <c r="L4260" t="s">
        <v>32</v>
      </c>
      <c r="M4260" t="s">
        <v>32</v>
      </c>
      <c r="N4260" t="s">
        <v>32</v>
      </c>
      <c r="O4260">
        <v>51</v>
      </c>
      <c r="P4260">
        <v>67</v>
      </c>
      <c r="Q4260">
        <v>171</v>
      </c>
      <c r="R4260">
        <v>182.2</v>
      </c>
      <c r="S4260" t="s">
        <v>32</v>
      </c>
      <c r="T4260" t="s">
        <v>32</v>
      </c>
      <c r="U4260">
        <v>79</v>
      </c>
      <c r="V4260">
        <v>79</v>
      </c>
      <c r="W4260">
        <v>749</v>
      </c>
      <c r="X4260">
        <v>0</v>
      </c>
      <c r="Z4260" t="s">
        <v>32</v>
      </c>
      <c r="AA4260" t="s">
        <v>37</v>
      </c>
    </row>
    <row r="4261" spans="1:29" x14ac:dyDescent="0.3">
      <c r="A4261" t="s">
        <v>4090</v>
      </c>
      <c r="B4261">
        <v>3</v>
      </c>
      <c r="C4261" t="s">
        <v>29</v>
      </c>
      <c r="D4261" t="s">
        <v>30</v>
      </c>
      <c r="E4261">
        <v>21</v>
      </c>
      <c r="F4261" t="s">
        <v>32</v>
      </c>
      <c r="G4261">
        <v>54</v>
      </c>
      <c r="H4261">
        <v>88</v>
      </c>
      <c r="I4261">
        <v>822</v>
      </c>
      <c r="J4261">
        <v>95</v>
      </c>
      <c r="K4261">
        <v>829</v>
      </c>
      <c r="L4261" t="s">
        <v>32</v>
      </c>
      <c r="M4261" t="s">
        <v>32</v>
      </c>
      <c r="N4261" t="s">
        <v>32</v>
      </c>
      <c r="O4261">
        <v>69</v>
      </c>
      <c r="P4261">
        <v>66</v>
      </c>
      <c r="Q4261">
        <v>303</v>
      </c>
      <c r="R4261">
        <v>208.7</v>
      </c>
      <c r="S4261" t="s">
        <v>32</v>
      </c>
      <c r="T4261" t="s">
        <v>32</v>
      </c>
      <c r="U4261">
        <v>88</v>
      </c>
      <c r="V4261">
        <v>88</v>
      </c>
      <c r="W4261">
        <v>805</v>
      </c>
      <c r="X4261">
        <v>0</v>
      </c>
      <c r="Z4261" t="s">
        <v>32</v>
      </c>
      <c r="AA4261" t="s">
        <v>37</v>
      </c>
    </row>
    <row r="4262" spans="1:29" x14ac:dyDescent="0.3">
      <c r="A4262" t="s">
        <v>4091</v>
      </c>
      <c r="C4262" t="s">
        <v>29</v>
      </c>
      <c r="D4262" t="s">
        <v>30</v>
      </c>
      <c r="E4262">
        <v>0</v>
      </c>
      <c r="F4262" t="s">
        <v>33</v>
      </c>
      <c r="G4262">
        <v>18</v>
      </c>
      <c r="H4262">
        <v>44</v>
      </c>
      <c r="I4262">
        <v>282</v>
      </c>
      <c r="J4262">
        <v>45</v>
      </c>
      <c r="K4262">
        <v>307</v>
      </c>
      <c r="L4262" t="s">
        <v>32</v>
      </c>
      <c r="M4262" t="s">
        <v>32</v>
      </c>
      <c r="N4262" t="s">
        <v>32</v>
      </c>
      <c r="O4262">
        <v>26</v>
      </c>
      <c r="P4262">
        <v>28</v>
      </c>
      <c r="Q4262">
        <v>135</v>
      </c>
      <c r="R4262">
        <v>226.8</v>
      </c>
      <c r="S4262" t="s">
        <v>33</v>
      </c>
      <c r="T4262" t="s">
        <v>33</v>
      </c>
      <c r="U4262">
        <v>5</v>
      </c>
      <c r="V4262">
        <v>5</v>
      </c>
      <c r="W4262">
        <v>26</v>
      </c>
      <c r="X4262">
        <v>0</v>
      </c>
      <c r="Z4262" t="s">
        <v>33</v>
      </c>
      <c r="AA4262" t="s">
        <v>32</v>
      </c>
      <c r="AB4262" t="s">
        <v>7673</v>
      </c>
      <c r="AC4262" t="s">
        <v>7656</v>
      </c>
    </row>
    <row r="4263" spans="1:29" x14ac:dyDescent="0.3">
      <c r="A4263" t="s">
        <v>4092</v>
      </c>
      <c r="B4263">
        <v>3</v>
      </c>
      <c r="C4263" t="s">
        <v>29</v>
      </c>
      <c r="D4263" t="s">
        <v>30</v>
      </c>
      <c r="E4263">
        <v>1</v>
      </c>
      <c r="F4263" t="s">
        <v>32</v>
      </c>
      <c r="G4263">
        <v>34</v>
      </c>
      <c r="H4263">
        <v>56</v>
      </c>
      <c r="I4263">
        <v>481</v>
      </c>
      <c r="J4263">
        <v>57</v>
      </c>
      <c r="K4263">
        <v>494</v>
      </c>
      <c r="L4263" t="s">
        <v>32</v>
      </c>
      <c r="M4263" t="s">
        <v>32</v>
      </c>
      <c r="N4263" t="s">
        <v>31</v>
      </c>
      <c r="O4263">
        <v>41</v>
      </c>
      <c r="P4263">
        <v>42</v>
      </c>
      <c r="Q4263">
        <v>153</v>
      </c>
      <c r="R4263">
        <v>271</v>
      </c>
      <c r="S4263" t="s">
        <v>33</v>
      </c>
      <c r="T4263" t="s">
        <v>32</v>
      </c>
      <c r="U4263">
        <v>15</v>
      </c>
      <c r="V4263">
        <v>15</v>
      </c>
      <c r="W4263">
        <v>127</v>
      </c>
      <c r="X4263">
        <v>0</v>
      </c>
      <c r="Z4263" t="s">
        <v>32</v>
      </c>
      <c r="AA4263" t="s">
        <v>32</v>
      </c>
    </row>
    <row r="4264" spans="1:29" x14ac:dyDescent="0.3">
      <c r="A4264" t="s">
        <v>4093</v>
      </c>
      <c r="B4264">
        <v>2</v>
      </c>
      <c r="C4264" t="s">
        <v>29</v>
      </c>
      <c r="D4264" t="s">
        <v>41</v>
      </c>
      <c r="E4264">
        <v>30</v>
      </c>
      <c r="F4264" t="s">
        <v>32</v>
      </c>
      <c r="G4264">
        <v>68</v>
      </c>
      <c r="H4264">
        <v>120</v>
      </c>
      <c r="I4264">
        <v>1060</v>
      </c>
      <c r="J4264">
        <v>129</v>
      </c>
      <c r="K4264">
        <v>1107</v>
      </c>
      <c r="L4264" t="s">
        <v>32</v>
      </c>
      <c r="M4264" t="s">
        <v>32</v>
      </c>
      <c r="N4264" t="s">
        <v>37</v>
      </c>
      <c r="O4264">
        <v>88</v>
      </c>
      <c r="P4264">
        <v>116</v>
      </c>
      <c r="Q4264">
        <v>375</v>
      </c>
      <c r="R4264">
        <v>207.4</v>
      </c>
      <c r="S4264" t="s">
        <v>31</v>
      </c>
      <c r="T4264" t="s">
        <v>32</v>
      </c>
      <c r="U4264">
        <v>89</v>
      </c>
      <c r="V4264">
        <v>89</v>
      </c>
      <c r="W4264">
        <v>813</v>
      </c>
      <c r="X4264">
        <v>0</v>
      </c>
      <c r="Z4264" t="s">
        <v>32</v>
      </c>
      <c r="AA4264" t="s">
        <v>32</v>
      </c>
      <c r="AB4264" t="s">
        <v>7705</v>
      </c>
      <c r="AC4264" t="s">
        <v>7656</v>
      </c>
    </row>
    <row r="4265" spans="1:29" x14ac:dyDescent="0.3">
      <c r="A4265" t="s">
        <v>4094</v>
      </c>
      <c r="B4265">
        <v>3</v>
      </c>
      <c r="C4265" t="s">
        <v>29</v>
      </c>
      <c r="D4265" t="s">
        <v>220</v>
      </c>
      <c r="E4265">
        <v>11</v>
      </c>
      <c r="F4265" t="s">
        <v>32</v>
      </c>
      <c r="G4265">
        <v>50</v>
      </c>
      <c r="H4265">
        <v>67</v>
      </c>
      <c r="I4265">
        <v>520</v>
      </c>
      <c r="J4265">
        <v>75</v>
      </c>
      <c r="K4265">
        <v>566</v>
      </c>
      <c r="L4265" t="s">
        <v>32</v>
      </c>
      <c r="M4265" t="s">
        <v>32</v>
      </c>
      <c r="N4265" t="s">
        <v>32</v>
      </c>
      <c r="O4265">
        <v>58</v>
      </c>
      <c r="P4265">
        <v>68</v>
      </c>
      <c r="Q4265">
        <v>214</v>
      </c>
      <c r="R4265">
        <v>219.3</v>
      </c>
      <c r="S4265" t="s">
        <v>37</v>
      </c>
      <c r="T4265" t="s">
        <v>32</v>
      </c>
      <c r="U4265">
        <v>67</v>
      </c>
      <c r="V4265">
        <v>67</v>
      </c>
      <c r="W4265">
        <v>499</v>
      </c>
      <c r="X4265">
        <v>0</v>
      </c>
      <c r="Z4265" t="s">
        <v>32</v>
      </c>
      <c r="AA4265" t="s">
        <v>32</v>
      </c>
      <c r="AB4265" t="s">
        <v>7696</v>
      </c>
      <c r="AC4265" t="s">
        <v>7656</v>
      </c>
    </row>
    <row r="4266" spans="1:29" x14ac:dyDescent="0.3">
      <c r="A4266" t="s">
        <v>4095</v>
      </c>
      <c r="B4266">
        <v>5</v>
      </c>
      <c r="C4266" t="s">
        <v>29</v>
      </c>
      <c r="D4266" t="s">
        <v>30</v>
      </c>
      <c r="E4266">
        <v>13</v>
      </c>
      <c r="F4266" t="s">
        <v>32</v>
      </c>
      <c r="G4266">
        <v>44</v>
      </c>
      <c r="H4266">
        <v>62</v>
      </c>
      <c r="I4266">
        <v>570</v>
      </c>
      <c r="J4266">
        <v>67</v>
      </c>
      <c r="K4266">
        <v>595</v>
      </c>
      <c r="L4266" t="s">
        <v>32</v>
      </c>
      <c r="M4266" t="s">
        <v>32</v>
      </c>
      <c r="N4266" t="s">
        <v>32</v>
      </c>
      <c r="O4266">
        <v>51</v>
      </c>
      <c r="P4266">
        <v>56</v>
      </c>
      <c r="Q4266">
        <v>221</v>
      </c>
      <c r="R4266">
        <v>166.3</v>
      </c>
      <c r="S4266" t="s">
        <v>32</v>
      </c>
      <c r="T4266" t="s">
        <v>32</v>
      </c>
      <c r="U4266">
        <v>67</v>
      </c>
      <c r="V4266">
        <v>67</v>
      </c>
      <c r="W4266">
        <v>593</v>
      </c>
      <c r="X4266">
        <v>0</v>
      </c>
      <c r="Z4266" t="s">
        <v>33</v>
      </c>
      <c r="AA4266" t="s">
        <v>32</v>
      </c>
    </row>
    <row r="4267" spans="1:29" x14ac:dyDescent="0.3">
      <c r="A4267" t="s">
        <v>4096</v>
      </c>
      <c r="B4267">
        <v>5</v>
      </c>
      <c r="C4267" t="s">
        <v>29</v>
      </c>
      <c r="D4267" t="s">
        <v>30</v>
      </c>
      <c r="E4267">
        <v>14</v>
      </c>
      <c r="F4267" t="s">
        <v>32</v>
      </c>
      <c r="G4267">
        <v>33</v>
      </c>
      <c r="H4267">
        <v>67</v>
      </c>
      <c r="I4267">
        <v>535</v>
      </c>
      <c r="J4267">
        <v>68</v>
      </c>
      <c r="K4267">
        <v>567</v>
      </c>
      <c r="L4267" t="s">
        <v>32</v>
      </c>
      <c r="M4267" t="s">
        <v>32</v>
      </c>
      <c r="N4267" t="s">
        <v>32</v>
      </c>
      <c r="O4267">
        <v>45</v>
      </c>
      <c r="P4267">
        <v>42</v>
      </c>
      <c r="Q4267">
        <v>220</v>
      </c>
      <c r="R4267">
        <v>127</v>
      </c>
      <c r="S4267" t="s">
        <v>37</v>
      </c>
      <c r="T4267" t="s">
        <v>32</v>
      </c>
      <c r="U4267">
        <v>68</v>
      </c>
      <c r="V4267">
        <v>68</v>
      </c>
      <c r="W4267">
        <v>569</v>
      </c>
      <c r="X4267">
        <v>0</v>
      </c>
      <c r="Z4267" t="s">
        <v>33</v>
      </c>
      <c r="AA4267" t="s">
        <v>32</v>
      </c>
    </row>
    <row r="4268" spans="1:29" x14ac:dyDescent="0.3">
      <c r="A4268" t="s">
        <v>4097</v>
      </c>
      <c r="B4268">
        <v>3</v>
      </c>
      <c r="C4268" t="s">
        <v>29</v>
      </c>
      <c r="D4268" t="s">
        <v>220</v>
      </c>
      <c r="E4268">
        <v>24</v>
      </c>
      <c r="F4268" t="s">
        <v>32</v>
      </c>
      <c r="G4268">
        <v>96</v>
      </c>
      <c r="H4268">
        <v>140</v>
      </c>
      <c r="I4268">
        <v>1252</v>
      </c>
      <c r="J4268">
        <v>144</v>
      </c>
      <c r="K4268">
        <v>1279</v>
      </c>
      <c r="L4268" t="s">
        <v>32</v>
      </c>
      <c r="M4268" t="s">
        <v>32</v>
      </c>
      <c r="N4268" t="s">
        <v>32</v>
      </c>
      <c r="O4268">
        <v>111</v>
      </c>
      <c r="P4268">
        <v>159</v>
      </c>
      <c r="Q4268">
        <v>484</v>
      </c>
      <c r="R4268">
        <v>220.8</v>
      </c>
      <c r="S4268" t="s">
        <v>32</v>
      </c>
      <c r="T4268" t="s">
        <v>32</v>
      </c>
      <c r="U4268">
        <v>126</v>
      </c>
      <c r="V4268">
        <v>126</v>
      </c>
      <c r="W4268">
        <v>1066</v>
      </c>
      <c r="X4268">
        <v>0</v>
      </c>
      <c r="Z4268" t="s">
        <v>32</v>
      </c>
      <c r="AA4268" t="s">
        <v>32</v>
      </c>
    </row>
    <row r="4269" spans="1:29" x14ac:dyDescent="0.3">
      <c r="A4269" t="s">
        <v>4098</v>
      </c>
      <c r="B4269">
        <v>4</v>
      </c>
      <c r="C4269" t="s">
        <v>29</v>
      </c>
      <c r="D4269" t="s">
        <v>35</v>
      </c>
      <c r="E4269">
        <v>13</v>
      </c>
      <c r="F4269" t="s">
        <v>32</v>
      </c>
      <c r="G4269">
        <v>24</v>
      </c>
      <c r="H4269">
        <v>43</v>
      </c>
      <c r="I4269">
        <v>389</v>
      </c>
      <c r="J4269">
        <v>44</v>
      </c>
      <c r="K4269">
        <v>405</v>
      </c>
      <c r="L4269" t="s">
        <v>32</v>
      </c>
      <c r="M4269" t="s">
        <v>32</v>
      </c>
      <c r="N4269" t="s">
        <v>32</v>
      </c>
      <c r="O4269">
        <v>33</v>
      </c>
      <c r="P4269">
        <v>42</v>
      </c>
      <c r="Q4269">
        <v>159</v>
      </c>
      <c r="R4269">
        <v>176.3</v>
      </c>
      <c r="S4269" t="s">
        <v>32</v>
      </c>
      <c r="T4269" t="s">
        <v>32</v>
      </c>
      <c r="U4269">
        <v>43</v>
      </c>
      <c r="V4269">
        <v>43</v>
      </c>
      <c r="W4269">
        <v>397</v>
      </c>
      <c r="X4269">
        <v>0</v>
      </c>
      <c r="Z4269" t="s">
        <v>33</v>
      </c>
      <c r="AA4269" t="s">
        <v>32</v>
      </c>
      <c r="AB4269" t="s">
        <v>7713</v>
      </c>
      <c r="AC4269" t="s">
        <v>7682</v>
      </c>
    </row>
    <row r="4270" spans="1:29" x14ac:dyDescent="0.3">
      <c r="A4270" t="s">
        <v>4099</v>
      </c>
      <c r="B4270">
        <v>4</v>
      </c>
      <c r="C4270" t="s">
        <v>29</v>
      </c>
      <c r="D4270" t="s">
        <v>35</v>
      </c>
      <c r="E4270">
        <v>36</v>
      </c>
      <c r="F4270" t="s">
        <v>31</v>
      </c>
      <c r="G4270">
        <v>91</v>
      </c>
      <c r="H4270">
        <v>155</v>
      </c>
      <c r="I4270">
        <v>1372</v>
      </c>
      <c r="J4270">
        <v>169</v>
      </c>
      <c r="K4270">
        <v>1464</v>
      </c>
      <c r="L4270" t="s">
        <v>32</v>
      </c>
      <c r="M4270" t="s">
        <v>32</v>
      </c>
      <c r="N4270" t="s">
        <v>32</v>
      </c>
      <c r="O4270">
        <v>107</v>
      </c>
      <c r="P4270">
        <v>125</v>
      </c>
      <c r="Q4270">
        <v>436</v>
      </c>
      <c r="R4270">
        <v>193.4</v>
      </c>
      <c r="S4270" t="s">
        <v>37</v>
      </c>
      <c r="T4270" t="s">
        <v>32</v>
      </c>
      <c r="U4270">
        <v>154</v>
      </c>
      <c r="V4270">
        <v>154</v>
      </c>
      <c r="W4270">
        <v>1333</v>
      </c>
      <c r="X4270">
        <v>0</v>
      </c>
      <c r="Z4270" t="s">
        <v>37</v>
      </c>
      <c r="AA4270" t="s">
        <v>32</v>
      </c>
      <c r="AB4270" t="s">
        <v>7690</v>
      </c>
      <c r="AC4270" t="s">
        <v>7675</v>
      </c>
    </row>
    <row r="4271" spans="1:29" x14ac:dyDescent="0.3">
      <c r="A4271" t="s">
        <v>4100</v>
      </c>
      <c r="B4271">
        <v>2</v>
      </c>
      <c r="C4271" t="s">
        <v>29</v>
      </c>
      <c r="D4271" t="s">
        <v>35</v>
      </c>
      <c r="E4271">
        <v>16</v>
      </c>
      <c r="F4271" t="s">
        <v>32</v>
      </c>
      <c r="G4271">
        <v>26</v>
      </c>
      <c r="H4271">
        <v>48</v>
      </c>
      <c r="I4271">
        <v>326</v>
      </c>
      <c r="J4271">
        <v>54</v>
      </c>
      <c r="K4271">
        <v>360</v>
      </c>
      <c r="L4271" t="s">
        <v>32</v>
      </c>
      <c r="M4271" t="s">
        <v>32</v>
      </c>
      <c r="N4271" t="s">
        <v>32</v>
      </c>
      <c r="O4271">
        <v>41</v>
      </c>
      <c r="P4271">
        <v>38</v>
      </c>
      <c r="Q4271">
        <v>197</v>
      </c>
      <c r="R4271">
        <v>201.6</v>
      </c>
      <c r="S4271" t="s">
        <v>32</v>
      </c>
      <c r="T4271" t="s">
        <v>32</v>
      </c>
      <c r="U4271">
        <v>56</v>
      </c>
      <c r="V4271">
        <v>56</v>
      </c>
      <c r="W4271">
        <v>370</v>
      </c>
      <c r="X4271">
        <v>0</v>
      </c>
      <c r="Z4271" t="s">
        <v>33</v>
      </c>
      <c r="AA4271" t="s">
        <v>32</v>
      </c>
    </row>
    <row r="4272" spans="1:29" x14ac:dyDescent="0.3">
      <c r="A4272" t="s">
        <v>4101</v>
      </c>
      <c r="B4272">
        <v>5</v>
      </c>
      <c r="C4272" t="s">
        <v>29</v>
      </c>
      <c r="D4272" t="s">
        <v>30</v>
      </c>
      <c r="E4272">
        <v>24</v>
      </c>
      <c r="F4272" t="s">
        <v>32</v>
      </c>
      <c r="G4272">
        <v>85</v>
      </c>
      <c r="H4272">
        <v>129</v>
      </c>
      <c r="I4272">
        <v>1189</v>
      </c>
      <c r="J4272">
        <v>136</v>
      </c>
      <c r="K4272">
        <v>1263</v>
      </c>
      <c r="L4272" t="s">
        <v>32</v>
      </c>
      <c r="M4272" t="s">
        <v>31</v>
      </c>
      <c r="N4272" t="s">
        <v>32</v>
      </c>
      <c r="O4272">
        <v>97</v>
      </c>
      <c r="P4272">
        <v>118</v>
      </c>
      <c r="Q4272">
        <v>403</v>
      </c>
      <c r="R4272">
        <v>205.4</v>
      </c>
      <c r="S4272" t="s">
        <v>32</v>
      </c>
      <c r="T4272" t="s">
        <v>32</v>
      </c>
      <c r="U4272">
        <v>136</v>
      </c>
      <c r="V4272">
        <v>136</v>
      </c>
      <c r="W4272">
        <v>1265</v>
      </c>
      <c r="X4272">
        <v>0</v>
      </c>
      <c r="Z4272" t="s">
        <v>32</v>
      </c>
      <c r="AA4272" t="s">
        <v>32</v>
      </c>
    </row>
    <row r="4273" spans="1:29" x14ac:dyDescent="0.3">
      <c r="A4273" t="s">
        <v>4102</v>
      </c>
      <c r="B4273">
        <v>4</v>
      </c>
      <c r="C4273" t="s">
        <v>29</v>
      </c>
      <c r="D4273" t="s">
        <v>30</v>
      </c>
      <c r="E4273">
        <v>24</v>
      </c>
      <c r="F4273" t="s">
        <v>32</v>
      </c>
      <c r="G4273">
        <v>69</v>
      </c>
      <c r="H4273">
        <v>120</v>
      </c>
      <c r="I4273">
        <v>1116</v>
      </c>
      <c r="J4273">
        <v>124</v>
      </c>
      <c r="K4273">
        <v>1153</v>
      </c>
      <c r="L4273" t="s">
        <v>32</v>
      </c>
      <c r="M4273" t="s">
        <v>32</v>
      </c>
      <c r="N4273" t="s">
        <v>32</v>
      </c>
      <c r="O4273">
        <v>82</v>
      </c>
      <c r="P4273">
        <v>122</v>
      </c>
      <c r="Q4273">
        <v>356</v>
      </c>
      <c r="R4273">
        <v>171.1</v>
      </c>
      <c r="S4273" t="s">
        <v>37</v>
      </c>
      <c r="T4273" t="s">
        <v>32</v>
      </c>
      <c r="U4273">
        <v>123</v>
      </c>
      <c r="V4273">
        <v>123</v>
      </c>
      <c r="W4273">
        <v>1136</v>
      </c>
      <c r="X4273">
        <v>0</v>
      </c>
      <c r="Z4273" t="s">
        <v>32</v>
      </c>
      <c r="AA4273" t="s">
        <v>32</v>
      </c>
    </row>
    <row r="4274" spans="1:29" x14ac:dyDescent="0.3">
      <c r="A4274" t="s">
        <v>4107</v>
      </c>
      <c r="B4274">
        <v>5</v>
      </c>
      <c r="C4274" t="s">
        <v>29</v>
      </c>
      <c r="D4274" t="s">
        <v>318</v>
      </c>
      <c r="E4274">
        <v>18</v>
      </c>
      <c r="F4274" t="s">
        <v>33</v>
      </c>
      <c r="G4274">
        <v>15</v>
      </c>
      <c r="H4274">
        <v>22</v>
      </c>
      <c r="I4274">
        <v>118</v>
      </c>
      <c r="J4274">
        <v>27</v>
      </c>
      <c r="K4274">
        <v>140</v>
      </c>
      <c r="L4274" t="s">
        <v>32</v>
      </c>
      <c r="M4274" t="s">
        <v>32</v>
      </c>
      <c r="N4274" t="s">
        <v>33</v>
      </c>
      <c r="O4274">
        <v>17</v>
      </c>
      <c r="P4274">
        <v>25</v>
      </c>
      <c r="Q4274">
        <v>17</v>
      </c>
      <c r="R4274">
        <v>217.7</v>
      </c>
      <c r="S4274" t="s">
        <v>33</v>
      </c>
      <c r="T4274" t="s">
        <v>32</v>
      </c>
      <c r="U4274">
        <v>26</v>
      </c>
      <c r="V4274">
        <v>26</v>
      </c>
      <c r="W4274">
        <v>139</v>
      </c>
      <c r="X4274">
        <v>0</v>
      </c>
      <c r="Z4274" t="s">
        <v>33</v>
      </c>
      <c r="AA4274" t="s">
        <v>32</v>
      </c>
    </row>
    <row r="4275" spans="1:29" x14ac:dyDescent="0.3">
      <c r="A4275" t="s">
        <v>4108</v>
      </c>
      <c r="C4275" t="s">
        <v>29</v>
      </c>
      <c r="D4275" t="s">
        <v>30</v>
      </c>
      <c r="E4275">
        <v>10</v>
      </c>
      <c r="F4275" t="s">
        <v>33</v>
      </c>
      <c r="G4275">
        <v>11</v>
      </c>
      <c r="H4275">
        <v>20</v>
      </c>
      <c r="I4275">
        <v>85</v>
      </c>
      <c r="J4275">
        <v>23</v>
      </c>
      <c r="K4275">
        <v>111</v>
      </c>
      <c r="L4275" t="s">
        <v>33</v>
      </c>
      <c r="M4275" t="s">
        <v>33</v>
      </c>
      <c r="N4275" t="s">
        <v>33</v>
      </c>
      <c r="O4275">
        <v>14</v>
      </c>
      <c r="P4275">
        <v>6</v>
      </c>
      <c r="Q4275">
        <v>14</v>
      </c>
      <c r="S4275" t="s">
        <v>33</v>
      </c>
      <c r="T4275" t="s">
        <v>32</v>
      </c>
      <c r="U4275">
        <v>21</v>
      </c>
      <c r="V4275">
        <v>21</v>
      </c>
      <c r="W4275">
        <v>106</v>
      </c>
      <c r="X4275">
        <v>0</v>
      </c>
      <c r="Z4275" t="s">
        <v>33</v>
      </c>
      <c r="AA4275" t="s">
        <v>32</v>
      </c>
    </row>
    <row r="4276" spans="1:29" x14ac:dyDescent="0.3">
      <c r="A4276" t="s">
        <v>4109</v>
      </c>
      <c r="B4276">
        <v>5</v>
      </c>
      <c r="C4276" t="s">
        <v>29</v>
      </c>
      <c r="D4276" t="s">
        <v>35</v>
      </c>
      <c r="E4276">
        <v>13</v>
      </c>
      <c r="F4276" t="s">
        <v>32</v>
      </c>
      <c r="G4276">
        <v>25</v>
      </c>
      <c r="H4276">
        <v>47</v>
      </c>
      <c r="I4276">
        <v>408</v>
      </c>
      <c r="J4276">
        <v>53</v>
      </c>
      <c r="K4276">
        <v>423</v>
      </c>
      <c r="L4276" t="s">
        <v>32</v>
      </c>
      <c r="M4276" t="s">
        <v>32</v>
      </c>
      <c r="N4276" t="s">
        <v>32</v>
      </c>
      <c r="O4276">
        <v>35</v>
      </c>
      <c r="P4276">
        <v>35</v>
      </c>
      <c r="Q4276">
        <v>116</v>
      </c>
      <c r="R4276">
        <v>172.9</v>
      </c>
      <c r="S4276" t="s">
        <v>32</v>
      </c>
      <c r="T4276" t="s">
        <v>32</v>
      </c>
      <c r="U4276">
        <v>52</v>
      </c>
      <c r="V4276">
        <v>52</v>
      </c>
      <c r="W4276">
        <v>418</v>
      </c>
      <c r="X4276">
        <v>0</v>
      </c>
      <c r="Z4276" t="s">
        <v>33</v>
      </c>
      <c r="AA4276" t="s">
        <v>32</v>
      </c>
      <c r="AB4276" t="s">
        <v>7721</v>
      </c>
      <c r="AC4276" t="s">
        <v>7682</v>
      </c>
    </row>
    <row r="4277" spans="1:29" x14ac:dyDescent="0.3">
      <c r="A4277" t="s">
        <v>4110</v>
      </c>
      <c r="B4277">
        <v>5</v>
      </c>
      <c r="C4277" t="s">
        <v>29</v>
      </c>
      <c r="D4277" t="s">
        <v>35</v>
      </c>
      <c r="E4277">
        <v>13</v>
      </c>
      <c r="F4277" t="s">
        <v>32</v>
      </c>
      <c r="G4277">
        <v>43</v>
      </c>
      <c r="H4277">
        <v>70</v>
      </c>
      <c r="I4277">
        <v>670</v>
      </c>
      <c r="J4277">
        <v>73</v>
      </c>
      <c r="K4277">
        <v>678</v>
      </c>
      <c r="L4277" t="s">
        <v>32</v>
      </c>
      <c r="M4277" t="s">
        <v>32</v>
      </c>
      <c r="N4277" t="s">
        <v>37</v>
      </c>
      <c r="O4277">
        <v>52</v>
      </c>
      <c r="P4277">
        <v>49</v>
      </c>
      <c r="Q4277">
        <v>188</v>
      </c>
      <c r="R4277">
        <v>166</v>
      </c>
      <c r="S4277" t="s">
        <v>37</v>
      </c>
      <c r="T4277" t="s">
        <v>32</v>
      </c>
      <c r="U4277">
        <v>74</v>
      </c>
      <c r="V4277">
        <v>74</v>
      </c>
      <c r="W4277">
        <v>688</v>
      </c>
      <c r="X4277">
        <v>0</v>
      </c>
      <c r="Z4277" t="s">
        <v>33</v>
      </c>
      <c r="AA4277" t="s">
        <v>32</v>
      </c>
      <c r="AB4277" t="s">
        <v>7644</v>
      </c>
      <c r="AC4277" t="s">
        <v>7675</v>
      </c>
    </row>
    <row r="4278" spans="1:29" x14ac:dyDescent="0.3">
      <c r="A4278" t="s">
        <v>4111</v>
      </c>
      <c r="B4278">
        <v>4</v>
      </c>
      <c r="C4278" t="s">
        <v>29</v>
      </c>
      <c r="D4278" t="s">
        <v>30</v>
      </c>
      <c r="E4278">
        <v>17</v>
      </c>
      <c r="F4278" t="s">
        <v>32</v>
      </c>
      <c r="G4278">
        <v>52</v>
      </c>
      <c r="H4278">
        <v>82</v>
      </c>
      <c r="I4278">
        <v>700</v>
      </c>
      <c r="J4278">
        <v>88</v>
      </c>
      <c r="K4278">
        <v>726</v>
      </c>
      <c r="L4278" t="s">
        <v>32</v>
      </c>
      <c r="M4278" t="s">
        <v>32</v>
      </c>
      <c r="N4278" t="s">
        <v>32</v>
      </c>
      <c r="O4278">
        <v>62</v>
      </c>
      <c r="P4278">
        <v>51</v>
      </c>
      <c r="Q4278">
        <v>244</v>
      </c>
      <c r="R4278">
        <v>138.4</v>
      </c>
      <c r="S4278" t="s">
        <v>32</v>
      </c>
      <c r="T4278" t="s">
        <v>32</v>
      </c>
      <c r="U4278">
        <v>85</v>
      </c>
      <c r="V4278">
        <v>85</v>
      </c>
      <c r="W4278">
        <v>733</v>
      </c>
      <c r="X4278">
        <v>0</v>
      </c>
      <c r="Z4278" t="s">
        <v>32</v>
      </c>
      <c r="AA4278" t="s">
        <v>32</v>
      </c>
    </row>
    <row r="4279" spans="1:29" x14ac:dyDescent="0.3">
      <c r="A4279" t="s">
        <v>4112</v>
      </c>
      <c r="B4279">
        <v>3</v>
      </c>
      <c r="C4279" t="s">
        <v>29</v>
      </c>
      <c r="D4279" t="s">
        <v>30</v>
      </c>
      <c r="E4279">
        <v>12</v>
      </c>
      <c r="F4279" t="s">
        <v>32</v>
      </c>
      <c r="G4279">
        <v>56</v>
      </c>
      <c r="H4279">
        <v>79</v>
      </c>
      <c r="I4279">
        <v>688</v>
      </c>
      <c r="J4279">
        <v>79</v>
      </c>
      <c r="K4279">
        <v>685</v>
      </c>
      <c r="L4279" t="s">
        <v>32</v>
      </c>
      <c r="M4279" t="s">
        <v>32</v>
      </c>
      <c r="N4279" t="s">
        <v>32</v>
      </c>
      <c r="O4279">
        <v>62</v>
      </c>
      <c r="P4279">
        <v>63</v>
      </c>
      <c r="Q4279">
        <v>252</v>
      </c>
      <c r="R4279">
        <v>177.6</v>
      </c>
      <c r="S4279" t="s">
        <v>32</v>
      </c>
      <c r="T4279" t="s">
        <v>32</v>
      </c>
      <c r="U4279">
        <v>57</v>
      </c>
      <c r="V4279">
        <v>57</v>
      </c>
      <c r="W4279">
        <v>495</v>
      </c>
      <c r="X4279">
        <v>0</v>
      </c>
      <c r="Z4279" t="s">
        <v>32</v>
      </c>
      <c r="AA4279" t="s">
        <v>32</v>
      </c>
    </row>
    <row r="4280" spans="1:29" x14ac:dyDescent="0.3">
      <c r="A4280" t="s">
        <v>4113</v>
      </c>
      <c r="B4280">
        <v>5</v>
      </c>
      <c r="C4280" t="s">
        <v>29</v>
      </c>
      <c r="D4280" t="s">
        <v>30</v>
      </c>
      <c r="E4280">
        <v>16</v>
      </c>
      <c r="F4280" t="s">
        <v>32</v>
      </c>
      <c r="G4280">
        <v>34</v>
      </c>
      <c r="H4280">
        <v>65</v>
      </c>
      <c r="I4280">
        <v>606</v>
      </c>
      <c r="J4280">
        <v>67</v>
      </c>
      <c r="K4280">
        <v>626</v>
      </c>
      <c r="L4280" t="s">
        <v>32</v>
      </c>
      <c r="M4280" t="s">
        <v>32</v>
      </c>
      <c r="N4280" t="s">
        <v>32</v>
      </c>
      <c r="O4280">
        <v>37</v>
      </c>
      <c r="P4280">
        <v>27</v>
      </c>
      <c r="Q4280">
        <v>138</v>
      </c>
      <c r="R4280">
        <v>166.7</v>
      </c>
      <c r="S4280" t="s">
        <v>32</v>
      </c>
      <c r="T4280" t="s">
        <v>32</v>
      </c>
      <c r="U4280">
        <v>67</v>
      </c>
      <c r="V4280">
        <v>67</v>
      </c>
      <c r="W4280">
        <v>627</v>
      </c>
      <c r="X4280">
        <v>0</v>
      </c>
      <c r="Z4280" t="s">
        <v>33</v>
      </c>
      <c r="AA4280" t="s">
        <v>32</v>
      </c>
    </row>
    <row r="4281" spans="1:29" x14ac:dyDescent="0.3">
      <c r="A4281" t="s">
        <v>4114</v>
      </c>
      <c r="B4281">
        <v>1</v>
      </c>
      <c r="C4281" t="s">
        <v>29</v>
      </c>
      <c r="D4281" t="s">
        <v>35</v>
      </c>
      <c r="E4281">
        <v>6</v>
      </c>
      <c r="F4281" t="s">
        <v>33</v>
      </c>
      <c r="G4281">
        <v>10</v>
      </c>
      <c r="H4281">
        <v>25</v>
      </c>
      <c r="I4281">
        <v>175</v>
      </c>
      <c r="J4281">
        <v>23</v>
      </c>
      <c r="K4281">
        <v>171</v>
      </c>
      <c r="L4281" t="s">
        <v>32</v>
      </c>
      <c r="M4281" t="s">
        <v>32</v>
      </c>
      <c r="N4281" t="s">
        <v>31</v>
      </c>
      <c r="O4281">
        <v>16</v>
      </c>
      <c r="P4281">
        <v>11</v>
      </c>
      <c r="Q4281">
        <v>90</v>
      </c>
      <c r="R4281">
        <v>88.6</v>
      </c>
      <c r="S4281" t="s">
        <v>32</v>
      </c>
      <c r="T4281" t="s">
        <v>32</v>
      </c>
      <c r="U4281">
        <v>25</v>
      </c>
      <c r="V4281">
        <v>25</v>
      </c>
      <c r="W4281">
        <v>183</v>
      </c>
      <c r="X4281">
        <v>0</v>
      </c>
      <c r="Z4281" t="s">
        <v>33</v>
      </c>
      <c r="AA4281" t="s">
        <v>33</v>
      </c>
      <c r="AB4281" t="s">
        <v>7677</v>
      </c>
      <c r="AC4281" t="s">
        <v>7682</v>
      </c>
    </row>
    <row r="4282" spans="1:29" x14ac:dyDescent="0.3">
      <c r="A4282" t="s">
        <v>4115</v>
      </c>
      <c r="B4282">
        <v>3</v>
      </c>
      <c r="C4282" t="s">
        <v>29</v>
      </c>
      <c r="D4282" t="s">
        <v>35</v>
      </c>
      <c r="E4282">
        <v>30</v>
      </c>
      <c r="F4282" t="s">
        <v>32</v>
      </c>
      <c r="G4282">
        <v>50</v>
      </c>
      <c r="H4282">
        <v>86</v>
      </c>
      <c r="I4282">
        <v>680</v>
      </c>
      <c r="J4282">
        <v>87</v>
      </c>
      <c r="K4282">
        <v>694</v>
      </c>
      <c r="L4282" t="s">
        <v>32</v>
      </c>
      <c r="M4282" t="s">
        <v>32</v>
      </c>
      <c r="N4282" t="s">
        <v>32</v>
      </c>
      <c r="O4282">
        <v>60</v>
      </c>
      <c r="P4282">
        <v>78</v>
      </c>
      <c r="Q4282">
        <v>288</v>
      </c>
      <c r="R4282">
        <v>236.3</v>
      </c>
      <c r="S4282" t="s">
        <v>32</v>
      </c>
      <c r="T4282" t="s">
        <v>32</v>
      </c>
      <c r="U4282">
        <v>88</v>
      </c>
      <c r="V4282">
        <v>88</v>
      </c>
      <c r="W4282">
        <v>698</v>
      </c>
      <c r="X4282">
        <v>0</v>
      </c>
      <c r="Z4282" t="s">
        <v>32</v>
      </c>
      <c r="AA4282" t="s">
        <v>32</v>
      </c>
      <c r="AB4282" t="s">
        <v>7723</v>
      </c>
      <c r="AC4282" t="s">
        <v>7675</v>
      </c>
    </row>
    <row r="4283" spans="1:29" x14ac:dyDescent="0.3">
      <c r="A4283" t="s">
        <v>4116</v>
      </c>
      <c r="B4283">
        <v>3</v>
      </c>
      <c r="C4283" t="s">
        <v>29</v>
      </c>
      <c r="D4283" t="s">
        <v>35</v>
      </c>
      <c r="E4283">
        <v>13</v>
      </c>
      <c r="F4283" t="s">
        <v>32</v>
      </c>
      <c r="G4283">
        <v>33</v>
      </c>
      <c r="H4283">
        <v>60</v>
      </c>
      <c r="I4283">
        <v>471</v>
      </c>
      <c r="J4283">
        <v>59</v>
      </c>
      <c r="K4283">
        <v>474</v>
      </c>
      <c r="L4283" t="s">
        <v>32</v>
      </c>
      <c r="M4283" t="s">
        <v>32</v>
      </c>
      <c r="N4283" t="s">
        <v>32</v>
      </c>
      <c r="O4283">
        <v>41</v>
      </c>
      <c r="P4283">
        <v>56</v>
      </c>
      <c r="Q4283">
        <v>162</v>
      </c>
      <c r="R4283">
        <v>252.2</v>
      </c>
      <c r="S4283" t="s">
        <v>32</v>
      </c>
      <c r="T4283" t="s">
        <v>32</v>
      </c>
      <c r="U4283">
        <v>49</v>
      </c>
      <c r="V4283">
        <v>49</v>
      </c>
      <c r="W4283">
        <v>401</v>
      </c>
      <c r="X4283">
        <v>0</v>
      </c>
      <c r="Z4283" t="s">
        <v>33</v>
      </c>
      <c r="AA4283" t="s">
        <v>32</v>
      </c>
      <c r="AB4283" t="s">
        <v>7723</v>
      </c>
      <c r="AC4283" t="s">
        <v>7675</v>
      </c>
    </row>
    <row r="4284" spans="1:29" x14ac:dyDescent="0.3">
      <c r="A4284" t="s">
        <v>4117</v>
      </c>
      <c r="B4284">
        <v>3</v>
      </c>
      <c r="C4284" t="s">
        <v>29</v>
      </c>
      <c r="D4284" t="s">
        <v>318</v>
      </c>
      <c r="E4284">
        <v>20</v>
      </c>
      <c r="F4284" t="s">
        <v>31</v>
      </c>
      <c r="G4284">
        <v>54</v>
      </c>
      <c r="H4284">
        <v>83</v>
      </c>
      <c r="I4284">
        <v>812</v>
      </c>
      <c r="J4284">
        <v>87</v>
      </c>
      <c r="K4284">
        <v>833</v>
      </c>
      <c r="L4284" t="s">
        <v>32</v>
      </c>
      <c r="M4284" t="s">
        <v>32</v>
      </c>
      <c r="N4284" t="s">
        <v>32</v>
      </c>
      <c r="O4284">
        <v>69</v>
      </c>
      <c r="P4284">
        <v>109</v>
      </c>
      <c r="Q4284">
        <v>268</v>
      </c>
      <c r="R4284">
        <v>206</v>
      </c>
      <c r="S4284" t="s">
        <v>32</v>
      </c>
      <c r="T4284" t="s">
        <v>32</v>
      </c>
      <c r="U4284">
        <v>84</v>
      </c>
      <c r="V4284">
        <v>84</v>
      </c>
      <c r="W4284">
        <v>799</v>
      </c>
      <c r="X4284">
        <v>0</v>
      </c>
      <c r="Z4284" t="s">
        <v>32</v>
      </c>
      <c r="AA4284" t="s">
        <v>32</v>
      </c>
    </row>
    <row r="4285" spans="1:29" x14ac:dyDescent="0.3">
      <c r="A4285" t="s">
        <v>4118</v>
      </c>
      <c r="B4285">
        <v>3</v>
      </c>
      <c r="C4285" t="s">
        <v>29</v>
      </c>
      <c r="D4285" t="s">
        <v>30</v>
      </c>
      <c r="E4285">
        <v>17</v>
      </c>
      <c r="F4285" t="s">
        <v>32</v>
      </c>
      <c r="G4285">
        <v>50</v>
      </c>
      <c r="H4285">
        <v>72</v>
      </c>
      <c r="I4285">
        <v>567</v>
      </c>
      <c r="J4285">
        <v>82</v>
      </c>
      <c r="K4285">
        <v>621</v>
      </c>
      <c r="L4285" t="s">
        <v>32</v>
      </c>
      <c r="M4285" t="s">
        <v>32</v>
      </c>
      <c r="N4285" t="s">
        <v>32</v>
      </c>
      <c r="O4285">
        <v>57</v>
      </c>
      <c r="P4285">
        <v>72</v>
      </c>
      <c r="Q4285">
        <v>221</v>
      </c>
      <c r="R4285">
        <v>161.4</v>
      </c>
      <c r="S4285" t="s">
        <v>32</v>
      </c>
      <c r="T4285" t="s">
        <v>32</v>
      </c>
      <c r="U4285">
        <v>77</v>
      </c>
      <c r="V4285">
        <v>77</v>
      </c>
      <c r="W4285">
        <v>619</v>
      </c>
      <c r="X4285">
        <v>0</v>
      </c>
      <c r="Z4285" t="s">
        <v>33</v>
      </c>
      <c r="AA4285" t="s">
        <v>32</v>
      </c>
    </row>
    <row r="4286" spans="1:29" x14ac:dyDescent="0.3">
      <c r="A4286" t="s">
        <v>4128</v>
      </c>
      <c r="B4286">
        <v>4</v>
      </c>
      <c r="C4286" t="s">
        <v>29</v>
      </c>
      <c r="D4286" t="s">
        <v>35</v>
      </c>
      <c r="E4286">
        <v>12</v>
      </c>
      <c r="F4286" t="s">
        <v>32</v>
      </c>
      <c r="G4286">
        <v>49</v>
      </c>
      <c r="H4286">
        <v>52</v>
      </c>
      <c r="I4286">
        <v>389</v>
      </c>
      <c r="J4286">
        <v>51</v>
      </c>
      <c r="K4286">
        <v>408</v>
      </c>
      <c r="L4286" t="s">
        <v>32</v>
      </c>
      <c r="M4286" t="s">
        <v>32</v>
      </c>
      <c r="N4286" t="s">
        <v>37</v>
      </c>
      <c r="O4286">
        <v>54</v>
      </c>
      <c r="P4286">
        <v>26</v>
      </c>
      <c r="Q4286">
        <v>221</v>
      </c>
      <c r="R4286">
        <v>98</v>
      </c>
      <c r="S4286" t="s">
        <v>37</v>
      </c>
      <c r="T4286" t="s">
        <v>32</v>
      </c>
      <c r="U4286">
        <v>51</v>
      </c>
      <c r="V4286">
        <v>51</v>
      </c>
      <c r="W4286">
        <v>412</v>
      </c>
      <c r="X4286">
        <v>0</v>
      </c>
      <c r="Z4286" t="s">
        <v>33</v>
      </c>
      <c r="AA4286" t="s">
        <v>32</v>
      </c>
      <c r="AB4286" t="s">
        <v>7713</v>
      </c>
      <c r="AC4286" t="s">
        <v>7682</v>
      </c>
    </row>
    <row r="4287" spans="1:29" x14ac:dyDescent="0.3">
      <c r="A4287" t="s">
        <v>4129</v>
      </c>
      <c r="B4287">
        <v>5</v>
      </c>
      <c r="C4287" t="s">
        <v>29</v>
      </c>
      <c r="D4287" t="s">
        <v>30</v>
      </c>
      <c r="E4287">
        <v>12</v>
      </c>
      <c r="F4287" t="s">
        <v>32</v>
      </c>
      <c r="G4287">
        <v>27</v>
      </c>
      <c r="H4287">
        <v>37</v>
      </c>
      <c r="I4287">
        <v>332</v>
      </c>
      <c r="J4287">
        <v>43</v>
      </c>
      <c r="K4287">
        <v>351</v>
      </c>
      <c r="L4287" t="s">
        <v>32</v>
      </c>
      <c r="M4287" t="s">
        <v>32</v>
      </c>
      <c r="N4287" t="s">
        <v>32</v>
      </c>
      <c r="O4287">
        <v>29</v>
      </c>
      <c r="P4287">
        <v>28</v>
      </c>
      <c r="Q4287">
        <v>119</v>
      </c>
      <c r="R4287">
        <v>129.69999999999999</v>
      </c>
      <c r="S4287" t="s">
        <v>32</v>
      </c>
      <c r="T4287" t="s">
        <v>32</v>
      </c>
      <c r="U4287">
        <v>43</v>
      </c>
      <c r="V4287">
        <v>43</v>
      </c>
      <c r="W4287">
        <v>354</v>
      </c>
      <c r="X4287">
        <v>0</v>
      </c>
      <c r="Z4287" t="s">
        <v>33</v>
      </c>
      <c r="AA4287" t="s">
        <v>32</v>
      </c>
    </row>
    <row r="4288" spans="1:29" x14ac:dyDescent="0.3">
      <c r="A4288" t="s">
        <v>4130</v>
      </c>
      <c r="B4288">
        <v>3</v>
      </c>
      <c r="C4288" t="s">
        <v>40</v>
      </c>
      <c r="D4288" t="s">
        <v>41</v>
      </c>
      <c r="E4288">
        <v>21</v>
      </c>
      <c r="F4288" t="s">
        <v>32</v>
      </c>
      <c r="G4288">
        <v>55</v>
      </c>
      <c r="H4288">
        <v>97</v>
      </c>
      <c r="I4288">
        <v>764</v>
      </c>
      <c r="J4288">
        <v>101</v>
      </c>
      <c r="K4288">
        <v>799</v>
      </c>
      <c r="L4288" t="s">
        <v>32</v>
      </c>
      <c r="M4288" t="s">
        <v>32</v>
      </c>
      <c r="N4288" t="s">
        <v>32</v>
      </c>
      <c r="O4288">
        <v>69</v>
      </c>
      <c r="P4288">
        <v>77</v>
      </c>
      <c r="Q4288">
        <v>276</v>
      </c>
      <c r="R4288">
        <v>205.4</v>
      </c>
      <c r="S4288" t="s">
        <v>32</v>
      </c>
      <c r="T4288" t="s">
        <v>32</v>
      </c>
      <c r="U4288">
        <v>86</v>
      </c>
      <c r="V4288">
        <v>86</v>
      </c>
      <c r="W4288">
        <v>673</v>
      </c>
      <c r="X4288">
        <v>0</v>
      </c>
      <c r="Z4288" t="s">
        <v>33</v>
      </c>
      <c r="AA4288" t="s">
        <v>32</v>
      </c>
    </row>
    <row r="4289" spans="1:29" x14ac:dyDescent="0.3">
      <c r="A4289" t="s">
        <v>4131</v>
      </c>
      <c r="B4289">
        <v>3</v>
      </c>
      <c r="C4289" t="s">
        <v>29</v>
      </c>
      <c r="D4289" t="s">
        <v>30</v>
      </c>
      <c r="E4289">
        <v>12</v>
      </c>
      <c r="F4289" t="s">
        <v>32</v>
      </c>
      <c r="G4289">
        <v>44</v>
      </c>
      <c r="H4289">
        <v>53</v>
      </c>
      <c r="I4289">
        <v>416</v>
      </c>
      <c r="J4289">
        <v>55</v>
      </c>
      <c r="K4289">
        <v>439</v>
      </c>
      <c r="L4289" t="s">
        <v>32</v>
      </c>
      <c r="M4289" t="s">
        <v>32</v>
      </c>
      <c r="N4289" t="s">
        <v>32</v>
      </c>
      <c r="O4289">
        <v>52</v>
      </c>
      <c r="P4289">
        <v>36</v>
      </c>
      <c r="Q4289">
        <v>209</v>
      </c>
      <c r="R4289">
        <v>131.4</v>
      </c>
      <c r="S4289" t="s">
        <v>37</v>
      </c>
      <c r="T4289" t="s">
        <v>32</v>
      </c>
      <c r="U4289">
        <v>57</v>
      </c>
      <c r="V4289">
        <v>57</v>
      </c>
      <c r="W4289">
        <v>440</v>
      </c>
      <c r="X4289">
        <v>0</v>
      </c>
      <c r="Z4289" t="s">
        <v>33</v>
      </c>
      <c r="AA4289" t="s">
        <v>32</v>
      </c>
    </row>
    <row r="4290" spans="1:29" x14ac:dyDescent="0.3">
      <c r="A4290" t="s">
        <v>4132</v>
      </c>
      <c r="B4290">
        <v>4</v>
      </c>
      <c r="C4290" t="s">
        <v>29</v>
      </c>
      <c r="D4290" t="s">
        <v>30</v>
      </c>
      <c r="E4290">
        <v>10</v>
      </c>
      <c r="F4290" t="s">
        <v>32</v>
      </c>
      <c r="G4290">
        <v>43</v>
      </c>
      <c r="H4290">
        <v>61</v>
      </c>
      <c r="I4290">
        <v>528</v>
      </c>
      <c r="J4290">
        <v>64</v>
      </c>
      <c r="K4290">
        <v>557</v>
      </c>
      <c r="L4290" t="s">
        <v>32</v>
      </c>
      <c r="M4290" t="s">
        <v>32</v>
      </c>
      <c r="N4290" t="s">
        <v>32</v>
      </c>
      <c r="O4290">
        <v>52</v>
      </c>
      <c r="P4290">
        <v>72</v>
      </c>
      <c r="Q4290">
        <v>208</v>
      </c>
      <c r="R4290">
        <v>177.3</v>
      </c>
      <c r="S4290" t="s">
        <v>32</v>
      </c>
      <c r="T4290" t="s">
        <v>32</v>
      </c>
      <c r="U4290">
        <v>62</v>
      </c>
      <c r="V4290">
        <v>62</v>
      </c>
      <c r="W4290">
        <v>532</v>
      </c>
      <c r="X4290">
        <v>0</v>
      </c>
      <c r="Z4290" t="s">
        <v>32</v>
      </c>
      <c r="AA4290" t="s">
        <v>32</v>
      </c>
    </row>
    <row r="4291" spans="1:29" x14ac:dyDescent="0.3">
      <c r="A4291" t="s">
        <v>4133</v>
      </c>
      <c r="B4291">
        <v>4</v>
      </c>
      <c r="C4291" t="s">
        <v>29</v>
      </c>
      <c r="D4291" t="s">
        <v>41</v>
      </c>
      <c r="E4291">
        <v>22</v>
      </c>
      <c r="F4291" t="s">
        <v>32</v>
      </c>
      <c r="G4291">
        <v>26</v>
      </c>
      <c r="H4291">
        <v>55</v>
      </c>
      <c r="I4291">
        <v>500</v>
      </c>
      <c r="J4291">
        <v>56</v>
      </c>
      <c r="K4291">
        <v>519</v>
      </c>
      <c r="L4291" t="s">
        <v>32</v>
      </c>
      <c r="M4291" t="s">
        <v>32</v>
      </c>
      <c r="N4291" t="s">
        <v>37</v>
      </c>
      <c r="O4291">
        <v>36</v>
      </c>
      <c r="P4291">
        <v>64</v>
      </c>
      <c r="Q4291">
        <v>159</v>
      </c>
      <c r="R4291">
        <v>184.3</v>
      </c>
      <c r="S4291" t="s">
        <v>37</v>
      </c>
      <c r="T4291" t="s">
        <v>32</v>
      </c>
      <c r="U4291">
        <v>56</v>
      </c>
      <c r="V4291">
        <v>56</v>
      </c>
      <c r="W4291">
        <v>516</v>
      </c>
      <c r="X4291">
        <v>0</v>
      </c>
      <c r="Z4291" t="s">
        <v>33</v>
      </c>
      <c r="AA4291" t="s">
        <v>32</v>
      </c>
      <c r="AB4291" t="s">
        <v>7660</v>
      </c>
      <c r="AC4291" t="s">
        <v>7675</v>
      </c>
    </row>
    <row r="4292" spans="1:29" x14ac:dyDescent="0.3">
      <c r="A4292" t="s">
        <v>4135</v>
      </c>
      <c r="C4292" t="s">
        <v>29</v>
      </c>
      <c r="D4292" t="s">
        <v>30</v>
      </c>
      <c r="E4292">
        <v>5</v>
      </c>
      <c r="F4292" t="s">
        <v>33</v>
      </c>
      <c r="G4292">
        <v>7</v>
      </c>
      <c r="H4292">
        <v>12</v>
      </c>
      <c r="I4292">
        <v>101</v>
      </c>
      <c r="J4292">
        <v>12</v>
      </c>
      <c r="K4292">
        <v>108</v>
      </c>
      <c r="L4292" t="s">
        <v>32</v>
      </c>
      <c r="M4292" t="s">
        <v>33</v>
      </c>
      <c r="N4292" t="s">
        <v>33</v>
      </c>
      <c r="O4292">
        <v>8</v>
      </c>
      <c r="P4292">
        <v>8</v>
      </c>
      <c r="Q4292">
        <v>12</v>
      </c>
      <c r="R4292">
        <v>235.8</v>
      </c>
      <c r="S4292" t="s">
        <v>33</v>
      </c>
      <c r="T4292" t="s">
        <v>33</v>
      </c>
      <c r="U4292">
        <v>3</v>
      </c>
      <c r="V4292">
        <v>3</v>
      </c>
      <c r="W4292">
        <v>25</v>
      </c>
      <c r="X4292">
        <v>0</v>
      </c>
      <c r="Z4292" t="s">
        <v>33</v>
      </c>
      <c r="AA4292" t="s">
        <v>33</v>
      </c>
    </row>
    <row r="4293" spans="1:29" x14ac:dyDescent="0.3">
      <c r="A4293" t="s">
        <v>4136</v>
      </c>
      <c r="B4293">
        <v>2</v>
      </c>
      <c r="C4293" t="s">
        <v>29</v>
      </c>
      <c r="D4293" t="s">
        <v>30</v>
      </c>
      <c r="E4293">
        <v>7</v>
      </c>
      <c r="F4293" t="s">
        <v>31</v>
      </c>
      <c r="G4293">
        <v>27</v>
      </c>
      <c r="H4293">
        <v>38</v>
      </c>
      <c r="I4293">
        <v>352</v>
      </c>
      <c r="J4293">
        <v>40</v>
      </c>
      <c r="K4293">
        <v>358</v>
      </c>
      <c r="L4293" t="s">
        <v>32</v>
      </c>
      <c r="M4293" t="s">
        <v>32</v>
      </c>
      <c r="N4293" t="s">
        <v>32</v>
      </c>
      <c r="O4293">
        <v>29</v>
      </c>
      <c r="P4293">
        <v>59</v>
      </c>
      <c r="Q4293">
        <v>117</v>
      </c>
      <c r="R4293">
        <v>251.9</v>
      </c>
      <c r="S4293" t="s">
        <v>32</v>
      </c>
      <c r="T4293" t="s">
        <v>32</v>
      </c>
      <c r="U4293">
        <v>39</v>
      </c>
      <c r="V4293">
        <v>39</v>
      </c>
      <c r="W4293">
        <v>336</v>
      </c>
      <c r="X4293">
        <v>0</v>
      </c>
      <c r="Z4293" t="s">
        <v>33</v>
      </c>
      <c r="AA4293" t="s">
        <v>32</v>
      </c>
    </row>
    <row r="4294" spans="1:29" x14ac:dyDescent="0.3">
      <c r="A4294" t="s">
        <v>4137</v>
      </c>
      <c r="B4294">
        <v>5</v>
      </c>
      <c r="C4294" t="s">
        <v>29</v>
      </c>
      <c r="D4294" t="s">
        <v>30</v>
      </c>
      <c r="E4294">
        <v>16</v>
      </c>
      <c r="F4294" t="s">
        <v>32</v>
      </c>
      <c r="G4294">
        <v>53</v>
      </c>
      <c r="H4294">
        <v>75</v>
      </c>
      <c r="I4294">
        <v>689</v>
      </c>
      <c r="J4294">
        <v>78</v>
      </c>
      <c r="K4294">
        <v>699</v>
      </c>
      <c r="L4294" t="s">
        <v>32</v>
      </c>
      <c r="M4294" t="s">
        <v>32</v>
      </c>
      <c r="N4294" t="s">
        <v>32</v>
      </c>
      <c r="O4294">
        <v>55</v>
      </c>
      <c r="P4294">
        <v>34</v>
      </c>
      <c r="Q4294">
        <v>210</v>
      </c>
      <c r="R4294">
        <v>101</v>
      </c>
      <c r="S4294" t="s">
        <v>32</v>
      </c>
      <c r="T4294" t="s">
        <v>32</v>
      </c>
      <c r="U4294">
        <v>79</v>
      </c>
      <c r="V4294">
        <v>79</v>
      </c>
      <c r="W4294">
        <v>724</v>
      </c>
      <c r="X4294">
        <v>0</v>
      </c>
      <c r="Z4294" t="s">
        <v>32</v>
      </c>
      <c r="AA4294" t="s">
        <v>32</v>
      </c>
    </row>
    <row r="4295" spans="1:29" x14ac:dyDescent="0.3">
      <c r="A4295" t="s">
        <v>4138</v>
      </c>
      <c r="B4295">
        <v>5</v>
      </c>
      <c r="C4295" t="s">
        <v>40</v>
      </c>
      <c r="D4295" t="s">
        <v>318</v>
      </c>
      <c r="E4295">
        <v>29</v>
      </c>
      <c r="F4295" t="s">
        <v>32</v>
      </c>
      <c r="G4295">
        <v>57</v>
      </c>
      <c r="H4295">
        <v>146</v>
      </c>
      <c r="I4295">
        <v>1258</v>
      </c>
      <c r="J4295">
        <v>148</v>
      </c>
      <c r="K4295">
        <v>1300</v>
      </c>
      <c r="L4295" t="s">
        <v>32</v>
      </c>
      <c r="M4295" t="s">
        <v>32</v>
      </c>
      <c r="N4295" t="s">
        <v>32</v>
      </c>
      <c r="O4295">
        <v>71</v>
      </c>
      <c r="P4295">
        <v>89</v>
      </c>
      <c r="Q4295">
        <v>256</v>
      </c>
      <c r="R4295">
        <v>198.2</v>
      </c>
      <c r="S4295" t="s">
        <v>32</v>
      </c>
      <c r="T4295" t="s">
        <v>32</v>
      </c>
      <c r="U4295">
        <v>149</v>
      </c>
      <c r="V4295">
        <v>149</v>
      </c>
      <c r="W4295">
        <v>1304</v>
      </c>
      <c r="X4295">
        <v>0</v>
      </c>
      <c r="Z4295" t="s">
        <v>33</v>
      </c>
      <c r="AA4295" t="s">
        <v>32</v>
      </c>
      <c r="AB4295" t="s">
        <v>7696</v>
      </c>
      <c r="AC4295" t="s">
        <v>7656</v>
      </c>
    </row>
    <row r="4296" spans="1:29" x14ac:dyDescent="0.3">
      <c r="A4296" t="s">
        <v>4451</v>
      </c>
      <c r="B4296">
        <v>4</v>
      </c>
      <c r="C4296" t="s">
        <v>29</v>
      </c>
      <c r="D4296" t="s">
        <v>35</v>
      </c>
      <c r="E4296">
        <v>40</v>
      </c>
      <c r="F4296" t="s">
        <v>32</v>
      </c>
      <c r="G4296">
        <v>112</v>
      </c>
      <c r="H4296">
        <v>168</v>
      </c>
      <c r="I4296">
        <v>1580</v>
      </c>
      <c r="J4296">
        <v>170</v>
      </c>
      <c r="K4296">
        <v>1591</v>
      </c>
      <c r="L4296" t="s">
        <v>32</v>
      </c>
      <c r="M4296" t="s">
        <v>32</v>
      </c>
      <c r="N4296" t="s">
        <v>32</v>
      </c>
      <c r="O4296">
        <v>134</v>
      </c>
      <c r="P4296">
        <v>131</v>
      </c>
      <c r="Q4296">
        <v>527</v>
      </c>
      <c r="R4296">
        <v>177.6</v>
      </c>
      <c r="S4296" t="s">
        <v>37</v>
      </c>
      <c r="T4296" t="s">
        <v>32</v>
      </c>
      <c r="U4296">
        <v>169</v>
      </c>
      <c r="V4296">
        <v>169</v>
      </c>
      <c r="W4296">
        <v>1596</v>
      </c>
      <c r="X4296">
        <v>0</v>
      </c>
      <c r="Z4296" t="s">
        <v>32</v>
      </c>
      <c r="AA4296" t="s">
        <v>32</v>
      </c>
      <c r="AB4296" t="s">
        <v>7673</v>
      </c>
      <c r="AC4296" t="s">
        <v>7656</v>
      </c>
    </row>
    <row r="4297" spans="1:29" x14ac:dyDescent="0.3">
      <c r="A4297" t="s">
        <v>4143</v>
      </c>
      <c r="B4297">
        <v>2</v>
      </c>
      <c r="C4297" t="s">
        <v>29</v>
      </c>
      <c r="D4297" t="s">
        <v>50</v>
      </c>
      <c r="E4297">
        <v>9</v>
      </c>
      <c r="F4297" t="s">
        <v>33</v>
      </c>
      <c r="G4297">
        <v>17</v>
      </c>
      <c r="H4297">
        <v>31</v>
      </c>
      <c r="I4297">
        <v>137</v>
      </c>
      <c r="J4297">
        <v>35</v>
      </c>
      <c r="K4297">
        <v>147</v>
      </c>
      <c r="L4297" t="s">
        <v>32</v>
      </c>
      <c r="M4297" t="s">
        <v>32</v>
      </c>
      <c r="N4297" t="s">
        <v>32</v>
      </c>
      <c r="O4297">
        <v>23</v>
      </c>
      <c r="P4297">
        <v>30</v>
      </c>
      <c r="Q4297">
        <v>58</v>
      </c>
      <c r="R4297">
        <v>210.4</v>
      </c>
      <c r="S4297" t="s">
        <v>32</v>
      </c>
      <c r="T4297" t="s">
        <v>32</v>
      </c>
      <c r="U4297">
        <v>36</v>
      </c>
      <c r="V4297">
        <v>36</v>
      </c>
      <c r="W4297">
        <v>146</v>
      </c>
      <c r="X4297">
        <v>0</v>
      </c>
      <c r="Z4297" t="s">
        <v>33</v>
      </c>
      <c r="AA4297" t="s">
        <v>33</v>
      </c>
    </row>
    <row r="4298" spans="1:29" x14ac:dyDescent="0.3">
      <c r="A4298" t="s">
        <v>4468</v>
      </c>
      <c r="B4298">
        <v>4</v>
      </c>
      <c r="C4298" t="s">
        <v>40</v>
      </c>
      <c r="D4298" t="s">
        <v>3342</v>
      </c>
      <c r="E4298">
        <v>27</v>
      </c>
      <c r="F4298" t="s">
        <v>32</v>
      </c>
      <c r="G4298">
        <v>95</v>
      </c>
      <c r="H4298">
        <v>125</v>
      </c>
      <c r="I4298">
        <v>1134</v>
      </c>
      <c r="J4298">
        <v>134</v>
      </c>
      <c r="K4298">
        <v>1193</v>
      </c>
      <c r="L4298" t="s">
        <v>32</v>
      </c>
      <c r="M4298" t="s">
        <v>32</v>
      </c>
      <c r="N4298" t="s">
        <v>32</v>
      </c>
      <c r="O4298">
        <v>114</v>
      </c>
      <c r="P4298">
        <v>128</v>
      </c>
      <c r="Q4298">
        <v>410</v>
      </c>
      <c r="R4298">
        <v>152.5</v>
      </c>
      <c r="S4298" t="s">
        <v>32</v>
      </c>
      <c r="T4298" t="s">
        <v>32</v>
      </c>
      <c r="U4298">
        <v>106</v>
      </c>
      <c r="V4298">
        <v>106</v>
      </c>
      <c r="W4298">
        <v>939</v>
      </c>
      <c r="X4298">
        <v>0</v>
      </c>
      <c r="Z4298" t="s">
        <v>32</v>
      </c>
      <c r="AA4298" t="s">
        <v>32</v>
      </c>
      <c r="AB4298" t="s">
        <v>7698</v>
      </c>
      <c r="AC4298" t="s">
        <v>7682</v>
      </c>
    </row>
    <row r="4299" spans="1:29" x14ac:dyDescent="0.3">
      <c r="A4299" t="s">
        <v>4469</v>
      </c>
      <c r="B4299">
        <v>3</v>
      </c>
      <c r="C4299" t="s">
        <v>29</v>
      </c>
      <c r="D4299" t="s">
        <v>220</v>
      </c>
      <c r="E4299">
        <v>24</v>
      </c>
      <c r="F4299" t="s">
        <v>32</v>
      </c>
      <c r="G4299">
        <v>62</v>
      </c>
      <c r="H4299">
        <v>89</v>
      </c>
      <c r="I4299">
        <v>838</v>
      </c>
      <c r="J4299">
        <v>91</v>
      </c>
      <c r="K4299">
        <v>846</v>
      </c>
      <c r="L4299" t="s">
        <v>32</v>
      </c>
      <c r="M4299" t="s">
        <v>32</v>
      </c>
      <c r="N4299" t="s">
        <v>32</v>
      </c>
      <c r="O4299">
        <v>70</v>
      </c>
      <c r="P4299">
        <v>79</v>
      </c>
      <c r="Q4299">
        <v>278</v>
      </c>
      <c r="R4299">
        <v>234.2</v>
      </c>
      <c r="S4299" t="s">
        <v>37</v>
      </c>
      <c r="T4299" t="s">
        <v>32</v>
      </c>
      <c r="U4299">
        <v>74</v>
      </c>
      <c r="V4299">
        <v>74</v>
      </c>
      <c r="W4299">
        <v>700</v>
      </c>
      <c r="X4299">
        <v>0</v>
      </c>
      <c r="Z4299" t="s">
        <v>32</v>
      </c>
      <c r="AA4299" t="s">
        <v>32</v>
      </c>
      <c r="AB4299" t="s">
        <v>7728</v>
      </c>
      <c r="AC4299" t="s">
        <v>7675</v>
      </c>
    </row>
    <row r="4300" spans="1:29" x14ac:dyDescent="0.3">
      <c r="A4300" t="s">
        <v>4145</v>
      </c>
      <c r="B4300">
        <v>4</v>
      </c>
      <c r="C4300" t="s">
        <v>29</v>
      </c>
      <c r="D4300" t="s">
        <v>30</v>
      </c>
      <c r="E4300">
        <v>24</v>
      </c>
      <c r="F4300" t="s">
        <v>32</v>
      </c>
      <c r="G4300">
        <v>53</v>
      </c>
      <c r="H4300">
        <v>100</v>
      </c>
      <c r="I4300">
        <v>808</v>
      </c>
      <c r="J4300">
        <v>103</v>
      </c>
      <c r="K4300">
        <v>843</v>
      </c>
      <c r="L4300" t="s">
        <v>32</v>
      </c>
      <c r="M4300" t="s">
        <v>32</v>
      </c>
      <c r="N4300" t="s">
        <v>31</v>
      </c>
      <c r="O4300">
        <v>70</v>
      </c>
      <c r="P4300">
        <v>59</v>
      </c>
      <c r="Q4300">
        <v>332</v>
      </c>
      <c r="R4300">
        <v>173.2</v>
      </c>
      <c r="S4300" t="s">
        <v>32</v>
      </c>
      <c r="T4300" t="s">
        <v>32</v>
      </c>
      <c r="U4300">
        <v>95</v>
      </c>
      <c r="V4300">
        <v>95</v>
      </c>
      <c r="W4300">
        <v>778</v>
      </c>
      <c r="X4300">
        <v>0</v>
      </c>
      <c r="Z4300" t="s">
        <v>32</v>
      </c>
      <c r="AA4300" t="s">
        <v>32</v>
      </c>
    </row>
    <row r="4301" spans="1:29" x14ac:dyDescent="0.3">
      <c r="A4301" t="s">
        <v>4470</v>
      </c>
      <c r="B4301">
        <v>3</v>
      </c>
      <c r="C4301" t="s">
        <v>40</v>
      </c>
      <c r="D4301" t="s">
        <v>3342</v>
      </c>
      <c r="E4301">
        <v>37</v>
      </c>
      <c r="F4301" t="s">
        <v>32</v>
      </c>
      <c r="G4301">
        <v>123</v>
      </c>
      <c r="H4301">
        <v>189</v>
      </c>
      <c r="I4301">
        <v>1552</v>
      </c>
      <c r="J4301">
        <v>196</v>
      </c>
      <c r="K4301">
        <v>1634</v>
      </c>
      <c r="L4301" t="s">
        <v>32</v>
      </c>
      <c r="M4301" t="s">
        <v>32</v>
      </c>
      <c r="N4301" t="s">
        <v>31</v>
      </c>
      <c r="O4301">
        <v>143</v>
      </c>
      <c r="P4301">
        <v>153</v>
      </c>
      <c r="Q4301">
        <v>557</v>
      </c>
      <c r="R4301">
        <v>204.2</v>
      </c>
      <c r="S4301" t="s">
        <v>32</v>
      </c>
      <c r="T4301" t="s">
        <v>32</v>
      </c>
      <c r="U4301">
        <v>168</v>
      </c>
      <c r="V4301">
        <v>168</v>
      </c>
      <c r="W4301">
        <v>1352</v>
      </c>
      <c r="X4301">
        <v>0</v>
      </c>
      <c r="Z4301" t="s">
        <v>32</v>
      </c>
      <c r="AA4301" t="s">
        <v>32</v>
      </c>
      <c r="AB4301" t="s">
        <v>7668</v>
      </c>
      <c r="AC4301" t="s">
        <v>7656</v>
      </c>
    </row>
    <row r="4302" spans="1:29" x14ac:dyDescent="0.3">
      <c r="A4302" t="s">
        <v>4553</v>
      </c>
      <c r="B4302">
        <v>4</v>
      </c>
      <c r="C4302" t="s">
        <v>29</v>
      </c>
      <c r="D4302" t="s">
        <v>35</v>
      </c>
      <c r="E4302">
        <v>29</v>
      </c>
      <c r="F4302" t="s">
        <v>32</v>
      </c>
      <c r="G4302">
        <v>76</v>
      </c>
      <c r="H4302">
        <v>103</v>
      </c>
      <c r="I4302">
        <v>1007</v>
      </c>
      <c r="J4302">
        <v>104</v>
      </c>
      <c r="K4302">
        <v>1039</v>
      </c>
      <c r="L4302" t="s">
        <v>32</v>
      </c>
      <c r="M4302" t="s">
        <v>32</v>
      </c>
      <c r="N4302" t="s">
        <v>32</v>
      </c>
      <c r="O4302">
        <v>88</v>
      </c>
      <c r="P4302">
        <v>72</v>
      </c>
      <c r="Q4302">
        <v>388</v>
      </c>
      <c r="R4302">
        <v>155.80000000000001</v>
      </c>
      <c r="S4302" t="s">
        <v>37</v>
      </c>
      <c r="T4302" t="s">
        <v>32</v>
      </c>
      <c r="U4302">
        <v>105</v>
      </c>
      <c r="V4302">
        <v>105</v>
      </c>
      <c r="W4302">
        <v>1049</v>
      </c>
      <c r="X4302">
        <v>0</v>
      </c>
      <c r="Z4302" t="s">
        <v>31</v>
      </c>
      <c r="AA4302" t="s">
        <v>32</v>
      </c>
      <c r="AB4302" t="s">
        <v>7688</v>
      </c>
      <c r="AC4302" t="s">
        <v>7682</v>
      </c>
    </row>
    <row r="4303" spans="1:29" x14ac:dyDescent="0.3">
      <c r="A4303" t="s">
        <v>4148</v>
      </c>
      <c r="B4303">
        <v>3</v>
      </c>
      <c r="C4303" t="s">
        <v>29</v>
      </c>
      <c r="D4303" t="s">
        <v>4149</v>
      </c>
      <c r="E4303">
        <v>30</v>
      </c>
      <c r="F4303" t="s">
        <v>32</v>
      </c>
      <c r="G4303">
        <v>137</v>
      </c>
      <c r="H4303">
        <v>189</v>
      </c>
      <c r="I4303">
        <v>1836</v>
      </c>
      <c r="J4303">
        <v>198</v>
      </c>
      <c r="K4303">
        <v>1911</v>
      </c>
      <c r="L4303" t="s">
        <v>32</v>
      </c>
      <c r="M4303" t="s">
        <v>32</v>
      </c>
      <c r="N4303" t="s">
        <v>32</v>
      </c>
      <c r="O4303">
        <v>151</v>
      </c>
      <c r="P4303">
        <v>244</v>
      </c>
      <c r="Q4303">
        <v>672</v>
      </c>
      <c r="R4303">
        <v>218.4</v>
      </c>
      <c r="S4303" t="s">
        <v>33</v>
      </c>
      <c r="T4303" t="s">
        <v>32</v>
      </c>
      <c r="U4303">
        <v>188</v>
      </c>
      <c r="V4303">
        <v>188</v>
      </c>
      <c r="W4303">
        <v>1778</v>
      </c>
      <c r="X4303">
        <v>0</v>
      </c>
      <c r="Z4303" t="s">
        <v>32</v>
      </c>
      <c r="AA4303" t="s">
        <v>32</v>
      </c>
      <c r="AB4303" t="s">
        <v>7672</v>
      </c>
      <c r="AC4303" t="s">
        <v>7675</v>
      </c>
    </row>
    <row r="4304" spans="1:29" x14ac:dyDescent="0.3">
      <c r="A4304" t="s">
        <v>4150</v>
      </c>
      <c r="B4304">
        <v>2</v>
      </c>
      <c r="C4304" t="s">
        <v>29</v>
      </c>
      <c r="D4304" t="s">
        <v>220</v>
      </c>
      <c r="E4304">
        <v>25</v>
      </c>
      <c r="F4304" t="s">
        <v>32</v>
      </c>
      <c r="G4304">
        <v>49</v>
      </c>
      <c r="H4304">
        <v>75</v>
      </c>
      <c r="I4304">
        <v>711</v>
      </c>
      <c r="J4304">
        <v>80</v>
      </c>
      <c r="K4304">
        <v>730</v>
      </c>
      <c r="L4304" t="s">
        <v>32</v>
      </c>
      <c r="M4304" t="s">
        <v>32</v>
      </c>
      <c r="N4304" t="s">
        <v>32</v>
      </c>
      <c r="O4304">
        <v>57</v>
      </c>
      <c r="P4304">
        <v>74</v>
      </c>
      <c r="Q4304">
        <v>283</v>
      </c>
      <c r="R4304">
        <v>189.6</v>
      </c>
      <c r="S4304" t="s">
        <v>32</v>
      </c>
      <c r="T4304" t="s">
        <v>32</v>
      </c>
      <c r="U4304">
        <v>78</v>
      </c>
      <c r="V4304">
        <v>78</v>
      </c>
      <c r="W4304">
        <v>726</v>
      </c>
      <c r="X4304">
        <v>0</v>
      </c>
      <c r="Z4304" t="s">
        <v>32</v>
      </c>
      <c r="AA4304" t="s">
        <v>32</v>
      </c>
    </row>
    <row r="4305" spans="1:29" x14ac:dyDescent="0.3">
      <c r="A4305" t="s">
        <v>4556</v>
      </c>
      <c r="B4305">
        <v>3</v>
      </c>
      <c r="C4305" t="s">
        <v>29</v>
      </c>
      <c r="D4305" t="s">
        <v>35</v>
      </c>
      <c r="E4305">
        <v>35</v>
      </c>
      <c r="F4305" t="s">
        <v>32</v>
      </c>
      <c r="G4305">
        <v>106</v>
      </c>
      <c r="H4305">
        <v>139</v>
      </c>
      <c r="I4305">
        <v>1352</v>
      </c>
      <c r="J4305">
        <v>143</v>
      </c>
      <c r="K4305">
        <v>1378</v>
      </c>
      <c r="L4305" t="s">
        <v>32</v>
      </c>
      <c r="M4305" t="s">
        <v>32</v>
      </c>
      <c r="N4305" t="s">
        <v>32</v>
      </c>
      <c r="O4305">
        <v>115</v>
      </c>
      <c r="P4305">
        <v>102</v>
      </c>
      <c r="Q4305">
        <v>457</v>
      </c>
      <c r="R4305">
        <v>166.5</v>
      </c>
      <c r="S4305" t="s">
        <v>32</v>
      </c>
      <c r="T4305" t="s">
        <v>32</v>
      </c>
      <c r="U4305">
        <v>131</v>
      </c>
      <c r="V4305">
        <v>131</v>
      </c>
      <c r="W4305">
        <v>1245</v>
      </c>
      <c r="X4305">
        <v>0</v>
      </c>
      <c r="Z4305" t="s">
        <v>32</v>
      </c>
      <c r="AA4305" t="s">
        <v>32</v>
      </c>
      <c r="AB4305" t="s">
        <v>7712</v>
      </c>
      <c r="AC4305" t="s">
        <v>7682</v>
      </c>
    </row>
    <row r="4306" spans="1:29" x14ac:dyDescent="0.3">
      <c r="A4306" t="s">
        <v>4151</v>
      </c>
      <c r="B4306">
        <v>1</v>
      </c>
      <c r="C4306" t="s">
        <v>29</v>
      </c>
      <c r="D4306" t="s">
        <v>30</v>
      </c>
      <c r="E4306">
        <v>8</v>
      </c>
      <c r="F4306" t="s">
        <v>32</v>
      </c>
      <c r="G4306">
        <v>27</v>
      </c>
      <c r="H4306">
        <v>38</v>
      </c>
      <c r="I4306">
        <v>322</v>
      </c>
      <c r="J4306">
        <v>36</v>
      </c>
      <c r="K4306">
        <v>311</v>
      </c>
      <c r="L4306" t="s">
        <v>32</v>
      </c>
      <c r="M4306" t="s">
        <v>32</v>
      </c>
      <c r="N4306" t="s">
        <v>32</v>
      </c>
      <c r="O4306">
        <v>33</v>
      </c>
      <c r="P4306">
        <v>62</v>
      </c>
      <c r="Q4306">
        <v>148</v>
      </c>
      <c r="R4306">
        <v>245.5</v>
      </c>
      <c r="S4306" t="s">
        <v>31</v>
      </c>
      <c r="T4306" t="s">
        <v>32</v>
      </c>
      <c r="U4306">
        <v>36</v>
      </c>
      <c r="V4306">
        <v>36</v>
      </c>
      <c r="W4306">
        <v>303</v>
      </c>
      <c r="X4306">
        <v>0</v>
      </c>
      <c r="Z4306" t="s">
        <v>33</v>
      </c>
      <c r="AA4306" t="s">
        <v>32</v>
      </c>
    </row>
    <row r="4307" spans="1:29" x14ac:dyDescent="0.3">
      <c r="A4307" t="s">
        <v>4152</v>
      </c>
      <c r="B4307">
        <v>5</v>
      </c>
      <c r="C4307" t="s">
        <v>29</v>
      </c>
      <c r="D4307" t="s">
        <v>30</v>
      </c>
      <c r="E4307">
        <v>12</v>
      </c>
      <c r="F4307" t="s">
        <v>32</v>
      </c>
      <c r="G4307">
        <v>33</v>
      </c>
      <c r="H4307">
        <v>50</v>
      </c>
      <c r="I4307">
        <v>392</v>
      </c>
      <c r="J4307">
        <v>52</v>
      </c>
      <c r="K4307">
        <v>410</v>
      </c>
      <c r="L4307" t="s">
        <v>32</v>
      </c>
      <c r="M4307" t="s">
        <v>32</v>
      </c>
      <c r="N4307" t="s">
        <v>32</v>
      </c>
      <c r="O4307">
        <v>38</v>
      </c>
      <c r="P4307">
        <v>36</v>
      </c>
      <c r="Q4307">
        <v>134</v>
      </c>
      <c r="R4307">
        <v>210.5</v>
      </c>
      <c r="S4307" t="s">
        <v>32</v>
      </c>
      <c r="T4307" t="s">
        <v>32</v>
      </c>
      <c r="U4307">
        <v>52</v>
      </c>
      <c r="V4307">
        <v>52</v>
      </c>
      <c r="W4307">
        <v>405</v>
      </c>
      <c r="X4307">
        <v>0</v>
      </c>
      <c r="Z4307" t="s">
        <v>33</v>
      </c>
      <c r="AA4307" t="s">
        <v>32</v>
      </c>
    </row>
    <row r="4308" spans="1:29" x14ac:dyDescent="0.3">
      <c r="A4308" t="s">
        <v>4572</v>
      </c>
      <c r="B4308">
        <v>4</v>
      </c>
      <c r="C4308" t="s">
        <v>29</v>
      </c>
      <c r="D4308" t="s">
        <v>35</v>
      </c>
      <c r="E4308">
        <v>33</v>
      </c>
      <c r="F4308" t="s">
        <v>31</v>
      </c>
      <c r="G4308">
        <v>72</v>
      </c>
      <c r="H4308">
        <v>108</v>
      </c>
      <c r="I4308">
        <v>1022</v>
      </c>
      <c r="J4308">
        <v>112</v>
      </c>
      <c r="K4308">
        <v>1050</v>
      </c>
      <c r="L4308" t="s">
        <v>32</v>
      </c>
      <c r="M4308" t="s">
        <v>32</v>
      </c>
      <c r="N4308" t="s">
        <v>32</v>
      </c>
      <c r="O4308">
        <v>81</v>
      </c>
      <c r="P4308">
        <v>57</v>
      </c>
      <c r="Q4308">
        <v>378</v>
      </c>
      <c r="R4308">
        <v>124.4</v>
      </c>
      <c r="S4308" t="s">
        <v>37</v>
      </c>
      <c r="T4308" t="s">
        <v>32</v>
      </c>
      <c r="U4308">
        <v>110</v>
      </c>
      <c r="V4308">
        <v>110</v>
      </c>
      <c r="W4308">
        <v>1031</v>
      </c>
      <c r="X4308">
        <v>0</v>
      </c>
      <c r="Z4308" t="s">
        <v>31</v>
      </c>
      <c r="AA4308" t="s">
        <v>32</v>
      </c>
      <c r="AB4308" t="s">
        <v>7713</v>
      </c>
      <c r="AC4308" t="s">
        <v>7682</v>
      </c>
    </row>
    <row r="4309" spans="1:29" x14ac:dyDescent="0.3">
      <c r="A4309" t="s">
        <v>4153</v>
      </c>
      <c r="B4309">
        <v>5</v>
      </c>
      <c r="C4309" t="s">
        <v>29</v>
      </c>
      <c r="D4309" t="s">
        <v>35</v>
      </c>
      <c r="E4309">
        <v>16</v>
      </c>
      <c r="F4309" t="s">
        <v>32</v>
      </c>
      <c r="G4309">
        <v>69</v>
      </c>
      <c r="H4309">
        <v>97</v>
      </c>
      <c r="I4309">
        <v>909</v>
      </c>
      <c r="J4309">
        <v>104</v>
      </c>
      <c r="K4309">
        <v>949</v>
      </c>
      <c r="L4309" t="s">
        <v>32</v>
      </c>
      <c r="M4309" t="s">
        <v>32</v>
      </c>
      <c r="N4309" t="s">
        <v>32</v>
      </c>
      <c r="O4309">
        <v>80</v>
      </c>
      <c r="P4309">
        <v>116</v>
      </c>
      <c r="Q4309">
        <v>339</v>
      </c>
      <c r="R4309">
        <v>221.1</v>
      </c>
      <c r="S4309" t="s">
        <v>32</v>
      </c>
      <c r="T4309" t="s">
        <v>32</v>
      </c>
      <c r="U4309">
        <v>83</v>
      </c>
      <c r="V4309">
        <v>83</v>
      </c>
      <c r="W4309">
        <v>724</v>
      </c>
      <c r="X4309">
        <v>0</v>
      </c>
      <c r="Z4309" t="s">
        <v>32</v>
      </c>
      <c r="AA4309" t="s">
        <v>32</v>
      </c>
      <c r="AB4309" t="s">
        <v>7683</v>
      </c>
      <c r="AC4309" t="s">
        <v>7682</v>
      </c>
    </row>
    <row r="4310" spans="1:29" x14ac:dyDescent="0.3">
      <c r="A4310" t="s">
        <v>4154</v>
      </c>
      <c r="B4310">
        <v>5</v>
      </c>
      <c r="C4310" t="s">
        <v>29</v>
      </c>
      <c r="D4310" t="s">
        <v>30</v>
      </c>
      <c r="E4310">
        <v>8</v>
      </c>
      <c r="F4310" t="s">
        <v>33</v>
      </c>
      <c r="G4310">
        <v>13</v>
      </c>
      <c r="H4310">
        <v>18</v>
      </c>
      <c r="I4310">
        <v>140</v>
      </c>
      <c r="J4310">
        <v>18</v>
      </c>
      <c r="K4310">
        <v>145</v>
      </c>
      <c r="L4310" t="s">
        <v>32</v>
      </c>
      <c r="M4310" t="s">
        <v>33</v>
      </c>
      <c r="N4310" t="s">
        <v>33</v>
      </c>
      <c r="O4310">
        <v>16</v>
      </c>
      <c r="P4310">
        <v>4</v>
      </c>
      <c r="Q4310">
        <v>17</v>
      </c>
      <c r="R4310">
        <v>22.9</v>
      </c>
      <c r="S4310" t="s">
        <v>32</v>
      </c>
      <c r="T4310" t="s">
        <v>32</v>
      </c>
      <c r="U4310">
        <v>19</v>
      </c>
      <c r="V4310">
        <v>19</v>
      </c>
      <c r="W4310">
        <v>146</v>
      </c>
      <c r="X4310">
        <v>0</v>
      </c>
      <c r="Z4310" t="s">
        <v>33</v>
      </c>
      <c r="AA4310" t="s">
        <v>31</v>
      </c>
    </row>
    <row r="4311" spans="1:29" x14ac:dyDescent="0.3">
      <c r="A4311" t="s">
        <v>4314</v>
      </c>
      <c r="B4311">
        <v>3</v>
      </c>
      <c r="C4311" t="s">
        <v>29</v>
      </c>
      <c r="D4311" t="s">
        <v>35</v>
      </c>
      <c r="E4311">
        <v>25</v>
      </c>
      <c r="F4311" t="s">
        <v>32</v>
      </c>
      <c r="G4311">
        <v>107</v>
      </c>
      <c r="H4311">
        <v>145</v>
      </c>
      <c r="I4311">
        <v>1376</v>
      </c>
      <c r="J4311">
        <v>151</v>
      </c>
      <c r="K4311">
        <v>1409</v>
      </c>
      <c r="L4311" t="s">
        <v>32</v>
      </c>
      <c r="M4311" t="s">
        <v>32</v>
      </c>
      <c r="N4311" t="s">
        <v>32</v>
      </c>
      <c r="O4311">
        <v>132</v>
      </c>
      <c r="P4311">
        <v>124</v>
      </c>
      <c r="Q4311">
        <v>512</v>
      </c>
      <c r="R4311">
        <v>175.5</v>
      </c>
      <c r="S4311" t="s">
        <v>32</v>
      </c>
      <c r="T4311" t="s">
        <v>32</v>
      </c>
      <c r="U4311">
        <v>121</v>
      </c>
      <c r="V4311">
        <v>121</v>
      </c>
      <c r="W4311">
        <v>1157</v>
      </c>
      <c r="X4311">
        <v>0</v>
      </c>
      <c r="Z4311" t="s">
        <v>32</v>
      </c>
      <c r="AA4311" t="s">
        <v>32</v>
      </c>
      <c r="AB4311" t="s">
        <v>7712</v>
      </c>
      <c r="AC4311" t="s">
        <v>7682</v>
      </c>
    </row>
    <row r="4312" spans="1:29" x14ac:dyDescent="0.3">
      <c r="A4312" t="s">
        <v>4155</v>
      </c>
      <c r="B4312">
        <v>3</v>
      </c>
      <c r="C4312" t="s">
        <v>29</v>
      </c>
      <c r="D4312" t="s">
        <v>35</v>
      </c>
      <c r="E4312">
        <v>25</v>
      </c>
      <c r="F4312" t="s">
        <v>33</v>
      </c>
      <c r="G4312">
        <v>31</v>
      </c>
      <c r="H4312">
        <v>48</v>
      </c>
      <c r="I4312">
        <v>206</v>
      </c>
      <c r="J4312">
        <v>57</v>
      </c>
      <c r="K4312">
        <v>236</v>
      </c>
      <c r="L4312" t="s">
        <v>32</v>
      </c>
      <c r="M4312" t="s">
        <v>32</v>
      </c>
      <c r="N4312" t="s">
        <v>33</v>
      </c>
      <c r="O4312">
        <v>38</v>
      </c>
      <c r="P4312">
        <v>36</v>
      </c>
      <c r="Q4312">
        <v>38</v>
      </c>
      <c r="R4312">
        <v>163.69999999999999</v>
      </c>
      <c r="S4312" t="s">
        <v>33</v>
      </c>
      <c r="T4312" t="s">
        <v>32</v>
      </c>
      <c r="U4312">
        <v>57</v>
      </c>
      <c r="V4312">
        <v>57</v>
      </c>
      <c r="W4312">
        <v>243</v>
      </c>
      <c r="X4312">
        <v>0</v>
      </c>
      <c r="Z4312" t="s">
        <v>33</v>
      </c>
      <c r="AA4312" t="s">
        <v>32</v>
      </c>
    </row>
    <row r="4313" spans="1:29" x14ac:dyDescent="0.3">
      <c r="A4313" t="s">
        <v>4156</v>
      </c>
      <c r="C4313" t="s">
        <v>29</v>
      </c>
      <c r="D4313" t="s">
        <v>30</v>
      </c>
      <c r="E4313">
        <v>17</v>
      </c>
      <c r="F4313" t="s">
        <v>33</v>
      </c>
      <c r="G4313">
        <v>7</v>
      </c>
      <c r="H4313">
        <v>10</v>
      </c>
      <c r="I4313">
        <v>34</v>
      </c>
      <c r="J4313">
        <v>10</v>
      </c>
      <c r="K4313">
        <v>31</v>
      </c>
      <c r="L4313" t="s">
        <v>33</v>
      </c>
      <c r="M4313" t="s">
        <v>33</v>
      </c>
      <c r="N4313" t="s">
        <v>33</v>
      </c>
      <c r="O4313">
        <v>7</v>
      </c>
      <c r="P4313">
        <v>2</v>
      </c>
      <c r="Q4313">
        <v>7</v>
      </c>
      <c r="S4313" t="s">
        <v>33</v>
      </c>
      <c r="T4313" t="s">
        <v>33</v>
      </c>
      <c r="U4313">
        <v>10</v>
      </c>
      <c r="V4313">
        <v>10</v>
      </c>
      <c r="W4313">
        <v>33</v>
      </c>
      <c r="X4313">
        <v>0</v>
      </c>
      <c r="Z4313" t="s">
        <v>33</v>
      </c>
      <c r="AA4313" t="s">
        <v>33</v>
      </c>
    </row>
    <row r="4314" spans="1:29" x14ac:dyDescent="0.3">
      <c r="A4314" t="s">
        <v>4333</v>
      </c>
      <c r="B4314">
        <v>5</v>
      </c>
      <c r="C4314" t="s">
        <v>29</v>
      </c>
      <c r="D4314" t="s">
        <v>35</v>
      </c>
      <c r="E4314">
        <v>36</v>
      </c>
      <c r="F4314" t="s">
        <v>32</v>
      </c>
      <c r="G4314">
        <v>111</v>
      </c>
      <c r="H4314">
        <v>152</v>
      </c>
      <c r="I4314">
        <v>1404</v>
      </c>
      <c r="J4314">
        <v>157</v>
      </c>
      <c r="K4314">
        <v>1445</v>
      </c>
      <c r="L4314" t="s">
        <v>32</v>
      </c>
      <c r="M4314" t="s">
        <v>32</v>
      </c>
      <c r="N4314" t="s">
        <v>32</v>
      </c>
      <c r="O4314">
        <v>122</v>
      </c>
      <c r="P4314">
        <v>124</v>
      </c>
      <c r="Q4314">
        <v>441</v>
      </c>
      <c r="R4314">
        <v>160.30000000000001</v>
      </c>
      <c r="S4314" t="s">
        <v>37</v>
      </c>
      <c r="T4314" t="s">
        <v>37</v>
      </c>
      <c r="U4314">
        <v>151</v>
      </c>
      <c r="V4314">
        <v>151</v>
      </c>
      <c r="W4314">
        <v>1367</v>
      </c>
      <c r="X4314">
        <v>0</v>
      </c>
      <c r="Z4314" t="s">
        <v>32</v>
      </c>
      <c r="AA4314" t="s">
        <v>32</v>
      </c>
      <c r="AB4314" t="s">
        <v>7681</v>
      </c>
      <c r="AC4314" t="s">
        <v>7682</v>
      </c>
    </row>
    <row r="4315" spans="1:29" x14ac:dyDescent="0.3">
      <c r="A4315" t="s">
        <v>4157</v>
      </c>
      <c r="C4315" t="s">
        <v>29</v>
      </c>
      <c r="D4315" t="s">
        <v>30</v>
      </c>
      <c r="E4315">
        <v>24</v>
      </c>
      <c r="F4315" t="s">
        <v>33</v>
      </c>
      <c r="G4315">
        <v>10</v>
      </c>
      <c r="H4315">
        <v>21</v>
      </c>
      <c r="I4315">
        <v>51</v>
      </c>
      <c r="J4315">
        <v>22</v>
      </c>
      <c r="K4315">
        <v>51</v>
      </c>
      <c r="L4315" t="s">
        <v>33</v>
      </c>
      <c r="M4315" t="s">
        <v>33</v>
      </c>
      <c r="N4315" t="s">
        <v>33</v>
      </c>
      <c r="O4315">
        <v>11</v>
      </c>
      <c r="P4315">
        <v>1</v>
      </c>
      <c r="Q4315">
        <v>11</v>
      </c>
      <c r="S4315" t="s">
        <v>33</v>
      </c>
      <c r="T4315" t="s">
        <v>32</v>
      </c>
      <c r="U4315">
        <v>22</v>
      </c>
      <c r="V4315">
        <v>22</v>
      </c>
      <c r="W4315">
        <v>53</v>
      </c>
      <c r="X4315">
        <v>0</v>
      </c>
      <c r="Z4315" t="s">
        <v>33</v>
      </c>
      <c r="AA4315" t="s">
        <v>32</v>
      </c>
    </row>
    <row r="4316" spans="1:29" x14ac:dyDescent="0.3">
      <c r="A4316" t="s">
        <v>4158</v>
      </c>
      <c r="C4316" t="s">
        <v>29</v>
      </c>
      <c r="D4316" t="s">
        <v>30</v>
      </c>
      <c r="E4316">
        <v>12</v>
      </c>
      <c r="F4316" t="s">
        <v>33</v>
      </c>
      <c r="G4316">
        <v>0</v>
      </c>
      <c r="H4316">
        <v>1</v>
      </c>
      <c r="I4316">
        <v>1</v>
      </c>
      <c r="J4316">
        <v>0</v>
      </c>
      <c r="K4316">
        <v>0</v>
      </c>
      <c r="L4316" t="s">
        <v>33</v>
      </c>
      <c r="M4316" t="s">
        <v>33</v>
      </c>
      <c r="N4316" t="s">
        <v>33</v>
      </c>
      <c r="O4316">
        <v>0</v>
      </c>
      <c r="P4316">
        <v>0</v>
      </c>
      <c r="Q4316">
        <v>0</v>
      </c>
      <c r="S4316" t="s">
        <v>33</v>
      </c>
      <c r="T4316" t="s">
        <v>33</v>
      </c>
      <c r="U4316">
        <v>1</v>
      </c>
      <c r="V4316">
        <v>1</v>
      </c>
      <c r="W4316">
        <v>1</v>
      </c>
      <c r="X4316">
        <v>0</v>
      </c>
      <c r="Z4316" t="s">
        <v>33</v>
      </c>
      <c r="AA4316" t="s">
        <v>33</v>
      </c>
    </row>
    <row r="4317" spans="1:29" x14ac:dyDescent="0.3">
      <c r="A4317" t="s">
        <v>4335</v>
      </c>
      <c r="B4317">
        <v>3</v>
      </c>
      <c r="C4317" t="s">
        <v>29</v>
      </c>
      <c r="D4317" t="s">
        <v>35</v>
      </c>
      <c r="E4317">
        <v>26</v>
      </c>
      <c r="F4317" t="s">
        <v>32</v>
      </c>
      <c r="G4317">
        <v>83</v>
      </c>
      <c r="H4317">
        <v>109</v>
      </c>
      <c r="I4317">
        <v>1023</v>
      </c>
      <c r="J4317">
        <v>113</v>
      </c>
      <c r="K4317">
        <v>1050</v>
      </c>
      <c r="L4317" t="s">
        <v>32</v>
      </c>
      <c r="M4317" t="s">
        <v>32</v>
      </c>
      <c r="N4317" t="s">
        <v>32</v>
      </c>
      <c r="O4317">
        <v>93</v>
      </c>
      <c r="P4317">
        <v>110</v>
      </c>
      <c r="Q4317">
        <v>372</v>
      </c>
      <c r="R4317">
        <v>204.3</v>
      </c>
      <c r="S4317" t="s">
        <v>37</v>
      </c>
      <c r="T4317" t="s">
        <v>32</v>
      </c>
      <c r="U4317">
        <v>101</v>
      </c>
      <c r="V4317">
        <v>101</v>
      </c>
      <c r="W4317">
        <v>898</v>
      </c>
      <c r="X4317">
        <v>0</v>
      </c>
      <c r="Z4317" t="s">
        <v>32</v>
      </c>
      <c r="AA4317" t="s">
        <v>32</v>
      </c>
      <c r="AB4317" t="s">
        <v>7685</v>
      </c>
      <c r="AC4317" t="s">
        <v>7682</v>
      </c>
    </row>
    <row r="4318" spans="1:29" x14ac:dyDescent="0.3">
      <c r="A4318" t="s">
        <v>4159</v>
      </c>
      <c r="B4318">
        <v>4</v>
      </c>
      <c r="C4318" t="s">
        <v>29</v>
      </c>
      <c r="D4318" t="s">
        <v>30</v>
      </c>
      <c r="E4318">
        <v>22</v>
      </c>
      <c r="F4318" t="s">
        <v>32</v>
      </c>
      <c r="G4318">
        <v>96</v>
      </c>
      <c r="H4318">
        <v>164</v>
      </c>
      <c r="I4318">
        <v>1417</v>
      </c>
      <c r="J4318">
        <v>169</v>
      </c>
      <c r="K4318">
        <v>1477</v>
      </c>
      <c r="L4318" t="s">
        <v>32</v>
      </c>
      <c r="M4318" t="s">
        <v>32</v>
      </c>
      <c r="N4318" t="s">
        <v>32</v>
      </c>
      <c r="O4318">
        <v>127</v>
      </c>
      <c r="P4318">
        <v>134</v>
      </c>
      <c r="Q4318">
        <v>489</v>
      </c>
      <c r="R4318">
        <v>175.4</v>
      </c>
      <c r="S4318" t="s">
        <v>32</v>
      </c>
      <c r="T4318" t="s">
        <v>32</v>
      </c>
      <c r="U4318">
        <v>127</v>
      </c>
      <c r="V4318">
        <v>127</v>
      </c>
      <c r="W4318">
        <v>1105</v>
      </c>
      <c r="X4318">
        <v>0</v>
      </c>
      <c r="Z4318" t="s">
        <v>37</v>
      </c>
      <c r="AA4318" t="s">
        <v>37</v>
      </c>
    </row>
    <row r="4319" spans="1:29" x14ac:dyDescent="0.3">
      <c r="A4319" t="s">
        <v>4161</v>
      </c>
      <c r="B4319">
        <v>3</v>
      </c>
      <c r="C4319" t="s">
        <v>29</v>
      </c>
      <c r="D4319" t="s">
        <v>30</v>
      </c>
      <c r="E4319">
        <v>18</v>
      </c>
      <c r="F4319" t="s">
        <v>32</v>
      </c>
      <c r="G4319">
        <v>46</v>
      </c>
      <c r="H4319">
        <v>88</v>
      </c>
      <c r="I4319">
        <v>743</v>
      </c>
      <c r="J4319">
        <v>98</v>
      </c>
      <c r="K4319">
        <v>806</v>
      </c>
      <c r="L4319" t="s">
        <v>32</v>
      </c>
      <c r="M4319" t="s">
        <v>32</v>
      </c>
      <c r="N4319" t="s">
        <v>32</v>
      </c>
      <c r="O4319">
        <v>56</v>
      </c>
      <c r="P4319">
        <v>60</v>
      </c>
      <c r="Q4319">
        <v>105</v>
      </c>
      <c r="R4319">
        <v>188.9</v>
      </c>
      <c r="S4319" t="s">
        <v>32</v>
      </c>
      <c r="T4319" t="s">
        <v>32</v>
      </c>
      <c r="U4319">
        <v>99</v>
      </c>
      <c r="V4319">
        <v>99</v>
      </c>
      <c r="W4319">
        <v>817</v>
      </c>
      <c r="X4319">
        <v>0</v>
      </c>
      <c r="Z4319" t="s">
        <v>33</v>
      </c>
      <c r="AA4319" t="s">
        <v>32</v>
      </c>
    </row>
    <row r="4320" spans="1:29" x14ac:dyDescent="0.3">
      <c r="A4320" t="s">
        <v>4163</v>
      </c>
      <c r="B4320">
        <v>4</v>
      </c>
      <c r="C4320" t="s">
        <v>29</v>
      </c>
      <c r="D4320" t="s">
        <v>30</v>
      </c>
      <c r="E4320">
        <v>21</v>
      </c>
      <c r="F4320" t="s">
        <v>32</v>
      </c>
      <c r="G4320">
        <v>44</v>
      </c>
      <c r="H4320">
        <v>87</v>
      </c>
      <c r="I4320">
        <v>722</v>
      </c>
      <c r="J4320">
        <v>90</v>
      </c>
      <c r="K4320">
        <v>768</v>
      </c>
      <c r="L4320" t="s">
        <v>32</v>
      </c>
      <c r="M4320" t="s">
        <v>32</v>
      </c>
      <c r="N4320" t="s">
        <v>32</v>
      </c>
      <c r="O4320">
        <v>51</v>
      </c>
      <c r="P4320">
        <v>51</v>
      </c>
      <c r="Q4320">
        <v>109</v>
      </c>
      <c r="R4320">
        <v>223</v>
      </c>
      <c r="S4320" t="s">
        <v>37</v>
      </c>
      <c r="T4320" t="s">
        <v>32</v>
      </c>
      <c r="U4320">
        <v>85</v>
      </c>
      <c r="V4320">
        <v>85</v>
      </c>
      <c r="W4320">
        <v>720</v>
      </c>
      <c r="X4320">
        <v>0</v>
      </c>
      <c r="Z4320" t="s">
        <v>32</v>
      </c>
      <c r="AA4320" t="s">
        <v>32</v>
      </c>
    </row>
    <row r="4321" spans="1:29" x14ac:dyDescent="0.3">
      <c r="A4321" t="s">
        <v>4168</v>
      </c>
      <c r="B4321">
        <v>5</v>
      </c>
      <c r="C4321" t="s">
        <v>29</v>
      </c>
      <c r="D4321" t="s">
        <v>30</v>
      </c>
      <c r="E4321">
        <v>13</v>
      </c>
      <c r="F4321" t="s">
        <v>32</v>
      </c>
      <c r="G4321">
        <v>38</v>
      </c>
      <c r="H4321">
        <v>66</v>
      </c>
      <c r="I4321">
        <v>574</v>
      </c>
      <c r="J4321">
        <v>69</v>
      </c>
      <c r="K4321">
        <v>623</v>
      </c>
      <c r="L4321" t="s">
        <v>32</v>
      </c>
      <c r="M4321" t="s">
        <v>32</v>
      </c>
      <c r="N4321" t="s">
        <v>32</v>
      </c>
      <c r="O4321">
        <v>41</v>
      </c>
      <c r="P4321">
        <v>37</v>
      </c>
      <c r="Q4321">
        <v>185</v>
      </c>
      <c r="R4321">
        <v>151.69999999999999</v>
      </c>
      <c r="S4321" t="s">
        <v>32</v>
      </c>
      <c r="T4321" t="s">
        <v>32</v>
      </c>
      <c r="U4321">
        <v>58</v>
      </c>
      <c r="V4321">
        <v>58</v>
      </c>
      <c r="W4321">
        <v>515</v>
      </c>
      <c r="X4321">
        <v>0</v>
      </c>
      <c r="Z4321" t="s">
        <v>33</v>
      </c>
      <c r="AA4321" t="s">
        <v>32</v>
      </c>
    </row>
    <row r="4322" spans="1:29" x14ac:dyDescent="0.3">
      <c r="A4322" t="s">
        <v>4169</v>
      </c>
      <c r="B4322">
        <v>4</v>
      </c>
      <c r="C4322" t="s">
        <v>29</v>
      </c>
      <c r="D4322" t="s">
        <v>35</v>
      </c>
      <c r="E4322">
        <v>25</v>
      </c>
      <c r="F4322" t="s">
        <v>31</v>
      </c>
      <c r="G4322">
        <v>141</v>
      </c>
      <c r="H4322">
        <v>185</v>
      </c>
      <c r="I4322">
        <v>1800</v>
      </c>
      <c r="J4322">
        <v>188</v>
      </c>
      <c r="K4322">
        <v>1826</v>
      </c>
      <c r="L4322" t="s">
        <v>32</v>
      </c>
      <c r="M4322" t="s">
        <v>32</v>
      </c>
      <c r="N4322" t="s">
        <v>32</v>
      </c>
      <c r="O4322">
        <v>162</v>
      </c>
      <c r="P4322">
        <v>230</v>
      </c>
      <c r="Q4322">
        <v>728</v>
      </c>
      <c r="R4322">
        <v>215.4</v>
      </c>
      <c r="S4322" t="s">
        <v>37</v>
      </c>
      <c r="T4322" t="s">
        <v>32</v>
      </c>
      <c r="U4322">
        <v>179</v>
      </c>
      <c r="V4322">
        <v>179</v>
      </c>
      <c r="W4322">
        <v>1749</v>
      </c>
      <c r="X4322">
        <v>0</v>
      </c>
      <c r="Z4322" t="s">
        <v>32</v>
      </c>
      <c r="AA4322" t="s">
        <v>32</v>
      </c>
    </row>
    <row r="4323" spans="1:29" x14ac:dyDescent="0.3">
      <c r="A4323" t="s">
        <v>4170</v>
      </c>
      <c r="B4323">
        <v>3</v>
      </c>
      <c r="C4323" t="s">
        <v>29</v>
      </c>
      <c r="D4323" t="s">
        <v>318</v>
      </c>
      <c r="E4323">
        <v>28</v>
      </c>
      <c r="F4323" t="s">
        <v>32</v>
      </c>
      <c r="G4323">
        <v>36</v>
      </c>
      <c r="H4323">
        <v>46</v>
      </c>
      <c r="I4323">
        <v>435</v>
      </c>
      <c r="J4323">
        <v>48</v>
      </c>
      <c r="K4323">
        <v>453</v>
      </c>
      <c r="L4323" t="s">
        <v>32</v>
      </c>
      <c r="M4323" t="s">
        <v>32</v>
      </c>
      <c r="N4323" t="s">
        <v>32</v>
      </c>
      <c r="O4323">
        <v>42</v>
      </c>
      <c r="P4323">
        <v>66</v>
      </c>
      <c r="Q4323">
        <v>222</v>
      </c>
      <c r="R4323">
        <v>217.2</v>
      </c>
      <c r="S4323" t="s">
        <v>32</v>
      </c>
      <c r="T4323" t="s">
        <v>32</v>
      </c>
      <c r="U4323">
        <v>42</v>
      </c>
      <c r="V4323">
        <v>42</v>
      </c>
      <c r="W4323">
        <v>382</v>
      </c>
      <c r="X4323">
        <v>0</v>
      </c>
      <c r="Z4323" t="s">
        <v>33</v>
      </c>
      <c r="AA4323" t="s">
        <v>32</v>
      </c>
    </row>
    <row r="4324" spans="1:29" x14ac:dyDescent="0.3">
      <c r="A4324" t="s">
        <v>4171</v>
      </c>
      <c r="B4324">
        <v>3</v>
      </c>
      <c r="C4324" t="s">
        <v>29</v>
      </c>
      <c r="D4324" t="s">
        <v>35</v>
      </c>
      <c r="E4324">
        <v>17</v>
      </c>
      <c r="F4324" t="s">
        <v>32</v>
      </c>
      <c r="G4324">
        <v>54</v>
      </c>
      <c r="H4324">
        <v>93</v>
      </c>
      <c r="I4324">
        <v>768</v>
      </c>
      <c r="J4324">
        <v>98</v>
      </c>
      <c r="K4324">
        <v>780</v>
      </c>
      <c r="L4324" t="s">
        <v>32</v>
      </c>
      <c r="M4324" t="s">
        <v>32</v>
      </c>
      <c r="N4324" t="s">
        <v>32</v>
      </c>
      <c r="O4324">
        <v>70</v>
      </c>
      <c r="P4324">
        <v>91</v>
      </c>
      <c r="Q4324">
        <v>288</v>
      </c>
      <c r="R4324">
        <v>233.5</v>
      </c>
      <c r="S4324" t="s">
        <v>32</v>
      </c>
      <c r="T4324" t="s">
        <v>32</v>
      </c>
      <c r="U4324">
        <v>99</v>
      </c>
      <c r="V4324">
        <v>99</v>
      </c>
      <c r="W4324">
        <v>812</v>
      </c>
      <c r="X4324">
        <v>0</v>
      </c>
      <c r="Z4324" t="s">
        <v>33</v>
      </c>
      <c r="AA4324" t="s">
        <v>32</v>
      </c>
      <c r="AB4324" t="s">
        <v>7690</v>
      </c>
      <c r="AC4324" t="s">
        <v>7675</v>
      </c>
    </row>
    <row r="4325" spans="1:29" x14ac:dyDescent="0.3">
      <c r="A4325" t="s">
        <v>4172</v>
      </c>
      <c r="B4325">
        <v>4</v>
      </c>
      <c r="C4325" t="s">
        <v>29</v>
      </c>
      <c r="D4325" t="s">
        <v>30</v>
      </c>
      <c r="E4325">
        <v>12</v>
      </c>
      <c r="F4325" t="s">
        <v>32</v>
      </c>
      <c r="G4325">
        <v>36</v>
      </c>
      <c r="H4325">
        <v>46</v>
      </c>
      <c r="I4325">
        <v>374</v>
      </c>
      <c r="J4325">
        <v>47</v>
      </c>
      <c r="K4325">
        <v>387</v>
      </c>
      <c r="L4325" t="s">
        <v>32</v>
      </c>
      <c r="M4325" t="s">
        <v>32</v>
      </c>
      <c r="N4325" t="s">
        <v>32</v>
      </c>
      <c r="O4325">
        <v>42</v>
      </c>
      <c r="P4325">
        <v>43</v>
      </c>
      <c r="Q4325">
        <v>159</v>
      </c>
      <c r="R4325">
        <v>172.2</v>
      </c>
      <c r="S4325" t="s">
        <v>32</v>
      </c>
      <c r="T4325" t="s">
        <v>32</v>
      </c>
      <c r="U4325">
        <v>48</v>
      </c>
      <c r="V4325">
        <v>48</v>
      </c>
      <c r="W4325">
        <v>392</v>
      </c>
      <c r="X4325">
        <v>0</v>
      </c>
      <c r="Z4325" t="s">
        <v>33</v>
      </c>
      <c r="AA4325" t="s">
        <v>32</v>
      </c>
    </row>
    <row r="4326" spans="1:29" x14ac:dyDescent="0.3">
      <c r="A4326" t="s">
        <v>4173</v>
      </c>
      <c r="B4326">
        <v>2</v>
      </c>
      <c r="C4326" t="s">
        <v>29</v>
      </c>
      <c r="D4326" t="s">
        <v>50</v>
      </c>
      <c r="E4326">
        <v>11</v>
      </c>
      <c r="F4326" t="s">
        <v>33</v>
      </c>
      <c r="G4326">
        <v>11</v>
      </c>
      <c r="H4326">
        <v>22</v>
      </c>
      <c r="I4326">
        <v>188</v>
      </c>
      <c r="J4326">
        <v>22</v>
      </c>
      <c r="K4326">
        <v>168</v>
      </c>
      <c r="L4326" t="s">
        <v>32</v>
      </c>
      <c r="M4326" t="s">
        <v>32</v>
      </c>
      <c r="N4326" t="s">
        <v>32</v>
      </c>
      <c r="O4326">
        <v>15</v>
      </c>
      <c r="P4326">
        <v>17</v>
      </c>
      <c r="Q4326">
        <v>79</v>
      </c>
      <c r="R4326">
        <v>247.4</v>
      </c>
      <c r="S4326" t="s">
        <v>33</v>
      </c>
      <c r="T4326" t="s">
        <v>33</v>
      </c>
      <c r="U4326">
        <v>0</v>
      </c>
      <c r="V4326">
        <v>0</v>
      </c>
      <c r="X4326">
        <v>0</v>
      </c>
      <c r="Z4326" t="s">
        <v>32</v>
      </c>
      <c r="AA4326" t="s">
        <v>32</v>
      </c>
    </row>
    <row r="4327" spans="1:29" x14ac:dyDescent="0.3">
      <c r="A4327" t="s">
        <v>4174</v>
      </c>
      <c r="B4327">
        <v>4</v>
      </c>
      <c r="C4327" t="s">
        <v>29</v>
      </c>
      <c r="D4327" t="s">
        <v>30</v>
      </c>
      <c r="E4327">
        <v>36</v>
      </c>
      <c r="F4327" t="s">
        <v>32</v>
      </c>
      <c r="G4327">
        <v>116</v>
      </c>
      <c r="H4327">
        <v>165</v>
      </c>
      <c r="I4327">
        <v>1447</v>
      </c>
      <c r="J4327">
        <v>176</v>
      </c>
      <c r="K4327">
        <v>1534</v>
      </c>
      <c r="L4327" t="s">
        <v>32</v>
      </c>
      <c r="M4327" t="s">
        <v>32</v>
      </c>
      <c r="N4327" t="s">
        <v>32</v>
      </c>
      <c r="O4327">
        <v>145</v>
      </c>
      <c r="P4327">
        <v>189</v>
      </c>
      <c r="Q4327">
        <v>589</v>
      </c>
      <c r="R4327">
        <v>183</v>
      </c>
      <c r="S4327" t="s">
        <v>37</v>
      </c>
      <c r="T4327" t="s">
        <v>32</v>
      </c>
      <c r="U4327">
        <v>156</v>
      </c>
      <c r="V4327">
        <v>156</v>
      </c>
      <c r="W4327">
        <v>1315</v>
      </c>
      <c r="X4327">
        <v>0</v>
      </c>
      <c r="Z4327" t="s">
        <v>32</v>
      </c>
      <c r="AA4327" t="s">
        <v>32</v>
      </c>
    </row>
    <row r="4328" spans="1:29" x14ac:dyDescent="0.3">
      <c r="A4328" t="s">
        <v>4175</v>
      </c>
      <c r="B4328">
        <v>3</v>
      </c>
      <c r="C4328" t="s">
        <v>29</v>
      </c>
      <c r="D4328" t="s">
        <v>30</v>
      </c>
      <c r="E4328">
        <v>18</v>
      </c>
      <c r="F4328" t="s">
        <v>32</v>
      </c>
      <c r="G4328">
        <v>46</v>
      </c>
      <c r="H4328">
        <v>83</v>
      </c>
      <c r="I4328">
        <v>646</v>
      </c>
      <c r="J4328">
        <v>87</v>
      </c>
      <c r="K4328">
        <v>665</v>
      </c>
      <c r="L4328" t="s">
        <v>31</v>
      </c>
      <c r="M4328" t="s">
        <v>32</v>
      </c>
      <c r="N4328" t="s">
        <v>32</v>
      </c>
      <c r="O4328">
        <v>62</v>
      </c>
      <c r="P4328">
        <v>80</v>
      </c>
      <c r="Q4328">
        <v>253</v>
      </c>
      <c r="R4328">
        <v>280.10000000000002</v>
      </c>
      <c r="S4328" t="s">
        <v>32</v>
      </c>
      <c r="T4328" t="s">
        <v>32</v>
      </c>
      <c r="U4328">
        <v>76</v>
      </c>
      <c r="V4328">
        <v>76</v>
      </c>
      <c r="W4328">
        <v>581</v>
      </c>
      <c r="X4328">
        <v>0</v>
      </c>
      <c r="Z4328" t="s">
        <v>33</v>
      </c>
      <c r="AA4328" t="s">
        <v>37</v>
      </c>
    </row>
    <row r="4329" spans="1:29" x14ac:dyDescent="0.3">
      <c r="A4329" t="s">
        <v>4176</v>
      </c>
      <c r="B4329">
        <v>3</v>
      </c>
      <c r="C4329" t="s">
        <v>29</v>
      </c>
      <c r="D4329" t="s">
        <v>35</v>
      </c>
      <c r="E4329">
        <v>20</v>
      </c>
      <c r="F4329" t="s">
        <v>32</v>
      </c>
      <c r="G4329">
        <v>55</v>
      </c>
      <c r="H4329">
        <v>92</v>
      </c>
      <c r="I4329">
        <v>779</v>
      </c>
      <c r="J4329">
        <v>96</v>
      </c>
      <c r="K4329">
        <v>772</v>
      </c>
      <c r="L4329" t="s">
        <v>32</v>
      </c>
      <c r="M4329" t="s">
        <v>32</v>
      </c>
      <c r="N4329" t="s">
        <v>32</v>
      </c>
      <c r="O4329">
        <v>80</v>
      </c>
      <c r="P4329">
        <v>94</v>
      </c>
      <c r="Q4329">
        <v>297</v>
      </c>
      <c r="R4329">
        <v>214.7</v>
      </c>
      <c r="S4329" t="s">
        <v>32</v>
      </c>
      <c r="T4329" t="s">
        <v>32</v>
      </c>
      <c r="U4329">
        <v>88</v>
      </c>
      <c r="V4329">
        <v>88</v>
      </c>
      <c r="W4329">
        <v>720</v>
      </c>
      <c r="X4329">
        <v>0</v>
      </c>
      <c r="Z4329" t="s">
        <v>32</v>
      </c>
      <c r="AA4329" t="s">
        <v>32</v>
      </c>
      <c r="AB4329" t="s">
        <v>7644</v>
      </c>
      <c r="AC4329" t="s">
        <v>7675</v>
      </c>
    </row>
    <row r="4330" spans="1:29" x14ac:dyDescent="0.3">
      <c r="A4330" t="s">
        <v>4177</v>
      </c>
      <c r="B4330">
        <v>3</v>
      </c>
      <c r="C4330" t="s">
        <v>29</v>
      </c>
      <c r="D4330" t="s">
        <v>30</v>
      </c>
      <c r="E4330">
        <v>20</v>
      </c>
      <c r="F4330" t="s">
        <v>31</v>
      </c>
      <c r="G4330">
        <v>100</v>
      </c>
      <c r="H4330">
        <v>144</v>
      </c>
      <c r="I4330">
        <v>1309</v>
      </c>
      <c r="J4330">
        <v>154</v>
      </c>
      <c r="K4330">
        <v>1351</v>
      </c>
      <c r="L4330" t="s">
        <v>32</v>
      </c>
      <c r="M4330" t="s">
        <v>31</v>
      </c>
      <c r="N4330" t="s">
        <v>37</v>
      </c>
      <c r="O4330">
        <v>126</v>
      </c>
      <c r="P4330">
        <v>194</v>
      </c>
      <c r="Q4330">
        <v>486</v>
      </c>
      <c r="R4330">
        <v>224.3</v>
      </c>
      <c r="S4330" t="s">
        <v>37</v>
      </c>
      <c r="T4330" t="s">
        <v>32</v>
      </c>
      <c r="U4330">
        <v>125</v>
      </c>
      <c r="V4330">
        <v>125</v>
      </c>
      <c r="W4330">
        <v>1088</v>
      </c>
      <c r="X4330">
        <v>0</v>
      </c>
      <c r="Z4330" t="s">
        <v>32</v>
      </c>
      <c r="AA4330" t="s">
        <v>32</v>
      </c>
    </row>
    <row r="4331" spans="1:29" x14ac:dyDescent="0.3">
      <c r="A4331" t="s">
        <v>4178</v>
      </c>
      <c r="B4331">
        <v>3</v>
      </c>
      <c r="C4331" t="s">
        <v>29</v>
      </c>
      <c r="D4331" t="s">
        <v>35</v>
      </c>
      <c r="E4331">
        <v>17</v>
      </c>
      <c r="F4331" t="s">
        <v>32</v>
      </c>
      <c r="G4331">
        <v>39</v>
      </c>
      <c r="H4331">
        <v>58</v>
      </c>
      <c r="I4331">
        <v>582</v>
      </c>
      <c r="J4331">
        <v>62</v>
      </c>
      <c r="K4331">
        <v>576</v>
      </c>
      <c r="L4331" t="s">
        <v>32</v>
      </c>
      <c r="M4331" t="s">
        <v>31</v>
      </c>
      <c r="N4331" t="s">
        <v>32</v>
      </c>
      <c r="O4331">
        <v>47</v>
      </c>
      <c r="P4331">
        <v>71</v>
      </c>
      <c r="Q4331">
        <v>210</v>
      </c>
      <c r="R4331">
        <v>212.8</v>
      </c>
      <c r="S4331" t="s">
        <v>32</v>
      </c>
      <c r="T4331" t="s">
        <v>32</v>
      </c>
      <c r="U4331">
        <v>57</v>
      </c>
      <c r="V4331">
        <v>57</v>
      </c>
      <c r="W4331">
        <v>539</v>
      </c>
      <c r="X4331">
        <v>0</v>
      </c>
      <c r="Z4331" t="s">
        <v>33</v>
      </c>
      <c r="AA4331" t="s">
        <v>32</v>
      </c>
      <c r="AB4331" t="s">
        <v>7644</v>
      </c>
      <c r="AC4331" t="s">
        <v>7675</v>
      </c>
    </row>
    <row r="4332" spans="1:29" x14ac:dyDescent="0.3">
      <c r="A4332" t="s">
        <v>4179</v>
      </c>
      <c r="B4332">
        <v>5</v>
      </c>
      <c r="C4332" t="s">
        <v>29</v>
      </c>
      <c r="D4332" t="s">
        <v>35</v>
      </c>
      <c r="E4332">
        <v>13</v>
      </c>
      <c r="F4332" t="s">
        <v>32</v>
      </c>
      <c r="G4332">
        <v>40</v>
      </c>
      <c r="H4332">
        <v>67</v>
      </c>
      <c r="I4332">
        <v>561</v>
      </c>
      <c r="J4332">
        <v>73</v>
      </c>
      <c r="K4332">
        <v>600</v>
      </c>
      <c r="L4332" t="s">
        <v>32</v>
      </c>
      <c r="M4332" t="s">
        <v>32</v>
      </c>
      <c r="N4332" t="s">
        <v>32</v>
      </c>
      <c r="O4332">
        <v>55</v>
      </c>
      <c r="P4332">
        <v>54</v>
      </c>
      <c r="Q4332">
        <v>231</v>
      </c>
      <c r="R4332">
        <v>180.1</v>
      </c>
      <c r="S4332" t="s">
        <v>32</v>
      </c>
      <c r="T4332" t="s">
        <v>32</v>
      </c>
      <c r="U4332">
        <v>73</v>
      </c>
      <c r="V4332">
        <v>73</v>
      </c>
      <c r="W4332">
        <v>602</v>
      </c>
      <c r="X4332">
        <v>0</v>
      </c>
      <c r="Z4332" t="s">
        <v>33</v>
      </c>
      <c r="AA4332" t="s">
        <v>32</v>
      </c>
      <c r="AB4332" t="s">
        <v>7727</v>
      </c>
      <c r="AC4332" t="s">
        <v>7656</v>
      </c>
    </row>
    <row r="4333" spans="1:29" x14ac:dyDescent="0.3">
      <c r="A4333" t="s">
        <v>4188</v>
      </c>
      <c r="B4333">
        <v>2</v>
      </c>
      <c r="C4333" t="s">
        <v>29</v>
      </c>
      <c r="D4333" t="s">
        <v>35</v>
      </c>
      <c r="E4333">
        <v>24</v>
      </c>
      <c r="F4333" t="s">
        <v>32</v>
      </c>
      <c r="G4333">
        <v>90</v>
      </c>
      <c r="H4333">
        <v>174</v>
      </c>
      <c r="I4333">
        <v>517</v>
      </c>
      <c r="J4333">
        <v>166</v>
      </c>
      <c r="K4333">
        <v>468</v>
      </c>
      <c r="L4333" t="s">
        <v>32</v>
      </c>
      <c r="M4333" t="s">
        <v>32</v>
      </c>
      <c r="N4333" t="s">
        <v>32</v>
      </c>
      <c r="O4333">
        <v>125</v>
      </c>
      <c r="P4333">
        <v>65</v>
      </c>
      <c r="Q4333">
        <v>125</v>
      </c>
      <c r="R4333">
        <v>247.8</v>
      </c>
      <c r="S4333" t="s">
        <v>33</v>
      </c>
      <c r="T4333" t="s">
        <v>32</v>
      </c>
      <c r="U4333">
        <v>163</v>
      </c>
      <c r="V4333">
        <v>163</v>
      </c>
      <c r="W4333">
        <v>443</v>
      </c>
      <c r="X4333">
        <v>0</v>
      </c>
      <c r="Z4333" t="s">
        <v>33</v>
      </c>
      <c r="AA4333" t="s">
        <v>32</v>
      </c>
    </row>
    <row r="4334" spans="1:29" x14ac:dyDescent="0.3">
      <c r="A4334" t="s">
        <v>4189</v>
      </c>
      <c r="B4334">
        <v>2</v>
      </c>
      <c r="C4334" t="s">
        <v>29</v>
      </c>
      <c r="D4334" t="s">
        <v>35</v>
      </c>
      <c r="E4334">
        <v>31</v>
      </c>
      <c r="F4334" t="s">
        <v>33</v>
      </c>
      <c r="G4334">
        <v>89</v>
      </c>
      <c r="H4334">
        <v>172</v>
      </c>
      <c r="I4334">
        <v>480</v>
      </c>
      <c r="J4334">
        <v>162</v>
      </c>
      <c r="K4334">
        <v>434</v>
      </c>
      <c r="L4334" t="s">
        <v>32</v>
      </c>
      <c r="M4334" t="s">
        <v>32</v>
      </c>
      <c r="N4334" t="s">
        <v>31</v>
      </c>
      <c r="O4334">
        <v>124</v>
      </c>
      <c r="P4334">
        <v>67</v>
      </c>
      <c r="Q4334">
        <v>124</v>
      </c>
      <c r="R4334">
        <v>303.3</v>
      </c>
      <c r="S4334" t="s">
        <v>33</v>
      </c>
      <c r="T4334" t="s">
        <v>31</v>
      </c>
      <c r="U4334">
        <v>171</v>
      </c>
      <c r="V4334">
        <v>171</v>
      </c>
      <c r="W4334">
        <v>481</v>
      </c>
      <c r="X4334">
        <v>0</v>
      </c>
      <c r="Z4334" t="s">
        <v>33</v>
      </c>
      <c r="AA4334" t="s">
        <v>32</v>
      </c>
    </row>
    <row r="4335" spans="1:29" x14ac:dyDescent="0.3">
      <c r="A4335" t="s">
        <v>4190</v>
      </c>
      <c r="C4335" t="s">
        <v>29</v>
      </c>
      <c r="D4335" t="s">
        <v>30</v>
      </c>
      <c r="E4335">
        <v>19</v>
      </c>
      <c r="F4335" t="s">
        <v>33</v>
      </c>
      <c r="G4335">
        <v>1</v>
      </c>
      <c r="H4335">
        <v>2</v>
      </c>
      <c r="I4335">
        <v>3</v>
      </c>
      <c r="J4335">
        <v>2</v>
      </c>
      <c r="K4335">
        <v>2</v>
      </c>
      <c r="L4335" t="s">
        <v>33</v>
      </c>
      <c r="M4335" t="s">
        <v>33</v>
      </c>
      <c r="N4335" t="s">
        <v>33</v>
      </c>
      <c r="O4335">
        <v>1</v>
      </c>
      <c r="P4335">
        <v>0</v>
      </c>
      <c r="Q4335">
        <v>1</v>
      </c>
      <c r="S4335" t="s">
        <v>33</v>
      </c>
      <c r="T4335" t="s">
        <v>33</v>
      </c>
      <c r="U4335">
        <v>3</v>
      </c>
      <c r="V4335">
        <v>3</v>
      </c>
      <c r="W4335">
        <v>4</v>
      </c>
      <c r="X4335">
        <v>0</v>
      </c>
      <c r="Z4335" t="s">
        <v>33</v>
      </c>
      <c r="AA4335" t="s">
        <v>33</v>
      </c>
    </row>
    <row r="4336" spans="1:29" x14ac:dyDescent="0.3">
      <c r="A4336" t="s">
        <v>4191</v>
      </c>
      <c r="C4336" t="s">
        <v>29</v>
      </c>
      <c r="D4336" t="s">
        <v>30</v>
      </c>
      <c r="E4336">
        <v>10</v>
      </c>
      <c r="F4336" t="s">
        <v>33</v>
      </c>
      <c r="G4336">
        <v>0</v>
      </c>
      <c r="H4336">
        <v>2</v>
      </c>
      <c r="I4336">
        <v>4</v>
      </c>
      <c r="J4336">
        <v>3</v>
      </c>
      <c r="K4336">
        <v>4</v>
      </c>
      <c r="L4336" t="s">
        <v>33</v>
      </c>
      <c r="M4336" t="s">
        <v>33</v>
      </c>
      <c r="N4336" t="s">
        <v>33</v>
      </c>
      <c r="O4336">
        <v>1</v>
      </c>
      <c r="P4336">
        <v>1</v>
      </c>
      <c r="Q4336">
        <v>1</v>
      </c>
      <c r="S4336" t="s">
        <v>33</v>
      </c>
      <c r="T4336" t="s">
        <v>33</v>
      </c>
      <c r="U4336">
        <v>2</v>
      </c>
      <c r="V4336">
        <v>2</v>
      </c>
      <c r="W4336">
        <v>3</v>
      </c>
      <c r="X4336">
        <v>0</v>
      </c>
      <c r="Z4336" t="s">
        <v>33</v>
      </c>
      <c r="AA4336" t="s">
        <v>33</v>
      </c>
    </row>
    <row r="4337" spans="1:29" x14ac:dyDescent="0.3">
      <c r="A4337" t="s">
        <v>4192</v>
      </c>
      <c r="B4337">
        <v>3</v>
      </c>
      <c r="C4337" t="s">
        <v>29</v>
      </c>
      <c r="D4337" t="s">
        <v>30</v>
      </c>
      <c r="E4337">
        <v>4</v>
      </c>
      <c r="F4337" t="s">
        <v>31</v>
      </c>
      <c r="G4337">
        <v>45</v>
      </c>
      <c r="H4337">
        <v>61</v>
      </c>
      <c r="I4337">
        <v>499</v>
      </c>
      <c r="J4337">
        <v>66</v>
      </c>
      <c r="K4337">
        <v>533</v>
      </c>
      <c r="L4337" t="s">
        <v>32</v>
      </c>
      <c r="M4337" t="s">
        <v>32</v>
      </c>
      <c r="N4337" t="s">
        <v>32</v>
      </c>
      <c r="O4337">
        <v>48</v>
      </c>
      <c r="P4337">
        <v>53</v>
      </c>
      <c r="Q4337">
        <v>195</v>
      </c>
      <c r="R4337">
        <v>226</v>
      </c>
      <c r="S4337" t="s">
        <v>32</v>
      </c>
      <c r="T4337" t="s">
        <v>32</v>
      </c>
      <c r="U4337">
        <v>66</v>
      </c>
      <c r="V4337">
        <v>66</v>
      </c>
      <c r="W4337">
        <v>536</v>
      </c>
      <c r="X4337">
        <v>2</v>
      </c>
      <c r="Y4337">
        <v>4</v>
      </c>
      <c r="Z4337" t="s">
        <v>33</v>
      </c>
      <c r="AA4337" t="s">
        <v>32</v>
      </c>
    </row>
    <row r="4338" spans="1:29" x14ac:dyDescent="0.3">
      <c r="A4338" t="s">
        <v>4193</v>
      </c>
      <c r="B4338">
        <v>3</v>
      </c>
      <c r="C4338" t="s">
        <v>29</v>
      </c>
      <c r="D4338" t="s">
        <v>4194</v>
      </c>
      <c r="E4338">
        <v>10</v>
      </c>
      <c r="F4338" t="s">
        <v>32</v>
      </c>
      <c r="G4338">
        <v>41</v>
      </c>
      <c r="H4338">
        <v>51</v>
      </c>
      <c r="I4338">
        <v>491</v>
      </c>
      <c r="J4338">
        <v>57</v>
      </c>
      <c r="K4338">
        <v>498</v>
      </c>
      <c r="L4338" t="s">
        <v>32</v>
      </c>
      <c r="M4338" t="s">
        <v>32</v>
      </c>
      <c r="N4338" t="s">
        <v>32</v>
      </c>
      <c r="O4338">
        <v>47</v>
      </c>
      <c r="P4338">
        <v>66</v>
      </c>
      <c r="Q4338">
        <v>178</v>
      </c>
      <c r="R4338">
        <v>203</v>
      </c>
      <c r="S4338" t="s">
        <v>32</v>
      </c>
      <c r="T4338" t="s">
        <v>32</v>
      </c>
      <c r="U4338">
        <v>60</v>
      </c>
      <c r="V4338">
        <v>60</v>
      </c>
      <c r="W4338">
        <v>512</v>
      </c>
      <c r="X4338">
        <v>0</v>
      </c>
      <c r="Z4338" t="s">
        <v>33</v>
      </c>
      <c r="AA4338" t="s">
        <v>32</v>
      </c>
    </row>
    <row r="4339" spans="1:29" x14ac:dyDescent="0.3">
      <c r="A4339" t="s">
        <v>4195</v>
      </c>
      <c r="B4339">
        <v>4</v>
      </c>
      <c r="C4339" t="s">
        <v>29</v>
      </c>
      <c r="D4339" t="s">
        <v>35</v>
      </c>
      <c r="E4339">
        <v>21</v>
      </c>
      <c r="F4339" t="s">
        <v>32</v>
      </c>
      <c r="G4339">
        <v>58</v>
      </c>
      <c r="H4339">
        <v>92</v>
      </c>
      <c r="I4339">
        <v>720</v>
      </c>
      <c r="J4339">
        <v>100</v>
      </c>
      <c r="K4339">
        <v>770</v>
      </c>
      <c r="L4339" t="s">
        <v>32</v>
      </c>
      <c r="M4339" t="s">
        <v>32</v>
      </c>
      <c r="N4339" t="s">
        <v>32</v>
      </c>
      <c r="O4339">
        <v>69</v>
      </c>
      <c r="P4339">
        <v>56</v>
      </c>
      <c r="Q4339">
        <v>276</v>
      </c>
      <c r="R4339">
        <v>188.3</v>
      </c>
      <c r="S4339" t="s">
        <v>37</v>
      </c>
      <c r="T4339" t="s">
        <v>32</v>
      </c>
      <c r="U4339">
        <v>105</v>
      </c>
      <c r="V4339">
        <v>105</v>
      </c>
      <c r="W4339">
        <v>796</v>
      </c>
      <c r="X4339">
        <v>0</v>
      </c>
      <c r="Z4339" t="s">
        <v>32</v>
      </c>
      <c r="AA4339" t="s">
        <v>32</v>
      </c>
      <c r="AB4339" t="s">
        <v>7681</v>
      </c>
      <c r="AC4339" t="s">
        <v>7682</v>
      </c>
    </row>
    <row r="4340" spans="1:29" x14ac:dyDescent="0.3">
      <c r="A4340" t="s">
        <v>4196</v>
      </c>
      <c r="B4340">
        <v>5</v>
      </c>
      <c r="C4340" t="s">
        <v>29</v>
      </c>
      <c r="D4340" t="s">
        <v>35</v>
      </c>
      <c r="E4340">
        <v>13</v>
      </c>
      <c r="F4340" t="s">
        <v>32</v>
      </c>
      <c r="G4340">
        <v>21</v>
      </c>
      <c r="H4340">
        <v>25</v>
      </c>
      <c r="I4340">
        <v>216</v>
      </c>
      <c r="J4340">
        <v>31</v>
      </c>
      <c r="K4340">
        <v>239</v>
      </c>
      <c r="L4340" t="s">
        <v>32</v>
      </c>
      <c r="M4340" t="s">
        <v>32</v>
      </c>
      <c r="N4340" t="s">
        <v>32</v>
      </c>
      <c r="O4340">
        <v>22</v>
      </c>
      <c r="P4340">
        <v>16</v>
      </c>
      <c r="Q4340">
        <v>82</v>
      </c>
      <c r="R4340">
        <v>92.5</v>
      </c>
      <c r="S4340" t="s">
        <v>32</v>
      </c>
      <c r="T4340" t="s">
        <v>37</v>
      </c>
      <c r="U4340">
        <v>31</v>
      </c>
      <c r="V4340">
        <v>31</v>
      </c>
      <c r="W4340">
        <v>239</v>
      </c>
      <c r="X4340">
        <v>0</v>
      </c>
      <c r="Z4340" t="s">
        <v>33</v>
      </c>
      <c r="AA4340" t="s">
        <v>32</v>
      </c>
      <c r="AB4340" t="s">
        <v>7702</v>
      </c>
      <c r="AC4340" t="s">
        <v>7682</v>
      </c>
    </row>
    <row r="4341" spans="1:29" x14ac:dyDescent="0.3">
      <c r="A4341" t="s">
        <v>4197</v>
      </c>
      <c r="B4341">
        <v>5</v>
      </c>
      <c r="C4341" t="s">
        <v>29</v>
      </c>
      <c r="D4341" t="s">
        <v>35</v>
      </c>
      <c r="E4341">
        <v>13</v>
      </c>
      <c r="F4341" t="s">
        <v>33</v>
      </c>
      <c r="G4341">
        <v>16</v>
      </c>
      <c r="H4341">
        <v>23</v>
      </c>
      <c r="I4341">
        <v>207</v>
      </c>
      <c r="J4341">
        <v>26</v>
      </c>
      <c r="K4341">
        <v>222</v>
      </c>
      <c r="L4341" t="s">
        <v>32</v>
      </c>
      <c r="M4341" t="s">
        <v>32</v>
      </c>
      <c r="N4341" t="s">
        <v>32</v>
      </c>
      <c r="O4341">
        <v>21</v>
      </c>
      <c r="P4341">
        <v>16</v>
      </c>
      <c r="Q4341">
        <v>86</v>
      </c>
      <c r="R4341">
        <v>154.1</v>
      </c>
      <c r="S4341" t="s">
        <v>32</v>
      </c>
      <c r="T4341" t="s">
        <v>32</v>
      </c>
      <c r="U4341">
        <v>26</v>
      </c>
      <c r="V4341">
        <v>26</v>
      </c>
      <c r="W4341">
        <v>222</v>
      </c>
      <c r="X4341">
        <v>0</v>
      </c>
      <c r="Z4341" t="s">
        <v>33</v>
      </c>
      <c r="AA4341" t="s">
        <v>32</v>
      </c>
      <c r="AB4341" t="s">
        <v>7676</v>
      </c>
      <c r="AC4341" t="s">
        <v>7682</v>
      </c>
    </row>
    <row r="4342" spans="1:29" x14ac:dyDescent="0.3">
      <c r="A4342" t="s">
        <v>4198</v>
      </c>
      <c r="B4342">
        <v>5</v>
      </c>
      <c r="C4342" t="s">
        <v>29</v>
      </c>
      <c r="D4342" t="s">
        <v>35</v>
      </c>
      <c r="E4342">
        <v>13</v>
      </c>
      <c r="F4342" t="s">
        <v>32</v>
      </c>
      <c r="G4342">
        <v>28</v>
      </c>
      <c r="H4342">
        <v>34</v>
      </c>
      <c r="I4342">
        <v>305</v>
      </c>
      <c r="J4342">
        <v>34</v>
      </c>
      <c r="K4342">
        <v>321</v>
      </c>
      <c r="L4342" t="s">
        <v>32</v>
      </c>
      <c r="M4342" t="s">
        <v>32</v>
      </c>
      <c r="N4342" t="s">
        <v>32</v>
      </c>
      <c r="O4342">
        <v>31</v>
      </c>
      <c r="P4342">
        <v>16</v>
      </c>
      <c r="Q4342">
        <v>111</v>
      </c>
      <c r="R4342">
        <v>99.8</v>
      </c>
      <c r="S4342" t="s">
        <v>32</v>
      </c>
      <c r="T4342" t="s">
        <v>32</v>
      </c>
      <c r="U4342">
        <v>35</v>
      </c>
      <c r="V4342">
        <v>35</v>
      </c>
      <c r="W4342">
        <v>324</v>
      </c>
      <c r="X4342">
        <v>0</v>
      </c>
      <c r="Z4342" t="s">
        <v>33</v>
      </c>
      <c r="AA4342" t="s">
        <v>31</v>
      </c>
      <c r="AB4342" t="s">
        <v>7713</v>
      </c>
      <c r="AC4342" t="s">
        <v>7682</v>
      </c>
    </row>
    <row r="4343" spans="1:29" x14ac:dyDescent="0.3">
      <c r="A4343" t="s">
        <v>4199</v>
      </c>
      <c r="B4343">
        <v>4</v>
      </c>
      <c r="C4343" t="s">
        <v>29</v>
      </c>
      <c r="D4343" t="s">
        <v>318</v>
      </c>
      <c r="E4343">
        <v>27</v>
      </c>
      <c r="F4343" t="s">
        <v>32</v>
      </c>
      <c r="G4343">
        <v>83</v>
      </c>
      <c r="H4343">
        <v>120</v>
      </c>
      <c r="I4343">
        <v>1095</v>
      </c>
      <c r="J4343">
        <v>130</v>
      </c>
      <c r="K4343">
        <v>1168</v>
      </c>
      <c r="L4343" t="s">
        <v>32</v>
      </c>
      <c r="M4343" t="s">
        <v>32</v>
      </c>
      <c r="N4343" t="s">
        <v>37</v>
      </c>
      <c r="O4343">
        <v>103</v>
      </c>
      <c r="P4343">
        <v>146</v>
      </c>
      <c r="Q4343">
        <v>430</v>
      </c>
      <c r="R4343">
        <v>180.1</v>
      </c>
      <c r="S4343" t="s">
        <v>32</v>
      </c>
      <c r="T4343" t="s">
        <v>32</v>
      </c>
      <c r="U4343">
        <v>119</v>
      </c>
      <c r="V4343">
        <v>119</v>
      </c>
      <c r="W4343">
        <v>1090</v>
      </c>
      <c r="X4343">
        <v>0</v>
      </c>
      <c r="Z4343" t="s">
        <v>37</v>
      </c>
      <c r="AA4343" t="s">
        <v>37</v>
      </c>
      <c r="AB4343" t="s">
        <v>7730</v>
      </c>
      <c r="AC4343" t="s">
        <v>7682</v>
      </c>
    </row>
    <row r="4344" spans="1:29" x14ac:dyDescent="0.3">
      <c r="A4344" t="s">
        <v>4200</v>
      </c>
      <c r="B4344">
        <v>2</v>
      </c>
      <c r="C4344" t="s">
        <v>29</v>
      </c>
      <c r="D4344" t="s">
        <v>35</v>
      </c>
      <c r="E4344">
        <v>11</v>
      </c>
      <c r="F4344" t="s">
        <v>31</v>
      </c>
      <c r="G4344">
        <v>30</v>
      </c>
      <c r="H4344">
        <v>45</v>
      </c>
      <c r="I4344">
        <v>393</v>
      </c>
      <c r="J4344">
        <v>46</v>
      </c>
      <c r="K4344">
        <v>399</v>
      </c>
      <c r="L4344" t="s">
        <v>31</v>
      </c>
      <c r="M4344" t="s">
        <v>32</v>
      </c>
      <c r="N4344" t="s">
        <v>31</v>
      </c>
      <c r="O4344">
        <v>40</v>
      </c>
      <c r="P4344">
        <v>72</v>
      </c>
      <c r="Q4344">
        <v>173</v>
      </c>
      <c r="R4344">
        <v>328.2</v>
      </c>
      <c r="S4344" t="s">
        <v>32</v>
      </c>
      <c r="T4344" t="s">
        <v>32</v>
      </c>
      <c r="U4344">
        <v>46</v>
      </c>
      <c r="V4344">
        <v>46</v>
      </c>
      <c r="W4344">
        <v>389</v>
      </c>
      <c r="X4344">
        <v>0</v>
      </c>
      <c r="Z4344" t="s">
        <v>33</v>
      </c>
      <c r="AA4344" t="s">
        <v>32</v>
      </c>
    </row>
    <row r="4345" spans="1:29" x14ac:dyDescent="0.3">
      <c r="A4345" t="s">
        <v>4201</v>
      </c>
      <c r="B4345">
        <v>3</v>
      </c>
      <c r="C4345" t="s">
        <v>29</v>
      </c>
      <c r="D4345" t="s">
        <v>30</v>
      </c>
      <c r="E4345">
        <v>16</v>
      </c>
      <c r="F4345" t="s">
        <v>32</v>
      </c>
      <c r="G4345">
        <v>91</v>
      </c>
      <c r="H4345">
        <v>131</v>
      </c>
      <c r="I4345">
        <v>1203</v>
      </c>
      <c r="J4345">
        <v>136</v>
      </c>
      <c r="K4345">
        <v>1212</v>
      </c>
      <c r="L4345" t="s">
        <v>32</v>
      </c>
      <c r="M4345" t="s">
        <v>32</v>
      </c>
      <c r="N4345" t="s">
        <v>37</v>
      </c>
      <c r="O4345">
        <v>107</v>
      </c>
      <c r="P4345">
        <v>102</v>
      </c>
      <c r="Q4345">
        <v>390</v>
      </c>
      <c r="R4345">
        <v>176.2</v>
      </c>
      <c r="S4345" t="s">
        <v>32</v>
      </c>
      <c r="T4345" t="s">
        <v>32</v>
      </c>
      <c r="U4345">
        <v>91</v>
      </c>
      <c r="V4345">
        <v>91</v>
      </c>
      <c r="W4345">
        <v>856</v>
      </c>
      <c r="X4345">
        <v>0</v>
      </c>
      <c r="Z4345" t="s">
        <v>32</v>
      </c>
      <c r="AA4345" t="s">
        <v>37</v>
      </c>
    </row>
    <row r="4346" spans="1:29" x14ac:dyDescent="0.3">
      <c r="A4346" t="s">
        <v>4202</v>
      </c>
      <c r="B4346">
        <v>4</v>
      </c>
      <c r="C4346" t="s">
        <v>40</v>
      </c>
      <c r="D4346" t="s">
        <v>41</v>
      </c>
      <c r="E4346">
        <v>8</v>
      </c>
      <c r="F4346" t="s">
        <v>32</v>
      </c>
      <c r="G4346">
        <v>21</v>
      </c>
      <c r="H4346">
        <v>34</v>
      </c>
      <c r="I4346">
        <v>285</v>
      </c>
      <c r="J4346">
        <v>37</v>
      </c>
      <c r="K4346">
        <v>304</v>
      </c>
      <c r="L4346" t="s">
        <v>32</v>
      </c>
      <c r="M4346" t="s">
        <v>32</v>
      </c>
      <c r="N4346" t="s">
        <v>32</v>
      </c>
      <c r="O4346">
        <v>26</v>
      </c>
      <c r="P4346">
        <v>24</v>
      </c>
      <c r="Q4346">
        <v>102</v>
      </c>
      <c r="R4346">
        <v>196.8</v>
      </c>
      <c r="S4346" t="s">
        <v>32</v>
      </c>
      <c r="T4346" t="s">
        <v>32</v>
      </c>
      <c r="U4346">
        <v>34</v>
      </c>
      <c r="V4346">
        <v>34</v>
      </c>
      <c r="W4346">
        <v>268</v>
      </c>
      <c r="X4346">
        <v>0</v>
      </c>
      <c r="Z4346" t="s">
        <v>33</v>
      </c>
      <c r="AA4346" t="s">
        <v>32</v>
      </c>
    </row>
    <row r="4347" spans="1:29" x14ac:dyDescent="0.3">
      <c r="A4347" t="s">
        <v>4203</v>
      </c>
      <c r="B4347">
        <v>3</v>
      </c>
      <c r="C4347" t="s">
        <v>29</v>
      </c>
      <c r="D4347" t="s">
        <v>35</v>
      </c>
      <c r="E4347">
        <v>20</v>
      </c>
      <c r="F4347" t="s">
        <v>31</v>
      </c>
      <c r="G4347">
        <v>78</v>
      </c>
      <c r="H4347">
        <v>106</v>
      </c>
      <c r="I4347">
        <v>879</v>
      </c>
      <c r="J4347">
        <v>114</v>
      </c>
      <c r="K4347">
        <v>899</v>
      </c>
      <c r="L4347" t="s">
        <v>32</v>
      </c>
      <c r="M4347" t="s">
        <v>32</v>
      </c>
      <c r="N4347" t="s">
        <v>32</v>
      </c>
      <c r="O4347">
        <v>87</v>
      </c>
      <c r="P4347">
        <v>78</v>
      </c>
      <c r="Q4347">
        <v>372</v>
      </c>
      <c r="R4347">
        <v>180.6</v>
      </c>
      <c r="S4347" t="s">
        <v>37</v>
      </c>
      <c r="T4347" t="s">
        <v>32</v>
      </c>
      <c r="U4347">
        <v>100</v>
      </c>
      <c r="V4347">
        <v>100</v>
      </c>
      <c r="W4347">
        <v>772</v>
      </c>
      <c r="X4347">
        <v>0</v>
      </c>
      <c r="Z4347" t="s">
        <v>32</v>
      </c>
      <c r="AA4347" t="s">
        <v>32</v>
      </c>
      <c r="AB4347" t="s">
        <v>7712</v>
      </c>
      <c r="AC4347" t="s">
        <v>7682</v>
      </c>
    </row>
    <row r="4348" spans="1:29" x14ac:dyDescent="0.3">
      <c r="A4348" t="s">
        <v>4204</v>
      </c>
      <c r="B4348">
        <v>3</v>
      </c>
      <c r="C4348" t="s">
        <v>29</v>
      </c>
      <c r="D4348" t="s">
        <v>30</v>
      </c>
      <c r="E4348">
        <v>25</v>
      </c>
      <c r="F4348" t="s">
        <v>31</v>
      </c>
      <c r="G4348">
        <v>84</v>
      </c>
      <c r="H4348">
        <v>145</v>
      </c>
      <c r="I4348">
        <v>1268</v>
      </c>
      <c r="J4348">
        <v>156</v>
      </c>
      <c r="K4348">
        <v>1321</v>
      </c>
      <c r="L4348" t="s">
        <v>31</v>
      </c>
      <c r="M4348" t="s">
        <v>31</v>
      </c>
      <c r="N4348" t="s">
        <v>32</v>
      </c>
      <c r="O4348">
        <v>102</v>
      </c>
      <c r="P4348">
        <v>141</v>
      </c>
      <c r="Q4348">
        <v>433</v>
      </c>
      <c r="R4348">
        <v>294.5</v>
      </c>
      <c r="S4348" t="s">
        <v>37</v>
      </c>
      <c r="T4348" t="s">
        <v>32</v>
      </c>
      <c r="U4348">
        <v>148</v>
      </c>
      <c r="V4348">
        <v>148</v>
      </c>
      <c r="W4348">
        <v>1256</v>
      </c>
      <c r="X4348">
        <v>0</v>
      </c>
      <c r="Z4348" t="s">
        <v>32</v>
      </c>
      <c r="AA4348" t="s">
        <v>37</v>
      </c>
    </row>
    <row r="4349" spans="1:29" x14ac:dyDescent="0.3">
      <c r="A4349" t="s">
        <v>4206</v>
      </c>
      <c r="B4349">
        <v>4</v>
      </c>
      <c r="C4349" t="s">
        <v>29</v>
      </c>
      <c r="D4349" t="s">
        <v>30</v>
      </c>
      <c r="E4349">
        <v>18</v>
      </c>
      <c r="F4349" t="s">
        <v>32</v>
      </c>
      <c r="G4349">
        <v>78</v>
      </c>
      <c r="H4349">
        <v>138</v>
      </c>
      <c r="I4349">
        <v>1327</v>
      </c>
      <c r="J4349">
        <v>136</v>
      </c>
      <c r="K4349">
        <v>1321</v>
      </c>
      <c r="L4349" t="s">
        <v>32</v>
      </c>
      <c r="M4349" t="s">
        <v>32</v>
      </c>
      <c r="N4349" t="s">
        <v>32</v>
      </c>
      <c r="O4349">
        <v>84</v>
      </c>
      <c r="P4349">
        <v>113</v>
      </c>
      <c r="Q4349">
        <v>371</v>
      </c>
      <c r="R4349">
        <v>240.4</v>
      </c>
      <c r="S4349" t="s">
        <v>32</v>
      </c>
      <c r="T4349" t="s">
        <v>37</v>
      </c>
      <c r="U4349">
        <v>140</v>
      </c>
      <c r="V4349">
        <v>140</v>
      </c>
      <c r="W4349">
        <v>1378</v>
      </c>
      <c r="X4349">
        <v>0</v>
      </c>
      <c r="Z4349" t="s">
        <v>32</v>
      </c>
      <c r="AA4349" t="s">
        <v>37</v>
      </c>
    </row>
    <row r="4350" spans="1:29" x14ac:dyDescent="0.3">
      <c r="A4350" t="s">
        <v>4207</v>
      </c>
      <c r="B4350">
        <v>5</v>
      </c>
      <c r="C4350" t="s">
        <v>29</v>
      </c>
      <c r="D4350" t="s">
        <v>30</v>
      </c>
      <c r="E4350">
        <v>18</v>
      </c>
      <c r="F4350" t="s">
        <v>32</v>
      </c>
      <c r="G4350">
        <v>70</v>
      </c>
      <c r="H4350">
        <v>94</v>
      </c>
      <c r="I4350">
        <v>864</v>
      </c>
      <c r="J4350">
        <v>97</v>
      </c>
      <c r="K4350">
        <v>890</v>
      </c>
      <c r="L4350" t="s">
        <v>32</v>
      </c>
      <c r="M4350" t="s">
        <v>32</v>
      </c>
      <c r="N4350" t="s">
        <v>37</v>
      </c>
      <c r="O4350">
        <v>88</v>
      </c>
      <c r="P4350">
        <v>86</v>
      </c>
      <c r="Q4350">
        <v>346</v>
      </c>
      <c r="R4350">
        <v>157.4</v>
      </c>
      <c r="S4350" t="s">
        <v>32</v>
      </c>
      <c r="T4350" t="s">
        <v>37</v>
      </c>
      <c r="U4350">
        <v>99</v>
      </c>
      <c r="V4350">
        <v>99</v>
      </c>
      <c r="W4350">
        <v>902</v>
      </c>
      <c r="X4350">
        <v>0</v>
      </c>
      <c r="Z4350" t="s">
        <v>37</v>
      </c>
      <c r="AA4350" t="s">
        <v>37</v>
      </c>
    </row>
    <row r="4351" spans="1:29" x14ac:dyDescent="0.3">
      <c r="A4351" t="s">
        <v>4208</v>
      </c>
      <c r="B4351">
        <v>4</v>
      </c>
      <c r="C4351" t="s">
        <v>29</v>
      </c>
      <c r="D4351" t="s">
        <v>30</v>
      </c>
      <c r="E4351">
        <v>18</v>
      </c>
      <c r="F4351" t="s">
        <v>32</v>
      </c>
      <c r="G4351">
        <v>87</v>
      </c>
      <c r="H4351">
        <v>116</v>
      </c>
      <c r="I4351">
        <v>1071</v>
      </c>
      <c r="J4351">
        <v>118</v>
      </c>
      <c r="K4351">
        <v>1076</v>
      </c>
      <c r="L4351" t="s">
        <v>32</v>
      </c>
      <c r="M4351" t="s">
        <v>32</v>
      </c>
      <c r="N4351" t="s">
        <v>32</v>
      </c>
      <c r="O4351">
        <v>94</v>
      </c>
      <c r="P4351">
        <v>88</v>
      </c>
      <c r="Q4351">
        <v>425</v>
      </c>
      <c r="R4351">
        <v>166</v>
      </c>
      <c r="S4351" t="s">
        <v>37</v>
      </c>
      <c r="T4351" t="s">
        <v>32</v>
      </c>
      <c r="U4351">
        <v>122</v>
      </c>
      <c r="V4351">
        <v>122</v>
      </c>
      <c r="W4351">
        <v>1103</v>
      </c>
      <c r="X4351">
        <v>0</v>
      </c>
      <c r="Z4351" t="s">
        <v>32</v>
      </c>
      <c r="AA4351" t="s">
        <v>32</v>
      </c>
    </row>
    <row r="4352" spans="1:29" x14ac:dyDescent="0.3">
      <c r="A4352" t="s">
        <v>4209</v>
      </c>
      <c r="C4352" t="s">
        <v>29</v>
      </c>
      <c r="D4352" t="s">
        <v>35</v>
      </c>
      <c r="E4352">
        <v>9</v>
      </c>
      <c r="F4352" t="s">
        <v>33</v>
      </c>
      <c r="G4352">
        <v>0</v>
      </c>
      <c r="H4352">
        <v>0</v>
      </c>
      <c r="J4352">
        <v>0</v>
      </c>
      <c r="L4352" t="s">
        <v>33</v>
      </c>
      <c r="M4352" t="s">
        <v>33</v>
      </c>
      <c r="N4352" t="s">
        <v>33</v>
      </c>
      <c r="O4352">
        <v>0</v>
      </c>
      <c r="P4352">
        <v>0</v>
      </c>
      <c r="Q4352">
        <v>0</v>
      </c>
      <c r="S4352" t="s">
        <v>33</v>
      </c>
      <c r="T4352" t="s">
        <v>33</v>
      </c>
      <c r="U4352">
        <v>0</v>
      </c>
      <c r="V4352">
        <v>0</v>
      </c>
      <c r="X4352">
        <v>0</v>
      </c>
      <c r="Z4352" t="s">
        <v>33</v>
      </c>
      <c r="AA4352" t="s">
        <v>33</v>
      </c>
    </row>
    <row r="4353" spans="1:29" x14ac:dyDescent="0.3">
      <c r="A4353" t="s">
        <v>4210</v>
      </c>
      <c r="C4353" t="s">
        <v>29</v>
      </c>
      <c r="D4353" t="s">
        <v>30</v>
      </c>
      <c r="E4353">
        <v>19</v>
      </c>
      <c r="F4353" t="s">
        <v>33</v>
      </c>
      <c r="G4353">
        <v>1</v>
      </c>
      <c r="H4353">
        <v>1</v>
      </c>
      <c r="I4353">
        <v>4</v>
      </c>
      <c r="J4353">
        <v>0</v>
      </c>
      <c r="K4353">
        <v>0</v>
      </c>
      <c r="L4353" t="s">
        <v>33</v>
      </c>
      <c r="M4353" t="s">
        <v>33</v>
      </c>
      <c r="N4353" t="s">
        <v>33</v>
      </c>
      <c r="O4353">
        <v>2</v>
      </c>
      <c r="P4353">
        <v>0</v>
      </c>
      <c r="Q4353">
        <v>2</v>
      </c>
      <c r="S4353" t="s">
        <v>33</v>
      </c>
      <c r="T4353" t="s">
        <v>33</v>
      </c>
      <c r="U4353">
        <v>2</v>
      </c>
      <c r="V4353">
        <v>2</v>
      </c>
      <c r="W4353">
        <v>5</v>
      </c>
      <c r="X4353">
        <v>0</v>
      </c>
      <c r="Z4353" t="s">
        <v>33</v>
      </c>
      <c r="AA4353" t="s">
        <v>33</v>
      </c>
    </row>
    <row r="4354" spans="1:29" x14ac:dyDescent="0.3">
      <c r="A4354" t="s">
        <v>4214</v>
      </c>
      <c r="C4354" t="s">
        <v>29</v>
      </c>
      <c r="D4354" t="s">
        <v>50</v>
      </c>
      <c r="E4354">
        <v>2</v>
      </c>
      <c r="F4354" t="s">
        <v>33</v>
      </c>
      <c r="G4354">
        <v>0</v>
      </c>
      <c r="H4354">
        <v>0</v>
      </c>
      <c r="J4354">
        <v>0</v>
      </c>
      <c r="L4354" t="s">
        <v>33</v>
      </c>
      <c r="M4354" t="s">
        <v>33</v>
      </c>
      <c r="N4354" t="s">
        <v>33</v>
      </c>
      <c r="O4354">
        <v>2</v>
      </c>
      <c r="P4354">
        <v>1</v>
      </c>
      <c r="Q4354">
        <v>2</v>
      </c>
      <c r="S4354" t="s">
        <v>33</v>
      </c>
      <c r="T4354" t="s">
        <v>33</v>
      </c>
      <c r="U4354">
        <v>0</v>
      </c>
      <c r="V4354">
        <v>0</v>
      </c>
      <c r="X4354">
        <v>4</v>
      </c>
      <c r="Y4354">
        <v>12</v>
      </c>
      <c r="Z4354" t="s">
        <v>33</v>
      </c>
      <c r="AA4354" t="s">
        <v>33</v>
      </c>
    </row>
    <row r="4355" spans="1:29" x14ac:dyDescent="0.3">
      <c r="A4355" t="s">
        <v>4215</v>
      </c>
      <c r="B4355">
        <v>3</v>
      </c>
      <c r="C4355" t="s">
        <v>29</v>
      </c>
      <c r="D4355" t="s">
        <v>30</v>
      </c>
      <c r="E4355">
        <v>12</v>
      </c>
      <c r="F4355" t="s">
        <v>32</v>
      </c>
      <c r="G4355">
        <v>48</v>
      </c>
      <c r="H4355">
        <v>82</v>
      </c>
      <c r="I4355">
        <v>689</v>
      </c>
      <c r="J4355">
        <v>90</v>
      </c>
      <c r="K4355">
        <v>708</v>
      </c>
      <c r="L4355" t="s">
        <v>32</v>
      </c>
      <c r="M4355" t="s">
        <v>32</v>
      </c>
      <c r="N4355" t="s">
        <v>32</v>
      </c>
      <c r="O4355">
        <v>63</v>
      </c>
      <c r="P4355">
        <v>73</v>
      </c>
      <c r="Q4355">
        <v>257</v>
      </c>
      <c r="R4355">
        <v>163.69999999999999</v>
      </c>
      <c r="S4355" t="s">
        <v>37</v>
      </c>
      <c r="T4355" t="s">
        <v>32</v>
      </c>
      <c r="U4355">
        <v>91</v>
      </c>
      <c r="V4355">
        <v>91</v>
      </c>
      <c r="W4355">
        <v>740</v>
      </c>
      <c r="X4355">
        <v>0</v>
      </c>
      <c r="Z4355" t="s">
        <v>32</v>
      </c>
      <c r="AA4355" t="s">
        <v>32</v>
      </c>
    </row>
    <row r="4356" spans="1:29" x14ac:dyDescent="0.3">
      <c r="A4356" t="s">
        <v>4216</v>
      </c>
      <c r="B4356">
        <v>5</v>
      </c>
      <c r="C4356" t="s">
        <v>29</v>
      </c>
      <c r="D4356" t="s">
        <v>30</v>
      </c>
      <c r="E4356">
        <v>13</v>
      </c>
      <c r="F4356" t="s">
        <v>32</v>
      </c>
      <c r="G4356">
        <v>47</v>
      </c>
      <c r="H4356">
        <v>72</v>
      </c>
      <c r="I4356">
        <v>634</v>
      </c>
      <c r="J4356">
        <v>79</v>
      </c>
      <c r="K4356">
        <v>696</v>
      </c>
      <c r="L4356" t="s">
        <v>32</v>
      </c>
      <c r="M4356" t="s">
        <v>32</v>
      </c>
      <c r="N4356" t="s">
        <v>32</v>
      </c>
      <c r="O4356">
        <v>54</v>
      </c>
      <c r="P4356">
        <v>66</v>
      </c>
      <c r="Q4356">
        <v>216</v>
      </c>
      <c r="R4356">
        <v>173.6</v>
      </c>
      <c r="S4356" t="s">
        <v>32</v>
      </c>
      <c r="T4356" t="s">
        <v>32</v>
      </c>
      <c r="U4356">
        <v>78</v>
      </c>
      <c r="V4356">
        <v>78</v>
      </c>
      <c r="W4356">
        <v>686</v>
      </c>
      <c r="X4356">
        <v>0</v>
      </c>
      <c r="Z4356" t="s">
        <v>32</v>
      </c>
      <c r="AA4356" t="s">
        <v>32</v>
      </c>
    </row>
    <row r="4357" spans="1:29" x14ac:dyDescent="0.3">
      <c r="A4357" t="s">
        <v>4217</v>
      </c>
      <c r="B4357">
        <v>4</v>
      </c>
      <c r="C4357" t="s">
        <v>40</v>
      </c>
      <c r="D4357" t="s">
        <v>41</v>
      </c>
      <c r="E4357">
        <v>13</v>
      </c>
      <c r="F4357" t="s">
        <v>32</v>
      </c>
      <c r="G4357">
        <v>40</v>
      </c>
      <c r="H4357">
        <v>58</v>
      </c>
      <c r="I4357">
        <v>554</v>
      </c>
      <c r="J4357">
        <v>64</v>
      </c>
      <c r="K4357">
        <v>593</v>
      </c>
      <c r="L4357" t="s">
        <v>32</v>
      </c>
      <c r="M4357" t="s">
        <v>32</v>
      </c>
      <c r="N4357" t="s">
        <v>32</v>
      </c>
      <c r="O4357">
        <v>47</v>
      </c>
      <c r="P4357">
        <v>82</v>
      </c>
      <c r="Q4357">
        <v>187</v>
      </c>
      <c r="R4357">
        <v>229.3</v>
      </c>
      <c r="S4357" t="s">
        <v>32</v>
      </c>
      <c r="T4357" t="s">
        <v>32</v>
      </c>
      <c r="U4357">
        <v>59</v>
      </c>
      <c r="V4357">
        <v>59</v>
      </c>
      <c r="W4357">
        <v>550</v>
      </c>
      <c r="X4357">
        <v>0</v>
      </c>
      <c r="Z4357" t="s">
        <v>33</v>
      </c>
      <c r="AA4357" t="s">
        <v>32</v>
      </c>
    </row>
    <row r="4358" spans="1:29" x14ac:dyDescent="0.3">
      <c r="A4358" t="s">
        <v>4218</v>
      </c>
      <c r="B4358">
        <v>3</v>
      </c>
      <c r="C4358" t="s">
        <v>29</v>
      </c>
      <c r="D4358" t="s">
        <v>35</v>
      </c>
      <c r="E4358">
        <v>17</v>
      </c>
      <c r="F4358" t="s">
        <v>32</v>
      </c>
      <c r="G4358">
        <v>39</v>
      </c>
      <c r="H4358">
        <v>56</v>
      </c>
      <c r="I4358">
        <v>558</v>
      </c>
      <c r="J4358">
        <v>57</v>
      </c>
      <c r="K4358">
        <v>558</v>
      </c>
      <c r="L4358" t="s">
        <v>32</v>
      </c>
      <c r="M4358" t="s">
        <v>37</v>
      </c>
      <c r="N4358" t="s">
        <v>32</v>
      </c>
      <c r="O4358">
        <v>42</v>
      </c>
      <c r="P4358">
        <v>50</v>
      </c>
      <c r="Q4358">
        <v>163</v>
      </c>
      <c r="R4358">
        <v>191.9</v>
      </c>
      <c r="S4358" t="s">
        <v>32</v>
      </c>
      <c r="T4358" t="s">
        <v>32</v>
      </c>
      <c r="U4358">
        <v>59</v>
      </c>
      <c r="V4358">
        <v>59</v>
      </c>
      <c r="W4358">
        <v>580</v>
      </c>
      <c r="X4358">
        <v>0</v>
      </c>
      <c r="Z4358" t="s">
        <v>33</v>
      </c>
      <c r="AA4358" t="s">
        <v>32</v>
      </c>
    </row>
    <row r="4359" spans="1:29" x14ac:dyDescent="0.3">
      <c r="A4359" t="s">
        <v>4219</v>
      </c>
      <c r="B4359">
        <v>3</v>
      </c>
      <c r="C4359" t="s">
        <v>29</v>
      </c>
      <c r="D4359" t="s">
        <v>35</v>
      </c>
      <c r="E4359">
        <v>20</v>
      </c>
      <c r="F4359" t="s">
        <v>32</v>
      </c>
      <c r="G4359">
        <v>37</v>
      </c>
      <c r="H4359">
        <v>70</v>
      </c>
      <c r="I4359">
        <v>608</v>
      </c>
      <c r="J4359">
        <v>73</v>
      </c>
      <c r="K4359">
        <v>615</v>
      </c>
      <c r="L4359" t="s">
        <v>32</v>
      </c>
      <c r="M4359" t="s">
        <v>32</v>
      </c>
      <c r="N4359" t="s">
        <v>32</v>
      </c>
      <c r="O4359">
        <v>43</v>
      </c>
      <c r="P4359">
        <v>73</v>
      </c>
      <c r="Q4359">
        <v>215</v>
      </c>
      <c r="R4359">
        <v>264.89999999999998</v>
      </c>
      <c r="S4359" t="s">
        <v>32</v>
      </c>
      <c r="T4359" t="s">
        <v>32</v>
      </c>
      <c r="U4359">
        <v>50</v>
      </c>
      <c r="V4359">
        <v>50</v>
      </c>
      <c r="W4359">
        <v>421</v>
      </c>
      <c r="X4359">
        <v>0</v>
      </c>
      <c r="Z4359" t="s">
        <v>32</v>
      </c>
      <c r="AA4359" t="s">
        <v>32</v>
      </c>
      <c r="AB4359" t="s">
        <v>7644</v>
      </c>
      <c r="AC4359" t="s">
        <v>7675</v>
      </c>
    </row>
    <row r="4360" spans="1:29" x14ac:dyDescent="0.3">
      <c r="A4360" t="s">
        <v>4220</v>
      </c>
      <c r="B4360">
        <v>4</v>
      </c>
      <c r="C4360" t="s">
        <v>29</v>
      </c>
      <c r="D4360" t="s">
        <v>318</v>
      </c>
      <c r="E4360">
        <v>21</v>
      </c>
      <c r="F4360" t="s">
        <v>32</v>
      </c>
      <c r="G4360">
        <v>68</v>
      </c>
      <c r="H4360">
        <v>92</v>
      </c>
      <c r="I4360">
        <v>853</v>
      </c>
      <c r="J4360">
        <v>101</v>
      </c>
      <c r="K4360">
        <v>901</v>
      </c>
      <c r="L4360" t="s">
        <v>32</v>
      </c>
      <c r="M4360" t="s">
        <v>32</v>
      </c>
      <c r="N4360" t="s">
        <v>32</v>
      </c>
      <c r="O4360">
        <v>80</v>
      </c>
      <c r="P4360">
        <v>74</v>
      </c>
      <c r="Q4360">
        <v>360</v>
      </c>
      <c r="R4360">
        <v>159.5</v>
      </c>
      <c r="S4360" t="s">
        <v>32</v>
      </c>
      <c r="T4360" t="s">
        <v>32</v>
      </c>
      <c r="U4360">
        <v>99</v>
      </c>
      <c r="V4360">
        <v>99</v>
      </c>
      <c r="W4360">
        <v>891</v>
      </c>
      <c r="X4360">
        <v>0</v>
      </c>
      <c r="Z4360" t="s">
        <v>37</v>
      </c>
      <c r="AA4360" t="s">
        <v>32</v>
      </c>
      <c r="AB4360" t="s">
        <v>7721</v>
      </c>
      <c r="AC4360" t="s">
        <v>7682</v>
      </c>
    </row>
    <row r="4361" spans="1:29" x14ac:dyDescent="0.3">
      <c r="A4361" t="s">
        <v>4221</v>
      </c>
      <c r="B4361">
        <v>5</v>
      </c>
      <c r="C4361" t="s">
        <v>29</v>
      </c>
      <c r="D4361" t="s">
        <v>30</v>
      </c>
      <c r="E4361">
        <v>11</v>
      </c>
      <c r="F4361" t="s">
        <v>32</v>
      </c>
      <c r="G4361">
        <v>96</v>
      </c>
      <c r="H4361">
        <v>144</v>
      </c>
      <c r="I4361">
        <v>1124</v>
      </c>
      <c r="J4361">
        <v>153</v>
      </c>
      <c r="K4361">
        <v>1167</v>
      </c>
      <c r="L4361" t="s">
        <v>32</v>
      </c>
      <c r="M4361" t="s">
        <v>32</v>
      </c>
      <c r="N4361" t="s">
        <v>31</v>
      </c>
      <c r="O4361">
        <v>102</v>
      </c>
      <c r="P4361">
        <v>66</v>
      </c>
      <c r="Q4361">
        <v>389</v>
      </c>
      <c r="R4361">
        <v>165.8</v>
      </c>
      <c r="S4361" t="s">
        <v>33</v>
      </c>
      <c r="T4361" t="s">
        <v>37</v>
      </c>
      <c r="U4361">
        <v>19</v>
      </c>
      <c r="V4361">
        <v>19</v>
      </c>
      <c r="W4361">
        <v>154</v>
      </c>
      <c r="X4361">
        <v>0</v>
      </c>
      <c r="Z4361" t="s">
        <v>32</v>
      </c>
      <c r="AA4361" t="s">
        <v>32</v>
      </c>
    </row>
    <row r="4362" spans="1:29" x14ac:dyDescent="0.3">
      <c r="A4362" t="s">
        <v>4222</v>
      </c>
      <c r="B4362">
        <v>5</v>
      </c>
      <c r="C4362" t="s">
        <v>29</v>
      </c>
      <c r="D4362" t="s">
        <v>30</v>
      </c>
      <c r="E4362">
        <v>12</v>
      </c>
      <c r="F4362" t="s">
        <v>32</v>
      </c>
      <c r="G4362">
        <v>56</v>
      </c>
      <c r="H4362">
        <v>72</v>
      </c>
      <c r="I4362">
        <v>571</v>
      </c>
      <c r="J4362">
        <v>77</v>
      </c>
      <c r="K4362">
        <v>595</v>
      </c>
      <c r="L4362" t="s">
        <v>32</v>
      </c>
      <c r="M4362" t="s">
        <v>32</v>
      </c>
      <c r="N4362" t="s">
        <v>32</v>
      </c>
      <c r="O4362">
        <v>62</v>
      </c>
      <c r="P4362">
        <v>59</v>
      </c>
      <c r="Q4362">
        <v>224</v>
      </c>
      <c r="R4362">
        <v>203.8</v>
      </c>
      <c r="S4362" t="s">
        <v>32</v>
      </c>
      <c r="T4362" t="s">
        <v>32</v>
      </c>
      <c r="U4362">
        <v>79</v>
      </c>
      <c r="V4362">
        <v>79</v>
      </c>
      <c r="W4362">
        <v>617</v>
      </c>
      <c r="X4362">
        <v>0</v>
      </c>
      <c r="Z4362" t="s">
        <v>33</v>
      </c>
      <c r="AA4362" t="s">
        <v>32</v>
      </c>
    </row>
    <row r="4363" spans="1:29" x14ac:dyDescent="0.3">
      <c r="A4363" t="s">
        <v>4223</v>
      </c>
      <c r="C4363" t="s">
        <v>29</v>
      </c>
      <c r="D4363" t="s">
        <v>50</v>
      </c>
      <c r="E4363">
        <v>0</v>
      </c>
      <c r="F4363" t="s">
        <v>33</v>
      </c>
      <c r="G4363">
        <v>29</v>
      </c>
      <c r="H4363">
        <v>29</v>
      </c>
      <c r="I4363">
        <v>174</v>
      </c>
      <c r="J4363">
        <v>29</v>
      </c>
      <c r="K4363">
        <v>195</v>
      </c>
      <c r="L4363" t="s">
        <v>32</v>
      </c>
      <c r="M4363" t="s">
        <v>32</v>
      </c>
      <c r="N4363" t="s">
        <v>32</v>
      </c>
      <c r="O4363">
        <v>37</v>
      </c>
      <c r="P4363">
        <v>19</v>
      </c>
      <c r="Q4363">
        <v>116</v>
      </c>
      <c r="R4363">
        <v>236.9</v>
      </c>
      <c r="S4363" t="s">
        <v>33</v>
      </c>
      <c r="T4363" t="s">
        <v>33</v>
      </c>
      <c r="U4363">
        <v>8</v>
      </c>
      <c r="V4363">
        <v>8</v>
      </c>
      <c r="W4363">
        <v>35</v>
      </c>
      <c r="X4363">
        <v>0</v>
      </c>
      <c r="Z4363" t="s">
        <v>32</v>
      </c>
      <c r="AA4363" t="s">
        <v>32</v>
      </c>
      <c r="AB4363" t="s">
        <v>7709</v>
      </c>
      <c r="AC4363" t="s">
        <v>7734</v>
      </c>
    </row>
    <row r="4364" spans="1:29" x14ac:dyDescent="0.3">
      <c r="A4364" t="s">
        <v>4224</v>
      </c>
      <c r="B4364">
        <v>3</v>
      </c>
      <c r="C4364" t="s">
        <v>29</v>
      </c>
      <c r="D4364" t="s">
        <v>35</v>
      </c>
      <c r="E4364">
        <v>28</v>
      </c>
      <c r="F4364" t="s">
        <v>32</v>
      </c>
      <c r="G4364">
        <v>50</v>
      </c>
      <c r="H4364">
        <v>91</v>
      </c>
      <c r="I4364">
        <v>809</v>
      </c>
      <c r="J4364">
        <v>95</v>
      </c>
      <c r="K4364">
        <v>833</v>
      </c>
      <c r="L4364" t="s">
        <v>32</v>
      </c>
      <c r="M4364" t="s">
        <v>32</v>
      </c>
      <c r="N4364" t="s">
        <v>32</v>
      </c>
      <c r="O4364">
        <v>59</v>
      </c>
      <c r="P4364">
        <v>79</v>
      </c>
      <c r="Q4364">
        <v>245</v>
      </c>
      <c r="R4364">
        <v>264.7</v>
      </c>
      <c r="S4364" t="s">
        <v>32</v>
      </c>
      <c r="T4364" t="s">
        <v>32</v>
      </c>
      <c r="U4364">
        <v>96</v>
      </c>
      <c r="V4364">
        <v>96</v>
      </c>
      <c r="W4364">
        <v>826</v>
      </c>
      <c r="X4364">
        <v>0</v>
      </c>
      <c r="Z4364" t="s">
        <v>31</v>
      </c>
      <c r="AA4364" t="s">
        <v>32</v>
      </c>
      <c r="AB4364" t="s">
        <v>7723</v>
      </c>
      <c r="AC4364" t="s">
        <v>7675</v>
      </c>
    </row>
    <row r="4365" spans="1:29" x14ac:dyDescent="0.3">
      <c r="A4365" t="s">
        <v>4226</v>
      </c>
      <c r="B4365">
        <v>4</v>
      </c>
      <c r="C4365" t="s">
        <v>29</v>
      </c>
      <c r="D4365" t="s">
        <v>30</v>
      </c>
      <c r="E4365">
        <v>14</v>
      </c>
      <c r="F4365" t="s">
        <v>32</v>
      </c>
      <c r="G4365">
        <v>21</v>
      </c>
      <c r="H4365">
        <v>29</v>
      </c>
      <c r="I4365">
        <v>295</v>
      </c>
      <c r="J4365">
        <v>29</v>
      </c>
      <c r="K4365">
        <v>304</v>
      </c>
      <c r="L4365" t="s">
        <v>32</v>
      </c>
      <c r="M4365" t="s">
        <v>32</v>
      </c>
      <c r="N4365" t="s">
        <v>32</v>
      </c>
      <c r="O4365">
        <v>23</v>
      </c>
      <c r="P4365">
        <v>26</v>
      </c>
      <c r="Q4365">
        <v>118</v>
      </c>
      <c r="R4365">
        <v>176.5</v>
      </c>
      <c r="S4365" t="s">
        <v>32</v>
      </c>
      <c r="T4365" t="s">
        <v>32</v>
      </c>
      <c r="U4365">
        <v>28</v>
      </c>
      <c r="V4365">
        <v>28</v>
      </c>
      <c r="W4365">
        <v>293</v>
      </c>
      <c r="X4365">
        <v>0</v>
      </c>
      <c r="Z4365" t="s">
        <v>33</v>
      </c>
      <c r="AA4365" t="s">
        <v>32</v>
      </c>
    </row>
    <row r="4366" spans="1:29" x14ac:dyDescent="0.3">
      <c r="A4366" t="s">
        <v>4228</v>
      </c>
      <c r="B4366">
        <v>5</v>
      </c>
      <c r="C4366" t="s">
        <v>29</v>
      </c>
      <c r="D4366" t="s">
        <v>30</v>
      </c>
      <c r="E4366">
        <v>18</v>
      </c>
      <c r="F4366" t="s">
        <v>32</v>
      </c>
      <c r="G4366">
        <v>64</v>
      </c>
      <c r="H4366">
        <v>109</v>
      </c>
      <c r="I4366">
        <v>970</v>
      </c>
      <c r="J4366">
        <v>117</v>
      </c>
      <c r="K4366">
        <v>1041</v>
      </c>
      <c r="L4366" t="s">
        <v>32</v>
      </c>
      <c r="M4366" t="s">
        <v>32</v>
      </c>
      <c r="N4366" t="s">
        <v>32</v>
      </c>
      <c r="O4366">
        <v>78</v>
      </c>
      <c r="P4366">
        <v>63</v>
      </c>
      <c r="Q4366">
        <v>335</v>
      </c>
      <c r="R4366">
        <v>139.69999999999999</v>
      </c>
      <c r="S4366" t="s">
        <v>32</v>
      </c>
      <c r="T4366" t="s">
        <v>32</v>
      </c>
      <c r="U4366">
        <v>102</v>
      </c>
      <c r="V4366">
        <v>102</v>
      </c>
      <c r="W4366">
        <v>863</v>
      </c>
      <c r="X4366">
        <v>0</v>
      </c>
      <c r="Z4366" t="s">
        <v>32</v>
      </c>
      <c r="AA4366" t="s">
        <v>32</v>
      </c>
    </row>
    <row r="4367" spans="1:29" x14ac:dyDescent="0.3">
      <c r="A4367" t="s">
        <v>4233</v>
      </c>
      <c r="B4367">
        <v>3</v>
      </c>
      <c r="C4367" t="s">
        <v>29</v>
      </c>
      <c r="D4367" t="s">
        <v>30</v>
      </c>
      <c r="E4367">
        <v>30</v>
      </c>
      <c r="F4367" t="s">
        <v>31</v>
      </c>
      <c r="G4367">
        <v>109</v>
      </c>
      <c r="H4367">
        <v>159</v>
      </c>
      <c r="I4367">
        <v>1453</v>
      </c>
      <c r="J4367">
        <v>162</v>
      </c>
      <c r="K4367">
        <v>1502</v>
      </c>
      <c r="L4367" t="s">
        <v>32</v>
      </c>
      <c r="M4367" t="s">
        <v>32</v>
      </c>
      <c r="N4367" t="s">
        <v>32</v>
      </c>
      <c r="O4367">
        <v>125</v>
      </c>
      <c r="P4367">
        <v>179</v>
      </c>
      <c r="Q4367">
        <v>557</v>
      </c>
      <c r="R4367">
        <v>225.2</v>
      </c>
      <c r="S4367" t="s">
        <v>37</v>
      </c>
      <c r="T4367" t="s">
        <v>32</v>
      </c>
      <c r="U4367">
        <v>127</v>
      </c>
      <c r="V4367">
        <v>127</v>
      </c>
      <c r="W4367">
        <v>1175</v>
      </c>
      <c r="X4367">
        <v>0</v>
      </c>
      <c r="Z4367" t="s">
        <v>32</v>
      </c>
      <c r="AA4367" t="s">
        <v>32</v>
      </c>
    </row>
    <row r="4368" spans="1:29" x14ac:dyDescent="0.3">
      <c r="A4368" t="s">
        <v>4235</v>
      </c>
      <c r="B4368">
        <v>3</v>
      </c>
      <c r="C4368" t="s">
        <v>29</v>
      </c>
      <c r="D4368" t="s">
        <v>35</v>
      </c>
      <c r="E4368">
        <v>16</v>
      </c>
      <c r="F4368" t="s">
        <v>32</v>
      </c>
      <c r="G4368">
        <v>69</v>
      </c>
      <c r="H4368">
        <v>107</v>
      </c>
      <c r="I4368">
        <v>985</v>
      </c>
      <c r="J4368">
        <v>110</v>
      </c>
      <c r="K4368">
        <v>1013</v>
      </c>
      <c r="L4368" t="s">
        <v>32</v>
      </c>
      <c r="M4368" t="s">
        <v>32</v>
      </c>
      <c r="N4368" t="s">
        <v>32</v>
      </c>
      <c r="O4368">
        <v>77</v>
      </c>
      <c r="P4368">
        <v>104</v>
      </c>
      <c r="Q4368">
        <v>379</v>
      </c>
      <c r="R4368">
        <v>207.9</v>
      </c>
      <c r="S4368" t="s">
        <v>37</v>
      </c>
      <c r="T4368" t="s">
        <v>32</v>
      </c>
      <c r="U4368">
        <v>109</v>
      </c>
      <c r="V4368">
        <v>109</v>
      </c>
      <c r="W4368">
        <v>1019</v>
      </c>
      <c r="X4368">
        <v>0</v>
      </c>
      <c r="Z4368" t="s">
        <v>32</v>
      </c>
      <c r="AA4368" t="s">
        <v>32</v>
      </c>
      <c r="AB4368" t="s">
        <v>7672</v>
      </c>
      <c r="AC4368" t="s">
        <v>7675</v>
      </c>
    </row>
    <row r="4369" spans="1:29" x14ac:dyDescent="0.3">
      <c r="A4369" t="s">
        <v>4406</v>
      </c>
      <c r="B4369">
        <v>5</v>
      </c>
      <c r="C4369" t="s">
        <v>29</v>
      </c>
      <c r="D4369" t="s">
        <v>35</v>
      </c>
      <c r="E4369">
        <v>25</v>
      </c>
      <c r="F4369" t="s">
        <v>32</v>
      </c>
      <c r="G4369">
        <v>67</v>
      </c>
      <c r="H4369">
        <v>90</v>
      </c>
      <c r="I4369">
        <v>832</v>
      </c>
      <c r="J4369">
        <v>89</v>
      </c>
      <c r="K4369">
        <v>831</v>
      </c>
      <c r="L4369" t="s">
        <v>32</v>
      </c>
      <c r="M4369" t="s">
        <v>32</v>
      </c>
      <c r="N4369" t="s">
        <v>37</v>
      </c>
      <c r="O4369">
        <v>73</v>
      </c>
      <c r="P4369">
        <v>50</v>
      </c>
      <c r="Q4369">
        <v>277</v>
      </c>
      <c r="R4369">
        <v>116.6</v>
      </c>
      <c r="S4369" t="s">
        <v>37</v>
      </c>
      <c r="T4369" t="s">
        <v>32</v>
      </c>
      <c r="U4369">
        <v>92</v>
      </c>
      <c r="V4369">
        <v>92</v>
      </c>
      <c r="W4369">
        <v>853</v>
      </c>
      <c r="X4369">
        <v>0</v>
      </c>
      <c r="Z4369" t="s">
        <v>32</v>
      </c>
      <c r="AA4369" t="s">
        <v>32</v>
      </c>
      <c r="AB4369" t="s">
        <v>7694</v>
      </c>
      <c r="AC4369" t="s">
        <v>7682</v>
      </c>
    </row>
    <row r="4370" spans="1:29" x14ac:dyDescent="0.3">
      <c r="A4370" t="s">
        <v>4236</v>
      </c>
      <c r="B4370">
        <v>3</v>
      </c>
      <c r="C4370" t="s">
        <v>29</v>
      </c>
      <c r="D4370" t="s">
        <v>30</v>
      </c>
      <c r="E4370">
        <v>17</v>
      </c>
      <c r="F4370" t="s">
        <v>32</v>
      </c>
      <c r="G4370">
        <v>49</v>
      </c>
      <c r="H4370">
        <v>69</v>
      </c>
      <c r="I4370">
        <v>541</v>
      </c>
      <c r="J4370">
        <v>74</v>
      </c>
      <c r="K4370">
        <v>545</v>
      </c>
      <c r="L4370" t="s">
        <v>32</v>
      </c>
      <c r="M4370" t="s">
        <v>32</v>
      </c>
      <c r="N4370" t="s">
        <v>32</v>
      </c>
      <c r="O4370">
        <v>59</v>
      </c>
      <c r="P4370">
        <v>67</v>
      </c>
      <c r="Q4370">
        <v>227</v>
      </c>
      <c r="R4370">
        <v>218.4</v>
      </c>
      <c r="S4370" t="s">
        <v>32</v>
      </c>
      <c r="T4370" t="s">
        <v>32</v>
      </c>
      <c r="U4370">
        <v>68</v>
      </c>
      <c r="V4370">
        <v>68</v>
      </c>
      <c r="W4370">
        <v>480</v>
      </c>
      <c r="X4370">
        <v>0</v>
      </c>
      <c r="Z4370" t="s">
        <v>32</v>
      </c>
      <c r="AA4370" t="s">
        <v>32</v>
      </c>
    </row>
    <row r="4371" spans="1:29" x14ac:dyDescent="0.3">
      <c r="A4371" t="s">
        <v>4407</v>
      </c>
      <c r="B4371">
        <v>4</v>
      </c>
      <c r="C4371" t="s">
        <v>29</v>
      </c>
      <c r="D4371" t="s">
        <v>35</v>
      </c>
      <c r="E4371">
        <v>14</v>
      </c>
      <c r="F4371" t="s">
        <v>32</v>
      </c>
      <c r="G4371">
        <v>40</v>
      </c>
      <c r="H4371">
        <v>58</v>
      </c>
      <c r="I4371">
        <v>479</v>
      </c>
      <c r="J4371">
        <v>61</v>
      </c>
      <c r="K4371">
        <v>490</v>
      </c>
      <c r="L4371" t="s">
        <v>32</v>
      </c>
      <c r="M4371" t="s">
        <v>32</v>
      </c>
      <c r="N4371" t="s">
        <v>32</v>
      </c>
      <c r="O4371">
        <v>47</v>
      </c>
      <c r="P4371">
        <v>53</v>
      </c>
      <c r="Q4371">
        <v>174</v>
      </c>
      <c r="R4371">
        <v>172.3</v>
      </c>
      <c r="S4371" t="s">
        <v>32</v>
      </c>
      <c r="T4371" t="s">
        <v>32</v>
      </c>
      <c r="U4371">
        <v>60</v>
      </c>
      <c r="V4371">
        <v>60</v>
      </c>
      <c r="W4371">
        <v>489</v>
      </c>
      <c r="X4371">
        <v>0</v>
      </c>
      <c r="Z4371" t="s">
        <v>33</v>
      </c>
      <c r="AA4371" t="s">
        <v>32</v>
      </c>
      <c r="AB4371" t="s">
        <v>7700</v>
      </c>
      <c r="AC4371" t="s">
        <v>7646</v>
      </c>
    </row>
    <row r="4372" spans="1:29" x14ac:dyDescent="0.3">
      <c r="A4372" t="s">
        <v>4237</v>
      </c>
      <c r="B4372">
        <v>2</v>
      </c>
      <c r="C4372" t="s">
        <v>40</v>
      </c>
      <c r="D4372" t="s">
        <v>41</v>
      </c>
      <c r="E4372">
        <v>18</v>
      </c>
      <c r="F4372" t="s">
        <v>32</v>
      </c>
      <c r="G4372">
        <v>25</v>
      </c>
      <c r="H4372">
        <v>36</v>
      </c>
      <c r="I4372">
        <v>298</v>
      </c>
      <c r="J4372">
        <v>38</v>
      </c>
      <c r="K4372">
        <v>306</v>
      </c>
      <c r="L4372" t="s">
        <v>32</v>
      </c>
      <c r="M4372" t="s">
        <v>32</v>
      </c>
      <c r="N4372" t="s">
        <v>32</v>
      </c>
      <c r="O4372">
        <v>28</v>
      </c>
      <c r="P4372">
        <v>39</v>
      </c>
      <c r="Q4372">
        <v>126</v>
      </c>
      <c r="R4372">
        <v>263.89999999999998</v>
      </c>
      <c r="S4372" t="s">
        <v>32</v>
      </c>
      <c r="T4372" t="s">
        <v>32</v>
      </c>
      <c r="U4372">
        <v>29</v>
      </c>
      <c r="V4372">
        <v>29</v>
      </c>
      <c r="W4372">
        <v>244</v>
      </c>
      <c r="X4372">
        <v>1</v>
      </c>
      <c r="Y4372">
        <v>12</v>
      </c>
      <c r="Z4372" t="s">
        <v>33</v>
      </c>
      <c r="AA4372" t="s">
        <v>32</v>
      </c>
    </row>
    <row r="4373" spans="1:29" x14ac:dyDescent="0.3">
      <c r="A4373" t="s">
        <v>4238</v>
      </c>
      <c r="B4373">
        <v>3</v>
      </c>
      <c r="C4373" t="s">
        <v>29</v>
      </c>
      <c r="D4373" t="s">
        <v>318</v>
      </c>
      <c r="E4373">
        <v>16</v>
      </c>
      <c r="F4373" t="s">
        <v>31</v>
      </c>
      <c r="G4373">
        <v>35</v>
      </c>
      <c r="H4373">
        <v>55</v>
      </c>
      <c r="I4373">
        <v>495</v>
      </c>
      <c r="J4373">
        <v>59</v>
      </c>
      <c r="K4373">
        <v>531</v>
      </c>
      <c r="L4373" t="s">
        <v>32</v>
      </c>
      <c r="M4373" t="s">
        <v>32</v>
      </c>
      <c r="N4373" t="s">
        <v>32</v>
      </c>
      <c r="O4373">
        <v>39</v>
      </c>
      <c r="P4373">
        <v>57</v>
      </c>
      <c r="Q4373">
        <v>161</v>
      </c>
      <c r="R4373">
        <v>247.3</v>
      </c>
      <c r="S4373" t="s">
        <v>32</v>
      </c>
      <c r="T4373" t="s">
        <v>32</v>
      </c>
      <c r="U4373">
        <v>58</v>
      </c>
      <c r="V4373">
        <v>58</v>
      </c>
      <c r="W4373">
        <v>523</v>
      </c>
      <c r="X4373">
        <v>0</v>
      </c>
      <c r="Z4373" t="s">
        <v>33</v>
      </c>
      <c r="AA4373" t="s">
        <v>32</v>
      </c>
      <c r="AB4373" t="s">
        <v>7674</v>
      </c>
      <c r="AC4373" t="s">
        <v>7675</v>
      </c>
    </row>
    <row r="4374" spans="1:29" x14ac:dyDescent="0.3">
      <c r="A4374" t="s">
        <v>4239</v>
      </c>
      <c r="B4374">
        <v>4</v>
      </c>
      <c r="C4374" t="s">
        <v>29</v>
      </c>
      <c r="D4374" t="s">
        <v>35</v>
      </c>
      <c r="E4374">
        <v>24</v>
      </c>
      <c r="F4374" t="s">
        <v>32</v>
      </c>
      <c r="G4374">
        <v>52</v>
      </c>
      <c r="H4374">
        <v>76</v>
      </c>
      <c r="I4374">
        <v>691</v>
      </c>
      <c r="J4374">
        <v>84</v>
      </c>
      <c r="K4374">
        <v>744</v>
      </c>
      <c r="L4374" t="s">
        <v>32</v>
      </c>
      <c r="M4374" t="s">
        <v>32</v>
      </c>
      <c r="N4374" t="s">
        <v>32</v>
      </c>
      <c r="O4374">
        <v>58</v>
      </c>
      <c r="P4374">
        <v>83</v>
      </c>
      <c r="Q4374">
        <v>235</v>
      </c>
      <c r="R4374">
        <v>217.2</v>
      </c>
      <c r="S4374" t="s">
        <v>32</v>
      </c>
      <c r="T4374" t="s">
        <v>32</v>
      </c>
      <c r="U4374">
        <v>83</v>
      </c>
      <c r="V4374">
        <v>83</v>
      </c>
      <c r="W4374">
        <v>734</v>
      </c>
      <c r="X4374">
        <v>0</v>
      </c>
      <c r="Z4374" t="s">
        <v>33</v>
      </c>
      <c r="AA4374" t="s">
        <v>32</v>
      </c>
    </row>
    <row r="4375" spans="1:29" x14ac:dyDescent="0.3">
      <c r="A4375" t="s">
        <v>4240</v>
      </c>
      <c r="B4375">
        <v>4</v>
      </c>
      <c r="C4375" t="s">
        <v>29</v>
      </c>
      <c r="D4375" t="s">
        <v>35</v>
      </c>
      <c r="E4375">
        <v>24</v>
      </c>
      <c r="F4375" t="s">
        <v>32</v>
      </c>
      <c r="G4375">
        <v>139</v>
      </c>
      <c r="H4375">
        <v>209</v>
      </c>
      <c r="I4375">
        <v>1843</v>
      </c>
      <c r="J4375">
        <v>216</v>
      </c>
      <c r="K4375">
        <v>1915</v>
      </c>
      <c r="L4375" t="s">
        <v>32</v>
      </c>
      <c r="M4375" t="s">
        <v>32</v>
      </c>
      <c r="N4375" t="s">
        <v>32</v>
      </c>
      <c r="O4375">
        <v>159</v>
      </c>
      <c r="P4375">
        <v>182</v>
      </c>
      <c r="Q4375">
        <v>638</v>
      </c>
      <c r="R4375">
        <v>170.5</v>
      </c>
      <c r="S4375" t="s">
        <v>37</v>
      </c>
      <c r="T4375" t="s">
        <v>32</v>
      </c>
      <c r="U4375">
        <v>150</v>
      </c>
      <c r="V4375">
        <v>150</v>
      </c>
      <c r="W4375">
        <v>1312</v>
      </c>
      <c r="X4375">
        <v>0</v>
      </c>
      <c r="Z4375" t="s">
        <v>32</v>
      </c>
      <c r="AA4375" t="s">
        <v>32</v>
      </c>
      <c r="AB4375" t="s">
        <v>7725</v>
      </c>
      <c r="AC4375" t="s">
        <v>7682</v>
      </c>
    </row>
    <row r="4376" spans="1:29" x14ac:dyDescent="0.3">
      <c r="A4376" t="s">
        <v>4472</v>
      </c>
      <c r="B4376">
        <v>4</v>
      </c>
      <c r="C4376" t="s">
        <v>29</v>
      </c>
      <c r="D4376" t="s">
        <v>35</v>
      </c>
      <c r="E4376">
        <v>18</v>
      </c>
      <c r="F4376" t="s">
        <v>32</v>
      </c>
      <c r="G4376">
        <v>57</v>
      </c>
      <c r="H4376">
        <v>85</v>
      </c>
      <c r="I4376">
        <v>718</v>
      </c>
      <c r="J4376">
        <v>89</v>
      </c>
      <c r="K4376">
        <v>751</v>
      </c>
      <c r="L4376" t="s">
        <v>32</v>
      </c>
      <c r="M4376" t="s">
        <v>32</v>
      </c>
      <c r="N4376" t="s">
        <v>31</v>
      </c>
      <c r="O4376">
        <v>63</v>
      </c>
      <c r="P4376">
        <v>56</v>
      </c>
      <c r="Q4376">
        <v>264</v>
      </c>
      <c r="R4376">
        <v>142.4</v>
      </c>
      <c r="S4376" t="s">
        <v>37</v>
      </c>
      <c r="T4376" t="s">
        <v>32</v>
      </c>
      <c r="U4376">
        <v>87</v>
      </c>
      <c r="V4376">
        <v>87</v>
      </c>
      <c r="W4376">
        <v>760</v>
      </c>
      <c r="X4376">
        <v>0</v>
      </c>
      <c r="Z4376" t="s">
        <v>32</v>
      </c>
      <c r="AA4376" t="s">
        <v>32</v>
      </c>
      <c r="AB4376" t="s">
        <v>7688</v>
      </c>
      <c r="AC4376" t="s">
        <v>7682</v>
      </c>
    </row>
    <row r="4377" spans="1:29" x14ac:dyDescent="0.3">
      <c r="A4377" t="s">
        <v>4241</v>
      </c>
      <c r="B4377">
        <v>5</v>
      </c>
      <c r="C4377" t="s">
        <v>29</v>
      </c>
      <c r="D4377" t="s">
        <v>35</v>
      </c>
      <c r="E4377">
        <v>18</v>
      </c>
      <c r="F4377" t="s">
        <v>32</v>
      </c>
      <c r="G4377">
        <v>42</v>
      </c>
      <c r="H4377">
        <v>81</v>
      </c>
      <c r="I4377">
        <v>653</v>
      </c>
      <c r="J4377">
        <v>87</v>
      </c>
      <c r="K4377">
        <v>692</v>
      </c>
      <c r="L4377" t="s">
        <v>32</v>
      </c>
      <c r="M4377" t="s">
        <v>37</v>
      </c>
      <c r="N4377" t="s">
        <v>32</v>
      </c>
      <c r="O4377">
        <v>58</v>
      </c>
      <c r="P4377">
        <v>52</v>
      </c>
      <c r="Q4377">
        <v>196</v>
      </c>
      <c r="R4377">
        <v>139</v>
      </c>
      <c r="S4377" t="s">
        <v>37</v>
      </c>
      <c r="T4377" t="s">
        <v>37</v>
      </c>
      <c r="U4377">
        <v>86</v>
      </c>
      <c r="V4377">
        <v>86</v>
      </c>
      <c r="W4377">
        <v>694</v>
      </c>
      <c r="X4377">
        <v>0</v>
      </c>
      <c r="Z4377" t="s">
        <v>32</v>
      </c>
      <c r="AA4377" t="s">
        <v>32</v>
      </c>
      <c r="AB4377" t="s">
        <v>7721</v>
      </c>
      <c r="AC4377" t="s">
        <v>7682</v>
      </c>
    </row>
    <row r="4378" spans="1:29" x14ac:dyDescent="0.3">
      <c r="A4378" t="s">
        <v>4487</v>
      </c>
      <c r="B4378">
        <v>5</v>
      </c>
      <c r="C4378" t="s">
        <v>29</v>
      </c>
      <c r="D4378" t="s">
        <v>35</v>
      </c>
      <c r="E4378">
        <v>16</v>
      </c>
      <c r="F4378" t="s">
        <v>32</v>
      </c>
      <c r="G4378">
        <v>37</v>
      </c>
      <c r="H4378">
        <v>68</v>
      </c>
      <c r="I4378">
        <v>541</v>
      </c>
      <c r="J4378">
        <v>73</v>
      </c>
      <c r="K4378">
        <v>573</v>
      </c>
      <c r="L4378" t="s">
        <v>32</v>
      </c>
      <c r="M4378" t="s">
        <v>32</v>
      </c>
      <c r="N4378" t="s">
        <v>32</v>
      </c>
      <c r="O4378">
        <v>49</v>
      </c>
      <c r="P4378">
        <v>44</v>
      </c>
      <c r="Q4378">
        <v>200</v>
      </c>
      <c r="R4378">
        <v>164.9</v>
      </c>
      <c r="S4378" t="s">
        <v>32</v>
      </c>
      <c r="T4378" t="s">
        <v>32</v>
      </c>
      <c r="U4378">
        <v>73</v>
      </c>
      <c r="V4378">
        <v>73</v>
      </c>
      <c r="W4378">
        <v>592</v>
      </c>
      <c r="X4378">
        <v>0</v>
      </c>
      <c r="Z4378" t="s">
        <v>33</v>
      </c>
      <c r="AA4378" t="s">
        <v>32</v>
      </c>
      <c r="AB4378" t="s">
        <v>7684</v>
      </c>
      <c r="AC4378" t="s">
        <v>7682</v>
      </c>
    </row>
    <row r="4379" spans="1:29" x14ac:dyDescent="0.3">
      <c r="A4379" t="s">
        <v>4242</v>
      </c>
      <c r="C4379" t="s">
        <v>40</v>
      </c>
      <c r="D4379" t="s">
        <v>50</v>
      </c>
      <c r="E4379">
        <v>8</v>
      </c>
      <c r="F4379" t="s">
        <v>33</v>
      </c>
      <c r="G4379">
        <v>21</v>
      </c>
      <c r="H4379">
        <v>37</v>
      </c>
      <c r="I4379">
        <v>297</v>
      </c>
      <c r="J4379">
        <v>33</v>
      </c>
      <c r="K4379">
        <v>275</v>
      </c>
      <c r="L4379" t="s">
        <v>32</v>
      </c>
      <c r="M4379" t="s">
        <v>32</v>
      </c>
      <c r="N4379" t="s">
        <v>32</v>
      </c>
      <c r="O4379">
        <v>25</v>
      </c>
      <c r="P4379">
        <v>37</v>
      </c>
      <c r="Q4379">
        <v>83</v>
      </c>
      <c r="R4379">
        <v>194</v>
      </c>
      <c r="S4379" t="s">
        <v>33</v>
      </c>
      <c r="T4379" t="s">
        <v>33</v>
      </c>
      <c r="U4379">
        <v>6</v>
      </c>
      <c r="V4379">
        <v>6</v>
      </c>
      <c r="W4379">
        <v>53</v>
      </c>
      <c r="X4379">
        <v>2</v>
      </c>
      <c r="Y4379">
        <v>14</v>
      </c>
      <c r="Z4379" t="s">
        <v>37</v>
      </c>
      <c r="AA4379" t="s">
        <v>32</v>
      </c>
      <c r="AB4379" t="s">
        <v>7668</v>
      </c>
      <c r="AC4379" t="s">
        <v>7656</v>
      </c>
    </row>
    <row r="4380" spans="1:29" x14ac:dyDescent="0.3">
      <c r="A4380" t="s">
        <v>4488</v>
      </c>
      <c r="B4380">
        <v>3</v>
      </c>
      <c r="C4380" t="s">
        <v>29</v>
      </c>
      <c r="D4380" t="s">
        <v>35</v>
      </c>
      <c r="E4380">
        <v>10</v>
      </c>
      <c r="F4380" t="s">
        <v>33</v>
      </c>
      <c r="G4380">
        <v>9</v>
      </c>
      <c r="H4380">
        <v>21</v>
      </c>
      <c r="I4380">
        <v>116</v>
      </c>
      <c r="J4380">
        <v>22</v>
      </c>
      <c r="K4380">
        <v>124</v>
      </c>
      <c r="L4380" t="s">
        <v>33</v>
      </c>
      <c r="M4380" t="s">
        <v>33</v>
      </c>
      <c r="N4380" t="s">
        <v>32</v>
      </c>
      <c r="O4380">
        <v>11</v>
      </c>
      <c r="P4380">
        <v>10</v>
      </c>
      <c r="Q4380">
        <v>30</v>
      </c>
      <c r="S4380" t="s">
        <v>33</v>
      </c>
      <c r="T4380" t="s">
        <v>33</v>
      </c>
      <c r="U4380">
        <v>5</v>
      </c>
      <c r="V4380">
        <v>5</v>
      </c>
      <c r="W4380">
        <v>10</v>
      </c>
      <c r="X4380">
        <v>0</v>
      </c>
      <c r="Z4380" t="s">
        <v>33</v>
      </c>
      <c r="AA4380" t="s">
        <v>32</v>
      </c>
      <c r="AB4380" t="s">
        <v>7714</v>
      </c>
      <c r="AC4380" t="s">
        <v>7682</v>
      </c>
    </row>
    <row r="4381" spans="1:29" x14ac:dyDescent="0.3">
      <c r="A4381" t="s">
        <v>4243</v>
      </c>
      <c r="C4381" t="s">
        <v>40</v>
      </c>
      <c r="D4381" t="s">
        <v>4017</v>
      </c>
      <c r="E4381">
        <v>12</v>
      </c>
      <c r="F4381" t="s">
        <v>33</v>
      </c>
      <c r="G4381">
        <v>3</v>
      </c>
      <c r="H4381">
        <v>9</v>
      </c>
      <c r="I4381">
        <v>66</v>
      </c>
      <c r="J4381">
        <v>7</v>
      </c>
      <c r="K4381">
        <v>54</v>
      </c>
      <c r="L4381" t="s">
        <v>33</v>
      </c>
      <c r="M4381" t="s">
        <v>33</v>
      </c>
      <c r="N4381" t="s">
        <v>33</v>
      </c>
      <c r="O4381">
        <v>3</v>
      </c>
      <c r="P4381">
        <v>10</v>
      </c>
      <c r="Q4381">
        <v>23</v>
      </c>
      <c r="S4381" t="s">
        <v>33</v>
      </c>
      <c r="T4381" t="s">
        <v>31</v>
      </c>
      <c r="U4381">
        <v>11</v>
      </c>
      <c r="V4381">
        <v>11</v>
      </c>
      <c r="W4381">
        <v>72</v>
      </c>
      <c r="X4381">
        <v>0</v>
      </c>
      <c r="Z4381" t="s">
        <v>33</v>
      </c>
      <c r="AA4381" t="s">
        <v>32</v>
      </c>
      <c r="AB4381" t="s">
        <v>7672</v>
      </c>
      <c r="AC4381" t="s">
        <v>7675</v>
      </c>
    </row>
    <row r="4382" spans="1:29" x14ac:dyDescent="0.3">
      <c r="A4382" t="s">
        <v>4489</v>
      </c>
      <c r="B4382">
        <v>3</v>
      </c>
      <c r="C4382" t="s">
        <v>29</v>
      </c>
      <c r="D4382" t="s">
        <v>35</v>
      </c>
      <c r="E4382">
        <v>10</v>
      </c>
      <c r="F4382" t="s">
        <v>33</v>
      </c>
      <c r="G4382">
        <v>17</v>
      </c>
      <c r="H4382">
        <v>48</v>
      </c>
      <c r="I4382">
        <v>241</v>
      </c>
      <c r="J4382">
        <v>47</v>
      </c>
      <c r="K4382">
        <v>242</v>
      </c>
      <c r="L4382" t="s">
        <v>32</v>
      </c>
      <c r="M4382" t="s">
        <v>32</v>
      </c>
      <c r="N4382" t="s">
        <v>32</v>
      </c>
      <c r="O4382">
        <v>20</v>
      </c>
      <c r="P4382">
        <v>20</v>
      </c>
      <c r="Q4382">
        <v>58</v>
      </c>
      <c r="R4382">
        <v>189.4</v>
      </c>
      <c r="S4382" t="s">
        <v>33</v>
      </c>
      <c r="T4382" t="s">
        <v>33</v>
      </c>
      <c r="U4382">
        <v>9</v>
      </c>
      <c r="V4382">
        <v>9</v>
      </c>
      <c r="W4382">
        <v>18</v>
      </c>
      <c r="X4382">
        <v>0</v>
      </c>
      <c r="Z4382" t="s">
        <v>32</v>
      </c>
      <c r="AA4382" t="s">
        <v>37</v>
      </c>
      <c r="AB4382" t="s">
        <v>7726</v>
      </c>
      <c r="AC4382" t="s">
        <v>7682</v>
      </c>
    </row>
    <row r="4383" spans="1:29" x14ac:dyDescent="0.3">
      <c r="A4383" t="s">
        <v>4244</v>
      </c>
      <c r="B4383">
        <v>1</v>
      </c>
      <c r="C4383" t="s">
        <v>40</v>
      </c>
      <c r="D4383" t="s">
        <v>50</v>
      </c>
      <c r="E4383">
        <v>13</v>
      </c>
      <c r="F4383" t="s">
        <v>32</v>
      </c>
      <c r="G4383">
        <v>37</v>
      </c>
      <c r="H4383">
        <v>73</v>
      </c>
      <c r="I4383">
        <v>615</v>
      </c>
      <c r="J4383">
        <v>73</v>
      </c>
      <c r="K4383">
        <v>609</v>
      </c>
      <c r="L4383" t="s">
        <v>32</v>
      </c>
      <c r="M4383" t="s">
        <v>32</v>
      </c>
      <c r="N4383" t="s">
        <v>32</v>
      </c>
      <c r="O4383">
        <v>52</v>
      </c>
      <c r="P4383">
        <v>62</v>
      </c>
      <c r="Q4383">
        <v>220</v>
      </c>
      <c r="R4383">
        <v>203.9</v>
      </c>
      <c r="S4383" t="s">
        <v>33</v>
      </c>
      <c r="T4383" t="s">
        <v>32</v>
      </c>
      <c r="U4383">
        <v>55</v>
      </c>
      <c r="V4383">
        <v>55</v>
      </c>
      <c r="W4383">
        <v>423</v>
      </c>
      <c r="X4383">
        <v>2</v>
      </c>
      <c r="Y4383">
        <v>13</v>
      </c>
      <c r="Z4383" t="s">
        <v>37</v>
      </c>
      <c r="AA4383" t="s">
        <v>32</v>
      </c>
      <c r="AB4383" t="s">
        <v>7680</v>
      </c>
      <c r="AC4383" t="s">
        <v>7646</v>
      </c>
    </row>
    <row r="4384" spans="1:29" x14ac:dyDescent="0.3">
      <c r="A4384" t="s">
        <v>4490</v>
      </c>
      <c r="B4384">
        <v>5</v>
      </c>
      <c r="C4384" t="s">
        <v>29</v>
      </c>
      <c r="D4384" t="s">
        <v>35</v>
      </c>
      <c r="E4384">
        <v>6</v>
      </c>
      <c r="F4384" t="s">
        <v>33</v>
      </c>
      <c r="G4384">
        <v>8</v>
      </c>
      <c r="H4384">
        <v>15</v>
      </c>
      <c r="I4384">
        <v>120</v>
      </c>
      <c r="J4384">
        <v>18</v>
      </c>
      <c r="K4384">
        <v>142</v>
      </c>
      <c r="L4384" t="s">
        <v>33</v>
      </c>
      <c r="M4384" t="s">
        <v>33</v>
      </c>
      <c r="N4384" t="s">
        <v>32</v>
      </c>
      <c r="O4384">
        <v>9</v>
      </c>
      <c r="P4384">
        <v>4</v>
      </c>
      <c r="Q4384">
        <v>44</v>
      </c>
      <c r="S4384" t="s">
        <v>33</v>
      </c>
      <c r="T4384" t="s">
        <v>33</v>
      </c>
      <c r="U4384">
        <v>0</v>
      </c>
      <c r="V4384">
        <v>0</v>
      </c>
      <c r="X4384">
        <v>0</v>
      </c>
      <c r="Z4384" t="s">
        <v>33</v>
      </c>
      <c r="AA4384" t="s">
        <v>32</v>
      </c>
      <c r="AB4384" t="s">
        <v>7728</v>
      </c>
      <c r="AC4384" t="s">
        <v>7675</v>
      </c>
    </row>
    <row r="4385" spans="1:29" x14ac:dyDescent="0.3">
      <c r="A4385" t="s">
        <v>4574</v>
      </c>
      <c r="B4385">
        <v>3</v>
      </c>
      <c r="C4385" t="s">
        <v>29</v>
      </c>
      <c r="D4385" t="s">
        <v>35</v>
      </c>
      <c r="E4385">
        <v>20</v>
      </c>
      <c r="F4385" t="s">
        <v>32</v>
      </c>
      <c r="G4385">
        <v>53</v>
      </c>
      <c r="H4385">
        <v>74</v>
      </c>
      <c r="I4385">
        <v>651</v>
      </c>
      <c r="J4385">
        <v>79</v>
      </c>
      <c r="K4385">
        <v>666</v>
      </c>
      <c r="L4385" t="s">
        <v>32</v>
      </c>
      <c r="M4385" t="s">
        <v>32</v>
      </c>
      <c r="N4385" t="s">
        <v>32</v>
      </c>
      <c r="O4385">
        <v>61</v>
      </c>
      <c r="P4385">
        <v>66</v>
      </c>
      <c r="Q4385">
        <v>228</v>
      </c>
      <c r="R4385">
        <v>153.19999999999999</v>
      </c>
      <c r="S4385" t="s">
        <v>32</v>
      </c>
      <c r="T4385" t="s">
        <v>32</v>
      </c>
      <c r="U4385">
        <v>77</v>
      </c>
      <c r="V4385">
        <v>77</v>
      </c>
      <c r="W4385">
        <v>662</v>
      </c>
      <c r="X4385">
        <v>0</v>
      </c>
      <c r="Z4385" t="s">
        <v>33</v>
      </c>
      <c r="AA4385" t="s">
        <v>32</v>
      </c>
      <c r="AB4385" t="s">
        <v>7728</v>
      </c>
      <c r="AC4385" t="s">
        <v>7675</v>
      </c>
    </row>
    <row r="4386" spans="1:29" x14ac:dyDescent="0.3">
      <c r="A4386" t="s">
        <v>4252</v>
      </c>
      <c r="B4386">
        <v>4</v>
      </c>
      <c r="C4386" t="s">
        <v>29</v>
      </c>
      <c r="D4386" t="s">
        <v>220</v>
      </c>
      <c r="E4386">
        <v>15</v>
      </c>
      <c r="F4386" t="s">
        <v>32</v>
      </c>
      <c r="G4386">
        <v>64</v>
      </c>
      <c r="H4386">
        <v>99</v>
      </c>
      <c r="I4386">
        <v>956</v>
      </c>
      <c r="J4386">
        <v>102</v>
      </c>
      <c r="K4386">
        <v>970</v>
      </c>
      <c r="L4386" t="s">
        <v>32</v>
      </c>
      <c r="M4386" t="s">
        <v>32</v>
      </c>
      <c r="N4386" t="s">
        <v>32</v>
      </c>
      <c r="O4386">
        <v>69</v>
      </c>
      <c r="P4386">
        <v>56</v>
      </c>
      <c r="Q4386">
        <v>303</v>
      </c>
      <c r="R4386">
        <v>137.9</v>
      </c>
      <c r="S4386" t="s">
        <v>32</v>
      </c>
      <c r="T4386" t="s">
        <v>32</v>
      </c>
      <c r="U4386">
        <v>104</v>
      </c>
      <c r="V4386">
        <v>104</v>
      </c>
      <c r="W4386">
        <v>998</v>
      </c>
      <c r="X4386">
        <v>0</v>
      </c>
      <c r="Z4386" t="s">
        <v>32</v>
      </c>
      <c r="AA4386" t="s">
        <v>32</v>
      </c>
      <c r="AB4386" t="s">
        <v>7688</v>
      </c>
      <c r="AC4386" t="s">
        <v>7682</v>
      </c>
    </row>
    <row r="4387" spans="1:29" x14ac:dyDescent="0.3">
      <c r="A4387" t="s">
        <v>4593</v>
      </c>
      <c r="B4387">
        <v>3</v>
      </c>
      <c r="C4387" t="s">
        <v>29</v>
      </c>
      <c r="D4387" t="s">
        <v>3342</v>
      </c>
      <c r="E4387">
        <v>13</v>
      </c>
      <c r="F4387" t="s">
        <v>32</v>
      </c>
      <c r="G4387">
        <v>28</v>
      </c>
      <c r="H4387">
        <v>44</v>
      </c>
      <c r="I4387">
        <v>369</v>
      </c>
      <c r="J4387">
        <v>49</v>
      </c>
      <c r="K4387">
        <v>380</v>
      </c>
      <c r="L4387" t="s">
        <v>32</v>
      </c>
      <c r="M4387" t="s">
        <v>32</v>
      </c>
      <c r="N4387" t="s">
        <v>32</v>
      </c>
      <c r="O4387">
        <v>35</v>
      </c>
      <c r="P4387">
        <v>53</v>
      </c>
      <c r="Q4387">
        <v>179</v>
      </c>
      <c r="R4387">
        <v>205.9</v>
      </c>
      <c r="S4387" t="s">
        <v>32</v>
      </c>
      <c r="T4387" t="s">
        <v>32</v>
      </c>
      <c r="U4387">
        <v>39</v>
      </c>
      <c r="V4387">
        <v>39</v>
      </c>
      <c r="W4387">
        <v>294</v>
      </c>
      <c r="X4387">
        <v>0</v>
      </c>
      <c r="Z4387" t="s">
        <v>33</v>
      </c>
      <c r="AA4387" t="s">
        <v>32</v>
      </c>
      <c r="AB4387" t="s">
        <v>7710</v>
      </c>
      <c r="AC4387" t="s">
        <v>7675</v>
      </c>
    </row>
    <row r="4388" spans="1:29" x14ac:dyDescent="0.3">
      <c r="A4388" t="s">
        <v>4253</v>
      </c>
      <c r="B4388">
        <v>4</v>
      </c>
      <c r="C4388" t="s">
        <v>29</v>
      </c>
      <c r="D4388" t="s">
        <v>35</v>
      </c>
      <c r="E4388">
        <v>25</v>
      </c>
      <c r="F4388" t="s">
        <v>32</v>
      </c>
      <c r="G4388">
        <v>66</v>
      </c>
      <c r="H4388">
        <v>111</v>
      </c>
      <c r="I4388">
        <v>1005</v>
      </c>
      <c r="J4388">
        <v>119</v>
      </c>
      <c r="K4388">
        <v>1040</v>
      </c>
      <c r="L4388" t="s">
        <v>32</v>
      </c>
      <c r="M4388" t="s">
        <v>32</v>
      </c>
      <c r="N4388" t="s">
        <v>32</v>
      </c>
      <c r="O4388">
        <v>70</v>
      </c>
      <c r="P4388">
        <v>86</v>
      </c>
      <c r="Q4388">
        <v>301</v>
      </c>
      <c r="R4388">
        <v>219.5</v>
      </c>
      <c r="S4388" t="s">
        <v>37</v>
      </c>
      <c r="T4388" t="s">
        <v>32</v>
      </c>
      <c r="U4388">
        <v>122</v>
      </c>
      <c r="V4388">
        <v>122</v>
      </c>
      <c r="W4388">
        <v>1051</v>
      </c>
      <c r="X4388">
        <v>0</v>
      </c>
      <c r="Z4388" t="s">
        <v>32</v>
      </c>
      <c r="AA4388" t="s">
        <v>32</v>
      </c>
      <c r="AB4388" t="s">
        <v>7719</v>
      </c>
      <c r="AC4388" t="s">
        <v>7682</v>
      </c>
    </row>
    <row r="4389" spans="1:29" x14ac:dyDescent="0.3">
      <c r="A4389" t="s">
        <v>4254</v>
      </c>
      <c r="B4389">
        <v>5</v>
      </c>
      <c r="C4389" t="s">
        <v>29</v>
      </c>
      <c r="D4389" t="s">
        <v>30</v>
      </c>
      <c r="E4389">
        <v>12</v>
      </c>
      <c r="F4389" t="s">
        <v>32</v>
      </c>
      <c r="G4389">
        <v>51</v>
      </c>
      <c r="H4389">
        <v>65</v>
      </c>
      <c r="I4389">
        <v>540</v>
      </c>
      <c r="J4389">
        <v>71</v>
      </c>
      <c r="K4389">
        <v>583</v>
      </c>
      <c r="L4389" t="s">
        <v>32</v>
      </c>
      <c r="M4389" t="s">
        <v>32</v>
      </c>
      <c r="N4389" t="s">
        <v>32</v>
      </c>
      <c r="O4389">
        <v>57</v>
      </c>
      <c r="P4389">
        <v>49</v>
      </c>
      <c r="Q4389">
        <v>210</v>
      </c>
      <c r="R4389">
        <v>137.1</v>
      </c>
      <c r="S4389" t="s">
        <v>32</v>
      </c>
      <c r="T4389" t="s">
        <v>32</v>
      </c>
      <c r="U4389">
        <v>55</v>
      </c>
      <c r="V4389">
        <v>55</v>
      </c>
      <c r="W4389">
        <v>444</v>
      </c>
      <c r="X4389">
        <v>0</v>
      </c>
      <c r="Z4389" t="s">
        <v>33</v>
      </c>
      <c r="AA4389" t="s">
        <v>32</v>
      </c>
    </row>
    <row r="4390" spans="1:29" x14ac:dyDescent="0.3">
      <c r="A4390" t="s">
        <v>4353</v>
      </c>
      <c r="B4390">
        <v>4</v>
      </c>
      <c r="C4390" t="s">
        <v>40</v>
      </c>
      <c r="D4390" t="s">
        <v>3342</v>
      </c>
      <c r="E4390">
        <v>48</v>
      </c>
      <c r="F4390" t="s">
        <v>32</v>
      </c>
      <c r="G4390">
        <v>121</v>
      </c>
      <c r="H4390">
        <v>185</v>
      </c>
      <c r="I4390">
        <v>1534</v>
      </c>
      <c r="J4390">
        <v>191</v>
      </c>
      <c r="K4390">
        <v>1615</v>
      </c>
      <c r="L4390" t="s">
        <v>32</v>
      </c>
      <c r="M4390" t="s">
        <v>32</v>
      </c>
      <c r="N4390" t="s">
        <v>32</v>
      </c>
      <c r="O4390">
        <v>139</v>
      </c>
      <c r="P4390">
        <v>150</v>
      </c>
      <c r="Q4390">
        <v>575</v>
      </c>
      <c r="R4390">
        <v>164.9</v>
      </c>
      <c r="S4390" t="s">
        <v>32</v>
      </c>
      <c r="T4390" t="s">
        <v>32</v>
      </c>
      <c r="U4390">
        <v>198</v>
      </c>
      <c r="V4390">
        <v>198</v>
      </c>
      <c r="W4390">
        <v>1627</v>
      </c>
      <c r="X4390">
        <v>0</v>
      </c>
      <c r="Z4390" t="s">
        <v>32</v>
      </c>
      <c r="AA4390" t="s">
        <v>32</v>
      </c>
      <c r="AB4390" t="s">
        <v>7696</v>
      </c>
      <c r="AC4390" t="s">
        <v>7656</v>
      </c>
    </row>
    <row r="4391" spans="1:29" x14ac:dyDescent="0.3">
      <c r="A4391" t="s">
        <v>4255</v>
      </c>
      <c r="B4391">
        <v>4</v>
      </c>
      <c r="C4391" t="s">
        <v>29</v>
      </c>
      <c r="D4391" t="s">
        <v>35</v>
      </c>
      <c r="E4391">
        <v>20</v>
      </c>
      <c r="F4391" t="s">
        <v>32</v>
      </c>
      <c r="G4391">
        <v>56</v>
      </c>
      <c r="H4391">
        <v>89</v>
      </c>
      <c r="I4391">
        <v>795</v>
      </c>
      <c r="J4391">
        <v>92</v>
      </c>
      <c r="K4391">
        <v>827</v>
      </c>
      <c r="L4391" t="s">
        <v>32</v>
      </c>
      <c r="M4391" t="s">
        <v>32</v>
      </c>
      <c r="N4391" t="s">
        <v>32</v>
      </c>
      <c r="O4391">
        <v>63</v>
      </c>
      <c r="P4391">
        <v>81</v>
      </c>
      <c r="Q4391">
        <v>249</v>
      </c>
      <c r="R4391">
        <v>171.9</v>
      </c>
      <c r="S4391" t="s">
        <v>32</v>
      </c>
      <c r="T4391" t="s">
        <v>32</v>
      </c>
      <c r="U4391">
        <v>75</v>
      </c>
      <c r="V4391">
        <v>75</v>
      </c>
      <c r="W4391">
        <v>659</v>
      </c>
      <c r="X4391">
        <v>0</v>
      </c>
      <c r="Z4391" t="s">
        <v>33</v>
      </c>
      <c r="AA4391" t="s">
        <v>37</v>
      </c>
    </row>
    <row r="4392" spans="1:29" x14ac:dyDescent="0.3">
      <c r="A4392" t="s">
        <v>4256</v>
      </c>
      <c r="B4392">
        <v>5</v>
      </c>
      <c r="C4392" t="s">
        <v>29</v>
      </c>
      <c r="D4392" t="s">
        <v>30</v>
      </c>
      <c r="E4392">
        <v>16</v>
      </c>
      <c r="F4392" t="s">
        <v>32</v>
      </c>
      <c r="G4392">
        <v>48</v>
      </c>
      <c r="H4392">
        <v>86</v>
      </c>
      <c r="I4392">
        <v>804</v>
      </c>
      <c r="J4392">
        <v>87</v>
      </c>
      <c r="K4392">
        <v>813</v>
      </c>
      <c r="L4392" t="s">
        <v>32</v>
      </c>
      <c r="M4392" t="s">
        <v>32</v>
      </c>
      <c r="N4392" t="s">
        <v>32</v>
      </c>
      <c r="O4392">
        <v>60</v>
      </c>
      <c r="P4392">
        <v>72</v>
      </c>
      <c r="Q4392">
        <v>250</v>
      </c>
      <c r="R4392">
        <v>194.3</v>
      </c>
      <c r="S4392" t="s">
        <v>32</v>
      </c>
      <c r="T4392" t="s">
        <v>32</v>
      </c>
      <c r="U4392">
        <v>88</v>
      </c>
      <c r="V4392">
        <v>88</v>
      </c>
      <c r="W4392">
        <v>828</v>
      </c>
      <c r="X4392">
        <v>0</v>
      </c>
      <c r="Z4392" t="s">
        <v>33</v>
      </c>
      <c r="AA4392" t="s">
        <v>32</v>
      </c>
    </row>
    <row r="4393" spans="1:29" x14ac:dyDescent="0.3">
      <c r="A4393" t="s">
        <v>4257</v>
      </c>
      <c r="B4393">
        <v>4</v>
      </c>
      <c r="C4393" t="s">
        <v>29</v>
      </c>
      <c r="D4393" t="s">
        <v>30</v>
      </c>
      <c r="E4393">
        <v>14</v>
      </c>
      <c r="F4393" t="s">
        <v>33</v>
      </c>
      <c r="G4393">
        <v>16</v>
      </c>
      <c r="H4393">
        <v>28</v>
      </c>
      <c r="I4393">
        <v>230</v>
      </c>
      <c r="J4393">
        <v>31</v>
      </c>
      <c r="K4393">
        <v>246</v>
      </c>
      <c r="L4393" t="s">
        <v>32</v>
      </c>
      <c r="M4393" t="s">
        <v>32</v>
      </c>
      <c r="N4393" t="s">
        <v>32</v>
      </c>
      <c r="O4393">
        <v>19</v>
      </c>
      <c r="P4393">
        <v>23</v>
      </c>
      <c r="Q4393">
        <v>100</v>
      </c>
      <c r="R4393">
        <v>236.5</v>
      </c>
      <c r="S4393" t="s">
        <v>32</v>
      </c>
      <c r="T4393" t="s">
        <v>32</v>
      </c>
      <c r="U4393">
        <v>31</v>
      </c>
      <c r="V4393">
        <v>31</v>
      </c>
      <c r="W4393">
        <v>247</v>
      </c>
      <c r="X4393">
        <v>0</v>
      </c>
      <c r="Z4393" t="s">
        <v>33</v>
      </c>
      <c r="AA4393" t="s">
        <v>32</v>
      </c>
    </row>
    <row r="4394" spans="1:29" x14ac:dyDescent="0.3">
      <c r="A4394" t="s">
        <v>4356</v>
      </c>
      <c r="B4394">
        <v>3</v>
      </c>
      <c r="C4394" t="s">
        <v>29</v>
      </c>
      <c r="D4394" t="s">
        <v>35</v>
      </c>
      <c r="E4394">
        <v>26</v>
      </c>
      <c r="F4394" t="s">
        <v>32</v>
      </c>
      <c r="G4394">
        <v>81</v>
      </c>
      <c r="H4394">
        <v>102</v>
      </c>
      <c r="I4394">
        <v>930</v>
      </c>
      <c r="J4394">
        <v>106</v>
      </c>
      <c r="K4394">
        <v>952</v>
      </c>
      <c r="L4394" t="s">
        <v>32</v>
      </c>
      <c r="M4394" t="s">
        <v>31</v>
      </c>
      <c r="N4394" t="s">
        <v>32</v>
      </c>
      <c r="O4394">
        <v>90</v>
      </c>
      <c r="P4394">
        <v>107</v>
      </c>
      <c r="Q4394">
        <v>341</v>
      </c>
      <c r="R4394">
        <v>231.1</v>
      </c>
      <c r="S4394" t="s">
        <v>32</v>
      </c>
      <c r="T4394" t="s">
        <v>32</v>
      </c>
      <c r="U4394">
        <v>109</v>
      </c>
      <c r="V4394">
        <v>109</v>
      </c>
      <c r="W4394">
        <v>987</v>
      </c>
      <c r="X4394">
        <v>0</v>
      </c>
      <c r="Z4394" t="s">
        <v>32</v>
      </c>
      <c r="AA4394" t="s">
        <v>32</v>
      </c>
      <c r="AB4394" t="s">
        <v>7648</v>
      </c>
      <c r="AC4394" t="s">
        <v>7675</v>
      </c>
    </row>
    <row r="4395" spans="1:29" x14ac:dyDescent="0.3">
      <c r="A4395" t="s">
        <v>4258</v>
      </c>
      <c r="B4395">
        <v>3</v>
      </c>
      <c r="C4395" t="s">
        <v>29</v>
      </c>
      <c r="D4395" t="s">
        <v>35</v>
      </c>
      <c r="E4395">
        <v>22</v>
      </c>
      <c r="F4395" t="s">
        <v>32</v>
      </c>
      <c r="G4395">
        <v>69</v>
      </c>
      <c r="H4395">
        <v>103</v>
      </c>
      <c r="I4395">
        <v>854</v>
      </c>
      <c r="J4395">
        <v>105</v>
      </c>
      <c r="K4395">
        <v>873</v>
      </c>
      <c r="L4395" t="s">
        <v>32</v>
      </c>
      <c r="M4395" t="s">
        <v>32</v>
      </c>
      <c r="N4395" t="s">
        <v>32</v>
      </c>
      <c r="O4395">
        <v>74</v>
      </c>
      <c r="P4395">
        <v>108</v>
      </c>
      <c r="Q4395">
        <v>285</v>
      </c>
      <c r="R4395">
        <v>284.39999999999998</v>
      </c>
      <c r="S4395" t="s">
        <v>37</v>
      </c>
      <c r="T4395" t="s">
        <v>32</v>
      </c>
      <c r="U4395">
        <v>72</v>
      </c>
      <c r="V4395">
        <v>72</v>
      </c>
      <c r="W4395">
        <v>595</v>
      </c>
      <c r="X4395">
        <v>0</v>
      </c>
      <c r="Z4395" t="s">
        <v>32</v>
      </c>
      <c r="AA4395" t="s">
        <v>32</v>
      </c>
      <c r="AB4395" t="s">
        <v>7673</v>
      </c>
      <c r="AC4395" t="s">
        <v>7656</v>
      </c>
    </row>
    <row r="4396" spans="1:29" x14ac:dyDescent="0.3">
      <c r="A4396" t="s">
        <v>4373</v>
      </c>
      <c r="B4396">
        <v>3</v>
      </c>
      <c r="C4396" t="s">
        <v>29</v>
      </c>
      <c r="D4396" t="s">
        <v>35</v>
      </c>
      <c r="E4396">
        <v>14</v>
      </c>
      <c r="F4396" t="s">
        <v>32</v>
      </c>
      <c r="G4396">
        <v>40</v>
      </c>
      <c r="H4396">
        <v>48</v>
      </c>
      <c r="I4396">
        <v>416</v>
      </c>
      <c r="J4396">
        <v>52</v>
      </c>
      <c r="K4396">
        <v>428</v>
      </c>
      <c r="L4396" t="s">
        <v>32</v>
      </c>
      <c r="M4396" t="s">
        <v>32</v>
      </c>
      <c r="N4396" t="s">
        <v>32</v>
      </c>
      <c r="O4396">
        <v>42</v>
      </c>
      <c r="P4396">
        <v>36</v>
      </c>
      <c r="Q4396">
        <v>191</v>
      </c>
      <c r="R4396">
        <v>161.5</v>
      </c>
      <c r="S4396" t="s">
        <v>32</v>
      </c>
      <c r="T4396" t="s">
        <v>32</v>
      </c>
      <c r="U4396">
        <v>50</v>
      </c>
      <c r="V4396">
        <v>50</v>
      </c>
      <c r="W4396">
        <v>428</v>
      </c>
      <c r="X4396">
        <v>0</v>
      </c>
      <c r="Z4396" t="s">
        <v>33</v>
      </c>
      <c r="AA4396" t="s">
        <v>32</v>
      </c>
      <c r="AB4396" t="s">
        <v>7730</v>
      </c>
      <c r="AC4396" t="s">
        <v>7682</v>
      </c>
    </row>
    <row r="4397" spans="1:29" x14ac:dyDescent="0.3">
      <c r="A4397" t="s">
        <v>4259</v>
      </c>
      <c r="B4397">
        <v>5</v>
      </c>
      <c r="C4397" t="s">
        <v>29</v>
      </c>
      <c r="D4397" t="s">
        <v>30</v>
      </c>
      <c r="E4397">
        <v>13</v>
      </c>
      <c r="F4397" t="s">
        <v>32</v>
      </c>
      <c r="G4397">
        <v>39</v>
      </c>
      <c r="H4397">
        <v>60</v>
      </c>
      <c r="I4397">
        <v>561</v>
      </c>
      <c r="J4397">
        <v>63</v>
      </c>
      <c r="K4397">
        <v>584</v>
      </c>
      <c r="L4397" t="s">
        <v>32</v>
      </c>
      <c r="M4397" t="s">
        <v>32</v>
      </c>
      <c r="N4397" t="s">
        <v>32</v>
      </c>
      <c r="O4397">
        <v>53</v>
      </c>
      <c r="P4397">
        <v>67</v>
      </c>
      <c r="Q4397">
        <v>200</v>
      </c>
      <c r="R4397">
        <v>183.3</v>
      </c>
      <c r="S4397" t="s">
        <v>32</v>
      </c>
      <c r="T4397" t="s">
        <v>32</v>
      </c>
      <c r="U4397">
        <v>61</v>
      </c>
      <c r="V4397">
        <v>61</v>
      </c>
      <c r="W4397">
        <v>577</v>
      </c>
      <c r="X4397">
        <v>0</v>
      </c>
      <c r="Z4397" t="s">
        <v>33</v>
      </c>
      <c r="AA4397" t="s">
        <v>32</v>
      </c>
    </row>
    <row r="4398" spans="1:29" x14ac:dyDescent="0.3">
      <c r="A4398" t="s">
        <v>4260</v>
      </c>
      <c r="C4398" t="s">
        <v>40</v>
      </c>
      <c r="D4398" t="s">
        <v>50</v>
      </c>
      <c r="E4398">
        <v>10</v>
      </c>
      <c r="F4398" t="s">
        <v>31</v>
      </c>
      <c r="G4398">
        <v>24</v>
      </c>
      <c r="H4398">
        <v>34</v>
      </c>
      <c r="I4398">
        <v>286</v>
      </c>
      <c r="J4398">
        <v>24</v>
      </c>
      <c r="K4398">
        <v>150</v>
      </c>
      <c r="L4398" t="s">
        <v>31</v>
      </c>
      <c r="M4398" t="s">
        <v>31</v>
      </c>
      <c r="N4398" t="s">
        <v>32</v>
      </c>
      <c r="O4398">
        <v>27</v>
      </c>
      <c r="P4398">
        <v>48</v>
      </c>
      <c r="Q4398">
        <v>101</v>
      </c>
      <c r="R4398">
        <v>340</v>
      </c>
      <c r="S4398" t="s">
        <v>33</v>
      </c>
      <c r="T4398" t="s">
        <v>33</v>
      </c>
      <c r="U4398">
        <v>7</v>
      </c>
      <c r="V4398">
        <v>7</v>
      </c>
      <c r="W4398">
        <v>52</v>
      </c>
      <c r="X4398">
        <v>0</v>
      </c>
      <c r="Z4398" t="s">
        <v>33</v>
      </c>
      <c r="AA4398" t="s">
        <v>37</v>
      </c>
      <c r="AB4398" t="s">
        <v>7659</v>
      </c>
      <c r="AC4398" t="s">
        <v>7646</v>
      </c>
    </row>
    <row r="4399" spans="1:29" x14ac:dyDescent="0.3">
      <c r="A4399" t="s">
        <v>4261</v>
      </c>
      <c r="C4399" t="s">
        <v>40</v>
      </c>
      <c r="D4399" t="s">
        <v>50</v>
      </c>
      <c r="E4399">
        <v>6</v>
      </c>
      <c r="F4399" t="s">
        <v>33</v>
      </c>
      <c r="G4399">
        <v>0</v>
      </c>
      <c r="H4399">
        <v>1</v>
      </c>
      <c r="I4399">
        <v>12</v>
      </c>
      <c r="J4399">
        <v>5</v>
      </c>
      <c r="K4399">
        <v>10</v>
      </c>
      <c r="L4399" t="s">
        <v>32</v>
      </c>
      <c r="M4399" t="s">
        <v>32</v>
      </c>
      <c r="N4399" t="s">
        <v>33</v>
      </c>
      <c r="O4399">
        <v>12</v>
      </c>
      <c r="P4399">
        <v>21</v>
      </c>
      <c r="Q4399">
        <v>38</v>
      </c>
      <c r="R4399">
        <v>220.1</v>
      </c>
      <c r="S4399" t="s">
        <v>33</v>
      </c>
      <c r="T4399" t="s">
        <v>33</v>
      </c>
      <c r="U4399">
        <v>5</v>
      </c>
      <c r="V4399">
        <v>5</v>
      </c>
      <c r="W4399">
        <v>20</v>
      </c>
      <c r="X4399">
        <v>18</v>
      </c>
      <c r="Y4399">
        <v>146</v>
      </c>
      <c r="Z4399" t="s">
        <v>32</v>
      </c>
      <c r="AA4399" t="s">
        <v>37</v>
      </c>
    </row>
    <row r="4400" spans="1:29" x14ac:dyDescent="0.3">
      <c r="A4400" t="s">
        <v>4262</v>
      </c>
      <c r="B4400">
        <v>3</v>
      </c>
      <c r="C4400" t="s">
        <v>40</v>
      </c>
      <c r="D4400" t="s">
        <v>41</v>
      </c>
      <c r="E4400">
        <v>16</v>
      </c>
      <c r="F4400" t="s">
        <v>32</v>
      </c>
      <c r="G4400">
        <v>17</v>
      </c>
      <c r="H4400">
        <v>35</v>
      </c>
      <c r="I4400">
        <v>312</v>
      </c>
      <c r="J4400">
        <v>40</v>
      </c>
      <c r="K4400">
        <v>329</v>
      </c>
      <c r="L4400" t="s">
        <v>32</v>
      </c>
      <c r="M4400" t="s">
        <v>32</v>
      </c>
      <c r="N4400" t="s">
        <v>32</v>
      </c>
      <c r="O4400">
        <v>23</v>
      </c>
      <c r="P4400">
        <v>23</v>
      </c>
      <c r="Q4400">
        <v>82</v>
      </c>
      <c r="R4400">
        <v>130.6</v>
      </c>
      <c r="S4400" t="s">
        <v>32</v>
      </c>
      <c r="T4400" t="s">
        <v>32</v>
      </c>
      <c r="U4400">
        <v>34</v>
      </c>
      <c r="V4400">
        <v>34</v>
      </c>
      <c r="W4400">
        <v>272</v>
      </c>
      <c r="X4400">
        <v>0</v>
      </c>
      <c r="Z4400" t="s">
        <v>32</v>
      </c>
      <c r="AA4400" t="s">
        <v>32</v>
      </c>
      <c r="AB4400" t="s">
        <v>7648</v>
      </c>
      <c r="AC4400" t="s">
        <v>7675</v>
      </c>
    </row>
    <row r="4401" spans="1:29" x14ac:dyDescent="0.3">
      <c r="A4401" t="s">
        <v>4263</v>
      </c>
      <c r="B4401">
        <v>5</v>
      </c>
      <c r="C4401" t="s">
        <v>40</v>
      </c>
      <c r="D4401" t="s">
        <v>41</v>
      </c>
      <c r="E4401">
        <v>12</v>
      </c>
      <c r="F4401" t="s">
        <v>32</v>
      </c>
      <c r="G4401">
        <v>36</v>
      </c>
      <c r="H4401">
        <v>49</v>
      </c>
      <c r="I4401">
        <v>406</v>
      </c>
      <c r="J4401">
        <v>49</v>
      </c>
      <c r="K4401">
        <v>427</v>
      </c>
      <c r="L4401" t="s">
        <v>32</v>
      </c>
      <c r="M4401" t="s">
        <v>32</v>
      </c>
      <c r="N4401" t="s">
        <v>32</v>
      </c>
      <c r="O4401">
        <v>40</v>
      </c>
      <c r="P4401">
        <v>39</v>
      </c>
      <c r="Q4401">
        <v>164</v>
      </c>
      <c r="R4401">
        <v>177.3</v>
      </c>
      <c r="S4401" t="s">
        <v>32</v>
      </c>
      <c r="T4401" t="s">
        <v>32</v>
      </c>
      <c r="U4401">
        <v>44</v>
      </c>
      <c r="V4401">
        <v>44</v>
      </c>
      <c r="W4401">
        <v>380</v>
      </c>
      <c r="X4401">
        <v>0</v>
      </c>
      <c r="Z4401" t="s">
        <v>33</v>
      </c>
      <c r="AA4401" t="s">
        <v>32</v>
      </c>
      <c r="AB4401" t="s">
        <v>7694</v>
      </c>
      <c r="AC4401" t="s">
        <v>7682</v>
      </c>
    </row>
    <row r="4402" spans="1:29" x14ac:dyDescent="0.3">
      <c r="A4402" t="s">
        <v>4264</v>
      </c>
      <c r="B4402">
        <v>4</v>
      </c>
      <c r="C4402" t="s">
        <v>29</v>
      </c>
      <c r="D4402" t="s">
        <v>35</v>
      </c>
      <c r="E4402">
        <v>14</v>
      </c>
      <c r="F4402" t="s">
        <v>32</v>
      </c>
      <c r="G4402">
        <v>27</v>
      </c>
      <c r="H4402">
        <v>37</v>
      </c>
      <c r="I4402">
        <v>330</v>
      </c>
      <c r="J4402">
        <v>41</v>
      </c>
      <c r="K4402">
        <v>340</v>
      </c>
      <c r="L4402" t="s">
        <v>32</v>
      </c>
      <c r="M4402" t="s">
        <v>32</v>
      </c>
      <c r="N4402" t="s">
        <v>32</v>
      </c>
      <c r="O4402">
        <v>31</v>
      </c>
      <c r="P4402">
        <v>31</v>
      </c>
      <c r="Q4402">
        <v>119</v>
      </c>
      <c r="R4402">
        <v>169.2</v>
      </c>
      <c r="S4402" t="s">
        <v>32</v>
      </c>
      <c r="T4402" t="s">
        <v>32</v>
      </c>
      <c r="U4402">
        <v>41</v>
      </c>
      <c r="V4402">
        <v>41</v>
      </c>
      <c r="W4402">
        <v>342</v>
      </c>
      <c r="X4402">
        <v>0</v>
      </c>
      <c r="Z4402" t="s">
        <v>33</v>
      </c>
      <c r="AA4402" t="s">
        <v>32</v>
      </c>
    </row>
    <row r="4403" spans="1:29" x14ac:dyDescent="0.3">
      <c r="A4403" t="s">
        <v>4265</v>
      </c>
      <c r="B4403">
        <v>4</v>
      </c>
      <c r="C4403" t="s">
        <v>29</v>
      </c>
      <c r="D4403" t="s">
        <v>220</v>
      </c>
      <c r="E4403">
        <v>14</v>
      </c>
      <c r="F4403" t="s">
        <v>32</v>
      </c>
      <c r="G4403">
        <v>29</v>
      </c>
      <c r="H4403">
        <v>41</v>
      </c>
      <c r="I4403">
        <v>356</v>
      </c>
      <c r="J4403">
        <v>43</v>
      </c>
      <c r="K4403">
        <v>376</v>
      </c>
      <c r="L4403" t="s">
        <v>32</v>
      </c>
      <c r="M4403" t="s">
        <v>32</v>
      </c>
      <c r="N4403" t="s">
        <v>32</v>
      </c>
      <c r="O4403">
        <v>31</v>
      </c>
      <c r="P4403">
        <v>21</v>
      </c>
      <c r="Q4403">
        <v>107</v>
      </c>
      <c r="R4403">
        <v>89.2</v>
      </c>
      <c r="S4403" t="s">
        <v>32</v>
      </c>
      <c r="T4403" t="s">
        <v>32</v>
      </c>
      <c r="U4403">
        <v>39</v>
      </c>
      <c r="V4403">
        <v>39</v>
      </c>
      <c r="W4403">
        <v>343</v>
      </c>
      <c r="X4403">
        <v>0</v>
      </c>
      <c r="Z4403" t="s">
        <v>33</v>
      </c>
      <c r="AA4403" t="s">
        <v>32</v>
      </c>
    </row>
    <row r="4404" spans="1:29" x14ac:dyDescent="0.3">
      <c r="A4404" t="s">
        <v>4270</v>
      </c>
      <c r="B4404">
        <v>3</v>
      </c>
      <c r="C4404" t="s">
        <v>29</v>
      </c>
      <c r="D4404" t="s">
        <v>220</v>
      </c>
      <c r="E4404">
        <v>6</v>
      </c>
      <c r="F4404" t="s">
        <v>33</v>
      </c>
      <c r="G4404">
        <v>15</v>
      </c>
      <c r="H4404">
        <v>23</v>
      </c>
      <c r="I4404">
        <v>206</v>
      </c>
      <c r="J4404">
        <v>22</v>
      </c>
      <c r="K4404">
        <v>197</v>
      </c>
      <c r="L4404" t="s">
        <v>32</v>
      </c>
      <c r="M4404" t="s">
        <v>33</v>
      </c>
      <c r="N4404" t="s">
        <v>32</v>
      </c>
      <c r="O4404">
        <v>17</v>
      </c>
      <c r="P4404">
        <v>7</v>
      </c>
      <c r="Q4404">
        <v>76</v>
      </c>
      <c r="R4404">
        <v>101.4</v>
      </c>
      <c r="S4404" t="s">
        <v>32</v>
      </c>
      <c r="T4404" t="s">
        <v>32</v>
      </c>
      <c r="U4404">
        <v>23</v>
      </c>
      <c r="V4404">
        <v>23</v>
      </c>
      <c r="W4404">
        <v>210</v>
      </c>
      <c r="X4404">
        <v>0</v>
      </c>
      <c r="Z4404" t="s">
        <v>33</v>
      </c>
      <c r="AA4404" t="s">
        <v>32</v>
      </c>
      <c r="AB4404" t="s">
        <v>7683</v>
      </c>
      <c r="AC4404" t="s">
        <v>7682</v>
      </c>
    </row>
    <row r="4405" spans="1:29" x14ac:dyDescent="0.3">
      <c r="A4405" t="s">
        <v>4271</v>
      </c>
      <c r="B4405">
        <v>5</v>
      </c>
      <c r="C4405" t="s">
        <v>29</v>
      </c>
      <c r="D4405" t="s">
        <v>30</v>
      </c>
      <c r="E4405">
        <v>13</v>
      </c>
      <c r="F4405" t="s">
        <v>33</v>
      </c>
      <c r="G4405">
        <v>15</v>
      </c>
      <c r="H4405">
        <v>32</v>
      </c>
      <c r="I4405">
        <v>273</v>
      </c>
      <c r="J4405">
        <v>32</v>
      </c>
      <c r="K4405">
        <v>279</v>
      </c>
      <c r="L4405" t="s">
        <v>32</v>
      </c>
      <c r="M4405" t="s">
        <v>32</v>
      </c>
      <c r="N4405" t="s">
        <v>32</v>
      </c>
      <c r="O4405">
        <v>19</v>
      </c>
      <c r="P4405">
        <v>23</v>
      </c>
      <c r="Q4405">
        <v>101</v>
      </c>
      <c r="R4405">
        <v>206.8</v>
      </c>
      <c r="S4405" t="s">
        <v>32</v>
      </c>
      <c r="T4405" t="s">
        <v>32</v>
      </c>
      <c r="U4405">
        <v>32</v>
      </c>
      <c r="V4405">
        <v>32</v>
      </c>
      <c r="W4405">
        <v>282</v>
      </c>
      <c r="X4405">
        <v>0</v>
      </c>
      <c r="Z4405" t="s">
        <v>33</v>
      </c>
      <c r="AA4405" t="s">
        <v>31</v>
      </c>
    </row>
    <row r="4406" spans="1:29" x14ac:dyDescent="0.3">
      <c r="A4406" t="s">
        <v>4272</v>
      </c>
      <c r="B4406">
        <v>3</v>
      </c>
      <c r="C4406" t="s">
        <v>29</v>
      </c>
      <c r="D4406" t="s">
        <v>35</v>
      </c>
      <c r="E4406">
        <v>14</v>
      </c>
      <c r="F4406" t="s">
        <v>32</v>
      </c>
      <c r="G4406">
        <v>51</v>
      </c>
      <c r="H4406">
        <v>79</v>
      </c>
      <c r="I4406">
        <v>650</v>
      </c>
      <c r="J4406">
        <v>86</v>
      </c>
      <c r="K4406">
        <v>686</v>
      </c>
      <c r="L4406" t="s">
        <v>31</v>
      </c>
      <c r="M4406" t="s">
        <v>32</v>
      </c>
      <c r="N4406" t="s">
        <v>32</v>
      </c>
      <c r="O4406">
        <v>67</v>
      </c>
      <c r="P4406">
        <v>114</v>
      </c>
      <c r="Q4406">
        <v>241</v>
      </c>
      <c r="R4406">
        <v>268.8</v>
      </c>
      <c r="S4406" t="s">
        <v>32</v>
      </c>
      <c r="T4406" t="s">
        <v>32</v>
      </c>
      <c r="U4406">
        <v>82</v>
      </c>
      <c r="V4406">
        <v>82</v>
      </c>
      <c r="W4406">
        <v>656</v>
      </c>
      <c r="X4406">
        <v>0</v>
      </c>
      <c r="Z4406" t="s">
        <v>33</v>
      </c>
      <c r="AA4406" t="s">
        <v>32</v>
      </c>
      <c r="AB4406" t="s">
        <v>7725</v>
      </c>
      <c r="AC4406" t="s">
        <v>7682</v>
      </c>
    </row>
    <row r="4407" spans="1:29" x14ac:dyDescent="0.3">
      <c r="A4407" t="s">
        <v>4273</v>
      </c>
      <c r="B4407">
        <v>5</v>
      </c>
      <c r="C4407" t="s">
        <v>29</v>
      </c>
      <c r="D4407" t="s">
        <v>35</v>
      </c>
      <c r="E4407">
        <v>20</v>
      </c>
      <c r="F4407" t="s">
        <v>32</v>
      </c>
      <c r="G4407">
        <v>44</v>
      </c>
      <c r="H4407">
        <v>78</v>
      </c>
      <c r="I4407">
        <v>639</v>
      </c>
      <c r="J4407">
        <v>78</v>
      </c>
      <c r="K4407">
        <v>640</v>
      </c>
      <c r="L4407" t="s">
        <v>32</v>
      </c>
      <c r="M4407" t="s">
        <v>32</v>
      </c>
      <c r="N4407" t="s">
        <v>32</v>
      </c>
      <c r="O4407">
        <v>63</v>
      </c>
      <c r="P4407">
        <v>59</v>
      </c>
      <c r="Q4407">
        <v>315</v>
      </c>
      <c r="R4407">
        <v>161.4</v>
      </c>
      <c r="S4407" t="s">
        <v>32</v>
      </c>
      <c r="T4407" t="s">
        <v>32</v>
      </c>
      <c r="U4407">
        <v>78</v>
      </c>
      <c r="V4407">
        <v>78</v>
      </c>
      <c r="W4407">
        <v>643</v>
      </c>
      <c r="X4407">
        <v>0</v>
      </c>
      <c r="Z4407" t="s">
        <v>32</v>
      </c>
      <c r="AA4407" t="s">
        <v>32</v>
      </c>
      <c r="AB4407" t="s">
        <v>7719</v>
      </c>
      <c r="AC4407" t="s">
        <v>7682</v>
      </c>
    </row>
    <row r="4408" spans="1:29" x14ac:dyDescent="0.3">
      <c r="A4408" t="s">
        <v>4274</v>
      </c>
      <c r="B4408">
        <v>3</v>
      </c>
      <c r="C4408" t="s">
        <v>29</v>
      </c>
      <c r="D4408" t="s">
        <v>35</v>
      </c>
      <c r="E4408">
        <v>13</v>
      </c>
      <c r="F4408" t="s">
        <v>32</v>
      </c>
      <c r="G4408">
        <v>51</v>
      </c>
      <c r="H4408">
        <v>70</v>
      </c>
      <c r="I4408">
        <v>617</v>
      </c>
      <c r="J4408">
        <v>73</v>
      </c>
      <c r="K4408">
        <v>658</v>
      </c>
      <c r="L4408" t="s">
        <v>32</v>
      </c>
      <c r="M4408" t="s">
        <v>32</v>
      </c>
      <c r="N4408" t="s">
        <v>32</v>
      </c>
      <c r="O4408">
        <v>57</v>
      </c>
      <c r="P4408">
        <v>67</v>
      </c>
      <c r="Q4408">
        <v>225</v>
      </c>
      <c r="R4408">
        <v>193.9</v>
      </c>
      <c r="S4408" t="s">
        <v>37</v>
      </c>
      <c r="T4408" t="s">
        <v>32</v>
      </c>
      <c r="U4408">
        <v>72</v>
      </c>
      <c r="V4408">
        <v>72</v>
      </c>
      <c r="W4408">
        <v>643</v>
      </c>
      <c r="X4408">
        <v>0</v>
      </c>
      <c r="Z4408" t="s">
        <v>32</v>
      </c>
      <c r="AA4408" t="s">
        <v>32</v>
      </c>
      <c r="AB4408" t="s">
        <v>7687</v>
      </c>
      <c r="AC4408" t="s">
        <v>7682</v>
      </c>
    </row>
    <row r="4409" spans="1:29" x14ac:dyDescent="0.3">
      <c r="A4409" t="s">
        <v>4275</v>
      </c>
      <c r="B4409">
        <v>3</v>
      </c>
      <c r="C4409" t="s">
        <v>29</v>
      </c>
      <c r="D4409" t="s">
        <v>220</v>
      </c>
      <c r="E4409">
        <v>15</v>
      </c>
      <c r="F4409" t="s">
        <v>32</v>
      </c>
      <c r="G4409">
        <v>22</v>
      </c>
      <c r="H4409">
        <v>35</v>
      </c>
      <c r="I4409">
        <v>288</v>
      </c>
      <c r="J4409">
        <v>35</v>
      </c>
      <c r="K4409">
        <v>278</v>
      </c>
      <c r="L4409" t="s">
        <v>32</v>
      </c>
      <c r="M4409" t="s">
        <v>32</v>
      </c>
      <c r="N4409" t="s">
        <v>32</v>
      </c>
      <c r="O4409">
        <v>31</v>
      </c>
      <c r="P4409">
        <v>46</v>
      </c>
      <c r="Q4409">
        <v>135</v>
      </c>
      <c r="R4409">
        <v>285.89999999999998</v>
      </c>
      <c r="S4409" t="s">
        <v>32</v>
      </c>
      <c r="T4409" t="s">
        <v>32</v>
      </c>
      <c r="U4409">
        <v>31</v>
      </c>
      <c r="V4409">
        <v>31</v>
      </c>
      <c r="W4409">
        <v>254</v>
      </c>
      <c r="X4409">
        <v>0</v>
      </c>
      <c r="Z4409" t="s">
        <v>33</v>
      </c>
      <c r="AA4409" t="s">
        <v>32</v>
      </c>
    </row>
    <row r="4410" spans="1:29" x14ac:dyDescent="0.3">
      <c r="A4410" t="s">
        <v>4276</v>
      </c>
      <c r="B4410">
        <v>2</v>
      </c>
      <c r="C4410" t="s">
        <v>29</v>
      </c>
      <c r="D4410" t="s">
        <v>220</v>
      </c>
      <c r="E4410">
        <v>13</v>
      </c>
      <c r="F4410" t="s">
        <v>33</v>
      </c>
      <c r="G4410">
        <v>18</v>
      </c>
      <c r="H4410">
        <v>26</v>
      </c>
      <c r="I4410">
        <v>263</v>
      </c>
      <c r="J4410">
        <v>27</v>
      </c>
      <c r="K4410">
        <v>254</v>
      </c>
      <c r="L4410" t="s">
        <v>32</v>
      </c>
      <c r="M4410" t="s">
        <v>32</v>
      </c>
      <c r="N4410" t="s">
        <v>32</v>
      </c>
      <c r="O4410">
        <v>20</v>
      </c>
      <c r="P4410">
        <v>17</v>
      </c>
      <c r="Q4410">
        <v>76</v>
      </c>
      <c r="R4410">
        <v>137.1</v>
      </c>
      <c r="S4410" t="s">
        <v>32</v>
      </c>
      <c r="T4410" t="s">
        <v>32</v>
      </c>
      <c r="U4410">
        <v>28</v>
      </c>
      <c r="V4410">
        <v>28</v>
      </c>
      <c r="W4410">
        <v>261</v>
      </c>
      <c r="X4410">
        <v>0</v>
      </c>
      <c r="Z4410" t="s">
        <v>33</v>
      </c>
      <c r="AA4410" t="s">
        <v>32</v>
      </c>
      <c r="AB4410" t="s">
        <v>7684</v>
      </c>
      <c r="AC4410" t="s">
        <v>7682</v>
      </c>
    </row>
    <row r="4411" spans="1:29" x14ac:dyDescent="0.3">
      <c r="A4411" t="s">
        <v>4277</v>
      </c>
      <c r="B4411">
        <v>5</v>
      </c>
      <c r="C4411" t="s">
        <v>29</v>
      </c>
      <c r="D4411" t="s">
        <v>35</v>
      </c>
      <c r="E4411">
        <v>13</v>
      </c>
      <c r="F4411" t="s">
        <v>33</v>
      </c>
      <c r="G4411">
        <v>18</v>
      </c>
      <c r="H4411">
        <v>30</v>
      </c>
      <c r="I4411">
        <v>248</v>
      </c>
      <c r="J4411">
        <v>32</v>
      </c>
      <c r="K4411">
        <v>257</v>
      </c>
      <c r="L4411" t="s">
        <v>32</v>
      </c>
      <c r="M4411" t="s">
        <v>32</v>
      </c>
      <c r="N4411" t="s">
        <v>32</v>
      </c>
      <c r="O4411">
        <v>24</v>
      </c>
      <c r="P4411">
        <v>30</v>
      </c>
      <c r="Q4411">
        <v>99</v>
      </c>
      <c r="R4411">
        <v>202</v>
      </c>
      <c r="S4411" t="s">
        <v>32</v>
      </c>
      <c r="T4411" t="s">
        <v>32</v>
      </c>
      <c r="U4411">
        <v>31</v>
      </c>
      <c r="V4411">
        <v>31</v>
      </c>
      <c r="W4411">
        <v>239</v>
      </c>
      <c r="X4411">
        <v>0</v>
      </c>
      <c r="Z4411" t="s">
        <v>33</v>
      </c>
      <c r="AA4411" t="s">
        <v>32</v>
      </c>
      <c r="AB4411" t="s">
        <v>7677</v>
      </c>
      <c r="AC4411" t="s">
        <v>7682</v>
      </c>
    </row>
    <row r="4412" spans="1:29" x14ac:dyDescent="0.3">
      <c r="A4412" t="s">
        <v>4278</v>
      </c>
      <c r="B4412">
        <v>2</v>
      </c>
      <c r="C4412" t="s">
        <v>29</v>
      </c>
      <c r="D4412" t="s">
        <v>318</v>
      </c>
      <c r="E4412">
        <v>12</v>
      </c>
      <c r="F4412" t="s">
        <v>32</v>
      </c>
      <c r="G4412">
        <v>38</v>
      </c>
      <c r="H4412">
        <v>72</v>
      </c>
      <c r="I4412">
        <v>631</v>
      </c>
      <c r="J4412">
        <v>72</v>
      </c>
      <c r="K4412">
        <v>611</v>
      </c>
      <c r="L4412" t="s">
        <v>31</v>
      </c>
      <c r="M4412" t="s">
        <v>32</v>
      </c>
      <c r="N4412" t="s">
        <v>32</v>
      </c>
      <c r="O4412">
        <v>47</v>
      </c>
      <c r="P4412">
        <v>82</v>
      </c>
      <c r="Q4412">
        <v>168</v>
      </c>
      <c r="R4412">
        <v>300.5</v>
      </c>
      <c r="S4412" t="s">
        <v>37</v>
      </c>
      <c r="T4412" t="s">
        <v>32</v>
      </c>
      <c r="U4412">
        <v>66</v>
      </c>
      <c r="V4412">
        <v>66</v>
      </c>
      <c r="W4412">
        <v>571</v>
      </c>
      <c r="X4412">
        <v>0</v>
      </c>
      <c r="Z4412" t="s">
        <v>33</v>
      </c>
      <c r="AA4412" t="s">
        <v>37</v>
      </c>
      <c r="AB4412" t="s">
        <v>7652</v>
      </c>
      <c r="AC4412" t="s">
        <v>7646</v>
      </c>
    </row>
    <row r="4413" spans="1:29" x14ac:dyDescent="0.3">
      <c r="A4413" t="s">
        <v>4279</v>
      </c>
      <c r="B4413">
        <v>4</v>
      </c>
      <c r="C4413" t="s">
        <v>29</v>
      </c>
      <c r="D4413" t="s">
        <v>35</v>
      </c>
      <c r="E4413">
        <v>16</v>
      </c>
      <c r="F4413" t="s">
        <v>32</v>
      </c>
      <c r="G4413">
        <v>59</v>
      </c>
      <c r="H4413">
        <v>81</v>
      </c>
      <c r="I4413">
        <v>805</v>
      </c>
      <c r="J4413">
        <v>84</v>
      </c>
      <c r="K4413">
        <v>824</v>
      </c>
      <c r="L4413" t="s">
        <v>32</v>
      </c>
      <c r="M4413" t="s">
        <v>32</v>
      </c>
      <c r="N4413" t="s">
        <v>32</v>
      </c>
      <c r="O4413">
        <v>61</v>
      </c>
      <c r="P4413">
        <v>56</v>
      </c>
      <c r="Q4413">
        <v>263</v>
      </c>
      <c r="R4413">
        <v>156.80000000000001</v>
      </c>
      <c r="S4413" t="s">
        <v>37</v>
      </c>
      <c r="T4413" t="s">
        <v>32</v>
      </c>
      <c r="U4413">
        <v>84</v>
      </c>
      <c r="V4413">
        <v>84</v>
      </c>
      <c r="W4413">
        <v>838</v>
      </c>
      <c r="X4413">
        <v>0</v>
      </c>
      <c r="Z4413" t="s">
        <v>31</v>
      </c>
      <c r="AA4413" t="s">
        <v>32</v>
      </c>
      <c r="AB4413" t="s">
        <v>7688</v>
      </c>
      <c r="AC4413" t="s">
        <v>7682</v>
      </c>
    </row>
    <row r="4414" spans="1:29" x14ac:dyDescent="0.3">
      <c r="A4414" t="s">
        <v>4280</v>
      </c>
      <c r="B4414">
        <v>5</v>
      </c>
      <c r="C4414" t="s">
        <v>29</v>
      </c>
      <c r="D4414" t="s">
        <v>30</v>
      </c>
      <c r="E4414">
        <v>13</v>
      </c>
      <c r="F4414" t="s">
        <v>32</v>
      </c>
      <c r="G4414">
        <v>71</v>
      </c>
      <c r="H4414">
        <v>106</v>
      </c>
      <c r="I4414">
        <v>915</v>
      </c>
      <c r="J4414">
        <v>111</v>
      </c>
      <c r="K4414">
        <v>968</v>
      </c>
      <c r="L4414" t="s">
        <v>32</v>
      </c>
      <c r="M4414" t="s">
        <v>37</v>
      </c>
      <c r="N4414" t="s">
        <v>32</v>
      </c>
      <c r="O4414">
        <v>83</v>
      </c>
      <c r="P4414">
        <v>76</v>
      </c>
      <c r="Q4414">
        <v>327</v>
      </c>
      <c r="R4414">
        <v>172</v>
      </c>
      <c r="S4414" t="s">
        <v>37</v>
      </c>
      <c r="T4414" t="s">
        <v>37</v>
      </c>
      <c r="U4414">
        <v>95</v>
      </c>
      <c r="V4414">
        <v>95</v>
      </c>
      <c r="W4414">
        <v>801</v>
      </c>
      <c r="X4414">
        <v>0</v>
      </c>
      <c r="Z4414" t="s">
        <v>32</v>
      </c>
      <c r="AA4414" t="s">
        <v>32</v>
      </c>
    </row>
    <row r="4415" spans="1:29" x14ac:dyDescent="0.3">
      <c r="A4415" t="s">
        <v>4281</v>
      </c>
      <c r="B4415">
        <v>3</v>
      </c>
      <c r="C4415" t="s">
        <v>29</v>
      </c>
      <c r="D4415" t="s">
        <v>35</v>
      </c>
      <c r="E4415">
        <v>16</v>
      </c>
      <c r="F4415" t="s">
        <v>32</v>
      </c>
      <c r="G4415">
        <v>47</v>
      </c>
      <c r="H4415">
        <v>73</v>
      </c>
      <c r="I4415">
        <v>711</v>
      </c>
      <c r="J4415">
        <v>74</v>
      </c>
      <c r="K4415">
        <v>704</v>
      </c>
      <c r="L4415" t="s">
        <v>31</v>
      </c>
      <c r="M4415" t="s">
        <v>32</v>
      </c>
      <c r="N4415" t="s">
        <v>32</v>
      </c>
      <c r="O4415">
        <v>54</v>
      </c>
      <c r="P4415">
        <v>111</v>
      </c>
      <c r="Q4415">
        <v>200</v>
      </c>
      <c r="R4415">
        <v>320</v>
      </c>
      <c r="S4415" t="s">
        <v>32</v>
      </c>
      <c r="T4415" t="s">
        <v>32</v>
      </c>
      <c r="U4415">
        <v>75</v>
      </c>
      <c r="V4415">
        <v>75</v>
      </c>
      <c r="W4415">
        <v>711</v>
      </c>
      <c r="X4415">
        <v>0</v>
      </c>
      <c r="Z4415" t="s">
        <v>32</v>
      </c>
      <c r="AA4415" t="s">
        <v>32</v>
      </c>
      <c r="AB4415" t="s">
        <v>7701</v>
      </c>
      <c r="AC4415" t="s">
        <v>7734</v>
      </c>
    </row>
    <row r="4416" spans="1:29" x14ac:dyDescent="0.3">
      <c r="A4416" t="s">
        <v>4282</v>
      </c>
      <c r="B4416">
        <v>5</v>
      </c>
      <c r="C4416" t="s">
        <v>29</v>
      </c>
      <c r="D4416" t="s">
        <v>35</v>
      </c>
      <c r="E4416">
        <v>20</v>
      </c>
      <c r="F4416" t="s">
        <v>32</v>
      </c>
      <c r="G4416">
        <v>60</v>
      </c>
      <c r="H4416">
        <v>95</v>
      </c>
      <c r="I4416">
        <v>851</v>
      </c>
      <c r="J4416">
        <v>103</v>
      </c>
      <c r="K4416">
        <v>892</v>
      </c>
      <c r="L4416" t="s">
        <v>32</v>
      </c>
      <c r="M4416" t="s">
        <v>32</v>
      </c>
      <c r="N4416" t="s">
        <v>32</v>
      </c>
      <c r="O4416">
        <v>86</v>
      </c>
      <c r="P4416">
        <v>108</v>
      </c>
      <c r="Q4416">
        <v>332</v>
      </c>
      <c r="R4416">
        <v>230.2</v>
      </c>
      <c r="S4416" t="s">
        <v>32</v>
      </c>
      <c r="T4416" t="s">
        <v>37</v>
      </c>
      <c r="U4416">
        <v>91</v>
      </c>
      <c r="V4416">
        <v>91</v>
      </c>
      <c r="W4416">
        <v>777</v>
      </c>
      <c r="X4416">
        <v>0</v>
      </c>
      <c r="Z4416" t="s">
        <v>32</v>
      </c>
      <c r="AA4416" t="s">
        <v>37</v>
      </c>
      <c r="AB4416" t="s">
        <v>7698</v>
      </c>
      <c r="AC4416" t="s">
        <v>7682</v>
      </c>
    </row>
    <row r="4417" spans="1:29" x14ac:dyDescent="0.3">
      <c r="A4417" t="s">
        <v>4283</v>
      </c>
      <c r="B4417">
        <v>5</v>
      </c>
      <c r="C4417" t="s">
        <v>29</v>
      </c>
      <c r="D4417" t="s">
        <v>35</v>
      </c>
      <c r="E4417">
        <v>21</v>
      </c>
      <c r="F4417" t="s">
        <v>32</v>
      </c>
      <c r="G4417">
        <v>61</v>
      </c>
      <c r="H4417">
        <v>90</v>
      </c>
      <c r="I4417">
        <v>751</v>
      </c>
      <c r="J4417">
        <v>95</v>
      </c>
      <c r="K4417">
        <v>801</v>
      </c>
      <c r="L4417" t="s">
        <v>32</v>
      </c>
      <c r="M4417" t="s">
        <v>32</v>
      </c>
      <c r="N4417" t="s">
        <v>37</v>
      </c>
      <c r="O4417">
        <v>78</v>
      </c>
      <c r="P4417">
        <v>89</v>
      </c>
      <c r="Q4417">
        <v>304</v>
      </c>
      <c r="R4417">
        <v>150</v>
      </c>
      <c r="S4417" t="s">
        <v>37</v>
      </c>
      <c r="T4417" t="s">
        <v>32</v>
      </c>
      <c r="U4417">
        <v>84</v>
      </c>
      <c r="V4417">
        <v>84</v>
      </c>
      <c r="W4417">
        <v>701</v>
      </c>
      <c r="X4417">
        <v>0</v>
      </c>
      <c r="Z4417" t="s">
        <v>33</v>
      </c>
      <c r="AA4417" t="s">
        <v>32</v>
      </c>
      <c r="AB4417" t="s">
        <v>7674</v>
      </c>
      <c r="AC4417" t="s">
        <v>7675</v>
      </c>
    </row>
    <row r="4418" spans="1:29" x14ac:dyDescent="0.3">
      <c r="A4418" t="s">
        <v>4284</v>
      </c>
      <c r="B4418">
        <v>5</v>
      </c>
      <c r="C4418" t="s">
        <v>29</v>
      </c>
      <c r="D4418" t="s">
        <v>35</v>
      </c>
      <c r="E4418">
        <v>12</v>
      </c>
      <c r="F4418" t="s">
        <v>32</v>
      </c>
      <c r="G4418">
        <v>30</v>
      </c>
      <c r="H4418">
        <v>47</v>
      </c>
      <c r="I4418">
        <v>453</v>
      </c>
      <c r="J4418">
        <v>52</v>
      </c>
      <c r="K4418">
        <v>477</v>
      </c>
      <c r="L4418" t="s">
        <v>32</v>
      </c>
      <c r="M4418" t="s">
        <v>32</v>
      </c>
      <c r="N4418" t="s">
        <v>32</v>
      </c>
      <c r="O4418">
        <v>36</v>
      </c>
      <c r="P4418">
        <v>52</v>
      </c>
      <c r="Q4418">
        <v>176</v>
      </c>
      <c r="R4418">
        <v>256.2</v>
      </c>
      <c r="S4418" t="s">
        <v>32</v>
      </c>
      <c r="T4418" t="s">
        <v>32</v>
      </c>
      <c r="U4418">
        <v>53</v>
      </c>
      <c r="V4418">
        <v>53</v>
      </c>
      <c r="W4418">
        <v>480</v>
      </c>
      <c r="X4418">
        <v>0</v>
      </c>
      <c r="Z4418" t="s">
        <v>33</v>
      </c>
      <c r="AA4418" t="s">
        <v>32</v>
      </c>
      <c r="AB4418" t="s">
        <v>7721</v>
      </c>
      <c r="AC4418" t="s">
        <v>7682</v>
      </c>
    </row>
    <row r="4419" spans="1:29" x14ac:dyDescent="0.3">
      <c r="A4419" t="s">
        <v>4289</v>
      </c>
      <c r="B4419">
        <v>5</v>
      </c>
      <c r="C4419" t="s">
        <v>29</v>
      </c>
      <c r="D4419" t="s">
        <v>30</v>
      </c>
      <c r="E4419">
        <v>20</v>
      </c>
      <c r="F4419" t="s">
        <v>32</v>
      </c>
      <c r="G4419">
        <v>103</v>
      </c>
      <c r="H4419">
        <v>158</v>
      </c>
      <c r="I4419">
        <v>1462</v>
      </c>
      <c r="J4419">
        <v>160</v>
      </c>
      <c r="K4419">
        <v>1471</v>
      </c>
      <c r="L4419" t="s">
        <v>32</v>
      </c>
      <c r="M4419" t="s">
        <v>32</v>
      </c>
      <c r="N4419" t="s">
        <v>37</v>
      </c>
      <c r="O4419">
        <v>126</v>
      </c>
      <c r="P4419">
        <v>114</v>
      </c>
      <c r="Q4419">
        <v>532</v>
      </c>
      <c r="R4419">
        <v>136</v>
      </c>
      <c r="S4419" t="s">
        <v>37</v>
      </c>
      <c r="T4419" t="s">
        <v>37</v>
      </c>
      <c r="U4419">
        <v>165</v>
      </c>
      <c r="V4419">
        <v>165</v>
      </c>
      <c r="W4419">
        <v>1535</v>
      </c>
      <c r="X4419">
        <v>0</v>
      </c>
      <c r="Z4419" t="s">
        <v>32</v>
      </c>
      <c r="AA4419" t="s">
        <v>37</v>
      </c>
    </row>
    <row r="4420" spans="1:29" x14ac:dyDescent="0.3">
      <c r="A4420" t="s">
        <v>4290</v>
      </c>
      <c r="B4420">
        <v>4</v>
      </c>
      <c r="C4420" t="s">
        <v>29</v>
      </c>
      <c r="D4420" t="s">
        <v>41</v>
      </c>
      <c r="E4420">
        <v>29</v>
      </c>
      <c r="F4420" t="s">
        <v>32</v>
      </c>
      <c r="G4420">
        <v>50</v>
      </c>
      <c r="H4420">
        <v>86</v>
      </c>
      <c r="I4420">
        <v>742</v>
      </c>
      <c r="J4420">
        <v>96</v>
      </c>
      <c r="K4420">
        <v>800</v>
      </c>
      <c r="L4420" t="s">
        <v>32</v>
      </c>
      <c r="M4420" t="s">
        <v>32</v>
      </c>
      <c r="N4420" t="s">
        <v>32</v>
      </c>
      <c r="O4420">
        <v>62</v>
      </c>
      <c r="P4420">
        <v>79</v>
      </c>
      <c r="Q4420">
        <v>265</v>
      </c>
      <c r="R4420">
        <v>226.2</v>
      </c>
      <c r="S4420" t="s">
        <v>32</v>
      </c>
      <c r="T4420" t="s">
        <v>32</v>
      </c>
      <c r="U4420">
        <v>94</v>
      </c>
      <c r="V4420">
        <v>94</v>
      </c>
      <c r="W4420">
        <v>787</v>
      </c>
      <c r="X4420">
        <v>0</v>
      </c>
      <c r="Z4420" t="s">
        <v>32</v>
      </c>
      <c r="AA4420" t="s">
        <v>32</v>
      </c>
      <c r="AB4420" t="s">
        <v>7685</v>
      </c>
      <c r="AC4420" t="s">
        <v>7682</v>
      </c>
    </row>
    <row r="4421" spans="1:29" x14ac:dyDescent="0.3">
      <c r="A4421" t="s">
        <v>4291</v>
      </c>
      <c r="B4421">
        <v>4</v>
      </c>
      <c r="C4421" t="s">
        <v>29</v>
      </c>
      <c r="D4421" t="s">
        <v>35</v>
      </c>
      <c r="E4421">
        <v>23</v>
      </c>
      <c r="F4421" t="s">
        <v>32</v>
      </c>
      <c r="G4421">
        <v>55</v>
      </c>
      <c r="H4421">
        <v>114</v>
      </c>
      <c r="I4421">
        <v>1059</v>
      </c>
      <c r="J4421">
        <v>113</v>
      </c>
      <c r="K4421">
        <v>1063</v>
      </c>
      <c r="L4421" t="s">
        <v>32</v>
      </c>
      <c r="M4421" t="s">
        <v>32</v>
      </c>
      <c r="N4421" t="s">
        <v>32</v>
      </c>
      <c r="O4421">
        <v>66</v>
      </c>
      <c r="P4421">
        <v>94</v>
      </c>
      <c r="Q4421">
        <v>260</v>
      </c>
      <c r="R4421">
        <v>207</v>
      </c>
      <c r="S4421" t="s">
        <v>32</v>
      </c>
      <c r="T4421" t="s">
        <v>32</v>
      </c>
      <c r="U4421">
        <v>113</v>
      </c>
      <c r="V4421">
        <v>113</v>
      </c>
      <c r="W4421">
        <v>1073</v>
      </c>
      <c r="X4421">
        <v>0</v>
      </c>
      <c r="Z4421" t="s">
        <v>32</v>
      </c>
      <c r="AA4421" t="s">
        <v>32</v>
      </c>
      <c r="AB4421" t="s">
        <v>7697</v>
      </c>
      <c r="AC4421" t="s">
        <v>7656</v>
      </c>
    </row>
    <row r="4422" spans="1:29" x14ac:dyDescent="0.3">
      <c r="A4422" t="s">
        <v>4292</v>
      </c>
      <c r="B4422">
        <v>3</v>
      </c>
      <c r="C4422" t="s">
        <v>29</v>
      </c>
      <c r="D4422" t="s">
        <v>35</v>
      </c>
      <c r="E4422">
        <v>29</v>
      </c>
      <c r="F4422" t="s">
        <v>32</v>
      </c>
      <c r="G4422">
        <v>103</v>
      </c>
      <c r="H4422">
        <v>151</v>
      </c>
      <c r="I4422">
        <v>1358</v>
      </c>
      <c r="J4422">
        <v>156</v>
      </c>
      <c r="K4422">
        <v>1399</v>
      </c>
      <c r="L4422" t="s">
        <v>32</v>
      </c>
      <c r="M4422" t="s">
        <v>32</v>
      </c>
      <c r="N4422" t="s">
        <v>32</v>
      </c>
      <c r="O4422">
        <v>114</v>
      </c>
      <c r="P4422">
        <v>148</v>
      </c>
      <c r="Q4422">
        <v>459</v>
      </c>
      <c r="R4422">
        <v>239.3</v>
      </c>
      <c r="S4422" t="s">
        <v>37</v>
      </c>
      <c r="T4422" t="s">
        <v>32</v>
      </c>
      <c r="U4422">
        <v>158</v>
      </c>
      <c r="V4422">
        <v>158</v>
      </c>
      <c r="W4422">
        <v>1429</v>
      </c>
      <c r="X4422">
        <v>0</v>
      </c>
      <c r="Z4422" t="s">
        <v>32</v>
      </c>
      <c r="AA4422" t="s">
        <v>32</v>
      </c>
    </row>
    <row r="4423" spans="1:29" x14ac:dyDescent="0.3">
      <c r="A4423" t="s">
        <v>4293</v>
      </c>
      <c r="B4423">
        <v>3</v>
      </c>
      <c r="C4423" t="s">
        <v>29</v>
      </c>
      <c r="D4423" t="s">
        <v>220</v>
      </c>
      <c r="E4423">
        <v>15</v>
      </c>
      <c r="F4423" t="s">
        <v>32</v>
      </c>
      <c r="G4423">
        <v>44</v>
      </c>
      <c r="H4423">
        <v>58</v>
      </c>
      <c r="I4423">
        <v>478</v>
      </c>
      <c r="J4423">
        <v>62</v>
      </c>
      <c r="K4423">
        <v>492</v>
      </c>
      <c r="L4423" t="s">
        <v>32</v>
      </c>
      <c r="M4423" t="s">
        <v>32</v>
      </c>
      <c r="N4423" t="s">
        <v>32</v>
      </c>
      <c r="O4423">
        <v>52</v>
      </c>
      <c r="P4423">
        <v>52</v>
      </c>
      <c r="Q4423">
        <v>250</v>
      </c>
      <c r="R4423">
        <v>160.1</v>
      </c>
      <c r="S4423" t="s">
        <v>37</v>
      </c>
      <c r="T4423" t="s">
        <v>32</v>
      </c>
      <c r="U4423">
        <v>53</v>
      </c>
      <c r="V4423">
        <v>53</v>
      </c>
      <c r="W4423">
        <v>416</v>
      </c>
      <c r="X4423">
        <v>0</v>
      </c>
      <c r="Z4423" t="s">
        <v>33</v>
      </c>
      <c r="AA4423" t="s">
        <v>32</v>
      </c>
    </row>
    <row r="4424" spans="1:29" x14ac:dyDescent="0.3">
      <c r="A4424" t="s">
        <v>4294</v>
      </c>
      <c r="B4424">
        <v>2</v>
      </c>
      <c r="C4424" t="s">
        <v>29</v>
      </c>
      <c r="D4424" t="s">
        <v>30</v>
      </c>
      <c r="E4424">
        <v>13</v>
      </c>
      <c r="F4424" t="s">
        <v>32</v>
      </c>
      <c r="G4424">
        <v>25</v>
      </c>
      <c r="H4424">
        <v>48</v>
      </c>
      <c r="I4424">
        <v>426</v>
      </c>
      <c r="J4424">
        <v>53</v>
      </c>
      <c r="K4424">
        <v>426</v>
      </c>
      <c r="L4424" t="s">
        <v>32</v>
      </c>
      <c r="M4424" t="s">
        <v>32</v>
      </c>
      <c r="N4424" t="s">
        <v>32</v>
      </c>
      <c r="O4424">
        <v>30</v>
      </c>
      <c r="P4424">
        <v>48</v>
      </c>
      <c r="Q4424">
        <v>129</v>
      </c>
      <c r="R4424">
        <v>281.89999999999998</v>
      </c>
      <c r="S4424" t="s">
        <v>32</v>
      </c>
      <c r="T4424" t="s">
        <v>32</v>
      </c>
      <c r="U4424">
        <v>41</v>
      </c>
      <c r="V4424">
        <v>41</v>
      </c>
      <c r="W4424">
        <v>367</v>
      </c>
      <c r="X4424">
        <v>0</v>
      </c>
      <c r="Z4424" t="s">
        <v>33</v>
      </c>
      <c r="AA4424" t="s">
        <v>32</v>
      </c>
    </row>
    <row r="4425" spans="1:29" x14ac:dyDescent="0.3">
      <c r="A4425" t="s">
        <v>4295</v>
      </c>
      <c r="B4425">
        <v>5</v>
      </c>
      <c r="C4425" t="s">
        <v>29</v>
      </c>
      <c r="D4425" t="s">
        <v>35</v>
      </c>
      <c r="E4425">
        <v>13</v>
      </c>
      <c r="F4425" t="s">
        <v>32</v>
      </c>
      <c r="G4425">
        <v>60</v>
      </c>
      <c r="H4425">
        <v>86</v>
      </c>
      <c r="I4425">
        <v>724</v>
      </c>
      <c r="J4425">
        <v>91</v>
      </c>
      <c r="K4425">
        <v>753</v>
      </c>
      <c r="L4425" t="s">
        <v>32</v>
      </c>
      <c r="M4425" t="s">
        <v>32</v>
      </c>
      <c r="N4425" t="s">
        <v>32</v>
      </c>
      <c r="O4425">
        <v>68</v>
      </c>
      <c r="P4425">
        <v>49</v>
      </c>
      <c r="Q4425">
        <v>261</v>
      </c>
      <c r="R4425">
        <v>131.9</v>
      </c>
      <c r="S4425" t="s">
        <v>32</v>
      </c>
      <c r="T4425" t="s">
        <v>32</v>
      </c>
      <c r="U4425">
        <v>91</v>
      </c>
      <c r="V4425">
        <v>91</v>
      </c>
      <c r="W4425">
        <v>754</v>
      </c>
      <c r="X4425">
        <v>0</v>
      </c>
      <c r="Z4425" t="s">
        <v>32</v>
      </c>
      <c r="AA4425" t="s">
        <v>32</v>
      </c>
      <c r="AB4425" t="s">
        <v>7721</v>
      </c>
      <c r="AC4425" t="s">
        <v>7682</v>
      </c>
    </row>
    <row r="4426" spans="1:29" x14ac:dyDescent="0.3">
      <c r="A4426" t="s">
        <v>4296</v>
      </c>
      <c r="B4426">
        <v>5</v>
      </c>
      <c r="C4426" t="s">
        <v>29</v>
      </c>
      <c r="D4426" t="s">
        <v>35</v>
      </c>
      <c r="E4426">
        <v>9</v>
      </c>
      <c r="F4426" t="s">
        <v>32</v>
      </c>
      <c r="G4426">
        <v>26</v>
      </c>
      <c r="H4426">
        <v>41</v>
      </c>
      <c r="I4426">
        <v>364</v>
      </c>
      <c r="J4426">
        <v>42</v>
      </c>
      <c r="K4426">
        <v>377</v>
      </c>
      <c r="L4426" t="s">
        <v>32</v>
      </c>
      <c r="M4426" t="s">
        <v>32</v>
      </c>
      <c r="N4426" t="s">
        <v>32</v>
      </c>
      <c r="O4426">
        <v>29</v>
      </c>
      <c r="P4426">
        <v>29</v>
      </c>
      <c r="Q4426">
        <v>105</v>
      </c>
      <c r="R4426">
        <v>188.6</v>
      </c>
      <c r="S4426" t="s">
        <v>32</v>
      </c>
      <c r="T4426" t="s">
        <v>32</v>
      </c>
      <c r="U4426">
        <v>42</v>
      </c>
      <c r="V4426">
        <v>42</v>
      </c>
      <c r="W4426">
        <v>379</v>
      </c>
      <c r="X4426">
        <v>0</v>
      </c>
      <c r="Z4426" t="s">
        <v>33</v>
      </c>
      <c r="AA4426" t="s">
        <v>32</v>
      </c>
      <c r="AB4426" t="s">
        <v>7684</v>
      </c>
      <c r="AC4426" t="s">
        <v>7682</v>
      </c>
    </row>
    <row r="4427" spans="1:29" x14ac:dyDescent="0.3">
      <c r="A4427" t="s">
        <v>4297</v>
      </c>
      <c r="B4427">
        <v>5</v>
      </c>
      <c r="C4427" t="s">
        <v>29</v>
      </c>
      <c r="D4427" t="s">
        <v>35</v>
      </c>
      <c r="E4427">
        <v>13</v>
      </c>
      <c r="F4427" t="s">
        <v>32</v>
      </c>
      <c r="G4427">
        <v>37</v>
      </c>
      <c r="H4427">
        <v>56</v>
      </c>
      <c r="I4427">
        <v>478</v>
      </c>
      <c r="J4427">
        <v>62</v>
      </c>
      <c r="K4427">
        <v>508</v>
      </c>
      <c r="L4427" t="s">
        <v>32</v>
      </c>
      <c r="M4427" t="s">
        <v>32</v>
      </c>
      <c r="N4427" t="s">
        <v>32</v>
      </c>
      <c r="O4427">
        <v>42</v>
      </c>
      <c r="P4427">
        <v>38</v>
      </c>
      <c r="Q4427">
        <v>185</v>
      </c>
      <c r="R4427">
        <v>129.5</v>
      </c>
      <c r="S4427" t="s">
        <v>37</v>
      </c>
      <c r="T4427" t="s">
        <v>32</v>
      </c>
      <c r="U4427">
        <v>61</v>
      </c>
      <c r="V4427">
        <v>61</v>
      </c>
      <c r="W4427">
        <v>509</v>
      </c>
      <c r="X4427">
        <v>0</v>
      </c>
      <c r="Z4427" t="s">
        <v>33</v>
      </c>
      <c r="AA4427" t="s">
        <v>32</v>
      </c>
      <c r="AB4427" t="s">
        <v>7665</v>
      </c>
      <c r="AC4427" t="s">
        <v>7682</v>
      </c>
    </row>
    <row r="4428" spans="1:29" x14ac:dyDescent="0.3">
      <c r="A4428" t="s">
        <v>4298</v>
      </c>
      <c r="B4428">
        <v>4</v>
      </c>
      <c r="C4428" t="s">
        <v>29</v>
      </c>
      <c r="D4428" t="s">
        <v>30</v>
      </c>
      <c r="E4428">
        <v>16</v>
      </c>
      <c r="F4428" t="s">
        <v>32</v>
      </c>
      <c r="G4428">
        <v>42</v>
      </c>
      <c r="H4428">
        <v>81</v>
      </c>
      <c r="I4428">
        <v>732</v>
      </c>
      <c r="J4428">
        <v>86</v>
      </c>
      <c r="K4428">
        <v>748</v>
      </c>
      <c r="L4428" t="s">
        <v>31</v>
      </c>
      <c r="M4428" t="s">
        <v>32</v>
      </c>
      <c r="N4428" t="s">
        <v>32</v>
      </c>
      <c r="O4428">
        <v>45</v>
      </c>
      <c r="P4428">
        <v>76</v>
      </c>
      <c r="Q4428">
        <v>168</v>
      </c>
      <c r="R4428">
        <v>299.60000000000002</v>
      </c>
      <c r="S4428" t="s">
        <v>32</v>
      </c>
      <c r="T4428" t="s">
        <v>32</v>
      </c>
      <c r="U4428">
        <v>86</v>
      </c>
      <c r="V4428">
        <v>86</v>
      </c>
      <c r="W4428">
        <v>751</v>
      </c>
      <c r="X4428">
        <v>0</v>
      </c>
      <c r="Z4428" t="s">
        <v>33</v>
      </c>
      <c r="AA4428" t="s">
        <v>32</v>
      </c>
    </row>
    <row r="4429" spans="1:29" x14ac:dyDescent="0.3">
      <c r="A4429" t="s">
        <v>4299</v>
      </c>
      <c r="B4429">
        <v>5</v>
      </c>
      <c r="C4429" t="s">
        <v>29</v>
      </c>
      <c r="D4429" t="s">
        <v>30</v>
      </c>
      <c r="E4429">
        <v>20</v>
      </c>
      <c r="F4429" t="s">
        <v>32</v>
      </c>
      <c r="G4429">
        <v>18</v>
      </c>
      <c r="H4429">
        <v>33</v>
      </c>
      <c r="I4429">
        <v>263</v>
      </c>
      <c r="J4429">
        <v>33</v>
      </c>
      <c r="K4429">
        <v>276</v>
      </c>
      <c r="L4429" t="s">
        <v>32</v>
      </c>
      <c r="M4429" t="s">
        <v>32</v>
      </c>
      <c r="N4429" t="s">
        <v>32</v>
      </c>
      <c r="O4429">
        <v>19</v>
      </c>
      <c r="P4429">
        <v>19</v>
      </c>
      <c r="Q4429">
        <v>59</v>
      </c>
      <c r="R4429">
        <v>133.80000000000001</v>
      </c>
      <c r="S4429" t="s">
        <v>32</v>
      </c>
      <c r="T4429" t="s">
        <v>32</v>
      </c>
      <c r="U4429">
        <v>29</v>
      </c>
      <c r="V4429">
        <v>29</v>
      </c>
      <c r="W4429">
        <v>256</v>
      </c>
      <c r="X4429">
        <v>0</v>
      </c>
      <c r="Z4429" t="s">
        <v>32</v>
      </c>
      <c r="AA4429" t="s">
        <v>32</v>
      </c>
    </row>
    <row r="4430" spans="1:29" x14ac:dyDescent="0.3">
      <c r="A4430" t="s">
        <v>4300</v>
      </c>
      <c r="B4430">
        <v>3</v>
      </c>
      <c r="C4430" t="s">
        <v>29</v>
      </c>
      <c r="D4430" t="s">
        <v>30</v>
      </c>
      <c r="E4430">
        <v>19</v>
      </c>
      <c r="F4430" t="s">
        <v>32</v>
      </c>
      <c r="G4430">
        <v>40</v>
      </c>
      <c r="H4430">
        <v>55</v>
      </c>
      <c r="I4430">
        <v>523</v>
      </c>
      <c r="J4430">
        <v>56</v>
      </c>
      <c r="K4430">
        <v>522</v>
      </c>
      <c r="L4430" t="s">
        <v>32</v>
      </c>
      <c r="M4430" t="s">
        <v>32</v>
      </c>
      <c r="N4430" t="s">
        <v>37</v>
      </c>
      <c r="O4430">
        <v>44</v>
      </c>
      <c r="P4430">
        <v>48</v>
      </c>
      <c r="Q4430">
        <v>166</v>
      </c>
      <c r="R4430">
        <v>169.8</v>
      </c>
      <c r="S4430" t="s">
        <v>32</v>
      </c>
      <c r="T4430" t="s">
        <v>32</v>
      </c>
      <c r="U4430">
        <v>49</v>
      </c>
      <c r="V4430">
        <v>49</v>
      </c>
      <c r="W4430">
        <v>467</v>
      </c>
      <c r="X4430">
        <v>0</v>
      </c>
      <c r="Z4430" t="s">
        <v>33</v>
      </c>
      <c r="AA4430" t="s">
        <v>32</v>
      </c>
    </row>
    <row r="4431" spans="1:29" x14ac:dyDescent="0.3">
      <c r="A4431" t="s">
        <v>4302</v>
      </c>
      <c r="B4431">
        <v>5</v>
      </c>
      <c r="C4431" t="s">
        <v>29</v>
      </c>
      <c r="D4431" t="s">
        <v>30</v>
      </c>
      <c r="E4431">
        <v>19</v>
      </c>
      <c r="F4431" t="s">
        <v>32</v>
      </c>
      <c r="G4431">
        <v>89</v>
      </c>
      <c r="H4431">
        <v>129</v>
      </c>
      <c r="I4431">
        <v>1080</v>
      </c>
      <c r="J4431">
        <v>132</v>
      </c>
      <c r="K4431">
        <v>1124</v>
      </c>
      <c r="L4431" t="s">
        <v>32</v>
      </c>
      <c r="M4431" t="s">
        <v>32</v>
      </c>
      <c r="N4431" t="s">
        <v>32</v>
      </c>
      <c r="O4431">
        <v>104</v>
      </c>
      <c r="P4431">
        <v>93</v>
      </c>
      <c r="Q4431">
        <v>387</v>
      </c>
      <c r="R4431">
        <v>166.2</v>
      </c>
      <c r="S4431" t="s">
        <v>37</v>
      </c>
      <c r="T4431" t="s">
        <v>32</v>
      </c>
      <c r="U4431">
        <v>115</v>
      </c>
      <c r="V4431">
        <v>115</v>
      </c>
      <c r="W4431">
        <v>929</v>
      </c>
      <c r="X4431">
        <v>0</v>
      </c>
      <c r="Z4431" t="s">
        <v>37</v>
      </c>
      <c r="AA4431" t="s">
        <v>32</v>
      </c>
    </row>
    <row r="4432" spans="1:29" x14ac:dyDescent="0.3">
      <c r="A4432" t="s">
        <v>4308</v>
      </c>
      <c r="B4432">
        <v>4</v>
      </c>
      <c r="C4432" t="s">
        <v>29</v>
      </c>
      <c r="D4432" t="s">
        <v>30</v>
      </c>
      <c r="E4432">
        <v>19</v>
      </c>
      <c r="F4432" t="s">
        <v>32</v>
      </c>
      <c r="G4432">
        <v>59</v>
      </c>
      <c r="H4432">
        <v>92</v>
      </c>
      <c r="I4432">
        <v>750</v>
      </c>
      <c r="J4432">
        <v>98</v>
      </c>
      <c r="K4432">
        <v>776</v>
      </c>
      <c r="L4432" t="s">
        <v>32</v>
      </c>
      <c r="M4432" t="s">
        <v>32</v>
      </c>
      <c r="N4432" t="s">
        <v>32</v>
      </c>
      <c r="O4432">
        <v>80</v>
      </c>
      <c r="P4432">
        <v>74</v>
      </c>
      <c r="Q4432">
        <v>323</v>
      </c>
      <c r="R4432">
        <v>172.8</v>
      </c>
      <c r="S4432" t="s">
        <v>32</v>
      </c>
      <c r="T4432" t="s">
        <v>32</v>
      </c>
      <c r="U4432">
        <v>99</v>
      </c>
      <c r="V4432">
        <v>99</v>
      </c>
      <c r="W4432">
        <v>806</v>
      </c>
      <c r="X4432">
        <v>0</v>
      </c>
      <c r="Z4432" t="s">
        <v>32</v>
      </c>
      <c r="AA4432" t="s">
        <v>32</v>
      </c>
    </row>
    <row r="4433" spans="1:29" x14ac:dyDescent="0.3">
      <c r="A4433" t="s">
        <v>4309</v>
      </c>
      <c r="B4433">
        <v>3</v>
      </c>
      <c r="C4433" t="s">
        <v>29</v>
      </c>
      <c r="D4433" t="s">
        <v>30</v>
      </c>
      <c r="E4433">
        <v>30</v>
      </c>
      <c r="F4433" t="s">
        <v>32</v>
      </c>
      <c r="G4433">
        <v>85</v>
      </c>
      <c r="H4433">
        <v>122</v>
      </c>
      <c r="I4433">
        <v>1191</v>
      </c>
      <c r="J4433">
        <v>124</v>
      </c>
      <c r="K4433">
        <v>1205</v>
      </c>
      <c r="L4433" t="s">
        <v>32</v>
      </c>
      <c r="M4433" t="s">
        <v>32</v>
      </c>
      <c r="N4433" t="s">
        <v>32</v>
      </c>
      <c r="O4433">
        <v>92</v>
      </c>
      <c r="P4433">
        <v>115</v>
      </c>
      <c r="Q4433">
        <v>439</v>
      </c>
      <c r="R4433">
        <v>215.4</v>
      </c>
      <c r="S4433" t="s">
        <v>37</v>
      </c>
      <c r="T4433" t="s">
        <v>32</v>
      </c>
      <c r="U4433">
        <v>127</v>
      </c>
      <c r="V4433">
        <v>127</v>
      </c>
      <c r="W4433">
        <v>1234</v>
      </c>
      <c r="X4433">
        <v>0</v>
      </c>
      <c r="Z4433" t="s">
        <v>37</v>
      </c>
      <c r="AA4433" t="s">
        <v>37</v>
      </c>
    </row>
    <row r="4434" spans="1:29" x14ac:dyDescent="0.3">
      <c r="A4434" t="s">
        <v>4318</v>
      </c>
      <c r="B4434">
        <v>3</v>
      </c>
      <c r="C4434" t="s">
        <v>29</v>
      </c>
      <c r="D4434" t="s">
        <v>30</v>
      </c>
      <c r="E4434">
        <v>23</v>
      </c>
      <c r="F4434" t="s">
        <v>31</v>
      </c>
      <c r="G4434">
        <v>84</v>
      </c>
      <c r="H4434">
        <v>126</v>
      </c>
      <c r="I4434">
        <v>1120</v>
      </c>
      <c r="J4434">
        <v>125</v>
      </c>
      <c r="K4434">
        <v>1069</v>
      </c>
      <c r="L4434" t="s">
        <v>32</v>
      </c>
      <c r="M4434" t="s">
        <v>32</v>
      </c>
      <c r="N4434" t="s">
        <v>32</v>
      </c>
      <c r="O4434">
        <v>98</v>
      </c>
      <c r="P4434">
        <v>90</v>
      </c>
      <c r="Q4434">
        <v>520</v>
      </c>
      <c r="R4434">
        <v>206</v>
      </c>
      <c r="S4434" t="s">
        <v>32</v>
      </c>
      <c r="T4434" t="s">
        <v>32</v>
      </c>
      <c r="U4434">
        <v>129</v>
      </c>
      <c r="V4434">
        <v>129</v>
      </c>
      <c r="W4434">
        <v>1175</v>
      </c>
      <c r="X4434">
        <v>0</v>
      </c>
      <c r="Z4434" t="s">
        <v>33</v>
      </c>
      <c r="AA4434" t="s">
        <v>37</v>
      </c>
    </row>
    <row r="4435" spans="1:29" x14ac:dyDescent="0.3">
      <c r="A4435" t="s">
        <v>4326</v>
      </c>
      <c r="B4435">
        <v>5</v>
      </c>
      <c r="C4435" t="s">
        <v>29</v>
      </c>
      <c r="D4435" t="s">
        <v>30</v>
      </c>
      <c r="E4435">
        <v>12</v>
      </c>
      <c r="F4435" t="s">
        <v>32</v>
      </c>
      <c r="G4435">
        <v>26</v>
      </c>
      <c r="H4435">
        <v>36</v>
      </c>
      <c r="I4435">
        <v>336</v>
      </c>
      <c r="J4435">
        <v>36</v>
      </c>
      <c r="K4435">
        <v>345</v>
      </c>
      <c r="L4435" t="s">
        <v>32</v>
      </c>
      <c r="M4435" t="s">
        <v>32</v>
      </c>
      <c r="N4435" t="s">
        <v>32</v>
      </c>
      <c r="O4435">
        <v>30</v>
      </c>
      <c r="P4435">
        <v>17</v>
      </c>
      <c r="Q4435">
        <v>99</v>
      </c>
      <c r="R4435">
        <v>91.4</v>
      </c>
      <c r="S4435" t="s">
        <v>32</v>
      </c>
      <c r="T4435" t="s">
        <v>32</v>
      </c>
      <c r="U4435">
        <v>38</v>
      </c>
      <c r="V4435">
        <v>38</v>
      </c>
      <c r="W4435">
        <v>348</v>
      </c>
      <c r="X4435">
        <v>0</v>
      </c>
      <c r="Z4435" t="s">
        <v>33</v>
      </c>
      <c r="AA4435" t="s">
        <v>32</v>
      </c>
    </row>
    <row r="4436" spans="1:29" x14ac:dyDescent="0.3">
      <c r="A4436" t="s">
        <v>4511</v>
      </c>
      <c r="B4436">
        <v>2</v>
      </c>
      <c r="C4436" t="s">
        <v>40</v>
      </c>
      <c r="D4436" t="s">
        <v>50</v>
      </c>
      <c r="E4436">
        <v>19</v>
      </c>
      <c r="F4436" t="s">
        <v>32</v>
      </c>
      <c r="G4436">
        <v>68</v>
      </c>
      <c r="H4436">
        <v>96</v>
      </c>
      <c r="I4436">
        <v>696</v>
      </c>
      <c r="J4436">
        <v>99</v>
      </c>
      <c r="K4436">
        <v>711</v>
      </c>
      <c r="L4436" t="s">
        <v>32</v>
      </c>
      <c r="M4436" t="s">
        <v>32</v>
      </c>
      <c r="N4436" t="s">
        <v>32</v>
      </c>
      <c r="O4436">
        <v>85</v>
      </c>
      <c r="P4436">
        <v>93</v>
      </c>
      <c r="Q4436">
        <v>362</v>
      </c>
      <c r="R4436">
        <v>161.4</v>
      </c>
      <c r="S4436" t="s">
        <v>33</v>
      </c>
      <c r="T4436" t="s">
        <v>32</v>
      </c>
      <c r="U4436">
        <v>83</v>
      </c>
      <c r="V4436">
        <v>83</v>
      </c>
      <c r="W4436">
        <v>599</v>
      </c>
      <c r="X4436">
        <v>0</v>
      </c>
      <c r="Z4436" t="s">
        <v>32</v>
      </c>
      <c r="AA4436" t="s">
        <v>32</v>
      </c>
      <c r="AB4436" t="s">
        <v>7716</v>
      </c>
      <c r="AC4436" t="s">
        <v>7646</v>
      </c>
    </row>
    <row r="4437" spans="1:29" x14ac:dyDescent="0.3">
      <c r="A4437" t="s">
        <v>4328</v>
      </c>
      <c r="B4437">
        <v>5</v>
      </c>
      <c r="C4437" t="s">
        <v>29</v>
      </c>
      <c r="D4437" t="s">
        <v>50</v>
      </c>
      <c r="E4437">
        <v>28</v>
      </c>
      <c r="F4437" t="s">
        <v>32</v>
      </c>
      <c r="G4437">
        <v>106</v>
      </c>
      <c r="H4437">
        <v>193</v>
      </c>
      <c r="I4437">
        <v>1893</v>
      </c>
      <c r="J4437">
        <v>198</v>
      </c>
      <c r="K4437">
        <v>1948</v>
      </c>
      <c r="L4437" t="s">
        <v>32</v>
      </c>
      <c r="M4437" t="s">
        <v>32</v>
      </c>
      <c r="N4437" t="s">
        <v>32</v>
      </c>
      <c r="O4437">
        <v>119</v>
      </c>
      <c r="P4437">
        <v>156</v>
      </c>
      <c r="Q4437">
        <v>481</v>
      </c>
      <c r="R4437">
        <v>208.7</v>
      </c>
      <c r="S4437" t="s">
        <v>37</v>
      </c>
      <c r="T4437" t="s">
        <v>37</v>
      </c>
      <c r="U4437">
        <v>200</v>
      </c>
      <c r="V4437">
        <v>200</v>
      </c>
      <c r="W4437">
        <v>1969</v>
      </c>
      <c r="X4437">
        <v>0</v>
      </c>
      <c r="Z4437" t="s">
        <v>32</v>
      </c>
      <c r="AA4437" t="s">
        <v>32</v>
      </c>
    </row>
    <row r="4438" spans="1:29" x14ac:dyDescent="0.3">
      <c r="A4438" t="s">
        <v>4512</v>
      </c>
      <c r="B4438">
        <v>2</v>
      </c>
      <c r="C4438" t="s">
        <v>40</v>
      </c>
      <c r="D4438" t="s">
        <v>50</v>
      </c>
      <c r="E4438">
        <v>13</v>
      </c>
      <c r="F4438" t="s">
        <v>31</v>
      </c>
      <c r="G4438">
        <v>98</v>
      </c>
      <c r="H4438">
        <v>118</v>
      </c>
      <c r="I4438">
        <v>1004</v>
      </c>
      <c r="J4438">
        <v>125</v>
      </c>
      <c r="K4438">
        <v>1039</v>
      </c>
      <c r="L4438" t="s">
        <v>32</v>
      </c>
      <c r="M4438" t="s">
        <v>32</v>
      </c>
      <c r="N4438" t="s">
        <v>32</v>
      </c>
      <c r="O4438">
        <v>113</v>
      </c>
      <c r="P4438">
        <v>110</v>
      </c>
      <c r="Q4438">
        <v>430</v>
      </c>
      <c r="R4438">
        <v>186.5</v>
      </c>
      <c r="S4438" t="s">
        <v>32</v>
      </c>
      <c r="T4438" t="s">
        <v>32</v>
      </c>
      <c r="U4438">
        <v>95</v>
      </c>
      <c r="V4438">
        <v>95</v>
      </c>
      <c r="W4438">
        <v>719</v>
      </c>
      <c r="X4438">
        <v>0</v>
      </c>
      <c r="Z4438" t="s">
        <v>32</v>
      </c>
      <c r="AA4438" t="s">
        <v>32</v>
      </c>
      <c r="AB4438" t="s">
        <v>7728</v>
      </c>
      <c r="AC4438" t="s">
        <v>7675</v>
      </c>
    </row>
    <row r="4439" spans="1:29" x14ac:dyDescent="0.3">
      <c r="A4439" t="s">
        <v>4513</v>
      </c>
      <c r="B4439">
        <v>4</v>
      </c>
      <c r="C4439" t="s">
        <v>40</v>
      </c>
      <c r="D4439" t="s">
        <v>50</v>
      </c>
      <c r="E4439">
        <v>10</v>
      </c>
      <c r="F4439" t="s">
        <v>32</v>
      </c>
      <c r="G4439">
        <v>41</v>
      </c>
      <c r="H4439">
        <v>54</v>
      </c>
      <c r="I4439">
        <v>438</v>
      </c>
      <c r="J4439">
        <v>58</v>
      </c>
      <c r="K4439">
        <v>466</v>
      </c>
      <c r="L4439" t="s">
        <v>37</v>
      </c>
      <c r="M4439" t="s">
        <v>32</v>
      </c>
      <c r="N4439" t="s">
        <v>32</v>
      </c>
      <c r="O4439">
        <v>51</v>
      </c>
      <c r="P4439">
        <v>20</v>
      </c>
      <c r="Q4439">
        <v>191</v>
      </c>
      <c r="R4439">
        <v>91.1</v>
      </c>
      <c r="S4439" t="s">
        <v>32</v>
      </c>
      <c r="T4439" t="s">
        <v>32</v>
      </c>
      <c r="U4439">
        <v>59</v>
      </c>
      <c r="V4439">
        <v>59</v>
      </c>
      <c r="W4439">
        <v>476</v>
      </c>
      <c r="X4439">
        <v>0</v>
      </c>
      <c r="Z4439" t="s">
        <v>37</v>
      </c>
      <c r="AA4439" t="s">
        <v>32</v>
      </c>
      <c r="AB4439" t="s">
        <v>7730</v>
      </c>
      <c r="AC4439" t="s">
        <v>7682</v>
      </c>
    </row>
    <row r="4440" spans="1:29" x14ac:dyDescent="0.3">
      <c r="A4440" t="s">
        <v>4514</v>
      </c>
      <c r="B4440">
        <v>4</v>
      </c>
      <c r="C4440" t="s">
        <v>40</v>
      </c>
      <c r="D4440" t="s">
        <v>50</v>
      </c>
      <c r="E4440">
        <v>24</v>
      </c>
      <c r="F4440" t="s">
        <v>32</v>
      </c>
      <c r="G4440">
        <v>122</v>
      </c>
      <c r="H4440">
        <v>157</v>
      </c>
      <c r="I4440">
        <v>1336</v>
      </c>
      <c r="J4440">
        <v>171</v>
      </c>
      <c r="K4440">
        <v>1413</v>
      </c>
      <c r="L4440" t="s">
        <v>32</v>
      </c>
      <c r="M4440" t="s">
        <v>32</v>
      </c>
      <c r="N4440" t="s">
        <v>32</v>
      </c>
      <c r="O4440">
        <v>137</v>
      </c>
      <c r="P4440">
        <v>165</v>
      </c>
      <c r="Q4440">
        <v>493</v>
      </c>
      <c r="R4440">
        <v>191.3</v>
      </c>
      <c r="S4440" t="s">
        <v>31</v>
      </c>
      <c r="T4440" t="s">
        <v>32</v>
      </c>
      <c r="U4440">
        <v>144</v>
      </c>
      <c r="V4440">
        <v>144</v>
      </c>
      <c r="W4440">
        <v>1207</v>
      </c>
      <c r="X4440">
        <v>0</v>
      </c>
      <c r="Z4440" t="s">
        <v>37</v>
      </c>
      <c r="AA4440" t="s">
        <v>32</v>
      </c>
      <c r="AB4440" t="s">
        <v>7660</v>
      </c>
      <c r="AC4440" t="s">
        <v>7675</v>
      </c>
    </row>
    <row r="4441" spans="1:29" x14ac:dyDescent="0.3">
      <c r="A4441" t="s">
        <v>4515</v>
      </c>
      <c r="B4441">
        <v>3</v>
      </c>
      <c r="C4441" t="s">
        <v>40</v>
      </c>
      <c r="D4441" t="s">
        <v>50</v>
      </c>
      <c r="E4441">
        <v>10</v>
      </c>
      <c r="F4441" t="s">
        <v>32</v>
      </c>
      <c r="G4441">
        <v>17</v>
      </c>
      <c r="H4441">
        <v>28</v>
      </c>
      <c r="I4441">
        <v>264</v>
      </c>
      <c r="J4441">
        <v>28</v>
      </c>
      <c r="K4441">
        <v>235</v>
      </c>
      <c r="L4441" t="s">
        <v>32</v>
      </c>
      <c r="M4441" t="s">
        <v>32</v>
      </c>
      <c r="N4441" t="s">
        <v>32</v>
      </c>
      <c r="O4441">
        <v>20</v>
      </c>
      <c r="P4441">
        <v>12</v>
      </c>
      <c r="Q4441">
        <v>72</v>
      </c>
      <c r="R4441">
        <v>122.9</v>
      </c>
      <c r="S4441" t="s">
        <v>32</v>
      </c>
      <c r="T4441" t="s">
        <v>32</v>
      </c>
      <c r="U4441">
        <v>29</v>
      </c>
      <c r="V4441">
        <v>29</v>
      </c>
      <c r="W4441">
        <v>270</v>
      </c>
      <c r="X4441">
        <v>0</v>
      </c>
      <c r="Z4441" t="s">
        <v>33</v>
      </c>
      <c r="AA4441" t="s">
        <v>32</v>
      </c>
      <c r="AB4441" t="s">
        <v>7673</v>
      </c>
      <c r="AC4441" t="s">
        <v>7656</v>
      </c>
    </row>
    <row r="4442" spans="1:29" x14ac:dyDescent="0.3">
      <c r="A4442" t="s">
        <v>4332</v>
      </c>
      <c r="B4442">
        <v>5</v>
      </c>
      <c r="C4442" t="s">
        <v>29</v>
      </c>
      <c r="D4442" t="s">
        <v>30</v>
      </c>
      <c r="E4442">
        <v>37</v>
      </c>
      <c r="F4442" t="s">
        <v>31</v>
      </c>
      <c r="G4442">
        <v>99</v>
      </c>
      <c r="H4442">
        <v>127</v>
      </c>
      <c r="I4442">
        <v>1247</v>
      </c>
      <c r="J4442">
        <v>138</v>
      </c>
      <c r="K4442">
        <v>1305</v>
      </c>
      <c r="L4442" t="s">
        <v>32</v>
      </c>
      <c r="M4442" t="s">
        <v>32</v>
      </c>
      <c r="N4442" t="s">
        <v>32</v>
      </c>
      <c r="O4442">
        <v>113</v>
      </c>
      <c r="P4442">
        <v>96</v>
      </c>
      <c r="Q4442">
        <v>453</v>
      </c>
      <c r="R4442">
        <v>142.5</v>
      </c>
      <c r="S4442" t="s">
        <v>32</v>
      </c>
      <c r="T4442" t="s">
        <v>32</v>
      </c>
      <c r="U4442">
        <v>130</v>
      </c>
      <c r="V4442">
        <v>130</v>
      </c>
      <c r="W4442">
        <v>1220</v>
      </c>
      <c r="X4442">
        <v>0</v>
      </c>
      <c r="Z4442" t="s">
        <v>32</v>
      </c>
      <c r="AA4442" t="s">
        <v>32</v>
      </c>
    </row>
    <row r="4443" spans="1:29" x14ac:dyDescent="0.3">
      <c r="A4443" t="s">
        <v>4594</v>
      </c>
      <c r="C4443" t="s">
        <v>29</v>
      </c>
      <c r="D4443" t="s">
        <v>50</v>
      </c>
      <c r="E4443">
        <v>0</v>
      </c>
      <c r="F4443" t="s">
        <v>33</v>
      </c>
      <c r="G4443">
        <v>8</v>
      </c>
      <c r="H4443">
        <v>8</v>
      </c>
      <c r="I4443">
        <v>57</v>
      </c>
      <c r="J4443">
        <v>9</v>
      </c>
      <c r="K4443">
        <v>58</v>
      </c>
      <c r="L4443" t="s">
        <v>32</v>
      </c>
      <c r="M4443" t="s">
        <v>33</v>
      </c>
      <c r="N4443" t="s">
        <v>32</v>
      </c>
      <c r="O4443">
        <v>8</v>
      </c>
      <c r="P4443">
        <v>5</v>
      </c>
      <c r="Q4443">
        <v>37</v>
      </c>
      <c r="R4443">
        <v>138.4</v>
      </c>
      <c r="S4443" t="s">
        <v>33</v>
      </c>
      <c r="T4443" t="s">
        <v>33</v>
      </c>
      <c r="U4443">
        <v>0</v>
      </c>
      <c r="V4443">
        <v>0</v>
      </c>
      <c r="X4443">
        <v>0</v>
      </c>
      <c r="Z4443" t="s">
        <v>33</v>
      </c>
      <c r="AA4443" t="s">
        <v>33</v>
      </c>
      <c r="AB4443" t="s">
        <v>7717</v>
      </c>
      <c r="AC4443" t="s">
        <v>7675</v>
      </c>
    </row>
    <row r="4444" spans="1:29" x14ac:dyDescent="0.3">
      <c r="A4444" t="s">
        <v>4334</v>
      </c>
      <c r="B4444">
        <v>4</v>
      </c>
      <c r="C4444" t="s">
        <v>29</v>
      </c>
      <c r="D4444" t="s">
        <v>30</v>
      </c>
      <c r="E4444">
        <v>24</v>
      </c>
      <c r="F4444" t="s">
        <v>32</v>
      </c>
      <c r="G4444">
        <v>89</v>
      </c>
      <c r="H4444">
        <v>115</v>
      </c>
      <c r="I4444">
        <v>976</v>
      </c>
      <c r="J4444">
        <v>121</v>
      </c>
      <c r="K4444">
        <v>1003</v>
      </c>
      <c r="L4444" t="s">
        <v>32</v>
      </c>
      <c r="M4444" t="s">
        <v>32</v>
      </c>
      <c r="N4444" t="s">
        <v>32</v>
      </c>
      <c r="O4444">
        <v>98</v>
      </c>
      <c r="P4444">
        <v>92</v>
      </c>
      <c r="Q4444">
        <v>369</v>
      </c>
      <c r="R4444">
        <v>157.6</v>
      </c>
      <c r="S4444" t="s">
        <v>32</v>
      </c>
      <c r="T4444" t="s">
        <v>32</v>
      </c>
      <c r="U4444">
        <v>107</v>
      </c>
      <c r="V4444">
        <v>107</v>
      </c>
      <c r="W4444">
        <v>952</v>
      </c>
      <c r="X4444">
        <v>0</v>
      </c>
      <c r="Z4444" t="s">
        <v>32</v>
      </c>
      <c r="AA4444" t="s">
        <v>32</v>
      </c>
    </row>
    <row r="4445" spans="1:29" x14ac:dyDescent="0.3">
      <c r="A4445" t="s">
        <v>4596</v>
      </c>
      <c r="B4445">
        <v>3</v>
      </c>
      <c r="C4445" t="s">
        <v>29</v>
      </c>
      <c r="D4445" t="s">
        <v>50</v>
      </c>
      <c r="E4445">
        <v>18</v>
      </c>
      <c r="F4445" t="s">
        <v>31</v>
      </c>
      <c r="G4445">
        <v>48</v>
      </c>
      <c r="H4445">
        <v>68</v>
      </c>
      <c r="I4445">
        <v>531</v>
      </c>
      <c r="J4445">
        <v>75</v>
      </c>
      <c r="K4445">
        <v>555</v>
      </c>
      <c r="L4445" t="s">
        <v>32</v>
      </c>
      <c r="M4445" t="s">
        <v>37</v>
      </c>
      <c r="N4445" t="s">
        <v>32</v>
      </c>
      <c r="O4445">
        <v>61</v>
      </c>
      <c r="P4445">
        <v>57</v>
      </c>
      <c r="Q4445">
        <v>204</v>
      </c>
      <c r="R4445">
        <v>191.8</v>
      </c>
      <c r="S4445" t="s">
        <v>33</v>
      </c>
      <c r="T4445" t="s">
        <v>32</v>
      </c>
      <c r="U4445">
        <v>73</v>
      </c>
      <c r="V4445">
        <v>73</v>
      </c>
      <c r="W4445">
        <v>557</v>
      </c>
      <c r="X4445">
        <v>0</v>
      </c>
      <c r="Z4445" t="s">
        <v>33</v>
      </c>
      <c r="AA4445" t="s">
        <v>32</v>
      </c>
      <c r="AB4445" t="s">
        <v>7688</v>
      </c>
      <c r="AC4445" t="s">
        <v>7682</v>
      </c>
    </row>
    <row r="4446" spans="1:29" x14ac:dyDescent="0.3">
      <c r="A4446" t="s">
        <v>4336</v>
      </c>
      <c r="B4446">
        <v>5</v>
      </c>
      <c r="C4446" t="s">
        <v>29</v>
      </c>
      <c r="D4446" t="s">
        <v>30</v>
      </c>
      <c r="E4446">
        <v>30</v>
      </c>
      <c r="F4446" t="s">
        <v>32</v>
      </c>
      <c r="G4446">
        <v>103</v>
      </c>
      <c r="H4446">
        <v>142</v>
      </c>
      <c r="I4446">
        <v>1284</v>
      </c>
      <c r="J4446">
        <v>145</v>
      </c>
      <c r="K4446">
        <v>1350</v>
      </c>
      <c r="L4446" t="s">
        <v>32</v>
      </c>
      <c r="M4446" t="s">
        <v>32</v>
      </c>
      <c r="N4446" t="s">
        <v>31</v>
      </c>
      <c r="O4446">
        <v>116</v>
      </c>
      <c r="P4446">
        <v>99</v>
      </c>
      <c r="Q4446">
        <v>471</v>
      </c>
      <c r="R4446">
        <v>146.80000000000001</v>
      </c>
      <c r="S4446" t="s">
        <v>32</v>
      </c>
      <c r="T4446" t="s">
        <v>32</v>
      </c>
      <c r="U4446">
        <v>118</v>
      </c>
      <c r="V4446">
        <v>118</v>
      </c>
      <c r="W4446">
        <v>1012</v>
      </c>
      <c r="X4446">
        <v>0</v>
      </c>
      <c r="Z4446" t="s">
        <v>32</v>
      </c>
      <c r="AA4446" t="s">
        <v>32</v>
      </c>
    </row>
    <row r="4447" spans="1:29" x14ac:dyDescent="0.3">
      <c r="A4447" t="s">
        <v>4611</v>
      </c>
      <c r="B4447">
        <v>5</v>
      </c>
      <c r="C4447" t="s">
        <v>40</v>
      </c>
      <c r="D4447" t="s">
        <v>50</v>
      </c>
      <c r="E4447">
        <v>8</v>
      </c>
      <c r="F4447" t="s">
        <v>32</v>
      </c>
      <c r="G4447">
        <v>27</v>
      </c>
      <c r="H4447">
        <v>39</v>
      </c>
      <c r="I4447">
        <v>339</v>
      </c>
      <c r="J4447">
        <v>44</v>
      </c>
      <c r="K4447">
        <v>350</v>
      </c>
      <c r="L4447" t="s">
        <v>37</v>
      </c>
      <c r="M4447" t="s">
        <v>32</v>
      </c>
      <c r="N4447" t="s">
        <v>32</v>
      </c>
      <c r="O4447">
        <v>35</v>
      </c>
      <c r="P4447">
        <v>13</v>
      </c>
      <c r="Q4447">
        <v>136</v>
      </c>
      <c r="R4447">
        <v>70.099999999999994</v>
      </c>
      <c r="S4447" t="s">
        <v>32</v>
      </c>
      <c r="T4447" t="s">
        <v>32</v>
      </c>
      <c r="U4447">
        <v>44</v>
      </c>
      <c r="V4447">
        <v>44</v>
      </c>
      <c r="W4447">
        <v>357</v>
      </c>
      <c r="X4447">
        <v>0</v>
      </c>
      <c r="Z4447" t="s">
        <v>33</v>
      </c>
      <c r="AA4447" t="s">
        <v>32</v>
      </c>
      <c r="AB4447" t="s">
        <v>7669</v>
      </c>
      <c r="AC4447" t="s">
        <v>7682</v>
      </c>
    </row>
    <row r="4448" spans="1:29" x14ac:dyDescent="0.3">
      <c r="A4448" t="s">
        <v>4337</v>
      </c>
      <c r="B4448">
        <v>3</v>
      </c>
      <c r="C4448" t="s">
        <v>29</v>
      </c>
      <c r="D4448" t="s">
        <v>30</v>
      </c>
      <c r="E4448">
        <v>21</v>
      </c>
      <c r="F4448" t="s">
        <v>32</v>
      </c>
      <c r="G4448">
        <v>75</v>
      </c>
      <c r="H4448">
        <v>109</v>
      </c>
      <c r="I4448">
        <v>889</v>
      </c>
      <c r="J4448">
        <v>113</v>
      </c>
      <c r="K4448">
        <v>911</v>
      </c>
      <c r="L4448" t="s">
        <v>32</v>
      </c>
      <c r="M4448" t="s">
        <v>32</v>
      </c>
      <c r="N4448" t="s">
        <v>32</v>
      </c>
      <c r="O4448">
        <v>89</v>
      </c>
      <c r="P4448">
        <v>113</v>
      </c>
      <c r="Q4448">
        <v>447</v>
      </c>
      <c r="R4448">
        <v>202.6</v>
      </c>
      <c r="S4448" t="s">
        <v>32</v>
      </c>
      <c r="T4448" t="s">
        <v>32</v>
      </c>
      <c r="U4448">
        <v>114</v>
      </c>
      <c r="V4448">
        <v>114</v>
      </c>
      <c r="W4448">
        <v>955</v>
      </c>
      <c r="X4448">
        <v>0</v>
      </c>
      <c r="Z4448" t="s">
        <v>32</v>
      </c>
      <c r="AA4448" t="s">
        <v>32</v>
      </c>
    </row>
    <row r="4449" spans="1:29" x14ac:dyDescent="0.3">
      <c r="A4449" t="s">
        <v>4612</v>
      </c>
      <c r="B4449">
        <v>4</v>
      </c>
      <c r="C4449" t="s">
        <v>40</v>
      </c>
      <c r="D4449" t="s">
        <v>50</v>
      </c>
      <c r="E4449">
        <v>7</v>
      </c>
      <c r="F4449" t="s">
        <v>32</v>
      </c>
      <c r="G4449">
        <v>22</v>
      </c>
      <c r="H4449">
        <v>34</v>
      </c>
      <c r="I4449">
        <v>309</v>
      </c>
      <c r="J4449">
        <v>39</v>
      </c>
      <c r="K4449">
        <v>330</v>
      </c>
      <c r="L4449" t="s">
        <v>32</v>
      </c>
      <c r="M4449" t="s">
        <v>32</v>
      </c>
      <c r="N4449" t="s">
        <v>32</v>
      </c>
      <c r="O4449">
        <v>28</v>
      </c>
      <c r="P4449">
        <v>17</v>
      </c>
      <c r="Q4449">
        <v>119</v>
      </c>
      <c r="R4449">
        <v>92.4</v>
      </c>
      <c r="S4449" t="s">
        <v>32</v>
      </c>
      <c r="T4449" t="s">
        <v>32</v>
      </c>
      <c r="U4449">
        <v>41</v>
      </c>
      <c r="V4449">
        <v>41</v>
      </c>
      <c r="W4449">
        <v>343</v>
      </c>
      <c r="X4449">
        <v>0</v>
      </c>
      <c r="Z4449" t="s">
        <v>33</v>
      </c>
      <c r="AA4449" t="s">
        <v>32</v>
      </c>
      <c r="AB4449" t="s">
        <v>7649</v>
      </c>
      <c r="AC4449" t="s">
        <v>7682</v>
      </c>
    </row>
    <row r="4450" spans="1:29" x14ac:dyDescent="0.3">
      <c r="A4450" t="s">
        <v>4613</v>
      </c>
      <c r="B4450">
        <v>5</v>
      </c>
      <c r="C4450" t="s">
        <v>40</v>
      </c>
      <c r="D4450" t="s">
        <v>50</v>
      </c>
      <c r="E4450">
        <v>12</v>
      </c>
      <c r="F4450" t="s">
        <v>32</v>
      </c>
      <c r="G4450">
        <v>31</v>
      </c>
      <c r="H4450">
        <v>45</v>
      </c>
      <c r="I4450">
        <v>393</v>
      </c>
      <c r="J4450">
        <v>47</v>
      </c>
      <c r="K4450">
        <v>418</v>
      </c>
      <c r="L4450" t="s">
        <v>32</v>
      </c>
      <c r="M4450" t="s">
        <v>32</v>
      </c>
      <c r="N4450" t="s">
        <v>32</v>
      </c>
      <c r="O4450">
        <v>35</v>
      </c>
      <c r="P4450">
        <v>28</v>
      </c>
      <c r="Q4450">
        <v>139</v>
      </c>
      <c r="R4450">
        <v>115.6</v>
      </c>
      <c r="S4450" t="s">
        <v>32</v>
      </c>
      <c r="T4450" t="s">
        <v>32</v>
      </c>
      <c r="U4450">
        <v>48</v>
      </c>
      <c r="V4450">
        <v>48</v>
      </c>
      <c r="W4450">
        <v>400</v>
      </c>
      <c r="X4450">
        <v>0</v>
      </c>
      <c r="Z4450" t="s">
        <v>32</v>
      </c>
      <c r="AA4450" t="s">
        <v>32</v>
      </c>
      <c r="AB4450" t="s">
        <v>7708</v>
      </c>
      <c r="AC4450" t="s">
        <v>7682</v>
      </c>
    </row>
    <row r="4451" spans="1:29" x14ac:dyDescent="0.3">
      <c r="A4451" t="s">
        <v>4341</v>
      </c>
      <c r="B4451">
        <v>3</v>
      </c>
      <c r="C4451" t="s">
        <v>29</v>
      </c>
      <c r="D4451" t="s">
        <v>30</v>
      </c>
      <c r="E4451">
        <v>24</v>
      </c>
      <c r="F4451" t="s">
        <v>32</v>
      </c>
      <c r="G4451">
        <v>97</v>
      </c>
      <c r="H4451">
        <v>160</v>
      </c>
      <c r="I4451">
        <v>1457</v>
      </c>
      <c r="J4451">
        <v>163</v>
      </c>
      <c r="K4451">
        <v>1489</v>
      </c>
      <c r="L4451" t="s">
        <v>32</v>
      </c>
      <c r="M4451" t="s">
        <v>32</v>
      </c>
      <c r="N4451" t="s">
        <v>32</v>
      </c>
      <c r="O4451">
        <v>110</v>
      </c>
      <c r="P4451">
        <v>113</v>
      </c>
      <c r="Q4451">
        <v>545</v>
      </c>
      <c r="R4451">
        <v>157.5</v>
      </c>
      <c r="S4451" t="s">
        <v>32</v>
      </c>
      <c r="T4451" t="s">
        <v>32</v>
      </c>
      <c r="U4451">
        <v>136</v>
      </c>
      <c r="V4451">
        <v>136</v>
      </c>
      <c r="W4451">
        <v>1258</v>
      </c>
      <c r="X4451">
        <v>0</v>
      </c>
      <c r="Z4451" t="s">
        <v>32</v>
      </c>
      <c r="AA4451" t="s">
        <v>32</v>
      </c>
    </row>
    <row r="4452" spans="1:29" x14ac:dyDescent="0.3">
      <c r="A4452" t="s">
        <v>4345</v>
      </c>
      <c r="B4452">
        <v>4</v>
      </c>
      <c r="C4452" t="s">
        <v>29</v>
      </c>
      <c r="D4452" t="s">
        <v>30</v>
      </c>
      <c r="E4452">
        <v>25</v>
      </c>
      <c r="F4452" t="s">
        <v>32</v>
      </c>
      <c r="G4452">
        <v>97</v>
      </c>
      <c r="H4452">
        <v>134</v>
      </c>
      <c r="I4452">
        <v>1188</v>
      </c>
      <c r="J4452">
        <v>146</v>
      </c>
      <c r="K4452">
        <v>1226</v>
      </c>
      <c r="L4452" t="s">
        <v>32</v>
      </c>
      <c r="M4452" t="s">
        <v>31</v>
      </c>
      <c r="N4452" t="s">
        <v>32</v>
      </c>
      <c r="O4452">
        <v>111</v>
      </c>
      <c r="P4452">
        <v>161</v>
      </c>
      <c r="Q4452">
        <v>463</v>
      </c>
      <c r="R4452">
        <v>218</v>
      </c>
      <c r="S4452" t="s">
        <v>32</v>
      </c>
      <c r="T4452" t="s">
        <v>37</v>
      </c>
      <c r="U4452">
        <v>145</v>
      </c>
      <c r="V4452">
        <v>145</v>
      </c>
      <c r="W4452">
        <v>1219</v>
      </c>
      <c r="X4452">
        <v>0</v>
      </c>
      <c r="Z4452" t="s">
        <v>32</v>
      </c>
      <c r="AA4452" t="s">
        <v>32</v>
      </c>
    </row>
    <row r="4453" spans="1:29" x14ac:dyDescent="0.3">
      <c r="A4453" t="s">
        <v>4347</v>
      </c>
      <c r="B4453">
        <v>3</v>
      </c>
      <c r="C4453" t="s">
        <v>29</v>
      </c>
      <c r="D4453" t="s">
        <v>50</v>
      </c>
      <c r="E4453">
        <v>31</v>
      </c>
      <c r="F4453" t="s">
        <v>32</v>
      </c>
      <c r="G4453">
        <v>113</v>
      </c>
      <c r="H4453">
        <v>164</v>
      </c>
      <c r="I4453">
        <v>1473</v>
      </c>
      <c r="J4453">
        <v>178</v>
      </c>
      <c r="K4453">
        <v>1427</v>
      </c>
      <c r="L4453" t="s">
        <v>32</v>
      </c>
      <c r="M4453" t="s">
        <v>32</v>
      </c>
      <c r="N4453" t="s">
        <v>37</v>
      </c>
      <c r="O4453">
        <v>132</v>
      </c>
      <c r="P4453">
        <v>197</v>
      </c>
      <c r="Q4453">
        <v>465</v>
      </c>
      <c r="R4453">
        <v>210.7</v>
      </c>
      <c r="S4453" t="s">
        <v>32</v>
      </c>
      <c r="T4453" t="s">
        <v>32</v>
      </c>
      <c r="U4453">
        <v>178</v>
      </c>
      <c r="V4453">
        <v>178</v>
      </c>
      <c r="W4453">
        <v>1531</v>
      </c>
      <c r="X4453">
        <v>0</v>
      </c>
      <c r="Z4453" t="s">
        <v>37</v>
      </c>
      <c r="AA4453" t="s">
        <v>37</v>
      </c>
    </row>
    <row r="4454" spans="1:29" x14ac:dyDescent="0.3">
      <c r="A4454" t="s">
        <v>4351</v>
      </c>
      <c r="B4454">
        <v>4</v>
      </c>
      <c r="C4454" t="s">
        <v>29</v>
      </c>
      <c r="D4454" t="s">
        <v>30</v>
      </c>
      <c r="E4454">
        <v>10</v>
      </c>
      <c r="F4454" t="s">
        <v>32</v>
      </c>
      <c r="G4454">
        <v>25</v>
      </c>
      <c r="H4454">
        <v>40</v>
      </c>
      <c r="I4454">
        <v>300</v>
      </c>
      <c r="J4454">
        <v>43</v>
      </c>
      <c r="K4454">
        <v>313</v>
      </c>
      <c r="L4454" t="s">
        <v>32</v>
      </c>
      <c r="M4454" t="s">
        <v>32</v>
      </c>
      <c r="N4454" t="s">
        <v>32</v>
      </c>
      <c r="O4454">
        <v>31</v>
      </c>
      <c r="P4454">
        <v>40</v>
      </c>
      <c r="Q4454">
        <v>73</v>
      </c>
      <c r="R4454">
        <v>206.2</v>
      </c>
      <c r="S4454" t="s">
        <v>32</v>
      </c>
      <c r="T4454" t="s">
        <v>32</v>
      </c>
      <c r="U4454">
        <v>35</v>
      </c>
      <c r="V4454">
        <v>35</v>
      </c>
      <c r="W4454">
        <v>228</v>
      </c>
      <c r="X4454">
        <v>0</v>
      </c>
      <c r="Z4454" t="s">
        <v>33</v>
      </c>
      <c r="AA4454" t="s">
        <v>32</v>
      </c>
    </row>
    <row r="4455" spans="1:29" x14ac:dyDescent="0.3">
      <c r="A4455" t="s">
        <v>4352</v>
      </c>
      <c r="B4455">
        <v>5</v>
      </c>
      <c r="C4455" t="s">
        <v>29</v>
      </c>
      <c r="D4455" t="s">
        <v>30</v>
      </c>
      <c r="E4455">
        <v>12</v>
      </c>
      <c r="F4455" t="s">
        <v>32</v>
      </c>
      <c r="G4455">
        <v>26</v>
      </c>
      <c r="H4455">
        <v>30</v>
      </c>
      <c r="I4455">
        <v>264</v>
      </c>
      <c r="J4455">
        <v>32</v>
      </c>
      <c r="K4455">
        <v>277</v>
      </c>
      <c r="L4455" t="s">
        <v>32</v>
      </c>
      <c r="M4455" t="s">
        <v>32</v>
      </c>
      <c r="N4455" t="s">
        <v>32</v>
      </c>
      <c r="O4455">
        <v>27</v>
      </c>
      <c r="P4455">
        <v>22</v>
      </c>
      <c r="Q4455">
        <v>124</v>
      </c>
      <c r="R4455">
        <v>154.5</v>
      </c>
      <c r="S4455" t="s">
        <v>32</v>
      </c>
      <c r="T4455" t="s">
        <v>32</v>
      </c>
      <c r="U4455">
        <v>32</v>
      </c>
      <c r="V4455">
        <v>32</v>
      </c>
      <c r="W4455">
        <v>277</v>
      </c>
      <c r="X4455">
        <v>0</v>
      </c>
      <c r="Z4455" t="s">
        <v>33</v>
      </c>
      <c r="AA4455" t="s">
        <v>32</v>
      </c>
    </row>
    <row r="4456" spans="1:29" x14ac:dyDescent="0.3">
      <c r="A4456" t="s">
        <v>4354</v>
      </c>
      <c r="B4456">
        <v>4</v>
      </c>
      <c r="C4456" t="s">
        <v>29</v>
      </c>
      <c r="D4456" t="s">
        <v>30</v>
      </c>
      <c r="E4456">
        <v>11</v>
      </c>
      <c r="F4456" t="s">
        <v>32</v>
      </c>
      <c r="G4456">
        <v>22</v>
      </c>
      <c r="H4456">
        <v>29</v>
      </c>
      <c r="I4456">
        <v>202</v>
      </c>
      <c r="J4456">
        <v>33</v>
      </c>
      <c r="K4456">
        <v>227</v>
      </c>
      <c r="L4456" t="s">
        <v>32</v>
      </c>
      <c r="M4456" t="s">
        <v>32</v>
      </c>
      <c r="N4456" t="s">
        <v>32</v>
      </c>
      <c r="O4456">
        <v>27</v>
      </c>
      <c r="P4456">
        <v>30</v>
      </c>
      <c r="Q4456">
        <v>106</v>
      </c>
      <c r="R4456">
        <v>177.5</v>
      </c>
      <c r="S4456" t="s">
        <v>32</v>
      </c>
      <c r="T4456" t="s">
        <v>32</v>
      </c>
      <c r="U4456">
        <v>33</v>
      </c>
      <c r="V4456">
        <v>33</v>
      </c>
      <c r="W4456">
        <v>227</v>
      </c>
      <c r="X4456">
        <v>0</v>
      </c>
      <c r="Z4456" t="s">
        <v>33</v>
      </c>
      <c r="AA4456" t="s">
        <v>32</v>
      </c>
    </row>
    <row r="4457" spans="1:29" x14ac:dyDescent="0.3">
      <c r="A4457" t="s">
        <v>4355</v>
      </c>
      <c r="B4457">
        <v>5</v>
      </c>
      <c r="C4457" t="s">
        <v>29</v>
      </c>
      <c r="D4457" t="s">
        <v>30</v>
      </c>
      <c r="E4457">
        <v>25</v>
      </c>
      <c r="F4457" t="s">
        <v>32</v>
      </c>
      <c r="G4457">
        <v>82</v>
      </c>
      <c r="H4457">
        <v>130</v>
      </c>
      <c r="I4457">
        <v>1105</v>
      </c>
      <c r="J4457">
        <v>133</v>
      </c>
      <c r="K4457">
        <v>1138</v>
      </c>
      <c r="L4457" t="s">
        <v>32</v>
      </c>
      <c r="M4457" t="s">
        <v>32</v>
      </c>
      <c r="N4457" t="s">
        <v>32</v>
      </c>
      <c r="O4457">
        <v>96</v>
      </c>
      <c r="P4457">
        <v>98</v>
      </c>
      <c r="Q4457">
        <v>361</v>
      </c>
      <c r="R4457">
        <v>187.9</v>
      </c>
      <c r="S4457" t="s">
        <v>37</v>
      </c>
      <c r="T4457" t="s">
        <v>32</v>
      </c>
      <c r="U4457">
        <v>108</v>
      </c>
      <c r="V4457">
        <v>108</v>
      </c>
      <c r="W4457">
        <v>892</v>
      </c>
      <c r="X4457">
        <v>0</v>
      </c>
      <c r="Z4457" t="s">
        <v>32</v>
      </c>
      <c r="AA4457" t="s">
        <v>32</v>
      </c>
    </row>
    <row r="4458" spans="1:29" x14ac:dyDescent="0.3">
      <c r="A4458" t="s">
        <v>4362</v>
      </c>
      <c r="B4458">
        <v>5</v>
      </c>
      <c r="C4458" t="s">
        <v>29</v>
      </c>
      <c r="D4458" t="s">
        <v>30</v>
      </c>
      <c r="E4458">
        <v>10</v>
      </c>
      <c r="F4458" t="s">
        <v>32</v>
      </c>
      <c r="G4458">
        <v>69</v>
      </c>
      <c r="H4458">
        <v>98</v>
      </c>
      <c r="I4458">
        <v>823</v>
      </c>
      <c r="J4458">
        <v>101</v>
      </c>
      <c r="K4458">
        <v>844</v>
      </c>
      <c r="L4458" t="s">
        <v>32</v>
      </c>
      <c r="M4458" t="s">
        <v>32</v>
      </c>
      <c r="N4458" t="s">
        <v>37</v>
      </c>
      <c r="O4458">
        <v>85</v>
      </c>
      <c r="P4458">
        <v>82</v>
      </c>
      <c r="Q4458">
        <v>327</v>
      </c>
      <c r="R4458">
        <v>170.3</v>
      </c>
      <c r="S4458" t="s">
        <v>32</v>
      </c>
      <c r="T4458" t="s">
        <v>32</v>
      </c>
      <c r="U4458">
        <v>98</v>
      </c>
      <c r="V4458">
        <v>98</v>
      </c>
      <c r="W4458">
        <v>818</v>
      </c>
      <c r="X4458">
        <v>0</v>
      </c>
      <c r="Z4458" t="s">
        <v>33</v>
      </c>
      <c r="AA4458" t="s">
        <v>32</v>
      </c>
    </row>
    <row r="4459" spans="1:29" x14ac:dyDescent="0.3">
      <c r="A4459" t="s">
        <v>4363</v>
      </c>
      <c r="B4459">
        <v>3</v>
      </c>
      <c r="C4459" t="s">
        <v>29</v>
      </c>
      <c r="D4459" t="s">
        <v>30</v>
      </c>
      <c r="E4459">
        <v>30</v>
      </c>
      <c r="F4459" t="s">
        <v>32</v>
      </c>
      <c r="G4459">
        <v>143</v>
      </c>
      <c r="H4459">
        <v>239</v>
      </c>
      <c r="I4459">
        <v>2154</v>
      </c>
      <c r="J4459">
        <v>247</v>
      </c>
      <c r="K4459">
        <v>2184</v>
      </c>
      <c r="L4459" t="s">
        <v>32</v>
      </c>
      <c r="M4459" t="s">
        <v>32</v>
      </c>
      <c r="N4459" t="s">
        <v>32</v>
      </c>
      <c r="O4459">
        <v>155</v>
      </c>
      <c r="P4459">
        <v>169</v>
      </c>
      <c r="Q4459">
        <v>657</v>
      </c>
      <c r="R4459">
        <v>208.2</v>
      </c>
      <c r="S4459" t="s">
        <v>32</v>
      </c>
      <c r="T4459" t="s">
        <v>32</v>
      </c>
      <c r="U4459">
        <v>245</v>
      </c>
      <c r="V4459">
        <v>245</v>
      </c>
      <c r="W4459">
        <v>2199</v>
      </c>
      <c r="X4459">
        <v>0</v>
      </c>
      <c r="Z4459" t="s">
        <v>32</v>
      </c>
      <c r="AA4459" t="s">
        <v>32</v>
      </c>
    </row>
    <row r="4460" spans="1:29" x14ac:dyDescent="0.3">
      <c r="A4460" t="s">
        <v>4365</v>
      </c>
      <c r="B4460">
        <v>5</v>
      </c>
      <c r="C4460" t="s">
        <v>29</v>
      </c>
      <c r="D4460" t="s">
        <v>30</v>
      </c>
      <c r="E4460">
        <v>21</v>
      </c>
      <c r="F4460" t="s">
        <v>32</v>
      </c>
      <c r="G4460">
        <v>99</v>
      </c>
      <c r="H4460">
        <v>164</v>
      </c>
      <c r="I4460">
        <v>1501</v>
      </c>
      <c r="J4460">
        <v>169</v>
      </c>
      <c r="K4460">
        <v>1553</v>
      </c>
      <c r="L4460" t="s">
        <v>32</v>
      </c>
      <c r="M4460" t="s">
        <v>32</v>
      </c>
      <c r="N4460" t="s">
        <v>32</v>
      </c>
      <c r="O4460">
        <v>117</v>
      </c>
      <c r="P4460">
        <v>158</v>
      </c>
      <c r="Q4460">
        <v>486</v>
      </c>
      <c r="R4460">
        <v>235.5</v>
      </c>
      <c r="S4460" t="s">
        <v>32</v>
      </c>
      <c r="T4460" t="s">
        <v>32</v>
      </c>
      <c r="U4460">
        <v>142</v>
      </c>
      <c r="V4460">
        <v>142</v>
      </c>
      <c r="W4460">
        <v>1301</v>
      </c>
      <c r="X4460">
        <v>0</v>
      </c>
      <c r="Z4460" t="s">
        <v>37</v>
      </c>
      <c r="AA4460" t="s">
        <v>37</v>
      </c>
    </row>
    <row r="4461" spans="1:29" x14ac:dyDescent="0.3">
      <c r="A4461" t="s">
        <v>4366</v>
      </c>
      <c r="B4461">
        <v>3</v>
      </c>
      <c r="C4461" t="s">
        <v>29</v>
      </c>
      <c r="D4461" t="s">
        <v>30</v>
      </c>
      <c r="E4461">
        <v>24</v>
      </c>
      <c r="F4461" t="s">
        <v>32</v>
      </c>
      <c r="G4461">
        <v>124</v>
      </c>
      <c r="H4461">
        <v>177</v>
      </c>
      <c r="I4461">
        <v>1708</v>
      </c>
      <c r="J4461">
        <v>183</v>
      </c>
      <c r="K4461">
        <v>1716</v>
      </c>
      <c r="L4461" t="s">
        <v>32</v>
      </c>
      <c r="M4461" t="s">
        <v>32</v>
      </c>
      <c r="N4461" t="s">
        <v>37</v>
      </c>
      <c r="O4461">
        <v>150</v>
      </c>
      <c r="P4461">
        <v>168</v>
      </c>
      <c r="Q4461">
        <v>619</v>
      </c>
      <c r="R4461">
        <v>196.6</v>
      </c>
      <c r="S4461" t="s">
        <v>37</v>
      </c>
      <c r="T4461" t="s">
        <v>32</v>
      </c>
      <c r="U4461">
        <v>177</v>
      </c>
      <c r="V4461">
        <v>177</v>
      </c>
      <c r="W4461">
        <v>1670</v>
      </c>
      <c r="X4461">
        <v>0</v>
      </c>
      <c r="Z4461" t="s">
        <v>37</v>
      </c>
      <c r="AA4461" t="s">
        <v>32</v>
      </c>
    </row>
    <row r="4462" spans="1:29" x14ac:dyDescent="0.3">
      <c r="A4462" t="s">
        <v>4371</v>
      </c>
      <c r="C4462" t="s">
        <v>29</v>
      </c>
      <c r="D4462" t="s">
        <v>220</v>
      </c>
      <c r="E4462">
        <v>13</v>
      </c>
      <c r="F4462" t="s">
        <v>33</v>
      </c>
      <c r="G4462">
        <v>13</v>
      </c>
      <c r="H4462">
        <v>23</v>
      </c>
      <c r="I4462">
        <v>106</v>
      </c>
      <c r="J4462">
        <v>28</v>
      </c>
      <c r="K4462">
        <v>131</v>
      </c>
      <c r="L4462" t="s">
        <v>33</v>
      </c>
      <c r="M4462" t="s">
        <v>33</v>
      </c>
      <c r="N4462" t="s">
        <v>33</v>
      </c>
      <c r="O4462">
        <v>16</v>
      </c>
      <c r="P4462">
        <v>10</v>
      </c>
      <c r="Q4462">
        <v>16</v>
      </c>
      <c r="S4462" t="s">
        <v>33</v>
      </c>
      <c r="T4462" t="s">
        <v>32</v>
      </c>
      <c r="U4462">
        <v>27</v>
      </c>
      <c r="V4462">
        <v>27</v>
      </c>
      <c r="W4462">
        <v>139</v>
      </c>
      <c r="X4462">
        <v>0</v>
      </c>
      <c r="Z4462" t="s">
        <v>33</v>
      </c>
      <c r="AA4462" t="s">
        <v>32</v>
      </c>
    </row>
    <row r="4463" spans="1:29" x14ac:dyDescent="0.3">
      <c r="A4463" t="s">
        <v>4372</v>
      </c>
      <c r="C4463" t="s">
        <v>29</v>
      </c>
      <c r="D4463" t="s">
        <v>35</v>
      </c>
      <c r="E4463">
        <v>12</v>
      </c>
      <c r="F4463" t="s">
        <v>33</v>
      </c>
      <c r="G4463">
        <v>1</v>
      </c>
      <c r="H4463">
        <v>2</v>
      </c>
      <c r="I4463">
        <v>6</v>
      </c>
      <c r="J4463">
        <v>2</v>
      </c>
      <c r="K4463">
        <v>6</v>
      </c>
      <c r="L4463" t="s">
        <v>33</v>
      </c>
      <c r="M4463" t="s">
        <v>33</v>
      </c>
      <c r="N4463" t="s">
        <v>33</v>
      </c>
      <c r="O4463">
        <v>2</v>
      </c>
      <c r="P4463">
        <v>0</v>
      </c>
      <c r="Q4463">
        <v>2</v>
      </c>
      <c r="S4463" t="s">
        <v>33</v>
      </c>
      <c r="T4463" t="s">
        <v>33</v>
      </c>
      <c r="U4463">
        <v>2</v>
      </c>
      <c r="V4463">
        <v>2</v>
      </c>
      <c r="W4463">
        <v>6</v>
      </c>
      <c r="X4463">
        <v>0</v>
      </c>
      <c r="Z4463" t="s">
        <v>33</v>
      </c>
      <c r="AA4463" t="s">
        <v>33</v>
      </c>
    </row>
    <row r="4464" spans="1:29" x14ac:dyDescent="0.3">
      <c r="A4464" t="s">
        <v>4374</v>
      </c>
      <c r="B4464">
        <v>4</v>
      </c>
      <c r="C4464" t="s">
        <v>29</v>
      </c>
      <c r="D4464" t="s">
        <v>30</v>
      </c>
      <c r="E4464">
        <v>24</v>
      </c>
      <c r="F4464" t="s">
        <v>32</v>
      </c>
      <c r="G4464">
        <v>119</v>
      </c>
      <c r="H4464">
        <v>168</v>
      </c>
      <c r="I4464">
        <v>1619</v>
      </c>
      <c r="J4464">
        <v>172</v>
      </c>
      <c r="K4464">
        <v>1630</v>
      </c>
      <c r="L4464" t="s">
        <v>32</v>
      </c>
      <c r="M4464" t="s">
        <v>32</v>
      </c>
      <c r="N4464" t="s">
        <v>32</v>
      </c>
      <c r="O4464">
        <v>134</v>
      </c>
      <c r="P4464">
        <v>154</v>
      </c>
      <c r="Q4464">
        <v>623</v>
      </c>
      <c r="R4464">
        <v>235</v>
      </c>
      <c r="S4464" t="s">
        <v>32</v>
      </c>
      <c r="T4464" t="s">
        <v>32</v>
      </c>
      <c r="U4464">
        <v>160</v>
      </c>
      <c r="V4464">
        <v>160</v>
      </c>
      <c r="W4464">
        <v>1529</v>
      </c>
      <c r="X4464">
        <v>0</v>
      </c>
      <c r="Z4464" t="s">
        <v>32</v>
      </c>
      <c r="AA4464" t="s">
        <v>37</v>
      </c>
    </row>
    <row r="4465" spans="1:29" x14ac:dyDescent="0.3">
      <c r="A4465" t="s">
        <v>5162</v>
      </c>
      <c r="B4465">
        <v>2</v>
      </c>
      <c r="C4465" t="s">
        <v>40</v>
      </c>
      <c r="D4465" t="s">
        <v>41</v>
      </c>
      <c r="E4465">
        <v>15</v>
      </c>
      <c r="F4465" t="s">
        <v>32</v>
      </c>
      <c r="G4465">
        <v>36</v>
      </c>
      <c r="H4465">
        <v>58</v>
      </c>
      <c r="I4465">
        <v>527</v>
      </c>
      <c r="J4465">
        <v>64</v>
      </c>
      <c r="K4465">
        <v>563</v>
      </c>
      <c r="L4465" t="s">
        <v>32</v>
      </c>
      <c r="M4465" t="s">
        <v>32</v>
      </c>
      <c r="N4465" t="s">
        <v>32</v>
      </c>
      <c r="O4465">
        <v>42</v>
      </c>
      <c r="P4465">
        <v>33</v>
      </c>
      <c r="Q4465">
        <v>188</v>
      </c>
      <c r="R4465">
        <v>202.2</v>
      </c>
      <c r="S4465" t="s">
        <v>32</v>
      </c>
      <c r="T4465" t="s">
        <v>32</v>
      </c>
      <c r="U4465">
        <v>64</v>
      </c>
      <c r="V4465">
        <v>64</v>
      </c>
      <c r="W4465">
        <v>567</v>
      </c>
      <c r="X4465">
        <v>0</v>
      </c>
      <c r="Z4465" t="s">
        <v>33</v>
      </c>
      <c r="AA4465" t="s">
        <v>32</v>
      </c>
      <c r="AB4465" t="s">
        <v>7722</v>
      </c>
      <c r="AC4465" t="s">
        <v>7656</v>
      </c>
    </row>
    <row r="4466" spans="1:29" x14ac:dyDescent="0.3">
      <c r="A4466" t="s">
        <v>5163</v>
      </c>
      <c r="B4466">
        <v>3</v>
      </c>
      <c r="C4466" t="s">
        <v>29</v>
      </c>
      <c r="D4466" t="s">
        <v>35</v>
      </c>
      <c r="E4466">
        <v>17</v>
      </c>
      <c r="F4466" t="s">
        <v>32</v>
      </c>
      <c r="G4466">
        <v>58</v>
      </c>
      <c r="H4466">
        <v>92</v>
      </c>
      <c r="I4466">
        <v>864</v>
      </c>
      <c r="J4466">
        <v>103</v>
      </c>
      <c r="K4466">
        <v>907</v>
      </c>
      <c r="L4466" t="s">
        <v>32</v>
      </c>
      <c r="M4466" t="s">
        <v>32</v>
      </c>
      <c r="N4466" t="s">
        <v>32</v>
      </c>
      <c r="O4466">
        <v>70</v>
      </c>
      <c r="P4466">
        <v>108</v>
      </c>
      <c r="Q4466">
        <v>272</v>
      </c>
      <c r="R4466">
        <v>251.6</v>
      </c>
      <c r="S4466" t="s">
        <v>32</v>
      </c>
      <c r="T4466" t="s">
        <v>32</v>
      </c>
      <c r="U4466">
        <v>89</v>
      </c>
      <c r="V4466">
        <v>89</v>
      </c>
      <c r="W4466">
        <v>775</v>
      </c>
      <c r="X4466">
        <v>0</v>
      </c>
      <c r="Z4466" t="s">
        <v>32</v>
      </c>
      <c r="AA4466" t="s">
        <v>32</v>
      </c>
      <c r="AB4466" t="s">
        <v>7725</v>
      </c>
      <c r="AC4466" t="s">
        <v>7682</v>
      </c>
    </row>
    <row r="4467" spans="1:29" x14ac:dyDescent="0.3">
      <c r="A4467" t="s">
        <v>5164</v>
      </c>
      <c r="B4467">
        <v>5</v>
      </c>
      <c r="C4467" t="s">
        <v>29</v>
      </c>
      <c r="D4467" t="s">
        <v>35</v>
      </c>
      <c r="E4467">
        <v>12</v>
      </c>
      <c r="F4467" t="s">
        <v>31</v>
      </c>
      <c r="G4467">
        <v>32</v>
      </c>
      <c r="H4467">
        <v>43</v>
      </c>
      <c r="I4467">
        <v>382</v>
      </c>
      <c r="J4467">
        <v>48</v>
      </c>
      <c r="K4467">
        <v>416</v>
      </c>
      <c r="L4467" t="s">
        <v>32</v>
      </c>
      <c r="M4467" t="s">
        <v>32</v>
      </c>
      <c r="N4467" t="s">
        <v>32</v>
      </c>
      <c r="O4467">
        <v>39</v>
      </c>
      <c r="P4467">
        <v>47</v>
      </c>
      <c r="Q4467">
        <v>121</v>
      </c>
      <c r="R4467">
        <v>180.6</v>
      </c>
      <c r="S4467" t="s">
        <v>32</v>
      </c>
      <c r="T4467" t="s">
        <v>32</v>
      </c>
      <c r="U4467">
        <v>46</v>
      </c>
      <c r="V4467">
        <v>46</v>
      </c>
      <c r="W4467">
        <v>385</v>
      </c>
      <c r="X4467">
        <v>0</v>
      </c>
      <c r="Z4467" t="s">
        <v>33</v>
      </c>
      <c r="AA4467" t="s">
        <v>32</v>
      </c>
      <c r="AB4467" t="s">
        <v>7674</v>
      </c>
      <c r="AC4467" t="s">
        <v>7675</v>
      </c>
    </row>
    <row r="4468" spans="1:29" x14ac:dyDescent="0.3">
      <c r="A4468" t="s">
        <v>5165</v>
      </c>
      <c r="B4468">
        <v>5</v>
      </c>
      <c r="C4468" t="s">
        <v>29</v>
      </c>
      <c r="D4468" t="s">
        <v>35</v>
      </c>
      <c r="E4468">
        <v>16</v>
      </c>
      <c r="F4468" t="s">
        <v>32</v>
      </c>
      <c r="G4468">
        <v>43</v>
      </c>
      <c r="H4468">
        <v>77</v>
      </c>
      <c r="I4468">
        <v>705</v>
      </c>
      <c r="J4468">
        <v>79</v>
      </c>
      <c r="K4468">
        <v>745</v>
      </c>
      <c r="L4468" t="s">
        <v>32</v>
      </c>
      <c r="M4468" t="s">
        <v>32</v>
      </c>
      <c r="N4468" t="s">
        <v>32</v>
      </c>
      <c r="O4468">
        <v>54</v>
      </c>
      <c r="P4468">
        <v>76</v>
      </c>
      <c r="Q4468">
        <v>251</v>
      </c>
      <c r="R4468">
        <v>275.2</v>
      </c>
      <c r="S4468" t="s">
        <v>37</v>
      </c>
      <c r="T4468" t="s">
        <v>32</v>
      </c>
      <c r="U4468">
        <v>79</v>
      </c>
      <c r="V4468">
        <v>79</v>
      </c>
      <c r="W4468">
        <v>746</v>
      </c>
      <c r="X4468">
        <v>0</v>
      </c>
      <c r="Z4468" t="s">
        <v>33</v>
      </c>
      <c r="AA4468" t="s">
        <v>32</v>
      </c>
      <c r="AB4468" t="s">
        <v>7683</v>
      </c>
      <c r="AC4468" t="s">
        <v>7682</v>
      </c>
    </row>
    <row r="4469" spans="1:29" x14ac:dyDescent="0.3">
      <c r="A4469" t="s">
        <v>5166</v>
      </c>
      <c r="B4469">
        <v>5</v>
      </c>
      <c r="C4469" t="s">
        <v>29</v>
      </c>
      <c r="D4469" t="s">
        <v>35</v>
      </c>
      <c r="E4469">
        <v>13</v>
      </c>
      <c r="F4469" t="s">
        <v>32</v>
      </c>
      <c r="G4469">
        <v>43</v>
      </c>
      <c r="H4469">
        <v>54</v>
      </c>
      <c r="I4469">
        <v>440</v>
      </c>
      <c r="J4469">
        <v>58</v>
      </c>
      <c r="K4469">
        <v>464</v>
      </c>
      <c r="L4469" t="s">
        <v>32</v>
      </c>
      <c r="M4469" t="s">
        <v>32</v>
      </c>
      <c r="N4469" t="s">
        <v>37</v>
      </c>
      <c r="O4469">
        <v>51</v>
      </c>
      <c r="P4469">
        <v>67</v>
      </c>
      <c r="Q4469">
        <v>207</v>
      </c>
      <c r="R4469">
        <v>191.9</v>
      </c>
      <c r="S4469" t="s">
        <v>32</v>
      </c>
      <c r="T4469" t="s">
        <v>37</v>
      </c>
      <c r="U4469">
        <v>58</v>
      </c>
      <c r="V4469">
        <v>58</v>
      </c>
      <c r="W4469">
        <v>467</v>
      </c>
      <c r="X4469">
        <v>0</v>
      </c>
      <c r="Z4469" t="s">
        <v>33</v>
      </c>
      <c r="AA4469" t="s">
        <v>32</v>
      </c>
      <c r="AB4469" t="s">
        <v>7685</v>
      </c>
      <c r="AC4469" t="s">
        <v>7682</v>
      </c>
    </row>
    <row r="4470" spans="1:29" x14ac:dyDescent="0.3">
      <c r="A4470" t="s">
        <v>4379</v>
      </c>
      <c r="B4470">
        <v>5</v>
      </c>
      <c r="C4470" t="s">
        <v>29</v>
      </c>
      <c r="D4470" t="s">
        <v>30</v>
      </c>
      <c r="E4470">
        <v>20</v>
      </c>
      <c r="F4470" t="s">
        <v>32</v>
      </c>
      <c r="G4470">
        <v>115</v>
      </c>
      <c r="H4470">
        <v>130</v>
      </c>
      <c r="I4470">
        <v>1325</v>
      </c>
      <c r="J4470">
        <v>129</v>
      </c>
      <c r="K4470">
        <v>1340</v>
      </c>
      <c r="L4470" t="s">
        <v>32</v>
      </c>
      <c r="M4470" t="s">
        <v>32</v>
      </c>
      <c r="N4470" t="s">
        <v>37</v>
      </c>
      <c r="O4470">
        <v>126</v>
      </c>
      <c r="P4470">
        <v>121</v>
      </c>
      <c r="Q4470">
        <v>434</v>
      </c>
      <c r="R4470">
        <v>153.69999999999999</v>
      </c>
      <c r="S4470" t="s">
        <v>37</v>
      </c>
      <c r="T4470" t="s">
        <v>32</v>
      </c>
      <c r="U4470">
        <v>131</v>
      </c>
      <c r="V4470">
        <v>131</v>
      </c>
      <c r="W4470">
        <v>1357</v>
      </c>
      <c r="X4470">
        <v>0</v>
      </c>
      <c r="Z4470" t="s">
        <v>32</v>
      </c>
      <c r="AA4470" t="s">
        <v>32</v>
      </c>
    </row>
    <row r="4471" spans="1:29" x14ac:dyDescent="0.3">
      <c r="A4471" t="s">
        <v>5247</v>
      </c>
      <c r="B4471">
        <v>5</v>
      </c>
      <c r="C4471" t="s">
        <v>29</v>
      </c>
      <c r="D4471" t="s">
        <v>35</v>
      </c>
      <c r="E4471">
        <v>13</v>
      </c>
      <c r="F4471" t="s">
        <v>32</v>
      </c>
      <c r="G4471">
        <v>33</v>
      </c>
      <c r="H4471">
        <v>53</v>
      </c>
      <c r="I4471">
        <v>501</v>
      </c>
      <c r="J4471">
        <v>55</v>
      </c>
      <c r="K4471">
        <v>528</v>
      </c>
      <c r="L4471" t="s">
        <v>32</v>
      </c>
      <c r="M4471" t="s">
        <v>32</v>
      </c>
      <c r="N4471" t="s">
        <v>37</v>
      </c>
      <c r="O4471">
        <v>40</v>
      </c>
      <c r="P4471">
        <v>35</v>
      </c>
      <c r="Q4471">
        <v>165</v>
      </c>
      <c r="R4471">
        <v>102.4</v>
      </c>
      <c r="S4471" t="s">
        <v>37</v>
      </c>
      <c r="T4471" t="s">
        <v>32</v>
      </c>
      <c r="U4471">
        <v>54</v>
      </c>
      <c r="V4471">
        <v>54</v>
      </c>
      <c r="W4471">
        <v>529</v>
      </c>
      <c r="X4471">
        <v>0</v>
      </c>
      <c r="Z4471" t="s">
        <v>33</v>
      </c>
      <c r="AA4471" t="s">
        <v>32</v>
      </c>
      <c r="AB4471" t="s">
        <v>7721</v>
      </c>
      <c r="AC4471" t="s">
        <v>7682</v>
      </c>
    </row>
    <row r="4472" spans="1:29" x14ac:dyDescent="0.3">
      <c r="A4472" t="s">
        <v>4382</v>
      </c>
      <c r="B4472">
        <v>3</v>
      </c>
      <c r="C4472" t="s">
        <v>29</v>
      </c>
      <c r="D4472" t="s">
        <v>30</v>
      </c>
      <c r="E4472">
        <v>31</v>
      </c>
      <c r="F4472" t="s">
        <v>32</v>
      </c>
      <c r="G4472">
        <v>118</v>
      </c>
      <c r="H4472">
        <v>170</v>
      </c>
      <c r="I4472">
        <v>1663</v>
      </c>
      <c r="J4472">
        <v>175</v>
      </c>
      <c r="K4472">
        <v>1666</v>
      </c>
      <c r="L4472" t="s">
        <v>32</v>
      </c>
      <c r="M4472" t="s">
        <v>32</v>
      </c>
      <c r="N4472" t="s">
        <v>37</v>
      </c>
      <c r="O4472">
        <v>138</v>
      </c>
      <c r="P4472">
        <v>174</v>
      </c>
      <c r="Q4472">
        <v>640</v>
      </c>
      <c r="R4472">
        <v>208.2</v>
      </c>
      <c r="S4472" t="s">
        <v>37</v>
      </c>
      <c r="T4472" t="s">
        <v>32</v>
      </c>
      <c r="U4472">
        <v>178</v>
      </c>
      <c r="V4472">
        <v>178</v>
      </c>
      <c r="W4472">
        <v>1717</v>
      </c>
      <c r="X4472">
        <v>0</v>
      </c>
      <c r="Z4472" t="s">
        <v>32</v>
      </c>
      <c r="AA4472" t="s">
        <v>32</v>
      </c>
    </row>
    <row r="4473" spans="1:29" x14ac:dyDescent="0.3">
      <c r="A4473" t="s">
        <v>5265</v>
      </c>
      <c r="B4473">
        <v>4</v>
      </c>
      <c r="C4473" t="s">
        <v>29</v>
      </c>
      <c r="D4473" t="s">
        <v>35</v>
      </c>
      <c r="E4473">
        <v>24</v>
      </c>
      <c r="F4473" t="s">
        <v>32</v>
      </c>
      <c r="G4473">
        <v>99</v>
      </c>
      <c r="H4473">
        <v>149</v>
      </c>
      <c r="I4473">
        <v>1345</v>
      </c>
      <c r="J4473">
        <v>160</v>
      </c>
      <c r="K4473">
        <v>1433</v>
      </c>
      <c r="L4473" t="s">
        <v>32</v>
      </c>
      <c r="M4473" t="s">
        <v>32</v>
      </c>
      <c r="N4473" t="s">
        <v>32</v>
      </c>
      <c r="O4473">
        <v>122</v>
      </c>
      <c r="P4473">
        <v>189</v>
      </c>
      <c r="Q4473">
        <v>485</v>
      </c>
      <c r="R4473">
        <v>190.8</v>
      </c>
      <c r="S4473" t="s">
        <v>32</v>
      </c>
      <c r="T4473" t="s">
        <v>32</v>
      </c>
      <c r="U4473">
        <v>147</v>
      </c>
      <c r="V4473">
        <v>147</v>
      </c>
      <c r="W4473">
        <v>1323</v>
      </c>
      <c r="X4473">
        <v>0</v>
      </c>
      <c r="Z4473" t="s">
        <v>32</v>
      </c>
      <c r="AA4473" t="s">
        <v>31</v>
      </c>
      <c r="AB4473" t="s">
        <v>7688</v>
      </c>
      <c r="AC4473" t="s">
        <v>7682</v>
      </c>
    </row>
    <row r="4474" spans="1:29" x14ac:dyDescent="0.3">
      <c r="A4474" t="s">
        <v>5003</v>
      </c>
      <c r="B4474">
        <v>3</v>
      </c>
      <c r="C4474" t="s">
        <v>29</v>
      </c>
      <c r="D4474" t="s">
        <v>35</v>
      </c>
      <c r="E4474">
        <v>18</v>
      </c>
      <c r="F4474" t="s">
        <v>32</v>
      </c>
      <c r="G4474">
        <v>70</v>
      </c>
      <c r="H4474">
        <v>114</v>
      </c>
      <c r="I4474">
        <v>1173</v>
      </c>
      <c r="J4474">
        <v>115</v>
      </c>
      <c r="K4474">
        <v>1156</v>
      </c>
      <c r="L4474" t="s">
        <v>32</v>
      </c>
      <c r="M4474" t="s">
        <v>31</v>
      </c>
      <c r="N4474" t="s">
        <v>32</v>
      </c>
      <c r="O4474">
        <v>89</v>
      </c>
      <c r="P4474">
        <v>119</v>
      </c>
      <c r="Q4474">
        <v>346</v>
      </c>
      <c r="R4474">
        <v>221.7</v>
      </c>
      <c r="S4474" t="s">
        <v>37</v>
      </c>
      <c r="T4474" t="s">
        <v>32</v>
      </c>
      <c r="U4474">
        <v>114</v>
      </c>
      <c r="V4474">
        <v>114</v>
      </c>
      <c r="W4474">
        <v>1185</v>
      </c>
      <c r="X4474">
        <v>0</v>
      </c>
      <c r="Z4474" t="s">
        <v>32</v>
      </c>
      <c r="AA4474" t="s">
        <v>32</v>
      </c>
      <c r="AB4474" t="s">
        <v>7696</v>
      </c>
      <c r="AC4474" t="s">
        <v>7656</v>
      </c>
    </row>
    <row r="4475" spans="1:29" x14ac:dyDescent="0.3">
      <c r="A4475" t="s">
        <v>4671</v>
      </c>
      <c r="B4475">
        <v>3</v>
      </c>
      <c r="C4475" t="s">
        <v>29</v>
      </c>
      <c r="D4475" t="s">
        <v>3492</v>
      </c>
      <c r="E4475">
        <v>35</v>
      </c>
      <c r="F4475" t="s">
        <v>32</v>
      </c>
      <c r="G4475">
        <v>156</v>
      </c>
      <c r="H4475">
        <v>231</v>
      </c>
      <c r="I4475">
        <v>2169</v>
      </c>
      <c r="J4475">
        <v>243</v>
      </c>
      <c r="K4475">
        <v>2234</v>
      </c>
      <c r="L4475" t="s">
        <v>31</v>
      </c>
      <c r="M4475" t="s">
        <v>31</v>
      </c>
      <c r="N4475" t="s">
        <v>32</v>
      </c>
      <c r="O4475">
        <v>175</v>
      </c>
      <c r="P4475">
        <v>241</v>
      </c>
      <c r="Q4475">
        <v>774</v>
      </c>
      <c r="R4475">
        <v>257.3</v>
      </c>
      <c r="S4475" t="s">
        <v>32</v>
      </c>
      <c r="T4475" t="s">
        <v>32</v>
      </c>
      <c r="U4475">
        <v>240</v>
      </c>
      <c r="V4475">
        <v>240</v>
      </c>
      <c r="W4475">
        <v>2239</v>
      </c>
      <c r="X4475">
        <v>0</v>
      </c>
      <c r="Z4475" t="s">
        <v>32</v>
      </c>
      <c r="AA4475" t="s">
        <v>32</v>
      </c>
      <c r="AB4475" t="s">
        <v>7693</v>
      </c>
      <c r="AC4475" t="s">
        <v>7656</v>
      </c>
    </row>
    <row r="4476" spans="1:29" x14ac:dyDescent="0.3">
      <c r="A4476" t="s">
        <v>4387</v>
      </c>
      <c r="C4476" t="s">
        <v>29</v>
      </c>
      <c r="D4476" t="s">
        <v>30</v>
      </c>
      <c r="E4476">
        <v>19</v>
      </c>
      <c r="F4476" t="s">
        <v>33</v>
      </c>
      <c r="G4476">
        <v>0</v>
      </c>
      <c r="H4476">
        <v>0</v>
      </c>
      <c r="J4476">
        <v>0</v>
      </c>
      <c r="L4476" t="s">
        <v>33</v>
      </c>
      <c r="M4476" t="s">
        <v>33</v>
      </c>
      <c r="N4476" t="s">
        <v>33</v>
      </c>
      <c r="O4476">
        <v>0</v>
      </c>
      <c r="P4476">
        <v>0</v>
      </c>
      <c r="Q4476">
        <v>0</v>
      </c>
      <c r="S4476" t="s">
        <v>33</v>
      </c>
      <c r="T4476" t="s">
        <v>33</v>
      </c>
      <c r="U4476">
        <v>0</v>
      </c>
      <c r="V4476">
        <v>0</v>
      </c>
      <c r="X4476">
        <v>0</v>
      </c>
      <c r="Z4476" t="s">
        <v>33</v>
      </c>
      <c r="AA4476" t="s">
        <v>33</v>
      </c>
    </row>
    <row r="4477" spans="1:29" x14ac:dyDescent="0.3">
      <c r="A4477" t="s">
        <v>5021</v>
      </c>
      <c r="B4477">
        <v>4</v>
      </c>
      <c r="C4477" t="s">
        <v>29</v>
      </c>
      <c r="D4477" t="s">
        <v>35</v>
      </c>
      <c r="E4477">
        <v>0</v>
      </c>
      <c r="F4477" t="s">
        <v>33</v>
      </c>
      <c r="G4477">
        <v>11</v>
      </c>
      <c r="H4477">
        <v>17</v>
      </c>
      <c r="I4477">
        <v>152</v>
      </c>
      <c r="J4477">
        <v>18</v>
      </c>
      <c r="K4477">
        <v>159</v>
      </c>
      <c r="L4477" t="s">
        <v>32</v>
      </c>
      <c r="M4477" t="s">
        <v>32</v>
      </c>
      <c r="N4477" t="s">
        <v>32</v>
      </c>
      <c r="O4477">
        <v>13</v>
      </c>
      <c r="P4477">
        <v>12</v>
      </c>
      <c r="Q4477">
        <v>43</v>
      </c>
      <c r="R4477">
        <v>209.3</v>
      </c>
      <c r="S4477" t="s">
        <v>33</v>
      </c>
      <c r="T4477" t="s">
        <v>33</v>
      </c>
      <c r="U4477">
        <v>0</v>
      </c>
      <c r="V4477">
        <v>0</v>
      </c>
      <c r="X4477">
        <v>0</v>
      </c>
      <c r="Z4477" t="s">
        <v>33</v>
      </c>
      <c r="AA4477" t="s">
        <v>32</v>
      </c>
      <c r="AB4477" t="s">
        <v>7717</v>
      </c>
      <c r="AC4477" t="s">
        <v>7675</v>
      </c>
    </row>
    <row r="4478" spans="1:29" x14ac:dyDescent="0.3">
      <c r="A4478" t="s">
        <v>5022</v>
      </c>
      <c r="B4478">
        <v>5</v>
      </c>
      <c r="C4478" t="s">
        <v>29</v>
      </c>
      <c r="D4478" t="s">
        <v>35</v>
      </c>
      <c r="E4478">
        <v>12</v>
      </c>
      <c r="F4478" t="s">
        <v>33</v>
      </c>
      <c r="G4478">
        <v>10</v>
      </c>
      <c r="H4478">
        <v>23</v>
      </c>
      <c r="I4478">
        <v>201</v>
      </c>
      <c r="J4478">
        <v>28</v>
      </c>
      <c r="K4478">
        <v>217</v>
      </c>
      <c r="L4478" t="s">
        <v>32</v>
      </c>
      <c r="M4478" t="s">
        <v>32</v>
      </c>
      <c r="N4478" t="s">
        <v>32</v>
      </c>
      <c r="O4478">
        <v>15</v>
      </c>
      <c r="P4478">
        <v>13</v>
      </c>
      <c r="Q4478">
        <v>70</v>
      </c>
      <c r="R4478">
        <v>133</v>
      </c>
      <c r="S4478" t="s">
        <v>32</v>
      </c>
      <c r="T4478" t="s">
        <v>32</v>
      </c>
      <c r="U4478">
        <v>28</v>
      </c>
      <c r="V4478">
        <v>28</v>
      </c>
      <c r="W4478">
        <v>219</v>
      </c>
      <c r="X4478">
        <v>0</v>
      </c>
      <c r="Z4478" t="s">
        <v>33</v>
      </c>
      <c r="AA4478" t="s">
        <v>31</v>
      </c>
      <c r="AB4478" t="s">
        <v>7684</v>
      </c>
      <c r="AC4478" t="s">
        <v>7682</v>
      </c>
    </row>
    <row r="4479" spans="1:29" x14ac:dyDescent="0.3">
      <c r="A4479" t="s">
        <v>5023</v>
      </c>
      <c r="B4479">
        <v>5</v>
      </c>
      <c r="C4479" t="s">
        <v>29</v>
      </c>
      <c r="D4479" t="s">
        <v>35</v>
      </c>
      <c r="E4479">
        <v>25</v>
      </c>
      <c r="F4479" t="s">
        <v>32</v>
      </c>
      <c r="G4479">
        <v>71</v>
      </c>
      <c r="H4479">
        <v>115</v>
      </c>
      <c r="I4479">
        <v>1158</v>
      </c>
      <c r="J4479">
        <v>125</v>
      </c>
      <c r="K4479">
        <v>1200</v>
      </c>
      <c r="L4479" t="s">
        <v>32</v>
      </c>
      <c r="M4479" t="s">
        <v>32</v>
      </c>
      <c r="N4479" t="s">
        <v>32</v>
      </c>
      <c r="O4479">
        <v>81</v>
      </c>
      <c r="P4479">
        <v>102</v>
      </c>
      <c r="Q4479">
        <v>362</v>
      </c>
      <c r="R4479">
        <v>213</v>
      </c>
      <c r="S4479" t="s">
        <v>32</v>
      </c>
      <c r="T4479" t="s">
        <v>32</v>
      </c>
      <c r="U4479">
        <v>125</v>
      </c>
      <c r="V4479">
        <v>125</v>
      </c>
      <c r="W4479">
        <v>1208</v>
      </c>
      <c r="X4479">
        <v>0</v>
      </c>
      <c r="Z4479" t="s">
        <v>32</v>
      </c>
      <c r="AA4479" t="s">
        <v>32</v>
      </c>
      <c r="AB4479" t="s">
        <v>7713</v>
      </c>
      <c r="AC4479" t="s">
        <v>7682</v>
      </c>
    </row>
    <row r="4480" spans="1:29" x14ac:dyDescent="0.3">
      <c r="A4480" t="s">
        <v>4391</v>
      </c>
      <c r="B4480">
        <v>3</v>
      </c>
      <c r="C4480" t="s">
        <v>29</v>
      </c>
      <c r="D4480" t="s">
        <v>30</v>
      </c>
      <c r="E4480">
        <v>21</v>
      </c>
      <c r="F4480" t="s">
        <v>32</v>
      </c>
      <c r="G4480">
        <v>109</v>
      </c>
      <c r="H4480">
        <v>191</v>
      </c>
      <c r="I4480">
        <v>1729</v>
      </c>
      <c r="J4480">
        <v>194</v>
      </c>
      <c r="K4480">
        <v>1685</v>
      </c>
      <c r="L4480" t="s">
        <v>32</v>
      </c>
      <c r="M4480" t="s">
        <v>32</v>
      </c>
      <c r="N4480" t="s">
        <v>32</v>
      </c>
      <c r="O4480">
        <v>120</v>
      </c>
      <c r="P4480">
        <v>152</v>
      </c>
      <c r="Q4480">
        <v>519</v>
      </c>
      <c r="R4480">
        <v>243.8</v>
      </c>
      <c r="S4480" t="s">
        <v>37</v>
      </c>
      <c r="T4480" t="s">
        <v>32</v>
      </c>
      <c r="U4480">
        <v>201</v>
      </c>
      <c r="V4480">
        <v>201</v>
      </c>
      <c r="W4480">
        <v>1806</v>
      </c>
      <c r="X4480">
        <v>0</v>
      </c>
      <c r="Z4480" t="s">
        <v>32</v>
      </c>
      <c r="AA4480" t="s">
        <v>32</v>
      </c>
    </row>
    <row r="4481" spans="1:29" x14ac:dyDescent="0.3">
      <c r="A4481" t="s">
        <v>4812</v>
      </c>
      <c r="B4481">
        <v>4</v>
      </c>
      <c r="C4481" t="s">
        <v>29</v>
      </c>
      <c r="D4481" t="s">
        <v>35</v>
      </c>
      <c r="E4481">
        <v>21</v>
      </c>
      <c r="F4481" t="s">
        <v>32</v>
      </c>
      <c r="G4481">
        <v>69</v>
      </c>
      <c r="H4481">
        <v>110</v>
      </c>
      <c r="I4481">
        <v>927</v>
      </c>
      <c r="J4481">
        <v>119</v>
      </c>
      <c r="K4481">
        <v>994</v>
      </c>
      <c r="L4481" t="s">
        <v>31</v>
      </c>
      <c r="M4481" t="s">
        <v>32</v>
      </c>
      <c r="N4481" t="s">
        <v>32</v>
      </c>
      <c r="O4481">
        <v>79</v>
      </c>
      <c r="P4481">
        <v>102</v>
      </c>
      <c r="Q4481">
        <v>419</v>
      </c>
      <c r="R4481">
        <v>291.60000000000002</v>
      </c>
      <c r="S4481" t="s">
        <v>32</v>
      </c>
      <c r="T4481" t="s">
        <v>32</v>
      </c>
      <c r="U4481">
        <v>116</v>
      </c>
      <c r="V4481">
        <v>116</v>
      </c>
      <c r="W4481">
        <v>967</v>
      </c>
      <c r="X4481">
        <v>0</v>
      </c>
      <c r="Z4481" t="s">
        <v>32</v>
      </c>
      <c r="AA4481" t="s">
        <v>32</v>
      </c>
      <c r="AB4481" t="s">
        <v>7690</v>
      </c>
      <c r="AC4481" t="s">
        <v>7675</v>
      </c>
    </row>
    <row r="4482" spans="1:29" x14ac:dyDescent="0.3">
      <c r="A4482" t="s">
        <v>4815</v>
      </c>
      <c r="B4482">
        <v>3</v>
      </c>
      <c r="C4482" t="s">
        <v>29</v>
      </c>
      <c r="D4482" t="s">
        <v>35</v>
      </c>
      <c r="E4482">
        <v>20</v>
      </c>
      <c r="F4482" t="s">
        <v>32</v>
      </c>
      <c r="G4482">
        <v>61</v>
      </c>
      <c r="H4482">
        <v>111</v>
      </c>
      <c r="I4482">
        <v>1042</v>
      </c>
      <c r="J4482">
        <v>118</v>
      </c>
      <c r="K4482">
        <v>1097</v>
      </c>
      <c r="L4482" t="s">
        <v>32</v>
      </c>
      <c r="M4482" t="s">
        <v>32</v>
      </c>
      <c r="N4482" t="s">
        <v>32</v>
      </c>
      <c r="O4482">
        <v>80</v>
      </c>
      <c r="P4482">
        <v>120</v>
      </c>
      <c r="Q4482">
        <v>341</v>
      </c>
      <c r="R4482">
        <v>267.5</v>
      </c>
      <c r="S4482" t="s">
        <v>32</v>
      </c>
      <c r="T4482" t="s">
        <v>32</v>
      </c>
      <c r="U4482">
        <v>93</v>
      </c>
      <c r="V4482">
        <v>93</v>
      </c>
      <c r="W4482">
        <v>823</v>
      </c>
      <c r="X4482">
        <v>0</v>
      </c>
      <c r="Z4482" t="s">
        <v>32</v>
      </c>
      <c r="AA4482" t="s">
        <v>32</v>
      </c>
      <c r="AB4482" t="s">
        <v>7703</v>
      </c>
      <c r="AC4482" t="s">
        <v>7682</v>
      </c>
    </row>
    <row r="4483" spans="1:29" x14ac:dyDescent="0.3">
      <c r="A4483" t="s">
        <v>4901</v>
      </c>
      <c r="B4483">
        <v>3</v>
      </c>
      <c r="C4483" t="s">
        <v>29</v>
      </c>
      <c r="D4483" t="s">
        <v>35</v>
      </c>
      <c r="E4483">
        <v>16</v>
      </c>
      <c r="F4483" t="s">
        <v>32</v>
      </c>
      <c r="G4483">
        <v>33</v>
      </c>
      <c r="H4483">
        <v>45</v>
      </c>
      <c r="I4483">
        <v>381</v>
      </c>
      <c r="J4483">
        <v>49</v>
      </c>
      <c r="K4483">
        <v>409</v>
      </c>
      <c r="L4483" t="s">
        <v>32</v>
      </c>
      <c r="M4483" t="s">
        <v>32</v>
      </c>
      <c r="N4483" t="s">
        <v>32</v>
      </c>
      <c r="O4483">
        <v>40</v>
      </c>
      <c r="P4483">
        <v>47</v>
      </c>
      <c r="Q4483">
        <v>157</v>
      </c>
      <c r="R4483">
        <v>220.5</v>
      </c>
      <c r="S4483" t="s">
        <v>32</v>
      </c>
      <c r="T4483" t="s">
        <v>32</v>
      </c>
      <c r="U4483">
        <v>50</v>
      </c>
      <c r="V4483">
        <v>50</v>
      </c>
      <c r="W4483">
        <v>409</v>
      </c>
      <c r="X4483">
        <v>0</v>
      </c>
      <c r="Z4483" t="s">
        <v>33</v>
      </c>
      <c r="AA4483" t="s">
        <v>32</v>
      </c>
      <c r="AB4483" t="s">
        <v>7685</v>
      </c>
      <c r="AC4483" t="s">
        <v>7682</v>
      </c>
    </row>
    <row r="4484" spans="1:29" x14ac:dyDescent="0.3">
      <c r="A4484" t="s">
        <v>4902</v>
      </c>
      <c r="B4484">
        <v>5</v>
      </c>
      <c r="C4484" t="s">
        <v>29</v>
      </c>
      <c r="D4484" t="s">
        <v>35</v>
      </c>
      <c r="E4484">
        <v>24</v>
      </c>
      <c r="F4484" t="s">
        <v>32</v>
      </c>
      <c r="G4484">
        <v>67</v>
      </c>
      <c r="H4484">
        <v>121</v>
      </c>
      <c r="I4484">
        <v>1129</v>
      </c>
      <c r="J4484">
        <v>122</v>
      </c>
      <c r="K4484">
        <v>1155</v>
      </c>
      <c r="L4484" t="s">
        <v>31</v>
      </c>
      <c r="M4484" t="s">
        <v>32</v>
      </c>
      <c r="N4484" t="s">
        <v>32</v>
      </c>
      <c r="O4484">
        <v>76</v>
      </c>
      <c r="P4484">
        <v>105</v>
      </c>
      <c r="Q4484">
        <v>378</v>
      </c>
      <c r="R4484">
        <v>294.8</v>
      </c>
      <c r="S4484" t="s">
        <v>32</v>
      </c>
      <c r="T4484" t="s">
        <v>32</v>
      </c>
      <c r="U4484">
        <v>122</v>
      </c>
      <c r="V4484">
        <v>122</v>
      </c>
      <c r="W4484">
        <v>1165</v>
      </c>
      <c r="X4484">
        <v>0</v>
      </c>
      <c r="Z4484" t="s">
        <v>32</v>
      </c>
      <c r="AA4484" t="s">
        <v>32</v>
      </c>
      <c r="AB4484" t="s">
        <v>7660</v>
      </c>
      <c r="AC4484" t="s">
        <v>7675</v>
      </c>
    </row>
    <row r="4485" spans="1:29" x14ac:dyDescent="0.3">
      <c r="A4485" t="s">
        <v>4918</v>
      </c>
      <c r="B4485">
        <v>3</v>
      </c>
      <c r="C4485" t="s">
        <v>29</v>
      </c>
      <c r="D4485" t="s">
        <v>35</v>
      </c>
      <c r="E4485">
        <v>56</v>
      </c>
      <c r="F4485" t="s">
        <v>32</v>
      </c>
      <c r="G4485">
        <v>155</v>
      </c>
      <c r="H4485">
        <v>277</v>
      </c>
      <c r="I4485">
        <v>2536</v>
      </c>
      <c r="J4485">
        <v>285</v>
      </c>
      <c r="K4485">
        <v>2583</v>
      </c>
      <c r="L4485" t="s">
        <v>31</v>
      </c>
      <c r="M4485" t="s">
        <v>32</v>
      </c>
      <c r="N4485" t="s">
        <v>37</v>
      </c>
      <c r="O4485">
        <v>200</v>
      </c>
      <c r="P4485">
        <v>275</v>
      </c>
      <c r="Q4485">
        <v>826</v>
      </c>
      <c r="R4485">
        <v>271.8</v>
      </c>
      <c r="S4485" t="s">
        <v>32</v>
      </c>
      <c r="T4485" t="s">
        <v>32</v>
      </c>
      <c r="U4485">
        <v>289</v>
      </c>
      <c r="V4485">
        <v>289</v>
      </c>
      <c r="W4485">
        <v>2617</v>
      </c>
      <c r="X4485">
        <v>0</v>
      </c>
      <c r="Z4485" t="s">
        <v>32</v>
      </c>
      <c r="AA4485" t="s">
        <v>32</v>
      </c>
      <c r="AB4485" t="s">
        <v>7658</v>
      </c>
      <c r="AC4485" t="s">
        <v>7646</v>
      </c>
    </row>
    <row r="4486" spans="1:29" x14ac:dyDescent="0.3">
      <c r="A4486" t="s">
        <v>4919</v>
      </c>
      <c r="B4486">
        <v>4</v>
      </c>
      <c r="C4486" t="s">
        <v>29</v>
      </c>
      <c r="D4486" t="s">
        <v>35</v>
      </c>
      <c r="E4486">
        <v>5</v>
      </c>
      <c r="F4486" t="s">
        <v>32</v>
      </c>
      <c r="G4486">
        <v>51</v>
      </c>
      <c r="H4486">
        <v>78</v>
      </c>
      <c r="I4486">
        <v>658</v>
      </c>
      <c r="J4486">
        <v>80</v>
      </c>
      <c r="K4486">
        <v>660</v>
      </c>
      <c r="L4486" t="s">
        <v>32</v>
      </c>
      <c r="M4486" t="s">
        <v>32</v>
      </c>
      <c r="N4486" t="s">
        <v>32</v>
      </c>
      <c r="O4486">
        <v>58</v>
      </c>
      <c r="P4486">
        <v>52</v>
      </c>
      <c r="Q4486">
        <v>228</v>
      </c>
      <c r="R4486">
        <v>223.4</v>
      </c>
      <c r="S4486" t="s">
        <v>33</v>
      </c>
      <c r="T4486" t="s">
        <v>32</v>
      </c>
      <c r="U4486">
        <v>21</v>
      </c>
      <c r="V4486">
        <v>21</v>
      </c>
      <c r="W4486">
        <v>146</v>
      </c>
      <c r="X4486">
        <v>0</v>
      </c>
      <c r="Z4486" t="s">
        <v>32</v>
      </c>
      <c r="AA4486" t="s">
        <v>32</v>
      </c>
      <c r="AB4486" t="s">
        <v>7657</v>
      </c>
      <c r="AC4486" t="s">
        <v>7646</v>
      </c>
    </row>
    <row r="4487" spans="1:29" x14ac:dyDescent="0.3">
      <c r="A4487" t="s">
        <v>4401</v>
      </c>
      <c r="B4487">
        <v>4</v>
      </c>
      <c r="C4487" t="s">
        <v>29</v>
      </c>
      <c r="D4487" t="s">
        <v>30</v>
      </c>
      <c r="E4487">
        <v>18</v>
      </c>
      <c r="F4487" t="s">
        <v>32</v>
      </c>
      <c r="G4487">
        <v>60</v>
      </c>
      <c r="H4487">
        <v>87</v>
      </c>
      <c r="I4487">
        <v>803</v>
      </c>
      <c r="J4487">
        <v>95</v>
      </c>
      <c r="K4487">
        <v>869</v>
      </c>
      <c r="L4487" t="s">
        <v>32</v>
      </c>
      <c r="M4487" t="s">
        <v>32</v>
      </c>
      <c r="N4487" t="s">
        <v>32</v>
      </c>
      <c r="O4487">
        <v>66</v>
      </c>
      <c r="P4487">
        <v>101</v>
      </c>
      <c r="Q4487">
        <v>252</v>
      </c>
      <c r="R4487">
        <v>232.4</v>
      </c>
      <c r="S4487" t="s">
        <v>37</v>
      </c>
      <c r="T4487" t="s">
        <v>32</v>
      </c>
      <c r="U4487">
        <v>95</v>
      </c>
      <c r="V4487">
        <v>95</v>
      </c>
      <c r="W4487">
        <v>868</v>
      </c>
      <c r="X4487">
        <v>0</v>
      </c>
      <c r="Z4487" t="s">
        <v>32</v>
      </c>
      <c r="AA4487" t="s">
        <v>32</v>
      </c>
    </row>
    <row r="4488" spans="1:29" x14ac:dyDescent="0.3">
      <c r="A4488" t="s">
        <v>4920</v>
      </c>
      <c r="B4488">
        <v>5</v>
      </c>
      <c r="C4488" t="s">
        <v>29</v>
      </c>
      <c r="D4488" t="s">
        <v>35</v>
      </c>
      <c r="E4488">
        <v>16</v>
      </c>
      <c r="F4488" t="s">
        <v>32</v>
      </c>
      <c r="G4488">
        <v>24</v>
      </c>
      <c r="H4488">
        <v>28</v>
      </c>
      <c r="I4488">
        <v>243</v>
      </c>
      <c r="J4488">
        <v>31</v>
      </c>
      <c r="K4488">
        <v>260</v>
      </c>
      <c r="L4488" t="s">
        <v>32</v>
      </c>
      <c r="M4488" t="s">
        <v>32</v>
      </c>
      <c r="N4488" t="s">
        <v>32</v>
      </c>
      <c r="O4488">
        <v>25</v>
      </c>
      <c r="P4488">
        <v>37</v>
      </c>
      <c r="Q4488">
        <v>130</v>
      </c>
      <c r="R4488">
        <v>196</v>
      </c>
      <c r="S4488" t="s">
        <v>32</v>
      </c>
      <c r="T4488" t="s">
        <v>32</v>
      </c>
      <c r="U4488">
        <v>31</v>
      </c>
      <c r="V4488">
        <v>31</v>
      </c>
      <c r="W4488">
        <v>260</v>
      </c>
      <c r="X4488">
        <v>0</v>
      </c>
      <c r="Z4488" t="s">
        <v>33</v>
      </c>
      <c r="AA4488" t="s">
        <v>31</v>
      </c>
      <c r="AB4488" t="s">
        <v>7725</v>
      </c>
      <c r="AC4488" t="s">
        <v>7682</v>
      </c>
    </row>
    <row r="4489" spans="1:29" x14ac:dyDescent="0.3">
      <c r="A4489" t="s">
        <v>4670</v>
      </c>
      <c r="B4489">
        <v>2</v>
      </c>
      <c r="C4489" t="s">
        <v>29</v>
      </c>
      <c r="D4489" t="s">
        <v>35</v>
      </c>
      <c r="E4489">
        <v>20</v>
      </c>
      <c r="F4489" t="s">
        <v>32</v>
      </c>
      <c r="G4489">
        <v>75</v>
      </c>
      <c r="H4489">
        <v>116</v>
      </c>
      <c r="I4489">
        <v>928</v>
      </c>
      <c r="J4489">
        <v>125</v>
      </c>
      <c r="K4489">
        <v>1008</v>
      </c>
      <c r="L4489" t="s">
        <v>32</v>
      </c>
      <c r="M4489" t="s">
        <v>32</v>
      </c>
      <c r="N4489" t="s">
        <v>32</v>
      </c>
      <c r="O4489">
        <v>92</v>
      </c>
      <c r="P4489">
        <v>108</v>
      </c>
      <c r="Q4489">
        <v>386</v>
      </c>
      <c r="R4489">
        <v>231.1</v>
      </c>
      <c r="S4489" t="s">
        <v>32</v>
      </c>
      <c r="T4489" t="s">
        <v>32</v>
      </c>
      <c r="U4489">
        <v>107</v>
      </c>
      <c r="V4489">
        <v>107</v>
      </c>
      <c r="W4489">
        <v>847</v>
      </c>
      <c r="X4489">
        <v>0</v>
      </c>
      <c r="Z4489" t="s">
        <v>32</v>
      </c>
      <c r="AA4489" t="s">
        <v>32</v>
      </c>
      <c r="AB4489" t="s">
        <v>7693</v>
      </c>
      <c r="AC4489" t="s">
        <v>7656</v>
      </c>
    </row>
    <row r="4490" spans="1:29" x14ac:dyDescent="0.3">
      <c r="A4490" t="s">
        <v>4404</v>
      </c>
      <c r="B4490">
        <v>2</v>
      </c>
      <c r="C4490" t="s">
        <v>29</v>
      </c>
      <c r="D4490" t="s">
        <v>30</v>
      </c>
      <c r="E4490">
        <v>6</v>
      </c>
      <c r="F4490" t="s">
        <v>32</v>
      </c>
      <c r="G4490">
        <v>46</v>
      </c>
      <c r="H4490">
        <v>71</v>
      </c>
      <c r="I4490">
        <v>524</v>
      </c>
      <c r="J4490">
        <v>81</v>
      </c>
      <c r="K4490">
        <v>571</v>
      </c>
      <c r="L4490" t="s">
        <v>32</v>
      </c>
      <c r="M4490" t="s">
        <v>32</v>
      </c>
      <c r="N4490" t="s">
        <v>32</v>
      </c>
      <c r="O4490">
        <v>56</v>
      </c>
      <c r="P4490">
        <v>42</v>
      </c>
      <c r="Q4490">
        <v>199</v>
      </c>
      <c r="R4490">
        <v>206.8</v>
      </c>
      <c r="S4490" t="s">
        <v>33</v>
      </c>
      <c r="T4490" t="s">
        <v>32</v>
      </c>
      <c r="U4490">
        <v>18</v>
      </c>
      <c r="V4490">
        <v>18</v>
      </c>
      <c r="W4490">
        <v>123</v>
      </c>
      <c r="X4490">
        <v>0</v>
      </c>
      <c r="Z4490" t="s">
        <v>32</v>
      </c>
      <c r="AA4490" t="s">
        <v>32</v>
      </c>
    </row>
    <row r="4491" spans="1:29" x14ac:dyDescent="0.3">
      <c r="A4491" t="s">
        <v>4672</v>
      </c>
      <c r="B4491">
        <v>2</v>
      </c>
      <c r="C4491" t="s">
        <v>29</v>
      </c>
      <c r="D4491" t="s">
        <v>3492</v>
      </c>
      <c r="E4491">
        <v>0</v>
      </c>
      <c r="F4491" t="s">
        <v>32</v>
      </c>
      <c r="G4491">
        <v>76</v>
      </c>
      <c r="H4491">
        <v>132</v>
      </c>
      <c r="I4491">
        <v>746</v>
      </c>
      <c r="J4491">
        <v>153</v>
      </c>
      <c r="K4491">
        <v>778</v>
      </c>
      <c r="L4491" t="s">
        <v>32</v>
      </c>
      <c r="M4491" t="s">
        <v>32</v>
      </c>
      <c r="N4491" t="s">
        <v>31</v>
      </c>
      <c r="O4491">
        <v>100</v>
      </c>
      <c r="P4491">
        <v>165</v>
      </c>
      <c r="Q4491">
        <v>329</v>
      </c>
      <c r="R4491">
        <v>260.60000000000002</v>
      </c>
      <c r="S4491" t="s">
        <v>33</v>
      </c>
      <c r="T4491" t="s">
        <v>32</v>
      </c>
      <c r="U4491">
        <v>108</v>
      </c>
      <c r="V4491">
        <v>108</v>
      </c>
      <c r="W4491">
        <v>454</v>
      </c>
      <c r="X4491">
        <v>0</v>
      </c>
      <c r="Z4491" t="s">
        <v>32</v>
      </c>
      <c r="AA4491" t="s">
        <v>32</v>
      </c>
      <c r="AB4491" t="s">
        <v>7664</v>
      </c>
      <c r="AC4491" t="s">
        <v>7734</v>
      </c>
    </row>
    <row r="4492" spans="1:29" x14ac:dyDescent="0.3">
      <c r="A4492" t="s">
        <v>4673</v>
      </c>
      <c r="B4492">
        <v>3</v>
      </c>
      <c r="C4492" t="s">
        <v>29</v>
      </c>
      <c r="D4492" t="s">
        <v>35</v>
      </c>
      <c r="E4492">
        <v>20</v>
      </c>
      <c r="F4492" t="s">
        <v>32</v>
      </c>
      <c r="G4492">
        <v>57</v>
      </c>
      <c r="H4492">
        <v>93</v>
      </c>
      <c r="I4492">
        <v>799</v>
      </c>
      <c r="J4492">
        <v>98</v>
      </c>
      <c r="K4492">
        <v>841</v>
      </c>
      <c r="L4492" t="s">
        <v>32</v>
      </c>
      <c r="M4492" t="s">
        <v>32</v>
      </c>
      <c r="N4492" t="s">
        <v>32</v>
      </c>
      <c r="O4492">
        <v>72</v>
      </c>
      <c r="P4492">
        <v>98</v>
      </c>
      <c r="Q4492">
        <v>326</v>
      </c>
      <c r="R4492">
        <v>224.9</v>
      </c>
      <c r="S4492" t="s">
        <v>32</v>
      </c>
      <c r="T4492" t="s">
        <v>32</v>
      </c>
      <c r="U4492">
        <v>89</v>
      </c>
      <c r="V4492">
        <v>89</v>
      </c>
      <c r="W4492">
        <v>729</v>
      </c>
      <c r="X4492">
        <v>0</v>
      </c>
      <c r="Z4492" t="s">
        <v>32</v>
      </c>
      <c r="AA4492" t="s">
        <v>32</v>
      </c>
      <c r="AB4492" t="s">
        <v>7688</v>
      </c>
      <c r="AC4492" t="s">
        <v>7682</v>
      </c>
    </row>
    <row r="4493" spans="1:29" x14ac:dyDescent="0.3">
      <c r="A4493" t="s">
        <v>4691</v>
      </c>
      <c r="B4493">
        <v>3</v>
      </c>
      <c r="C4493" t="s">
        <v>29</v>
      </c>
      <c r="D4493" t="s">
        <v>35</v>
      </c>
      <c r="E4493">
        <v>14</v>
      </c>
      <c r="F4493" t="s">
        <v>32</v>
      </c>
      <c r="G4493">
        <v>35</v>
      </c>
      <c r="H4493">
        <v>50</v>
      </c>
      <c r="I4493">
        <v>397</v>
      </c>
      <c r="J4493">
        <v>54</v>
      </c>
      <c r="K4493">
        <v>427</v>
      </c>
      <c r="L4493" t="s">
        <v>32</v>
      </c>
      <c r="M4493" t="s">
        <v>32</v>
      </c>
      <c r="N4493" t="s">
        <v>32</v>
      </c>
      <c r="O4493">
        <v>39</v>
      </c>
      <c r="P4493">
        <v>34</v>
      </c>
      <c r="Q4493">
        <v>176</v>
      </c>
      <c r="R4493">
        <v>153.9</v>
      </c>
      <c r="S4493" t="s">
        <v>32</v>
      </c>
      <c r="T4493" t="s">
        <v>32</v>
      </c>
      <c r="U4493">
        <v>51</v>
      </c>
      <c r="V4493">
        <v>51</v>
      </c>
      <c r="W4493">
        <v>383</v>
      </c>
      <c r="X4493">
        <v>0</v>
      </c>
      <c r="Z4493" t="s">
        <v>33</v>
      </c>
      <c r="AA4493" t="s">
        <v>32</v>
      </c>
      <c r="AB4493" t="s">
        <v>7694</v>
      </c>
      <c r="AC4493" t="s">
        <v>7682</v>
      </c>
    </row>
    <row r="4494" spans="1:29" x14ac:dyDescent="0.3">
      <c r="A4494" t="s">
        <v>4408</v>
      </c>
      <c r="B4494">
        <v>3</v>
      </c>
      <c r="C4494" t="s">
        <v>29</v>
      </c>
      <c r="D4494" t="s">
        <v>30</v>
      </c>
      <c r="E4494">
        <v>13</v>
      </c>
      <c r="F4494" t="s">
        <v>32</v>
      </c>
      <c r="G4494">
        <v>29</v>
      </c>
      <c r="H4494">
        <v>40</v>
      </c>
      <c r="I4494">
        <v>304</v>
      </c>
      <c r="J4494">
        <v>44</v>
      </c>
      <c r="K4494">
        <v>322</v>
      </c>
      <c r="L4494" t="s">
        <v>32</v>
      </c>
      <c r="M4494" t="s">
        <v>32</v>
      </c>
      <c r="N4494" t="s">
        <v>32</v>
      </c>
      <c r="O4494">
        <v>34</v>
      </c>
      <c r="P4494">
        <v>26</v>
      </c>
      <c r="Q4494">
        <v>148</v>
      </c>
      <c r="R4494">
        <v>130.30000000000001</v>
      </c>
      <c r="S4494" t="s">
        <v>32</v>
      </c>
      <c r="T4494" t="s">
        <v>32</v>
      </c>
      <c r="U4494">
        <v>45</v>
      </c>
      <c r="V4494">
        <v>45</v>
      </c>
      <c r="W4494">
        <v>327</v>
      </c>
      <c r="X4494">
        <v>0</v>
      </c>
      <c r="Z4494" t="s">
        <v>33</v>
      </c>
      <c r="AA4494" t="s">
        <v>32</v>
      </c>
    </row>
    <row r="4495" spans="1:29" x14ac:dyDescent="0.3">
      <c r="A4495" t="s">
        <v>4756</v>
      </c>
      <c r="B4495">
        <v>3</v>
      </c>
      <c r="C4495" t="s">
        <v>29</v>
      </c>
      <c r="D4495" t="s">
        <v>35</v>
      </c>
      <c r="E4495">
        <v>17</v>
      </c>
      <c r="F4495" t="s">
        <v>32</v>
      </c>
      <c r="G4495">
        <v>31</v>
      </c>
      <c r="H4495">
        <v>48</v>
      </c>
      <c r="I4495">
        <v>445</v>
      </c>
      <c r="J4495">
        <v>50</v>
      </c>
      <c r="K4495">
        <v>458</v>
      </c>
      <c r="L4495" t="s">
        <v>32</v>
      </c>
      <c r="M4495" t="s">
        <v>32</v>
      </c>
      <c r="N4495" t="s">
        <v>32</v>
      </c>
      <c r="O4495">
        <v>36</v>
      </c>
      <c r="P4495">
        <v>48</v>
      </c>
      <c r="Q4495">
        <v>155</v>
      </c>
      <c r="R4495">
        <v>255.4</v>
      </c>
      <c r="S4495" t="s">
        <v>32</v>
      </c>
      <c r="T4495" t="s">
        <v>32</v>
      </c>
      <c r="U4495">
        <v>49</v>
      </c>
      <c r="V4495">
        <v>49</v>
      </c>
      <c r="W4495">
        <v>452</v>
      </c>
      <c r="X4495">
        <v>0</v>
      </c>
      <c r="Z4495" t="s">
        <v>33</v>
      </c>
      <c r="AA4495" t="s">
        <v>32</v>
      </c>
      <c r="AB4495" t="s">
        <v>7685</v>
      </c>
      <c r="AC4495" t="s">
        <v>7682</v>
      </c>
    </row>
    <row r="4496" spans="1:29" x14ac:dyDescent="0.3">
      <c r="A4496" t="s">
        <v>4409</v>
      </c>
      <c r="B4496">
        <v>4</v>
      </c>
      <c r="C4496" t="s">
        <v>29</v>
      </c>
      <c r="D4496" t="s">
        <v>30</v>
      </c>
      <c r="E4496">
        <v>21</v>
      </c>
      <c r="F4496" t="s">
        <v>32</v>
      </c>
      <c r="G4496">
        <v>32</v>
      </c>
      <c r="H4496">
        <v>42</v>
      </c>
      <c r="I4496">
        <v>420</v>
      </c>
      <c r="J4496">
        <v>45</v>
      </c>
      <c r="K4496">
        <v>427</v>
      </c>
      <c r="L4496" t="s">
        <v>32</v>
      </c>
      <c r="M4496" t="s">
        <v>32</v>
      </c>
      <c r="N4496" t="s">
        <v>32</v>
      </c>
      <c r="O4496">
        <v>38</v>
      </c>
      <c r="P4496">
        <v>41</v>
      </c>
      <c r="Q4496">
        <v>179</v>
      </c>
      <c r="R4496">
        <v>146.19999999999999</v>
      </c>
      <c r="S4496" t="s">
        <v>32</v>
      </c>
      <c r="T4496" t="s">
        <v>32</v>
      </c>
      <c r="U4496">
        <v>45</v>
      </c>
      <c r="V4496">
        <v>45</v>
      </c>
      <c r="W4496">
        <v>430</v>
      </c>
      <c r="X4496">
        <v>0</v>
      </c>
      <c r="Z4496" t="s">
        <v>33</v>
      </c>
      <c r="AA4496" t="s">
        <v>32</v>
      </c>
    </row>
    <row r="4497" spans="1:29" x14ac:dyDescent="0.3">
      <c r="A4497" t="s">
        <v>4410</v>
      </c>
      <c r="B4497">
        <v>3</v>
      </c>
      <c r="C4497" t="s">
        <v>29</v>
      </c>
      <c r="D4497" t="s">
        <v>30</v>
      </c>
      <c r="E4497">
        <v>11</v>
      </c>
      <c r="F4497" t="s">
        <v>33</v>
      </c>
      <c r="G4497">
        <v>20</v>
      </c>
      <c r="H4497">
        <v>25</v>
      </c>
      <c r="I4497">
        <v>100</v>
      </c>
      <c r="J4497">
        <v>25</v>
      </c>
      <c r="K4497">
        <v>106</v>
      </c>
      <c r="L4497" t="s">
        <v>32</v>
      </c>
      <c r="M4497" t="s">
        <v>32</v>
      </c>
      <c r="N4497" t="s">
        <v>33</v>
      </c>
      <c r="O4497">
        <v>22</v>
      </c>
      <c r="P4497">
        <v>13</v>
      </c>
      <c r="Q4497">
        <v>22</v>
      </c>
      <c r="R4497">
        <v>243.4</v>
      </c>
      <c r="S4497" t="s">
        <v>33</v>
      </c>
      <c r="T4497" t="s">
        <v>32</v>
      </c>
      <c r="U4497">
        <v>25</v>
      </c>
      <c r="V4497">
        <v>25</v>
      </c>
      <c r="W4497">
        <v>104</v>
      </c>
      <c r="X4497">
        <v>0</v>
      </c>
      <c r="Z4497" t="s">
        <v>33</v>
      </c>
      <c r="AA4497" t="s">
        <v>32</v>
      </c>
    </row>
    <row r="4498" spans="1:29" x14ac:dyDescent="0.3">
      <c r="A4498" t="s">
        <v>4757</v>
      </c>
      <c r="B4498">
        <v>5</v>
      </c>
      <c r="C4498" t="s">
        <v>29</v>
      </c>
      <c r="D4498" t="s">
        <v>35</v>
      </c>
      <c r="E4498">
        <v>12</v>
      </c>
      <c r="F4498" t="s">
        <v>32</v>
      </c>
      <c r="G4498">
        <v>29</v>
      </c>
      <c r="H4498">
        <v>35</v>
      </c>
      <c r="I4498">
        <v>326</v>
      </c>
      <c r="J4498">
        <v>36</v>
      </c>
      <c r="K4498">
        <v>344</v>
      </c>
      <c r="L4498" t="s">
        <v>32</v>
      </c>
      <c r="M4498" t="s">
        <v>32</v>
      </c>
      <c r="N4498" t="s">
        <v>32</v>
      </c>
      <c r="O4498">
        <v>34</v>
      </c>
      <c r="P4498">
        <v>25</v>
      </c>
      <c r="Q4498">
        <v>159</v>
      </c>
      <c r="R4498">
        <v>98.9</v>
      </c>
      <c r="S4498" t="s">
        <v>32</v>
      </c>
      <c r="T4498" t="s">
        <v>32</v>
      </c>
      <c r="U4498">
        <v>37</v>
      </c>
      <c r="V4498">
        <v>37</v>
      </c>
      <c r="W4498">
        <v>350</v>
      </c>
      <c r="X4498">
        <v>0</v>
      </c>
      <c r="Z4498" t="s">
        <v>33</v>
      </c>
      <c r="AA4498" t="s">
        <v>32</v>
      </c>
      <c r="AB4498" t="s">
        <v>7688</v>
      </c>
      <c r="AC4498" t="s">
        <v>7682</v>
      </c>
    </row>
    <row r="4499" spans="1:29" x14ac:dyDescent="0.3">
      <c r="A4499" t="s">
        <v>4411</v>
      </c>
      <c r="B4499">
        <v>4</v>
      </c>
      <c r="C4499" t="s">
        <v>29</v>
      </c>
      <c r="D4499" t="s">
        <v>30</v>
      </c>
      <c r="E4499">
        <v>25</v>
      </c>
      <c r="F4499" t="s">
        <v>32</v>
      </c>
      <c r="G4499">
        <v>95</v>
      </c>
      <c r="H4499">
        <v>158</v>
      </c>
      <c r="I4499">
        <v>1355</v>
      </c>
      <c r="J4499">
        <v>172</v>
      </c>
      <c r="K4499">
        <v>1406</v>
      </c>
      <c r="L4499" t="s">
        <v>32</v>
      </c>
      <c r="M4499" t="s">
        <v>32</v>
      </c>
      <c r="N4499" t="s">
        <v>32</v>
      </c>
      <c r="O4499">
        <v>112</v>
      </c>
      <c r="P4499">
        <v>124</v>
      </c>
      <c r="Q4499">
        <v>326</v>
      </c>
      <c r="R4499">
        <v>218.8</v>
      </c>
      <c r="S4499" t="s">
        <v>32</v>
      </c>
      <c r="T4499" t="s">
        <v>32</v>
      </c>
      <c r="U4499">
        <v>177</v>
      </c>
      <c r="V4499">
        <v>177</v>
      </c>
      <c r="W4499">
        <v>1443</v>
      </c>
      <c r="X4499">
        <v>0</v>
      </c>
      <c r="Z4499" t="s">
        <v>32</v>
      </c>
      <c r="AA4499" t="s">
        <v>37</v>
      </c>
    </row>
    <row r="4500" spans="1:29" x14ac:dyDescent="0.3">
      <c r="A4500" t="s">
        <v>4775</v>
      </c>
      <c r="B4500">
        <v>3</v>
      </c>
      <c r="C4500" t="s">
        <v>29</v>
      </c>
      <c r="D4500" t="s">
        <v>220</v>
      </c>
      <c r="E4500">
        <v>15</v>
      </c>
      <c r="F4500" t="s">
        <v>32</v>
      </c>
      <c r="G4500">
        <v>35</v>
      </c>
      <c r="H4500">
        <v>50</v>
      </c>
      <c r="I4500">
        <v>469</v>
      </c>
      <c r="J4500">
        <v>53</v>
      </c>
      <c r="K4500">
        <v>492</v>
      </c>
      <c r="L4500" t="s">
        <v>32</v>
      </c>
      <c r="M4500" t="s">
        <v>32</v>
      </c>
      <c r="N4500" t="s">
        <v>32</v>
      </c>
      <c r="O4500">
        <v>40</v>
      </c>
      <c r="P4500">
        <v>43</v>
      </c>
      <c r="Q4500">
        <v>198</v>
      </c>
      <c r="R4500">
        <v>187.1</v>
      </c>
      <c r="S4500" t="s">
        <v>32</v>
      </c>
      <c r="T4500" t="s">
        <v>32</v>
      </c>
      <c r="U4500">
        <v>51</v>
      </c>
      <c r="V4500">
        <v>51</v>
      </c>
      <c r="W4500">
        <v>483</v>
      </c>
      <c r="X4500">
        <v>0</v>
      </c>
      <c r="Z4500" t="s">
        <v>33</v>
      </c>
      <c r="AA4500" t="s">
        <v>31</v>
      </c>
      <c r="AB4500" t="s">
        <v>7644</v>
      </c>
      <c r="AC4500" t="s">
        <v>7675</v>
      </c>
    </row>
    <row r="4501" spans="1:29" x14ac:dyDescent="0.3">
      <c r="A4501" t="s">
        <v>4412</v>
      </c>
      <c r="C4501" t="s">
        <v>29</v>
      </c>
      <c r="D4501" t="s">
        <v>30</v>
      </c>
      <c r="E4501">
        <v>1</v>
      </c>
      <c r="F4501" t="s">
        <v>32</v>
      </c>
      <c r="G4501">
        <v>23</v>
      </c>
      <c r="H4501">
        <v>41</v>
      </c>
      <c r="I4501">
        <v>311</v>
      </c>
      <c r="J4501">
        <v>42</v>
      </c>
      <c r="K4501">
        <v>315</v>
      </c>
      <c r="L4501" t="s">
        <v>32</v>
      </c>
      <c r="M4501" t="s">
        <v>32</v>
      </c>
      <c r="N4501" t="s">
        <v>32</v>
      </c>
      <c r="O4501">
        <v>25</v>
      </c>
      <c r="P4501">
        <v>24</v>
      </c>
      <c r="Q4501">
        <v>56</v>
      </c>
      <c r="R4501">
        <v>166.8</v>
      </c>
      <c r="S4501" t="s">
        <v>33</v>
      </c>
      <c r="T4501" t="s">
        <v>33</v>
      </c>
      <c r="U4501">
        <v>2</v>
      </c>
      <c r="V4501">
        <v>2</v>
      </c>
      <c r="W4501">
        <v>24</v>
      </c>
      <c r="X4501">
        <v>0</v>
      </c>
      <c r="Z4501" t="s">
        <v>33</v>
      </c>
      <c r="AA4501" t="s">
        <v>37</v>
      </c>
    </row>
    <row r="4502" spans="1:29" x14ac:dyDescent="0.3">
      <c r="A4502" t="s">
        <v>4776</v>
      </c>
      <c r="B4502">
        <v>4</v>
      </c>
      <c r="C4502" t="s">
        <v>29</v>
      </c>
      <c r="D4502" t="s">
        <v>35</v>
      </c>
      <c r="E4502">
        <v>21</v>
      </c>
      <c r="F4502" t="s">
        <v>32</v>
      </c>
      <c r="G4502">
        <v>54</v>
      </c>
      <c r="H4502">
        <v>78</v>
      </c>
      <c r="I4502">
        <v>738</v>
      </c>
      <c r="J4502">
        <v>84</v>
      </c>
      <c r="K4502">
        <v>760</v>
      </c>
      <c r="L4502" t="s">
        <v>32</v>
      </c>
      <c r="M4502" t="s">
        <v>32</v>
      </c>
      <c r="N4502" t="s">
        <v>32</v>
      </c>
      <c r="O4502">
        <v>64</v>
      </c>
      <c r="P4502">
        <v>122</v>
      </c>
      <c r="Q4502">
        <v>273</v>
      </c>
      <c r="R4502">
        <v>240.6</v>
      </c>
      <c r="S4502" t="s">
        <v>32</v>
      </c>
      <c r="T4502" t="s">
        <v>32</v>
      </c>
      <c r="U4502">
        <v>84</v>
      </c>
      <c r="V4502">
        <v>84</v>
      </c>
      <c r="W4502">
        <v>766</v>
      </c>
      <c r="X4502">
        <v>0</v>
      </c>
      <c r="Z4502" t="s">
        <v>32</v>
      </c>
      <c r="AA4502" t="s">
        <v>32</v>
      </c>
      <c r="AB4502" t="s">
        <v>7687</v>
      </c>
      <c r="AC4502" t="s">
        <v>7682</v>
      </c>
    </row>
    <row r="4503" spans="1:29" x14ac:dyDescent="0.3">
      <c r="A4503" t="s">
        <v>4413</v>
      </c>
      <c r="B4503">
        <v>3</v>
      </c>
      <c r="C4503" t="s">
        <v>29</v>
      </c>
      <c r="D4503" t="s">
        <v>30</v>
      </c>
      <c r="E4503">
        <v>17</v>
      </c>
      <c r="F4503" t="s">
        <v>32</v>
      </c>
      <c r="G4503">
        <v>20</v>
      </c>
      <c r="H4503">
        <v>24</v>
      </c>
      <c r="I4503">
        <v>228</v>
      </c>
      <c r="J4503">
        <v>24</v>
      </c>
      <c r="K4503">
        <v>224</v>
      </c>
      <c r="L4503" t="s">
        <v>32</v>
      </c>
      <c r="M4503" t="s">
        <v>32</v>
      </c>
      <c r="N4503" t="s">
        <v>32</v>
      </c>
      <c r="O4503">
        <v>21</v>
      </c>
      <c r="P4503">
        <v>17</v>
      </c>
      <c r="Q4503">
        <v>93</v>
      </c>
      <c r="R4503">
        <v>191.2</v>
      </c>
      <c r="S4503" t="s">
        <v>32</v>
      </c>
      <c r="T4503" t="s">
        <v>32</v>
      </c>
      <c r="U4503">
        <v>24</v>
      </c>
      <c r="V4503">
        <v>24</v>
      </c>
      <c r="W4503">
        <v>234</v>
      </c>
      <c r="X4503">
        <v>0</v>
      </c>
      <c r="Z4503" t="s">
        <v>33</v>
      </c>
      <c r="AA4503" t="s">
        <v>32</v>
      </c>
    </row>
    <row r="4504" spans="1:29" x14ac:dyDescent="0.3">
      <c r="A4504" t="s">
        <v>4414</v>
      </c>
      <c r="C4504" t="s">
        <v>29</v>
      </c>
      <c r="D4504" t="s">
        <v>35</v>
      </c>
      <c r="E4504">
        <v>19</v>
      </c>
      <c r="F4504" t="s">
        <v>33</v>
      </c>
      <c r="G4504">
        <v>0</v>
      </c>
      <c r="H4504">
        <v>1</v>
      </c>
      <c r="I4504">
        <v>1</v>
      </c>
      <c r="J4504">
        <v>0</v>
      </c>
      <c r="K4504">
        <v>0</v>
      </c>
      <c r="L4504" t="s">
        <v>33</v>
      </c>
      <c r="M4504" t="s">
        <v>33</v>
      </c>
      <c r="N4504" t="s">
        <v>33</v>
      </c>
      <c r="O4504">
        <v>0</v>
      </c>
      <c r="P4504">
        <v>2</v>
      </c>
      <c r="Q4504">
        <v>0</v>
      </c>
      <c r="S4504" t="s">
        <v>33</v>
      </c>
      <c r="T4504" t="s">
        <v>33</v>
      </c>
      <c r="U4504">
        <v>2</v>
      </c>
      <c r="V4504">
        <v>2</v>
      </c>
      <c r="W4504">
        <v>2</v>
      </c>
      <c r="X4504">
        <v>0</v>
      </c>
      <c r="Z4504" t="s">
        <v>33</v>
      </c>
      <c r="AA4504" t="s">
        <v>33</v>
      </c>
    </row>
    <row r="4505" spans="1:29" x14ac:dyDescent="0.3">
      <c r="A4505" t="s">
        <v>4842</v>
      </c>
      <c r="B4505">
        <v>5</v>
      </c>
      <c r="C4505" t="s">
        <v>29</v>
      </c>
      <c r="D4505" t="s">
        <v>35</v>
      </c>
      <c r="E4505">
        <v>20</v>
      </c>
      <c r="F4505" t="s">
        <v>32</v>
      </c>
      <c r="G4505">
        <v>46</v>
      </c>
      <c r="H4505">
        <v>69</v>
      </c>
      <c r="I4505">
        <v>570</v>
      </c>
      <c r="J4505">
        <v>70</v>
      </c>
      <c r="K4505">
        <v>591</v>
      </c>
      <c r="L4505" t="s">
        <v>32</v>
      </c>
      <c r="M4505" t="s">
        <v>32</v>
      </c>
      <c r="N4505" t="s">
        <v>32</v>
      </c>
      <c r="O4505">
        <v>60</v>
      </c>
      <c r="P4505">
        <v>70</v>
      </c>
      <c r="Q4505">
        <v>231</v>
      </c>
      <c r="R4505">
        <v>209.8</v>
      </c>
      <c r="S4505" t="s">
        <v>32</v>
      </c>
      <c r="T4505" t="s">
        <v>32</v>
      </c>
      <c r="U4505">
        <v>68</v>
      </c>
      <c r="V4505">
        <v>68</v>
      </c>
      <c r="W4505">
        <v>583</v>
      </c>
      <c r="X4505">
        <v>0</v>
      </c>
      <c r="Z4505" t="s">
        <v>32</v>
      </c>
      <c r="AA4505" t="s">
        <v>32</v>
      </c>
      <c r="AB4505" t="s">
        <v>7684</v>
      </c>
      <c r="AC4505" t="s">
        <v>7682</v>
      </c>
    </row>
    <row r="4506" spans="1:29" x14ac:dyDescent="0.3">
      <c r="A4506" t="s">
        <v>4859</v>
      </c>
      <c r="B4506">
        <v>5</v>
      </c>
      <c r="C4506" t="s">
        <v>29</v>
      </c>
      <c r="D4506" t="s">
        <v>35</v>
      </c>
      <c r="E4506">
        <v>15</v>
      </c>
      <c r="F4506" t="s">
        <v>32</v>
      </c>
      <c r="G4506">
        <v>34</v>
      </c>
      <c r="H4506">
        <v>69</v>
      </c>
      <c r="I4506">
        <v>676</v>
      </c>
      <c r="J4506">
        <v>72</v>
      </c>
      <c r="K4506">
        <v>699</v>
      </c>
      <c r="L4506" t="s">
        <v>32</v>
      </c>
      <c r="M4506" t="s">
        <v>32</v>
      </c>
      <c r="N4506" t="s">
        <v>32</v>
      </c>
      <c r="O4506">
        <v>43</v>
      </c>
      <c r="P4506">
        <v>44</v>
      </c>
      <c r="Q4506">
        <v>212</v>
      </c>
      <c r="R4506">
        <v>212.2</v>
      </c>
      <c r="S4506" t="s">
        <v>32</v>
      </c>
      <c r="T4506" t="s">
        <v>32</v>
      </c>
      <c r="U4506">
        <v>72</v>
      </c>
      <c r="V4506">
        <v>72</v>
      </c>
      <c r="W4506">
        <v>700</v>
      </c>
      <c r="X4506">
        <v>0</v>
      </c>
      <c r="Z4506" t="s">
        <v>32</v>
      </c>
      <c r="AA4506" t="s">
        <v>32</v>
      </c>
      <c r="AB4506" t="s">
        <v>7661</v>
      </c>
      <c r="AC4506" t="s">
        <v>7682</v>
      </c>
    </row>
    <row r="4507" spans="1:29" x14ac:dyDescent="0.3">
      <c r="A4507" t="s">
        <v>4860</v>
      </c>
      <c r="B4507">
        <v>4</v>
      </c>
      <c r="C4507" t="s">
        <v>29</v>
      </c>
      <c r="D4507" t="s">
        <v>35</v>
      </c>
      <c r="E4507">
        <v>25</v>
      </c>
      <c r="F4507" t="s">
        <v>32</v>
      </c>
      <c r="G4507">
        <v>56</v>
      </c>
      <c r="H4507">
        <v>117</v>
      </c>
      <c r="I4507">
        <v>1048</v>
      </c>
      <c r="J4507">
        <v>122</v>
      </c>
      <c r="K4507">
        <v>1094</v>
      </c>
      <c r="L4507" t="s">
        <v>32</v>
      </c>
      <c r="M4507" t="s">
        <v>32</v>
      </c>
      <c r="N4507" t="s">
        <v>32</v>
      </c>
      <c r="O4507">
        <v>67</v>
      </c>
      <c r="P4507">
        <v>78</v>
      </c>
      <c r="Q4507">
        <v>273</v>
      </c>
      <c r="R4507">
        <v>213.3</v>
      </c>
      <c r="S4507" t="s">
        <v>32</v>
      </c>
      <c r="T4507" t="s">
        <v>32</v>
      </c>
      <c r="U4507">
        <v>121</v>
      </c>
      <c r="V4507">
        <v>121</v>
      </c>
      <c r="W4507">
        <v>1102</v>
      </c>
      <c r="X4507">
        <v>0</v>
      </c>
      <c r="Z4507" t="s">
        <v>32</v>
      </c>
      <c r="AA4507" t="s">
        <v>32</v>
      </c>
      <c r="AB4507" t="s">
        <v>7648</v>
      </c>
      <c r="AC4507" t="s">
        <v>7675</v>
      </c>
    </row>
    <row r="4508" spans="1:29" x14ac:dyDescent="0.3">
      <c r="A4508" t="s">
        <v>4418</v>
      </c>
      <c r="B4508">
        <v>3</v>
      </c>
      <c r="C4508" t="s">
        <v>29</v>
      </c>
      <c r="D4508" t="s">
        <v>30</v>
      </c>
      <c r="E4508">
        <v>12</v>
      </c>
      <c r="F4508" t="s">
        <v>31</v>
      </c>
      <c r="G4508">
        <v>60</v>
      </c>
      <c r="H4508">
        <v>77</v>
      </c>
      <c r="I4508">
        <v>697</v>
      </c>
      <c r="J4508">
        <v>81</v>
      </c>
      <c r="K4508">
        <v>715</v>
      </c>
      <c r="L4508" t="s">
        <v>32</v>
      </c>
      <c r="M4508" t="s">
        <v>32</v>
      </c>
      <c r="N4508" t="s">
        <v>32</v>
      </c>
      <c r="O4508">
        <v>71</v>
      </c>
      <c r="P4508">
        <v>71</v>
      </c>
      <c r="Q4508">
        <v>279</v>
      </c>
      <c r="R4508">
        <v>153.9</v>
      </c>
      <c r="S4508" t="s">
        <v>32</v>
      </c>
      <c r="T4508" t="s">
        <v>32</v>
      </c>
      <c r="U4508">
        <v>70</v>
      </c>
      <c r="V4508">
        <v>70</v>
      </c>
      <c r="W4508">
        <v>570</v>
      </c>
      <c r="X4508">
        <v>0</v>
      </c>
      <c r="Z4508" t="s">
        <v>32</v>
      </c>
      <c r="AA4508" t="s">
        <v>32</v>
      </c>
    </row>
    <row r="4509" spans="1:29" x14ac:dyDescent="0.3">
      <c r="A4509" t="s">
        <v>4862</v>
      </c>
      <c r="B4509">
        <v>5</v>
      </c>
      <c r="C4509" t="s">
        <v>29</v>
      </c>
      <c r="D4509" t="s">
        <v>30</v>
      </c>
      <c r="E4509">
        <v>16</v>
      </c>
      <c r="F4509" t="s">
        <v>32</v>
      </c>
      <c r="G4509">
        <v>45</v>
      </c>
      <c r="H4509">
        <v>74</v>
      </c>
      <c r="I4509">
        <v>694</v>
      </c>
      <c r="J4509">
        <v>76</v>
      </c>
      <c r="K4509">
        <v>712</v>
      </c>
      <c r="L4509" t="s">
        <v>32</v>
      </c>
      <c r="M4509" t="s">
        <v>32</v>
      </c>
      <c r="N4509" t="s">
        <v>32</v>
      </c>
      <c r="O4509">
        <v>55</v>
      </c>
      <c r="P4509">
        <v>72</v>
      </c>
      <c r="Q4509">
        <v>267</v>
      </c>
      <c r="R4509">
        <v>198</v>
      </c>
      <c r="S4509" t="s">
        <v>32</v>
      </c>
      <c r="T4509" t="s">
        <v>32</v>
      </c>
      <c r="U4509">
        <v>58</v>
      </c>
      <c r="V4509">
        <v>58</v>
      </c>
      <c r="W4509">
        <v>549</v>
      </c>
      <c r="X4509">
        <v>0</v>
      </c>
      <c r="Z4509" t="s">
        <v>33</v>
      </c>
      <c r="AA4509" t="s">
        <v>32</v>
      </c>
      <c r="AB4509" t="s">
        <v>7660</v>
      </c>
      <c r="AC4509" t="s">
        <v>7675</v>
      </c>
    </row>
    <row r="4510" spans="1:29" x14ac:dyDescent="0.3">
      <c r="A4510" t="s">
        <v>4419</v>
      </c>
      <c r="B4510">
        <v>5</v>
      </c>
      <c r="C4510" t="s">
        <v>29</v>
      </c>
      <c r="D4510" t="s">
        <v>30</v>
      </c>
      <c r="E4510">
        <v>16</v>
      </c>
      <c r="F4510" t="s">
        <v>32</v>
      </c>
      <c r="G4510">
        <v>69</v>
      </c>
      <c r="H4510">
        <v>107</v>
      </c>
      <c r="I4510">
        <v>913</v>
      </c>
      <c r="J4510">
        <v>109</v>
      </c>
      <c r="K4510">
        <v>967</v>
      </c>
      <c r="L4510" t="s">
        <v>32</v>
      </c>
      <c r="M4510" t="s">
        <v>32</v>
      </c>
      <c r="N4510" t="s">
        <v>32</v>
      </c>
      <c r="O4510">
        <v>87</v>
      </c>
      <c r="P4510">
        <v>77</v>
      </c>
      <c r="Q4510">
        <v>362</v>
      </c>
      <c r="R4510">
        <v>137.9</v>
      </c>
      <c r="S4510" t="s">
        <v>32</v>
      </c>
      <c r="T4510" t="s">
        <v>37</v>
      </c>
      <c r="U4510">
        <v>100</v>
      </c>
      <c r="V4510">
        <v>100</v>
      </c>
      <c r="W4510">
        <v>874</v>
      </c>
      <c r="X4510">
        <v>0</v>
      </c>
      <c r="Z4510" t="s">
        <v>37</v>
      </c>
      <c r="AA4510" t="s">
        <v>37</v>
      </c>
    </row>
    <row r="4511" spans="1:29" x14ac:dyDescent="0.3">
      <c r="A4511" t="s">
        <v>4945</v>
      </c>
      <c r="B4511">
        <v>4</v>
      </c>
      <c r="C4511" t="s">
        <v>29</v>
      </c>
      <c r="D4511" t="s">
        <v>35</v>
      </c>
      <c r="E4511">
        <v>14</v>
      </c>
      <c r="F4511" t="s">
        <v>32</v>
      </c>
      <c r="G4511">
        <v>39</v>
      </c>
      <c r="H4511">
        <v>51</v>
      </c>
      <c r="I4511">
        <v>452</v>
      </c>
      <c r="J4511">
        <v>56</v>
      </c>
      <c r="K4511">
        <v>479</v>
      </c>
      <c r="L4511" t="s">
        <v>32</v>
      </c>
      <c r="M4511" t="s">
        <v>31</v>
      </c>
      <c r="N4511" t="s">
        <v>32</v>
      </c>
      <c r="O4511">
        <v>46</v>
      </c>
      <c r="P4511">
        <v>50</v>
      </c>
      <c r="Q4511">
        <v>179</v>
      </c>
      <c r="R4511">
        <v>201.2</v>
      </c>
      <c r="S4511" t="s">
        <v>32</v>
      </c>
      <c r="T4511" t="s">
        <v>32</v>
      </c>
      <c r="U4511">
        <v>49</v>
      </c>
      <c r="V4511">
        <v>49</v>
      </c>
      <c r="W4511">
        <v>396</v>
      </c>
      <c r="X4511">
        <v>0</v>
      </c>
      <c r="Z4511" t="s">
        <v>32</v>
      </c>
      <c r="AA4511" t="s">
        <v>32</v>
      </c>
      <c r="AB4511" t="s">
        <v>7684</v>
      </c>
      <c r="AC4511" t="s">
        <v>7682</v>
      </c>
    </row>
    <row r="4512" spans="1:29" x14ac:dyDescent="0.3">
      <c r="A4512" t="s">
        <v>4946</v>
      </c>
      <c r="B4512">
        <v>2</v>
      </c>
      <c r="C4512" t="s">
        <v>29</v>
      </c>
      <c r="D4512" t="s">
        <v>35</v>
      </c>
      <c r="E4512">
        <v>25</v>
      </c>
      <c r="F4512" t="s">
        <v>32</v>
      </c>
      <c r="G4512">
        <v>68</v>
      </c>
      <c r="H4512">
        <v>112</v>
      </c>
      <c r="I4512">
        <v>885</v>
      </c>
      <c r="J4512">
        <v>117</v>
      </c>
      <c r="K4512">
        <v>923</v>
      </c>
      <c r="L4512" t="s">
        <v>31</v>
      </c>
      <c r="M4512" t="s">
        <v>32</v>
      </c>
      <c r="N4512" t="s">
        <v>32</v>
      </c>
      <c r="O4512">
        <v>79</v>
      </c>
      <c r="P4512">
        <v>117</v>
      </c>
      <c r="Q4512">
        <v>400</v>
      </c>
      <c r="R4512">
        <v>296.10000000000002</v>
      </c>
      <c r="S4512" t="s">
        <v>37</v>
      </c>
      <c r="T4512" t="s">
        <v>32</v>
      </c>
      <c r="U4512">
        <v>116</v>
      </c>
      <c r="V4512">
        <v>116</v>
      </c>
      <c r="W4512">
        <v>929</v>
      </c>
      <c r="X4512">
        <v>0</v>
      </c>
      <c r="Z4512" t="s">
        <v>32</v>
      </c>
      <c r="AA4512" t="s">
        <v>32</v>
      </c>
      <c r="AB4512" t="s">
        <v>7673</v>
      </c>
      <c r="AC4512" t="s">
        <v>7656</v>
      </c>
    </row>
    <row r="4513" spans="1:29" x14ac:dyDescent="0.3">
      <c r="A4513" t="s">
        <v>4947</v>
      </c>
      <c r="B4513">
        <v>5</v>
      </c>
      <c r="C4513" t="s">
        <v>29</v>
      </c>
      <c r="D4513" t="s">
        <v>35</v>
      </c>
      <c r="E4513">
        <v>14</v>
      </c>
      <c r="F4513" t="s">
        <v>32</v>
      </c>
      <c r="G4513">
        <v>35</v>
      </c>
      <c r="H4513">
        <v>48</v>
      </c>
      <c r="I4513">
        <v>459</v>
      </c>
      <c r="J4513">
        <v>51</v>
      </c>
      <c r="K4513">
        <v>470</v>
      </c>
      <c r="L4513" t="s">
        <v>32</v>
      </c>
      <c r="M4513" t="s">
        <v>32</v>
      </c>
      <c r="N4513" t="s">
        <v>32</v>
      </c>
      <c r="O4513">
        <v>40</v>
      </c>
      <c r="P4513">
        <v>39</v>
      </c>
      <c r="Q4513">
        <v>162</v>
      </c>
      <c r="R4513">
        <v>125.7</v>
      </c>
      <c r="S4513" t="s">
        <v>32</v>
      </c>
      <c r="T4513" t="s">
        <v>32</v>
      </c>
      <c r="U4513">
        <v>50</v>
      </c>
      <c r="V4513">
        <v>50</v>
      </c>
      <c r="W4513">
        <v>464</v>
      </c>
      <c r="X4513">
        <v>0</v>
      </c>
      <c r="Z4513" t="s">
        <v>32</v>
      </c>
      <c r="AA4513" t="s">
        <v>32</v>
      </c>
      <c r="AB4513" t="s">
        <v>7725</v>
      </c>
      <c r="AC4513" t="s">
        <v>7682</v>
      </c>
    </row>
    <row r="4514" spans="1:29" x14ac:dyDescent="0.3">
      <c r="A4514" t="s">
        <v>4423</v>
      </c>
      <c r="B4514">
        <v>2</v>
      </c>
      <c r="C4514" t="s">
        <v>29</v>
      </c>
      <c r="D4514" t="s">
        <v>35</v>
      </c>
      <c r="E4514">
        <v>3</v>
      </c>
      <c r="F4514" t="s">
        <v>32</v>
      </c>
      <c r="G4514">
        <v>62</v>
      </c>
      <c r="H4514">
        <v>103</v>
      </c>
      <c r="I4514">
        <v>913</v>
      </c>
      <c r="J4514">
        <v>112</v>
      </c>
      <c r="K4514">
        <v>867</v>
      </c>
      <c r="L4514" t="s">
        <v>32</v>
      </c>
      <c r="M4514" t="s">
        <v>32</v>
      </c>
      <c r="N4514" t="s">
        <v>32</v>
      </c>
      <c r="O4514">
        <v>66</v>
      </c>
      <c r="P4514">
        <v>41</v>
      </c>
      <c r="Q4514">
        <v>242</v>
      </c>
      <c r="R4514">
        <v>156.30000000000001</v>
      </c>
      <c r="S4514" t="s">
        <v>33</v>
      </c>
      <c r="T4514" t="s">
        <v>32</v>
      </c>
      <c r="U4514">
        <v>23</v>
      </c>
      <c r="V4514">
        <v>23</v>
      </c>
      <c r="W4514">
        <v>129</v>
      </c>
      <c r="X4514">
        <v>0</v>
      </c>
      <c r="Z4514" t="s">
        <v>37</v>
      </c>
      <c r="AA4514" t="s">
        <v>37</v>
      </c>
    </row>
    <row r="4515" spans="1:29" x14ac:dyDescent="0.3">
      <c r="A4515" t="s">
        <v>4948</v>
      </c>
      <c r="B4515">
        <v>3</v>
      </c>
      <c r="C4515" t="s">
        <v>29</v>
      </c>
      <c r="D4515" t="s">
        <v>30</v>
      </c>
      <c r="E4515">
        <v>29</v>
      </c>
      <c r="F4515" t="s">
        <v>32</v>
      </c>
      <c r="G4515">
        <v>112</v>
      </c>
      <c r="H4515">
        <v>164</v>
      </c>
      <c r="I4515">
        <v>1457</v>
      </c>
      <c r="J4515">
        <v>176</v>
      </c>
      <c r="K4515">
        <v>1499</v>
      </c>
      <c r="L4515" t="s">
        <v>32</v>
      </c>
      <c r="M4515" t="s">
        <v>32</v>
      </c>
      <c r="N4515" t="s">
        <v>31</v>
      </c>
      <c r="O4515">
        <v>126</v>
      </c>
      <c r="P4515">
        <v>137</v>
      </c>
      <c r="Q4515">
        <v>543</v>
      </c>
      <c r="R4515">
        <v>225.6</v>
      </c>
      <c r="S4515" t="s">
        <v>37</v>
      </c>
      <c r="T4515" t="s">
        <v>32</v>
      </c>
      <c r="U4515">
        <v>135</v>
      </c>
      <c r="V4515">
        <v>135</v>
      </c>
      <c r="W4515">
        <v>1106</v>
      </c>
      <c r="X4515">
        <v>0</v>
      </c>
      <c r="Z4515" t="s">
        <v>32</v>
      </c>
      <c r="AA4515" t="s">
        <v>32</v>
      </c>
      <c r="AB4515" t="s">
        <v>7725</v>
      </c>
      <c r="AC4515" t="s">
        <v>7682</v>
      </c>
    </row>
    <row r="4516" spans="1:29" x14ac:dyDescent="0.3">
      <c r="A4516" t="s">
        <v>4425</v>
      </c>
      <c r="B4516">
        <v>3</v>
      </c>
      <c r="C4516" t="s">
        <v>29</v>
      </c>
      <c r="D4516" t="s">
        <v>30</v>
      </c>
      <c r="E4516">
        <v>13</v>
      </c>
      <c r="F4516" t="s">
        <v>31</v>
      </c>
      <c r="G4516">
        <v>26</v>
      </c>
      <c r="H4516">
        <v>41</v>
      </c>
      <c r="I4516">
        <v>395</v>
      </c>
      <c r="J4516">
        <v>44</v>
      </c>
      <c r="K4516">
        <v>394</v>
      </c>
      <c r="L4516" t="s">
        <v>32</v>
      </c>
      <c r="M4516" t="s">
        <v>32</v>
      </c>
      <c r="N4516" t="s">
        <v>32</v>
      </c>
      <c r="O4516">
        <v>32</v>
      </c>
      <c r="P4516">
        <v>31</v>
      </c>
      <c r="Q4516">
        <v>105</v>
      </c>
      <c r="R4516">
        <v>209.4</v>
      </c>
      <c r="S4516" t="s">
        <v>32</v>
      </c>
      <c r="T4516" t="s">
        <v>32</v>
      </c>
      <c r="U4516">
        <v>33</v>
      </c>
      <c r="V4516">
        <v>33</v>
      </c>
      <c r="W4516">
        <v>276</v>
      </c>
      <c r="X4516">
        <v>0</v>
      </c>
      <c r="Z4516" t="s">
        <v>33</v>
      </c>
      <c r="AA4516" t="s">
        <v>32</v>
      </c>
    </row>
    <row r="4517" spans="1:29" x14ac:dyDescent="0.3">
      <c r="A4517" t="s">
        <v>4633</v>
      </c>
      <c r="B4517">
        <v>4</v>
      </c>
      <c r="C4517" t="s">
        <v>40</v>
      </c>
      <c r="D4517" t="s">
        <v>3492</v>
      </c>
      <c r="E4517">
        <v>12</v>
      </c>
      <c r="F4517" t="s">
        <v>32</v>
      </c>
      <c r="G4517">
        <v>35</v>
      </c>
      <c r="H4517">
        <v>46</v>
      </c>
      <c r="I4517">
        <v>332</v>
      </c>
      <c r="J4517">
        <v>58</v>
      </c>
      <c r="K4517">
        <v>380</v>
      </c>
      <c r="L4517" t="s">
        <v>32</v>
      </c>
      <c r="M4517" t="s">
        <v>32</v>
      </c>
      <c r="N4517" t="s">
        <v>31</v>
      </c>
      <c r="O4517">
        <v>41</v>
      </c>
      <c r="P4517">
        <v>52</v>
      </c>
      <c r="Q4517">
        <v>195</v>
      </c>
      <c r="R4517">
        <v>266.3</v>
      </c>
      <c r="S4517" t="s">
        <v>32</v>
      </c>
      <c r="T4517" t="s">
        <v>32</v>
      </c>
      <c r="U4517">
        <v>56</v>
      </c>
      <c r="V4517">
        <v>56</v>
      </c>
      <c r="W4517">
        <v>375</v>
      </c>
      <c r="X4517">
        <v>0</v>
      </c>
      <c r="Z4517" t="s">
        <v>33</v>
      </c>
      <c r="AA4517" t="s">
        <v>32</v>
      </c>
      <c r="AB4517" t="s">
        <v>7717</v>
      </c>
      <c r="AC4517" t="s">
        <v>7675</v>
      </c>
    </row>
    <row r="4518" spans="1:29" x14ac:dyDescent="0.3">
      <c r="A4518" t="s">
        <v>4426</v>
      </c>
      <c r="B4518">
        <v>5</v>
      </c>
      <c r="C4518" t="s">
        <v>29</v>
      </c>
      <c r="D4518" t="s">
        <v>35</v>
      </c>
      <c r="E4518">
        <v>12</v>
      </c>
      <c r="F4518" t="s">
        <v>33</v>
      </c>
      <c r="G4518">
        <v>14</v>
      </c>
      <c r="H4518">
        <v>18</v>
      </c>
      <c r="I4518">
        <v>169</v>
      </c>
      <c r="J4518">
        <v>18</v>
      </c>
      <c r="K4518">
        <v>175</v>
      </c>
      <c r="L4518" t="s">
        <v>32</v>
      </c>
      <c r="M4518" t="s">
        <v>32</v>
      </c>
      <c r="N4518" t="s">
        <v>32</v>
      </c>
      <c r="O4518">
        <v>15</v>
      </c>
      <c r="P4518">
        <v>13</v>
      </c>
      <c r="Q4518">
        <v>47</v>
      </c>
      <c r="R4518">
        <v>172.9</v>
      </c>
      <c r="S4518" t="s">
        <v>32</v>
      </c>
      <c r="T4518" t="s">
        <v>32</v>
      </c>
      <c r="U4518">
        <v>18</v>
      </c>
      <c r="V4518">
        <v>18</v>
      </c>
      <c r="W4518">
        <v>177</v>
      </c>
      <c r="X4518">
        <v>0</v>
      </c>
      <c r="Z4518" t="s">
        <v>33</v>
      </c>
      <c r="AA4518" t="s">
        <v>32</v>
      </c>
    </row>
    <row r="4519" spans="1:29" x14ac:dyDescent="0.3">
      <c r="A4519" t="s">
        <v>4699</v>
      </c>
      <c r="B4519">
        <v>3</v>
      </c>
      <c r="C4519" t="s">
        <v>29</v>
      </c>
      <c r="D4519" t="s">
        <v>35</v>
      </c>
      <c r="E4519">
        <v>24</v>
      </c>
      <c r="F4519" t="s">
        <v>32</v>
      </c>
      <c r="G4519">
        <v>58</v>
      </c>
      <c r="H4519">
        <v>84</v>
      </c>
      <c r="I4519">
        <v>690</v>
      </c>
      <c r="J4519">
        <v>90</v>
      </c>
      <c r="K4519">
        <v>743</v>
      </c>
      <c r="L4519" t="s">
        <v>32</v>
      </c>
      <c r="M4519" t="s">
        <v>32</v>
      </c>
      <c r="N4519" t="s">
        <v>32</v>
      </c>
      <c r="O4519">
        <v>69</v>
      </c>
      <c r="P4519">
        <v>78</v>
      </c>
      <c r="Q4519">
        <v>342</v>
      </c>
      <c r="R4519">
        <v>252.1</v>
      </c>
      <c r="S4519" t="s">
        <v>32</v>
      </c>
      <c r="T4519" t="s">
        <v>32</v>
      </c>
      <c r="U4519">
        <v>90</v>
      </c>
      <c r="V4519">
        <v>90</v>
      </c>
      <c r="W4519">
        <v>746</v>
      </c>
      <c r="X4519">
        <v>0</v>
      </c>
      <c r="Z4519" t="s">
        <v>32</v>
      </c>
      <c r="AA4519" t="s">
        <v>32</v>
      </c>
      <c r="AB4519" t="s">
        <v>7697</v>
      </c>
      <c r="AC4519" t="s">
        <v>7656</v>
      </c>
    </row>
    <row r="4520" spans="1:29" x14ac:dyDescent="0.3">
      <c r="A4520" t="s">
        <v>4427</v>
      </c>
      <c r="C4520" t="s">
        <v>29</v>
      </c>
      <c r="D4520" t="s">
        <v>30</v>
      </c>
      <c r="E4520">
        <v>10</v>
      </c>
      <c r="F4520" t="s">
        <v>33</v>
      </c>
      <c r="G4520">
        <v>3</v>
      </c>
      <c r="H4520">
        <v>7</v>
      </c>
      <c r="I4520">
        <v>23</v>
      </c>
      <c r="J4520">
        <v>8</v>
      </c>
      <c r="K4520">
        <v>25</v>
      </c>
      <c r="L4520" t="s">
        <v>33</v>
      </c>
      <c r="M4520" t="s">
        <v>33</v>
      </c>
      <c r="N4520" t="s">
        <v>33</v>
      </c>
      <c r="O4520">
        <v>4</v>
      </c>
      <c r="P4520">
        <v>3</v>
      </c>
      <c r="Q4520">
        <v>4</v>
      </c>
      <c r="S4520" t="s">
        <v>33</v>
      </c>
      <c r="T4520" t="s">
        <v>33</v>
      </c>
      <c r="U4520">
        <v>8</v>
      </c>
      <c r="V4520">
        <v>8</v>
      </c>
      <c r="W4520">
        <v>27</v>
      </c>
      <c r="X4520">
        <v>0</v>
      </c>
      <c r="Z4520" t="s">
        <v>33</v>
      </c>
      <c r="AA4520" t="s">
        <v>33</v>
      </c>
    </row>
    <row r="4521" spans="1:29" x14ac:dyDescent="0.3">
      <c r="A4521" t="s">
        <v>4700</v>
      </c>
      <c r="B4521">
        <v>4</v>
      </c>
      <c r="C4521" t="s">
        <v>29</v>
      </c>
      <c r="D4521" t="s">
        <v>35</v>
      </c>
      <c r="E4521">
        <v>24</v>
      </c>
      <c r="F4521" t="s">
        <v>32</v>
      </c>
      <c r="G4521">
        <v>56</v>
      </c>
      <c r="H4521">
        <v>82</v>
      </c>
      <c r="I4521">
        <v>739</v>
      </c>
      <c r="J4521">
        <v>86</v>
      </c>
      <c r="K4521">
        <v>764</v>
      </c>
      <c r="L4521" t="s">
        <v>32</v>
      </c>
      <c r="M4521" t="s">
        <v>32</v>
      </c>
      <c r="N4521" t="s">
        <v>32</v>
      </c>
      <c r="O4521">
        <v>66</v>
      </c>
      <c r="P4521">
        <v>69</v>
      </c>
      <c r="Q4521">
        <v>325</v>
      </c>
      <c r="R4521">
        <v>195.7</v>
      </c>
      <c r="S4521" t="s">
        <v>32</v>
      </c>
      <c r="T4521" t="s">
        <v>32</v>
      </c>
      <c r="U4521">
        <v>83</v>
      </c>
      <c r="V4521">
        <v>83</v>
      </c>
      <c r="W4521">
        <v>747</v>
      </c>
      <c r="X4521">
        <v>0</v>
      </c>
      <c r="Z4521" t="s">
        <v>33</v>
      </c>
      <c r="AA4521" t="s">
        <v>32</v>
      </c>
      <c r="AB4521" t="s">
        <v>7697</v>
      </c>
      <c r="AC4521" t="s">
        <v>7656</v>
      </c>
    </row>
    <row r="4522" spans="1:29" x14ac:dyDescent="0.3">
      <c r="A4522" t="s">
        <v>4428</v>
      </c>
      <c r="C4522" t="s">
        <v>29</v>
      </c>
      <c r="D4522" t="s">
        <v>35</v>
      </c>
      <c r="E4522">
        <v>12</v>
      </c>
      <c r="F4522" t="s">
        <v>33</v>
      </c>
      <c r="G4522">
        <v>9</v>
      </c>
      <c r="H4522">
        <v>13</v>
      </c>
      <c r="I4522">
        <v>28</v>
      </c>
      <c r="J4522">
        <v>14</v>
      </c>
      <c r="K4522">
        <v>14</v>
      </c>
      <c r="L4522" t="s">
        <v>33</v>
      </c>
      <c r="M4522" t="s">
        <v>33</v>
      </c>
      <c r="N4522" t="s">
        <v>33</v>
      </c>
      <c r="O4522">
        <v>11</v>
      </c>
      <c r="P4522">
        <v>5</v>
      </c>
      <c r="Q4522">
        <v>11</v>
      </c>
      <c r="S4522" t="s">
        <v>33</v>
      </c>
      <c r="T4522" t="s">
        <v>31</v>
      </c>
      <c r="U4522">
        <v>14</v>
      </c>
      <c r="V4522">
        <v>14</v>
      </c>
      <c r="W4522">
        <v>29</v>
      </c>
      <c r="X4522">
        <v>0</v>
      </c>
      <c r="Z4522" t="s">
        <v>33</v>
      </c>
      <c r="AA4522" t="s">
        <v>32</v>
      </c>
    </row>
    <row r="4523" spans="1:29" x14ac:dyDescent="0.3">
      <c r="A4523" t="s">
        <v>4429</v>
      </c>
      <c r="C4523" t="s">
        <v>29</v>
      </c>
      <c r="D4523" t="s">
        <v>30</v>
      </c>
      <c r="E4523">
        <v>10</v>
      </c>
      <c r="F4523" t="s">
        <v>33</v>
      </c>
      <c r="G4523">
        <v>9</v>
      </c>
      <c r="H4523">
        <v>10</v>
      </c>
      <c r="I4523">
        <v>56</v>
      </c>
      <c r="J4523">
        <v>12</v>
      </c>
      <c r="K4523">
        <v>50</v>
      </c>
      <c r="L4523" t="s">
        <v>33</v>
      </c>
      <c r="M4523" t="s">
        <v>33</v>
      </c>
      <c r="N4523" t="s">
        <v>33</v>
      </c>
      <c r="O4523">
        <v>9</v>
      </c>
      <c r="P4523">
        <v>3</v>
      </c>
      <c r="Q4523">
        <v>9</v>
      </c>
      <c r="S4523" t="s">
        <v>33</v>
      </c>
      <c r="T4523" t="s">
        <v>32</v>
      </c>
      <c r="U4523">
        <v>12</v>
      </c>
      <c r="V4523">
        <v>12</v>
      </c>
      <c r="W4523">
        <v>58</v>
      </c>
      <c r="X4523">
        <v>0</v>
      </c>
      <c r="Z4523" t="s">
        <v>33</v>
      </c>
      <c r="AA4523" t="s">
        <v>33</v>
      </c>
    </row>
    <row r="4524" spans="1:29" x14ac:dyDescent="0.3">
      <c r="A4524" t="s">
        <v>4717</v>
      </c>
      <c r="B4524">
        <v>5</v>
      </c>
      <c r="C4524" t="s">
        <v>29</v>
      </c>
      <c r="D4524" t="s">
        <v>35</v>
      </c>
      <c r="E4524">
        <v>23</v>
      </c>
      <c r="F4524" t="s">
        <v>32</v>
      </c>
      <c r="G4524">
        <v>73</v>
      </c>
      <c r="H4524">
        <v>129</v>
      </c>
      <c r="I4524">
        <v>1164</v>
      </c>
      <c r="J4524">
        <v>139</v>
      </c>
      <c r="K4524">
        <v>1228</v>
      </c>
      <c r="L4524" t="s">
        <v>32</v>
      </c>
      <c r="M4524" t="s">
        <v>32</v>
      </c>
      <c r="N4524" t="s">
        <v>37</v>
      </c>
      <c r="O4524">
        <v>97</v>
      </c>
      <c r="P4524">
        <v>138</v>
      </c>
      <c r="Q4524">
        <v>334</v>
      </c>
      <c r="R4524">
        <v>233.1</v>
      </c>
      <c r="S4524" t="s">
        <v>32</v>
      </c>
      <c r="T4524" t="s">
        <v>32</v>
      </c>
      <c r="U4524">
        <v>104</v>
      </c>
      <c r="V4524">
        <v>104</v>
      </c>
      <c r="W4524">
        <v>850</v>
      </c>
      <c r="X4524">
        <v>0</v>
      </c>
      <c r="Z4524" t="s">
        <v>37</v>
      </c>
      <c r="AA4524" t="s">
        <v>37</v>
      </c>
      <c r="AB4524" t="s">
        <v>7690</v>
      </c>
      <c r="AC4524" t="s">
        <v>7675</v>
      </c>
    </row>
    <row r="4525" spans="1:29" x14ac:dyDescent="0.3">
      <c r="A4525" t="s">
        <v>4719</v>
      </c>
      <c r="B4525">
        <v>3</v>
      </c>
      <c r="C4525" t="s">
        <v>40</v>
      </c>
      <c r="D4525" t="s">
        <v>3492</v>
      </c>
      <c r="E4525">
        <v>20</v>
      </c>
      <c r="F4525" t="s">
        <v>32</v>
      </c>
      <c r="G4525">
        <v>46</v>
      </c>
      <c r="H4525">
        <v>76</v>
      </c>
      <c r="I4525">
        <v>675</v>
      </c>
      <c r="J4525">
        <v>79</v>
      </c>
      <c r="K4525">
        <v>711</v>
      </c>
      <c r="L4525" t="s">
        <v>31</v>
      </c>
      <c r="M4525" t="s">
        <v>31</v>
      </c>
      <c r="N4525" t="s">
        <v>32</v>
      </c>
      <c r="O4525">
        <v>58</v>
      </c>
      <c r="P4525">
        <v>99</v>
      </c>
      <c r="Q4525">
        <v>244</v>
      </c>
      <c r="R4525">
        <v>290.3</v>
      </c>
      <c r="S4525" t="s">
        <v>37</v>
      </c>
      <c r="T4525" t="s">
        <v>32</v>
      </c>
      <c r="U4525">
        <v>77</v>
      </c>
      <c r="V4525">
        <v>77</v>
      </c>
      <c r="W4525">
        <v>697</v>
      </c>
      <c r="X4525">
        <v>0</v>
      </c>
      <c r="Z4525" t="s">
        <v>33</v>
      </c>
      <c r="AA4525" t="s">
        <v>32</v>
      </c>
      <c r="AB4525" t="s">
        <v>7653</v>
      </c>
      <c r="AC4525" t="s">
        <v>7656</v>
      </c>
    </row>
    <row r="4526" spans="1:29" x14ac:dyDescent="0.3">
      <c r="A4526" t="s">
        <v>4430</v>
      </c>
      <c r="C4526" t="s">
        <v>29</v>
      </c>
      <c r="D4526" t="s">
        <v>50</v>
      </c>
      <c r="E4526">
        <v>20</v>
      </c>
      <c r="F4526" t="s">
        <v>33</v>
      </c>
      <c r="G4526">
        <v>9</v>
      </c>
      <c r="H4526">
        <v>15</v>
      </c>
      <c r="I4526">
        <v>45</v>
      </c>
      <c r="J4526">
        <v>15</v>
      </c>
      <c r="K4526">
        <v>42</v>
      </c>
      <c r="L4526" t="s">
        <v>33</v>
      </c>
      <c r="M4526" t="s">
        <v>33</v>
      </c>
      <c r="N4526" t="s">
        <v>33</v>
      </c>
      <c r="O4526">
        <v>11</v>
      </c>
      <c r="P4526">
        <v>7</v>
      </c>
      <c r="Q4526">
        <v>11</v>
      </c>
      <c r="S4526" t="s">
        <v>33</v>
      </c>
      <c r="T4526" t="s">
        <v>32</v>
      </c>
      <c r="U4526">
        <v>16</v>
      </c>
      <c r="V4526">
        <v>16</v>
      </c>
      <c r="W4526">
        <v>46</v>
      </c>
      <c r="X4526">
        <v>0</v>
      </c>
      <c r="Z4526" t="s">
        <v>33</v>
      </c>
      <c r="AA4526" t="s">
        <v>32</v>
      </c>
    </row>
    <row r="4527" spans="1:29" x14ac:dyDescent="0.3">
      <c r="A4527" t="s">
        <v>4431</v>
      </c>
      <c r="C4527" t="s">
        <v>29</v>
      </c>
      <c r="D4527" t="s">
        <v>35</v>
      </c>
      <c r="E4527">
        <v>12</v>
      </c>
      <c r="F4527" t="s">
        <v>33</v>
      </c>
      <c r="G4527">
        <v>2</v>
      </c>
      <c r="H4527">
        <v>8</v>
      </c>
      <c r="I4527">
        <v>18</v>
      </c>
      <c r="J4527">
        <v>10</v>
      </c>
      <c r="K4527">
        <v>21</v>
      </c>
      <c r="L4527" t="s">
        <v>33</v>
      </c>
      <c r="M4527" t="s">
        <v>33</v>
      </c>
      <c r="N4527" t="s">
        <v>33</v>
      </c>
      <c r="O4527">
        <v>4</v>
      </c>
      <c r="P4527">
        <v>3</v>
      </c>
      <c r="Q4527">
        <v>4</v>
      </c>
      <c r="S4527" t="s">
        <v>33</v>
      </c>
      <c r="T4527" t="s">
        <v>33</v>
      </c>
      <c r="U4527">
        <v>10</v>
      </c>
      <c r="V4527">
        <v>10</v>
      </c>
      <c r="W4527">
        <v>21</v>
      </c>
      <c r="X4527">
        <v>0</v>
      </c>
      <c r="Z4527" t="s">
        <v>33</v>
      </c>
      <c r="AA4527" t="s">
        <v>32</v>
      </c>
    </row>
    <row r="4528" spans="1:29" x14ac:dyDescent="0.3">
      <c r="A4528" t="s">
        <v>4803</v>
      </c>
      <c r="B4528">
        <v>5</v>
      </c>
      <c r="C4528" t="s">
        <v>29</v>
      </c>
      <c r="D4528" t="s">
        <v>30</v>
      </c>
      <c r="E4528">
        <v>12</v>
      </c>
      <c r="F4528" t="s">
        <v>32</v>
      </c>
      <c r="G4528">
        <v>41</v>
      </c>
      <c r="H4528">
        <v>57</v>
      </c>
      <c r="I4528">
        <v>464</v>
      </c>
      <c r="J4528">
        <v>62</v>
      </c>
      <c r="K4528">
        <v>497</v>
      </c>
      <c r="L4528" t="s">
        <v>32</v>
      </c>
      <c r="M4528" t="s">
        <v>32</v>
      </c>
      <c r="N4528" t="s">
        <v>32</v>
      </c>
      <c r="O4528">
        <v>45</v>
      </c>
      <c r="P4528">
        <v>49</v>
      </c>
      <c r="Q4528">
        <v>155</v>
      </c>
      <c r="R4528">
        <v>173.7</v>
      </c>
      <c r="S4528" t="s">
        <v>32</v>
      </c>
      <c r="T4528" t="s">
        <v>32</v>
      </c>
      <c r="U4528">
        <v>54</v>
      </c>
      <c r="V4528">
        <v>54</v>
      </c>
      <c r="W4528">
        <v>407</v>
      </c>
      <c r="X4528">
        <v>0</v>
      </c>
      <c r="Z4528" t="s">
        <v>33</v>
      </c>
      <c r="AA4528" t="s">
        <v>32</v>
      </c>
      <c r="AB4528" t="s">
        <v>7708</v>
      </c>
      <c r="AC4528" t="s">
        <v>7682</v>
      </c>
    </row>
    <row r="4529" spans="1:29" x14ac:dyDescent="0.3">
      <c r="A4529" t="s">
        <v>4804</v>
      </c>
      <c r="B4529">
        <v>4</v>
      </c>
      <c r="C4529" t="s">
        <v>29</v>
      </c>
      <c r="D4529" t="s">
        <v>35</v>
      </c>
      <c r="E4529">
        <v>13</v>
      </c>
      <c r="F4529" t="s">
        <v>32</v>
      </c>
      <c r="G4529">
        <v>42</v>
      </c>
      <c r="H4529">
        <v>74</v>
      </c>
      <c r="I4529">
        <v>633</v>
      </c>
      <c r="J4529">
        <v>78</v>
      </c>
      <c r="K4529">
        <v>658</v>
      </c>
      <c r="L4529" t="s">
        <v>32</v>
      </c>
      <c r="M4529" t="s">
        <v>32</v>
      </c>
      <c r="N4529" t="s">
        <v>32</v>
      </c>
      <c r="O4529">
        <v>54</v>
      </c>
      <c r="P4529">
        <v>53</v>
      </c>
      <c r="Q4529">
        <v>235</v>
      </c>
      <c r="R4529">
        <v>208.5</v>
      </c>
      <c r="S4529" t="s">
        <v>37</v>
      </c>
      <c r="T4529" t="s">
        <v>32</v>
      </c>
      <c r="U4529">
        <v>66</v>
      </c>
      <c r="V4529">
        <v>66</v>
      </c>
      <c r="W4529">
        <v>525</v>
      </c>
      <c r="X4529">
        <v>0</v>
      </c>
      <c r="Z4529" t="s">
        <v>32</v>
      </c>
      <c r="AA4529" t="s">
        <v>32</v>
      </c>
      <c r="AB4529" t="s">
        <v>7673</v>
      </c>
      <c r="AC4529" t="s">
        <v>7656</v>
      </c>
    </row>
    <row r="4530" spans="1:29" x14ac:dyDescent="0.3">
      <c r="A4530" t="s">
        <v>4805</v>
      </c>
      <c r="B4530">
        <v>5</v>
      </c>
      <c r="C4530" t="s">
        <v>29</v>
      </c>
      <c r="D4530" t="s">
        <v>35</v>
      </c>
      <c r="E4530">
        <v>18</v>
      </c>
      <c r="F4530" t="s">
        <v>32</v>
      </c>
      <c r="G4530">
        <v>54</v>
      </c>
      <c r="H4530">
        <v>88</v>
      </c>
      <c r="I4530">
        <v>843</v>
      </c>
      <c r="J4530">
        <v>89</v>
      </c>
      <c r="K4530">
        <v>851</v>
      </c>
      <c r="L4530" t="s">
        <v>32</v>
      </c>
      <c r="M4530" t="s">
        <v>32</v>
      </c>
      <c r="N4530" t="s">
        <v>32</v>
      </c>
      <c r="O4530">
        <v>66</v>
      </c>
      <c r="P4530">
        <v>63</v>
      </c>
      <c r="Q4530">
        <v>282</v>
      </c>
      <c r="R4530">
        <v>198.1</v>
      </c>
      <c r="S4530" t="s">
        <v>32</v>
      </c>
      <c r="T4530" t="s">
        <v>32</v>
      </c>
      <c r="U4530">
        <v>89</v>
      </c>
      <c r="V4530">
        <v>89</v>
      </c>
      <c r="W4530">
        <v>866</v>
      </c>
      <c r="X4530">
        <v>0</v>
      </c>
      <c r="Z4530" t="s">
        <v>32</v>
      </c>
      <c r="AA4530" t="s">
        <v>32</v>
      </c>
      <c r="AB4530" t="s">
        <v>7721</v>
      </c>
      <c r="AC4530" t="s">
        <v>7682</v>
      </c>
    </row>
    <row r="4531" spans="1:29" x14ac:dyDescent="0.3">
      <c r="A4531" t="s">
        <v>4806</v>
      </c>
      <c r="B4531">
        <v>4</v>
      </c>
      <c r="C4531" t="s">
        <v>29</v>
      </c>
      <c r="D4531" t="s">
        <v>35</v>
      </c>
      <c r="E4531">
        <v>24</v>
      </c>
      <c r="F4531" t="s">
        <v>32</v>
      </c>
      <c r="G4531">
        <v>79</v>
      </c>
      <c r="H4531">
        <v>124</v>
      </c>
      <c r="I4531">
        <v>1116</v>
      </c>
      <c r="J4531">
        <v>132</v>
      </c>
      <c r="K4531">
        <v>1164</v>
      </c>
      <c r="L4531" t="s">
        <v>32</v>
      </c>
      <c r="M4531" t="s">
        <v>32</v>
      </c>
      <c r="N4531" t="s">
        <v>32</v>
      </c>
      <c r="O4531">
        <v>99</v>
      </c>
      <c r="P4531">
        <v>123</v>
      </c>
      <c r="Q4531">
        <v>408</v>
      </c>
      <c r="R4531">
        <v>205.7</v>
      </c>
      <c r="S4531" t="s">
        <v>37</v>
      </c>
      <c r="T4531" t="s">
        <v>32</v>
      </c>
      <c r="U4531">
        <v>133</v>
      </c>
      <c r="V4531">
        <v>133</v>
      </c>
      <c r="W4531">
        <v>1178</v>
      </c>
      <c r="X4531">
        <v>0</v>
      </c>
      <c r="Z4531" t="s">
        <v>32</v>
      </c>
      <c r="AA4531" t="s">
        <v>32</v>
      </c>
      <c r="AB4531" t="s">
        <v>7684</v>
      </c>
      <c r="AC4531" t="s">
        <v>7682</v>
      </c>
    </row>
    <row r="4532" spans="1:29" x14ac:dyDescent="0.3">
      <c r="A4532" t="s">
        <v>4435</v>
      </c>
      <c r="C4532" t="s">
        <v>40</v>
      </c>
      <c r="D4532" t="s">
        <v>50</v>
      </c>
      <c r="E4532">
        <v>9</v>
      </c>
      <c r="F4532" t="s">
        <v>33</v>
      </c>
      <c r="G4532">
        <v>4</v>
      </c>
      <c r="H4532">
        <v>9</v>
      </c>
      <c r="I4532">
        <v>37</v>
      </c>
      <c r="J4532">
        <v>10</v>
      </c>
      <c r="K4532">
        <v>38</v>
      </c>
      <c r="L4532" t="s">
        <v>33</v>
      </c>
      <c r="M4532" t="s">
        <v>33</v>
      </c>
      <c r="N4532" t="s">
        <v>33</v>
      </c>
      <c r="O4532">
        <v>7</v>
      </c>
      <c r="P4532">
        <v>6</v>
      </c>
      <c r="Q4532">
        <v>7</v>
      </c>
      <c r="S4532" t="s">
        <v>33</v>
      </c>
      <c r="T4532" t="s">
        <v>33</v>
      </c>
      <c r="U4532">
        <v>10</v>
      </c>
      <c r="V4532">
        <v>10</v>
      </c>
      <c r="W4532">
        <v>38</v>
      </c>
      <c r="X4532">
        <v>0</v>
      </c>
      <c r="Z4532" t="s">
        <v>33</v>
      </c>
      <c r="AA4532" t="s">
        <v>33</v>
      </c>
    </row>
    <row r="4533" spans="1:29" x14ac:dyDescent="0.3">
      <c r="A4533" t="s">
        <v>5072</v>
      </c>
      <c r="B4533">
        <v>3</v>
      </c>
      <c r="C4533" t="s">
        <v>40</v>
      </c>
      <c r="D4533" t="s">
        <v>41</v>
      </c>
      <c r="E4533">
        <v>13</v>
      </c>
      <c r="F4533" t="s">
        <v>32</v>
      </c>
      <c r="G4533">
        <v>41</v>
      </c>
      <c r="H4533">
        <v>63</v>
      </c>
      <c r="I4533">
        <v>618</v>
      </c>
      <c r="J4533">
        <v>67</v>
      </c>
      <c r="K4533">
        <v>607</v>
      </c>
      <c r="L4533" t="s">
        <v>32</v>
      </c>
      <c r="M4533" t="s">
        <v>32</v>
      </c>
      <c r="N4533" t="s">
        <v>32</v>
      </c>
      <c r="O4533">
        <v>45</v>
      </c>
      <c r="P4533">
        <v>69</v>
      </c>
      <c r="Q4533">
        <v>198</v>
      </c>
      <c r="R4533">
        <v>281.5</v>
      </c>
      <c r="S4533" t="s">
        <v>32</v>
      </c>
      <c r="T4533" t="s">
        <v>32</v>
      </c>
      <c r="U4533">
        <v>68</v>
      </c>
      <c r="V4533">
        <v>68</v>
      </c>
      <c r="W4533">
        <v>628</v>
      </c>
      <c r="X4533">
        <v>0</v>
      </c>
      <c r="Z4533" t="s">
        <v>33</v>
      </c>
      <c r="AA4533" t="s">
        <v>32</v>
      </c>
      <c r="AB4533" t="s">
        <v>7684</v>
      </c>
      <c r="AC4533" t="s">
        <v>7682</v>
      </c>
    </row>
    <row r="4534" spans="1:29" x14ac:dyDescent="0.3">
      <c r="A4534" t="s">
        <v>4437</v>
      </c>
      <c r="B4534">
        <v>3</v>
      </c>
      <c r="C4534" t="s">
        <v>29</v>
      </c>
      <c r="D4534" t="s">
        <v>30</v>
      </c>
      <c r="E4534">
        <v>21</v>
      </c>
      <c r="F4534" t="s">
        <v>31</v>
      </c>
      <c r="G4534">
        <v>77</v>
      </c>
      <c r="H4534">
        <v>138</v>
      </c>
      <c r="I4534">
        <v>1294</v>
      </c>
      <c r="J4534">
        <v>138</v>
      </c>
      <c r="K4534">
        <v>1249</v>
      </c>
      <c r="L4534" t="s">
        <v>31</v>
      </c>
      <c r="M4534" t="s">
        <v>32</v>
      </c>
      <c r="N4534" t="s">
        <v>32</v>
      </c>
      <c r="O4534">
        <v>86</v>
      </c>
      <c r="P4534">
        <v>142</v>
      </c>
      <c r="Q4534">
        <v>365</v>
      </c>
      <c r="R4534">
        <v>291.7</v>
      </c>
      <c r="S4534" t="s">
        <v>32</v>
      </c>
      <c r="T4534" t="s">
        <v>32</v>
      </c>
      <c r="U4534">
        <v>142</v>
      </c>
      <c r="V4534">
        <v>142</v>
      </c>
      <c r="W4534">
        <v>1332</v>
      </c>
      <c r="X4534">
        <v>0</v>
      </c>
      <c r="Z4534" t="s">
        <v>32</v>
      </c>
      <c r="AA4534" t="s">
        <v>32</v>
      </c>
    </row>
    <row r="4535" spans="1:29" x14ac:dyDescent="0.3">
      <c r="A4535" t="s">
        <v>5092</v>
      </c>
      <c r="B4535">
        <v>3</v>
      </c>
      <c r="C4535" t="s">
        <v>29</v>
      </c>
      <c r="D4535" t="s">
        <v>220</v>
      </c>
      <c r="E4535">
        <v>15</v>
      </c>
      <c r="F4535" t="s">
        <v>32</v>
      </c>
      <c r="G4535">
        <v>62</v>
      </c>
      <c r="H4535">
        <v>81</v>
      </c>
      <c r="I4535">
        <v>780</v>
      </c>
      <c r="J4535">
        <v>86</v>
      </c>
      <c r="K4535">
        <v>822</v>
      </c>
      <c r="L4535" t="s">
        <v>32</v>
      </c>
      <c r="M4535" t="s">
        <v>32</v>
      </c>
      <c r="N4535" t="s">
        <v>32</v>
      </c>
      <c r="O4535">
        <v>65</v>
      </c>
      <c r="P4535">
        <v>72</v>
      </c>
      <c r="Q4535">
        <v>285</v>
      </c>
      <c r="R4535">
        <v>172.7</v>
      </c>
      <c r="S4535" t="s">
        <v>31</v>
      </c>
      <c r="T4535" t="s">
        <v>31</v>
      </c>
      <c r="U4535">
        <v>86</v>
      </c>
      <c r="V4535">
        <v>86</v>
      </c>
      <c r="W4535">
        <v>809</v>
      </c>
      <c r="X4535">
        <v>0</v>
      </c>
      <c r="Z4535" t="s">
        <v>33</v>
      </c>
      <c r="AA4535" t="s">
        <v>31</v>
      </c>
      <c r="AB4535" t="s">
        <v>7681</v>
      </c>
      <c r="AC4535" t="s">
        <v>7682</v>
      </c>
    </row>
    <row r="4536" spans="1:29" x14ac:dyDescent="0.3">
      <c r="A4536" t="s">
        <v>5093</v>
      </c>
      <c r="B4536">
        <v>2</v>
      </c>
      <c r="C4536" t="s">
        <v>29</v>
      </c>
      <c r="D4536" t="s">
        <v>35</v>
      </c>
      <c r="E4536">
        <v>17</v>
      </c>
      <c r="F4536" t="s">
        <v>32</v>
      </c>
      <c r="G4536">
        <v>58</v>
      </c>
      <c r="H4536">
        <v>123</v>
      </c>
      <c r="I4536">
        <v>1039</v>
      </c>
      <c r="J4536">
        <v>128</v>
      </c>
      <c r="K4536">
        <v>1064</v>
      </c>
      <c r="L4536" t="s">
        <v>31</v>
      </c>
      <c r="M4536" t="s">
        <v>32</v>
      </c>
      <c r="N4536" t="s">
        <v>37</v>
      </c>
      <c r="O4536">
        <v>83</v>
      </c>
      <c r="P4536">
        <v>124</v>
      </c>
      <c r="Q4536">
        <v>328</v>
      </c>
      <c r="R4536">
        <v>279.3</v>
      </c>
      <c r="S4536" t="s">
        <v>32</v>
      </c>
      <c r="T4536" t="s">
        <v>32</v>
      </c>
      <c r="U4536">
        <v>94</v>
      </c>
      <c r="V4536">
        <v>94</v>
      </c>
      <c r="W4536">
        <v>762</v>
      </c>
      <c r="X4536">
        <v>0</v>
      </c>
      <c r="Z4536" t="s">
        <v>32</v>
      </c>
      <c r="AA4536" t="s">
        <v>32</v>
      </c>
      <c r="AB4536" t="s">
        <v>7716</v>
      </c>
      <c r="AC4536" t="s">
        <v>7646</v>
      </c>
    </row>
    <row r="4537" spans="1:29" x14ac:dyDescent="0.3">
      <c r="A4537" t="s">
        <v>4440</v>
      </c>
      <c r="B4537">
        <v>3</v>
      </c>
      <c r="C4537" t="s">
        <v>29</v>
      </c>
      <c r="D4537" t="s">
        <v>30</v>
      </c>
      <c r="E4537">
        <v>12</v>
      </c>
      <c r="F4537" t="s">
        <v>32</v>
      </c>
      <c r="G4537">
        <v>87</v>
      </c>
      <c r="H4537">
        <v>128</v>
      </c>
      <c r="I4537">
        <v>1119</v>
      </c>
      <c r="J4537">
        <v>134</v>
      </c>
      <c r="K4537">
        <v>1149</v>
      </c>
      <c r="L4537" t="s">
        <v>32</v>
      </c>
      <c r="M4537" t="s">
        <v>32</v>
      </c>
      <c r="N4537" t="s">
        <v>32</v>
      </c>
      <c r="O4537">
        <v>96</v>
      </c>
      <c r="P4537">
        <v>104</v>
      </c>
      <c r="Q4537">
        <v>379</v>
      </c>
      <c r="R4537">
        <v>218.2</v>
      </c>
      <c r="S4537" t="s">
        <v>32</v>
      </c>
      <c r="T4537" t="s">
        <v>32</v>
      </c>
      <c r="U4537">
        <v>113</v>
      </c>
      <c r="V4537">
        <v>113</v>
      </c>
      <c r="W4537">
        <v>963</v>
      </c>
      <c r="X4537">
        <v>0</v>
      </c>
      <c r="Z4537" t="s">
        <v>32</v>
      </c>
      <c r="AA4537" t="s">
        <v>37</v>
      </c>
    </row>
    <row r="4538" spans="1:29" x14ac:dyDescent="0.3">
      <c r="A4538" t="s">
        <v>5094</v>
      </c>
      <c r="B4538">
        <v>3</v>
      </c>
      <c r="C4538" t="s">
        <v>29</v>
      </c>
      <c r="D4538" t="s">
        <v>35</v>
      </c>
      <c r="E4538">
        <v>30</v>
      </c>
      <c r="F4538" t="s">
        <v>32</v>
      </c>
      <c r="G4538">
        <v>90</v>
      </c>
      <c r="H4538">
        <v>135</v>
      </c>
      <c r="I4538">
        <v>1285</v>
      </c>
      <c r="J4538">
        <v>137</v>
      </c>
      <c r="K4538">
        <v>1309</v>
      </c>
      <c r="L4538" t="s">
        <v>31</v>
      </c>
      <c r="M4538" t="s">
        <v>32</v>
      </c>
      <c r="N4538" t="s">
        <v>32</v>
      </c>
      <c r="O4538">
        <v>97</v>
      </c>
      <c r="P4538">
        <v>135</v>
      </c>
      <c r="Q4538">
        <v>437</v>
      </c>
      <c r="R4538">
        <v>267.89999999999998</v>
      </c>
      <c r="S4538" t="s">
        <v>32</v>
      </c>
      <c r="T4538" t="s">
        <v>32</v>
      </c>
      <c r="U4538">
        <v>138</v>
      </c>
      <c r="V4538">
        <v>138</v>
      </c>
      <c r="W4538">
        <v>1307</v>
      </c>
      <c r="X4538">
        <v>0</v>
      </c>
      <c r="Z4538" t="s">
        <v>32</v>
      </c>
      <c r="AA4538" t="s">
        <v>32</v>
      </c>
      <c r="AB4538" t="s">
        <v>7712</v>
      </c>
      <c r="AC4538" t="s">
        <v>7682</v>
      </c>
    </row>
    <row r="4539" spans="1:29" x14ac:dyDescent="0.3">
      <c r="A4539" t="s">
        <v>4441</v>
      </c>
      <c r="B4539">
        <v>3</v>
      </c>
      <c r="C4539" t="s">
        <v>29</v>
      </c>
      <c r="D4539" t="s">
        <v>30</v>
      </c>
      <c r="E4539">
        <v>28</v>
      </c>
      <c r="F4539" t="s">
        <v>32</v>
      </c>
      <c r="G4539">
        <v>67</v>
      </c>
      <c r="H4539">
        <v>99</v>
      </c>
      <c r="I4539">
        <v>848</v>
      </c>
      <c r="J4539">
        <v>103</v>
      </c>
      <c r="K4539">
        <v>865</v>
      </c>
      <c r="L4539" t="s">
        <v>32</v>
      </c>
      <c r="M4539" t="s">
        <v>32</v>
      </c>
      <c r="N4539" t="s">
        <v>32</v>
      </c>
      <c r="O4539">
        <v>81</v>
      </c>
      <c r="P4539">
        <v>109</v>
      </c>
      <c r="Q4539">
        <v>195</v>
      </c>
      <c r="R4539">
        <v>279.39999999999998</v>
      </c>
      <c r="S4539" t="s">
        <v>32</v>
      </c>
      <c r="T4539" t="s">
        <v>37</v>
      </c>
      <c r="U4539">
        <v>104</v>
      </c>
      <c r="V4539">
        <v>104</v>
      </c>
      <c r="W4539">
        <v>892</v>
      </c>
      <c r="X4539">
        <v>0</v>
      </c>
      <c r="Z4539" t="s">
        <v>32</v>
      </c>
      <c r="AA4539" t="s">
        <v>32</v>
      </c>
    </row>
    <row r="4540" spans="1:29" x14ac:dyDescent="0.3">
      <c r="A4540" t="s">
        <v>4443</v>
      </c>
      <c r="B4540">
        <v>3</v>
      </c>
      <c r="C4540" t="s">
        <v>29</v>
      </c>
      <c r="D4540" t="s">
        <v>30</v>
      </c>
      <c r="E4540">
        <v>12</v>
      </c>
      <c r="F4540" t="s">
        <v>32</v>
      </c>
      <c r="G4540">
        <v>50</v>
      </c>
      <c r="H4540">
        <v>81</v>
      </c>
      <c r="I4540">
        <v>625</v>
      </c>
      <c r="J4540">
        <v>79</v>
      </c>
      <c r="K4540">
        <v>619</v>
      </c>
      <c r="L4540" t="s">
        <v>32</v>
      </c>
      <c r="M4540" t="s">
        <v>31</v>
      </c>
      <c r="N4540" t="s">
        <v>32</v>
      </c>
      <c r="O4540">
        <v>65</v>
      </c>
      <c r="P4540">
        <v>105</v>
      </c>
      <c r="Q4540">
        <v>218</v>
      </c>
      <c r="R4540">
        <v>255.9</v>
      </c>
      <c r="S4540" t="s">
        <v>37</v>
      </c>
      <c r="T4540" t="s">
        <v>32</v>
      </c>
      <c r="U4540">
        <v>84</v>
      </c>
      <c r="V4540">
        <v>84</v>
      </c>
      <c r="W4540">
        <v>673</v>
      </c>
      <c r="X4540">
        <v>0</v>
      </c>
      <c r="Z4540" t="s">
        <v>33</v>
      </c>
      <c r="AA4540" t="s">
        <v>37</v>
      </c>
    </row>
    <row r="4541" spans="1:29" x14ac:dyDescent="0.3">
      <c r="A4541" t="s">
        <v>5161</v>
      </c>
      <c r="B4541">
        <v>3</v>
      </c>
      <c r="C4541" t="s">
        <v>29</v>
      </c>
      <c r="D4541" t="s">
        <v>220</v>
      </c>
      <c r="E4541">
        <v>12</v>
      </c>
      <c r="F4541" t="s">
        <v>32</v>
      </c>
      <c r="G4541">
        <v>44</v>
      </c>
      <c r="H4541">
        <v>67</v>
      </c>
      <c r="I4541">
        <v>534</v>
      </c>
      <c r="J4541">
        <v>71</v>
      </c>
      <c r="K4541">
        <v>548</v>
      </c>
      <c r="L4541" t="s">
        <v>32</v>
      </c>
      <c r="M4541" t="s">
        <v>32</v>
      </c>
      <c r="N4541" t="s">
        <v>32</v>
      </c>
      <c r="O4541">
        <v>50</v>
      </c>
      <c r="P4541">
        <v>56</v>
      </c>
      <c r="Q4541">
        <v>216</v>
      </c>
      <c r="R4541">
        <v>194.8</v>
      </c>
      <c r="S4541" t="s">
        <v>32</v>
      </c>
      <c r="T4541" t="s">
        <v>32</v>
      </c>
      <c r="U4541">
        <v>59</v>
      </c>
      <c r="V4541">
        <v>59</v>
      </c>
      <c r="W4541">
        <v>442</v>
      </c>
      <c r="X4541">
        <v>0</v>
      </c>
      <c r="Z4541" t="s">
        <v>33</v>
      </c>
      <c r="AA4541" t="s">
        <v>32</v>
      </c>
      <c r="AB4541" t="s">
        <v>7673</v>
      </c>
      <c r="AC4541" t="s">
        <v>7656</v>
      </c>
    </row>
    <row r="4542" spans="1:29" x14ac:dyDescent="0.3">
      <c r="A4542" t="s">
        <v>4995</v>
      </c>
      <c r="B4542">
        <v>4</v>
      </c>
      <c r="C4542" t="s">
        <v>29</v>
      </c>
      <c r="D4542" t="s">
        <v>220</v>
      </c>
      <c r="E4542">
        <v>15</v>
      </c>
      <c r="F4542" t="s">
        <v>32</v>
      </c>
      <c r="G4542">
        <v>53</v>
      </c>
      <c r="H4542">
        <v>78</v>
      </c>
      <c r="I4542">
        <v>709</v>
      </c>
      <c r="J4542">
        <v>82</v>
      </c>
      <c r="K4542">
        <v>751</v>
      </c>
      <c r="L4542" t="s">
        <v>32</v>
      </c>
      <c r="M4542" t="s">
        <v>32</v>
      </c>
      <c r="N4542" t="s">
        <v>37</v>
      </c>
      <c r="O4542">
        <v>64</v>
      </c>
      <c r="P4542">
        <v>74</v>
      </c>
      <c r="Q4542">
        <v>271</v>
      </c>
      <c r="R4542">
        <v>176</v>
      </c>
      <c r="S4542" t="s">
        <v>37</v>
      </c>
      <c r="T4542" t="s">
        <v>32</v>
      </c>
      <c r="U4542">
        <v>82</v>
      </c>
      <c r="V4542">
        <v>82</v>
      </c>
      <c r="W4542">
        <v>752</v>
      </c>
      <c r="X4542">
        <v>0</v>
      </c>
      <c r="Z4542" t="s">
        <v>33</v>
      </c>
      <c r="AA4542" t="s">
        <v>32</v>
      </c>
      <c r="AB4542" t="s">
        <v>7671</v>
      </c>
      <c r="AC4542" t="s">
        <v>7682</v>
      </c>
    </row>
    <row r="4543" spans="1:29" x14ac:dyDescent="0.3">
      <c r="A4543" t="s">
        <v>5178</v>
      </c>
      <c r="B4543">
        <v>3</v>
      </c>
      <c r="C4543" t="s">
        <v>29</v>
      </c>
      <c r="D4543" t="s">
        <v>35</v>
      </c>
      <c r="E4543">
        <v>9</v>
      </c>
      <c r="F4543" t="s">
        <v>32</v>
      </c>
      <c r="G4543">
        <v>43</v>
      </c>
      <c r="H4543">
        <v>69</v>
      </c>
      <c r="I4543">
        <v>520</v>
      </c>
      <c r="J4543">
        <v>74</v>
      </c>
      <c r="K4543">
        <v>558</v>
      </c>
      <c r="L4543" t="s">
        <v>32</v>
      </c>
      <c r="M4543" t="s">
        <v>32</v>
      </c>
      <c r="N4543" t="s">
        <v>31</v>
      </c>
      <c r="O4543">
        <v>59</v>
      </c>
      <c r="P4543">
        <v>79</v>
      </c>
      <c r="Q4543">
        <v>236</v>
      </c>
      <c r="R4543">
        <v>273.5</v>
      </c>
      <c r="S4543" t="s">
        <v>37</v>
      </c>
      <c r="T4543" t="s">
        <v>32</v>
      </c>
      <c r="U4543">
        <v>69</v>
      </c>
      <c r="V4543">
        <v>69</v>
      </c>
      <c r="W4543">
        <v>539</v>
      </c>
      <c r="X4543">
        <v>0</v>
      </c>
      <c r="Z4543" t="s">
        <v>33</v>
      </c>
      <c r="AA4543" t="s">
        <v>32</v>
      </c>
      <c r="AB4543" t="s">
        <v>7690</v>
      </c>
      <c r="AC4543" t="s">
        <v>7675</v>
      </c>
    </row>
    <row r="4544" spans="1:29" x14ac:dyDescent="0.3">
      <c r="A4544" t="s">
        <v>4446</v>
      </c>
      <c r="B4544">
        <v>4</v>
      </c>
      <c r="C4544" t="s">
        <v>29</v>
      </c>
      <c r="D4544" t="s">
        <v>30</v>
      </c>
      <c r="E4544">
        <v>24</v>
      </c>
      <c r="F4544" t="s">
        <v>32</v>
      </c>
      <c r="G4544">
        <v>103</v>
      </c>
      <c r="H4544">
        <v>157</v>
      </c>
      <c r="I4544">
        <v>1402</v>
      </c>
      <c r="J4544">
        <v>163</v>
      </c>
      <c r="K4544">
        <v>1475</v>
      </c>
      <c r="L4544" t="s">
        <v>32</v>
      </c>
      <c r="M4544" t="s">
        <v>32</v>
      </c>
      <c r="N4544" t="s">
        <v>32</v>
      </c>
      <c r="O4544">
        <v>119</v>
      </c>
      <c r="P4544">
        <v>132</v>
      </c>
      <c r="Q4544">
        <v>519</v>
      </c>
      <c r="R4544">
        <v>224.7</v>
      </c>
      <c r="S4544" t="s">
        <v>32</v>
      </c>
      <c r="T4544" t="s">
        <v>32</v>
      </c>
      <c r="U4544">
        <v>165</v>
      </c>
      <c r="V4544">
        <v>165</v>
      </c>
      <c r="W4544">
        <v>1476</v>
      </c>
      <c r="X4544">
        <v>0</v>
      </c>
      <c r="Z4544" t="s">
        <v>32</v>
      </c>
      <c r="AA4544" t="s">
        <v>37</v>
      </c>
    </row>
    <row r="4545" spans="1:29" x14ac:dyDescent="0.3">
      <c r="A4545" t="s">
        <v>4447</v>
      </c>
      <c r="C4545" t="s">
        <v>29</v>
      </c>
      <c r="D4545" t="s">
        <v>30</v>
      </c>
      <c r="E4545">
        <v>21</v>
      </c>
      <c r="F4545" t="s">
        <v>33</v>
      </c>
      <c r="G4545">
        <v>0</v>
      </c>
      <c r="H4545">
        <v>1</v>
      </c>
      <c r="I4545">
        <v>4</v>
      </c>
      <c r="J4545">
        <v>2</v>
      </c>
      <c r="K4545">
        <v>4</v>
      </c>
      <c r="L4545" t="s">
        <v>33</v>
      </c>
      <c r="M4545" t="s">
        <v>33</v>
      </c>
      <c r="N4545" t="s">
        <v>33</v>
      </c>
      <c r="O4545">
        <v>0</v>
      </c>
      <c r="P4545">
        <v>1</v>
      </c>
      <c r="Q4545">
        <v>0</v>
      </c>
      <c r="S4545" t="s">
        <v>33</v>
      </c>
      <c r="T4545" t="s">
        <v>33</v>
      </c>
      <c r="U4545">
        <v>2</v>
      </c>
      <c r="V4545">
        <v>2</v>
      </c>
      <c r="W4545">
        <v>5</v>
      </c>
      <c r="X4545">
        <v>0</v>
      </c>
      <c r="Z4545" t="s">
        <v>33</v>
      </c>
      <c r="AA4545" t="s">
        <v>33</v>
      </c>
    </row>
    <row r="4546" spans="1:29" x14ac:dyDescent="0.3">
      <c r="A4546" t="s">
        <v>4448</v>
      </c>
      <c r="B4546">
        <v>1</v>
      </c>
      <c r="C4546" t="s">
        <v>29</v>
      </c>
      <c r="D4546" t="s">
        <v>50</v>
      </c>
      <c r="E4546">
        <v>21</v>
      </c>
      <c r="F4546" t="s">
        <v>33</v>
      </c>
      <c r="G4546">
        <v>8</v>
      </c>
      <c r="H4546">
        <v>13</v>
      </c>
      <c r="I4546">
        <v>27</v>
      </c>
      <c r="J4546">
        <v>0</v>
      </c>
      <c r="K4546">
        <v>0</v>
      </c>
      <c r="L4546" t="s">
        <v>33</v>
      </c>
      <c r="M4546" t="s">
        <v>32</v>
      </c>
      <c r="N4546" t="s">
        <v>33</v>
      </c>
      <c r="O4546">
        <v>9</v>
      </c>
      <c r="P4546">
        <v>12</v>
      </c>
      <c r="Q4546">
        <v>9</v>
      </c>
      <c r="S4546" t="s">
        <v>33</v>
      </c>
      <c r="T4546" t="s">
        <v>31</v>
      </c>
      <c r="U4546">
        <v>24</v>
      </c>
      <c r="V4546">
        <v>24</v>
      </c>
      <c r="W4546">
        <v>49</v>
      </c>
      <c r="X4546">
        <v>0</v>
      </c>
      <c r="Z4546" t="s">
        <v>33</v>
      </c>
      <c r="AA4546" t="s">
        <v>33</v>
      </c>
    </row>
    <row r="4547" spans="1:29" x14ac:dyDescent="0.3">
      <c r="A4547" t="s">
        <v>5259</v>
      </c>
      <c r="B4547">
        <v>3</v>
      </c>
      <c r="C4547" t="s">
        <v>29</v>
      </c>
      <c r="D4547" t="s">
        <v>35</v>
      </c>
      <c r="E4547">
        <v>20</v>
      </c>
      <c r="F4547" t="s">
        <v>32</v>
      </c>
      <c r="G4547">
        <v>63</v>
      </c>
      <c r="H4547">
        <v>96</v>
      </c>
      <c r="I4547">
        <v>868</v>
      </c>
      <c r="J4547">
        <v>104</v>
      </c>
      <c r="K4547">
        <v>905</v>
      </c>
      <c r="L4547" t="s">
        <v>32</v>
      </c>
      <c r="M4547" t="s">
        <v>31</v>
      </c>
      <c r="N4547" t="s">
        <v>32</v>
      </c>
      <c r="O4547">
        <v>78</v>
      </c>
      <c r="P4547">
        <v>109</v>
      </c>
      <c r="Q4547">
        <v>319</v>
      </c>
      <c r="R4547">
        <v>254.2</v>
      </c>
      <c r="S4547" t="s">
        <v>32</v>
      </c>
      <c r="T4547" t="s">
        <v>32</v>
      </c>
      <c r="U4547">
        <v>103</v>
      </c>
      <c r="V4547">
        <v>103</v>
      </c>
      <c r="W4547">
        <v>894</v>
      </c>
      <c r="X4547">
        <v>0</v>
      </c>
      <c r="Z4547" t="s">
        <v>32</v>
      </c>
      <c r="AA4547" t="s">
        <v>32</v>
      </c>
      <c r="AB4547" t="s">
        <v>7687</v>
      </c>
      <c r="AC4547" t="s">
        <v>7682</v>
      </c>
    </row>
    <row r="4548" spans="1:29" x14ac:dyDescent="0.3">
      <c r="A4548" t="s">
        <v>4449</v>
      </c>
      <c r="C4548" t="s">
        <v>29</v>
      </c>
      <c r="D4548" t="s">
        <v>30</v>
      </c>
      <c r="E4548">
        <v>16</v>
      </c>
      <c r="F4548" t="s">
        <v>33</v>
      </c>
      <c r="G4548">
        <v>0</v>
      </c>
      <c r="H4548">
        <v>2</v>
      </c>
      <c r="I4548">
        <v>4</v>
      </c>
      <c r="J4548">
        <v>2</v>
      </c>
      <c r="K4548">
        <v>3</v>
      </c>
      <c r="L4548" t="s">
        <v>33</v>
      </c>
      <c r="M4548" t="s">
        <v>33</v>
      </c>
      <c r="N4548" t="s">
        <v>33</v>
      </c>
      <c r="O4548">
        <v>1</v>
      </c>
      <c r="P4548">
        <v>0</v>
      </c>
      <c r="Q4548">
        <v>1</v>
      </c>
      <c r="S4548" t="s">
        <v>33</v>
      </c>
      <c r="T4548" t="s">
        <v>33</v>
      </c>
      <c r="U4548">
        <v>2</v>
      </c>
      <c r="V4548">
        <v>2</v>
      </c>
      <c r="W4548">
        <v>7</v>
      </c>
      <c r="X4548">
        <v>0</v>
      </c>
      <c r="Z4548" t="s">
        <v>33</v>
      </c>
      <c r="AA4548" t="s">
        <v>33</v>
      </c>
    </row>
    <row r="4549" spans="1:29" x14ac:dyDescent="0.3">
      <c r="A4549" t="s">
        <v>5260</v>
      </c>
      <c r="B4549">
        <v>4</v>
      </c>
      <c r="C4549" t="s">
        <v>29</v>
      </c>
      <c r="D4549" t="s">
        <v>35</v>
      </c>
      <c r="E4549">
        <v>21</v>
      </c>
      <c r="F4549" t="s">
        <v>32</v>
      </c>
      <c r="G4549">
        <v>53</v>
      </c>
      <c r="H4549">
        <v>94</v>
      </c>
      <c r="I4549">
        <v>860</v>
      </c>
      <c r="J4549">
        <v>95</v>
      </c>
      <c r="K4549">
        <v>848</v>
      </c>
      <c r="L4549" t="s">
        <v>31</v>
      </c>
      <c r="M4549" t="s">
        <v>32</v>
      </c>
      <c r="N4549" t="s">
        <v>37</v>
      </c>
      <c r="O4549">
        <v>63</v>
      </c>
      <c r="P4549">
        <v>91</v>
      </c>
      <c r="Q4549">
        <v>275</v>
      </c>
      <c r="R4549">
        <v>291.8</v>
      </c>
      <c r="S4549" t="s">
        <v>32</v>
      </c>
      <c r="T4549" t="s">
        <v>32</v>
      </c>
      <c r="U4549">
        <v>96</v>
      </c>
      <c r="V4549">
        <v>96</v>
      </c>
      <c r="W4549">
        <v>876</v>
      </c>
      <c r="X4549">
        <v>0</v>
      </c>
      <c r="Z4549" t="s">
        <v>32</v>
      </c>
      <c r="AA4549" t="s">
        <v>32</v>
      </c>
      <c r="AB4549" t="s">
        <v>7728</v>
      </c>
      <c r="AC4549" t="s">
        <v>7675</v>
      </c>
    </row>
    <row r="4550" spans="1:29" x14ac:dyDescent="0.3">
      <c r="A4550" t="s">
        <v>4450</v>
      </c>
      <c r="C4550" t="s">
        <v>29</v>
      </c>
      <c r="D4550" t="s">
        <v>30</v>
      </c>
      <c r="E4550">
        <v>16</v>
      </c>
      <c r="F4550" t="s">
        <v>33</v>
      </c>
      <c r="G4550">
        <v>0</v>
      </c>
      <c r="H4550">
        <v>1</v>
      </c>
      <c r="I4550">
        <v>3</v>
      </c>
      <c r="J4550">
        <v>1</v>
      </c>
      <c r="K4550">
        <v>1</v>
      </c>
      <c r="L4550" t="s">
        <v>33</v>
      </c>
      <c r="M4550" t="s">
        <v>33</v>
      </c>
      <c r="N4550" t="s">
        <v>33</v>
      </c>
      <c r="O4550">
        <v>1</v>
      </c>
      <c r="P4550">
        <v>0</v>
      </c>
      <c r="Q4550">
        <v>1</v>
      </c>
      <c r="S4550" t="s">
        <v>33</v>
      </c>
      <c r="T4550" t="s">
        <v>33</v>
      </c>
      <c r="U4550">
        <v>1</v>
      </c>
      <c r="V4550">
        <v>1</v>
      </c>
      <c r="W4550">
        <v>3</v>
      </c>
      <c r="X4550">
        <v>0</v>
      </c>
      <c r="Z4550" t="s">
        <v>33</v>
      </c>
      <c r="AA4550" t="s">
        <v>33</v>
      </c>
    </row>
    <row r="4551" spans="1:29" x14ac:dyDescent="0.3">
      <c r="A4551" t="s">
        <v>5261</v>
      </c>
      <c r="B4551">
        <v>4</v>
      </c>
      <c r="C4551" t="s">
        <v>29</v>
      </c>
      <c r="D4551" t="s">
        <v>35</v>
      </c>
      <c r="E4551">
        <v>13</v>
      </c>
      <c r="F4551" t="s">
        <v>32</v>
      </c>
      <c r="G4551">
        <v>28</v>
      </c>
      <c r="H4551">
        <v>47</v>
      </c>
      <c r="I4551">
        <v>373</v>
      </c>
      <c r="J4551">
        <v>48</v>
      </c>
      <c r="K4551">
        <v>416</v>
      </c>
      <c r="L4551" t="s">
        <v>32</v>
      </c>
      <c r="M4551" t="s">
        <v>32</v>
      </c>
      <c r="N4551" t="s">
        <v>32</v>
      </c>
      <c r="O4551">
        <v>31</v>
      </c>
      <c r="P4551">
        <v>31</v>
      </c>
      <c r="Q4551">
        <v>106</v>
      </c>
      <c r="R4551">
        <v>276.7</v>
      </c>
      <c r="S4551" t="s">
        <v>32</v>
      </c>
      <c r="T4551" t="s">
        <v>32</v>
      </c>
      <c r="U4551">
        <v>47</v>
      </c>
      <c r="V4551">
        <v>47</v>
      </c>
      <c r="W4551">
        <v>412</v>
      </c>
      <c r="X4551">
        <v>0</v>
      </c>
      <c r="Z4551" t="s">
        <v>33</v>
      </c>
      <c r="AA4551" t="s">
        <v>32</v>
      </c>
      <c r="AB4551" t="s">
        <v>7699</v>
      </c>
      <c r="AC4551" t="s">
        <v>7682</v>
      </c>
    </row>
    <row r="4552" spans="1:29" x14ac:dyDescent="0.3">
      <c r="A4552" t="s">
        <v>5262</v>
      </c>
      <c r="B4552">
        <v>5</v>
      </c>
      <c r="C4552" t="s">
        <v>29</v>
      </c>
      <c r="D4552" t="s">
        <v>35</v>
      </c>
      <c r="E4552">
        <v>12</v>
      </c>
      <c r="F4552" t="s">
        <v>32</v>
      </c>
      <c r="G4552">
        <v>19</v>
      </c>
      <c r="H4552">
        <v>31</v>
      </c>
      <c r="I4552">
        <v>231</v>
      </c>
      <c r="J4552">
        <v>34</v>
      </c>
      <c r="K4552">
        <v>248</v>
      </c>
      <c r="L4552" t="s">
        <v>32</v>
      </c>
      <c r="M4552" t="s">
        <v>32</v>
      </c>
      <c r="N4552" t="s">
        <v>32</v>
      </c>
      <c r="O4552">
        <v>24</v>
      </c>
      <c r="P4552">
        <v>27</v>
      </c>
      <c r="Q4552">
        <v>87</v>
      </c>
      <c r="R4552">
        <v>146.1</v>
      </c>
      <c r="S4552" t="s">
        <v>31</v>
      </c>
      <c r="T4552" t="s">
        <v>32</v>
      </c>
      <c r="U4552">
        <v>33</v>
      </c>
      <c r="V4552">
        <v>33</v>
      </c>
      <c r="W4552">
        <v>235</v>
      </c>
      <c r="X4552">
        <v>0</v>
      </c>
      <c r="Z4552" t="s">
        <v>33</v>
      </c>
      <c r="AA4552" t="s">
        <v>32</v>
      </c>
      <c r="AB4552" t="s">
        <v>7724</v>
      </c>
      <c r="AC4552" t="s">
        <v>7682</v>
      </c>
    </row>
    <row r="4553" spans="1:29" x14ac:dyDescent="0.3">
      <c r="A4553" t="s">
        <v>4452</v>
      </c>
      <c r="B4553">
        <v>4</v>
      </c>
      <c r="C4553" t="s">
        <v>29</v>
      </c>
      <c r="D4553" t="s">
        <v>30</v>
      </c>
      <c r="E4553">
        <v>25</v>
      </c>
      <c r="F4553" t="s">
        <v>32</v>
      </c>
      <c r="G4553">
        <v>73</v>
      </c>
      <c r="H4553">
        <v>108</v>
      </c>
      <c r="I4553">
        <v>1039</v>
      </c>
      <c r="J4553">
        <v>112</v>
      </c>
      <c r="K4553">
        <v>1026</v>
      </c>
      <c r="L4553" t="s">
        <v>32</v>
      </c>
      <c r="M4553" t="s">
        <v>32</v>
      </c>
      <c r="N4553" t="s">
        <v>32</v>
      </c>
      <c r="O4553">
        <v>86</v>
      </c>
      <c r="P4553">
        <v>143</v>
      </c>
      <c r="Q4553">
        <v>355</v>
      </c>
      <c r="R4553">
        <v>229.3</v>
      </c>
      <c r="S4553" t="s">
        <v>32</v>
      </c>
      <c r="T4553" t="s">
        <v>32</v>
      </c>
      <c r="U4553">
        <v>113</v>
      </c>
      <c r="V4553">
        <v>113</v>
      </c>
      <c r="W4553">
        <v>1065</v>
      </c>
      <c r="X4553">
        <v>0</v>
      </c>
      <c r="Z4553" t="s">
        <v>32</v>
      </c>
      <c r="AA4553" t="s">
        <v>32</v>
      </c>
    </row>
    <row r="4554" spans="1:29" x14ac:dyDescent="0.3">
      <c r="A4554" t="s">
        <v>4454</v>
      </c>
      <c r="B4554">
        <v>4</v>
      </c>
      <c r="C4554" t="s">
        <v>29</v>
      </c>
      <c r="D4554" t="s">
        <v>30</v>
      </c>
      <c r="E4554">
        <v>18</v>
      </c>
      <c r="F4554" t="s">
        <v>32</v>
      </c>
      <c r="G4554">
        <v>89</v>
      </c>
      <c r="H4554">
        <v>122</v>
      </c>
      <c r="I4554">
        <v>1061</v>
      </c>
      <c r="J4554">
        <v>133</v>
      </c>
      <c r="K4554">
        <v>1114</v>
      </c>
      <c r="L4554" t="s">
        <v>32</v>
      </c>
      <c r="M4554" t="s">
        <v>32</v>
      </c>
      <c r="N4554" t="s">
        <v>37</v>
      </c>
      <c r="O4554">
        <v>102</v>
      </c>
      <c r="P4554">
        <v>102</v>
      </c>
      <c r="Q4554">
        <v>498</v>
      </c>
      <c r="R4554">
        <v>203.5</v>
      </c>
      <c r="S4554" t="s">
        <v>32</v>
      </c>
      <c r="T4554" t="s">
        <v>32</v>
      </c>
      <c r="U4554">
        <v>123</v>
      </c>
      <c r="V4554">
        <v>123</v>
      </c>
      <c r="W4554">
        <v>1051</v>
      </c>
      <c r="X4554">
        <v>0</v>
      </c>
      <c r="Z4554" t="s">
        <v>32</v>
      </c>
      <c r="AA4554" t="s">
        <v>32</v>
      </c>
    </row>
    <row r="4555" spans="1:29" x14ac:dyDescent="0.3">
      <c r="A4555" t="s">
        <v>4996</v>
      </c>
      <c r="B4555">
        <v>3</v>
      </c>
      <c r="C4555" t="s">
        <v>29</v>
      </c>
      <c r="D4555" t="s">
        <v>35</v>
      </c>
      <c r="E4555">
        <v>15</v>
      </c>
      <c r="F4555" t="s">
        <v>32</v>
      </c>
      <c r="G4555">
        <v>24</v>
      </c>
      <c r="H4555">
        <v>30</v>
      </c>
      <c r="I4555">
        <v>207</v>
      </c>
      <c r="J4555">
        <v>33</v>
      </c>
      <c r="K4555">
        <v>222</v>
      </c>
      <c r="L4555" t="s">
        <v>32</v>
      </c>
      <c r="M4555" t="s">
        <v>32</v>
      </c>
      <c r="N4555" t="s">
        <v>32</v>
      </c>
      <c r="O4555">
        <v>25</v>
      </c>
      <c r="P4555">
        <v>33</v>
      </c>
      <c r="Q4555">
        <v>112</v>
      </c>
      <c r="R4555">
        <v>209.3</v>
      </c>
      <c r="S4555" t="s">
        <v>32</v>
      </c>
      <c r="T4555" t="s">
        <v>32</v>
      </c>
      <c r="U4555">
        <v>30</v>
      </c>
      <c r="V4555">
        <v>30</v>
      </c>
      <c r="W4555">
        <v>225</v>
      </c>
      <c r="X4555">
        <v>0</v>
      </c>
      <c r="Z4555" t="s">
        <v>33</v>
      </c>
      <c r="AA4555" t="s">
        <v>32</v>
      </c>
      <c r="AB4555" t="s">
        <v>7713</v>
      </c>
      <c r="AC4555" t="s">
        <v>7682</v>
      </c>
    </row>
    <row r="4556" spans="1:29" x14ac:dyDescent="0.3">
      <c r="A4556" t="s">
        <v>4997</v>
      </c>
      <c r="B4556">
        <v>5</v>
      </c>
      <c r="C4556" t="s">
        <v>40</v>
      </c>
      <c r="D4556" t="s">
        <v>41</v>
      </c>
      <c r="E4556">
        <v>24</v>
      </c>
      <c r="F4556" t="s">
        <v>32</v>
      </c>
      <c r="G4556">
        <v>57</v>
      </c>
      <c r="H4556">
        <v>83</v>
      </c>
      <c r="I4556">
        <v>788</v>
      </c>
      <c r="J4556">
        <v>89</v>
      </c>
      <c r="K4556">
        <v>827</v>
      </c>
      <c r="L4556" t="s">
        <v>32</v>
      </c>
      <c r="M4556" t="s">
        <v>32</v>
      </c>
      <c r="N4556" t="s">
        <v>32</v>
      </c>
      <c r="O4556">
        <v>66</v>
      </c>
      <c r="P4556">
        <v>90</v>
      </c>
      <c r="Q4556">
        <v>317</v>
      </c>
      <c r="R4556">
        <v>158.4</v>
      </c>
      <c r="S4556" t="s">
        <v>37</v>
      </c>
      <c r="T4556" t="s">
        <v>32</v>
      </c>
      <c r="U4556">
        <v>78</v>
      </c>
      <c r="V4556">
        <v>78</v>
      </c>
      <c r="W4556">
        <v>697</v>
      </c>
      <c r="X4556">
        <v>0</v>
      </c>
      <c r="Z4556" t="s">
        <v>32</v>
      </c>
      <c r="AA4556" t="s">
        <v>32</v>
      </c>
      <c r="AB4556" t="s">
        <v>7723</v>
      </c>
      <c r="AC4556" t="s">
        <v>7675</v>
      </c>
    </row>
    <row r="4557" spans="1:29" x14ac:dyDescent="0.3">
      <c r="A4557" t="s">
        <v>4456</v>
      </c>
      <c r="B4557">
        <v>5</v>
      </c>
      <c r="C4557" t="s">
        <v>29</v>
      </c>
      <c r="D4557" t="s">
        <v>30</v>
      </c>
      <c r="E4557">
        <v>29</v>
      </c>
      <c r="F4557" t="s">
        <v>32</v>
      </c>
      <c r="G4557">
        <v>122</v>
      </c>
      <c r="H4557">
        <v>182</v>
      </c>
      <c r="I4557">
        <v>1689</v>
      </c>
      <c r="J4557">
        <v>186</v>
      </c>
      <c r="K4557">
        <v>1722</v>
      </c>
      <c r="L4557" t="s">
        <v>32</v>
      </c>
      <c r="M4557" t="s">
        <v>32</v>
      </c>
      <c r="N4557" t="s">
        <v>32</v>
      </c>
      <c r="O4557">
        <v>150</v>
      </c>
      <c r="P4557">
        <v>132</v>
      </c>
      <c r="Q4557">
        <v>633</v>
      </c>
      <c r="R4557">
        <v>184.5</v>
      </c>
      <c r="S4557" t="s">
        <v>37</v>
      </c>
      <c r="T4557" t="s">
        <v>37</v>
      </c>
      <c r="U4557">
        <v>187</v>
      </c>
      <c r="V4557">
        <v>187</v>
      </c>
      <c r="W4557">
        <v>1726</v>
      </c>
      <c r="X4557">
        <v>0</v>
      </c>
      <c r="Z4557" t="s">
        <v>32</v>
      </c>
      <c r="AA4557" t="s">
        <v>37</v>
      </c>
    </row>
    <row r="4558" spans="1:29" x14ac:dyDescent="0.3">
      <c r="A4558" t="s">
        <v>4458</v>
      </c>
      <c r="B4558">
        <v>5</v>
      </c>
      <c r="C4558" t="s">
        <v>29</v>
      </c>
      <c r="D4558" t="s">
        <v>30</v>
      </c>
      <c r="E4558">
        <v>1</v>
      </c>
      <c r="F4558" t="s">
        <v>33</v>
      </c>
      <c r="G4558">
        <v>18</v>
      </c>
      <c r="H4558">
        <v>23</v>
      </c>
      <c r="I4558">
        <v>180</v>
      </c>
      <c r="J4558">
        <v>24</v>
      </c>
      <c r="K4558">
        <v>186</v>
      </c>
      <c r="L4558" t="s">
        <v>32</v>
      </c>
      <c r="M4558" t="s">
        <v>32</v>
      </c>
      <c r="N4558" t="s">
        <v>32</v>
      </c>
      <c r="O4558">
        <v>21</v>
      </c>
      <c r="P4558">
        <v>11</v>
      </c>
      <c r="Q4558">
        <v>41</v>
      </c>
      <c r="R4558">
        <v>127.8</v>
      </c>
      <c r="S4558" t="s">
        <v>33</v>
      </c>
      <c r="T4558" t="s">
        <v>33</v>
      </c>
      <c r="U4558">
        <v>10</v>
      </c>
      <c r="V4558">
        <v>10</v>
      </c>
      <c r="W4558">
        <v>79</v>
      </c>
      <c r="X4558">
        <v>0</v>
      </c>
      <c r="Z4558" t="s">
        <v>33</v>
      </c>
      <c r="AA4558" t="s">
        <v>32</v>
      </c>
    </row>
    <row r="4559" spans="1:29" x14ac:dyDescent="0.3">
      <c r="A4559" t="s">
        <v>5016</v>
      </c>
      <c r="B4559">
        <v>3</v>
      </c>
      <c r="C4559" t="s">
        <v>29</v>
      </c>
      <c r="D4559" t="s">
        <v>35</v>
      </c>
      <c r="E4559">
        <v>21</v>
      </c>
      <c r="F4559" t="s">
        <v>31</v>
      </c>
      <c r="G4559">
        <v>52</v>
      </c>
      <c r="H4559">
        <v>72</v>
      </c>
      <c r="I4559">
        <v>606</v>
      </c>
      <c r="J4559">
        <v>76</v>
      </c>
      <c r="K4559">
        <v>626</v>
      </c>
      <c r="L4559" t="s">
        <v>32</v>
      </c>
      <c r="M4559" t="s">
        <v>32</v>
      </c>
      <c r="N4559" t="s">
        <v>32</v>
      </c>
      <c r="O4559">
        <v>62</v>
      </c>
      <c r="P4559">
        <v>92</v>
      </c>
      <c r="Q4559">
        <v>254</v>
      </c>
      <c r="R4559">
        <v>187.2</v>
      </c>
      <c r="S4559" t="s">
        <v>32</v>
      </c>
      <c r="T4559" t="s">
        <v>32</v>
      </c>
      <c r="U4559">
        <v>61</v>
      </c>
      <c r="V4559">
        <v>61</v>
      </c>
      <c r="W4559">
        <v>503</v>
      </c>
      <c r="X4559">
        <v>0</v>
      </c>
      <c r="Z4559" t="s">
        <v>32</v>
      </c>
      <c r="AA4559" t="s">
        <v>32</v>
      </c>
      <c r="AB4559" t="s">
        <v>7674</v>
      </c>
      <c r="AC4559" t="s">
        <v>7675</v>
      </c>
    </row>
    <row r="4560" spans="1:29" x14ac:dyDescent="0.3">
      <c r="A4560" t="s">
        <v>4460</v>
      </c>
      <c r="B4560">
        <v>4</v>
      </c>
      <c r="C4560" t="s">
        <v>29</v>
      </c>
      <c r="D4560" t="s">
        <v>30</v>
      </c>
      <c r="E4560">
        <v>21</v>
      </c>
      <c r="F4560" t="s">
        <v>32</v>
      </c>
      <c r="G4560">
        <v>84</v>
      </c>
      <c r="H4560">
        <v>119</v>
      </c>
      <c r="I4560">
        <v>976</v>
      </c>
      <c r="J4560">
        <v>128</v>
      </c>
      <c r="K4560">
        <v>1018</v>
      </c>
      <c r="L4560" t="s">
        <v>32</v>
      </c>
      <c r="M4560" t="s">
        <v>32</v>
      </c>
      <c r="N4560" t="s">
        <v>32</v>
      </c>
      <c r="O4560">
        <v>97</v>
      </c>
      <c r="P4560">
        <v>126</v>
      </c>
      <c r="Q4560">
        <v>250</v>
      </c>
      <c r="R4560">
        <v>209.4</v>
      </c>
      <c r="S4560" t="s">
        <v>32</v>
      </c>
      <c r="T4560" t="s">
        <v>32</v>
      </c>
      <c r="U4560">
        <v>125</v>
      </c>
      <c r="V4560">
        <v>125</v>
      </c>
      <c r="W4560">
        <v>981</v>
      </c>
      <c r="X4560">
        <v>0</v>
      </c>
      <c r="Z4560" t="s">
        <v>37</v>
      </c>
      <c r="AA4560" t="s">
        <v>32</v>
      </c>
    </row>
    <row r="4561" spans="1:29" x14ac:dyDescent="0.3">
      <c r="A4561" t="s">
        <v>5081</v>
      </c>
      <c r="B4561">
        <v>3</v>
      </c>
      <c r="C4561" t="s">
        <v>29</v>
      </c>
      <c r="D4561" t="s">
        <v>35</v>
      </c>
      <c r="E4561">
        <v>20</v>
      </c>
      <c r="F4561" t="s">
        <v>32</v>
      </c>
      <c r="G4561">
        <v>48</v>
      </c>
      <c r="H4561">
        <v>70</v>
      </c>
      <c r="I4561">
        <v>628</v>
      </c>
      <c r="J4561">
        <v>74</v>
      </c>
      <c r="K4561">
        <v>648</v>
      </c>
      <c r="L4561" t="s">
        <v>32</v>
      </c>
      <c r="M4561" t="s">
        <v>32</v>
      </c>
      <c r="N4561" t="s">
        <v>32</v>
      </c>
      <c r="O4561">
        <v>52</v>
      </c>
      <c r="P4561">
        <v>61</v>
      </c>
      <c r="Q4561">
        <v>250</v>
      </c>
      <c r="R4561">
        <v>210.3</v>
      </c>
      <c r="S4561" t="s">
        <v>37</v>
      </c>
      <c r="T4561" t="s">
        <v>32</v>
      </c>
      <c r="U4561">
        <v>62</v>
      </c>
      <c r="V4561">
        <v>62</v>
      </c>
      <c r="W4561">
        <v>547</v>
      </c>
      <c r="X4561">
        <v>0</v>
      </c>
      <c r="Z4561" t="s">
        <v>32</v>
      </c>
      <c r="AA4561" t="s">
        <v>32</v>
      </c>
      <c r="AB4561" t="s">
        <v>7712</v>
      </c>
      <c r="AC4561" t="s">
        <v>7682</v>
      </c>
    </row>
    <row r="4562" spans="1:29" x14ac:dyDescent="0.3">
      <c r="A4562" t="s">
        <v>5098</v>
      </c>
      <c r="B4562">
        <v>2</v>
      </c>
      <c r="C4562" t="s">
        <v>29</v>
      </c>
      <c r="D4562" t="s">
        <v>35</v>
      </c>
      <c r="E4562">
        <v>24</v>
      </c>
      <c r="F4562" t="s">
        <v>32</v>
      </c>
      <c r="G4562">
        <v>73</v>
      </c>
      <c r="H4562">
        <v>112</v>
      </c>
      <c r="I4562">
        <v>1103</v>
      </c>
      <c r="J4562">
        <v>115</v>
      </c>
      <c r="K4562">
        <v>1119</v>
      </c>
      <c r="L4562" t="s">
        <v>31</v>
      </c>
      <c r="M4562" t="s">
        <v>32</v>
      </c>
      <c r="N4562" t="s">
        <v>32</v>
      </c>
      <c r="O4562">
        <v>79</v>
      </c>
      <c r="P4562">
        <v>142</v>
      </c>
      <c r="Q4562">
        <v>342</v>
      </c>
      <c r="R4562">
        <v>273.2</v>
      </c>
      <c r="S4562" t="s">
        <v>37</v>
      </c>
      <c r="T4562" t="s">
        <v>32</v>
      </c>
      <c r="U4562">
        <v>107</v>
      </c>
      <c r="V4562">
        <v>107</v>
      </c>
      <c r="W4562">
        <v>1011</v>
      </c>
      <c r="X4562">
        <v>0</v>
      </c>
      <c r="Z4562" t="s">
        <v>32</v>
      </c>
      <c r="AA4562" t="s">
        <v>32</v>
      </c>
      <c r="AB4562" t="s">
        <v>7673</v>
      </c>
      <c r="AC4562" t="s">
        <v>7656</v>
      </c>
    </row>
    <row r="4563" spans="1:29" x14ac:dyDescent="0.3">
      <c r="A4563" t="s">
        <v>4462</v>
      </c>
      <c r="B4563">
        <v>5</v>
      </c>
      <c r="C4563" t="s">
        <v>29</v>
      </c>
      <c r="D4563" t="s">
        <v>30</v>
      </c>
      <c r="E4563">
        <v>34</v>
      </c>
      <c r="F4563" t="s">
        <v>32</v>
      </c>
      <c r="G4563">
        <v>129</v>
      </c>
      <c r="H4563">
        <v>221</v>
      </c>
      <c r="I4563">
        <v>2035</v>
      </c>
      <c r="J4563">
        <v>228</v>
      </c>
      <c r="K4563">
        <v>2046</v>
      </c>
      <c r="L4563" t="s">
        <v>32</v>
      </c>
      <c r="M4563" t="s">
        <v>32</v>
      </c>
      <c r="N4563" t="s">
        <v>37</v>
      </c>
      <c r="O4563">
        <v>168</v>
      </c>
      <c r="P4563">
        <v>216</v>
      </c>
      <c r="Q4563">
        <v>630</v>
      </c>
      <c r="R4563">
        <v>216.2</v>
      </c>
      <c r="S4563" t="s">
        <v>32</v>
      </c>
      <c r="T4563" t="s">
        <v>37</v>
      </c>
      <c r="U4563">
        <v>188</v>
      </c>
      <c r="V4563">
        <v>188</v>
      </c>
      <c r="W4563">
        <v>1698</v>
      </c>
      <c r="X4563">
        <v>3</v>
      </c>
      <c r="Y4563">
        <v>6</v>
      </c>
      <c r="Z4563" t="s">
        <v>32</v>
      </c>
      <c r="AA4563" t="s">
        <v>37</v>
      </c>
    </row>
    <row r="4564" spans="1:29" x14ac:dyDescent="0.3">
      <c r="A4564" t="s">
        <v>4463</v>
      </c>
      <c r="B4564">
        <v>4</v>
      </c>
      <c r="C4564" t="s">
        <v>29</v>
      </c>
      <c r="D4564" t="s">
        <v>30</v>
      </c>
      <c r="E4564">
        <v>31</v>
      </c>
      <c r="F4564" t="s">
        <v>32</v>
      </c>
      <c r="G4564">
        <v>112</v>
      </c>
      <c r="H4564">
        <v>162</v>
      </c>
      <c r="I4564">
        <v>1502</v>
      </c>
      <c r="J4564">
        <v>168</v>
      </c>
      <c r="K4564">
        <v>1458</v>
      </c>
      <c r="L4564" t="s">
        <v>32</v>
      </c>
      <c r="M4564" t="s">
        <v>32</v>
      </c>
      <c r="N4564" t="s">
        <v>32</v>
      </c>
      <c r="O4564">
        <v>123</v>
      </c>
      <c r="P4564">
        <v>158</v>
      </c>
      <c r="Q4564">
        <v>549</v>
      </c>
      <c r="R4564">
        <v>187.2</v>
      </c>
      <c r="S4564" t="s">
        <v>32</v>
      </c>
      <c r="T4564" t="s">
        <v>37</v>
      </c>
      <c r="U4564">
        <v>170</v>
      </c>
      <c r="V4564">
        <v>170</v>
      </c>
      <c r="W4564">
        <v>1565</v>
      </c>
      <c r="X4564">
        <v>0</v>
      </c>
      <c r="Z4564" t="s">
        <v>32</v>
      </c>
      <c r="AA4564" t="s">
        <v>32</v>
      </c>
    </row>
    <row r="4565" spans="1:29" x14ac:dyDescent="0.3">
      <c r="A4565" t="s">
        <v>5101</v>
      </c>
      <c r="B4565">
        <v>3</v>
      </c>
      <c r="C4565" t="s">
        <v>29</v>
      </c>
      <c r="D4565" t="s">
        <v>318</v>
      </c>
      <c r="E4565">
        <v>7</v>
      </c>
      <c r="F4565" t="s">
        <v>32</v>
      </c>
      <c r="G4565">
        <v>30</v>
      </c>
      <c r="H4565">
        <v>45</v>
      </c>
      <c r="I4565">
        <v>402</v>
      </c>
      <c r="J4565">
        <v>47</v>
      </c>
      <c r="K4565">
        <v>414</v>
      </c>
      <c r="L4565" t="s">
        <v>32</v>
      </c>
      <c r="M4565" t="s">
        <v>32</v>
      </c>
      <c r="N4565" t="s">
        <v>32</v>
      </c>
      <c r="O4565">
        <v>33</v>
      </c>
      <c r="P4565">
        <v>49</v>
      </c>
      <c r="Q4565">
        <v>127</v>
      </c>
      <c r="R4565">
        <v>218.7</v>
      </c>
      <c r="S4565" t="s">
        <v>32</v>
      </c>
      <c r="T4565" t="s">
        <v>32</v>
      </c>
      <c r="U4565">
        <v>44</v>
      </c>
      <c r="V4565">
        <v>44</v>
      </c>
      <c r="W4565">
        <v>405</v>
      </c>
      <c r="X4565">
        <v>0</v>
      </c>
      <c r="Z4565" t="s">
        <v>33</v>
      </c>
      <c r="AA4565" t="s">
        <v>32</v>
      </c>
      <c r="AB4565" t="s">
        <v>7703</v>
      </c>
      <c r="AC4565" t="s">
        <v>7682</v>
      </c>
    </row>
    <row r="4566" spans="1:29" x14ac:dyDescent="0.3">
      <c r="A4566" t="s">
        <v>5183</v>
      </c>
      <c r="B4566">
        <v>3</v>
      </c>
      <c r="C4566" t="s">
        <v>29</v>
      </c>
      <c r="D4566" t="s">
        <v>318</v>
      </c>
      <c r="E4566">
        <v>33</v>
      </c>
      <c r="F4566" t="s">
        <v>32</v>
      </c>
      <c r="G4566">
        <v>61</v>
      </c>
      <c r="H4566">
        <v>97</v>
      </c>
      <c r="I4566">
        <v>916</v>
      </c>
      <c r="J4566">
        <v>97</v>
      </c>
      <c r="K4566">
        <v>934</v>
      </c>
      <c r="L4566" t="s">
        <v>32</v>
      </c>
      <c r="M4566" t="s">
        <v>32</v>
      </c>
      <c r="N4566" t="s">
        <v>31</v>
      </c>
      <c r="O4566">
        <v>67</v>
      </c>
      <c r="P4566">
        <v>96</v>
      </c>
      <c r="Q4566">
        <v>375</v>
      </c>
      <c r="R4566">
        <v>276.89999999999998</v>
      </c>
      <c r="S4566" t="s">
        <v>32</v>
      </c>
      <c r="T4566" t="s">
        <v>32</v>
      </c>
      <c r="U4566">
        <v>93</v>
      </c>
      <c r="V4566">
        <v>93</v>
      </c>
      <c r="W4566">
        <v>907</v>
      </c>
      <c r="X4566">
        <v>0</v>
      </c>
      <c r="Z4566" t="s">
        <v>32</v>
      </c>
      <c r="AA4566" t="s">
        <v>32</v>
      </c>
      <c r="AB4566" t="s">
        <v>7728</v>
      </c>
      <c r="AC4566" t="s">
        <v>7675</v>
      </c>
    </row>
    <row r="4567" spans="1:29" x14ac:dyDescent="0.3">
      <c r="A4567" t="s">
        <v>5184</v>
      </c>
      <c r="B4567">
        <v>2</v>
      </c>
      <c r="C4567" t="s">
        <v>29</v>
      </c>
      <c r="D4567" t="s">
        <v>220</v>
      </c>
      <c r="E4567">
        <v>12</v>
      </c>
      <c r="F4567" t="s">
        <v>32</v>
      </c>
      <c r="G4567">
        <v>19</v>
      </c>
      <c r="H4567">
        <v>27</v>
      </c>
      <c r="I4567">
        <v>207</v>
      </c>
      <c r="J4567">
        <v>29</v>
      </c>
      <c r="K4567">
        <v>206</v>
      </c>
      <c r="L4567" t="s">
        <v>32</v>
      </c>
      <c r="M4567" t="s">
        <v>32</v>
      </c>
      <c r="N4567" t="s">
        <v>32</v>
      </c>
      <c r="O4567">
        <v>24</v>
      </c>
      <c r="P4567">
        <v>33</v>
      </c>
      <c r="Q4567">
        <v>128</v>
      </c>
      <c r="R4567">
        <v>216.2</v>
      </c>
      <c r="S4567" t="s">
        <v>32</v>
      </c>
      <c r="T4567" t="s">
        <v>32</v>
      </c>
      <c r="U4567">
        <v>28</v>
      </c>
      <c r="V4567">
        <v>28</v>
      </c>
      <c r="W4567">
        <v>210</v>
      </c>
      <c r="X4567">
        <v>0</v>
      </c>
      <c r="Z4567" t="s">
        <v>33</v>
      </c>
      <c r="AA4567" t="s">
        <v>32</v>
      </c>
      <c r="AB4567" t="s">
        <v>7685</v>
      </c>
      <c r="AC4567" t="s">
        <v>7682</v>
      </c>
    </row>
    <row r="4568" spans="1:29" x14ac:dyDescent="0.3">
      <c r="A4568" t="s">
        <v>4467</v>
      </c>
      <c r="B4568">
        <v>4</v>
      </c>
      <c r="C4568" t="s">
        <v>29</v>
      </c>
      <c r="D4568" t="s">
        <v>30</v>
      </c>
      <c r="E4568">
        <v>32</v>
      </c>
      <c r="F4568" t="s">
        <v>31</v>
      </c>
      <c r="G4568">
        <v>91</v>
      </c>
      <c r="H4568">
        <v>132</v>
      </c>
      <c r="I4568">
        <v>1168</v>
      </c>
      <c r="J4568">
        <v>140</v>
      </c>
      <c r="K4568">
        <v>1200</v>
      </c>
      <c r="L4568" t="s">
        <v>32</v>
      </c>
      <c r="M4568" t="s">
        <v>32</v>
      </c>
      <c r="N4568" t="s">
        <v>32</v>
      </c>
      <c r="O4568">
        <v>101</v>
      </c>
      <c r="P4568">
        <v>106</v>
      </c>
      <c r="Q4568">
        <v>503</v>
      </c>
      <c r="R4568">
        <v>179.2</v>
      </c>
      <c r="S4568" t="s">
        <v>32</v>
      </c>
      <c r="T4568" t="s">
        <v>37</v>
      </c>
      <c r="U4568">
        <v>143</v>
      </c>
      <c r="V4568">
        <v>143</v>
      </c>
      <c r="W4568">
        <v>1248</v>
      </c>
      <c r="X4568">
        <v>0</v>
      </c>
      <c r="Z4568" t="s">
        <v>32</v>
      </c>
      <c r="AA4568" t="s">
        <v>32</v>
      </c>
    </row>
    <row r="4569" spans="1:29" x14ac:dyDescent="0.3">
      <c r="A4569" t="s">
        <v>5185</v>
      </c>
      <c r="B4569">
        <v>3</v>
      </c>
      <c r="C4569" t="s">
        <v>29</v>
      </c>
      <c r="D4569" t="s">
        <v>220</v>
      </c>
      <c r="E4569">
        <v>16</v>
      </c>
      <c r="F4569" t="s">
        <v>32</v>
      </c>
      <c r="G4569">
        <v>21</v>
      </c>
      <c r="H4569">
        <v>39</v>
      </c>
      <c r="I4569">
        <v>420</v>
      </c>
      <c r="J4569">
        <v>39</v>
      </c>
      <c r="K4569">
        <v>420</v>
      </c>
      <c r="L4569" t="s">
        <v>32</v>
      </c>
      <c r="M4569" t="s">
        <v>32</v>
      </c>
      <c r="N4569" t="s">
        <v>32</v>
      </c>
      <c r="O4569">
        <v>25</v>
      </c>
      <c r="P4569">
        <v>23</v>
      </c>
      <c r="Q4569">
        <v>142</v>
      </c>
      <c r="R4569">
        <v>153.30000000000001</v>
      </c>
      <c r="S4569" t="s">
        <v>32</v>
      </c>
      <c r="T4569" t="s">
        <v>32</v>
      </c>
      <c r="U4569">
        <v>34</v>
      </c>
      <c r="V4569">
        <v>34</v>
      </c>
      <c r="W4569">
        <v>378</v>
      </c>
      <c r="X4569">
        <v>0</v>
      </c>
      <c r="Z4569" t="s">
        <v>32</v>
      </c>
      <c r="AA4569" t="s">
        <v>32</v>
      </c>
      <c r="AB4569" t="s">
        <v>7661</v>
      </c>
      <c r="AC4569" t="s">
        <v>7682</v>
      </c>
    </row>
    <row r="4570" spans="1:29" x14ac:dyDescent="0.3">
      <c r="A4570" t="s">
        <v>5186</v>
      </c>
      <c r="B4570">
        <v>4</v>
      </c>
      <c r="C4570" t="s">
        <v>29</v>
      </c>
      <c r="D4570" t="s">
        <v>35</v>
      </c>
      <c r="E4570">
        <v>22</v>
      </c>
      <c r="F4570" t="s">
        <v>32</v>
      </c>
      <c r="G4570">
        <v>98</v>
      </c>
      <c r="H4570">
        <v>146</v>
      </c>
      <c r="I4570">
        <v>1256</v>
      </c>
      <c r="J4570">
        <v>163</v>
      </c>
      <c r="K4570">
        <v>1359</v>
      </c>
      <c r="L4570" t="s">
        <v>32</v>
      </c>
      <c r="M4570" t="s">
        <v>32</v>
      </c>
      <c r="N4570" t="s">
        <v>32</v>
      </c>
      <c r="O4570">
        <v>123</v>
      </c>
      <c r="P4570">
        <v>158</v>
      </c>
      <c r="Q4570">
        <v>524</v>
      </c>
      <c r="R4570">
        <v>198.3</v>
      </c>
      <c r="S4570" t="s">
        <v>32</v>
      </c>
      <c r="T4570" t="s">
        <v>32</v>
      </c>
      <c r="U4570">
        <v>122</v>
      </c>
      <c r="V4570">
        <v>122</v>
      </c>
      <c r="W4570">
        <v>1025</v>
      </c>
      <c r="X4570">
        <v>0</v>
      </c>
      <c r="Z4570" t="s">
        <v>32</v>
      </c>
      <c r="AA4570" t="s">
        <v>32</v>
      </c>
      <c r="AB4570" t="s">
        <v>7674</v>
      </c>
      <c r="AC4570" t="s">
        <v>7675</v>
      </c>
    </row>
    <row r="4571" spans="1:29" x14ac:dyDescent="0.3">
      <c r="A4571" t="s">
        <v>5202</v>
      </c>
      <c r="B4571">
        <v>4</v>
      </c>
      <c r="C4571" t="s">
        <v>29</v>
      </c>
      <c r="D4571" t="s">
        <v>35</v>
      </c>
      <c r="E4571">
        <v>24</v>
      </c>
      <c r="F4571" t="s">
        <v>32</v>
      </c>
      <c r="G4571">
        <v>91</v>
      </c>
      <c r="H4571">
        <v>150</v>
      </c>
      <c r="I4571">
        <v>1329</v>
      </c>
      <c r="J4571">
        <v>162</v>
      </c>
      <c r="K4571">
        <v>1381</v>
      </c>
      <c r="L4571" t="s">
        <v>32</v>
      </c>
      <c r="M4571" t="s">
        <v>32</v>
      </c>
      <c r="N4571" t="s">
        <v>32</v>
      </c>
      <c r="O4571">
        <v>115</v>
      </c>
      <c r="P4571">
        <v>120</v>
      </c>
      <c r="Q4571">
        <v>448</v>
      </c>
      <c r="R4571">
        <v>204.8</v>
      </c>
      <c r="S4571" t="s">
        <v>32</v>
      </c>
      <c r="T4571" t="s">
        <v>32</v>
      </c>
      <c r="U4571">
        <v>137</v>
      </c>
      <c r="V4571">
        <v>137</v>
      </c>
      <c r="W4571">
        <v>1182</v>
      </c>
      <c r="X4571">
        <v>0</v>
      </c>
      <c r="Z4571" t="s">
        <v>32</v>
      </c>
      <c r="AA4571" t="s">
        <v>32</v>
      </c>
      <c r="AB4571" t="s">
        <v>7725</v>
      </c>
      <c r="AC4571" t="s">
        <v>7682</v>
      </c>
    </row>
    <row r="4572" spans="1:29" x14ac:dyDescent="0.3">
      <c r="A4572" t="s">
        <v>4471</v>
      </c>
      <c r="B4572">
        <v>5</v>
      </c>
      <c r="C4572" t="s">
        <v>29</v>
      </c>
      <c r="D4572" t="s">
        <v>30</v>
      </c>
      <c r="E4572">
        <v>14</v>
      </c>
      <c r="F4572" t="s">
        <v>32</v>
      </c>
      <c r="G4572">
        <v>32</v>
      </c>
      <c r="H4572">
        <v>45</v>
      </c>
      <c r="I4572">
        <v>403</v>
      </c>
      <c r="J4572">
        <v>50</v>
      </c>
      <c r="K4572">
        <v>419</v>
      </c>
      <c r="L4572" t="s">
        <v>32</v>
      </c>
      <c r="M4572" t="s">
        <v>32</v>
      </c>
      <c r="N4572" t="s">
        <v>32</v>
      </c>
      <c r="O4572">
        <v>38</v>
      </c>
      <c r="P4572">
        <v>42</v>
      </c>
      <c r="Q4572">
        <v>120</v>
      </c>
      <c r="R4572">
        <v>193.9</v>
      </c>
      <c r="S4572" t="s">
        <v>32</v>
      </c>
      <c r="T4572" t="s">
        <v>32</v>
      </c>
      <c r="U4572">
        <v>50</v>
      </c>
      <c r="V4572">
        <v>50</v>
      </c>
      <c r="W4572">
        <v>421</v>
      </c>
      <c r="X4572">
        <v>0</v>
      </c>
      <c r="Z4572" t="s">
        <v>33</v>
      </c>
      <c r="AA4572" t="s">
        <v>32</v>
      </c>
    </row>
    <row r="4573" spans="1:29" x14ac:dyDescent="0.3">
      <c r="A4573" t="s">
        <v>5268</v>
      </c>
      <c r="B4573">
        <v>4</v>
      </c>
      <c r="C4573" t="s">
        <v>29</v>
      </c>
      <c r="D4573" t="s">
        <v>318</v>
      </c>
      <c r="E4573">
        <v>20</v>
      </c>
      <c r="F4573" t="s">
        <v>32</v>
      </c>
      <c r="G4573">
        <v>31</v>
      </c>
      <c r="H4573">
        <v>57</v>
      </c>
      <c r="I4573">
        <v>524</v>
      </c>
      <c r="J4573">
        <v>58</v>
      </c>
      <c r="K4573">
        <v>535</v>
      </c>
      <c r="L4573" t="s">
        <v>32</v>
      </c>
      <c r="M4573" t="s">
        <v>32</v>
      </c>
      <c r="N4573" t="s">
        <v>32</v>
      </c>
      <c r="O4573">
        <v>42</v>
      </c>
      <c r="P4573">
        <v>68</v>
      </c>
      <c r="Q4573">
        <v>220</v>
      </c>
      <c r="R4573">
        <v>223.9</v>
      </c>
      <c r="S4573" t="s">
        <v>32</v>
      </c>
      <c r="T4573" t="s">
        <v>32</v>
      </c>
      <c r="U4573">
        <v>58</v>
      </c>
      <c r="V4573">
        <v>58</v>
      </c>
      <c r="W4573">
        <v>535</v>
      </c>
      <c r="X4573">
        <v>0</v>
      </c>
      <c r="Z4573" t="s">
        <v>33</v>
      </c>
      <c r="AA4573" t="s">
        <v>32</v>
      </c>
      <c r="AB4573" t="s">
        <v>7712</v>
      </c>
      <c r="AC4573" t="s">
        <v>7682</v>
      </c>
    </row>
    <row r="4574" spans="1:29" x14ac:dyDescent="0.3">
      <c r="A4574" t="s">
        <v>4958</v>
      </c>
      <c r="B4574">
        <v>3</v>
      </c>
      <c r="C4574" t="s">
        <v>40</v>
      </c>
      <c r="D4574" t="s">
        <v>41</v>
      </c>
      <c r="E4574">
        <v>14</v>
      </c>
      <c r="F4574" t="s">
        <v>32</v>
      </c>
      <c r="G4574">
        <v>37</v>
      </c>
      <c r="H4574">
        <v>69</v>
      </c>
      <c r="I4574">
        <v>574</v>
      </c>
      <c r="J4574">
        <v>74</v>
      </c>
      <c r="K4574">
        <v>607</v>
      </c>
      <c r="L4574" t="s">
        <v>32</v>
      </c>
      <c r="M4574" t="s">
        <v>32</v>
      </c>
      <c r="N4574" t="s">
        <v>32</v>
      </c>
      <c r="O4574">
        <v>51</v>
      </c>
      <c r="P4574">
        <v>45</v>
      </c>
      <c r="Q4574">
        <v>178</v>
      </c>
      <c r="R4574">
        <v>184.8</v>
      </c>
      <c r="S4574" t="s">
        <v>37</v>
      </c>
      <c r="T4574" t="s">
        <v>32</v>
      </c>
      <c r="U4574">
        <v>59</v>
      </c>
      <c r="V4574">
        <v>59</v>
      </c>
      <c r="W4574">
        <v>501</v>
      </c>
      <c r="X4574">
        <v>0</v>
      </c>
      <c r="Z4574" t="s">
        <v>33</v>
      </c>
      <c r="AA4574" t="s">
        <v>32</v>
      </c>
      <c r="AB4574" t="s">
        <v>7708</v>
      </c>
      <c r="AC4574" t="s">
        <v>7682</v>
      </c>
    </row>
    <row r="4575" spans="1:29" x14ac:dyDescent="0.3">
      <c r="A4575" t="s">
        <v>4959</v>
      </c>
      <c r="B4575">
        <v>3</v>
      </c>
      <c r="C4575" t="s">
        <v>29</v>
      </c>
      <c r="D4575" t="s">
        <v>35</v>
      </c>
      <c r="E4575">
        <v>12</v>
      </c>
      <c r="F4575" t="s">
        <v>32</v>
      </c>
      <c r="G4575">
        <v>54</v>
      </c>
      <c r="H4575">
        <v>78</v>
      </c>
      <c r="I4575">
        <v>658</v>
      </c>
      <c r="J4575">
        <v>79</v>
      </c>
      <c r="K4575">
        <v>682</v>
      </c>
      <c r="L4575" t="s">
        <v>32</v>
      </c>
      <c r="M4575" t="s">
        <v>32</v>
      </c>
      <c r="N4575" t="s">
        <v>32</v>
      </c>
      <c r="O4575">
        <v>69</v>
      </c>
      <c r="P4575">
        <v>96</v>
      </c>
      <c r="Q4575">
        <v>243</v>
      </c>
      <c r="R4575">
        <v>222.6</v>
      </c>
      <c r="S4575" t="s">
        <v>32</v>
      </c>
      <c r="T4575" t="s">
        <v>32</v>
      </c>
      <c r="U4575">
        <v>63</v>
      </c>
      <c r="V4575">
        <v>63</v>
      </c>
      <c r="W4575">
        <v>538</v>
      </c>
      <c r="X4575">
        <v>0</v>
      </c>
      <c r="Z4575" t="s">
        <v>33</v>
      </c>
      <c r="AA4575" t="s">
        <v>32</v>
      </c>
      <c r="AB4575" t="s">
        <v>7660</v>
      </c>
      <c r="AC4575" t="s">
        <v>7675</v>
      </c>
    </row>
    <row r="4576" spans="1:29" x14ac:dyDescent="0.3">
      <c r="A4576" t="s">
        <v>4474</v>
      </c>
      <c r="B4576">
        <v>4</v>
      </c>
      <c r="C4576" t="s">
        <v>29</v>
      </c>
      <c r="D4576" t="s">
        <v>30</v>
      </c>
      <c r="E4576">
        <v>20</v>
      </c>
      <c r="F4576" t="s">
        <v>32</v>
      </c>
      <c r="G4576">
        <v>98</v>
      </c>
      <c r="H4576">
        <v>150</v>
      </c>
      <c r="I4576">
        <v>1339</v>
      </c>
      <c r="J4576">
        <v>158</v>
      </c>
      <c r="K4576">
        <v>1403</v>
      </c>
      <c r="L4576" t="s">
        <v>32</v>
      </c>
      <c r="M4576" t="s">
        <v>32</v>
      </c>
      <c r="N4576" t="s">
        <v>37</v>
      </c>
      <c r="O4576">
        <v>112</v>
      </c>
      <c r="P4576">
        <v>141</v>
      </c>
      <c r="Q4576">
        <v>477</v>
      </c>
      <c r="R4576">
        <v>212.2</v>
      </c>
      <c r="S4576" t="s">
        <v>37</v>
      </c>
      <c r="T4576" t="s">
        <v>32</v>
      </c>
      <c r="U4576">
        <v>160</v>
      </c>
      <c r="V4576">
        <v>160</v>
      </c>
      <c r="W4576">
        <v>1420</v>
      </c>
      <c r="X4576">
        <v>0</v>
      </c>
      <c r="Z4576" t="s">
        <v>32</v>
      </c>
      <c r="AA4576" t="s">
        <v>32</v>
      </c>
    </row>
    <row r="4577" spans="1:29" x14ac:dyDescent="0.3">
      <c r="A4577" t="s">
        <v>4960</v>
      </c>
      <c r="B4577">
        <v>4</v>
      </c>
      <c r="C4577" t="s">
        <v>29</v>
      </c>
      <c r="D4577" t="s">
        <v>35</v>
      </c>
      <c r="E4577">
        <v>16</v>
      </c>
      <c r="F4577" t="s">
        <v>32</v>
      </c>
      <c r="G4577">
        <v>48</v>
      </c>
      <c r="H4577">
        <v>81</v>
      </c>
      <c r="I4577">
        <v>693</v>
      </c>
      <c r="J4577">
        <v>90</v>
      </c>
      <c r="K4577">
        <v>722</v>
      </c>
      <c r="L4577" t="s">
        <v>32</v>
      </c>
      <c r="M4577" t="s">
        <v>32</v>
      </c>
      <c r="N4577" t="s">
        <v>32</v>
      </c>
      <c r="O4577">
        <v>61</v>
      </c>
      <c r="P4577">
        <v>78</v>
      </c>
      <c r="Q4577">
        <v>247</v>
      </c>
      <c r="R4577">
        <v>236.5</v>
      </c>
      <c r="S4577" t="s">
        <v>37</v>
      </c>
      <c r="T4577" t="s">
        <v>32</v>
      </c>
      <c r="U4577">
        <v>89</v>
      </c>
      <c r="V4577">
        <v>89</v>
      </c>
      <c r="W4577">
        <v>727</v>
      </c>
      <c r="X4577">
        <v>0</v>
      </c>
      <c r="Z4577" t="s">
        <v>33</v>
      </c>
      <c r="AA4577" t="s">
        <v>37</v>
      </c>
      <c r="AB4577" t="s">
        <v>7725</v>
      </c>
      <c r="AC4577" t="s">
        <v>7682</v>
      </c>
    </row>
    <row r="4578" spans="1:29" x14ac:dyDescent="0.3">
      <c r="A4578" t="s">
        <v>5040</v>
      </c>
      <c r="B4578">
        <v>4</v>
      </c>
      <c r="C4578" t="s">
        <v>29</v>
      </c>
      <c r="D4578" t="s">
        <v>35</v>
      </c>
      <c r="E4578">
        <v>17</v>
      </c>
      <c r="F4578" t="s">
        <v>32</v>
      </c>
      <c r="G4578">
        <v>34</v>
      </c>
      <c r="H4578">
        <v>51</v>
      </c>
      <c r="I4578">
        <v>458</v>
      </c>
      <c r="J4578">
        <v>51</v>
      </c>
      <c r="K4578">
        <v>469</v>
      </c>
      <c r="L4578" t="s">
        <v>32</v>
      </c>
      <c r="M4578" t="s">
        <v>32</v>
      </c>
      <c r="N4578" t="s">
        <v>32</v>
      </c>
      <c r="O4578">
        <v>38</v>
      </c>
      <c r="P4578">
        <v>50</v>
      </c>
      <c r="Q4578">
        <v>151</v>
      </c>
      <c r="R4578">
        <v>220</v>
      </c>
      <c r="S4578" t="s">
        <v>32</v>
      </c>
      <c r="T4578" t="s">
        <v>32</v>
      </c>
      <c r="U4578">
        <v>52</v>
      </c>
      <c r="V4578">
        <v>52</v>
      </c>
      <c r="W4578">
        <v>476</v>
      </c>
      <c r="X4578">
        <v>0</v>
      </c>
      <c r="Z4578" t="s">
        <v>32</v>
      </c>
      <c r="AA4578" t="s">
        <v>32</v>
      </c>
      <c r="AB4578" t="s">
        <v>7684</v>
      </c>
      <c r="AC4578" t="s">
        <v>7682</v>
      </c>
    </row>
    <row r="4579" spans="1:29" x14ac:dyDescent="0.3">
      <c r="A4579" t="s">
        <v>5042</v>
      </c>
      <c r="B4579">
        <v>5</v>
      </c>
      <c r="C4579" t="s">
        <v>29</v>
      </c>
      <c r="D4579" t="s">
        <v>35</v>
      </c>
      <c r="E4579">
        <v>12</v>
      </c>
      <c r="F4579" t="s">
        <v>32</v>
      </c>
      <c r="G4579">
        <v>16</v>
      </c>
      <c r="H4579">
        <v>25</v>
      </c>
      <c r="I4579">
        <v>234</v>
      </c>
      <c r="J4579">
        <v>28</v>
      </c>
      <c r="K4579">
        <v>250</v>
      </c>
      <c r="L4579" t="s">
        <v>32</v>
      </c>
      <c r="M4579" t="s">
        <v>32</v>
      </c>
      <c r="N4579" t="s">
        <v>32</v>
      </c>
      <c r="O4579">
        <v>22</v>
      </c>
      <c r="P4579">
        <v>40</v>
      </c>
      <c r="Q4579">
        <v>101</v>
      </c>
      <c r="R4579">
        <v>250.5</v>
      </c>
      <c r="S4579" t="s">
        <v>32</v>
      </c>
      <c r="T4579" t="s">
        <v>32</v>
      </c>
      <c r="U4579">
        <v>25</v>
      </c>
      <c r="V4579">
        <v>25</v>
      </c>
      <c r="W4579">
        <v>242</v>
      </c>
      <c r="X4579">
        <v>0</v>
      </c>
      <c r="Z4579" t="s">
        <v>33</v>
      </c>
      <c r="AA4579" t="s">
        <v>32</v>
      </c>
      <c r="AB4579" t="s">
        <v>7708</v>
      </c>
      <c r="AC4579" t="s">
        <v>7682</v>
      </c>
    </row>
    <row r="4580" spans="1:29" x14ac:dyDescent="0.3">
      <c r="A4580" t="s">
        <v>5043</v>
      </c>
      <c r="B4580">
        <v>4</v>
      </c>
      <c r="C4580" t="s">
        <v>29</v>
      </c>
      <c r="D4580" t="s">
        <v>35</v>
      </c>
      <c r="E4580">
        <v>12</v>
      </c>
      <c r="F4580" t="s">
        <v>32</v>
      </c>
      <c r="G4580">
        <v>43</v>
      </c>
      <c r="H4580">
        <v>57</v>
      </c>
      <c r="I4580">
        <v>478</v>
      </c>
      <c r="J4580">
        <v>62</v>
      </c>
      <c r="K4580">
        <v>524</v>
      </c>
      <c r="L4580" t="s">
        <v>32</v>
      </c>
      <c r="M4580" t="s">
        <v>32</v>
      </c>
      <c r="N4580" t="s">
        <v>32</v>
      </c>
      <c r="O4580">
        <v>48</v>
      </c>
      <c r="P4580">
        <v>41</v>
      </c>
      <c r="Q4580">
        <v>170</v>
      </c>
      <c r="R4580">
        <v>193.4</v>
      </c>
      <c r="S4580" t="s">
        <v>32</v>
      </c>
      <c r="T4580" t="s">
        <v>32</v>
      </c>
      <c r="U4580">
        <v>53</v>
      </c>
      <c r="V4580">
        <v>53</v>
      </c>
      <c r="W4580">
        <v>419</v>
      </c>
      <c r="X4580">
        <v>0</v>
      </c>
      <c r="Z4580" t="s">
        <v>32</v>
      </c>
      <c r="AA4580" t="s">
        <v>32</v>
      </c>
      <c r="AB4580" t="s">
        <v>7687</v>
      </c>
      <c r="AC4580" t="s">
        <v>7682</v>
      </c>
    </row>
    <row r="4581" spans="1:29" x14ac:dyDescent="0.3">
      <c r="A4581" t="s">
        <v>4482</v>
      </c>
      <c r="B4581">
        <v>4</v>
      </c>
      <c r="C4581" t="s">
        <v>29</v>
      </c>
      <c r="D4581" t="s">
        <v>30</v>
      </c>
      <c r="E4581">
        <v>25</v>
      </c>
      <c r="F4581" t="s">
        <v>32</v>
      </c>
      <c r="G4581">
        <v>80</v>
      </c>
      <c r="H4581">
        <v>146</v>
      </c>
      <c r="I4581">
        <v>1302</v>
      </c>
      <c r="J4581">
        <v>150</v>
      </c>
      <c r="K4581">
        <v>1320</v>
      </c>
      <c r="L4581" t="s">
        <v>32</v>
      </c>
      <c r="M4581" t="s">
        <v>32</v>
      </c>
      <c r="N4581" t="s">
        <v>32</v>
      </c>
      <c r="O4581">
        <v>102</v>
      </c>
      <c r="P4581">
        <v>117</v>
      </c>
      <c r="Q4581">
        <v>475</v>
      </c>
      <c r="R4581">
        <v>177.8</v>
      </c>
      <c r="S4581" t="s">
        <v>32</v>
      </c>
      <c r="T4581" t="s">
        <v>32</v>
      </c>
      <c r="U4581">
        <v>135</v>
      </c>
      <c r="V4581">
        <v>135</v>
      </c>
      <c r="W4581">
        <v>1259</v>
      </c>
      <c r="X4581">
        <v>0</v>
      </c>
      <c r="Z4581" t="s">
        <v>32</v>
      </c>
      <c r="AA4581" t="s">
        <v>32</v>
      </c>
    </row>
    <row r="4582" spans="1:29" x14ac:dyDescent="0.3">
      <c r="A4582" t="s">
        <v>4834</v>
      </c>
      <c r="B4582">
        <v>4</v>
      </c>
      <c r="C4582" t="s">
        <v>29</v>
      </c>
      <c r="D4582" t="s">
        <v>318</v>
      </c>
      <c r="E4582">
        <v>20</v>
      </c>
      <c r="F4582" t="s">
        <v>32</v>
      </c>
      <c r="G4582">
        <v>38</v>
      </c>
      <c r="H4582">
        <v>60</v>
      </c>
      <c r="I4582">
        <v>529</v>
      </c>
      <c r="J4582">
        <v>64</v>
      </c>
      <c r="K4582">
        <v>546</v>
      </c>
      <c r="L4582" t="s">
        <v>32</v>
      </c>
      <c r="M4582" t="s">
        <v>32</v>
      </c>
      <c r="N4582" t="s">
        <v>32</v>
      </c>
      <c r="O4582">
        <v>41</v>
      </c>
      <c r="P4582">
        <v>44</v>
      </c>
      <c r="Q4582">
        <v>201</v>
      </c>
      <c r="R4582">
        <v>159.4</v>
      </c>
      <c r="S4582" t="s">
        <v>32</v>
      </c>
      <c r="T4582" t="s">
        <v>32</v>
      </c>
      <c r="U4582">
        <v>63</v>
      </c>
      <c r="V4582">
        <v>63</v>
      </c>
      <c r="W4582">
        <v>531</v>
      </c>
      <c r="X4582">
        <v>0</v>
      </c>
      <c r="Z4582" t="s">
        <v>32</v>
      </c>
      <c r="AA4582" t="s">
        <v>32</v>
      </c>
      <c r="AB4582" t="s">
        <v>7690</v>
      </c>
      <c r="AC4582" t="s">
        <v>7675</v>
      </c>
    </row>
    <row r="4583" spans="1:29" x14ac:dyDescent="0.3">
      <c r="A4583" t="s">
        <v>4835</v>
      </c>
      <c r="B4583">
        <v>5</v>
      </c>
      <c r="C4583" t="s">
        <v>29</v>
      </c>
      <c r="D4583" t="s">
        <v>35</v>
      </c>
      <c r="E4583">
        <v>20</v>
      </c>
      <c r="F4583" t="s">
        <v>32</v>
      </c>
      <c r="G4583">
        <v>78</v>
      </c>
      <c r="H4583">
        <v>115</v>
      </c>
      <c r="I4583">
        <v>1171</v>
      </c>
      <c r="J4583">
        <v>117</v>
      </c>
      <c r="K4583">
        <v>1197</v>
      </c>
      <c r="L4583" t="s">
        <v>32</v>
      </c>
      <c r="M4583" t="s">
        <v>32</v>
      </c>
      <c r="N4583" t="s">
        <v>37</v>
      </c>
      <c r="O4583">
        <v>91</v>
      </c>
      <c r="P4583">
        <v>111</v>
      </c>
      <c r="Q4583">
        <v>409</v>
      </c>
      <c r="R4583">
        <v>165.8</v>
      </c>
      <c r="S4583" t="s">
        <v>32</v>
      </c>
      <c r="T4583" t="s">
        <v>32</v>
      </c>
      <c r="U4583">
        <v>102</v>
      </c>
      <c r="V4583">
        <v>102</v>
      </c>
      <c r="W4583">
        <v>1028</v>
      </c>
      <c r="X4583">
        <v>0</v>
      </c>
      <c r="Z4583" t="s">
        <v>32</v>
      </c>
      <c r="AA4583" t="s">
        <v>32</v>
      </c>
      <c r="AB4583" t="s">
        <v>7684</v>
      </c>
      <c r="AC4583" t="s">
        <v>7682</v>
      </c>
    </row>
    <row r="4584" spans="1:29" x14ac:dyDescent="0.3">
      <c r="A4584" t="s">
        <v>4485</v>
      </c>
      <c r="B4584">
        <v>4</v>
      </c>
      <c r="C4584" t="s">
        <v>29</v>
      </c>
      <c r="D4584" t="s">
        <v>30</v>
      </c>
      <c r="E4584">
        <v>19</v>
      </c>
      <c r="F4584" t="s">
        <v>32</v>
      </c>
      <c r="G4584">
        <v>53</v>
      </c>
      <c r="H4584">
        <v>92</v>
      </c>
      <c r="I4584">
        <v>789</v>
      </c>
      <c r="J4584">
        <v>100</v>
      </c>
      <c r="K4584">
        <v>845</v>
      </c>
      <c r="L4584" t="s">
        <v>32</v>
      </c>
      <c r="M4584" t="s">
        <v>32</v>
      </c>
      <c r="N4584" t="s">
        <v>32</v>
      </c>
      <c r="O4584">
        <v>71</v>
      </c>
      <c r="P4584">
        <v>105</v>
      </c>
      <c r="Q4584">
        <v>220</v>
      </c>
      <c r="R4584">
        <v>216</v>
      </c>
      <c r="S4584" t="s">
        <v>32</v>
      </c>
      <c r="T4584" t="s">
        <v>32</v>
      </c>
      <c r="U4584">
        <v>86</v>
      </c>
      <c r="V4584">
        <v>86</v>
      </c>
      <c r="W4584">
        <v>710</v>
      </c>
      <c r="X4584">
        <v>0</v>
      </c>
      <c r="Z4584" t="s">
        <v>37</v>
      </c>
      <c r="AA4584" t="s">
        <v>32</v>
      </c>
    </row>
    <row r="4585" spans="1:29" x14ac:dyDescent="0.3">
      <c r="A4585" t="s">
        <v>4837</v>
      </c>
      <c r="B4585">
        <v>1</v>
      </c>
      <c r="C4585" t="s">
        <v>29</v>
      </c>
      <c r="D4585" t="s">
        <v>220</v>
      </c>
      <c r="E4585">
        <v>16</v>
      </c>
      <c r="F4585" t="s">
        <v>32</v>
      </c>
      <c r="G4585">
        <v>38</v>
      </c>
      <c r="H4585">
        <v>56</v>
      </c>
      <c r="I4585">
        <v>550</v>
      </c>
      <c r="J4585">
        <v>59</v>
      </c>
      <c r="K4585">
        <v>571</v>
      </c>
      <c r="L4585" t="s">
        <v>32</v>
      </c>
      <c r="M4585" t="s">
        <v>32</v>
      </c>
      <c r="N4585" t="s">
        <v>31</v>
      </c>
      <c r="O4585">
        <v>40</v>
      </c>
      <c r="P4585">
        <v>53</v>
      </c>
      <c r="Q4585">
        <v>157</v>
      </c>
      <c r="R4585">
        <v>249.8</v>
      </c>
      <c r="S4585" t="s">
        <v>32</v>
      </c>
      <c r="T4585" t="s">
        <v>31</v>
      </c>
      <c r="U4585">
        <v>59</v>
      </c>
      <c r="V4585">
        <v>59</v>
      </c>
      <c r="W4585">
        <v>572</v>
      </c>
      <c r="X4585">
        <v>0</v>
      </c>
      <c r="Z4585" t="s">
        <v>32</v>
      </c>
      <c r="AA4585" t="s">
        <v>32</v>
      </c>
      <c r="AB4585" t="s">
        <v>7660</v>
      </c>
      <c r="AC4585" t="s">
        <v>7675</v>
      </c>
    </row>
    <row r="4586" spans="1:29" x14ac:dyDescent="0.3">
      <c r="A4586" t="s">
        <v>4854</v>
      </c>
      <c r="B4586">
        <v>5</v>
      </c>
      <c r="C4586" t="s">
        <v>40</v>
      </c>
      <c r="D4586" t="s">
        <v>41</v>
      </c>
      <c r="E4586">
        <v>13</v>
      </c>
      <c r="F4586" t="s">
        <v>32</v>
      </c>
      <c r="G4586">
        <v>24</v>
      </c>
      <c r="H4586">
        <v>31</v>
      </c>
      <c r="I4586">
        <v>284</v>
      </c>
      <c r="J4586">
        <v>31</v>
      </c>
      <c r="K4586">
        <v>282</v>
      </c>
      <c r="L4586" t="s">
        <v>32</v>
      </c>
      <c r="M4586" t="s">
        <v>32</v>
      </c>
      <c r="N4586" t="s">
        <v>32</v>
      </c>
      <c r="O4586">
        <v>27</v>
      </c>
      <c r="P4586">
        <v>34</v>
      </c>
      <c r="Q4586">
        <v>104</v>
      </c>
      <c r="R4586">
        <v>176.6</v>
      </c>
      <c r="S4586" t="s">
        <v>32</v>
      </c>
      <c r="T4586" t="s">
        <v>32</v>
      </c>
      <c r="U4586">
        <v>29</v>
      </c>
      <c r="V4586">
        <v>29</v>
      </c>
      <c r="W4586">
        <v>277</v>
      </c>
      <c r="X4586">
        <v>0</v>
      </c>
      <c r="Z4586" t="s">
        <v>33</v>
      </c>
      <c r="AA4586" t="s">
        <v>32</v>
      </c>
      <c r="AB4586" t="s">
        <v>7713</v>
      </c>
      <c r="AC4586" t="s">
        <v>7682</v>
      </c>
    </row>
    <row r="4587" spans="1:29" x14ac:dyDescent="0.3">
      <c r="A4587" t="s">
        <v>4939</v>
      </c>
      <c r="B4587">
        <v>2</v>
      </c>
      <c r="C4587" t="s">
        <v>40</v>
      </c>
      <c r="D4587" t="s">
        <v>41</v>
      </c>
      <c r="E4587">
        <v>12</v>
      </c>
      <c r="F4587" t="s">
        <v>32</v>
      </c>
      <c r="G4587">
        <v>51</v>
      </c>
      <c r="H4587">
        <v>84</v>
      </c>
      <c r="I4587">
        <v>650</v>
      </c>
      <c r="J4587">
        <v>88</v>
      </c>
      <c r="K4587">
        <v>691</v>
      </c>
      <c r="L4587" t="s">
        <v>32</v>
      </c>
      <c r="M4587" t="s">
        <v>32</v>
      </c>
      <c r="N4587" t="s">
        <v>32</v>
      </c>
      <c r="O4587">
        <v>72</v>
      </c>
      <c r="P4587">
        <v>105</v>
      </c>
      <c r="Q4587">
        <v>270</v>
      </c>
      <c r="R4587">
        <v>234.7</v>
      </c>
      <c r="S4587" t="s">
        <v>37</v>
      </c>
      <c r="T4587" t="s">
        <v>32</v>
      </c>
      <c r="U4587">
        <v>74</v>
      </c>
      <c r="V4587">
        <v>74</v>
      </c>
      <c r="W4587">
        <v>581</v>
      </c>
      <c r="X4587">
        <v>1</v>
      </c>
      <c r="Y4587">
        <v>12</v>
      </c>
      <c r="Z4587" t="s">
        <v>32</v>
      </c>
      <c r="AA4587" t="s">
        <v>32</v>
      </c>
      <c r="AB4587" t="s">
        <v>7645</v>
      </c>
      <c r="AC4587" t="s">
        <v>7646</v>
      </c>
    </row>
    <row r="4588" spans="1:29" x14ac:dyDescent="0.3">
      <c r="A4588" t="s">
        <v>4491</v>
      </c>
      <c r="C4588" t="s">
        <v>29</v>
      </c>
      <c r="D4588" t="s">
        <v>30</v>
      </c>
      <c r="E4588">
        <v>10</v>
      </c>
      <c r="F4588" t="s">
        <v>33</v>
      </c>
      <c r="G4588">
        <v>0</v>
      </c>
      <c r="H4588">
        <v>0</v>
      </c>
      <c r="J4588">
        <v>0</v>
      </c>
      <c r="L4588" t="s">
        <v>33</v>
      </c>
      <c r="M4588" t="s">
        <v>33</v>
      </c>
      <c r="N4588" t="s">
        <v>33</v>
      </c>
      <c r="O4588">
        <v>0</v>
      </c>
      <c r="P4588">
        <v>0</v>
      </c>
      <c r="Q4588">
        <v>0</v>
      </c>
      <c r="S4588" t="s">
        <v>33</v>
      </c>
      <c r="T4588" t="s">
        <v>33</v>
      </c>
      <c r="U4588">
        <v>0</v>
      </c>
      <c r="V4588">
        <v>0</v>
      </c>
      <c r="X4588">
        <v>0</v>
      </c>
      <c r="Z4588" t="s">
        <v>33</v>
      </c>
      <c r="AA4588" t="s">
        <v>33</v>
      </c>
    </row>
    <row r="4589" spans="1:29" x14ac:dyDescent="0.3">
      <c r="A4589" t="s">
        <v>4940</v>
      </c>
      <c r="B4589">
        <v>2</v>
      </c>
      <c r="C4589" t="s">
        <v>29</v>
      </c>
      <c r="D4589" t="s">
        <v>35</v>
      </c>
      <c r="E4589">
        <v>12</v>
      </c>
      <c r="F4589" t="s">
        <v>32</v>
      </c>
      <c r="G4589">
        <v>58</v>
      </c>
      <c r="H4589">
        <v>91</v>
      </c>
      <c r="I4589">
        <v>722</v>
      </c>
      <c r="J4589">
        <v>91</v>
      </c>
      <c r="K4589">
        <v>718</v>
      </c>
      <c r="L4589" t="s">
        <v>31</v>
      </c>
      <c r="M4589" t="s">
        <v>32</v>
      </c>
      <c r="N4589" t="s">
        <v>32</v>
      </c>
      <c r="O4589">
        <v>66</v>
      </c>
      <c r="P4589">
        <v>118</v>
      </c>
      <c r="Q4589">
        <v>252</v>
      </c>
      <c r="R4589">
        <v>320.7</v>
      </c>
      <c r="S4589" t="s">
        <v>32</v>
      </c>
      <c r="T4589" t="s">
        <v>32</v>
      </c>
      <c r="U4589">
        <v>92</v>
      </c>
      <c r="V4589">
        <v>92</v>
      </c>
      <c r="W4589">
        <v>734</v>
      </c>
      <c r="X4589">
        <v>0</v>
      </c>
      <c r="Z4589" t="s">
        <v>32</v>
      </c>
      <c r="AA4589" t="s">
        <v>32</v>
      </c>
      <c r="AB4589" t="s">
        <v>7723</v>
      </c>
      <c r="AC4589" t="s">
        <v>7675</v>
      </c>
    </row>
    <row r="4590" spans="1:29" x14ac:dyDescent="0.3">
      <c r="A4590" t="s">
        <v>4492</v>
      </c>
      <c r="C4590" t="s">
        <v>29</v>
      </c>
      <c r="D4590" t="s">
        <v>30</v>
      </c>
      <c r="E4590">
        <v>10</v>
      </c>
      <c r="F4590" t="s">
        <v>33</v>
      </c>
      <c r="G4590">
        <v>0</v>
      </c>
      <c r="H4590">
        <v>0</v>
      </c>
      <c r="J4590">
        <v>0</v>
      </c>
      <c r="L4590" t="s">
        <v>33</v>
      </c>
      <c r="M4590" t="s">
        <v>33</v>
      </c>
      <c r="N4590" t="s">
        <v>33</v>
      </c>
      <c r="O4590">
        <v>0</v>
      </c>
      <c r="P4590">
        <v>0</v>
      </c>
      <c r="Q4590">
        <v>0</v>
      </c>
      <c r="S4590" t="s">
        <v>33</v>
      </c>
      <c r="T4590" t="s">
        <v>33</v>
      </c>
      <c r="U4590">
        <v>0</v>
      </c>
      <c r="V4590">
        <v>0</v>
      </c>
      <c r="X4590">
        <v>0</v>
      </c>
      <c r="Z4590" t="s">
        <v>33</v>
      </c>
      <c r="AA4590" t="s">
        <v>33</v>
      </c>
    </row>
    <row r="4591" spans="1:29" x14ac:dyDescent="0.3">
      <c r="A4591" t="s">
        <v>4494</v>
      </c>
      <c r="B4591">
        <v>5</v>
      </c>
      <c r="C4591" t="s">
        <v>29</v>
      </c>
      <c r="D4591" t="s">
        <v>30</v>
      </c>
      <c r="E4591">
        <v>10</v>
      </c>
      <c r="F4591" t="s">
        <v>32</v>
      </c>
      <c r="G4591">
        <v>41</v>
      </c>
      <c r="H4591">
        <v>57</v>
      </c>
      <c r="I4591">
        <v>499</v>
      </c>
      <c r="J4591">
        <v>61</v>
      </c>
      <c r="K4591">
        <v>531</v>
      </c>
      <c r="L4591" t="s">
        <v>32</v>
      </c>
      <c r="M4591" t="s">
        <v>32</v>
      </c>
      <c r="N4591" t="s">
        <v>32</v>
      </c>
      <c r="O4591">
        <v>49</v>
      </c>
      <c r="P4591">
        <v>56</v>
      </c>
      <c r="Q4591">
        <v>192</v>
      </c>
      <c r="R4591">
        <v>197.2</v>
      </c>
      <c r="S4591" t="s">
        <v>32</v>
      </c>
      <c r="T4591" t="s">
        <v>32</v>
      </c>
      <c r="U4591">
        <v>61</v>
      </c>
      <c r="V4591">
        <v>61</v>
      </c>
      <c r="W4591">
        <v>529</v>
      </c>
      <c r="X4591">
        <v>0</v>
      </c>
      <c r="Z4591" t="s">
        <v>33</v>
      </c>
      <c r="AA4591" t="s">
        <v>32</v>
      </c>
    </row>
    <row r="4592" spans="1:29" x14ac:dyDescent="0.3">
      <c r="A4592" t="s">
        <v>4495</v>
      </c>
      <c r="B4592">
        <v>3</v>
      </c>
      <c r="C4592" t="s">
        <v>29</v>
      </c>
      <c r="D4592" t="s">
        <v>30</v>
      </c>
      <c r="E4592">
        <v>4</v>
      </c>
      <c r="F4592" t="s">
        <v>33</v>
      </c>
      <c r="G4592">
        <v>17</v>
      </c>
      <c r="H4592">
        <v>21</v>
      </c>
      <c r="I4592">
        <v>158</v>
      </c>
      <c r="J4592">
        <v>23</v>
      </c>
      <c r="K4592">
        <v>165</v>
      </c>
      <c r="L4592" t="s">
        <v>32</v>
      </c>
      <c r="M4592" t="s">
        <v>32</v>
      </c>
      <c r="N4592" t="s">
        <v>32</v>
      </c>
      <c r="O4592">
        <v>18</v>
      </c>
      <c r="P4592">
        <v>11</v>
      </c>
      <c r="Q4592">
        <v>58</v>
      </c>
      <c r="R4592">
        <v>163.30000000000001</v>
      </c>
      <c r="S4592" t="s">
        <v>32</v>
      </c>
      <c r="T4592" t="s">
        <v>32</v>
      </c>
      <c r="U4592">
        <v>23</v>
      </c>
      <c r="V4592">
        <v>23</v>
      </c>
      <c r="W4592">
        <v>165</v>
      </c>
      <c r="X4592">
        <v>0</v>
      </c>
      <c r="Z4592" t="s">
        <v>33</v>
      </c>
      <c r="AA4592" t="s">
        <v>32</v>
      </c>
    </row>
    <row r="4593" spans="1:29" x14ac:dyDescent="0.3">
      <c r="A4593" t="s">
        <v>4694</v>
      </c>
      <c r="B4593">
        <v>4</v>
      </c>
      <c r="C4593" t="s">
        <v>29</v>
      </c>
      <c r="D4593" t="s">
        <v>35</v>
      </c>
      <c r="E4593">
        <v>20</v>
      </c>
      <c r="F4593" t="s">
        <v>32</v>
      </c>
      <c r="G4593">
        <v>62</v>
      </c>
      <c r="H4593">
        <v>95</v>
      </c>
      <c r="I4593">
        <v>835</v>
      </c>
      <c r="J4593">
        <v>100</v>
      </c>
      <c r="K4593">
        <v>862</v>
      </c>
      <c r="L4593" t="s">
        <v>32</v>
      </c>
      <c r="M4593" t="s">
        <v>32</v>
      </c>
      <c r="N4593" t="s">
        <v>32</v>
      </c>
      <c r="O4593">
        <v>76</v>
      </c>
      <c r="P4593">
        <v>83</v>
      </c>
      <c r="Q4593">
        <v>398</v>
      </c>
      <c r="R4593">
        <v>180.8</v>
      </c>
      <c r="S4593" t="s">
        <v>32</v>
      </c>
      <c r="T4593" t="s">
        <v>32</v>
      </c>
      <c r="U4593">
        <v>98</v>
      </c>
      <c r="V4593">
        <v>98</v>
      </c>
      <c r="W4593">
        <v>852</v>
      </c>
      <c r="X4593">
        <v>0</v>
      </c>
      <c r="Z4593" t="s">
        <v>32</v>
      </c>
      <c r="AA4593" t="s">
        <v>32</v>
      </c>
      <c r="AB4593" t="s">
        <v>7690</v>
      </c>
      <c r="AC4593" t="s">
        <v>7675</v>
      </c>
    </row>
    <row r="4594" spans="1:29" x14ac:dyDescent="0.3">
      <c r="A4594" t="s">
        <v>4497</v>
      </c>
      <c r="B4594">
        <v>4</v>
      </c>
      <c r="C4594" t="s">
        <v>29</v>
      </c>
      <c r="D4594" t="s">
        <v>30</v>
      </c>
      <c r="E4594">
        <v>20</v>
      </c>
      <c r="F4594" t="s">
        <v>32</v>
      </c>
      <c r="G4594">
        <v>90</v>
      </c>
      <c r="H4594">
        <v>116</v>
      </c>
      <c r="I4594">
        <v>1119</v>
      </c>
      <c r="J4594">
        <v>121</v>
      </c>
      <c r="K4594">
        <v>1183</v>
      </c>
      <c r="L4594" t="s">
        <v>32</v>
      </c>
      <c r="M4594" t="s">
        <v>32</v>
      </c>
      <c r="N4594" t="s">
        <v>32</v>
      </c>
      <c r="O4594">
        <v>101</v>
      </c>
      <c r="P4594">
        <v>122</v>
      </c>
      <c r="Q4594">
        <v>386</v>
      </c>
      <c r="R4594">
        <v>183.4</v>
      </c>
      <c r="S4594" t="s">
        <v>32</v>
      </c>
      <c r="T4594" t="s">
        <v>32</v>
      </c>
      <c r="U4594">
        <v>109</v>
      </c>
      <c r="V4594">
        <v>109</v>
      </c>
      <c r="W4594">
        <v>1007</v>
      </c>
      <c r="X4594">
        <v>0</v>
      </c>
      <c r="Z4594" t="s">
        <v>37</v>
      </c>
      <c r="AA4594" t="s">
        <v>32</v>
      </c>
    </row>
    <row r="4595" spans="1:29" x14ac:dyDescent="0.3">
      <c r="A4595" t="s">
        <v>4695</v>
      </c>
      <c r="B4595">
        <v>4</v>
      </c>
      <c r="C4595" t="s">
        <v>29</v>
      </c>
      <c r="D4595" t="s">
        <v>318</v>
      </c>
      <c r="E4595">
        <v>15</v>
      </c>
      <c r="F4595" t="s">
        <v>32</v>
      </c>
      <c r="G4595">
        <v>37</v>
      </c>
      <c r="H4595">
        <v>49</v>
      </c>
      <c r="I4595">
        <v>427</v>
      </c>
      <c r="J4595">
        <v>58</v>
      </c>
      <c r="K4595">
        <v>471</v>
      </c>
      <c r="L4595" t="s">
        <v>32</v>
      </c>
      <c r="M4595" t="s">
        <v>32</v>
      </c>
      <c r="N4595" t="s">
        <v>32</v>
      </c>
      <c r="O4595">
        <v>44</v>
      </c>
      <c r="P4595">
        <v>55</v>
      </c>
      <c r="Q4595">
        <v>185</v>
      </c>
      <c r="R4595">
        <v>155</v>
      </c>
      <c r="S4595" t="s">
        <v>32</v>
      </c>
      <c r="T4595" t="s">
        <v>32</v>
      </c>
      <c r="U4595">
        <v>50</v>
      </c>
      <c r="V4595">
        <v>50</v>
      </c>
      <c r="W4595">
        <v>398</v>
      </c>
      <c r="X4595">
        <v>0</v>
      </c>
      <c r="Z4595" t="s">
        <v>33</v>
      </c>
      <c r="AA4595" t="s">
        <v>32</v>
      </c>
      <c r="AB4595" t="s">
        <v>7711</v>
      </c>
      <c r="AC4595" t="s">
        <v>7682</v>
      </c>
    </row>
    <row r="4596" spans="1:29" x14ac:dyDescent="0.3">
      <c r="A4596" t="s">
        <v>4711</v>
      </c>
      <c r="B4596">
        <v>3</v>
      </c>
      <c r="C4596" t="s">
        <v>29</v>
      </c>
      <c r="D4596" t="s">
        <v>220</v>
      </c>
      <c r="E4596">
        <v>21</v>
      </c>
      <c r="F4596" t="s">
        <v>32</v>
      </c>
      <c r="G4596">
        <v>67</v>
      </c>
      <c r="H4596">
        <v>101</v>
      </c>
      <c r="I4596">
        <v>983</v>
      </c>
      <c r="J4596">
        <v>111</v>
      </c>
      <c r="K4596">
        <v>1011</v>
      </c>
      <c r="L4596" t="s">
        <v>32</v>
      </c>
      <c r="M4596" t="s">
        <v>32</v>
      </c>
      <c r="N4596" t="s">
        <v>37</v>
      </c>
      <c r="O4596">
        <v>84</v>
      </c>
      <c r="P4596">
        <v>74</v>
      </c>
      <c r="Q4596">
        <v>334</v>
      </c>
      <c r="R4596">
        <v>157.80000000000001</v>
      </c>
      <c r="S4596" t="s">
        <v>32</v>
      </c>
      <c r="T4596" t="s">
        <v>32</v>
      </c>
      <c r="U4596">
        <v>101</v>
      </c>
      <c r="V4596">
        <v>101</v>
      </c>
      <c r="W4596">
        <v>890</v>
      </c>
      <c r="X4596">
        <v>0</v>
      </c>
      <c r="Z4596" t="s">
        <v>32</v>
      </c>
      <c r="AA4596" t="s">
        <v>32</v>
      </c>
      <c r="AB4596" t="s">
        <v>7673</v>
      </c>
      <c r="AC4596" t="s">
        <v>7656</v>
      </c>
    </row>
    <row r="4597" spans="1:29" x14ac:dyDescent="0.3">
      <c r="A4597" t="s">
        <v>4778</v>
      </c>
      <c r="B4597">
        <v>4</v>
      </c>
      <c r="C4597" t="s">
        <v>29</v>
      </c>
      <c r="D4597" t="s">
        <v>318</v>
      </c>
      <c r="E4597">
        <v>12</v>
      </c>
      <c r="F4597" t="s">
        <v>33</v>
      </c>
      <c r="G4597">
        <v>22</v>
      </c>
      <c r="H4597">
        <v>43</v>
      </c>
      <c r="I4597">
        <v>366</v>
      </c>
      <c r="J4597">
        <v>44</v>
      </c>
      <c r="K4597">
        <v>390</v>
      </c>
      <c r="L4597" t="s">
        <v>32</v>
      </c>
      <c r="M4597" t="s">
        <v>32</v>
      </c>
      <c r="N4597" t="s">
        <v>32</v>
      </c>
      <c r="O4597">
        <v>33</v>
      </c>
      <c r="P4597">
        <v>57</v>
      </c>
      <c r="Q4597">
        <v>128</v>
      </c>
      <c r="R4597">
        <v>209.4</v>
      </c>
      <c r="S4597" t="s">
        <v>32</v>
      </c>
      <c r="T4597" t="s">
        <v>32</v>
      </c>
      <c r="U4597">
        <v>42</v>
      </c>
      <c r="V4597">
        <v>42</v>
      </c>
      <c r="W4597">
        <v>363</v>
      </c>
      <c r="X4597">
        <v>0</v>
      </c>
      <c r="Z4597" t="s">
        <v>33</v>
      </c>
      <c r="AA4597" t="s">
        <v>32</v>
      </c>
      <c r="AB4597" t="s">
        <v>7713</v>
      </c>
      <c r="AC4597" t="s">
        <v>7682</v>
      </c>
    </row>
    <row r="4598" spans="1:29" x14ac:dyDescent="0.3">
      <c r="A4598" t="s">
        <v>4779</v>
      </c>
      <c r="B4598">
        <v>2</v>
      </c>
      <c r="C4598" t="s">
        <v>29</v>
      </c>
      <c r="D4598" t="s">
        <v>318</v>
      </c>
      <c r="E4598">
        <v>10</v>
      </c>
      <c r="F4598" t="s">
        <v>32</v>
      </c>
      <c r="G4598">
        <v>28</v>
      </c>
      <c r="H4598">
        <v>34</v>
      </c>
      <c r="I4598">
        <v>235</v>
      </c>
      <c r="J4598">
        <v>39</v>
      </c>
      <c r="K4598">
        <v>253</v>
      </c>
      <c r="L4598" t="s">
        <v>37</v>
      </c>
      <c r="M4598" t="s">
        <v>32</v>
      </c>
      <c r="N4598" t="s">
        <v>31</v>
      </c>
      <c r="O4598">
        <v>33</v>
      </c>
      <c r="P4598">
        <v>23</v>
      </c>
      <c r="Q4598">
        <v>152</v>
      </c>
      <c r="R4598">
        <v>98.5</v>
      </c>
      <c r="S4598" t="s">
        <v>32</v>
      </c>
      <c r="T4598" t="s">
        <v>32</v>
      </c>
      <c r="U4598">
        <v>39</v>
      </c>
      <c r="V4598">
        <v>39</v>
      </c>
      <c r="W4598">
        <v>253</v>
      </c>
      <c r="X4598">
        <v>0</v>
      </c>
      <c r="Z4598" t="s">
        <v>33</v>
      </c>
      <c r="AA4598" t="s">
        <v>33</v>
      </c>
      <c r="AB4598" t="s">
        <v>7683</v>
      </c>
      <c r="AC4598" t="s">
        <v>7682</v>
      </c>
    </row>
    <row r="4599" spans="1:29" x14ac:dyDescent="0.3">
      <c r="A4599" t="s">
        <v>4797</v>
      </c>
      <c r="B4599">
        <v>5</v>
      </c>
      <c r="C4599" t="s">
        <v>29</v>
      </c>
      <c r="D4599" t="s">
        <v>30</v>
      </c>
      <c r="E4599">
        <v>8</v>
      </c>
      <c r="F4599" t="s">
        <v>32</v>
      </c>
      <c r="G4599">
        <v>38</v>
      </c>
      <c r="H4599">
        <v>56</v>
      </c>
      <c r="I4599">
        <v>480</v>
      </c>
      <c r="J4599">
        <v>62</v>
      </c>
      <c r="K4599">
        <v>522</v>
      </c>
      <c r="L4599" t="s">
        <v>32</v>
      </c>
      <c r="M4599" t="s">
        <v>32</v>
      </c>
      <c r="N4599" t="s">
        <v>32</v>
      </c>
      <c r="O4599">
        <v>44</v>
      </c>
      <c r="P4599">
        <v>40</v>
      </c>
      <c r="Q4599">
        <v>181</v>
      </c>
      <c r="R4599">
        <v>166.9</v>
      </c>
      <c r="S4599" t="s">
        <v>32</v>
      </c>
      <c r="T4599" t="s">
        <v>32</v>
      </c>
      <c r="U4599">
        <v>60</v>
      </c>
      <c r="V4599">
        <v>60</v>
      </c>
      <c r="W4599">
        <v>519</v>
      </c>
      <c r="X4599">
        <v>0</v>
      </c>
      <c r="Z4599" t="s">
        <v>33</v>
      </c>
      <c r="AA4599" t="s">
        <v>32</v>
      </c>
      <c r="AB4599" t="s">
        <v>7673</v>
      </c>
      <c r="AC4599" t="s">
        <v>7656</v>
      </c>
    </row>
    <row r="4600" spans="1:29" x14ac:dyDescent="0.3">
      <c r="A4600" t="s">
        <v>4504</v>
      </c>
      <c r="B4600">
        <v>3</v>
      </c>
      <c r="C4600" t="s">
        <v>29</v>
      </c>
      <c r="D4600" t="s">
        <v>30</v>
      </c>
      <c r="E4600">
        <v>13</v>
      </c>
      <c r="F4600" t="s">
        <v>32</v>
      </c>
      <c r="G4600">
        <v>62</v>
      </c>
      <c r="H4600">
        <v>91</v>
      </c>
      <c r="I4600">
        <v>853</v>
      </c>
      <c r="J4600">
        <v>98</v>
      </c>
      <c r="K4600">
        <v>887</v>
      </c>
      <c r="L4600" t="s">
        <v>32</v>
      </c>
      <c r="M4600" t="s">
        <v>32</v>
      </c>
      <c r="N4600" t="s">
        <v>32</v>
      </c>
      <c r="O4600">
        <v>74</v>
      </c>
      <c r="P4600">
        <v>87</v>
      </c>
      <c r="Q4600">
        <v>222</v>
      </c>
      <c r="R4600">
        <v>227.6</v>
      </c>
      <c r="S4600" t="s">
        <v>32</v>
      </c>
      <c r="T4600" t="s">
        <v>32</v>
      </c>
      <c r="U4600">
        <v>75</v>
      </c>
      <c r="V4600">
        <v>75</v>
      </c>
      <c r="W4600">
        <v>645</v>
      </c>
      <c r="X4600">
        <v>0</v>
      </c>
      <c r="Z4600" t="s">
        <v>32</v>
      </c>
      <c r="AA4600" t="s">
        <v>32</v>
      </c>
    </row>
    <row r="4601" spans="1:29" x14ac:dyDescent="0.3">
      <c r="A4601" t="s">
        <v>4506</v>
      </c>
      <c r="C4601" t="s">
        <v>29</v>
      </c>
      <c r="D4601" t="s">
        <v>30</v>
      </c>
      <c r="E4601">
        <v>4</v>
      </c>
      <c r="F4601" t="s">
        <v>32</v>
      </c>
      <c r="G4601">
        <v>20</v>
      </c>
      <c r="H4601">
        <v>30</v>
      </c>
      <c r="I4601">
        <v>278</v>
      </c>
      <c r="J4601">
        <v>32</v>
      </c>
      <c r="K4601">
        <v>299</v>
      </c>
      <c r="L4601" t="s">
        <v>32</v>
      </c>
      <c r="M4601" t="s">
        <v>33</v>
      </c>
      <c r="N4601" t="s">
        <v>32</v>
      </c>
      <c r="O4601">
        <v>21</v>
      </c>
      <c r="P4601">
        <v>10</v>
      </c>
      <c r="Q4601">
        <v>70</v>
      </c>
      <c r="R4601">
        <v>118.7</v>
      </c>
      <c r="S4601" t="s">
        <v>33</v>
      </c>
      <c r="T4601" t="s">
        <v>33</v>
      </c>
      <c r="U4601">
        <v>8</v>
      </c>
      <c r="V4601">
        <v>8</v>
      </c>
      <c r="W4601">
        <v>61</v>
      </c>
      <c r="X4601">
        <v>0</v>
      </c>
      <c r="Z4601" t="s">
        <v>33</v>
      </c>
      <c r="AA4601" t="s">
        <v>37</v>
      </c>
    </row>
    <row r="4602" spans="1:29" x14ac:dyDescent="0.3">
      <c r="A4602" t="s">
        <v>4635</v>
      </c>
      <c r="B4602">
        <v>5</v>
      </c>
      <c r="C4602" t="s">
        <v>29</v>
      </c>
      <c r="D4602" t="s">
        <v>35</v>
      </c>
      <c r="E4602">
        <v>12</v>
      </c>
      <c r="F4602" t="s">
        <v>32</v>
      </c>
      <c r="G4602">
        <v>55</v>
      </c>
      <c r="H4602">
        <v>75</v>
      </c>
      <c r="I4602">
        <v>662</v>
      </c>
      <c r="J4602">
        <v>83</v>
      </c>
      <c r="K4602">
        <v>702</v>
      </c>
      <c r="L4602" t="s">
        <v>32</v>
      </c>
      <c r="M4602" t="s">
        <v>32</v>
      </c>
      <c r="N4602" t="s">
        <v>32</v>
      </c>
      <c r="O4602">
        <v>65</v>
      </c>
      <c r="P4602">
        <v>54</v>
      </c>
      <c r="Q4602">
        <v>263</v>
      </c>
      <c r="R4602">
        <v>133.80000000000001</v>
      </c>
      <c r="S4602" t="s">
        <v>37</v>
      </c>
      <c r="T4602" t="s">
        <v>32</v>
      </c>
      <c r="U4602">
        <v>83</v>
      </c>
      <c r="V4602">
        <v>83</v>
      </c>
      <c r="W4602">
        <v>706</v>
      </c>
      <c r="X4602">
        <v>0</v>
      </c>
      <c r="Z4602" t="s">
        <v>32</v>
      </c>
      <c r="AA4602" t="s">
        <v>32</v>
      </c>
      <c r="AB4602" t="s">
        <v>7665</v>
      </c>
      <c r="AC4602" t="s">
        <v>7682</v>
      </c>
    </row>
    <row r="4603" spans="1:29" x14ac:dyDescent="0.3">
      <c r="A4603" t="s">
        <v>4637</v>
      </c>
      <c r="B4603">
        <v>3</v>
      </c>
      <c r="C4603" t="s">
        <v>29</v>
      </c>
      <c r="D4603" t="s">
        <v>220</v>
      </c>
      <c r="E4603">
        <v>12</v>
      </c>
      <c r="F4603" t="s">
        <v>32</v>
      </c>
      <c r="G4603">
        <v>32</v>
      </c>
      <c r="H4603">
        <v>50</v>
      </c>
      <c r="I4603">
        <v>454</v>
      </c>
      <c r="J4603">
        <v>53</v>
      </c>
      <c r="K4603">
        <v>477</v>
      </c>
      <c r="L4603" t="s">
        <v>32</v>
      </c>
      <c r="M4603" t="s">
        <v>32</v>
      </c>
      <c r="N4603" t="s">
        <v>32</v>
      </c>
      <c r="O4603">
        <v>35</v>
      </c>
      <c r="P4603">
        <v>39</v>
      </c>
      <c r="Q4603">
        <v>168</v>
      </c>
      <c r="R4603">
        <v>205</v>
      </c>
      <c r="S4603" t="s">
        <v>32</v>
      </c>
      <c r="T4603" t="s">
        <v>32</v>
      </c>
      <c r="U4603">
        <v>43</v>
      </c>
      <c r="V4603">
        <v>43</v>
      </c>
      <c r="W4603">
        <v>366</v>
      </c>
      <c r="X4603">
        <v>0</v>
      </c>
      <c r="Z4603" t="s">
        <v>32</v>
      </c>
      <c r="AA4603" t="s">
        <v>32</v>
      </c>
      <c r="AB4603" t="s">
        <v>7710</v>
      </c>
      <c r="AC4603" t="s">
        <v>7675</v>
      </c>
    </row>
    <row r="4604" spans="1:29" x14ac:dyDescent="0.3">
      <c r="A4604" t="s">
        <v>4519</v>
      </c>
      <c r="B4604">
        <v>4</v>
      </c>
      <c r="C4604" t="s">
        <v>29</v>
      </c>
      <c r="D4604" t="s">
        <v>30</v>
      </c>
      <c r="E4604">
        <v>36</v>
      </c>
      <c r="F4604" t="s">
        <v>32</v>
      </c>
      <c r="G4604">
        <v>250</v>
      </c>
      <c r="H4604">
        <v>294</v>
      </c>
      <c r="I4604">
        <v>2711</v>
      </c>
      <c r="J4604">
        <v>301</v>
      </c>
      <c r="K4604">
        <v>2701</v>
      </c>
      <c r="L4604" t="s">
        <v>32</v>
      </c>
      <c r="M4604" t="s">
        <v>32</v>
      </c>
      <c r="N4604" t="s">
        <v>37</v>
      </c>
      <c r="O4604">
        <v>270</v>
      </c>
      <c r="P4604">
        <v>254</v>
      </c>
      <c r="Q4604">
        <v>1015</v>
      </c>
      <c r="R4604">
        <v>168.6</v>
      </c>
      <c r="S4604" t="s">
        <v>37</v>
      </c>
      <c r="T4604" t="s">
        <v>32</v>
      </c>
      <c r="U4604">
        <v>254</v>
      </c>
      <c r="V4604">
        <v>254</v>
      </c>
      <c r="W4604">
        <v>2339</v>
      </c>
      <c r="X4604">
        <v>0</v>
      </c>
      <c r="Z4604" t="s">
        <v>31</v>
      </c>
      <c r="AA4604" t="s">
        <v>32</v>
      </c>
    </row>
    <row r="4605" spans="1:29" x14ac:dyDescent="0.3">
      <c r="A4605" t="s">
        <v>4720</v>
      </c>
      <c r="B4605">
        <v>3</v>
      </c>
      <c r="C4605" t="s">
        <v>29</v>
      </c>
      <c r="D4605" t="s">
        <v>3492</v>
      </c>
      <c r="E4605">
        <v>20</v>
      </c>
      <c r="F4605" t="s">
        <v>32</v>
      </c>
      <c r="G4605">
        <v>65</v>
      </c>
      <c r="H4605">
        <v>95</v>
      </c>
      <c r="I4605">
        <v>797</v>
      </c>
      <c r="J4605">
        <v>101</v>
      </c>
      <c r="K4605">
        <v>825</v>
      </c>
      <c r="L4605" t="s">
        <v>31</v>
      </c>
      <c r="M4605" t="s">
        <v>32</v>
      </c>
      <c r="N4605" t="s">
        <v>32</v>
      </c>
      <c r="O4605">
        <v>79</v>
      </c>
      <c r="P4605">
        <v>101</v>
      </c>
      <c r="Q4605">
        <v>356</v>
      </c>
      <c r="R4605">
        <v>276.3</v>
      </c>
      <c r="S4605" t="s">
        <v>32</v>
      </c>
      <c r="T4605" t="s">
        <v>32</v>
      </c>
      <c r="U4605">
        <v>103</v>
      </c>
      <c r="V4605">
        <v>103</v>
      </c>
      <c r="W4605">
        <v>832</v>
      </c>
      <c r="X4605">
        <v>0</v>
      </c>
      <c r="Z4605" t="s">
        <v>32</v>
      </c>
      <c r="AA4605" t="s">
        <v>32</v>
      </c>
      <c r="AB4605" t="s">
        <v>7689</v>
      </c>
      <c r="AC4605" t="s">
        <v>7656</v>
      </c>
    </row>
    <row r="4606" spans="1:29" x14ac:dyDescent="0.3">
      <c r="A4606" t="s">
        <v>4721</v>
      </c>
      <c r="B4606">
        <v>4</v>
      </c>
      <c r="C4606" t="s">
        <v>29</v>
      </c>
      <c r="D4606" t="s">
        <v>30</v>
      </c>
      <c r="E4606">
        <v>16</v>
      </c>
      <c r="F4606" t="s">
        <v>32</v>
      </c>
      <c r="G4606">
        <v>40</v>
      </c>
      <c r="H4606">
        <v>68</v>
      </c>
      <c r="I4606">
        <v>680</v>
      </c>
      <c r="J4606">
        <v>70</v>
      </c>
      <c r="K4606">
        <v>701</v>
      </c>
      <c r="L4606" t="s">
        <v>32</v>
      </c>
      <c r="M4606" t="s">
        <v>32</v>
      </c>
      <c r="N4606" t="s">
        <v>32</v>
      </c>
      <c r="O4606">
        <v>48</v>
      </c>
      <c r="P4606">
        <v>48</v>
      </c>
      <c r="Q4606">
        <v>217</v>
      </c>
      <c r="R4606">
        <v>185.2</v>
      </c>
      <c r="S4606" t="s">
        <v>32</v>
      </c>
      <c r="T4606" t="s">
        <v>31</v>
      </c>
      <c r="U4606">
        <v>71</v>
      </c>
      <c r="V4606">
        <v>71</v>
      </c>
      <c r="W4606">
        <v>704</v>
      </c>
      <c r="X4606">
        <v>0</v>
      </c>
      <c r="Z4606" t="s">
        <v>32</v>
      </c>
      <c r="AA4606" t="s">
        <v>32</v>
      </c>
      <c r="AB4606" t="s">
        <v>7728</v>
      </c>
      <c r="AC4606" t="s">
        <v>7675</v>
      </c>
    </row>
    <row r="4607" spans="1:29" x14ac:dyDescent="0.3">
      <c r="A4607" t="s">
        <v>4738</v>
      </c>
      <c r="B4607">
        <v>5</v>
      </c>
      <c r="C4607" t="s">
        <v>29</v>
      </c>
      <c r="D4607" t="s">
        <v>35</v>
      </c>
      <c r="E4607">
        <v>15</v>
      </c>
      <c r="F4607" t="s">
        <v>32</v>
      </c>
      <c r="G4607">
        <v>24</v>
      </c>
      <c r="H4607">
        <v>36</v>
      </c>
      <c r="I4607">
        <v>301</v>
      </c>
      <c r="J4607">
        <v>41</v>
      </c>
      <c r="K4607">
        <v>308</v>
      </c>
      <c r="L4607" t="s">
        <v>32</v>
      </c>
      <c r="M4607" t="s">
        <v>32</v>
      </c>
      <c r="N4607" t="s">
        <v>37</v>
      </c>
      <c r="O4607">
        <v>29</v>
      </c>
      <c r="P4607">
        <v>25</v>
      </c>
      <c r="Q4607">
        <v>119</v>
      </c>
      <c r="R4607">
        <v>120.7</v>
      </c>
      <c r="S4607" t="s">
        <v>32</v>
      </c>
      <c r="T4607" t="s">
        <v>32</v>
      </c>
      <c r="U4607">
        <v>41</v>
      </c>
      <c r="V4607">
        <v>41</v>
      </c>
      <c r="W4607">
        <v>308</v>
      </c>
      <c r="X4607">
        <v>0</v>
      </c>
      <c r="Z4607" t="s">
        <v>33</v>
      </c>
      <c r="AA4607" t="s">
        <v>32</v>
      </c>
      <c r="AB4607" t="s">
        <v>7684</v>
      </c>
      <c r="AC4607" t="s">
        <v>7682</v>
      </c>
    </row>
    <row r="4608" spans="1:29" x14ac:dyDescent="0.3">
      <c r="A4608" t="s">
        <v>4739</v>
      </c>
      <c r="B4608">
        <v>3</v>
      </c>
      <c r="C4608" t="s">
        <v>29</v>
      </c>
      <c r="D4608" t="s">
        <v>3492</v>
      </c>
      <c r="E4608">
        <v>2</v>
      </c>
      <c r="F4608" t="s">
        <v>32</v>
      </c>
      <c r="G4608">
        <v>41</v>
      </c>
      <c r="H4608">
        <v>76</v>
      </c>
      <c r="I4608">
        <v>635</v>
      </c>
      <c r="J4608">
        <v>83</v>
      </c>
      <c r="K4608">
        <v>685</v>
      </c>
      <c r="L4608" t="s">
        <v>32</v>
      </c>
      <c r="M4608" t="s">
        <v>32</v>
      </c>
      <c r="N4608" t="s">
        <v>32</v>
      </c>
      <c r="O4608">
        <v>56</v>
      </c>
      <c r="P4608">
        <v>44</v>
      </c>
      <c r="Q4608">
        <v>219</v>
      </c>
      <c r="R4608">
        <v>170.8</v>
      </c>
      <c r="S4608" t="s">
        <v>33</v>
      </c>
      <c r="T4608" t="s">
        <v>32</v>
      </c>
      <c r="U4608">
        <v>30</v>
      </c>
      <c r="V4608">
        <v>30</v>
      </c>
      <c r="W4608">
        <v>238</v>
      </c>
      <c r="X4608">
        <v>0</v>
      </c>
      <c r="Z4608" t="s">
        <v>32</v>
      </c>
      <c r="AA4608" t="s">
        <v>32</v>
      </c>
      <c r="AB4608" t="s">
        <v>7705</v>
      </c>
      <c r="AC4608" t="s">
        <v>7656</v>
      </c>
    </row>
    <row r="4609" spans="1:29" x14ac:dyDescent="0.3">
      <c r="A4609" t="s">
        <v>4740</v>
      </c>
      <c r="B4609">
        <v>3</v>
      </c>
      <c r="C4609" t="s">
        <v>29</v>
      </c>
      <c r="D4609" t="s">
        <v>35</v>
      </c>
      <c r="E4609">
        <v>13</v>
      </c>
      <c r="F4609" t="s">
        <v>32</v>
      </c>
      <c r="G4609">
        <v>30</v>
      </c>
      <c r="H4609">
        <v>40</v>
      </c>
      <c r="I4609">
        <v>346</v>
      </c>
      <c r="J4609">
        <v>41</v>
      </c>
      <c r="K4609">
        <v>361</v>
      </c>
      <c r="L4609" t="s">
        <v>32</v>
      </c>
      <c r="M4609" t="s">
        <v>37</v>
      </c>
      <c r="N4609" t="s">
        <v>32</v>
      </c>
      <c r="O4609">
        <v>34</v>
      </c>
      <c r="P4609">
        <v>39</v>
      </c>
      <c r="Q4609">
        <v>118</v>
      </c>
      <c r="R4609">
        <v>211.1</v>
      </c>
      <c r="S4609" t="s">
        <v>32</v>
      </c>
      <c r="T4609" t="s">
        <v>32</v>
      </c>
      <c r="U4609">
        <v>38</v>
      </c>
      <c r="V4609">
        <v>38</v>
      </c>
      <c r="W4609">
        <v>316</v>
      </c>
      <c r="X4609">
        <v>0</v>
      </c>
      <c r="Z4609" t="s">
        <v>33</v>
      </c>
      <c r="AA4609" t="s">
        <v>32</v>
      </c>
      <c r="AB4609" t="s">
        <v>7694</v>
      </c>
      <c r="AC4609" t="s">
        <v>7682</v>
      </c>
    </row>
    <row r="4610" spans="1:29" x14ac:dyDescent="0.3">
      <c r="A4610" t="s">
        <v>4741</v>
      </c>
      <c r="B4610">
        <v>3</v>
      </c>
      <c r="C4610" t="s">
        <v>29</v>
      </c>
      <c r="D4610" t="s">
        <v>35</v>
      </c>
      <c r="E4610">
        <v>12</v>
      </c>
      <c r="F4610" t="s">
        <v>32</v>
      </c>
      <c r="G4610">
        <v>19</v>
      </c>
      <c r="H4610">
        <v>26</v>
      </c>
      <c r="I4610">
        <v>227</v>
      </c>
      <c r="J4610">
        <v>27</v>
      </c>
      <c r="K4610">
        <v>238</v>
      </c>
      <c r="L4610" t="s">
        <v>32</v>
      </c>
      <c r="M4610" t="s">
        <v>32</v>
      </c>
      <c r="N4610" t="s">
        <v>32</v>
      </c>
      <c r="O4610">
        <v>24</v>
      </c>
      <c r="P4610">
        <v>35</v>
      </c>
      <c r="Q4610">
        <v>84</v>
      </c>
      <c r="R4610">
        <v>206.1</v>
      </c>
      <c r="S4610" t="s">
        <v>32</v>
      </c>
      <c r="T4610" t="s">
        <v>32</v>
      </c>
      <c r="U4610">
        <v>27</v>
      </c>
      <c r="V4610">
        <v>27</v>
      </c>
      <c r="W4610">
        <v>222</v>
      </c>
      <c r="X4610">
        <v>0</v>
      </c>
      <c r="Z4610" t="s">
        <v>33</v>
      </c>
      <c r="AA4610" t="s">
        <v>31</v>
      </c>
      <c r="AB4610" t="s">
        <v>7672</v>
      </c>
      <c r="AC4610" t="s">
        <v>7675</v>
      </c>
    </row>
    <row r="4611" spans="1:29" x14ac:dyDescent="0.3">
      <c r="A4611" t="s">
        <v>4824</v>
      </c>
      <c r="B4611">
        <v>3</v>
      </c>
      <c r="C4611" t="s">
        <v>29</v>
      </c>
      <c r="D4611" t="s">
        <v>35</v>
      </c>
      <c r="E4611">
        <v>12</v>
      </c>
      <c r="F4611" t="s">
        <v>33</v>
      </c>
      <c r="G4611">
        <v>15</v>
      </c>
      <c r="H4611">
        <v>35</v>
      </c>
      <c r="I4611">
        <v>232</v>
      </c>
      <c r="J4611">
        <v>42</v>
      </c>
      <c r="K4611">
        <v>254</v>
      </c>
      <c r="L4611" t="s">
        <v>32</v>
      </c>
      <c r="M4611" t="s">
        <v>32</v>
      </c>
      <c r="N4611" t="s">
        <v>32</v>
      </c>
      <c r="O4611">
        <v>31</v>
      </c>
      <c r="P4611">
        <v>38</v>
      </c>
      <c r="Q4611">
        <v>134</v>
      </c>
      <c r="R4611">
        <v>189.8</v>
      </c>
      <c r="S4611" t="s">
        <v>32</v>
      </c>
      <c r="T4611" t="s">
        <v>32</v>
      </c>
      <c r="U4611">
        <v>41</v>
      </c>
      <c r="V4611">
        <v>41</v>
      </c>
      <c r="W4611">
        <v>257</v>
      </c>
      <c r="X4611">
        <v>0</v>
      </c>
      <c r="Z4611" t="s">
        <v>33</v>
      </c>
      <c r="AA4611" t="s">
        <v>32</v>
      </c>
      <c r="AB4611" t="s">
        <v>7693</v>
      </c>
      <c r="AC4611" t="s">
        <v>7656</v>
      </c>
    </row>
    <row r="4612" spans="1:29" x14ac:dyDescent="0.3">
      <c r="A4612" t="s">
        <v>4526</v>
      </c>
      <c r="B4612">
        <v>4</v>
      </c>
      <c r="C4612" t="s">
        <v>29</v>
      </c>
      <c r="D4612" t="s">
        <v>30</v>
      </c>
      <c r="E4612">
        <v>17</v>
      </c>
      <c r="F4612" t="s">
        <v>32</v>
      </c>
      <c r="G4612">
        <v>52</v>
      </c>
      <c r="H4612">
        <v>69</v>
      </c>
      <c r="I4612">
        <v>528</v>
      </c>
      <c r="J4612">
        <v>73</v>
      </c>
      <c r="K4612">
        <v>561</v>
      </c>
      <c r="L4612" t="s">
        <v>32</v>
      </c>
      <c r="M4612" t="s">
        <v>32</v>
      </c>
      <c r="N4612" t="s">
        <v>32</v>
      </c>
      <c r="O4612">
        <v>54</v>
      </c>
      <c r="P4612">
        <v>44</v>
      </c>
      <c r="Q4612">
        <v>145</v>
      </c>
      <c r="R4612">
        <v>175.7</v>
      </c>
      <c r="S4612" t="s">
        <v>32</v>
      </c>
      <c r="T4612" t="s">
        <v>32</v>
      </c>
      <c r="U4612">
        <v>53</v>
      </c>
      <c r="V4612">
        <v>53</v>
      </c>
      <c r="W4612">
        <v>370</v>
      </c>
      <c r="X4612">
        <v>0</v>
      </c>
      <c r="Z4612" t="s">
        <v>32</v>
      </c>
      <c r="AA4612" t="s">
        <v>32</v>
      </c>
    </row>
    <row r="4613" spans="1:29" x14ac:dyDescent="0.3">
      <c r="A4613" t="s">
        <v>4828</v>
      </c>
      <c r="B4613">
        <v>5</v>
      </c>
      <c r="C4613" t="s">
        <v>29</v>
      </c>
      <c r="D4613" t="s">
        <v>30</v>
      </c>
      <c r="E4613">
        <v>16</v>
      </c>
      <c r="F4613" t="s">
        <v>32</v>
      </c>
      <c r="G4613">
        <v>37</v>
      </c>
      <c r="H4613">
        <v>59</v>
      </c>
      <c r="I4613">
        <v>528</v>
      </c>
      <c r="J4613">
        <v>63</v>
      </c>
      <c r="K4613">
        <v>550</v>
      </c>
      <c r="L4613" t="s">
        <v>32</v>
      </c>
      <c r="M4613" t="s">
        <v>32</v>
      </c>
      <c r="N4613" t="s">
        <v>32</v>
      </c>
      <c r="O4613">
        <v>45</v>
      </c>
      <c r="P4613">
        <v>52</v>
      </c>
      <c r="Q4613">
        <v>203</v>
      </c>
      <c r="R4613">
        <v>234.1</v>
      </c>
      <c r="S4613" t="s">
        <v>32</v>
      </c>
      <c r="T4613" t="s">
        <v>32</v>
      </c>
      <c r="U4613">
        <v>54</v>
      </c>
      <c r="V4613">
        <v>54</v>
      </c>
      <c r="W4613">
        <v>457</v>
      </c>
      <c r="X4613">
        <v>0</v>
      </c>
      <c r="Z4613" t="s">
        <v>33</v>
      </c>
      <c r="AA4613" t="s">
        <v>32</v>
      </c>
      <c r="AB4613" t="s">
        <v>7725</v>
      </c>
      <c r="AC4613" t="s">
        <v>7682</v>
      </c>
    </row>
    <row r="4614" spans="1:29" x14ac:dyDescent="0.3">
      <c r="A4614" t="s">
        <v>4531</v>
      </c>
      <c r="C4614" t="s">
        <v>29</v>
      </c>
      <c r="D4614" t="s">
        <v>318</v>
      </c>
      <c r="E4614">
        <v>22</v>
      </c>
      <c r="F4614" t="s">
        <v>33</v>
      </c>
      <c r="G4614">
        <v>12</v>
      </c>
      <c r="H4614">
        <v>20</v>
      </c>
      <c r="I4614">
        <v>51</v>
      </c>
      <c r="J4614">
        <v>17</v>
      </c>
      <c r="K4614">
        <v>28</v>
      </c>
      <c r="L4614" t="s">
        <v>33</v>
      </c>
      <c r="M4614" t="s">
        <v>33</v>
      </c>
      <c r="N4614" t="s">
        <v>33</v>
      </c>
      <c r="O4614">
        <v>14</v>
      </c>
      <c r="P4614">
        <v>5</v>
      </c>
      <c r="Q4614">
        <v>14</v>
      </c>
      <c r="S4614" t="s">
        <v>33</v>
      </c>
      <c r="T4614" t="s">
        <v>32</v>
      </c>
      <c r="U4614">
        <v>20</v>
      </c>
      <c r="V4614">
        <v>20</v>
      </c>
      <c r="W4614">
        <v>51</v>
      </c>
      <c r="X4614">
        <v>0</v>
      </c>
      <c r="Z4614" t="s">
        <v>33</v>
      </c>
      <c r="AA4614" t="s">
        <v>32</v>
      </c>
    </row>
    <row r="4615" spans="1:29" x14ac:dyDescent="0.3">
      <c r="A4615" t="s">
        <v>5095</v>
      </c>
      <c r="B4615">
        <v>4</v>
      </c>
      <c r="C4615" t="s">
        <v>29</v>
      </c>
      <c r="D4615" t="s">
        <v>318</v>
      </c>
      <c r="E4615">
        <v>25</v>
      </c>
      <c r="F4615" t="s">
        <v>32</v>
      </c>
      <c r="G4615">
        <v>39</v>
      </c>
      <c r="H4615">
        <v>131</v>
      </c>
      <c r="I4615">
        <v>1233</v>
      </c>
      <c r="J4615">
        <v>140</v>
      </c>
      <c r="K4615">
        <v>1297</v>
      </c>
      <c r="L4615" t="s">
        <v>32</v>
      </c>
      <c r="M4615" t="s">
        <v>32</v>
      </c>
      <c r="N4615" t="s">
        <v>32</v>
      </c>
      <c r="O4615">
        <v>111</v>
      </c>
      <c r="P4615">
        <v>160</v>
      </c>
      <c r="Q4615">
        <v>429</v>
      </c>
      <c r="R4615">
        <v>150.30000000000001</v>
      </c>
      <c r="S4615" t="s">
        <v>32</v>
      </c>
      <c r="T4615" t="s">
        <v>32</v>
      </c>
      <c r="U4615">
        <v>120</v>
      </c>
      <c r="V4615">
        <v>120</v>
      </c>
      <c r="W4615">
        <v>1125</v>
      </c>
      <c r="X4615">
        <v>0</v>
      </c>
      <c r="Z4615" t="s">
        <v>32</v>
      </c>
      <c r="AA4615" t="s">
        <v>32</v>
      </c>
      <c r="AB4615" t="s">
        <v>7694</v>
      </c>
      <c r="AC4615" t="s">
        <v>7682</v>
      </c>
    </row>
    <row r="4616" spans="1:29" x14ac:dyDescent="0.3">
      <c r="A4616" t="s">
        <v>4532</v>
      </c>
      <c r="C4616" t="s">
        <v>29</v>
      </c>
      <c r="D4616" t="s">
        <v>30</v>
      </c>
      <c r="E4616">
        <v>36</v>
      </c>
      <c r="F4616" t="s">
        <v>33</v>
      </c>
      <c r="G4616">
        <v>2</v>
      </c>
      <c r="H4616">
        <v>6</v>
      </c>
      <c r="I4616">
        <v>8</v>
      </c>
      <c r="J4616">
        <v>3</v>
      </c>
      <c r="K4616">
        <v>3</v>
      </c>
      <c r="L4616" t="s">
        <v>33</v>
      </c>
      <c r="M4616" t="s">
        <v>33</v>
      </c>
      <c r="N4616" t="s">
        <v>33</v>
      </c>
      <c r="O4616">
        <v>2</v>
      </c>
      <c r="P4616">
        <v>2</v>
      </c>
      <c r="Q4616">
        <v>2</v>
      </c>
      <c r="S4616" t="s">
        <v>33</v>
      </c>
      <c r="T4616" t="s">
        <v>33</v>
      </c>
      <c r="U4616">
        <v>7</v>
      </c>
      <c r="V4616">
        <v>7</v>
      </c>
      <c r="W4616">
        <v>9</v>
      </c>
      <c r="X4616">
        <v>0</v>
      </c>
      <c r="Z4616" t="s">
        <v>33</v>
      </c>
      <c r="AA4616" t="s">
        <v>33</v>
      </c>
    </row>
    <row r="4617" spans="1:29" x14ac:dyDescent="0.3">
      <c r="A4617" t="s">
        <v>4533</v>
      </c>
      <c r="C4617" t="s">
        <v>29</v>
      </c>
      <c r="D4617" t="s">
        <v>50</v>
      </c>
      <c r="E4617">
        <v>15</v>
      </c>
      <c r="F4617" t="s">
        <v>33</v>
      </c>
      <c r="G4617">
        <v>1</v>
      </c>
      <c r="H4617">
        <v>1</v>
      </c>
      <c r="I4617">
        <v>1</v>
      </c>
      <c r="J4617">
        <v>0</v>
      </c>
      <c r="K4617">
        <v>0</v>
      </c>
      <c r="L4617" t="s">
        <v>33</v>
      </c>
      <c r="M4617" t="s">
        <v>33</v>
      </c>
      <c r="N4617" t="s">
        <v>33</v>
      </c>
      <c r="O4617">
        <v>1</v>
      </c>
      <c r="P4617">
        <v>0</v>
      </c>
      <c r="Q4617">
        <v>1</v>
      </c>
      <c r="S4617" t="s">
        <v>33</v>
      </c>
      <c r="T4617" t="s">
        <v>33</v>
      </c>
      <c r="U4617">
        <v>4</v>
      </c>
      <c r="V4617">
        <v>4</v>
      </c>
      <c r="W4617">
        <v>6</v>
      </c>
      <c r="X4617">
        <v>0</v>
      </c>
      <c r="Z4617" t="s">
        <v>33</v>
      </c>
      <c r="AA4617" t="s">
        <v>33</v>
      </c>
    </row>
    <row r="4618" spans="1:29" x14ac:dyDescent="0.3">
      <c r="A4618" t="s">
        <v>4534</v>
      </c>
      <c r="C4618" t="s">
        <v>29</v>
      </c>
      <c r="D4618" t="s">
        <v>41</v>
      </c>
      <c r="E4618">
        <v>17</v>
      </c>
      <c r="F4618" t="s">
        <v>33</v>
      </c>
      <c r="G4618">
        <v>0</v>
      </c>
      <c r="H4618">
        <v>0</v>
      </c>
      <c r="J4618">
        <v>0</v>
      </c>
      <c r="L4618" t="s">
        <v>33</v>
      </c>
      <c r="M4618" t="s">
        <v>33</v>
      </c>
      <c r="N4618" t="s">
        <v>33</v>
      </c>
      <c r="O4618">
        <v>0</v>
      </c>
      <c r="P4618">
        <v>0</v>
      </c>
      <c r="Q4618">
        <v>0</v>
      </c>
      <c r="S4618" t="s">
        <v>33</v>
      </c>
      <c r="T4618" t="s">
        <v>33</v>
      </c>
      <c r="U4618">
        <v>0</v>
      </c>
      <c r="V4618">
        <v>0</v>
      </c>
      <c r="X4618">
        <v>0</v>
      </c>
      <c r="Z4618" t="s">
        <v>33</v>
      </c>
      <c r="AA4618" t="s">
        <v>33</v>
      </c>
    </row>
    <row r="4619" spans="1:29" x14ac:dyDescent="0.3">
      <c r="A4619" t="s">
        <v>4535</v>
      </c>
      <c r="C4619" t="s">
        <v>29</v>
      </c>
      <c r="D4619" t="s">
        <v>50</v>
      </c>
      <c r="E4619">
        <v>25</v>
      </c>
      <c r="F4619" t="s">
        <v>33</v>
      </c>
      <c r="G4619">
        <v>0</v>
      </c>
      <c r="H4619">
        <v>0</v>
      </c>
      <c r="J4619">
        <v>0</v>
      </c>
      <c r="L4619" t="s">
        <v>33</v>
      </c>
      <c r="M4619" t="s">
        <v>33</v>
      </c>
      <c r="N4619" t="s">
        <v>33</v>
      </c>
      <c r="O4619">
        <v>0</v>
      </c>
      <c r="P4619">
        <v>0</v>
      </c>
      <c r="Q4619">
        <v>0</v>
      </c>
      <c r="S4619" t="s">
        <v>33</v>
      </c>
      <c r="T4619" t="s">
        <v>33</v>
      </c>
      <c r="U4619">
        <v>0</v>
      </c>
      <c r="V4619">
        <v>0</v>
      </c>
      <c r="X4619">
        <v>0</v>
      </c>
      <c r="Z4619" t="s">
        <v>33</v>
      </c>
      <c r="AA4619" t="s">
        <v>33</v>
      </c>
    </row>
    <row r="4620" spans="1:29" x14ac:dyDescent="0.3">
      <c r="A4620" t="s">
        <v>5113</v>
      </c>
      <c r="B4620">
        <v>3</v>
      </c>
      <c r="C4620" t="s">
        <v>29</v>
      </c>
      <c r="D4620" t="s">
        <v>35</v>
      </c>
      <c r="E4620">
        <v>12</v>
      </c>
      <c r="F4620" t="s">
        <v>32</v>
      </c>
      <c r="G4620">
        <v>40</v>
      </c>
      <c r="H4620">
        <v>59</v>
      </c>
      <c r="I4620">
        <v>494</v>
      </c>
      <c r="J4620">
        <v>61</v>
      </c>
      <c r="K4620">
        <v>527</v>
      </c>
      <c r="L4620" t="s">
        <v>32</v>
      </c>
      <c r="M4620" t="s">
        <v>32</v>
      </c>
      <c r="N4620" t="s">
        <v>32</v>
      </c>
      <c r="O4620">
        <v>50</v>
      </c>
      <c r="P4620">
        <v>63</v>
      </c>
      <c r="Q4620">
        <v>189</v>
      </c>
      <c r="R4620">
        <v>213.1</v>
      </c>
      <c r="S4620" t="s">
        <v>32</v>
      </c>
      <c r="T4620" t="s">
        <v>32</v>
      </c>
      <c r="U4620">
        <v>43</v>
      </c>
      <c r="V4620">
        <v>43</v>
      </c>
      <c r="W4620">
        <v>335</v>
      </c>
      <c r="X4620">
        <v>0</v>
      </c>
      <c r="Z4620" t="s">
        <v>32</v>
      </c>
      <c r="AA4620" t="s">
        <v>32</v>
      </c>
      <c r="AB4620" t="s">
        <v>7719</v>
      </c>
      <c r="AC4620" t="s">
        <v>7682</v>
      </c>
    </row>
    <row r="4621" spans="1:29" x14ac:dyDescent="0.3">
      <c r="A4621" t="s">
        <v>4536</v>
      </c>
      <c r="C4621" t="s">
        <v>29</v>
      </c>
      <c r="D4621" t="s">
        <v>50</v>
      </c>
      <c r="E4621">
        <v>11</v>
      </c>
      <c r="F4621" t="s">
        <v>33</v>
      </c>
      <c r="G4621">
        <v>0</v>
      </c>
      <c r="H4621">
        <v>0</v>
      </c>
      <c r="J4621">
        <v>0</v>
      </c>
      <c r="L4621" t="s">
        <v>33</v>
      </c>
      <c r="M4621" t="s">
        <v>33</v>
      </c>
      <c r="N4621" t="s">
        <v>33</v>
      </c>
      <c r="O4621">
        <v>0</v>
      </c>
      <c r="P4621">
        <v>0</v>
      </c>
      <c r="Q4621">
        <v>0</v>
      </c>
      <c r="S4621" t="s">
        <v>33</v>
      </c>
      <c r="T4621" t="s">
        <v>33</v>
      </c>
      <c r="U4621">
        <v>0</v>
      </c>
      <c r="V4621">
        <v>0</v>
      </c>
      <c r="X4621">
        <v>0</v>
      </c>
      <c r="Z4621" t="s">
        <v>33</v>
      </c>
      <c r="AA4621" t="s">
        <v>33</v>
      </c>
    </row>
    <row r="4622" spans="1:29" x14ac:dyDescent="0.3">
      <c r="A4622" t="s">
        <v>5114</v>
      </c>
      <c r="B4622">
        <v>4</v>
      </c>
      <c r="C4622" t="s">
        <v>29</v>
      </c>
      <c r="D4622" t="s">
        <v>35</v>
      </c>
      <c r="E4622">
        <v>12</v>
      </c>
      <c r="F4622" t="s">
        <v>32</v>
      </c>
      <c r="G4622">
        <v>24</v>
      </c>
      <c r="H4622">
        <v>35</v>
      </c>
      <c r="I4622">
        <v>349</v>
      </c>
      <c r="J4622">
        <v>35</v>
      </c>
      <c r="K4622">
        <v>361</v>
      </c>
      <c r="L4622" t="s">
        <v>32</v>
      </c>
      <c r="M4622" t="s">
        <v>32</v>
      </c>
      <c r="N4622" t="s">
        <v>32</v>
      </c>
      <c r="O4622">
        <v>28</v>
      </c>
      <c r="P4622">
        <v>35</v>
      </c>
      <c r="Q4622">
        <v>99</v>
      </c>
      <c r="R4622">
        <v>157.30000000000001</v>
      </c>
      <c r="S4622" t="s">
        <v>32</v>
      </c>
      <c r="T4622" t="s">
        <v>32</v>
      </c>
      <c r="U4622">
        <v>32</v>
      </c>
      <c r="V4622">
        <v>32</v>
      </c>
      <c r="W4622">
        <v>310</v>
      </c>
      <c r="X4622">
        <v>0</v>
      </c>
      <c r="Z4622" t="s">
        <v>33</v>
      </c>
      <c r="AA4622" t="s">
        <v>32</v>
      </c>
      <c r="AB4622" t="s">
        <v>7713</v>
      </c>
      <c r="AC4622" t="s">
        <v>7682</v>
      </c>
    </row>
    <row r="4623" spans="1:29" x14ac:dyDescent="0.3">
      <c r="A4623" t="s">
        <v>5181</v>
      </c>
      <c r="B4623">
        <v>3</v>
      </c>
      <c r="C4623" t="s">
        <v>29</v>
      </c>
      <c r="D4623" t="s">
        <v>30</v>
      </c>
      <c r="E4623">
        <v>15</v>
      </c>
      <c r="F4623" t="s">
        <v>32</v>
      </c>
      <c r="G4623">
        <v>29</v>
      </c>
      <c r="H4623">
        <v>41</v>
      </c>
      <c r="I4623">
        <v>390</v>
      </c>
      <c r="J4623">
        <v>42</v>
      </c>
      <c r="K4623">
        <v>402</v>
      </c>
      <c r="L4623" t="s">
        <v>32</v>
      </c>
      <c r="M4623" t="s">
        <v>32</v>
      </c>
      <c r="N4623" t="s">
        <v>32</v>
      </c>
      <c r="O4623">
        <v>33</v>
      </c>
      <c r="P4623">
        <v>54</v>
      </c>
      <c r="Q4623">
        <v>121</v>
      </c>
      <c r="R4623">
        <v>260.8</v>
      </c>
      <c r="S4623" t="s">
        <v>32</v>
      </c>
      <c r="T4623" t="s">
        <v>32</v>
      </c>
      <c r="U4623">
        <v>39</v>
      </c>
      <c r="V4623">
        <v>39</v>
      </c>
      <c r="W4623">
        <v>350</v>
      </c>
      <c r="X4623">
        <v>0</v>
      </c>
      <c r="Z4623" t="s">
        <v>33</v>
      </c>
      <c r="AA4623" t="s">
        <v>31</v>
      </c>
      <c r="AB4623" t="s">
        <v>7644</v>
      </c>
      <c r="AC4623" t="s">
        <v>7675</v>
      </c>
    </row>
    <row r="4624" spans="1:29" x14ac:dyDescent="0.3">
      <c r="A4624" t="s">
        <v>5200</v>
      </c>
      <c r="B4624">
        <v>1</v>
      </c>
      <c r="C4624" t="s">
        <v>29</v>
      </c>
      <c r="D4624" t="s">
        <v>35</v>
      </c>
      <c r="E4624">
        <v>6</v>
      </c>
      <c r="F4624" t="s">
        <v>33</v>
      </c>
      <c r="G4624">
        <v>9</v>
      </c>
      <c r="H4624">
        <v>12</v>
      </c>
      <c r="I4624">
        <v>33</v>
      </c>
      <c r="J4624">
        <v>12</v>
      </c>
      <c r="K4624">
        <v>36</v>
      </c>
      <c r="L4624" t="s">
        <v>33</v>
      </c>
      <c r="M4624" t="s">
        <v>33</v>
      </c>
      <c r="N4624" t="s">
        <v>31</v>
      </c>
      <c r="O4624">
        <v>10</v>
      </c>
      <c r="P4624">
        <v>3</v>
      </c>
      <c r="Q4624">
        <v>153</v>
      </c>
      <c r="S4624" t="s">
        <v>33</v>
      </c>
      <c r="T4624" t="s">
        <v>32</v>
      </c>
      <c r="U4624">
        <v>12</v>
      </c>
      <c r="V4624">
        <v>12</v>
      </c>
      <c r="W4624">
        <v>33</v>
      </c>
      <c r="X4624">
        <v>0</v>
      </c>
      <c r="Z4624" t="s">
        <v>33</v>
      </c>
      <c r="AA4624" t="s">
        <v>33</v>
      </c>
      <c r="AB4624" t="s">
        <v>7690</v>
      </c>
      <c r="AC4624" t="s">
        <v>7675</v>
      </c>
    </row>
    <row r="4625" spans="1:29" x14ac:dyDescent="0.3">
      <c r="A4625" t="s">
        <v>4543</v>
      </c>
      <c r="B4625">
        <v>4</v>
      </c>
      <c r="C4625" t="s">
        <v>29</v>
      </c>
      <c r="D4625" t="s">
        <v>30</v>
      </c>
      <c r="E4625">
        <v>20</v>
      </c>
      <c r="F4625" t="s">
        <v>32</v>
      </c>
      <c r="G4625">
        <v>93</v>
      </c>
      <c r="H4625">
        <v>149</v>
      </c>
      <c r="I4625">
        <v>1439</v>
      </c>
      <c r="J4625">
        <v>152</v>
      </c>
      <c r="K4625">
        <v>1429</v>
      </c>
      <c r="L4625" t="s">
        <v>32</v>
      </c>
      <c r="M4625" t="s">
        <v>32</v>
      </c>
      <c r="N4625" t="s">
        <v>32</v>
      </c>
      <c r="O4625">
        <v>105</v>
      </c>
      <c r="P4625">
        <v>134</v>
      </c>
      <c r="Q4625">
        <v>448</v>
      </c>
      <c r="R4625">
        <v>220.4</v>
      </c>
      <c r="S4625" t="s">
        <v>31</v>
      </c>
      <c r="T4625" t="s">
        <v>32</v>
      </c>
      <c r="U4625">
        <v>154</v>
      </c>
      <c r="V4625">
        <v>154</v>
      </c>
      <c r="W4625">
        <v>1494</v>
      </c>
      <c r="X4625">
        <v>0</v>
      </c>
      <c r="Z4625" t="s">
        <v>32</v>
      </c>
      <c r="AA4625" t="s">
        <v>37</v>
      </c>
    </row>
    <row r="4626" spans="1:29" x14ac:dyDescent="0.3">
      <c r="A4626" t="s">
        <v>5279</v>
      </c>
      <c r="B4626">
        <v>2</v>
      </c>
      <c r="C4626" t="s">
        <v>29</v>
      </c>
      <c r="D4626" t="s">
        <v>35</v>
      </c>
      <c r="E4626">
        <v>24</v>
      </c>
      <c r="F4626" t="s">
        <v>32</v>
      </c>
      <c r="G4626">
        <v>95</v>
      </c>
      <c r="H4626">
        <v>147</v>
      </c>
      <c r="I4626">
        <v>1293</v>
      </c>
      <c r="J4626">
        <v>150</v>
      </c>
      <c r="K4626">
        <v>1327</v>
      </c>
      <c r="L4626" t="s">
        <v>31</v>
      </c>
      <c r="M4626" t="s">
        <v>32</v>
      </c>
      <c r="N4626" t="s">
        <v>37</v>
      </c>
      <c r="O4626">
        <v>119</v>
      </c>
      <c r="P4626">
        <v>178</v>
      </c>
      <c r="Q4626">
        <v>478</v>
      </c>
      <c r="R4626">
        <v>264</v>
      </c>
      <c r="S4626" t="s">
        <v>37</v>
      </c>
      <c r="T4626" t="s">
        <v>31</v>
      </c>
      <c r="U4626">
        <v>122</v>
      </c>
      <c r="V4626">
        <v>122</v>
      </c>
      <c r="W4626">
        <v>1065</v>
      </c>
      <c r="X4626">
        <v>0</v>
      </c>
      <c r="Z4626" t="s">
        <v>32</v>
      </c>
      <c r="AA4626" t="s">
        <v>32</v>
      </c>
      <c r="AB4626" t="s">
        <v>7668</v>
      </c>
      <c r="AC4626" t="s">
        <v>7656</v>
      </c>
    </row>
    <row r="4627" spans="1:29" x14ac:dyDescent="0.3">
      <c r="A4627" t="s">
        <v>5280</v>
      </c>
      <c r="B4627">
        <v>2</v>
      </c>
      <c r="C4627" t="s">
        <v>29</v>
      </c>
      <c r="D4627" t="s">
        <v>35</v>
      </c>
      <c r="E4627">
        <v>24</v>
      </c>
      <c r="F4627" t="s">
        <v>32</v>
      </c>
      <c r="G4627">
        <v>98</v>
      </c>
      <c r="H4627">
        <v>150</v>
      </c>
      <c r="I4627">
        <v>1416</v>
      </c>
      <c r="J4627">
        <v>156</v>
      </c>
      <c r="K4627">
        <v>1455</v>
      </c>
      <c r="L4627" t="s">
        <v>31</v>
      </c>
      <c r="M4627" t="s">
        <v>32</v>
      </c>
      <c r="N4627" t="s">
        <v>32</v>
      </c>
      <c r="O4627">
        <v>115</v>
      </c>
      <c r="P4627">
        <v>186</v>
      </c>
      <c r="Q4627">
        <v>473</v>
      </c>
      <c r="R4627">
        <v>282.8</v>
      </c>
      <c r="S4627" t="s">
        <v>32</v>
      </c>
      <c r="T4627" t="s">
        <v>31</v>
      </c>
      <c r="U4627">
        <v>129</v>
      </c>
      <c r="V4627">
        <v>129</v>
      </c>
      <c r="W4627">
        <v>1250</v>
      </c>
      <c r="X4627">
        <v>0</v>
      </c>
      <c r="Z4627" t="s">
        <v>32</v>
      </c>
      <c r="AA4627" t="s">
        <v>31</v>
      </c>
      <c r="AB4627" t="s">
        <v>7722</v>
      </c>
      <c r="AC4627" t="s">
        <v>7656</v>
      </c>
    </row>
    <row r="4628" spans="1:29" x14ac:dyDescent="0.3">
      <c r="A4628" t="s">
        <v>4546</v>
      </c>
      <c r="B4628">
        <v>4</v>
      </c>
      <c r="C4628" t="s">
        <v>29</v>
      </c>
      <c r="D4628" t="s">
        <v>30</v>
      </c>
      <c r="E4628">
        <v>18</v>
      </c>
      <c r="F4628" t="s">
        <v>32</v>
      </c>
      <c r="G4628">
        <v>30</v>
      </c>
      <c r="H4628">
        <v>53</v>
      </c>
      <c r="I4628">
        <v>484</v>
      </c>
      <c r="J4628">
        <v>60</v>
      </c>
      <c r="K4628">
        <v>500</v>
      </c>
      <c r="L4628" t="s">
        <v>32</v>
      </c>
      <c r="M4628" t="s">
        <v>32</v>
      </c>
      <c r="N4628" t="s">
        <v>32</v>
      </c>
      <c r="O4628">
        <v>36</v>
      </c>
      <c r="P4628">
        <v>31</v>
      </c>
      <c r="Q4628">
        <v>171</v>
      </c>
      <c r="R4628">
        <v>201.9</v>
      </c>
      <c r="S4628" t="s">
        <v>32</v>
      </c>
      <c r="T4628" t="s">
        <v>32</v>
      </c>
      <c r="U4628">
        <v>53</v>
      </c>
      <c r="V4628">
        <v>53</v>
      </c>
      <c r="W4628">
        <v>422</v>
      </c>
      <c r="X4628">
        <v>0</v>
      </c>
      <c r="Z4628" t="s">
        <v>32</v>
      </c>
      <c r="AA4628" t="s">
        <v>32</v>
      </c>
    </row>
    <row r="4629" spans="1:29" x14ac:dyDescent="0.3">
      <c r="A4629" t="s">
        <v>5017</v>
      </c>
      <c r="B4629">
        <v>3</v>
      </c>
      <c r="C4629" t="s">
        <v>29</v>
      </c>
      <c r="D4629" t="s">
        <v>318</v>
      </c>
      <c r="E4629">
        <v>25</v>
      </c>
      <c r="F4629" t="s">
        <v>32</v>
      </c>
      <c r="G4629">
        <v>74</v>
      </c>
      <c r="H4629">
        <v>107</v>
      </c>
      <c r="I4629">
        <v>899</v>
      </c>
      <c r="J4629">
        <v>110</v>
      </c>
      <c r="K4629">
        <v>950</v>
      </c>
      <c r="L4629" t="s">
        <v>32</v>
      </c>
      <c r="M4629" t="s">
        <v>32</v>
      </c>
      <c r="N4629" t="s">
        <v>32</v>
      </c>
      <c r="O4629">
        <v>86</v>
      </c>
      <c r="P4629">
        <v>149</v>
      </c>
      <c r="Q4629">
        <v>367</v>
      </c>
      <c r="R4629">
        <v>258.2</v>
      </c>
      <c r="S4629" t="s">
        <v>32</v>
      </c>
      <c r="T4629" t="s">
        <v>32</v>
      </c>
      <c r="U4629">
        <v>108</v>
      </c>
      <c r="V4629">
        <v>108</v>
      </c>
      <c r="W4629">
        <v>945</v>
      </c>
      <c r="X4629">
        <v>0</v>
      </c>
      <c r="Z4629" t="s">
        <v>33</v>
      </c>
      <c r="AA4629" t="s">
        <v>32</v>
      </c>
      <c r="AB4629" t="s">
        <v>7723</v>
      </c>
      <c r="AC4629" t="s">
        <v>7675</v>
      </c>
    </row>
    <row r="4630" spans="1:29" x14ac:dyDescent="0.3">
      <c r="A4630" t="s">
        <v>4551</v>
      </c>
      <c r="B4630">
        <v>4</v>
      </c>
      <c r="C4630" t="s">
        <v>29</v>
      </c>
      <c r="D4630" t="s">
        <v>30</v>
      </c>
      <c r="E4630">
        <v>20</v>
      </c>
      <c r="F4630" t="s">
        <v>32</v>
      </c>
      <c r="G4630">
        <v>82</v>
      </c>
      <c r="H4630">
        <v>126</v>
      </c>
      <c r="I4630">
        <v>1087</v>
      </c>
      <c r="J4630">
        <v>135</v>
      </c>
      <c r="K4630">
        <v>1136</v>
      </c>
      <c r="L4630" t="s">
        <v>32</v>
      </c>
      <c r="M4630" t="s">
        <v>32</v>
      </c>
      <c r="N4630" t="s">
        <v>32</v>
      </c>
      <c r="O4630">
        <v>96</v>
      </c>
      <c r="P4630">
        <v>121</v>
      </c>
      <c r="Q4630">
        <v>378</v>
      </c>
      <c r="R4630">
        <v>196.5</v>
      </c>
      <c r="S4630" t="s">
        <v>32</v>
      </c>
      <c r="T4630" t="s">
        <v>32</v>
      </c>
      <c r="U4630">
        <v>136</v>
      </c>
      <c r="V4630">
        <v>136</v>
      </c>
      <c r="W4630">
        <v>1160</v>
      </c>
      <c r="X4630">
        <v>0</v>
      </c>
      <c r="Z4630" t="s">
        <v>32</v>
      </c>
      <c r="AA4630" t="s">
        <v>37</v>
      </c>
    </row>
    <row r="4631" spans="1:29" x14ac:dyDescent="0.3">
      <c r="A4631" t="s">
        <v>5035</v>
      </c>
      <c r="B4631">
        <v>4</v>
      </c>
      <c r="C4631" t="s">
        <v>29</v>
      </c>
      <c r="D4631" t="s">
        <v>35</v>
      </c>
      <c r="E4631">
        <v>13</v>
      </c>
      <c r="F4631" t="s">
        <v>32</v>
      </c>
      <c r="G4631">
        <v>33</v>
      </c>
      <c r="H4631">
        <v>48</v>
      </c>
      <c r="I4631">
        <v>430</v>
      </c>
      <c r="J4631">
        <v>52</v>
      </c>
      <c r="K4631">
        <v>447</v>
      </c>
      <c r="L4631" t="s">
        <v>32</v>
      </c>
      <c r="M4631" t="s">
        <v>32</v>
      </c>
      <c r="N4631" t="s">
        <v>32</v>
      </c>
      <c r="O4631">
        <v>40</v>
      </c>
      <c r="P4631">
        <v>48</v>
      </c>
      <c r="Q4631">
        <v>181</v>
      </c>
      <c r="R4631">
        <v>241.1</v>
      </c>
      <c r="S4631" t="s">
        <v>32</v>
      </c>
      <c r="T4631" t="s">
        <v>32</v>
      </c>
      <c r="U4631">
        <v>51</v>
      </c>
      <c r="V4631">
        <v>51</v>
      </c>
      <c r="W4631">
        <v>452</v>
      </c>
      <c r="X4631">
        <v>0</v>
      </c>
      <c r="Z4631" t="s">
        <v>33</v>
      </c>
      <c r="AA4631" t="s">
        <v>32</v>
      </c>
      <c r="AB4631" t="s">
        <v>7719</v>
      </c>
      <c r="AC4631" t="s">
        <v>7682</v>
      </c>
    </row>
    <row r="4632" spans="1:29" x14ac:dyDescent="0.3">
      <c r="A4632" t="s">
        <v>4554</v>
      </c>
      <c r="B4632">
        <v>4</v>
      </c>
      <c r="C4632" t="s">
        <v>29</v>
      </c>
      <c r="D4632" t="s">
        <v>30</v>
      </c>
      <c r="E4632">
        <v>25</v>
      </c>
      <c r="F4632" t="s">
        <v>32</v>
      </c>
      <c r="G4632">
        <v>98</v>
      </c>
      <c r="H4632">
        <v>145</v>
      </c>
      <c r="I4632">
        <v>1230</v>
      </c>
      <c r="J4632">
        <v>148</v>
      </c>
      <c r="K4632">
        <v>1277</v>
      </c>
      <c r="L4632" t="s">
        <v>32</v>
      </c>
      <c r="M4632" t="s">
        <v>32</v>
      </c>
      <c r="N4632" t="s">
        <v>32</v>
      </c>
      <c r="O4632">
        <v>115</v>
      </c>
      <c r="P4632">
        <v>134</v>
      </c>
      <c r="Q4632">
        <v>461</v>
      </c>
      <c r="R4632">
        <v>179.9</v>
      </c>
      <c r="S4632" t="s">
        <v>32</v>
      </c>
      <c r="T4632" t="s">
        <v>32</v>
      </c>
      <c r="U4632">
        <v>100</v>
      </c>
      <c r="V4632">
        <v>100</v>
      </c>
      <c r="W4632">
        <v>862</v>
      </c>
      <c r="X4632">
        <v>0</v>
      </c>
      <c r="Z4632" t="s">
        <v>32</v>
      </c>
      <c r="AA4632" t="s">
        <v>32</v>
      </c>
    </row>
    <row r="4633" spans="1:29" x14ac:dyDescent="0.3">
      <c r="A4633" t="s">
        <v>4555</v>
      </c>
      <c r="B4633">
        <v>5</v>
      </c>
      <c r="C4633" t="s">
        <v>29</v>
      </c>
      <c r="D4633" t="s">
        <v>30</v>
      </c>
      <c r="E4633">
        <v>16</v>
      </c>
      <c r="F4633" t="s">
        <v>32</v>
      </c>
      <c r="G4633">
        <v>56</v>
      </c>
      <c r="H4633">
        <v>71</v>
      </c>
      <c r="I4633">
        <v>604</v>
      </c>
      <c r="J4633">
        <v>73</v>
      </c>
      <c r="K4633">
        <v>638</v>
      </c>
      <c r="L4633" t="s">
        <v>32</v>
      </c>
      <c r="M4633" t="s">
        <v>32</v>
      </c>
      <c r="N4633" t="s">
        <v>32</v>
      </c>
      <c r="O4633">
        <v>59</v>
      </c>
      <c r="P4633">
        <v>34</v>
      </c>
      <c r="Q4633">
        <v>241</v>
      </c>
      <c r="R4633">
        <v>115.6</v>
      </c>
      <c r="S4633" t="s">
        <v>32</v>
      </c>
      <c r="T4633" t="s">
        <v>32</v>
      </c>
      <c r="U4633">
        <v>30</v>
      </c>
      <c r="V4633">
        <v>30</v>
      </c>
      <c r="W4633">
        <v>299</v>
      </c>
      <c r="X4633">
        <v>0</v>
      </c>
      <c r="Z4633" t="s">
        <v>32</v>
      </c>
      <c r="AA4633" t="s">
        <v>32</v>
      </c>
    </row>
    <row r="4634" spans="1:29" x14ac:dyDescent="0.3">
      <c r="A4634" t="s">
        <v>5102</v>
      </c>
      <c r="B4634">
        <v>1</v>
      </c>
      <c r="C4634" t="s">
        <v>29</v>
      </c>
      <c r="D4634" t="s">
        <v>220</v>
      </c>
      <c r="E4634">
        <v>18</v>
      </c>
      <c r="F4634" t="s">
        <v>32</v>
      </c>
      <c r="G4634">
        <v>35</v>
      </c>
      <c r="H4634">
        <v>59</v>
      </c>
      <c r="I4634">
        <v>509</v>
      </c>
      <c r="J4634">
        <v>62</v>
      </c>
      <c r="K4634">
        <v>531</v>
      </c>
      <c r="L4634" t="s">
        <v>31</v>
      </c>
      <c r="M4634" t="s">
        <v>32</v>
      </c>
      <c r="N4634" t="s">
        <v>32</v>
      </c>
      <c r="O4634">
        <v>44</v>
      </c>
      <c r="P4634">
        <v>76</v>
      </c>
      <c r="Q4634">
        <v>197</v>
      </c>
      <c r="R4634">
        <v>359.5</v>
      </c>
      <c r="S4634" t="s">
        <v>32</v>
      </c>
      <c r="T4634" t="s">
        <v>31</v>
      </c>
      <c r="U4634">
        <v>61</v>
      </c>
      <c r="V4634">
        <v>61</v>
      </c>
      <c r="W4634">
        <v>507</v>
      </c>
      <c r="X4634">
        <v>0</v>
      </c>
      <c r="Z4634" t="s">
        <v>33</v>
      </c>
      <c r="AA4634" t="s">
        <v>32</v>
      </c>
      <c r="AB4634" t="s">
        <v>7722</v>
      </c>
      <c r="AC4634" t="s">
        <v>7656</v>
      </c>
    </row>
    <row r="4635" spans="1:29" x14ac:dyDescent="0.3">
      <c r="A4635" t="s">
        <v>5117</v>
      </c>
      <c r="B4635">
        <v>5</v>
      </c>
      <c r="C4635" t="s">
        <v>29</v>
      </c>
      <c r="D4635" t="s">
        <v>318</v>
      </c>
      <c r="E4635">
        <v>21</v>
      </c>
      <c r="F4635" t="s">
        <v>32</v>
      </c>
      <c r="G4635">
        <v>58</v>
      </c>
      <c r="H4635">
        <v>96</v>
      </c>
      <c r="I4635">
        <v>879</v>
      </c>
      <c r="J4635">
        <v>106</v>
      </c>
      <c r="K4635">
        <v>927</v>
      </c>
      <c r="L4635" t="s">
        <v>32</v>
      </c>
      <c r="M4635" t="s">
        <v>32</v>
      </c>
      <c r="N4635" t="s">
        <v>32</v>
      </c>
      <c r="O4635">
        <v>73</v>
      </c>
      <c r="P4635">
        <v>119</v>
      </c>
      <c r="Q4635">
        <v>323</v>
      </c>
      <c r="R4635">
        <v>258.3</v>
      </c>
      <c r="S4635" t="s">
        <v>32</v>
      </c>
      <c r="T4635" t="s">
        <v>32</v>
      </c>
      <c r="U4635">
        <v>106</v>
      </c>
      <c r="V4635">
        <v>106</v>
      </c>
      <c r="W4635">
        <v>919</v>
      </c>
      <c r="X4635">
        <v>0</v>
      </c>
      <c r="Z4635" t="s">
        <v>32</v>
      </c>
      <c r="AA4635" t="s">
        <v>32</v>
      </c>
      <c r="AB4635" t="s">
        <v>7712</v>
      </c>
      <c r="AC4635" t="s">
        <v>7682</v>
      </c>
    </row>
    <row r="4636" spans="1:29" x14ac:dyDescent="0.3">
      <c r="A4636" t="s">
        <v>4557</v>
      </c>
      <c r="B4636">
        <v>4</v>
      </c>
      <c r="C4636" t="s">
        <v>29</v>
      </c>
      <c r="D4636" t="s">
        <v>30</v>
      </c>
      <c r="E4636">
        <v>18</v>
      </c>
      <c r="F4636" t="s">
        <v>32</v>
      </c>
      <c r="G4636">
        <v>50</v>
      </c>
      <c r="H4636">
        <v>64</v>
      </c>
      <c r="I4636">
        <v>591</v>
      </c>
      <c r="J4636">
        <v>65</v>
      </c>
      <c r="K4636">
        <v>587</v>
      </c>
      <c r="L4636" t="s">
        <v>32</v>
      </c>
      <c r="M4636" t="s">
        <v>32</v>
      </c>
      <c r="N4636" t="s">
        <v>32</v>
      </c>
      <c r="O4636">
        <v>59</v>
      </c>
      <c r="P4636">
        <v>47</v>
      </c>
      <c r="Q4636">
        <v>231</v>
      </c>
      <c r="R4636">
        <v>142.6</v>
      </c>
      <c r="S4636" t="s">
        <v>31</v>
      </c>
      <c r="T4636" t="s">
        <v>32</v>
      </c>
      <c r="U4636">
        <v>66</v>
      </c>
      <c r="V4636">
        <v>66</v>
      </c>
      <c r="W4636">
        <v>606</v>
      </c>
      <c r="X4636">
        <v>0</v>
      </c>
      <c r="Z4636" t="s">
        <v>32</v>
      </c>
      <c r="AA4636" t="s">
        <v>32</v>
      </c>
    </row>
    <row r="4637" spans="1:29" x14ac:dyDescent="0.3">
      <c r="A4637" t="s">
        <v>5118</v>
      </c>
      <c r="B4637">
        <v>3</v>
      </c>
      <c r="C4637" t="s">
        <v>29</v>
      </c>
      <c r="D4637" t="s">
        <v>35</v>
      </c>
      <c r="E4637">
        <v>17</v>
      </c>
      <c r="F4637" t="s">
        <v>33</v>
      </c>
      <c r="G4637">
        <v>18</v>
      </c>
      <c r="H4637">
        <v>35</v>
      </c>
      <c r="I4637">
        <v>223</v>
      </c>
      <c r="J4637">
        <v>36</v>
      </c>
      <c r="K4637">
        <v>228</v>
      </c>
      <c r="L4637" t="s">
        <v>32</v>
      </c>
      <c r="M4637" t="s">
        <v>32</v>
      </c>
      <c r="N4637" t="s">
        <v>32</v>
      </c>
      <c r="O4637">
        <v>21</v>
      </c>
      <c r="P4637">
        <v>38</v>
      </c>
      <c r="Q4637">
        <v>86</v>
      </c>
      <c r="R4637">
        <v>239.8</v>
      </c>
      <c r="S4637" t="s">
        <v>32</v>
      </c>
      <c r="T4637" t="s">
        <v>32</v>
      </c>
      <c r="U4637">
        <v>36</v>
      </c>
      <c r="V4637">
        <v>36</v>
      </c>
      <c r="W4637">
        <v>232</v>
      </c>
      <c r="X4637">
        <v>0</v>
      </c>
      <c r="Z4637" t="s">
        <v>33</v>
      </c>
      <c r="AA4637" t="s">
        <v>32</v>
      </c>
      <c r="AB4637" t="s">
        <v>7704</v>
      </c>
      <c r="AC4637" t="s">
        <v>7682</v>
      </c>
    </row>
    <row r="4638" spans="1:29" x14ac:dyDescent="0.3">
      <c r="A4638" t="s">
        <v>5204</v>
      </c>
      <c r="C4638" t="s">
        <v>29</v>
      </c>
      <c r="D4638" t="s">
        <v>318</v>
      </c>
      <c r="E4638">
        <v>3</v>
      </c>
      <c r="F4638" t="s">
        <v>33</v>
      </c>
      <c r="G4638">
        <v>24</v>
      </c>
      <c r="H4638">
        <v>40</v>
      </c>
      <c r="I4638">
        <v>326</v>
      </c>
      <c r="J4638">
        <v>44</v>
      </c>
      <c r="K4638">
        <v>347</v>
      </c>
      <c r="L4638" t="s">
        <v>32</v>
      </c>
      <c r="M4638" t="s">
        <v>32</v>
      </c>
      <c r="N4638" t="s">
        <v>32</v>
      </c>
      <c r="O4638">
        <v>28</v>
      </c>
      <c r="P4638">
        <v>32</v>
      </c>
      <c r="Q4638">
        <v>135</v>
      </c>
      <c r="R4638">
        <v>221.7</v>
      </c>
      <c r="S4638" t="s">
        <v>33</v>
      </c>
      <c r="T4638" t="s">
        <v>33</v>
      </c>
      <c r="U4638">
        <v>1</v>
      </c>
      <c r="V4638">
        <v>1</v>
      </c>
      <c r="W4638">
        <v>1</v>
      </c>
      <c r="X4638">
        <v>0</v>
      </c>
      <c r="Z4638" t="s">
        <v>33</v>
      </c>
      <c r="AA4638" t="s">
        <v>32</v>
      </c>
      <c r="AB4638" t="s">
        <v>7683</v>
      </c>
      <c r="AC4638" t="s">
        <v>7682</v>
      </c>
    </row>
    <row r="4639" spans="1:29" x14ac:dyDescent="0.3">
      <c r="A4639" t="s">
        <v>4562</v>
      </c>
      <c r="B4639">
        <v>1</v>
      </c>
      <c r="C4639" t="s">
        <v>29</v>
      </c>
      <c r="D4639" t="s">
        <v>50</v>
      </c>
      <c r="E4639">
        <v>15</v>
      </c>
      <c r="F4639" t="s">
        <v>32</v>
      </c>
      <c r="G4639">
        <v>99</v>
      </c>
      <c r="H4639">
        <v>147</v>
      </c>
      <c r="I4639">
        <v>984</v>
      </c>
      <c r="J4639">
        <v>154</v>
      </c>
      <c r="K4639">
        <v>975</v>
      </c>
      <c r="L4639" t="s">
        <v>32</v>
      </c>
      <c r="M4639" t="s">
        <v>32</v>
      </c>
      <c r="N4639" t="s">
        <v>31</v>
      </c>
      <c r="O4639">
        <v>129</v>
      </c>
      <c r="P4639">
        <v>155</v>
      </c>
      <c r="Q4639">
        <v>525</v>
      </c>
      <c r="R4639">
        <v>182.1</v>
      </c>
      <c r="S4639" t="s">
        <v>32</v>
      </c>
      <c r="T4639" t="s">
        <v>32</v>
      </c>
      <c r="U4639">
        <v>157</v>
      </c>
      <c r="V4639">
        <v>157</v>
      </c>
      <c r="W4639">
        <v>999</v>
      </c>
      <c r="X4639">
        <v>0</v>
      </c>
      <c r="Z4639" t="s">
        <v>33</v>
      </c>
      <c r="AA4639" t="s">
        <v>32</v>
      </c>
    </row>
    <row r="4640" spans="1:29" x14ac:dyDescent="0.3">
      <c r="A4640" t="s">
        <v>5205</v>
      </c>
      <c r="B4640">
        <v>4</v>
      </c>
      <c r="C4640" t="s">
        <v>29</v>
      </c>
      <c r="D4640" t="s">
        <v>35</v>
      </c>
      <c r="E4640">
        <v>16</v>
      </c>
      <c r="F4640" t="s">
        <v>31</v>
      </c>
      <c r="G4640">
        <v>55</v>
      </c>
      <c r="H4640">
        <v>69</v>
      </c>
      <c r="I4640">
        <v>566</v>
      </c>
      <c r="J4640">
        <v>73</v>
      </c>
      <c r="K4640">
        <v>615</v>
      </c>
      <c r="L4640" t="s">
        <v>32</v>
      </c>
      <c r="M4640" t="s">
        <v>32</v>
      </c>
      <c r="N4640" t="s">
        <v>32</v>
      </c>
      <c r="O4640">
        <v>65</v>
      </c>
      <c r="P4640">
        <v>86</v>
      </c>
      <c r="Q4640">
        <v>259</v>
      </c>
      <c r="R4640">
        <v>181.5</v>
      </c>
      <c r="S4640" t="s">
        <v>32</v>
      </c>
      <c r="T4640" t="s">
        <v>32</v>
      </c>
      <c r="U4640">
        <v>73</v>
      </c>
      <c r="V4640">
        <v>73</v>
      </c>
      <c r="W4640">
        <v>612</v>
      </c>
      <c r="X4640">
        <v>0</v>
      </c>
      <c r="Z4640" t="s">
        <v>33</v>
      </c>
      <c r="AA4640" t="s">
        <v>32</v>
      </c>
      <c r="AB4640" t="s">
        <v>7687</v>
      </c>
      <c r="AC4640" t="s">
        <v>7682</v>
      </c>
    </row>
    <row r="4641" spans="1:29" x14ac:dyDescent="0.3">
      <c r="A4641" t="s">
        <v>4565</v>
      </c>
      <c r="B4641">
        <v>4</v>
      </c>
      <c r="C4641" t="s">
        <v>29</v>
      </c>
      <c r="D4641" t="s">
        <v>30</v>
      </c>
      <c r="E4641">
        <v>20</v>
      </c>
      <c r="F4641" t="s">
        <v>32</v>
      </c>
      <c r="G4641">
        <v>57</v>
      </c>
      <c r="H4641">
        <v>77</v>
      </c>
      <c r="I4641">
        <v>701</v>
      </c>
      <c r="J4641">
        <v>80</v>
      </c>
      <c r="K4641">
        <v>693</v>
      </c>
      <c r="L4641" t="s">
        <v>32</v>
      </c>
      <c r="M4641" t="s">
        <v>32</v>
      </c>
      <c r="N4641" t="s">
        <v>31</v>
      </c>
      <c r="O4641">
        <v>68</v>
      </c>
      <c r="P4641">
        <v>71</v>
      </c>
      <c r="Q4641">
        <v>319</v>
      </c>
      <c r="R4641">
        <v>207.4</v>
      </c>
      <c r="S4641" t="s">
        <v>32</v>
      </c>
      <c r="T4641" t="s">
        <v>32</v>
      </c>
      <c r="U4641">
        <v>79</v>
      </c>
      <c r="V4641">
        <v>79</v>
      </c>
      <c r="W4641">
        <v>711</v>
      </c>
      <c r="X4641">
        <v>0</v>
      </c>
      <c r="Z4641" t="s">
        <v>32</v>
      </c>
      <c r="AA4641" t="s">
        <v>32</v>
      </c>
    </row>
    <row r="4642" spans="1:29" x14ac:dyDescent="0.3">
      <c r="A4642" t="s">
        <v>5223</v>
      </c>
      <c r="C4642" t="s">
        <v>40</v>
      </c>
      <c r="D4642" t="s">
        <v>41</v>
      </c>
      <c r="E4642">
        <v>5</v>
      </c>
      <c r="F4642" t="s">
        <v>33</v>
      </c>
      <c r="G4642">
        <v>2</v>
      </c>
      <c r="H4642">
        <v>1</v>
      </c>
      <c r="I4642">
        <v>6</v>
      </c>
      <c r="J4642">
        <v>1</v>
      </c>
      <c r="K4642">
        <v>6</v>
      </c>
      <c r="L4642" t="s">
        <v>33</v>
      </c>
      <c r="M4642" t="s">
        <v>33</v>
      </c>
      <c r="N4642" t="s">
        <v>33</v>
      </c>
      <c r="O4642">
        <v>2</v>
      </c>
      <c r="P4642">
        <v>0</v>
      </c>
      <c r="Q4642">
        <v>6</v>
      </c>
      <c r="S4642" t="s">
        <v>33</v>
      </c>
      <c r="T4642" t="s">
        <v>33</v>
      </c>
      <c r="U4642">
        <v>1</v>
      </c>
      <c r="V4642">
        <v>1</v>
      </c>
      <c r="W4642">
        <v>6</v>
      </c>
      <c r="X4642">
        <v>0</v>
      </c>
      <c r="Z4642" t="s">
        <v>33</v>
      </c>
      <c r="AA4642" t="s">
        <v>33</v>
      </c>
      <c r="AB4642" t="s">
        <v>7635</v>
      </c>
      <c r="AC4642" t="s">
        <v>7682</v>
      </c>
    </row>
    <row r="4643" spans="1:29" x14ac:dyDescent="0.3">
      <c r="A4643" t="s">
        <v>4568</v>
      </c>
      <c r="B4643">
        <v>2</v>
      </c>
      <c r="C4643" t="s">
        <v>29</v>
      </c>
      <c r="D4643" t="s">
        <v>30</v>
      </c>
      <c r="E4643">
        <v>17</v>
      </c>
      <c r="F4643" t="s">
        <v>31</v>
      </c>
      <c r="G4643">
        <v>53</v>
      </c>
      <c r="H4643">
        <v>74</v>
      </c>
      <c r="I4643">
        <v>680</v>
      </c>
      <c r="J4643">
        <v>77</v>
      </c>
      <c r="K4643">
        <v>680</v>
      </c>
      <c r="L4643" t="s">
        <v>32</v>
      </c>
      <c r="M4643" t="s">
        <v>32</v>
      </c>
      <c r="N4643" t="s">
        <v>32</v>
      </c>
      <c r="O4643">
        <v>55</v>
      </c>
      <c r="P4643">
        <v>71</v>
      </c>
      <c r="Q4643">
        <v>269</v>
      </c>
      <c r="R4643">
        <v>195.2</v>
      </c>
      <c r="S4643" t="s">
        <v>37</v>
      </c>
      <c r="T4643" t="s">
        <v>32</v>
      </c>
      <c r="U4643">
        <v>78</v>
      </c>
      <c r="V4643">
        <v>78</v>
      </c>
      <c r="W4643">
        <v>697</v>
      </c>
      <c r="X4643">
        <v>0</v>
      </c>
      <c r="Z4643" t="s">
        <v>33</v>
      </c>
      <c r="AA4643" t="s">
        <v>32</v>
      </c>
    </row>
    <row r="4644" spans="1:29" x14ac:dyDescent="0.3">
      <c r="A4644" t="s">
        <v>4978</v>
      </c>
      <c r="B4644">
        <v>3</v>
      </c>
      <c r="C4644" t="s">
        <v>29</v>
      </c>
      <c r="D4644" t="s">
        <v>318</v>
      </c>
      <c r="E4644">
        <v>15</v>
      </c>
      <c r="F4644" t="s">
        <v>32</v>
      </c>
      <c r="G4644">
        <v>53</v>
      </c>
      <c r="H4644">
        <v>84</v>
      </c>
      <c r="I4644">
        <v>711</v>
      </c>
      <c r="J4644">
        <v>92</v>
      </c>
      <c r="K4644">
        <v>733</v>
      </c>
      <c r="L4644" t="s">
        <v>32</v>
      </c>
      <c r="M4644" t="s">
        <v>32</v>
      </c>
      <c r="N4644" t="s">
        <v>32</v>
      </c>
      <c r="O4644">
        <v>66</v>
      </c>
      <c r="P4644">
        <v>93</v>
      </c>
      <c r="Q4644">
        <v>268</v>
      </c>
      <c r="R4644">
        <v>186</v>
      </c>
      <c r="S4644" t="s">
        <v>32</v>
      </c>
      <c r="T4644" t="s">
        <v>32</v>
      </c>
      <c r="U4644">
        <v>91</v>
      </c>
      <c r="V4644">
        <v>91</v>
      </c>
      <c r="W4644">
        <v>733</v>
      </c>
      <c r="X4644">
        <v>0</v>
      </c>
      <c r="Z4644" t="s">
        <v>33</v>
      </c>
      <c r="AA4644" t="s">
        <v>32</v>
      </c>
      <c r="AB4644" t="s">
        <v>7681</v>
      </c>
      <c r="AC4644" t="s">
        <v>7682</v>
      </c>
    </row>
    <row r="4645" spans="1:29" x14ac:dyDescent="0.3">
      <c r="A4645" t="s">
        <v>4979</v>
      </c>
      <c r="B4645">
        <v>5</v>
      </c>
      <c r="C4645" t="s">
        <v>29</v>
      </c>
      <c r="D4645" t="s">
        <v>35</v>
      </c>
      <c r="E4645">
        <v>14</v>
      </c>
      <c r="F4645" t="s">
        <v>32</v>
      </c>
      <c r="G4645">
        <v>53</v>
      </c>
      <c r="H4645">
        <v>69</v>
      </c>
      <c r="I4645">
        <v>657</v>
      </c>
      <c r="J4645">
        <v>72</v>
      </c>
      <c r="K4645">
        <v>683</v>
      </c>
      <c r="L4645" t="s">
        <v>32</v>
      </c>
      <c r="M4645" t="s">
        <v>32</v>
      </c>
      <c r="N4645" t="s">
        <v>37</v>
      </c>
      <c r="O4645">
        <v>61</v>
      </c>
      <c r="P4645">
        <v>64</v>
      </c>
      <c r="Q4645">
        <v>253</v>
      </c>
      <c r="R4645">
        <v>139.19999999999999</v>
      </c>
      <c r="S4645" t="s">
        <v>37</v>
      </c>
      <c r="T4645" t="s">
        <v>32</v>
      </c>
      <c r="U4645">
        <v>63</v>
      </c>
      <c r="V4645">
        <v>63</v>
      </c>
      <c r="W4645">
        <v>599</v>
      </c>
      <c r="X4645">
        <v>0</v>
      </c>
      <c r="Z4645" t="s">
        <v>32</v>
      </c>
      <c r="AA4645" t="s">
        <v>32</v>
      </c>
      <c r="AB4645" t="s">
        <v>7669</v>
      </c>
      <c r="AC4645" t="s">
        <v>7682</v>
      </c>
    </row>
    <row r="4646" spans="1:29" x14ac:dyDescent="0.3">
      <c r="A4646" t="s">
        <v>4981</v>
      </c>
      <c r="B4646">
        <v>5</v>
      </c>
      <c r="C4646" t="s">
        <v>29</v>
      </c>
      <c r="D4646" t="s">
        <v>318</v>
      </c>
      <c r="E4646">
        <v>12</v>
      </c>
      <c r="F4646" t="s">
        <v>32</v>
      </c>
      <c r="G4646">
        <v>15</v>
      </c>
      <c r="H4646">
        <v>30</v>
      </c>
      <c r="I4646">
        <v>240</v>
      </c>
      <c r="J4646">
        <v>30</v>
      </c>
      <c r="K4646">
        <v>244</v>
      </c>
      <c r="L4646" t="s">
        <v>32</v>
      </c>
      <c r="M4646" t="s">
        <v>32</v>
      </c>
      <c r="N4646" t="s">
        <v>32</v>
      </c>
      <c r="O4646">
        <v>19</v>
      </c>
      <c r="P4646">
        <v>21</v>
      </c>
      <c r="Q4646">
        <v>97</v>
      </c>
      <c r="R4646">
        <v>211</v>
      </c>
      <c r="S4646" t="s">
        <v>32</v>
      </c>
      <c r="T4646" t="s">
        <v>32</v>
      </c>
      <c r="U4646">
        <v>28</v>
      </c>
      <c r="V4646">
        <v>28</v>
      </c>
      <c r="W4646">
        <v>214</v>
      </c>
      <c r="X4646">
        <v>0</v>
      </c>
      <c r="Z4646" t="s">
        <v>33</v>
      </c>
      <c r="AA4646" t="s">
        <v>32</v>
      </c>
      <c r="AB4646" t="s">
        <v>7699</v>
      </c>
      <c r="AC4646" t="s">
        <v>7682</v>
      </c>
    </row>
    <row r="4647" spans="1:29" x14ac:dyDescent="0.3">
      <c r="A4647" t="s">
        <v>4769</v>
      </c>
      <c r="B4647">
        <v>5</v>
      </c>
      <c r="C4647" t="s">
        <v>29</v>
      </c>
      <c r="D4647" t="s">
        <v>220</v>
      </c>
      <c r="E4647">
        <v>15</v>
      </c>
      <c r="F4647" t="s">
        <v>32</v>
      </c>
      <c r="G4647">
        <v>29</v>
      </c>
      <c r="H4647">
        <v>47</v>
      </c>
      <c r="I4647">
        <v>442</v>
      </c>
      <c r="J4647">
        <v>53</v>
      </c>
      <c r="K4647">
        <v>462</v>
      </c>
      <c r="L4647" t="s">
        <v>32</v>
      </c>
      <c r="M4647" t="s">
        <v>32</v>
      </c>
      <c r="N4647" t="s">
        <v>32</v>
      </c>
      <c r="O4647">
        <v>42</v>
      </c>
      <c r="P4647">
        <v>38</v>
      </c>
      <c r="Q4647">
        <v>176</v>
      </c>
      <c r="R4647">
        <v>111.5</v>
      </c>
      <c r="S4647" t="s">
        <v>32</v>
      </c>
      <c r="T4647" t="s">
        <v>32</v>
      </c>
      <c r="U4647">
        <v>53</v>
      </c>
      <c r="V4647">
        <v>53</v>
      </c>
      <c r="W4647">
        <v>461</v>
      </c>
      <c r="X4647">
        <v>0</v>
      </c>
      <c r="Z4647" t="s">
        <v>33</v>
      </c>
      <c r="AA4647" t="s">
        <v>32</v>
      </c>
      <c r="AB4647" t="s">
        <v>7669</v>
      </c>
      <c r="AC4647" t="s">
        <v>7682</v>
      </c>
    </row>
    <row r="4648" spans="1:29" x14ac:dyDescent="0.3">
      <c r="A4648" t="s">
        <v>4573</v>
      </c>
      <c r="B4648">
        <v>3</v>
      </c>
      <c r="C4648" t="s">
        <v>29</v>
      </c>
      <c r="D4648" t="s">
        <v>30</v>
      </c>
      <c r="E4648">
        <v>15</v>
      </c>
      <c r="F4648" t="s">
        <v>32</v>
      </c>
      <c r="G4648">
        <v>19</v>
      </c>
      <c r="H4648">
        <v>28</v>
      </c>
      <c r="I4648">
        <v>292</v>
      </c>
      <c r="J4648">
        <v>29</v>
      </c>
      <c r="K4648">
        <v>301</v>
      </c>
      <c r="L4648" t="s">
        <v>32</v>
      </c>
      <c r="M4648" t="s">
        <v>32</v>
      </c>
      <c r="N4648" t="s">
        <v>32</v>
      </c>
      <c r="O4648">
        <v>22</v>
      </c>
      <c r="P4648">
        <v>34</v>
      </c>
      <c r="Q4648">
        <v>108</v>
      </c>
      <c r="R4648">
        <v>212.8</v>
      </c>
      <c r="S4648" t="s">
        <v>32</v>
      </c>
      <c r="T4648" t="s">
        <v>32</v>
      </c>
      <c r="U4648">
        <v>29</v>
      </c>
      <c r="V4648">
        <v>29</v>
      </c>
      <c r="W4648">
        <v>302</v>
      </c>
      <c r="X4648">
        <v>0</v>
      </c>
      <c r="Z4648" t="s">
        <v>33</v>
      </c>
      <c r="AA4648" t="s">
        <v>32</v>
      </c>
    </row>
    <row r="4649" spans="1:29" x14ac:dyDescent="0.3">
      <c r="A4649" t="s">
        <v>4771</v>
      </c>
      <c r="B4649">
        <v>3</v>
      </c>
      <c r="C4649" t="s">
        <v>29</v>
      </c>
      <c r="D4649" t="s">
        <v>35</v>
      </c>
      <c r="E4649">
        <v>22</v>
      </c>
      <c r="F4649" t="s">
        <v>32</v>
      </c>
      <c r="G4649">
        <v>50</v>
      </c>
      <c r="H4649">
        <v>96</v>
      </c>
      <c r="I4649">
        <v>843</v>
      </c>
      <c r="J4649">
        <v>101</v>
      </c>
      <c r="K4649">
        <v>883</v>
      </c>
      <c r="L4649" t="s">
        <v>32</v>
      </c>
      <c r="M4649" t="s">
        <v>32</v>
      </c>
      <c r="N4649" t="s">
        <v>32</v>
      </c>
      <c r="O4649">
        <v>63</v>
      </c>
      <c r="P4649">
        <v>100</v>
      </c>
      <c r="Q4649">
        <v>254</v>
      </c>
      <c r="R4649">
        <v>249</v>
      </c>
      <c r="S4649" t="s">
        <v>32</v>
      </c>
      <c r="T4649" t="s">
        <v>32</v>
      </c>
      <c r="U4649">
        <v>102</v>
      </c>
      <c r="V4649">
        <v>102</v>
      </c>
      <c r="W4649">
        <v>900</v>
      </c>
      <c r="X4649">
        <v>0</v>
      </c>
      <c r="Z4649" t="s">
        <v>31</v>
      </c>
      <c r="AA4649" t="s">
        <v>32</v>
      </c>
      <c r="AB4649" t="s">
        <v>7658</v>
      </c>
      <c r="AC4649" t="s">
        <v>7646</v>
      </c>
    </row>
    <row r="4650" spans="1:29" x14ac:dyDescent="0.3">
      <c r="A4650" t="s">
        <v>4575</v>
      </c>
      <c r="B4650">
        <v>4</v>
      </c>
      <c r="C4650" t="s">
        <v>29</v>
      </c>
      <c r="D4650" t="s">
        <v>30</v>
      </c>
      <c r="E4650">
        <v>15</v>
      </c>
      <c r="F4650" t="s">
        <v>32</v>
      </c>
      <c r="G4650">
        <v>69</v>
      </c>
      <c r="H4650">
        <v>94</v>
      </c>
      <c r="I4650">
        <v>857</v>
      </c>
      <c r="J4650">
        <v>96</v>
      </c>
      <c r="K4650">
        <v>874</v>
      </c>
      <c r="L4650" t="s">
        <v>32</v>
      </c>
      <c r="M4650" t="s">
        <v>32</v>
      </c>
      <c r="N4650" t="s">
        <v>32</v>
      </c>
      <c r="O4650">
        <v>76</v>
      </c>
      <c r="P4650">
        <v>66</v>
      </c>
      <c r="Q4650">
        <v>295</v>
      </c>
      <c r="R4650">
        <v>164.2</v>
      </c>
      <c r="S4650" t="s">
        <v>32</v>
      </c>
      <c r="T4650" t="s">
        <v>32</v>
      </c>
      <c r="U4650">
        <v>76</v>
      </c>
      <c r="V4650">
        <v>76</v>
      </c>
      <c r="W4650">
        <v>695</v>
      </c>
      <c r="X4650">
        <v>0</v>
      </c>
      <c r="Z4650" t="s">
        <v>32</v>
      </c>
      <c r="AA4650" t="s">
        <v>32</v>
      </c>
    </row>
    <row r="4651" spans="1:29" x14ac:dyDescent="0.3">
      <c r="A4651" t="s">
        <v>4576</v>
      </c>
      <c r="B4651">
        <v>3</v>
      </c>
      <c r="C4651" t="s">
        <v>29</v>
      </c>
      <c r="D4651" t="s">
        <v>30</v>
      </c>
      <c r="E4651">
        <v>9</v>
      </c>
      <c r="F4651" t="s">
        <v>32</v>
      </c>
      <c r="G4651">
        <v>21</v>
      </c>
      <c r="H4651">
        <v>25</v>
      </c>
      <c r="I4651">
        <v>222</v>
      </c>
      <c r="J4651">
        <v>31</v>
      </c>
      <c r="K4651">
        <v>238</v>
      </c>
      <c r="L4651" t="s">
        <v>32</v>
      </c>
      <c r="M4651" t="s">
        <v>32</v>
      </c>
      <c r="N4651" t="s">
        <v>32</v>
      </c>
      <c r="O4651">
        <v>22</v>
      </c>
      <c r="P4651">
        <v>23</v>
      </c>
      <c r="Q4651">
        <v>83</v>
      </c>
      <c r="R4651">
        <v>157.4</v>
      </c>
      <c r="S4651" t="s">
        <v>32</v>
      </c>
      <c r="T4651" t="s">
        <v>32</v>
      </c>
      <c r="U4651">
        <v>31</v>
      </c>
      <c r="V4651">
        <v>31</v>
      </c>
      <c r="W4651">
        <v>231</v>
      </c>
      <c r="X4651">
        <v>0</v>
      </c>
      <c r="Z4651" t="s">
        <v>33</v>
      </c>
      <c r="AA4651" t="s">
        <v>32</v>
      </c>
    </row>
    <row r="4652" spans="1:29" x14ac:dyDescent="0.3">
      <c r="A4652" t="s">
        <v>4773</v>
      </c>
      <c r="B4652">
        <v>5</v>
      </c>
      <c r="C4652" t="s">
        <v>29</v>
      </c>
      <c r="D4652" t="s">
        <v>318</v>
      </c>
      <c r="E4652">
        <v>14</v>
      </c>
      <c r="F4652" t="s">
        <v>32</v>
      </c>
      <c r="G4652">
        <v>26</v>
      </c>
      <c r="H4652">
        <v>42</v>
      </c>
      <c r="I4652">
        <v>378</v>
      </c>
      <c r="J4652">
        <v>45</v>
      </c>
      <c r="K4652">
        <v>400</v>
      </c>
      <c r="L4652" t="s">
        <v>32</v>
      </c>
      <c r="M4652" t="s">
        <v>32</v>
      </c>
      <c r="N4652" t="s">
        <v>32</v>
      </c>
      <c r="O4652">
        <v>32</v>
      </c>
      <c r="P4652">
        <v>47</v>
      </c>
      <c r="Q4652">
        <v>145</v>
      </c>
      <c r="R4652">
        <v>149.6</v>
      </c>
      <c r="S4652" t="s">
        <v>32</v>
      </c>
      <c r="T4652" t="s">
        <v>32</v>
      </c>
      <c r="U4652">
        <v>42</v>
      </c>
      <c r="V4652">
        <v>42</v>
      </c>
      <c r="W4652">
        <v>381</v>
      </c>
      <c r="X4652">
        <v>0</v>
      </c>
      <c r="Z4652" t="s">
        <v>33</v>
      </c>
      <c r="AA4652" t="s">
        <v>32</v>
      </c>
      <c r="AB4652" t="s">
        <v>7721</v>
      </c>
      <c r="AC4652" t="s">
        <v>7682</v>
      </c>
    </row>
    <row r="4653" spans="1:29" x14ac:dyDescent="0.3">
      <c r="A4653" t="s">
        <v>4774</v>
      </c>
      <c r="B4653">
        <v>3</v>
      </c>
      <c r="C4653" t="s">
        <v>29</v>
      </c>
      <c r="D4653" t="s">
        <v>35</v>
      </c>
      <c r="E4653">
        <v>13</v>
      </c>
      <c r="F4653" t="s">
        <v>33</v>
      </c>
      <c r="G4653">
        <v>16</v>
      </c>
      <c r="H4653">
        <v>31</v>
      </c>
      <c r="I4653">
        <v>187</v>
      </c>
      <c r="J4653">
        <v>35</v>
      </c>
      <c r="K4653">
        <v>211</v>
      </c>
      <c r="L4653" t="s">
        <v>32</v>
      </c>
      <c r="M4653" t="s">
        <v>31</v>
      </c>
      <c r="N4653" t="s">
        <v>31</v>
      </c>
      <c r="O4653">
        <v>18</v>
      </c>
      <c r="P4653">
        <v>17</v>
      </c>
      <c r="Q4653">
        <v>74</v>
      </c>
      <c r="R4653">
        <v>285.60000000000002</v>
      </c>
      <c r="S4653" t="s">
        <v>33</v>
      </c>
      <c r="T4653" t="s">
        <v>33</v>
      </c>
      <c r="U4653">
        <v>7</v>
      </c>
      <c r="V4653">
        <v>7</v>
      </c>
      <c r="W4653">
        <v>7</v>
      </c>
      <c r="X4653">
        <v>0</v>
      </c>
      <c r="Z4653" t="s">
        <v>33</v>
      </c>
      <c r="AA4653" t="s">
        <v>32</v>
      </c>
      <c r="AB4653" t="s">
        <v>7644</v>
      </c>
      <c r="AC4653" t="s">
        <v>7675</v>
      </c>
    </row>
    <row r="4654" spans="1:29" x14ac:dyDescent="0.3">
      <c r="A4654" t="s">
        <v>4855</v>
      </c>
      <c r="B4654">
        <v>5</v>
      </c>
      <c r="C4654" t="s">
        <v>29</v>
      </c>
      <c r="D4654" t="s">
        <v>35</v>
      </c>
      <c r="E4654">
        <v>12</v>
      </c>
      <c r="F4654" t="s">
        <v>32</v>
      </c>
      <c r="G4654">
        <v>43</v>
      </c>
      <c r="H4654">
        <v>64</v>
      </c>
      <c r="I4654">
        <v>573</v>
      </c>
      <c r="J4654">
        <v>67</v>
      </c>
      <c r="K4654">
        <v>593</v>
      </c>
      <c r="L4654" t="s">
        <v>32</v>
      </c>
      <c r="M4654" t="s">
        <v>32</v>
      </c>
      <c r="N4654" t="s">
        <v>32</v>
      </c>
      <c r="O4654">
        <v>52</v>
      </c>
      <c r="P4654">
        <v>73</v>
      </c>
      <c r="Q4654">
        <v>188</v>
      </c>
      <c r="R4654">
        <v>205.4</v>
      </c>
      <c r="S4654" t="s">
        <v>32</v>
      </c>
      <c r="T4654" t="s">
        <v>32</v>
      </c>
      <c r="U4654">
        <v>67</v>
      </c>
      <c r="V4654">
        <v>67</v>
      </c>
      <c r="W4654">
        <v>607</v>
      </c>
      <c r="X4654">
        <v>0</v>
      </c>
      <c r="Z4654" t="s">
        <v>32</v>
      </c>
      <c r="AA4654" t="s">
        <v>32</v>
      </c>
      <c r="AB4654" t="s">
        <v>7648</v>
      </c>
      <c r="AC4654" t="s">
        <v>7675</v>
      </c>
    </row>
    <row r="4655" spans="1:29" x14ac:dyDescent="0.3">
      <c r="A4655" t="s">
        <v>4857</v>
      </c>
      <c r="B4655">
        <v>4</v>
      </c>
      <c r="C4655" t="s">
        <v>29</v>
      </c>
      <c r="D4655" t="s">
        <v>318</v>
      </c>
      <c r="E4655">
        <v>13</v>
      </c>
      <c r="F4655" t="s">
        <v>32</v>
      </c>
      <c r="G4655">
        <v>48</v>
      </c>
      <c r="H4655">
        <v>78</v>
      </c>
      <c r="I4655">
        <v>711</v>
      </c>
      <c r="J4655">
        <v>82</v>
      </c>
      <c r="K4655">
        <v>730</v>
      </c>
      <c r="L4655" t="s">
        <v>32</v>
      </c>
      <c r="M4655" t="s">
        <v>32</v>
      </c>
      <c r="N4655" t="s">
        <v>32</v>
      </c>
      <c r="O4655">
        <v>63</v>
      </c>
      <c r="P4655">
        <v>87</v>
      </c>
      <c r="Q4655">
        <v>277</v>
      </c>
      <c r="R4655">
        <v>171</v>
      </c>
      <c r="S4655" t="s">
        <v>32</v>
      </c>
      <c r="T4655" t="s">
        <v>32</v>
      </c>
      <c r="U4655">
        <v>76</v>
      </c>
      <c r="V4655">
        <v>76</v>
      </c>
      <c r="W4655">
        <v>640</v>
      </c>
      <c r="X4655">
        <v>0</v>
      </c>
      <c r="Z4655" t="s">
        <v>32</v>
      </c>
      <c r="AA4655" t="s">
        <v>32</v>
      </c>
      <c r="AB4655" t="s">
        <v>7721</v>
      </c>
      <c r="AC4655" t="s">
        <v>7682</v>
      </c>
    </row>
    <row r="4656" spans="1:29" x14ac:dyDescent="0.3">
      <c r="A4656" t="s">
        <v>4858</v>
      </c>
      <c r="B4656">
        <v>5</v>
      </c>
      <c r="C4656" t="s">
        <v>29</v>
      </c>
      <c r="D4656" t="s">
        <v>30</v>
      </c>
      <c r="E4656">
        <v>12</v>
      </c>
      <c r="F4656" t="s">
        <v>32</v>
      </c>
      <c r="G4656">
        <v>40</v>
      </c>
      <c r="H4656">
        <v>57</v>
      </c>
      <c r="I4656">
        <v>483</v>
      </c>
      <c r="J4656">
        <v>58</v>
      </c>
      <c r="K4656">
        <v>494</v>
      </c>
      <c r="L4656" t="s">
        <v>32</v>
      </c>
      <c r="M4656" t="s">
        <v>37</v>
      </c>
      <c r="N4656" t="s">
        <v>32</v>
      </c>
      <c r="O4656">
        <v>46</v>
      </c>
      <c r="P4656">
        <v>43</v>
      </c>
      <c r="Q4656">
        <v>198</v>
      </c>
      <c r="R4656">
        <v>136.6</v>
      </c>
      <c r="S4656" t="s">
        <v>32</v>
      </c>
      <c r="T4656" t="s">
        <v>32</v>
      </c>
      <c r="U4656">
        <v>49</v>
      </c>
      <c r="V4656">
        <v>49</v>
      </c>
      <c r="W4656">
        <v>409</v>
      </c>
      <c r="X4656">
        <v>0</v>
      </c>
      <c r="Z4656" t="s">
        <v>33</v>
      </c>
      <c r="AA4656" t="s">
        <v>32</v>
      </c>
      <c r="AB4656" t="s">
        <v>7685</v>
      </c>
      <c r="AC4656" t="s">
        <v>7682</v>
      </c>
    </row>
    <row r="4657" spans="1:29" x14ac:dyDescent="0.3">
      <c r="A4657" t="s">
        <v>4586</v>
      </c>
      <c r="B4657">
        <v>3</v>
      </c>
      <c r="C4657" t="s">
        <v>29</v>
      </c>
      <c r="D4657" t="s">
        <v>30</v>
      </c>
      <c r="E4657">
        <v>14</v>
      </c>
      <c r="F4657" t="s">
        <v>32</v>
      </c>
      <c r="G4657">
        <v>65</v>
      </c>
      <c r="H4657">
        <v>94</v>
      </c>
      <c r="I4657">
        <v>847</v>
      </c>
      <c r="J4657">
        <v>94</v>
      </c>
      <c r="K4657">
        <v>854</v>
      </c>
      <c r="L4657" t="s">
        <v>32</v>
      </c>
      <c r="M4657" t="s">
        <v>32</v>
      </c>
      <c r="N4657" t="s">
        <v>32</v>
      </c>
      <c r="O4657">
        <v>80</v>
      </c>
      <c r="P4657">
        <v>100</v>
      </c>
      <c r="Q4657">
        <v>322</v>
      </c>
      <c r="R4657">
        <v>162</v>
      </c>
      <c r="S4657" t="s">
        <v>37</v>
      </c>
      <c r="T4657" t="s">
        <v>32</v>
      </c>
      <c r="U4657">
        <v>87</v>
      </c>
      <c r="V4657">
        <v>87</v>
      </c>
      <c r="W4657">
        <v>750</v>
      </c>
      <c r="X4657">
        <v>0</v>
      </c>
      <c r="Z4657" t="s">
        <v>32</v>
      </c>
      <c r="AA4657" t="s">
        <v>32</v>
      </c>
    </row>
    <row r="4658" spans="1:29" x14ac:dyDescent="0.3">
      <c r="A4658" t="s">
        <v>4587</v>
      </c>
      <c r="B4658">
        <v>4</v>
      </c>
      <c r="C4658" t="s">
        <v>29</v>
      </c>
      <c r="D4658" t="s">
        <v>30</v>
      </c>
      <c r="E4658">
        <v>10</v>
      </c>
      <c r="F4658" t="s">
        <v>32</v>
      </c>
      <c r="G4658">
        <v>35</v>
      </c>
      <c r="H4658">
        <v>74</v>
      </c>
      <c r="I4658">
        <v>643</v>
      </c>
      <c r="J4658">
        <v>82</v>
      </c>
      <c r="K4658">
        <v>708</v>
      </c>
      <c r="L4658" t="s">
        <v>32</v>
      </c>
      <c r="M4658" t="s">
        <v>32</v>
      </c>
      <c r="N4658" t="s">
        <v>32</v>
      </c>
      <c r="O4658">
        <v>49</v>
      </c>
      <c r="P4658">
        <v>32</v>
      </c>
      <c r="Q4658">
        <v>151</v>
      </c>
      <c r="R4658">
        <v>115.9</v>
      </c>
      <c r="S4658" t="s">
        <v>37</v>
      </c>
      <c r="T4658" t="s">
        <v>32</v>
      </c>
      <c r="U4658">
        <v>69</v>
      </c>
      <c r="V4658">
        <v>69</v>
      </c>
      <c r="W4658">
        <v>561</v>
      </c>
      <c r="X4658">
        <v>0</v>
      </c>
      <c r="Z4658" t="s">
        <v>32</v>
      </c>
      <c r="AA4658" t="s">
        <v>32</v>
      </c>
    </row>
    <row r="4659" spans="1:29" x14ac:dyDescent="0.3">
      <c r="A4659" t="s">
        <v>4628</v>
      </c>
      <c r="B4659">
        <v>5</v>
      </c>
      <c r="C4659" t="s">
        <v>29</v>
      </c>
      <c r="D4659" t="s">
        <v>35</v>
      </c>
      <c r="E4659">
        <v>17</v>
      </c>
      <c r="F4659" t="s">
        <v>32</v>
      </c>
      <c r="G4659">
        <v>35</v>
      </c>
      <c r="H4659">
        <v>64</v>
      </c>
      <c r="I4659">
        <v>518</v>
      </c>
      <c r="J4659">
        <v>67</v>
      </c>
      <c r="K4659">
        <v>544</v>
      </c>
      <c r="L4659" t="s">
        <v>32</v>
      </c>
      <c r="M4659" t="s">
        <v>32</v>
      </c>
      <c r="N4659" t="s">
        <v>32</v>
      </c>
      <c r="O4659">
        <v>45</v>
      </c>
      <c r="P4659">
        <v>55</v>
      </c>
      <c r="Q4659">
        <v>158</v>
      </c>
      <c r="R4659">
        <v>205.7</v>
      </c>
      <c r="S4659" t="s">
        <v>32</v>
      </c>
      <c r="T4659" t="s">
        <v>32</v>
      </c>
      <c r="U4659">
        <v>57</v>
      </c>
      <c r="V4659">
        <v>57</v>
      </c>
      <c r="W4659">
        <v>445</v>
      </c>
      <c r="X4659">
        <v>0</v>
      </c>
      <c r="Z4659" t="s">
        <v>32</v>
      </c>
      <c r="AA4659" t="s">
        <v>32</v>
      </c>
      <c r="AB4659" t="s">
        <v>7723</v>
      </c>
      <c r="AC4659" t="s">
        <v>7675</v>
      </c>
    </row>
    <row r="4660" spans="1:29" x14ac:dyDescent="0.3">
      <c r="A4660" t="s">
        <v>4588</v>
      </c>
      <c r="B4660">
        <v>5</v>
      </c>
      <c r="C4660" t="s">
        <v>29</v>
      </c>
      <c r="D4660" t="s">
        <v>30</v>
      </c>
      <c r="E4660">
        <v>10</v>
      </c>
      <c r="F4660" t="s">
        <v>32</v>
      </c>
      <c r="G4660">
        <v>35</v>
      </c>
      <c r="H4660">
        <v>45</v>
      </c>
      <c r="I4660">
        <v>394</v>
      </c>
      <c r="J4660">
        <v>46</v>
      </c>
      <c r="K4660">
        <v>407</v>
      </c>
      <c r="L4660" t="s">
        <v>32</v>
      </c>
      <c r="M4660" t="s">
        <v>32</v>
      </c>
      <c r="N4660" t="s">
        <v>32</v>
      </c>
      <c r="O4660">
        <v>42</v>
      </c>
      <c r="P4660">
        <v>44</v>
      </c>
      <c r="Q4660">
        <v>124</v>
      </c>
      <c r="R4660">
        <v>150.9</v>
      </c>
      <c r="S4660" t="s">
        <v>32</v>
      </c>
      <c r="T4660" t="s">
        <v>32</v>
      </c>
      <c r="U4660">
        <v>41</v>
      </c>
      <c r="V4660">
        <v>41</v>
      </c>
      <c r="W4660">
        <v>362</v>
      </c>
      <c r="X4660">
        <v>0</v>
      </c>
      <c r="Z4660" t="s">
        <v>33</v>
      </c>
      <c r="AA4660" t="s">
        <v>32</v>
      </c>
    </row>
    <row r="4661" spans="1:29" x14ac:dyDescent="0.3">
      <c r="A4661" t="s">
        <v>4629</v>
      </c>
      <c r="B4661">
        <v>4</v>
      </c>
      <c r="C4661" t="s">
        <v>29</v>
      </c>
      <c r="D4661" t="s">
        <v>220</v>
      </c>
      <c r="E4661">
        <v>13</v>
      </c>
      <c r="F4661" t="s">
        <v>32</v>
      </c>
      <c r="G4661">
        <v>45</v>
      </c>
      <c r="H4661">
        <v>70</v>
      </c>
      <c r="I4661">
        <v>630</v>
      </c>
      <c r="J4661">
        <v>75</v>
      </c>
      <c r="K4661">
        <v>651</v>
      </c>
      <c r="L4661" t="s">
        <v>32</v>
      </c>
      <c r="M4661" t="s">
        <v>32</v>
      </c>
      <c r="N4661" t="s">
        <v>32</v>
      </c>
      <c r="O4661">
        <v>51</v>
      </c>
      <c r="P4661">
        <v>48</v>
      </c>
      <c r="Q4661">
        <v>203</v>
      </c>
      <c r="R4661">
        <v>173</v>
      </c>
      <c r="S4661" t="s">
        <v>32</v>
      </c>
      <c r="T4661" t="s">
        <v>32</v>
      </c>
      <c r="U4661">
        <v>77</v>
      </c>
      <c r="V4661">
        <v>77</v>
      </c>
      <c r="W4661">
        <v>666</v>
      </c>
      <c r="X4661">
        <v>0</v>
      </c>
      <c r="Z4661" t="s">
        <v>32</v>
      </c>
      <c r="AA4661" t="s">
        <v>32</v>
      </c>
      <c r="AB4661" t="s">
        <v>7672</v>
      </c>
      <c r="AC4661" t="s">
        <v>7675</v>
      </c>
    </row>
    <row r="4662" spans="1:29" x14ac:dyDescent="0.3">
      <c r="A4662" t="s">
        <v>4590</v>
      </c>
      <c r="B4662">
        <v>3</v>
      </c>
      <c r="C4662" t="s">
        <v>29</v>
      </c>
      <c r="D4662" t="s">
        <v>30</v>
      </c>
      <c r="E4662">
        <v>19</v>
      </c>
      <c r="F4662" t="s">
        <v>32</v>
      </c>
      <c r="G4662">
        <v>41</v>
      </c>
      <c r="H4662">
        <v>71</v>
      </c>
      <c r="I4662">
        <v>551</v>
      </c>
      <c r="J4662">
        <v>73</v>
      </c>
      <c r="K4662">
        <v>591</v>
      </c>
      <c r="L4662" t="s">
        <v>32</v>
      </c>
      <c r="M4662" t="s">
        <v>32</v>
      </c>
      <c r="N4662" t="s">
        <v>32</v>
      </c>
      <c r="O4662">
        <v>53</v>
      </c>
      <c r="P4662">
        <v>51</v>
      </c>
      <c r="Q4662">
        <v>152</v>
      </c>
      <c r="R4662">
        <v>202.4</v>
      </c>
      <c r="S4662" t="s">
        <v>37</v>
      </c>
      <c r="T4662" t="s">
        <v>32</v>
      </c>
      <c r="U4662">
        <v>66</v>
      </c>
      <c r="V4662">
        <v>66</v>
      </c>
      <c r="W4662">
        <v>528</v>
      </c>
      <c r="X4662">
        <v>0</v>
      </c>
      <c r="Z4662" t="s">
        <v>33</v>
      </c>
      <c r="AA4662" t="s">
        <v>32</v>
      </c>
    </row>
    <row r="4663" spans="1:29" x14ac:dyDescent="0.3">
      <c r="A4663" t="s">
        <v>4712</v>
      </c>
      <c r="C4663" t="s">
        <v>29</v>
      </c>
      <c r="D4663" t="s">
        <v>220</v>
      </c>
      <c r="E4663">
        <v>5</v>
      </c>
      <c r="F4663" t="s">
        <v>33</v>
      </c>
      <c r="G4663">
        <v>18</v>
      </c>
      <c r="H4663">
        <v>30</v>
      </c>
      <c r="I4663">
        <v>192</v>
      </c>
      <c r="J4663">
        <v>29</v>
      </c>
      <c r="K4663">
        <v>198</v>
      </c>
      <c r="L4663" t="s">
        <v>32</v>
      </c>
      <c r="M4663" t="s">
        <v>31</v>
      </c>
      <c r="N4663" t="s">
        <v>32</v>
      </c>
      <c r="O4663">
        <v>18</v>
      </c>
      <c r="P4663">
        <v>24</v>
      </c>
      <c r="Q4663">
        <v>60</v>
      </c>
      <c r="R4663">
        <v>339.8</v>
      </c>
      <c r="S4663" t="s">
        <v>33</v>
      </c>
      <c r="T4663" t="s">
        <v>33</v>
      </c>
      <c r="U4663">
        <v>0</v>
      </c>
      <c r="V4663">
        <v>0</v>
      </c>
      <c r="X4663">
        <v>0</v>
      </c>
      <c r="Z4663" t="s">
        <v>33</v>
      </c>
      <c r="AA4663" t="s">
        <v>32</v>
      </c>
      <c r="AB4663" t="s">
        <v>7694</v>
      </c>
      <c r="AC4663" t="s">
        <v>7682</v>
      </c>
    </row>
    <row r="4664" spans="1:29" x14ac:dyDescent="0.3">
      <c r="A4664" t="s">
        <v>4713</v>
      </c>
      <c r="C4664" t="s">
        <v>29</v>
      </c>
      <c r="D4664" t="s">
        <v>30</v>
      </c>
      <c r="E4664">
        <v>6</v>
      </c>
      <c r="F4664" t="s">
        <v>33</v>
      </c>
      <c r="G4664">
        <v>18</v>
      </c>
      <c r="H4664">
        <v>27</v>
      </c>
      <c r="I4664">
        <v>216</v>
      </c>
      <c r="J4664">
        <v>28</v>
      </c>
      <c r="K4664">
        <v>230</v>
      </c>
      <c r="L4664" t="s">
        <v>32</v>
      </c>
      <c r="M4664" t="s">
        <v>32</v>
      </c>
      <c r="N4664" t="s">
        <v>32</v>
      </c>
      <c r="O4664">
        <v>22</v>
      </c>
      <c r="P4664">
        <v>15</v>
      </c>
      <c r="Q4664">
        <v>69</v>
      </c>
      <c r="R4664">
        <v>158.5</v>
      </c>
      <c r="S4664" t="s">
        <v>33</v>
      </c>
      <c r="T4664" t="s">
        <v>33</v>
      </c>
      <c r="U4664">
        <v>3</v>
      </c>
      <c r="V4664">
        <v>3</v>
      </c>
      <c r="W4664">
        <v>18</v>
      </c>
      <c r="X4664">
        <v>0</v>
      </c>
      <c r="Z4664" t="s">
        <v>33</v>
      </c>
      <c r="AA4664" t="s">
        <v>32</v>
      </c>
      <c r="AB4664" t="s">
        <v>7699</v>
      </c>
      <c r="AC4664" t="s">
        <v>7682</v>
      </c>
    </row>
    <row r="4665" spans="1:29" x14ac:dyDescent="0.3">
      <c r="A4665" t="s">
        <v>4592</v>
      </c>
      <c r="B4665">
        <v>5</v>
      </c>
      <c r="C4665" t="s">
        <v>29</v>
      </c>
      <c r="D4665" t="s">
        <v>30</v>
      </c>
      <c r="E4665">
        <v>37</v>
      </c>
      <c r="F4665" t="s">
        <v>32</v>
      </c>
      <c r="G4665">
        <v>82</v>
      </c>
      <c r="H4665">
        <v>124</v>
      </c>
      <c r="I4665">
        <v>1050</v>
      </c>
      <c r="J4665">
        <v>131</v>
      </c>
      <c r="K4665">
        <v>1122</v>
      </c>
      <c r="L4665" t="s">
        <v>32</v>
      </c>
      <c r="M4665" t="s">
        <v>32</v>
      </c>
      <c r="N4665" t="s">
        <v>32</v>
      </c>
      <c r="O4665">
        <v>90</v>
      </c>
      <c r="P4665">
        <v>62</v>
      </c>
      <c r="Q4665">
        <v>440</v>
      </c>
      <c r="R4665">
        <v>134</v>
      </c>
      <c r="S4665" t="s">
        <v>32</v>
      </c>
      <c r="T4665" t="s">
        <v>32</v>
      </c>
      <c r="U4665">
        <v>129</v>
      </c>
      <c r="V4665">
        <v>129</v>
      </c>
      <c r="W4665">
        <v>1115</v>
      </c>
      <c r="X4665">
        <v>0</v>
      </c>
      <c r="Z4665" t="s">
        <v>32</v>
      </c>
      <c r="AA4665" t="s">
        <v>32</v>
      </c>
    </row>
    <row r="4666" spans="1:29" x14ac:dyDescent="0.3">
      <c r="A4666" t="s">
        <v>4715</v>
      </c>
      <c r="B4666">
        <v>4</v>
      </c>
      <c r="C4666" t="s">
        <v>29</v>
      </c>
      <c r="D4666" t="s">
        <v>30</v>
      </c>
      <c r="E4666">
        <v>17</v>
      </c>
      <c r="F4666" t="s">
        <v>32</v>
      </c>
      <c r="G4666">
        <v>50</v>
      </c>
      <c r="H4666">
        <v>81</v>
      </c>
      <c r="I4666">
        <v>803</v>
      </c>
      <c r="J4666">
        <v>79</v>
      </c>
      <c r="K4666">
        <v>773</v>
      </c>
      <c r="L4666" t="s">
        <v>32</v>
      </c>
      <c r="M4666" t="s">
        <v>32</v>
      </c>
      <c r="N4666" t="s">
        <v>32</v>
      </c>
      <c r="O4666">
        <v>61</v>
      </c>
      <c r="P4666">
        <v>57</v>
      </c>
      <c r="Q4666">
        <v>244</v>
      </c>
      <c r="R4666">
        <v>133</v>
      </c>
      <c r="S4666" t="s">
        <v>32</v>
      </c>
      <c r="T4666" t="s">
        <v>32</v>
      </c>
      <c r="U4666">
        <v>83</v>
      </c>
      <c r="V4666">
        <v>83</v>
      </c>
      <c r="W4666">
        <v>815</v>
      </c>
      <c r="X4666">
        <v>0</v>
      </c>
      <c r="Z4666" t="s">
        <v>32</v>
      </c>
      <c r="AA4666" t="s">
        <v>32</v>
      </c>
      <c r="AB4666" t="s">
        <v>7722</v>
      </c>
      <c r="AC4666" t="s">
        <v>7656</v>
      </c>
    </row>
    <row r="4667" spans="1:29" x14ac:dyDescent="0.3">
      <c r="A4667" t="s">
        <v>4595</v>
      </c>
      <c r="B4667">
        <v>5</v>
      </c>
      <c r="C4667" t="s">
        <v>29</v>
      </c>
      <c r="D4667" t="s">
        <v>30</v>
      </c>
      <c r="E4667">
        <v>12</v>
      </c>
      <c r="F4667" t="s">
        <v>32</v>
      </c>
      <c r="G4667">
        <v>62</v>
      </c>
      <c r="H4667">
        <v>101</v>
      </c>
      <c r="I4667">
        <v>942</v>
      </c>
      <c r="J4667">
        <v>103</v>
      </c>
      <c r="K4667">
        <v>988</v>
      </c>
      <c r="L4667" t="s">
        <v>32</v>
      </c>
      <c r="M4667" t="s">
        <v>32</v>
      </c>
      <c r="N4667" t="s">
        <v>32</v>
      </c>
      <c r="O4667">
        <v>75</v>
      </c>
      <c r="P4667">
        <v>71</v>
      </c>
      <c r="Q4667">
        <v>265</v>
      </c>
      <c r="R4667">
        <v>137.80000000000001</v>
      </c>
      <c r="S4667" t="s">
        <v>32</v>
      </c>
      <c r="T4667" t="s">
        <v>32</v>
      </c>
      <c r="U4667">
        <v>86</v>
      </c>
      <c r="V4667">
        <v>86</v>
      </c>
      <c r="W4667">
        <v>751</v>
      </c>
      <c r="X4667">
        <v>0</v>
      </c>
      <c r="Z4667" t="s">
        <v>32</v>
      </c>
      <c r="AA4667" t="s">
        <v>32</v>
      </c>
    </row>
    <row r="4668" spans="1:29" x14ac:dyDescent="0.3">
      <c r="A4668" t="s">
        <v>4819</v>
      </c>
      <c r="B4668">
        <v>4</v>
      </c>
      <c r="C4668" t="s">
        <v>29</v>
      </c>
      <c r="D4668" t="s">
        <v>35</v>
      </c>
      <c r="E4668">
        <v>16</v>
      </c>
      <c r="F4668" t="s">
        <v>32</v>
      </c>
      <c r="G4668">
        <v>67</v>
      </c>
      <c r="H4668">
        <v>106</v>
      </c>
      <c r="I4668">
        <v>893</v>
      </c>
      <c r="J4668">
        <v>108</v>
      </c>
      <c r="K4668">
        <v>921</v>
      </c>
      <c r="L4668" t="s">
        <v>32</v>
      </c>
      <c r="M4668" t="s">
        <v>32</v>
      </c>
      <c r="N4668" t="s">
        <v>32</v>
      </c>
      <c r="O4668">
        <v>82</v>
      </c>
      <c r="P4668">
        <v>107</v>
      </c>
      <c r="Q4668">
        <v>296</v>
      </c>
      <c r="R4668">
        <v>234.5</v>
      </c>
      <c r="S4668" t="s">
        <v>37</v>
      </c>
      <c r="T4668" t="s">
        <v>32</v>
      </c>
      <c r="U4668">
        <v>99</v>
      </c>
      <c r="V4668">
        <v>99</v>
      </c>
      <c r="W4668">
        <v>845</v>
      </c>
      <c r="X4668">
        <v>0</v>
      </c>
      <c r="Z4668" t="s">
        <v>32</v>
      </c>
      <c r="AA4668" t="s">
        <v>32</v>
      </c>
      <c r="AB4668" t="s">
        <v>7723</v>
      </c>
      <c r="AC4668" t="s">
        <v>7675</v>
      </c>
    </row>
    <row r="4669" spans="1:29" x14ac:dyDescent="0.3">
      <c r="A4669" t="s">
        <v>4820</v>
      </c>
      <c r="B4669">
        <v>5</v>
      </c>
      <c r="C4669" t="s">
        <v>29</v>
      </c>
      <c r="D4669" t="s">
        <v>35</v>
      </c>
      <c r="E4669">
        <v>18</v>
      </c>
      <c r="F4669" t="s">
        <v>32</v>
      </c>
      <c r="G4669">
        <v>60</v>
      </c>
      <c r="H4669">
        <v>108</v>
      </c>
      <c r="I4669">
        <v>997</v>
      </c>
      <c r="J4669">
        <v>112</v>
      </c>
      <c r="K4669">
        <v>1022</v>
      </c>
      <c r="L4669" t="s">
        <v>32</v>
      </c>
      <c r="M4669" t="s">
        <v>32</v>
      </c>
      <c r="N4669" t="s">
        <v>37</v>
      </c>
      <c r="O4669">
        <v>74</v>
      </c>
      <c r="P4669">
        <v>66</v>
      </c>
      <c r="Q4669">
        <v>327</v>
      </c>
      <c r="R4669">
        <v>156.80000000000001</v>
      </c>
      <c r="S4669" t="s">
        <v>32</v>
      </c>
      <c r="T4669" t="s">
        <v>32</v>
      </c>
      <c r="U4669">
        <v>113</v>
      </c>
      <c r="V4669">
        <v>113</v>
      </c>
      <c r="W4669">
        <v>1039</v>
      </c>
      <c r="X4669">
        <v>0</v>
      </c>
      <c r="Z4669" t="s">
        <v>32</v>
      </c>
      <c r="AA4669" t="s">
        <v>32</v>
      </c>
      <c r="AB4669" t="s">
        <v>7683</v>
      </c>
      <c r="AC4669" t="s">
        <v>7682</v>
      </c>
    </row>
    <row r="4670" spans="1:29" x14ac:dyDescent="0.3">
      <c r="A4670" t="s">
        <v>4903</v>
      </c>
      <c r="B4670">
        <v>3</v>
      </c>
      <c r="C4670" t="s">
        <v>29</v>
      </c>
      <c r="D4670" t="s">
        <v>35</v>
      </c>
      <c r="E4670">
        <v>12</v>
      </c>
      <c r="F4670" t="s">
        <v>32</v>
      </c>
      <c r="G4670">
        <v>23</v>
      </c>
      <c r="H4670">
        <v>42</v>
      </c>
      <c r="I4670">
        <v>302</v>
      </c>
      <c r="J4670">
        <v>47</v>
      </c>
      <c r="K4670">
        <v>331</v>
      </c>
      <c r="L4670" t="s">
        <v>32</v>
      </c>
      <c r="M4670" t="s">
        <v>32</v>
      </c>
      <c r="N4670" t="s">
        <v>32</v>
      </c>
      <c r="O4670">
        <v>28</v>
      </c>
      <c r="P4670">
        <v>53</v>
      </c>
      <c r="Q4670">
        <v>97</v>
      </c>
      <c r="R4670">
        <v>266.8</v>
      </c>
      <c r="S4670" t="s">
        <v>32</v>
      </c>
      <c r="T4670" t="s">
        <v>32</v>
      </c>
      <c r="U4670">
        <v>45</v>
      </c>
      <c r="V4670">
        <v>45</v>
      </c>
      <c r="W4670">
        <v>324</v>
      </c>
      <c r="X4670">
        <v>0</v>
      </c>
      <c r="Z4670" t="s">
        <v>33</v>
      </c>
      <c r="AA4670" t="s">
        <v>32</v>
      </c>
      <c r="AB4670" t="s">
        <v>7712</v>
      </c>
      <c r="AC4670" t="s">
        <v>7682</v>
      </c>
    </row>
    <row r="4671" spans="1:29" x14ac:dyDescent="0.3">
      <c r="A4671" t="s">
        <v>4904</v>
      </c>
      <c r="B4671">
        <v>3</v>
      </c>
      <c r="C4671" t="s">
        <v>29</v>
      </c>
      <c r="D4671" t="s">
        <v>318</v>
      </c>
      <c r="E4671">
        <v>20</v>
      </c>
      <c r="F4671" t="s">
        <v>32</v>
      </c>
      <c r="G4671">
        <v>53</v>
      </c>
      <c r="H4671">
        <v>74</v>
      </c>
      <c r="I4671">
        <v>660</v>
      </c>
      <c r="J4671">
        <v>85</v>
      </c>
      <c r="K4671">
        <v>709</v>
      </c>
      <c r="L4671" t="s">
        <v>32</v>
      </c>
      <c r="M4671" t="s">
        <v>32</v>
      </c>
      <c r="N4671" t="s">
        <v>32</v>
      </c>
      <c r="O4671">
        <v>57</v>
      </c>
      <c r="P4671">
        <v>84</v>
      </c>
      <c r="Q4671">
        <v>249</v>
      </c>
      <c r="R4671">
        <v>253.2</v>
      </c>
      <c r="S4671" t="s">
        <v>31</v>
      </c>
      <c r="T4671" t="s">
        <v>32</v>
      </c>
      <c r="U4671">
        <v>83</v>
      </c>
      <c r="V4671">
        <v>83</v>
      </c>
      <c r="W4671">
        <v>693</v>
      </c>
      <c r="X4671">
        <v>0</v>
      </c>
      <c r="Z4671" t="s">
        <v>33</v>
      </c>
      <c r="AA4671" t="s">
        <v>32</v>
      </c>
      <c r="AB4671" t="s">
        <v>7674</v>
      </c>
      <c r="AC4671" t="s">
        <v>7675</v>
      </c>
    </row>
    <row r="4672" spans="1:29" x14ac:dyDescent="0.3">
      <c r="A4672" t="s">
        <v>4602</v>
      </c>
      <c r="B4672">
        <v>3</v>
      </c>
      <c r="C4672" t="s">
        <v>29</v>
      </c>
      <c r="D4672" t="s">
        <v>30</v>
      </c>
      <c r="E4672">
        <v>24</v>
      </c>
      <c r="F4672" t="s">
        <v>32</v>
      </c>
      <c r="G4672">
        <v>58</v>
      </c>
      <c r="H4672">
        <v>94</v>
      </c>
      <c r="I4672">
        <v>824</v>
      </c>
      <c r="J4672">
        <v>95</v>
      </c>
      <c r="K4672">
        <v>840</v>
      </c>
      <c r="L4672" t="s">
        <v>32</v>
      </c>
      <c r="M4672" t="s">
        <v>32</v>
      </c>
      <c r="N4672" t="s">
        <v>32</v>
      </c>
      <c r="O4672">
        <v>70</v>
      </c>
      <c r="P4672">
        <v>73</v>
      </c>
      <c r="Q4672">
        <v>366</v>
      </c>
      <c r="R4672">
        <v>173.2</v>
      </c>
      <c r="S4672" t="s">
        <v>32</v>
      </c>
      <c r="T4672" t="s">
        <v>32</v>
      </c>
      <c r="U4672">
        <v>96</v>
      </c>
      <c r="V4672">
        <v>96</v>
      </c>
      <c r="W4672">
        <v>861</v>
      </c>
      <c r="X4672">
        <v>0</v>
      </c>
      <c r="Z4672" t="s">
        <v>32</v>
      </c>
      <c r="AA4672" t="s">
        <v>32</v>
      </c>
    </row>
    <row r="4673" spans="1:29" x14ac:dyDescent="0.3">
      <c r="A4673" t="s">
        <v>4905</v>
      </c>
      <c r="B4673">
        <v>3</v>
      </c>
      <c r="C4673" t="s">
        <v>29</v>
      </c>
      <c r="D4673" t="s">
        <v>35</v>
      </c>
      <c r="E4673">
        <v>4</v>
      </c>
      <c r="F4673" t="s">
        <v>32</v>
      </c>
      <c r="G4673">
        <v>57</v>
      </c>
      <c r="H4673">
        <v>93</v>
      </c>
      <c r="I4673">
        <v>799</v>
      </c>
      <c r="J4673">
        <v>97</v>
      </c>
      <c r="K4673">
        <v>833</v>
      </c>
      <c r="L4673" t="s">
        <v>32</v>
      </c>
      <c r="M4673" t="s">
        <v>32</v>
      </c>
      <c r="N4673" t="s">
        <v>32</v>
      </c>
      <c r="O4673">
        <v>64</v>
      </c>
      <c r="P4673">
        <v>69</v>
      </c>
      <c r="Q4673">
        <v>232</v>
      </c>
      <c r="R4673">
        <v>220.5</v>
      </c>
      <c r="S4673" t="s">
        <v>33</v>
      </c>
      <c r="T4673" t="s">
        <v>32</v>
      </c>
      <c r="U4673">
        <v>18</v>
      </c>
      <c r="V4673">
        <v>18</v>
      </c>
      <c r="W4673">
        <v>162</v>
      </c>
      <c r="X4673">
        <v>0</v>
      </c>
      <c r="Z4673" t="s">
        <v>32</v>
      </c>
      <c r="AA4673" t="s">
        <v>32</v>
      </c>
      <c r="AB4673" t="s">
        <v>7668</v>
      </c>
      <c r="AC4673" t="s">
        <v>7656</v>
      </c>
    </row>
    <row r="4674" spans="1:29" x14ac:dyDescent="0.3">
      <c r="A4674" t="s">
        <v>4610</v>
      </c>
      <c r="B4674">
        <v>3</v>
      </c>
      <c r="C4674" t="s">
        <v>29</v>
      </c>
      <c r="D4674" t="s">
        <v>50</v>
      </c>
      <c r="E4674">
        <v>12</v>
      </c>
      <c r="F4674" t="s">
        <v>33</v>
      </c>
      <c r="G4674">
        <v>18</v>
      </c>
      <c r="H4674">
        <v>25</v>
      </c>
      <c r="I4674">
        <v>162</v>
      </c>
      <c r="J4674">
        <v>24</v>
      </c>
      <c r="K4674">
        <v>166</v>
      </c>
      <c r="L4674" t="s">
        <v>32</v>
      </c>
      <c r="M4674" t="s">
        <v>32</v>
      </c>
      <c r="N4674" t="s">
        <v>32</v>
      </c>
      <c r="O4674">
        <v>20</v>
      </c>
      <c r="P4674">
        <v>24</v>
      </c>
      <c r="Q4674">
        <v>27</v>
      </c>
      <c r="R4674">
        <v>133</v>
      </c>
      <c r="S4674" t="s">
        <v>32</v>
      </c>
      <c r="T4674" t="s">
        <v>32</v>
      </c>
      <c r="U4674">
        <v>22</v>
      </c>
      <c r="V4674">
        <v>22</v>
      </c>
      <c r="W4674">
        <v>156</v>
      </c>
      <c r="X4674">
        <v>0</v>
      </c>
      <c r="Z4674" t="s">
        <v>33</v>
      </c>
      <c r="AA4674" t="s">
        <v>32</v>
      </c>
    </row>
    <row r="4675" spans="1:29" x14ac:dyDescent="0.3">
      <c r="A4675" t="s">
        <v>4760</v>
      </c>
      <c r="B4675">
        <v>5</v>
      </c>
      <c r="C4675" t="s">
        <v>29</v>
      </c>
      <c r="D4675" t="s">
        <v>35</v>
      </c>
      <c r="E4675">
        <v>13</v>
      </c>
      <c r="F4675" t="s">
        <v>32</v>
      </c>
      <c r="G4675">
        <v>37</v>
      </c>
      <c r="H4675">
        <v>61</v>
      </c>
      <c r="I4675">
        <v>508</v>
      </c>
      <c r="J4675">
        <v>64</v>
      </c>
      <c r="K4675">
        <v>521</v>
      </c>
      <c r="L4675" t="s">
        <v>32</v>
      </c>
      <c r="M4675" t="s">
        <v>31</v>
      </c>
      <c r="N4675" t="s">
        <v>32</v>
      </c>
      <c r="O4675">
        <v>48</v>
      </c>
      <c r="P4675">
        <v>80</v>
      </c>
      <c r="Q4675">
        <v>183</v>
      </c>
      <c r="R4675">
        <v>228.5</v>
      </c>
      <c r="S4675" t="s">
        <v>32</v>
      </c>
      <c r="T4675" t="s">
        <v>32</v>
      </c>
      <c r="U4675">
        <v>64</v>
      </c>
      <c r="V4675">
        <v>64</v>
      </c>
      <c r="W4675">
        <v>520</v>
      </c>
      <c r="X4675">
        <v>0</v>
      </c>
      <c r="Z4675" t="s">
        <v>32</v>
      </c>
      <c r="AA4675" t="s">
        <v>32</v>
      </c>
      <c r="AB4675" t="s">
        <v>7724</v>
      </c>
      <c r="AC4675" t="s">
        <v>7682</v>
      </c>
    </row>
    <row r="4676" spans="1:29" x14ac:dyDescent="0.3">
      <c r="A4676" t="s">
        <v>4762</v>
      </c>
      <c r="B4676">
        <v>5</v>
      </c>
      <c r="C4676" t="s">
        <v>29</v>
      </c>
      <c r="D4676" t="s">
        <v>35</v>
      </c>
      <c r="E4676">
        <v>12</v>
      </c>
      <c r="F4676" t="s">
        <v>32</v>
      </c>
      <c r="G4676">
        <v>28</v>
      </c>
      <c r="H4676">
        <v>34</v>
      </c>
      <c r="I4676">
        <v>274</v>
      </c>
      <c r="J4676">
        <v>39</v>
      </c>
      <c r="K4676">
        <v>295</v>
      </c>
      <c r="L4676" t="s">
        <v>32</v>
      </c>
      <c r="M4676" t="s">
        <v>32</v>
      </c>
      <c r="N4676" t="s">
        <v>32</v>
      </c>
      <c r="O4676">
        <v>33</v>
      </c>
      <c r="P4676">
        <v>37</v>
      </c>
      <c r="Q4676">
        <v>135</v>
      </c>
      <c r="R4676">
        <v>179.2</v>
      </c>
      <c r="S4676" t="s">
        <v>32</v>
      </c>
      <c r="T4676" t="s">
        <v>32</v>
      </c>
      <c r="U4676">
        <v>38</v>
      </c>
      <c r="V4676">
        <v>38</v>
      </c>
      <c r="W4676">
        <v>299</v>
      </c>
      <c r="X4676">
        <v>0</v>
      </c>
      <c r="Z4676" t="s">
        <v>33</v>
      </c>
      <c r="AA4676" t="s">
        <v>32</v>
      </c>
      <c r="AB4676" t="s">
        <v>7714</v>
      </c>
      <c r="AC4676" t="s">
        <v>7682</v>
      </c>
    </row>
    <row r="4677" spans="1:29" x14ac:dyDescent="0.3">
      <c r="A4677" t="s">
        <v>4844</v>
      </c>
      <c r="C4677" t="s">
        <v>29</v>
      </c>
      <c r="D4677" t="s">
        <v>1313</v>
      </c>
      <c r="E4677">
        <v>3</v>
      </c>
      <c r="F4677" t="s">
        <v>32</v>
      </c>
      <c r="G4677">
        <v>42</v>
      </c>
      <c r="H4677">
        <v>62</v>
      </c>
      <c r="I4677">
        <v>494</v>
      </c>
      <c r="J4677">
        <v>72</v>
      </c>
      <c r="K4677">
        <v>515</v>
      </c>
      <c r="L4677" t="s">
        <v>31</v>
      </c>
      <c r="M4677" t="s">
        <v>31</v>
      </c>
      <c r="N4677" t="s">
        <v>32</v>
      </c>
      <c r="O4677">
        <v>55</v>
      </c>
      <c r="P4677">
        <v>96</v>
      </c>
      <c r="Q4677">
        <v>137</v>
      </c>
      <c r="R4677">
        <v>379.9</v>
      </c>
      <c r="S4677" t="s">
        <v>33</v>
      </c>
      <c r="T4677" t="s">
        <v>33</v>
      </c>
      <c r="U4677">
        <v>9</v>
      </c>
      <c r="V4677">
        <v>9</v>
      </c>
      <c r="W4677">
        <v>88</v>
      </c>
      <c r="X4677">
        <v>0</v>
      </c>
      <c r="Z4677" t="s">
        <v>32</v>
      </c>
      <c r="AA4677" t="s">
        <v>32</v>
      </c>
      <c r="AB4677" t="s">
        <v>7709</v>
      </c>
      <c r="AC4677" t="s">
        <v>7734</v>
      </c>
    </row>
    <row r="4678" spans="1:29" x14ac:dyDescent="0.3">
      <c r="A4678" t="s">
        <v>4845</v>
      </c>
      <c r="B4678">
        <v>3</v>
      </c>
      <c r="C4678" t="s">
        <v>40</v>
      </c>
      <c r="D4678" t="s">
        <v>3492</v>
      </c>
      <c r="E4678">
        <v>20</v>
      </c>
      <c r="F4678" t="s">
        <v>32</v>
      </c>
      <c r="G4678">
        <v>59</v>
      </c>
      <c r="H4678">
        <v>106</v>
      </c>
      <c r="I4678">
        <v>919</v>
      </c>
      <c r="J4678">
        <v>108</v>
      </c>
      <c r="K4678">
        <v>947</v>
      </c>
      <c r="L4678" t="s">
        <v>32</v>
      </c>
      <c r="M4678" t="s">
        <v>32</v>
      </c>
      <c r="N4678" t="s">
        <v>32</v>
      </c>
      <c r="O4678">
        <v>72</v>
      </c>
      <c r="P4678">
        <v>117</v>
      </c>
      <c r="Q4678">
        <v>291</v>
      </c>
      <c r="R4678">
        <v>248.7</v>
      </c>
      <c r="S4678" t="s">
        <v>37</v>
      </c>
      <c r="T4678" t="s">
        <v>32</v>
      </c>
      <c r="U4678">
        <v>106</v>
      </c>
      <c r="V4678">
        <v>106</v>
      </c>
      <c r="W4678">
        <v>926</v>
      </c>
      <c r="X4678">
        <v>0</v>
      </c>
      <c r="Z4678" t="s">
        <v>32</v>
      </c>
      <c r="AA4678" t="s">
        <v>32</v>
      </c>
      <c r="AB4678" t="s">
        <v>7705</v>
      </c>
      <c r="AC4678" t="s">
        <v>7656</v>
      </c>
    </row>
    <row r="4679" spans="1:29" x14ac:dyDescent="0.3">
      <c r="A4679" t="s">
        <v>4846</v>
      </c>
      <c r="B4679">
        <v>3</v>
      </c>
      <c r="C4679" t="s">
        <v>29</v>
      </c>
      <c r="D4679" t="s">
        <v>220</v>
      </c>
      <c r="E4679">
        <v>13</v>
      </c>
      <c r="F4679" t="s">
        <v>32</v>
      </c>
      <c r="G4679">
        <v>29</v>
      </c>
      <c r="H4679">
        <v>51</v>
      </c>
      <c r="I4679">
        <v>424</v>
      </c>
      <c r="J4679">
        <v>53</v>
      </c>
      <c r="K4679">
        <v>423</v>
      </c>
      <c r="L4679" t="s">
        <v>32</v>
      </c>
      <c r="M4679" t="s">
        <v>32</v>
      </c>
      <c r="N4679" t="s">
        <v>32</v>
      </c>
      <c r="O4679">
        <v>38</v>
      </c>
      <c r="P4679">
        <v>36</v>
      </c>
      <c r="Q4679">
        <v>103</v>
      </c>
      <c r="R4679">
        <v>176.5</v>
      </c>
      <c r="S4679" t="s">
        <v>32</v>
      </c>
      <c r="T4679" t="s">
        <v>32</v>
      </c>
      <c r="U4679">
        <v>55</v>
      </c>
      <c r="V4679">
        <v>55</v>
      </c>
      <c r="W4679">
        <v>447</v>
      </c>
      <c r="X4679">
        <v>0</v>
      </c>
      <c r="Z4679" t="s">
        <v>33</v>
      </c>
      <c r="AA4679" t="s">
        <v>32</v>
      </c>
      <c r="AB4679" t="s">
        <v>7710</v>
      </c>
      <c r="AC4679" t="s">
        <v>7675</v>
      </c>
    </row>
    <row r="4680" spans="1:29" x14ac:dyDescent="0.3">
      <c r="A4680" t="s">
        <v>4847</v>
      </c>
      <c r="B4680">
        <v>4</v>
      </c>
      <c r="C4680" t="s">
        <v>29</v>
      </c>
      <c r="D4680" t="s">
        <v>30</v>
      </c>
      <c r="E4680">
        <v>15</v>
      </c>
      <c r="F4680" t="s">
        <v>32</v>
      </c>
      <c r="G4680">
        <v>44</v>
      </c>
      <c r="H4680">
        <v>72</v>
      </c>
      <c r="I4680">
        <v>636</v>
      </c>
      <c r="J4680">
        <v>80</v>
      </c>
      <c r="K4680">
        <v>659</v>
      </c>
      <c r="L4680" t="s">
        <v>32</v>
      </c>
      <c r="M4680" t="s">
        <v>32</v>
      </c>
      <c r="N4680" t="s">
        <v>32</v>
      </c>
      <c r="O4680">
        <v>54</v>
      </c>
      <c r="P4680">
        <v>79</v>
      </c>
      <c r="Q4680">
        <v>147</v>
      </c>
      <c r="R4680">
        <v>256.89999999999998</v>
      </c>
      <c r="S4680" t="s">
        <v>32</v>
      </c>
      <c r="T4680" t="s">
        <v>32</v>
      </c>
      <c r="U4680">
        <v>63</v>
      </c>
      <c r="V4680">
        <v>63</v>
      </c>
      <c r="W4680">
        <v>522</v>
      </c>
      <c r="X4680">
        <v>0</v>
      </c>
      <c r="Z4680" t="s">
        <v>33</v>
      </c>
      <c r="AA4680" t="s">
        <v>32</v>
      </c>
      <c r="AB4680" t="s">
        <v>7717</v>
      </c>
      <c r="AC4680" t="s">
        <v>7675</v>
      </c>
    </row>
    <row r="4681" spans="1:29" x14ac:dyDescent="0.3">
      <c r="A4681" t="s">
        <v>4865</v>
      </c>
      <c r="B4681">
        <v>3</v>
      </c>
      <c r="C4681" t="s">
        <v>29</v>
      </c>
      <c r="D4681" t="s">
        <v>30</v>
      </c>
      <c r="E4681">
        <v>17</v>
      </c>
      <c r="F4681" t="s">
        <v>32</v>
      </c>
      <c r="G4681">
        <v>57</v>
      </c>
      <c r="H4681">
        <v>81</v>
      </c>
      <c r="I4681">
        <v>681</v>
      </c>
      <c r="J4681">
        <v>83</v>
      </c>
      <c r="K4681">
        <v>694</v>
      </c>
      <c r="L4681" t="s">
        <v>32</v>
      </c>
      <c r="M4681" t="s">
        <v>32</v>
      </c>
      <c r="N4681" t="s">
        <v>32</v>
      </c>
      <c r="O4681">
        <v>63</v>
      </c>
      <c r="P4681">
        <v>55</v>
      </c>
      <c r="Q4681">
        <v>201</v>
      </c>
      <c r="R4681">
        <v>215.9</v>
      </c>
      <c r="S4681" t="s">
        <v>32</v>
      </c>
      <c r="T4681" t="s">
        <v>31</v>
      </c>
      <c r="U4681">
        <v>82</v>
      </c>
      <c r="V4681">
        <v>82</v>
      </c>
      <c r="W4681">
        <v>704</v>
      </c>
      <c r="X4681">
        <v>0</v>
      </c>
      <c r="Z4681" t="s">
        <v>32</v>
      </c>
      <c r="AA4681" t="s">
        <v>32</v>
      </c>
      <c r="AB4681" t="s">
        <v>7690</v>
      </c>
      <c r="AC4681" t="s">
        <v>7675</v>
      </c>
    </row>
    <row r="4682" spans="1:29" x14ac:dyDescent="0.3">
      <c r="A4682" t="s">
        <v>4866</v>
      </c>
      <c r="C4682" t="s">
        <v>29</v>
      </c>
      <c r="D4682" t="s">
        <v>50</v>
      </c>
      <c r="E4682">
        <v>4</v>
      </c>
      <c r="F4682" t="s">
        <v>33</v>
      </c>
      <c r="G4682">
        <v>9</v>
      </c>
      <c r="H4682">
        <v>10</v>
      </c>
      <c r="I4682">
        <v>92</v>
      </c>
      <c r="J4682">
        <v>10</v>
      </c>
      <c r="K4682">
        <v>99</v>
      </c>
      <c r="L4682" t="s">
        <v>32</v>
      </c>
      <c r="M4682" t="s">
        <v>33</v>
      </c>
      <c r="N4682" t="s">
        <v>32</v>
      </c>
      <c r="O4682">
        <v>9</v>
      </c>
      <c r="P4682">
        <v>8</v>
      </c>
      <c r="Q4682">
        <v>31</v>
      </c>
      <c r="R4682">
        <v>75.2</v>
      </c>
      <c r="S4682" t="s">
        <v>33</v>
      </c>
      <c r="T4682" t="s">
        <v>33</v>
      </c>
      <c r="U4682">
        <v>3</v>
      </c>
      <c r="V4682">
        <v>3</v>
      </c>
      <c r="W4682">
        <v>31</v>
      </c>
      <c r="X4682">
        <v>0</v>
      </c>
      <c r="Z4682" t="s">
        <v>33</v>
      </c>
      <c r="AA4682" t="s">
        <v>33</v>
      </c>
      <c r="AB4682" t="s">
        <v>7667</v>
      </c>
      <c r="AC4682" t="s">
        <v>7682</v>
      </c>
    </row>
    <row r="4683" spans="1:29" x14ac:dyDescent="0.3">
      <c r="A4683" t="s">
        <v>5030</v>
      </c>
      <c r="B4683">
        <v>3</v>
      </c>
      <c r="C4683" t="s">
        <v>29</v>
      </c>
      <c r="D4683" t="s">
        <v>35</v>
      </c>
      <c r="E4683">
        <v>13</v>
      </c>
      <c r="F4683" t="s">
        <v>32</v>
      </c>
      <c r="G4683">
        <v>57</v>
      </c>
      <c r="H4683">
        <v>101</v>
      </c>
      <c r="I4683">
        <v>785</v>
      </c>
      <c r="J4683">
        <v>107</v>
      </c>
      <c r="K4683">
        <v>839</v>
      </c>
      <c r="L4683" t="s">
        <v>32</v>
      </c>
      <c r="M4683" t="s">
        <v>32</v>
      </c>
      <c r="N4683" t="s">
        <v>32</v>
      </c>
      <c r="O4683">
        <v>68</v>
      </c>
      <c r="P4683">
        <v>63</v>
      </c>
      <c r="Q4683">
        <v>211</v>
      </c>
      <c r="R4683">
        <v>211.3</v>
      </c>
      <c r="S4683" t="s">
        <v>32</v>
      </c>
      <c r="T4683" t="s">
        <v>32</v>
      </c>
      <c r="U4683">
        <v>89</v>
      </c>
      <c r="V4683">
        <v>89</v>
      </c>
      <c r="W4683">
        <v>741</v>
      </c>
      <c r="X4683">
        <v>0</v>
      </c>
      <c r="Z4683" t="s">
        <v>32</v>
      </c>
      <c r="AA4683" t="s">
        <v>32</v>
      </c>
      <c r="AB4683" t="s">
        <v>7653</v>
      </c>
      <c r="AC4683" t="s">
        <v>7656</v>
      </c>
    </row>
    <row r="4684" spans="1:29" x14ac:dyDescent="0.3">
      <c r="A4684" t="s">
        <v>4626</v>
      </c>
      <c r="B4684">
        <v>4</v>
      </c>
      <c r="C4684" t="s">
        <v>29</v>
      </c>
      <c r="D4684" t="s">
        <v>30</v>
      </c>
      <c r="E4684">
        <v>17</v>
      </c>
      <c r="F4684" t="s">
        <v>32</v>
      </c>
      <c r="G4684">
        <v>49</v>
      </c>
      <c r="H4684">
        <v>74</v>
      </c>
      <c r="I4684">
        <v>681</v>
      </c>
      <c r="J4684">
        <v>80</v>
      </c>
      <c r="K4684">
        <v>712</v>
      </c>
      <c r="L4684" t="s">
        <v>32</v>
      </c>
      <c r="M4684" t="s">
        <v>32</v>
      </c>
      <c r="N4684" t="s">
        <v>32</v>
      </c>
      <c r="O4684">
        <v>54</v>
      </c>
      <c r="P4684">
        <v>81</v>
      </c>
      <c r="Q4684">
        <v>233</v>
      </c>
      <c r="R4684">
        <v>227.8</v>
      </c>
      <c r="S4684" t="s">
        <v>32</v>
      </c>
      <c r="T4684" t="s">
        <v>32</v>
      </c>
      <c r="U4684">
        <v>80</v>
      </c>
      <c r="V4684">
        <v>80</v>
      </c>
      <c r="W4684">
        <v>720</v>
      </c>
      <c r="X4684">
        <v>0</v>
      </c>
      <c r="Z4684" t="s">
        <v>32</v>
      </c>
      <c r="AA4684" t="s">
        <v>32</v>
      </c>
    </row>
    <row r="4685" spans="1:29" x14ac:dyDescent="0.3">
      <c r="A4685" t="s">
        <v>4627</v>
      </c>
      <c r="B4685">
        <v>4</v>
      </c>
      <c r="C4685" t="s">
        <v>29</v>
      </c>
      <c r="D4685" t="s">
        <v>30</v>
      </c>
      <c r="E4685">
        <v>24</v>
      </c>
      <c r="F4685" t="s">
        <v>32</v>
      </c>
      <c r="G4685">
        <v>56</v>
      </c>
      <c r="H4685">
        <v>91</v>
      </c>
      <c r="I4685">
        <v>775</v>
      </c>
      <c r="J4685">
        <v>93</v>
      </c>
      <c r="K4685">
        <v>822</v>
      </c>
      <c r="L4685" t="s">
        <v>32</v>
      </c>
      <c r="M4685" t="s">
        <v>32</v>
      </c>
      <c r="N4685" t="s">
        <v>32</v>
      </c>
      <c r="O4685">
        <v>66</v>
      </c>
      <c r="P4685">
        <v>85</v>
      </c>
      <c r="Q4685">
        <v>279</v>
      </c>
      <c r="R4685">
        <v>234.2</v>
      </c>
      <c r="S4685" t="s">
        <v>32</v>
      </c>
      <c r="T4685" t="s">
        <v>32</v>
      </c>
      <c r="U4685">
        <v>81</v>
      </c>
      <c r="V4685">
        <v>81</v>
      </c>
      <c r="W4685">
        <v>727</v>
      </c>
      <c r="X4685">
        <v>0</v>
      </c>
      <c r="Z4685" t="s">
        <v>33</v>
      </c>
      <c r="AA4685" t="s">
        <v>32</v>
      </c>
    </row>
    <row r="4686" spans="1:29" x14ac:dyDescent="0.3">
      <c r="A4686" t="s">
        <v>5033</v>
      </c>
      <c r="B4686">
        <v>3</v>
      </c>
      <c r="C4686" t="s">
        <v>29</v>
      </c>
      <c r="D4686" t="s">
        <v>35</v>
      </c>
      <c r="E4686">
        <v>19</v>
      </c>
      <c r="F4686" t="s">
        <v>32</v>
      </c>
      <c r="G4686">
        <v>66</v>
      </c>
      <c r="H4686">
        <v>107</v>
      </c>
      <c r="I4686">
        <v>841</v>
      </c>
      <c r="J4686">
        <v>111</v>
      </c>
      <c r="K4686">
        <v>874</v>
      </c>
      <c r="L4686" t="s">
        <v>32</v>
      </c>
      <c r="M4686" t="s">
        <v>32</v>
      </c>
      <c r="N4686" t="s">
        <v>32</v>
      </c>
      <c r="O4686">
        <v>75</v>
      </c>
      <c r="P4686">
        <v>111</v>
      </c>
      <c r="Q4686">
        <v>216</v>
      </c>
      <c r="R4686">
        <v>240.2</v>
      </c>
      <c r="S4686" t="s">
        <v>37</v>
      </c>
      <c r="T4686" t="s">
        <v>32</v>
      </c>
      <c r="U4686">
        <v>101</v>
      </c>
      <c r="V4686">
        <v>101</v>
      </c>
      <c r="W4686">
        <v>740</v>
      </c>
      <c r="X4686">
        <v>0</v>
      </c>
      <c r="Z4686" t="s">
        <v>32</v>
      </c>
      <c r="AA4686" t="s">
        <v>32</v>
      </c>
      <c r="AB4686" t="s">
        <v>7696</v>
      </c>
      <c r="AC4686" t="s">
        <v>7656</v>
      </c>
    </row>
    <row r="4687" spans="1:29" x14ac:dyDescent="0.3">
      <c r="A4687" t="s">
        <v>5049</v>
      </c>
      <c r="B4687">
        <v>4</v>
      </c>
      <c r="C4687" t="s">
        <v>29</v>
      </c>
      <c r="D4687" t="s">
        <v>30</v>
      </c>
      <c r="E4687">
        <v>12</v>
      </c>
      <c r="F4687" t="s">
        <v>33</v>
      </c>
      <c r="G4687">
        <v>15</v>
      </c>
      <c r="H4687">
        <v>24</v>
      </c>
      <c r="I4687">
        <v>215</v>
      </c>
      <c r="J4687">
        <v>26</v>
      </c>
      <c r="K4687">
        <v>226</v>
      </c>
      <c r="L4687" t="s">
        <v>32</v>
      </c>
      <c r="M4687" t="s">
        <v>32</v>
      </c>
      <c r="N4687" t="s">
        <v>32</v>
      </c>
      <c r="O4687">
        <v>16</v>
      </c>
      <c r="P4687">
        <v>20</v>
      </c>
      <c r="Q4687">
        <v>39</v>
      </c>
      <c r="R4687">
        <v>311.10000000000002</v>
      </c>
      <c r="S4687" t="s">
        <v>32</v>
      </c>
      <c r="T4687" t="s">
        <v>32</v>
      </c>
      <c r="U4687">
        <v>22</v>
      </c>
      <c r="V4687">
        <v>22</v>
      </c>
      <c r="W4687">
        <v>165</v>
      </c>
      <c r="X4687">
        <v>0</v>
      </c>
      <c r="Z4687" t="s">
        <v>33</v>
      </c>
      <c r="AA4687" t="s">
        <v>32</v>
      </c>
      <c r="AB4687" t="s">
        <v>7694</v>
      </c>
      <c r="AC4687" t="s">
        <v>7682</v>
      </c>
    </row>
    <row r="4688" spans="1:29" x14ac:dyDescent="0.3">
      <c r="A4688" t="s">
        <v>5050</v>
      </c>
      <c r="B4688">
        <v>1</v>
      </c>
      <c r="C4688" t="s">
        <v>29</v>
      </c>
      <c r="D4688" t="s">
        <v>35</v>
      </c>
      <c r="E4688">
        <v>16</v>
      </c>
      <c r="F4688" t="s">
        <v>32</v>
      </c>
      <c r="G4688">
        <v>37</v>
      </c>
      <c r="H4688">
        <v>60</v>
      </c>
      <c r="I4688">
        <v>527</v>
      </c>
      <c r="J4688">
        <v>62</v>
      </c>
      <c r="K4688">
        <v>531</v>
      </c>
      <c r="L4688" t="s">
        <v>32</v>
      </c>
      <c r="M4688" t="s">
        <v>32</v>
      </c>
      <c r="N4688" t="s">
        <v>32</v>
      </c>
      <c r="O4688">
        <v>44</v>
      </c>
      <c r="P4688">
        <v>56</v>
      </c>
      <c r="Q4688">
        <v>134</v>
      </c>
      <c r="R4688">
        <v>207.5</v>
      </c>
      <c r="S4688" t="s">
        <v>32</v>
      </c>
      <c r="T4688" t="s">
        <v>31</v>
      </c>
      <c r="U4688">
        <v>62</v>
      </c>
      <c r="V4688">
        <v>62</v>
      </c>
      <c r="W4688">
        <v>554</v>
      </c>
      <c r="X4688">
        <v>0</v>
      </c>
      <c r="Z4688" t="s">
        <v>32</v>
      </c>
      <c r="AA4688" t="s">
        <v>32</v>
      </c>
      <c r="AB4688" t="s">
        <v>7652</v>
      </c>
      <c r="AC4688" t="s">
        <v>7646</v>
      </c>
    </row>
    <row r="4689" spans="1:29" x14ac:dyDescent="0.3">
      <c r="A4689" t="s">
        <v>4630</v>
      </c>
      <c r="B4689">
        <v>5</v>
      </c>
      <c r="C4689" t="s">
        <v>29</v>
      </c>
      <c r="D4689" t="s">
        <v>30</v>
      </c>
      <c r="E4689">
        <v>13</v>
      </c>
      <c r="F4689" t="s">
        <v>32</v>
      </c>
      <c r="G4689">
        <v>25</v>
      </c>
      <c r="H4689">
        <v>36</v>
      </c>
      <c r="I4689">
        <v>282</v>
      </c>
      <c r="J4689">
        <v>38</v>
      </c>
      <c r="K4689">
        <v>298</v>
      </c>
      <c r="L4689" t="s">
        <v>32</v>
      </c>
      <c r="M4689" t="s">
        <v>32</v>
      </c>
      <c r="N4689" t="s">
        <v>32</v>
      </c>
      <c r="O4689">
        <v>28</v>
      </c>
      <c r="P4689">
        <v>40</v>
      </c>
      <c r="Q4689">
        <v>93</v>
      </c>
      <c r="R4689">
        <v>173.9</v>
      </c>
      <c r="S4689" t="s">
        <v>32</v>
      </c>
      <c r="T4689" t="s">
        <v>37</v>
      </c>
      <c r="U4689">
        <v>31</v>
      </c>
      <c r="V4689">
        <v>31</v>
      </c>
      <c r="W4689">
        <v>225</v>
      </c>
      <c r="X4689">
        <v>0</v>
      </c>
      <c r="Z4689" t="s">
        <v>33</v>
      </c>
      <c r="AA4689" t="s">
        <v>32</v>
      </c>
    </row>
    <row r="4690" spans="1:29" x14ac:dyDescent="0.3">
      <c r="A4690" t="s">
        <v>5115</v>
      </c>
      <c r="B4690">
        <v>1</v>
      </c>
      <c r="C4690" t="s">
        <v>29</v>
      </c>
      <c r="D4690" t="s">
        <v>50</v>
      </c>
      <c r="E4690">
        <v>0</v>
      </c>
      <c r="F4690" t="s">
        <v>33</v>
      </c>
      <c r="G4690">
        <v>47</v>
      </c>
      <c r="H4690">
        <v>99</v>
      </c>
      <c r="I4690">
        <v>325</v>
      </c>
      <c r="J4690">
        <v>104</v>
      </c>
      <c r="K4690">
        <v>302</v>
      </c>
      <c r="L4690" t="s">
        <v>31</v>
      </c>
      <c r="M4690" t="s">
        <v>32</v>
      </c>
      <c r="N4690" t="s">
        <v>31</v>
      </c>
      <c r="O4690">
        <v>72</v>
      </c>
      <c r="P4690">
        <v>100</v>
      </c>
      <c r="Q4690">
        <v>153</v>
      </c>
      <c r="R4690">
        <v>295.7</v>
      </c>
      <c r="S4690" t="s">
        <v>33</v>
      </c>
      <c r="T4690" t="s">
        <v>31</v>
      </c>
      <c r="U4690">
        <v>107</v>
      </c>
      <c r="V4690">
        <v>107</v>
      </c>
      <c r="W4690">
        <v>332</v>
      </c>
      <c r="X4690">
        <v>0</v>
      </c>
      <c r="Z4690" t="s">
        <v>33</v>
      </c>
      <c r="AA4690" t="s">
        <v>33</v>
      </c>
      <c r="AB4690" t="s">
        <v>7659</v>
      </c>
      <c r="AC4690" t="s">
        <v>7646</v>
      </c>
    </row>
    <row r="4691" spans="1:29" x14ac:dyDescent="0.3">
      <c r="A4691" t="s">
        <v>4631</v>
      </c>
      <c r="C4691" t="s">
        <v>29</v>
      </c>
      <c r="D4691" t="s">
        <v>50</v>
      </c>
      <c r="E4691">
        <v>20</v>
      </c>
      <c r="F4691" t="s">
        <v>33</v>
      </c>
      <c r="G4691">
        <v>1</v>
      </c>
      <c r="H4691">
        <v>5</v>
      </c>
      <c r="I4691">
        <v>7</v>
      </c>
      <c r="J4691">
        <v>6</v>
      </c>
      <c r="K4691">
        <v>11</v>
      </c>
      <c r="L4691" t="s">
        <v>33</v>
      </c>
      <c r="M4691" t="s">
        <v>33</v>
      </c>
      <c r="N4691" t="s">
        <v>33</v>
      </c>
      <c r="O4691">
        <v>2</v>
      </c>
      <c r="P4691">
        <v>3</v>
      </c>
      <c r="Q4691">
        <v>2</v>
      </c>
      <c r="S4691" t="s">
        <v>33</v>
      </c>
      <c r="T4691" t="s">
        <v>33</v>
      </c>
      <c r="U4691">
        <v>6</v>
      </c>
      <c r="V4691">
        <v>6</v>
      </c>
      <c r="W4691">
        <v>9</v>
      </c>
      <c r="X4691">
        <v>0</v>
      </c>
      <c r="Z4691" t="s">
        <v>33</v>
      </c>
      <c r="AA4691" t="s">
        <v>33</v>
      </c>
    </row>
    <row r="4692" spans="1:29" x14ac:dyDescent="0.3">
      <c r="A4692" t="s">
        <v>5116</v>
      </c>
      <c r="B4692">
        <v>1</v>
      </c>
      <c r="C4692" t="s">
        <v>29</v>
      </c>
      <c r="D4692" t="s">
        <v>35</v>
      </c>
      <c r="E4692">
        <v>12</v>
      </c>
      <c r="F4692" t="s">
        <v>32</v>
      </c>
      <c r="G4692">
        <v>36</v>
      </c>
      <c r="H4692">
        <v>47</v>
      </c>
      <c r="I4692">
        <v>442</v>
      </c>
      <c r="J4692">
        <v>46</v>
      </c>
      <c r="K4692">
        <v>435</v>
      </c>
      <c r="L4692" t="s">
        <v>31</v>
      </c>
      <c r="M4692" t="s">
        <v>32</v>
      </c>
      <c r="N4692" t="s">
        <v>32</v>
      </c>
      <c r="O4692">
        <v>41</v>
      </c>
      <c r="P4692">
        <v>68</v>
      </c>
      <c r="Q4692">
        <v>108</v>
      </c>
      <c r="R4692">
        <v>299.8</v>
      </c>
      <c r="S4692" t="s">
        <v>32</v>
      </c>
      <c r="T4692" t="s">
        <v>31</v>
      </c>
      <c r="U4692">
        <v>47</v>
      </c>
      <c r="V4692">
        <v>47</v>
      </c>
      <c r="W4692">
        <v>453</v>
      </c>
      <c r="X4692">
        <v>0</v>
      </c>
      <c r="Z4692" t="s">
        <v>33</v>
      </c>
      <c r="AA4692" t="s">
        <v>32</v>
      </c>
      <c r="AB4692" t="s">
        <v>7668</v>
      </c>
      <c r="AC4692" t="s">
        <v>7656</v>
      </c>
    </row>
    <row r="4693" spans="1:29" x14ac:dyDescent="0.3">
      <c r="A4693" t="s">
        <v>4632</v>
      </c>
      <c r="B4693">
        <v>4</v>
      </c>
      <c r="C4693" t="s">
        <v>29</v>
      </c>
      <c r="D4693" t="s">
        <v>30</v>
      </c>
      <c r="E4693">
        <v>14</v>
      </c>
      <c r="F4693" t="s">
        <v>32</v>
      </c>
      <c r="G4693">
        <v>35</v>
      </c>
      <c r="H4693">
        <v>51</v>
      </c>
      <c r="I4693">
        <v>485</v>
      </c>
      <c r="J4693">
        <v>53</v>
      </c>
      <c r="K4693">
        <v>496</v>
      </c>
      <c r="L4693" t="s">
        <v>32</v>
      </c>
      <c r="M4693" t="s">
        <v>32</v>
      </c>
      <c r="N4693" t="s">
        <v>32</v>
      </c>
      <c r="O4693">
        <v>37</v>
      </c>
      <c r="P4693">
        <v>46</v>
      </c>
      <c r="Q4693">
        <v>166</v>
      </c>
      <c r="R4693">
        <v>209.6</v>
      </c>
      <c r="S4693" t="s">
        <v>32</v>
      </c>
      <c r="T4693" t="s">
        <v>32</v>
      </c>
      <c r="U4693">
        <v>53</v>
      </c>
      <c r="V4693">
        <v>53</v>
      </c>
      <c r="W4693">
        <v>500</v>
      </c>
      <c r="X4693">
        <v>0</v>
      </c>
      <c r="Z4693" t="s">
        <v>33</v>
      </c>
      <c r="AA4693" t="s">
        <v>32</v>
      </c>
    </row>
    <row r="4694" spans="1:29" x14ac:dyDescent="0.3">
      <c r="A4694" t="s">
        <v>5134</v>
      </c>
      <c r="B4694">
        <v>3</v>
      </c>
      <c r="C4694" t="s">
        <v>40</v>
      </c>
      <c r="D4694" t="s">
        <v>318</v>
      </c>
      <c r="E4694">
        <v>17</v>
      </c>
      <c r="F4694" t="s">
        <v>32</v>
      </c>
      <c r="G4694">
        <v>44</v>
      </c>
      <c r="H4694">
        <v>68</v>
      </c>
      <c r="I4694">
        <v>583</v>
      </c>
      <c r="J4694">
        <v>72</v>
      </c>
      <c r="K4694">
        <v>601</v>
      </c>
      <c r="L4694" t="s">
        <v>32</v>
      </c>
      <c r="M4694" t="s">
        <v>32</v>
      </c>
      <c r="N4694" t="s">
        <v>32</v>
      </c>
      <c r="O4694">
        <v>52</v>
      </c>
      <c r="P4694">
        <v>59</v>
      </c>
      <c r="Q4694">
        <v>145</v>
      </c>
      <c r="R4694">
        <v>233.8</v>
      </c>
      <c r="S4694" t="s">
        <v>32</v>
      </c>
      <c r="T4694" t="s">
        <v>32</v>
      </c>
      <c r="U4694">
        <v>72</v>
      </c>
      <c r="V4694">
        <v>72</v>
      </c>
      <c r="W4694">
        <v>595</v>
      </c>
      <c r="X4694">
        <v>0</v>
      </c>
      <c r="Z4694" t="s">
        <v>32</v>
      </c>
      <c r="AA4694" t="s">
        <v>32</v>
      </c>
      <c r="AB4694" t="s">
        <v>7668</v>
      </c>
      <c r="AC4694" t="s">
        <v>7656</v>
      </c>
    </row>
    <row r="4695" spans="1:29" x14ac:dyDescent="0.3">
      <c r="A4695" t="s">
        <v>4634</v>
      </c>
      <c r="B4695">
        <v>5</v>
      </c>
      <c r="C4695" t="s">
        <v>29</v>
      </c>
      <c r="D4695" t="s">
        <v>30</v>
      </c>
      <c r="E4695">
        <v>8</v>
      </c>
      <c r="F4695" t="s">
        <v>33</v>
      </c>
      <c r="G4695">
        <v>15</v>
      </c>
      <c r="H4695">
        <v>28</v>
      </c>
      <c r="I4695">
        <v>249</v>
      </c>
      <c r="J4695">
        <v>31</v>
      </c>
      <c r="K4695">
        <v>254</v>
      </c>
      <c r="L4695" t="s">
        <v>32</v>
      </c>
      <c r="M4695" t="s">
        <v>32</v>
      </c>
      <c r="N4695" t="s">
        <v>32</v>
      </c>
      <c r="O4695">
        <v>17</v>
      </c>
      <c r="P4695">
        <v>11</v>
      </c>
      <c r="Q4695">
        <v>94</v>
      </c>
      <c r="R4695">
        <v>166.4</v>
      </c>
      <c r="S4695" t="s">
        <v>32</v>
      </c>
      <c r="T4695" t="s">
        <v>32</v>
      </c>
      <c r="U4695">
        <v>31</v>
      </c>
      <c r="V4695">
        <v>31</v>
      </c>
      <c r="W4695">
        <v>255</v>
      </c>
      <c r="X4695">
        <v>0</v>
      </c>
      <c r="Z4695" t="s">
        <v>33</v>
      </c>
      <c r="AA4695" t="s">
        <v>32</v>
      </c>
    </row>
    <row r="4696" spans="1:29" x14ac:dyDescent="0.3">
      <c r="A4696" t="s">
        <v>4636</v>
      </c>
      <c r="B4696">
        <v>3</v>
      </c>
      <c r="C4696" t="s">
        <v>29</v>
      </c>
      <c r="D4696" t="s">
        <v>30</v>
      </c>
      <c r="E4696">
        <v>10</v>
      </c>
      <c r="F4696" t="s">
        <v>32</v>
      </c>
      <c r="G4696">
        <v>29</v>
      </c>
      <c r="H4696">
        <v>44</v>
      </c>
      <c r="I4696">
        <v>340</v>
      </c>
      <c r="J4696">
        <v>48</v>
      </c>
      <c r="K4696">
        <v>363</v>
      </c>
      <c r="L4696" t="s">
        <v>31</v>
      </c>
      <c r="M4696" t="s">
        <v>31</v>
      </c>
      <c r="N4696" t="s">
        <v>32</v>
      </c>
      <c r="O4696">
        <v>35</v>
      </c>
      <c r="P4696">
        <v>51</v>
      </c>
      <c r="Q4696">
        <v>124</v>
      </c>
      <c r="R4696">
        <v>296.2</v>
      </c>
      <c r="S4696" t="s">
        <v>32</v>
      </c>
      <c r="T4696" t="s">
        <v>32</v>
      </c>
      <c r="U4696">
        <v>47</v>
      </c>
      <c r="V4696">
        <v>47</v>
      </c>
      <c r="W4696">
        <v>366</v>
      </c>
      <c r="X4696">
        <v>0</v>
      </c>
      <c r="Z4696" t="s">
        <v>33</v>
      </c>
      <c r="AA4696" t="s">
        <v>32</v>
      </c>
    </row>
    <row r="4697" spans="1:29" x14ac:dyDescent="0.3">
      <c r="A4697" t="s">
        <v>5201</v>
      </c>
      <c r="B4697">
        <v>2</v>
      </c>
      <c r="C4697" t="s">
        <v>29</v>
      </c>
      <c r="D4697" t="s">
        <v>35</v>
      </c>
      <c r="E4697">
        <v>0</v>
      </c>
      <c r="F4697" t="s">
        <v>32</v>
      </c>
      <c r="G4697">
        <v>31</v>
      </c>
      <c r="H4697">
        <v>51</v>
      </c>
      <c r="I4697">
        <v>399</v>
      </c>
      <c r="J4697">
        <v>50</v>
      </c>
      <c r="K4697">
        <v>389</v>
      </c>
      <c r="L4697" t="s">
        <v>31</v>
      </c>
      <c r="M4697" t="s">
        <v>32</v>
      </c>
      <c r="N4697" t="s">
        <v>32</v>
      </c>
      <c r="O4697">
        <v>34</v>
      </c>
      <c r="P4697">
        <v>38</v>
      </c>
      <c r="Q4697">
        <v>102</v>
      </c>
      <c r="R4697">
        <v>332.1</v>
      </c>
      <c r="S4697" t="s">
        <v>33</v>
      </c>
      <c r="T4697" t="s">
        <v>32</v>
      </c>
      <c r="U4697">
        <v>13</v>
      </c>
      <c r="V4697">
        <v>13</v>
      </c>
      <c r="W4697">
        <v>57</v>
      </c>
      <c r="X4697">
        <v>0</v>
      </c>
      <c r="Z4697" t="s">
        <v>33</v>
      </c>
      <c r="AA4697" t="s">
        <v>37</v>
      </c>
      <c r="AB4697" t="s">
        <v>7674</v>
      </c>
      <c r="AC4697" t="s">
        <v>7675</v>
      </c>
    </row>
    <row r="4698" spans="1:29" x14ac:dyDescent="0.3">
      <c r="A4698" t="s">
        <v>4638</v>
      </c>
      <c r="B4698">
        <v>5</v>
      </c>
      <c r="C4698" t="s">
        <v>29</v>
      </c>
      <c r="D4698" t="s">
        <v>4639</v>
      </c>
      <c r="E4698">
        <v>17</v>
      </c>
      <c r="F4698" t="s">
        <v>32</v>
      </c>
      <c r="G4698">
        <v>59</v>
      </c>
      <c r="H4698">
        <v>75</v>
      </c>
      <c r="I4698">
        <v>662</v>
      </c>
      <c r="J4698">
        <v>82</v>
      </c>
      <c r="K4698">
        <v>709</v>
      </c>
      <c r="L4698" t="s">
        <v>32</v>
      </c>
      <c r="M4698" t="s">
        <v>32</v>
      </c>
      <c r="N4698" t="s">
        <v>37</v>
      </c>
      <c r="O4698">
        <v>66</v>
      </c>
      <c r="P4698">
        <v>65</v>
      </c>
      <c r="Q4698">
        <v>250</v>
      </c>
      <c r="R4698">
        <v>172</v>
      </c>
      <c r="S4698" t="s">
        <v>32</v>
      </c>
      <c r="T4698" t="s">
        <v>32</v>
      </c>
      <c r="U4698">
        <v>70</v>
      </c>
      <c r="V4698">
        <v>70</v>
      </c>
      <c r="W4698">
        <v>636</v>
      </c>
      <c r="X4698">
        <v>0</v>
      </c>
      <c r="Z4698" t="s">
        <v>32</v>
      </c>
      <c r="AA4698" t="s">
        <v>32</v>
      </c>
      <c r="AB4698" t="s">
        <v>7719</v>
      </c>
      <c r="AC4698" t="s">
        <v>7682</v>
      </c>
    </row>
    <row r="4699" spans="1:29" x14ac:dyDescent="0.3">
      <c r="A4699" t="s">
        <v>5218</v>
      </c>
      <c r="B4699">
        <v>3</v>
      </c>
      <c r="C4699" t="s">
        <v>29</v>
      </c>
      <c r="D4699" t="s">
        <v>220</v>
      </c>
      <c r="E4699">
        <v>13</v>
      </c>
      <c r="F4699" t="s">
        <v>32</v>
      </c>
      <c r="G4699">
        <v>22</v>
      </c>
      <c r="H4699">
        <v>30</v>
      </c>
      <c r="I4699">
        <v>253</v>
      </c>
      <c r="J4699">
        <v>33</v>
      </c>
      <c r="K4699">
        <v>277</v>
      </c>
      <c r="L4699" t="s">
        <v>32</v>
      </c>
      <c r="M4699" t="s">
        <v>32</v>
      </c>
      <c r="N4699" t="s">
        <v>32</v>
      </c>
      <c r="O4699">
        <v>24</v>
      </c>
      <c r="P4699">
        <v>39</v>
      </c>
      <c r="Q4699">
        <v>68</v>
      </c>
      <c r="R4699">
        <v>199.8</v>
      </c>
      <c r="S4699" t="s">
        <v>32</v>
      </c>
      <c r="T4699" t="s">
        <v>32</v>
      </c>
      <c r="U4699">
        <v>33</v>
      </c>
      <c r="V4699">
        <v>33</v>
      </c>
      <c r="W4699">
        <v>262</v>
      </c>
      <c r="X4699">
        <v>0</v>
      </c>
      <c r="Z4699" t="s">
        <v>33</v>
      </c>
      <c r="AA4699" t="s">
        <v>32</v>
      </c>
      <c r="AB4699" t="s">
        <v>7710</v>
      </c>
      <c r="AC4699" t="s">
        <v>7675</v>
      </c>
    </row>
    <row r="4700" spans="1:29" x14ac:dyDescent="0.3">
      <c r="A4700" t="s">
        <v>4640</v>
      </c>
      <c r="B4700">
        <v>3</v>
      </c>
      <c r="C4700" t="s">
        <v>29</v>
      </c>
      <c r="D4700" t="s">
        <v>30</v>
      </c>
      <c r="E4700">
        <v>12</v>
      </c>
      <c r="F4700" t="s">
        <v>32</v>
      </c>
      <c r="G4700">
        <v>32</v>
      </c>
      <c r="H4700">
        <v>48</v>
      </c>
      <c r="I4700">
        <v>378</v>
      </c>
      <c r="J4700">
        <v>51</v>
      </c>
      <c r="K4700">
        <v>397</v>
      </c>
      <c r="L4700" t="s">
        <v>32</v>
      </c>
      <c r="M4700" t="s">
        <v>32</v>
      </c>
      <c r="N4700" t="s">
        <v>31</v>
      </c>
      <c r="O4700">
        <v>37</v>
      </c>
      <c r="P4700">
        <v>39</v>
      </c>
      <c r="Q4700">
        <v>157</v>
      </c>
      <c r="R4700">
        <v>261.2</v>
      </c>
      <c r="S4700" t="s">
        <v>32</v>
      </c>
      <c r="T4700" t="s">
        <v>32</v>
      </c>
      <c r="U4700">
        <v>42</v>
      </c>
      <c r="V4700">
        <v>42</v>
      </c>
      <c r="W4700">
        <v>331</v>
      </c>
      <c r="X4700">
        <v>0</v>
      </c>
      <c r="Z4700" t="s">
        <v>33</v>
      </c>
      <c r="AA4700" t="s">
        <v>32</v>
      </c>
    </row>
    <row r="4701" spans="1:29" x14ac:dyDescent="0.3">
      <c r="A4701" t="s">
        <v>5219</v>
      </c>
      <c r="B4701">
        <v>3</v>
      </c>
      <c r="C4701" t="s">
        <v>29</v>
      </c>
      <c r="D4701" t="s">
        <v>35</v>
      </c>
      <c r="E4701">
        <v>10</v>
      </c>
      <c r="F4701" t="s">
        <v>33</v>
      </c>
      <c r="G4701">
        <v>8</v>
      </c>
      <c r="H4701">
        <v>15</v>
      </c>
      <c r="I4701">
        <v>84</v>
      </c>
      <c r="J4701">
        <v>17</v>
      </c>
      <c r="K4701">
        <v>92</v>
      </c>
      <c r="L4701" t="s">
        <v>32</v>
      </c>
      <c r="M4701" t="s">
        <v>33</v>
      </c>
      <c r="N4701" t="s">
        <v>33</v>
      </c>
      <c r="O4701">
        <v>9</v>
      </c>
      <c r="P4701">
        <v>8</v>
      </c>
      <c r="Q4701">
        <v>25</v>
      </c>
      <c r="R4701">
        <v>168.4</v>
      </c>
      <c r="S4701" t="s">
        <v>33</v>
      </c>
      <c r="T4701" t="s">
        <v>32</v>
      </c>
      <c r="U4701">
        <v>16</v>
      </c>
      <c r="V4701">
        <v>16</v>
      </c>
      <c r="W4701">
        <v>96</v>
      </c>
      <c r="X4701">
        <v>0</v>
      </c>
      <c r="Z4701" t="s">
        <v>33</v>
      </c>
      <c r="AA4701" t="s">
        <v>32</v>
      </c>
      <c r="AB4701" t="s">
        <v>7727</v>
      </c>
      <c r="AC4701" t="s">
        <v>7656</v>
      </c>
    </row>
    <row r="4702" spans="1:29" x14ac:dyDescent="0.3">
      <c r="A4702" t="s">
        <v>4641</v>
      </c>
      <c r="B4702">
        <v>4</v>
      </c>
      <c r="C4702" t="s">
        <v>29</v>
      </c>
      <c r="D4702" t="s">
        <v>35</v>
      </c>
      <c r="E4702">
        <v>26</v>
      </c>
      <c r="F4702" t="s">
        <v>32</v>
      </c>
      <c r="G4702">
        <v>93</v>
      </c>
      <c r="H4702">
        <v>118</v>
      </c>
      <c r="I4702">
        <v>983</v>
      </c>
      <c r="J4702">
        <v>125</v>
      </c>
      <c r="K4702">
        <v>1062</v>
      </c>
      <c r="L4702" t="s">
        <v>32</v>
      </c>
      <c r="M4702" t="s">
        <v>32</v>
      </c>
      <c r="N4702" t="s">
        <v>32</v>
      </c>
      <c r="O4702">
        <v>100</v>
      </c>
      <c r="P4702">
        <v>117</v>
      </c>
      <c r="Q4702">
        <v>364</v>
      </c>
      <c r="R4702">
        <v>206.8</v>
      </c>
      <c r="S4702" t="s">
        <v>37</v>
      </c>
      <c r="T4702" t="s">
        <v>32</v>
      </c>
      <c r="U4702">
        <v>105</v>
      </c>
      <c r="V4702">
        <v>105</v>
      </c>
      <c r="W4702">
        <v>834</v>
      </c>
      <c r="X4702">
        <v>0</v>
      </c>
      <c r="Z4702" t="s">
        <v>32</v>
      </c>
      <c r="AA4702" t="s">
        <v>32</v>
      </c>
      <c r="AB4702" t="s">
        <v>7669</v>
      </c>
      <c r="AC4702" t="s">
        <v>7682</v>
      </c>
    </row>
    <row r="4703" spans="1:29" x14ac:dyDescent="0.3">
      <c r="A4703" t="s">
        <v>5220</v>
      </c>
      <c r="B4703">
        <v>3</v>
      </c>
      <c r="C4703" t="s">
        <v>29</v>
      </c>
      <c r="D4703" t="s">
        <v>35</v>
      </c>
      <c r="E4703">
        <v>17</v>
      </c>
      <c r="F4703" t="s">
        <v>32</v>
      </c>
      <c r="G4703">
        <v>71</v>
      </c>
      <c r="H4703">
        <v>110</v>
      </c>
      <c r="I4703">
        <v>965</v>
      </c>
      <c r="J4703">
        <v>122</v>
      </c>
      <c r="K4703">
        <v>1026</v>
      </c>
      <c r="L4703" t="s">
        <v>32</v>
      </c>
      <c r="M4703" t="s">
        <v>32</v>
      </c>
      <c r="N4703" t="s">
        <v>32</v>
      </c>
      <c r="O4703">
        <v>81</v>
      </c>
      <c r="P4703">
        <v>106</v>
      </c>
      <c r="Q4703">
        <v>179</v>
      </c>
      <c r="R4703">
        <v>223.1</v>
      </c>
      <c r="S4703" t="s">
        <v>37</v>
      </c>
      <c r="T4703" t="s">
        <v>32</v>
      </c>
      <c r="U4703">
        <v>105</v>
      </c>
      <c r="V4703">
        <v>105</v>
      </c>
      <c r="W4703">
        <v>859</v>
      </c>
      <c r="X4703">
        <v>0</v>
      </c>
      <c r="Z4703" t="s">
        <v>32</v>
      </c>
      <c r="AA4703" t="s">
        <v>32</v>
      </c>
      <c r="AB4703" t="s">
        <v>7703</v>
      </c>
      <c r="AC4703" t="s">
        <v>7682</v>
      </c>
    </row>
    <row r="4704" spans="1:29" x14ac:dyDescent="0.3">
      <c r="A4704" t="s">
        <v>4642</v>
      </c>
      <c r="B4704">
        <v>5</v>
      </c>
      <c r="C4704" t="s">
        <v>29</v>
      </c>
      <c r="D4704" t="s">
        <v>35</v>
      </c>
      <c r="E4704">
        <v>17</v>
      </c>
      <c r="F4704" t="s">
        <v>32</v>
      </c>
      <c r="G4704">
        <v>41</v>
      </c>
      <c r="H4704">
        <v>58</v>
      </c>
      <c r="I4704">
        <v>503</v>
      </c>
      <c r="J4704">
        <v>60</v>
      </c>
      <c r="K4704">
        <v>535</v>
      </c>
      <c r="L4704" t="s">
        <v>32</v>
      </c>
      <c r="M4704" t="s">
        <v>32</v>
      </c>
      <c r="N4704" t="s">
        <v>32</v>
      </c>
      <c r="O4704">
        <v>45</v>
      </c>
      <c r="P4704">
        <v>57</v>
      </c>
      <c r="Q4704">
        <v>174</v>
      </c>
      <c r="R4704">
        <v>195.7</v>
      </c>
      <c r="S4704" t="s">
        <v>32</v>
      </c>
      <c r="T4704" t="s">
        <v>32</v>
      </c>
      <c r="U4704">
        <v>60</v>
      </c>
      <c r="V4704">
        <v>60</v>
      </c>
      <c r="W4704">
        <v>533</v>
      </c>
      <c r="X4704">
        <v>0</v>
      </c>
      <c r="Z4704" t="s">
        <v>32</v>
      </c>
      <c r="AA4704" t="s">
        <v>32</v>
      </c>
      <c r="AB4704" t="s">
        <v>7708</v>
      </c>
      <c r="AC4704" t="s">
        <v>7682</v>
      </c>
    </row>
    <row r="4705" spans="1:29" x14ac:dyDescent="0.3">
      <c r="A4705" t="s">
        <v>5221</v>
      </c>
      <c r="B4705">
        <v>5</v>
      </c>
      <c r="C4705" t="s">
        <v>29</v>
      </c>
      <c r="D4705" t="s">
        <v>220</v>
      </c>
      <c r="E4705">
        <v>13</v>
      </c>
      <c r="F4705" t="s">
        <v>33</v>
      </c>
      <c r="G4705">
        <v>15</v>
      </c>
      <c r="H4705">
        <v>28</v>
      </c>
      <c r="I4705">
        <v>209</v>
      </c>
      <c r="J4705">
        <v>28</v>
      </c>
      <c r="K4705">
        <v>222</v>
      </c>
      <c r="L4705" t="s">
        <v>32</v>
      </c>
      <c r="M4705" t="s">
        <v>32</v>
      </c>
      <c r="N4705" t="s">
        <v>32</v>
      </c>
      <c r="O4705">
        <v>16</v>
      </c>
      <c r="P4705">
        <v>22</v>
      </c>
      <c r="Q4705">
        <v>33</v>
      </c>
      <c r="R4705">
        <v>183</v>
      </c>
      <c r="S4705" t="s">
        <v>32</v>
      </c>
      <c r="T4705" t="s">
        <v>32</v>
      </c>
      <c r="U4705">
        <v>22</v>
      </c>
      <c r="V4705">
        <v>22</v>
      </c>
      <c r="W4705">
        <v>187</v>
      </c>
      <c r="X4705">
        <v>0</v>
      </c>
      <c r="Z4705" t="s">
        <v>33</v>
      </c>
      <c r="AA4705" t="s">
        <v>32</v>
      </c>
      <c r="AB4705" t="s">
        <v>7731</v>
      </c>
      <c r="AC4705" t="s">
        <v>7682</v>
      </c>
    </row>
    <row r="4706" spans="1:29" x14ac:dyDescent="0.3">
      <c r="A4706" t="s">
        <v>4643</v>
      </c>
      <c r="B4706">
        <v>4</v>
      </c>
      <c r="C4706" t="s">
        <v>29</v>
      </c>
      <c r="D4706" t="s">
        <v>30</v>
      </c>
      <c r="E4706">
        <v>24</v>
      </c>
      <c r="F4706" t="s">
        <v>32</v>
      </c>
      <c r="G4706">
        <v>41</v>
      </c>
      <c r="H4706">
        <v>57</v>
      </c>
      <c r="I4706">
        <v>521</v>
      </c>
      <c r="J4706">
        <v>58</v>
      </c>
      <c r="K4706">
        <v>517</v>
      </c>
      <c r="L4706" t="s">
        <v>32</v>
      </c>
      <c r="M4706" t="s">
        <v>32</v>
      </c>
      <c r="N4706" t="s">
        <v>32</v>
      </c>
      <c r="O4706">
        <v>47</v>
      </c>
      <c r="P4706">
        <v>71</v>
      </c>
      <c r="Q4706">
        <v>210</v>
      </c>
      <c r="R4706">
        <v>211.2</v>
      </c>
      <c r="S4706" t="s">
        <v>37</v>
      </c>
      <c r="T4706" t="s">
        <v>32</v>
      </c>
      <c r="U4706">
        <v>58</v>
      </c>
      <c r="V4706">
        <v>58</v>
      </c>
      <c r="W4706">
        <v>527</v>
      </c>
      <c r="X4706">
        <v>0</v>
      </c>
      <c r="Z4706" t="s">
        <v>32</v>
      </c>
      <c r="AA4706" t="s">
        <v>32</v>
      </c>
    </row>
    <row r="4707" spans="1:29" x14ac:dyDescent="0.3">
      <c r="A4707" t="s">
        <v>4644</v>
      </c>
      <c r="B4707">
        <v>3</v>
      </c>
      <c r="C4707" t="s">
        <v>29</v>
      </c>
      <c r="D4707" t="s">
        <v>30</v>
      </c>
      <c r="E4707">
        <v>34</v>
      </c>
      <c r="F4707" t="s">
        <v>31</v>
      </c>
      <c r="G4707">
        <v>210</v>
      </c>
      <c r="H4707">
        <v>297</v>
      </c>
      <c r="I4707">
        <v>2674</v>
      </c>
      <c r="J4707">
        <v>317</v>
      </c>
      <c r="K4707">
        <v>2816</v>
      </c>
      <c r="L4707" t="s">
        <v>32</v>
      </c>
      <c r="M4707" t="s">
        <v>32</v>
      </c>
      <c r="N4707" t="s">
        <v>32</v>
      </c>
      <c r="O4707">
        <v>225</v>
      </c>
      <c r="P4707">
        <v>192</v>
      </c>
      <c r="Q4707">
        <v>850</v>
      </c>
      <c r="R4707">
        <v>143.19999999999999</v>
      </c>
      <c r="S4707" t="s">
        <v>32</v>
      </c>
      <c r="T4707" t="s">
        <v>31</v>
      </c>
      <c r="U4707">
        <v>239</v>
      </c>
      <c r="V4707">
        <v>239</v>
      </c>
      <c r="W4707">
        <v>2032</v>
      </c>
      <c r="X4707">
        <v>0</v>
      </c>
      <c r="Z4707" t="s">
        <v>32</v>
      </c>
      <c r="AA4707" t="s">
        <v>32</v>
      </c>
    </row>
    <row r="4708" spans="1:29" x14ac:dyDescent="0.3">
      <c r="A4708" t="s">
        <v>4645</v>
      </c>
      <c r="B4708">
        <v>4</v>
      </c>
      <c r="C4708" t="s">
        <v>29</v>
      </c>
      <c r="D4708" t="s">
        <v>35</v>
      </c>
      <c r="E4708">
        <v>21</v>
      </c>
      <c r="F4708" t="s">
        <v>32</v>
      </c>
      <c r="G4708">
        <v>100</v>
      </c>
      <c r="H4708">
        <v>130</v>
      </c>
      <c r="I4708">
        <v>1158</v>
      </c>
      <c r="J4708">
        <v>135</v>
      </c>
      <c r="K4708">
        <v>1208</v>
      </c>
      <c r="L4708" t="s">
        <v>32</v>
      </c>
      <c r="M4708" t="s">
        <v>32</v>
      </c>
      <c r="N4708" t="s">
        <v>31</v>
      </c>
      <c r="O4708">
        <v>109</v>
      </c>
      <c r="P4708">
        <v>106</v>
      </c>
      <c r="Q4708">
        <v>409</v>
      </c>
      <c r="R4708">
        <v>167.5</v>
      </c>
      <c r="S4708" t="s">
        <v>37</v>
      </c>
      <c r="T4708" t="s">
        <v>32</v>
      </c>
      <c r="U4708">
        <v>119</v>
      </c>
      <c r="V4708">
        <v>119</v>
      </c>
      <c r="W4708">
        <v>1076</v>
      </c>
      <c r="X4708">
        <v>0</v>
      </c>
      <c r="Z4708" t="s">
        <v>32</v>
      </c>
      <c r="AA4708" t="s">
        <v>32</v>
      </c>
      <c r="AB4708" t="s">
        <v>7685</v>
      </c>
      <c r="AC4708" t="s">
        <v>7682</v>
      </c>
    </row>
    <row r="4709" spans="1:29" x14ac:dyDescent="0.3">
      <c r="A4709" t="s">
        <v>4646</v>
      </c>
      <c r="B4709">
        <v>4</v>
      </c>
      <c r="C4709" t="s">
        <v>29</v>
      </c>
      <c r="D4709" t="s">
        <v>35</v>
      </c>
      <c r="E4709">
        <v>13</v>
      </c>
      <c r="F4709" t="s">
        <v>32</v>
      </c>
      <c r="G4709">
        <v>38</v>
      </c>
      <c r="H4709">
        <v>48</v>
      </c>
      <c r="I4709">
        <v>412</v>
      </c>
      <c r="J4709">
        <v>50</v>
      </c>
      <c r="K4709">
        <v>410</v>
      </c>
      <c r="L4709" t="s">
        <v>32</v>
      </c>
      <c r="M4709" t="s">
        <v>32</v>
      </c>
      <c r="N4709" t="s">
        <v>32</v>
      </c>
      <c r="O4709">
        <v>42</v>
      </c>
      <c r="P4709">
        <v>48</v>
      </c>
      <c r="Q4709">
        <v>158</v>
      </c>
      <c r="R4709">
        <v>208.2</v>
      </c>
      <c r="S4709" t="s">
        <v>32</v>
      </c>
      <c r="T4709" t="s">
        <v>32</v>
      </c>
      <c r="U4709">
        <v>50</v>
      </c>
      <c r="V4709">
        <v>50</v>
      </c>
      <c r="W4709">
        <v>417</v>
      </c>
      <c r="X4709">
        <v>0</v>
      </c>
      <c r="Z4709" t="s">
        <v>33</v>
      </c>
      <c r="AA4709" t="s">
        <v>32</v>
      </c>
      <c r="AB4709" t="s">
        <v>7672</v>
      </c>
      <c r="AC4709" t="s">
        <v>7675</v>
      </c>
    </row>
    <row r="4710" spans="1:29" x14ac:dyDescent="0.3">
      <c r="A4710" t="s">
        <v>4956</v>
      </c>
      <c r="C4710" t="s">
        <v>29</v>
      </c>
      <c r="D4710" t="s">
        <v>35</v>
      </c>
      <c r="E4710">
        <v>4</v>
      </c>
      <c r="F4710" t="s">
        <v>32</v>
      </c>
      <c r="G4710">
        <v>27</v>
      </c>
      <c r="H4710">
        <v>39</v>
      </c>
      <c r="I4710">
        <v>305</v>
      </c>
      <c r="J4710">
        <v>42</v>
      </c>
      <c r="K4710">
        <v>313</v>
      </c>
      <c r="L4710" t="s">
        <v>32</v>
      </c>
      <c r="M4710" t="s">
        <v>32</v>
      </c>
      <c r="N4710" t="s">
        <v>32</v>
      </c>
      <c r="O4710">
        <v>28</v>
      </c>
      <c r="P4710">
        <v>22</v>
      </c>
      <c r="Q4710">
        <v>60</v>
      </c>
      <c r="R4710">
        <v>219.2</v>
      </c>
      <c r="S4710" t="s">
        <v>33</v>
      </c>
      <c r="T4710" t="s">
        <v>33</v>
      </c>
      <c r="U4710">
        <v>8</v>
      </c>
      <c r="V4710">
        <v>8</v>
      </c>
      <c r="W4710">
        <v>42</v>
      </c>
      <c r="X4710">
        <v>0</v>
      </c>
      <c r="Z4710" t="s">
        <v>33</v>
      </c>
      <c r="AA4710" t="s">
        <v>32</v>
      </c>
      <c r="AB4710" t="s">
        <v>7661</v>
      </c>
      <c r="AC4710" t="s">
        <v>7682</v>
      </c>
    </row>
    <row r="4711" spans="1:29" x14ac:dyDescent="0.3">
      <c r="A4711" t="s">
        <v>4647</v>
      </c>
      <c r="B4711">
        <v>5</v>
      </c>
      <c r="C4711" t="s">
        <v>29</v>
      </c>
      <c r="D4711" t="s">
        <v>35</v>
      </c>
      <c r="E4711">
        <v>14</v>
      </c>
      <c r="F4711" t="s">
        <v>32</v>
      </c>
      <c r="G4711">
        <v>33</v>
      </c>
      <c r="H4711">
        <v>48</v>
      </c>
      <c r="I4711">
        <v>407</v>
      </c>
      <c r="J4711">
        <v>51</v>
      </c>
      <c r="K4711">
        <v>425</v>
      </c>
      <c r="L4711" t="s">
        <v>32</v>
      </c>
      <c r="M4711" t="s">
        <v>32</v>
      </c>
      <c r="N4711" t="s">
        <v>32</v>
      </c>
      <c r="O4711">
        <v>36</v>
      </c>
      <c r="P4711">
        <v>26</v>
      </c>
      <c r="Q4711">
        <v>147</v>
      </c>
      <c r="R4711">
        <v>171.6</v>
      </c>
      <c r="S4711" t="s">
        <v>32</v>
      </c>
      <c r="T4711" t="s">
        <v>37</v>
      </c>
      <c r="U4711">
        <v>48</v>
      </c>
      <c r="V4711">
        <v>48</v>
      </c>
      <c r="W4711">
        <v>413</v>
      </c>
      <c r="X4711">
        <v>0</v>
      </c>
      <c r="Z4711" t="s">
        <v>33</v>
      </c>
      <c r="AA4711" t="s">
        <v>32</v>
      </c>
      <c r="AB4711" t="s">
        <v>7686</v>
      </c>
      <c r="AC4711" t="s">
        <v>7682</v>
      </c>
    </row>
    <row r="4712" spans="1:29" x14ac:dyDescent="0.3">
      <c r="A4712" t="s">
        <v>4957</v>
      </c>
      <c r="B4712">
        <v>2</v>
      </c>
      <c r="C4712" t="s">
        <v>29</v>
      </c>
      <c r="D4712" t="s">
        <v>35</v>
      </c>
      <c r="E4712">
        <v>15</v>
      </c>
      <c r="F4712" t="s">
        <v>33</v>
      </c>
      <c r="G4712">
        <v>27</v>
      </c>
      <c r="H4712">
        <v>52</v>
      </c>
      <c r="I4712">
        <v>361</v>
      </c>
      <c r="J4712">
        <v>54</v>
      </c>
      <c r="K4712">
        <v>388</v>
      </c>
      <c r="L4712" t="s">
        <v>32</v>
      </c>
      <c r="M4712" t="s">
        <v>32</v>
      </c>
      <c r="N4712" t="s">
        <v>32</v>
      </c>
      <c r="O4712">
        <v>34</v>
      </c>
      <c r="P4712">
        <v>34</v>
      </c>
      <c r="Q4712">
        <v>66</v>
      </c>
      <c r="R4712">
        <v>205.2</v>
      </c>
      <c r="S4712" t="s">
        <v>32</v>
      </c>
      <c r="T4712" t="s">
        <v>32</v>
      </c>
      <c r="U4712">
        <v>43</v>
      </c>
      <c r="V4712">
        <v>43</v>
      </c>
      <c r="W4712">
        <v>327</v>
      </c>
      <c r="X4712">
        <v>0</v>
      </c>
      <c r="Z4712" t="s">
        <v>33</v>
      </c>
      <c r="AA4712" t="s">
        <v>32</v>
      </c>
      <c r="AB4712" t="s">
        <v>7660</v>
      </c>
      <c r="AC4712" t="s">
        <v>7675</v>
      </c>
    </row>
    <row r="4713" spans="1:29" x14ac:dyDescent="0.3">
      <c r="A4713" t="s">
        <v>4648</v>
      </c>
      <c r="B4713">
        <v>5</v>
      </c>
      <c r="C4713" t="s">
        <v>29</v>
      </c>
      <c r="D4713" t="s">
        <v>35</v>
      </c>
      <c r="E4713">
        <v>27</v>
      </c>
      <c r="F4713" t="s">
        <v>32</v>
      </c>
      <c r="G4713">
        <v>81</v>
      </c>
      <c r="H4713">
        <v>106</v>
      </c>
      <c r="I4713">
        <v>917</v>
      </c>
      <c r="J4713">
        <v>111</v>
      </c>
      <c r="K4713">
        <v>943</v>
      </c>
      <c r="L4713" t="s">
        <v>32</v>
      </c>
      <c r="M4713" t="s">
        <v>32</v>
      </c>
      <c r="N4713" t="s">
        <v>32</v>
      </c>
      <c r="O4713">
        <v>96</v>
      </c>
      <c r="P4713">
        <v>80</v>
      </c>
      <c r="Q4713">
        <v>337</v>
      </c>
      <c r="R4713">
        <v>146.1</v>
      </c>
      <c r="S4713" t="s">
        <v>32</v>
      </c>
      <c r="T4713" t="s">
        <v>32</v>
      </c>
      <c r="U4713">
        <v>95</v>
      </c>
      <c r="V4713">
        <v>95</v>
      </c>
      <c r="W4713">
        <v>813</v>
      </c>
      <c r="X4713">
        <v>0</v>
      </c>
      <c r="Z4713" t="s">
        <v>32</v>
      </c>
      <c r="AA4713" t="s">
        <v>32</v>
      </c>
      <c r="AB4713" t="s">
        <v>7704</v>
      </c>
      <c r="AC4713" t="s">
        <v>7682</v>
      </c>
    </row>
    <row r="4714" spans="1:29" x14ac:dyDescent="0.3">
      <c r="A4714" t="s">
        <v>4649</v>
      </c>
      <c r="B4714">
        <v>4</v>
      </c>
      <c r="C4714" t="s">
        <v>40</v>
      </c>
      <c r="D4714" t="s">
        <v>35</v>
      </c>
      <c r="E4714">
        <v>20</v>
      </c>
      <c r="F4714" t="s">
        <v>32</v>
      </c>
      <c r="G4714">
        <v>153</v>
      </c>
      <c r="H4714">
        <v>219</v>
      </c>
      <c r="I4714">
        <v>1939</v>
      </c>
      <c r="J4714">
        <v>230</v>
      </c>
      <c r="K4714">
        <v>2026</v>
      </c>
      <c r="L4714" t="s">
        <v>32</v>
      </c>
      <c r="M4714" t="s">
        <v>32</v>
      </c>
      <c r="N4714" t="s">
        <v>32</v>
      </c>
      <c r="O4714">
        <v>183</v>
      </c>
      <c r="P4714">
        <v>166</v>
      </c>
      <c r="Q4714">
        <v>574</v>
      </c>
      <c r="R4714">
        <v>167.2</v>
      </c>
      <c r="S4714" t="s">
        <v>37</v>
      </c>
      <c r="T4714" t="s">
        <v>32</v>
      </c>
      <c r="U4714">
        <v>167</v>
      </c>
      <c r="V4714">
        <v>167</v>
      </c>
      <c r="W4714">
        <v>1432</v>
      </c>
      <c r="X4714">
        <v>0</v>
      </c>
      <c r="Z4714" t="s">
        <v>32</v>
      </c>
      <c r="AA4714" t="s">
        <v>32</v>
      </c>
    </row>
    <row r="4715" spans="1:29" x14ac:dyDescent="0.3">
      <c r="A4715" t="s">
        <v>4650</v>
      </c>
      <c r="B4715">
        <v>3</v>
      </c>
      <c r="C4715" t="s">
        <v>29</v>
      </c>
      <c r="D4715" t="s">
        <v>30</v>
      </c>
      <c r="E4715">
        <v>20</v>
      </c>
      <c r="F4715" t="s">
        <v>32</v>
      </c>
      <c r="G4715">
        <v>58</v>
      </c>
      <c r="H4715">
        <v>79</v>
      </c>
      <c r="I4715">
        <v>595</v>
      </c>
      <c r="J4715">
        <v>89</v>
      </c>
      <c r="K4715">
        <v>612</v>
      </c>
      <c r="L4715" t="s">
        <v>32</v>
      </c>
      <c r="M4715" t="s">
        <v>32</v>
      </c>
      <c r="N4715" t="s">
        <v>32</v>
      </c>
      <c r="O4715">
        <v>67</v>
      </c>
      <c r="P4715">
        <v>93</v>
      </c>
      <c r="Q4715">
        <v>283</v>
      </c>
      <c r="R4715">
        <v>207.5</v>
      </c>
      <c r="S4715" t="s">
        <v>37</v>
      </c>
      <c r="T4715" t="s">
        <v>32</v>
      </c>
      <c r="U4715">
        <v>88</v>
      </c>
      <c r="V4715">
        <v>88</v>
      </c>
      <c r="W4715">
        <v>618</v>
      </c>
      <c r="X4715">
        <v>0</v>
      </c>
      <c r="Z4715" t="s">
        <v>32</v>
      </c>
      <c r="AA4715" t="s">
        <v>32</v>
      </c>
    </row>
    <row r="4716" spans="1:29" x14ac:dyDescent="0.3">
      <c r="A4716" t="s">
        <v>5037</v>
      </c>
      <c r="B4716">
        <v>4</v>
      </c>
      <c r="C4716" t="s">
        <v>29</v>
      </c>
      <c r="D4716" t="s">
        <v>30</v>
      </c>
      <c r="E4716">
        <v>12</v>
      </c>
      <c r="F4716" t="s">
        <v>32</v>
      </c>
      <c r="G4716">
        <v>44</v>
      </c>
      <c r="H4716">
        <v>58</v>
      </c>
      <c r="I4716">
        <v>468</v>
      </c>
      <c r="J4716">
        <v>60</v>
      </c>
      <c r="K4716">
        <v>468</v>
      </c>
      <c r="L4716" t="s">
        <v>32</v>
      </c>
      <c r="M4716" t="s">
        <v>32</v>
      </c>
      <c r="N4716" t="s">
        <v>32</v>
      </c>
      <c r="O4716">
        <v>50</v>
      </c>
      <c r="P4716">
        <v>46</v>
      </c>
      <c r="Q4716">
        <v>92</v>
      </c>
      <c r="R4716">
        <v>215.3</v>
      </c>
      <c r="S4716" t="s">
        <v>32</v>
      </c>
      <c r="T4716" t="s">
        <v>32</v>
      </c>
      <c r="U4716">
        <v>62</v>
      </c>
      <c r="V4716">
        <v>62</v>
      </c>
      <c r="W4716">
        <v>489</v>
      </c>
      <c r="X4716">
        <v>0</v>
      </c>
      <c r="Z4716" t="s">
        <v>33</v>
      </c>
      <c r="AA4716" t="s">
        <v>32</v>
      </c>
      <c r="AB4716" t="s">
        <v>7725</v>
      </c>
      <c r="AC4716" t="s">
        <v>7682</v>
      </c>
    </row>
    <row r="4717" spans="1:29" x14ac:dyDescent="0.3">
      <c r="A4717" t="s">
        <v>4651</v>
      </c>
      <c r="B4717">
        <v>4</v>
      </c>
      <c r="C4717" t="s">
        <v>29</v>
      </c>
      <c r="D4717" t="s">
        <v>30</v>
      </c>
      <c r="E4717">
        <v>12</v>
      </c>
      <c r="F4717" t="s">
        <v>32</v>
      </c>
      <c r="G4717">
        <v>22</v>
      </c>
      <c r="H4717">
        <v>26</v>
      </c>
      <c r="I4717">
        <v>185</v>
      </c>
      <c r="J4717">
        <v>29</v>
      </c>
      <c r="K4717">
        <v>201</v>
      </c>
      <c r="L4717" t="s">
        <v>32</v>
      </c>
      <c r="M4717" t="s">
        <v>32</v>
      </c>
      <c r="N4717" t="s">
        <v>32</v>
      </c>
      <c r="O4717">
        <v>25</v>
      </c>
      <c r="P4717">
        <v>20</v>
      </c>
      <c r="Q4717">
        <v>132</v>
      </c>
      <c r="R4717">
        <v>142.30000000000001</v>
      </c>
      <c r="S4717" t="s">
        <v>33</v>
      </c>
      <c r="T4717" t="s">
        <v>32</v>
      </c>
      <c r="U4717">
        <v>29</v>
      </c>
      <c r="V4717">
        <v>29</v>
      </c>
      <c r="W4717">
        <v>202</v>
      </c>
      <c r="X4717">
        <v>0</v>
      </c>
      <c r="Z4717" t="s">
        <v>33</v>
      </c>
      <c r="AA4717" t="s">
        <v>32</v>
      </c>
    </row>
    <row r="4718" spans="1:29" x14ac:dyDescent="0.3">
      <c r="A4718" t="s">
        <v>5038</v>
      </c>
      <c r="B4718">
        <v>3</v>
      </c>
      <c r="C4718" t="s">
        <v>29</v>
      </c>
      <c r="D4718" t="s">
        <v>35</v>
      </c>
      <c r="E4718">
        <v>12</v>
      </c>
      <c r="F4718" t="s">
        <v>33</v>
      </c>
      <c r="G4718">
        <v>13</v>
      </c>
      <c r="H4718">
        <v>18</v>
      </c>
      <c r="I4718">
        <v>134</v>
      </c>
      <c r="J4718">
        <v>19</v>
      </c>
      <c r="K4718">
        <v>149</v>
      </c>
      <c r="L4718" t="s">
        <v>32</v>
      </c>
      <c r="M4718" t="s">
        <v>32</v>
      </c>
      <c r="N4718" t="s">
        <v>32</v>
      </c>
      <c r="O4718">
        <v>15</v>
      </c>
      <c r="P4718">
        <v>17</v>
      </c>
      <c r="Q4718">
        <v>23</v>
      </c>
      <c r="R4718">
        <v>228.4</v>
      </c>
      <c r="S4718" t="s">
        <v>32</v>
      </c>
      <c r="T4718" t="s">
        <v>32</v>
      </c>
      <c r="U4718">
        <v>18</v>
      </c>
      <c r="V4718">
        <v>18</v>
      </c>
      <c r="W4718">
        <v>142</v>
      </c>
      <c r="X4718">
        <v>0</v>
      </c>
      <c r="Z4718" t="s">
        <v>33</v>
      </c>
      <c r="AA4718" t="s">
        <v>31</v>
      </c>
      <c r="AB4718" t="s">
        <v>7701</v>
      </c>
      <c r="AC4718" t="s">
        <v>7734</v>
      </c>
    </row>
    <row r="4719" spans="1:29" x14ac:dyDescent="0.3">
      <c r="A4719" t="s">
        <v>4652</v>
      </c>
      <c r="B4719">
        <v>5</v>
      </c>
      <c r="C4719" t="s">
        <v>29</v>
      </c>
      <c r="D4719" t="s">
        <v>30</v>
      </c>
      <c r="E4719">
        <v>16</v>
      </c>
      <c r="F4719" t="s">
        <v>32</v>
      </c>
      <c r="G4719">
        <v>68</v>
      </c>
      <c r="H4719">
        <v>79</v>
      </c>
      <c r="I4719">
        <v>700</v>
      </c>
      <c r="J4719">
        <v>83</v>
      </c>
      <c r="K4719">
        <v>713</v>
      </c>
      <c r="L4719" t="s">
        <v>32</v>
      </c>
      <c r="M4719" t="s">
        <v>32</v>
      </c>
      <c r="N4719" t="s">
        <v>32</v>
      </c>
      <c r="O4719">
        <v>73</v>
      </c>
      <c r="P4719">
        <v>63</v>
      </c>
      <c r="Q4719">
        <v>301</v>
      </c>
      <c r="R4719">
        <v>155</v>
      </c>
      <c r="S4719" t="s">
        <v>32</v>
      </c>
      <c r="T4719" t="s">
        <v>32</v>
      </c>
      <c r="U4719">
        <v>84</v>
      </c>
      <c r="V4719">
        <v>84</v>
      </c>
      <c r="W4719">
        <v>731</v>
      </c>
      <c r="X4719">
        <v>0</v>
      </c>
      <c r="Z4719" t="s">
        <v>32</v>
      </c>
      <c r="AA4719" t="s">
        <v>32</v>
      </c>
    </row>
    <row r="4720" spans="1:29" x14ac:dyDescent="0.3">
      <c r="A4720" t="s">
        <v>4653</v>
      </c>
      <c r="B4720">
        <v>5</v>
      </c>
      <c r="C4720" t="s">
        <v>29</v>
      </c>
      <c r="D4720" t="s">
        <v>30</v>
      </c>
      <c r="E4720">
        <v>20</v>
      </c>
      <c r="F4720" t="s">
        <v>32</v>
      </c>
      <c r="G4720">
        <v>108</v>
      </c>
      <c r="H4720">
        <v>154</v>
      </c>
      <c r="I4720">
        <v>1417</v>
      </c>
      <c r="J4720">
        <v>161</v>
      </c>
      <c r="K4720">
        <v>1459</v>
      </c>
      <c r="L4720" t="s">
        <v>32</v>
      </c>
      <c r="M4720" t="s">
        <v>32</v>
      </c>
      <c r="N4720" t="s">
        <v>32</v>
      </c>
      <c r="O4720">
        <v>121</v>
      </c>
      <c r="P4720">
        <v>117</v>
      </c>
      <c r="Q4720">
        <v>459</v>
      </c>
      <c r="R4720">
        <v>141.30000000000001</v>
      </c>
      <c r="S4720" t="s">
        <v>32</v>
      </c>
      <c r="T4720" t="s">
        <v>37</v>
      </c>
      <c r="U4720">
        <v>137</v>
      </c>
      <c r="V4720">
        <v>137</v>
      </c>
      <c r="W4720">
        <v>1268</v>
      </c>
      <c r="X4720">
        <v>0</v>
      </c>
      <c r="Z4720" t="s">
        <v>32</v>
      </c>
      <c r="AA4720" t="s">
        <v>31</v>
      </c>
    </row>
    <row r="4721" spans="1:29" x14ac:dyDescent="0.3">
      <c r="A4721" t="s">
        <v>4654</v>
      </c>
      <c r="B4721">
        <v>4</v>
      </c>
      <c r="C4721" t="s">
        <v>29</v>
      </c>
      <c r="D4721" t="s">
        <v>30</v>
      </c>
      <c r="E4721">
        <v>16</v>
      </c>
      <c r="F4721" t="s">
        <v>32</v>
      </c>
      <c r="G4721">
        <v>37</v>
      </c>
      <c r="H4721">
        <v>54</v>
      </c>
      <c r="I4721">
        <v>505</v>
      </c>
      <c r="J4721">
        <v>56</v>
      </c>
      <c r="K4721">
        <v>517</v>
      </c>
      <c r="L4721" t="s">
        <v>32</v>
      </c>
      <c r="M4721" t="s">
        <v>32</v>
      </c>
      <c r="N4721" t="s">
        <v>37</v>
      </c>
      <c r="O4721">
        <v>43</v>
      </c>
      <c r="P4721">
        <v>55</v>
      </c>
      <c r="Q4721">
        <v>195</v>
      </c>
      <c r="R4721">
        <v>207.1</v>
      </c>
      <c r="S4721" t="s">
        <v>32</v>
      </c>
      <c r="T4721" t="s">
        <v>32</v>
      </c>
      <c r="U4721">
        <v>56</v>
      </c>
      <c r="V4721">
        <v>56</v>
      </c>
      <c r="W4721">
        <v>519</v>
      </c>
      <c r="X4721">
        <v>0</v>
      </c>
      <c r="Z4721" t="s">
        <v>33</v>
      </c>
      <c r="AA4721" t="s">
        <v>32</v>
      </c>
    </row>
    <row r="4722" spans="1:29" x14ac:dyDescent="0.3">
      <c r="A4722" t="s">
        <v>5057</v>
      </c>
      <c r="B4722">
        <v>3</v>
      </c>
      <c r="C4722" t="s">
        <v>29</v>
      </c>
      <c r="D4722" t="s">
        <v>35</v>
      </c>
      <c r="E4722">
        <v>17</v>
      </c>
      <c r="F4722" t="s">
        <v>32</v>
      </c>
      <c r="G4722">
        <v>28</v>
      </c>
      <c r="H4722">
        <v>51</v>
      </c>
      <c r="I4722">
        <v>372</v>
      </c>
      <c r="J4722">
        <v>54</v>
      </c>
      <c r="K4722">
        <v>405</v>
      </c>
      <c r="L4722" t="s">
        <v>32</v>
      </c>
      <c r="M4722" t="s">
        <v>32</v>
      </c>
      <c r="N4722" t="s">
        <v>32</v>
      </c>
      <c r="O4722">
        <v>37</v>
      </c>
      <c r="P4722">
        <v>46</v>
      </c>
      <c r="Q4722">
        <v>58</v>
      </c>
      <c r="R4722">
        <v>248.9</v>
      </c>
      <c r="S4722" t="s">
        <v>37</v>
      </c>
      <c r="T4722" t="s">
        <v>32</v>
      </c>
      <c r="U4722">
        <v>56</v>
      </c>
      <c r="V4722">
        <v>56</v>
      </c>
      <c r="W4722">
        <v>416</v>
      </c>
      <c r="X4722">
        <v>0</v>
      </c>
      <c r="Z4722" t="s">
        <v>33</v>
      </c>
      <c r="AA4722" t="s">
        <v>32</v>
      </c>
      <c r="AB4722" t="s">
        <v>7728</v>
      </c>
      <c r="AC4722" t="s">
        <v>7675</v>
      </c>
    </row>
    <row r="4723" spans="1:29" x14ac:dyDescent="0.3">
      <c r="A4723" t="s">
        <v>4655</v>
      </c>
      <c r="B4723">
        <v>3</v>
      </c>
      <c r="C4723" t="s">
        <v>29</v>
      </c>
      <c r="D4723" t="s">
        <v>30</v>
      </c>
      <c r="E4723">
        <v>8</v>
      </c>
      <c r="F4723" t="s">
        <v>33</v>
      </c>
      <c r="G4723">
        <v>22</v>
      </c>
      <c r="H4723">
        <v>37</v>
      </c>
      <c r="I4723">
        <v>342</v>
      </c>
      <c r="J4723">
        <v>37</v>
      </c>
      <c r="K4723">
        <v>339</v>
      </c>
      <c r="L4723" t="s">
        <v>32</v>
      </c>
      <c r="M4723" t="s">
        <v>32</v>
      </c>
      <c r="N4723" t="s">
        <v>32</v>
      </c>
      <c r="O4723">
        <v>28</v>
      </c>
      <c r="P4723">
        <v>37</v>
      </c>
      <c r="Q4723">
        <v>117</v>
      </c>
      <c r="R4723">
        <v>275.89999999999998</v>
      </c>
      <c r="S4723" t="s">
        <v>32</v>
      </c>
      <c r="T4723" t="s">
        <v>32</v>
      </c>
      <c r="U4723">
        <v>38</v>
      </c>
      <c r="V4723">
        <v>38</v>
      </c>
      <c r="W4723">
        <v>352</v>
      </c>
      <c r="X4723">
        <v>0</v>
      </c>
      <c r="Z4723" t="s">
        <v>33</v>
      </c>
      <c r="AA4723" t="s">
        <v>32</v>
      </c>
    </row>
    <row r="4724" spans="1:29" x14ac:dyDescent="0.3">
      <c r="A4724" t="s">
        <v>4656</v>
      </c>
      <c r="B4724">
        <v>2</v>
      </c>
      <c r="C4724" t="s">
        <v>29</v>
      </c>
      <c r="D4724" t="s">
        <v>30</v>
      </c>
      <c r="E4724">
        <v>17</v>
      </c>
      <c r="F4724" t="s">
        <v>32</v>
      </c>
      <c r="G4724">
        <v>21</v>
      </c>
      <c r="H4724">
        <v>35</v>
      </c>
      <c r="I4724">
        <v>288</v>
      </c>
      <c r="J4724">
        <v>39</v>
      </c>
      <c r="K4724">
        <v>306</v>
      </c>
      <c r="L4724" t="s">
        <v>32</v>
      </c>
      <c r="M4724" t="s">
        <v>32</v>
      </c>
      <c r="N4724" t="s">
        <v>32</v>
      </c>
      <c r="O4724">
        <v>25</v>
      </c>
      <c r="P4724">
        <v>33</v>
      </c>
      <c r="Q4724">
        <v>116</v>
      </c>
      <c r="R4724">
        <v>229.7</v>
      </c>
      <c r="S4724" t="s">
        <v>32</v>
      </c>
      <c r="T4724" t="s">
        <v>32</v>
      </c>
      <c r="U4724">
        <v>38</v>
      </c>
      <c r="V4724">
        <v>38</v>
      </c>
      <c r="W4724">
        <v>300</v>
      </c>
      <c r="X4724">
        <v>0</v>
      </c>
      <c r="Z4724" t="s">
        <v>33</v>
      </c>
      <c r="AA4724" t="s">
        <v>32</v>
      </c>
    </row>
    <row r="4725" spans="1:29" x14ac:dyDescent="0.3">
      <c r="A4725" t="s">
        <v>4657</v>
      </c>
      <c r="B4725">
        <v>3</v>
      </c>
      <c r="C4725" t="s">
        <v>29</v>
      </c>
      <c r="D4725" t="s">
        <v>30</v>
      </c>
      <c r="E4725">
        <v>13</v>
      </c>
      <c r="F4725" t="s">
        <v>33</v>
      </c>
      <c r="G4725">
        <v>10</v>
      </c>
      <c r="H4725">
        <v>22</v>
      </c>
      <c r="I4725">
        <v>193</v>
      </c>
      <c r="J4725">
        <v>22</v>
      </c>
      <c r="K4725">
        <v>189</v>
      </c>
      <c r="L4725" t="s">
        <v>32</v>
      </c>
      <c r="M4725" t="s">
        <v>32</v>
      </c>
      <c r="N4725" t="s">
        <v>32</v>
      </c>
      <c r="O4725">
        <v>14</v>
      </c>
      <c r="P4725">
        <v>23</v>
      </c>
      <c r="Q4725">
        <v>60</v>
      </c>
      <c r="R4725">
        <v>222.6</v>
      </c>
      <c r="S4725" t="s">
        <v>32</v>
      </c>
      <c r="T4725" t="s">
        <v>32</v>
      </c>
      <c r="U4725">
        <v>23</v>
      </c>
      <c r="V4725">
        <v>23</v>
      </c>
      <c r="W4725">
        <v>194</v>
      </c>
      <c r="X4725">
        <v>0</v>
      </c>
      <c r="Z4725" t="s">
        <v>33</v>
      </c>
      <c r="AA4725" t="s">
        <v>32</v>
      </c>
    </row>
    <row r="4726" spans="1:29" x14ac:dyDescent="0.3">
      <c r="A4726" t="s">
        <v>5142</v>
      </c>
      <c r="B4726">
        <v>2</v>
      </c>
      <c r="C4726" t="s">
        <v>29</v>
      </c>
      <c r="D4726" t="s">
        <v>35</v>
      </c>
      <c r="E4726">
        <v>21</v>
      </c>
      <c r="F4726" t="s">
        <v>32</v>
      </c>
      <c r="G4726">
        <v>39</v>
      </c>
      <c r="H4726">
        <v>62</v>
      </c>
      <c r="I4726">
        <v>427</v>
      </c>
      <c r="J4726">
        <v>69</v>
      </c>
      <c r="K4726">
        <v>485</v>
      </c>
      <c r="L4726" t="s">
        <v>32</v>
      </c>
      <c r="M4726" t="s">
        <v>32</v>
      </c>
      <c r="N4726" t="s">
        <v>32</v>
      </c>
      <c r="O4726">
        <v>43</v>
      </c>
      <c r="P4726">
        <v>63</v>
      </c>
      <c r="Q4726">
        <v>67</v>
      </c>
      <c r="R4726">
        <v>260.7</v>
      </c>
      <c r="S4726" t="s">
        <v>37</v>
      </c>
      <c r="T4726" t="s">
        <v>32</v>
      </c>
      <c r="U4726">
        <v>69</v>
      </c>
      <c r="V4726">
        <v>69</v>
      </c>
      <c r="W4726">
        <v>495</v>
      </c>
      <c r="X4726">
        <v>0</v>
      </c>
      <c r="Z4726" t="s">
        <v>33</v>
      </c>
      <c r="AA4726" t="s">
        <v>32</v>
      </c>
      <c r="AB4726" t="s">
        <v>7657</v>
      </c>
      <c r="AC4726" t="s">
        <v>7646</v>
      </c>
    </row>
    <row r="4727" spans="1:29" x14ac:dyDescent="0.3">
      <c r="A4727" t="s">
        <v>4658</v>
      </c>
      <c r="B4727">
        <v>5</v>
      </c>
      <c r="C4727" t="s">
        <v>29</v>
      </c>
      <c r="D4727" t="s">
        <v>30</v>
      </c>
      <c r="E4727">
        <v>13</v>
      </c>
      <c r="F4727" t="s">
        <v>32</v>
      </c>
      <c r="G4727">
        <v>21</v>
      </c>
      <c r="H4727">
        <v>33</v>
      </c>
      <c r="I4727">
        <v>277</v>
      </c>
      <c r="J4727">
        <v>34</v>
      </c>
      <c r="K4727">
        <v>285</v>
      </c>
      <c r="L4727" t="s">
        <v>32</v>
      </c>
      <c r="M4727" t="s">
        <v>32</v>
      </c>
      <c r="N4727" t="s">
        <v>32</v>
      </c>
      <c r="O4727">
        <v>23</v>
      </c>
      <c r="P4727">
        <v>27</v>
      </c>
      <c r="Q4727">
        <v>93</v>
      </c>
      <c r="R4727">
        <v>220.8</v>
      </c>
      <c r="S4727" t="s">
        <v>32</v>
      </c>
      <c r="T4727" t="s">
        <v>32</v>
      </c>
      <c r="U4727">
        <v>33</v>
      </c>
      <c r="V4727">
        <v>33</v>
      </c>
      <c r="W4727">
        <v>278</v>
      </c>
      <c r="X4727">
        <v>0</v>
      </c>
      <c r="Z4727" t="s">
        <v>33</v>
      </c>
      <c r="AA4727" t="s">
        <v>32</v>
      </c>
    </row>
    <row r="4728" spans="1:29" x14ac:dyDescent="0.3">
      <c r="A4728" t="s">
        <v>5143</v>
      </c>
      <c r="B4728">
        <v>3</v>
      </c>
      <c r="C4728" t="s">
        <v>29</v>
      </c>
      <c r="D4728" t="s">
        <v>35</v>
      </c>
      <c r="E4728">
        <v>13</v>
      </c>
      <c r="F4728" t="s">
        <v>33</v>
      </c>
      <c r="G4728">
        <v>16</v>
      </c>
      <c r="H4728">
        <v>29</v>
      </c>
      <c r="I4728">
        <v>193</v>
      </c>
      <c r="J4728">
        <v>30</v>
      </c>
      <c r="K4728">
        <v>217</v>
      </c>
      <c r="L4728" t="s">
        <v>32</v>
      </c>
      <c r="M4728" t="s">
        <v>32</v>
      </c>
      <c r="N4728" t="s">
        <v>33</v>
      </c>
      <c r="O4728">
        <v>20</v>
      </c>
      <c r="P4728">
        <v>22</v>
      </c>
      <c r="Q4728">
        <v>28</v>
      </c>
      <c r="R4728">
        <v>231.5</v>
      </c>
      <c r="S4728" t="s">
        <v>32</v>
      </c>
      <c r="T4728" t="s">
        <v>32</v>
      </c>
      <c r="U4728">
        <v>30</v>
      </c>
      <c r="V4728">
        <v>30</v>
      </c>
      <c r="W4728">
        <v>222</v>
      </c>
      <c r="X4728">
        <v>0</v>
      </c>
      <c r="Z4728" t="s">
        <v>33</v>
      </c>
      <c r="AA4728" t="s">
        <v>31</v>
      </c>
      <c r="AB4728" t="s">
        <v>7669</v>
      </c>
      <c r="AC4728" t="s">
        <v>7682</v>
      </c>
    </row>
    <row r="4729" spans="1:29" x14ac:dyDescent="0.3">
      <c r="A4729" t="s">
        <v>4659</v>
      </c>
      <c r="B4729">
        <v>3</v>
      </c>
      <c r="C4729" t="s">
        <v>29</v>
      </c>
      <c r="D4729" t="s">
        <v>35</v>
      </c>
      <c r="E4729">
        <v>44</v>
      </c>
      <c r="F4729" t="s">
        <v>32</v>
      </c>
      <c r="G4729">
        <v>149</v>
      </c>
      <c r="H4729">
        <v>197</v>
      </c>
      <c r="I4729">
        <v>1953</v>
      </c>
      <c r="J4729">
        <v>202</v>
      </c>
      <c r="K4729">
        <v>1983</v>
      </c>
      <c r="L4729" t="s">
        <v>32</v>
      </c>
      <c r="M4729" t="s">
        <v>32</v>
      </c>
      <c r="N4729" t="s">
        <v>32</v>
      </c>
      <c r="O4729">
        <v>163</v>
      </c>
      <c r="P4729">
        <v>155</v>
      </c>
      <c r="Q4729">
        <v>641</v>
      </c>
      <c r="R4729">
        <v>159.19999999999999</v>
      </c>
      <c r="S4729" t="s">
        <v>32</v>
      </c>
      <c r="T4729" t="s">
        <v>32</v>
      </c>
      <c r="U4729">
        <v>203</v>
      </c>
      <c r="V4729">
        <v>203</v>
      </c>
      <c r="W4729">
        <v>2028</v>
      </c>
      <c r="X4729">
        <v>0</v>
      </c>
      <c r="Z4729" t="s">
        <v>32</v>
      </c>
      <c r="AA4729" t="s">
        <v>32</v>
      </c>
      <c r="AB4729" t="s">
        <v>7678</v>
      </c>
      <c r="AC4729" t="s">
        <v>7646</v>
      </c>
    </row>
    <row r="4730" spans="1:29" x14ac:dyDescent="0.3">
      <c r="A4730" t="s">
        <v>5144</v>
      </c>
      <c r="B4730">
        <v>4</v>
      </c>
      <c r="C4730" t="s">
        <v>29</v>
      </c>
      <c r="D4730" t="s">
        <v>220</v>
      </c>
      <c r="E4730">
        <v>0</v>
      </c>
      <c r="F4730" t="s">
        <v>33</v>
      </c>
      <c r="G4730">
        <v>22</v>
      </c>
      <c r="H4730">
        <v>44</v>
      </c>
      <c r="I4730">
        <v>321</v>
      </c>
      <c r="J4730">
        <v>48</v>
      </c>
      <c r="K4730">
        <v>354</v>
      </c>
      <c r="L4730" t="s">
        <v>32</v>
      </c>
      <c r="M4730" t="s">
        <v>32</v>
      </c>
      <c r="N4730" t="s">
        <v>32</v>
      </c>
      <c r="O4730">
        <v>26</v>
      </c>
      <c r="P4730">
        <v>17</v>
      </c>
      <c r="Q4730">
        <v>38</v>
      </c>
      <c r="R4730">
        <v>146.5</v>
      </c>
      <c r="S4730" t="s">
        <v>33</v>
      </c>
      <c r="T4730" t="s">
        <v>33</v>
      </c>
      <c r="U4730">
        <v>0</v>
      </c>
      <c r="V4730">
        <v>0</v>
      </c>
      <c r="X4730">
        <v>0</v>
      </c>
      <c r="Z4730" t="s">
        <v>33</v>
      </c>
      <c r="AA4730" t="s">
        <v>32</v>
      </c>
      <c r="AB4730" t="s">
        <v>7692</v>
      </c>
      <c r="AC4730" t="s">
        <v>7734</v>
      </c>
    </row>
    <row r="4731" spans="1:29" x14ac:dyDescent="0.3">
      <c r="A4731" t="s">
        <v>4660</v>
      </c>
      <c r="B4731">
        <v>4</v>
      </c>
      <c r="C4731" t="s">
        <v>29</v>
      </c>
      <c r="D4731" t="s">
        <v>35</v>
      </c>
      <c r="E4731">
        <v>20</v>
      </c>
      <c r="F4731" t="s">
        <v>32</v>
      </c>
      <c r="G4731">
        <v>37</v>
      </c>
      <c r="H4731">
        <v>48</v>
      </c>
      <c r="I4731">
        <v>468</v>
      </c>
      <c r="J4731">
        <v>52</v>
      </c>
      <c r="K4731">
        <v>473</v>
      </c>
      <c r="L4731" t="s">
        <v>32</v>
      </c>
      <c r="M4731" t="s">
        <v>32</v>
      </c>
      <c r="N4731" t="s">
        <v>32</v>
      </c>
      <c r="O4731">
        <v>40</v>
      </c>
      <c r="P4731">
        <v>34</v>
      </c>
      <c r="Q4731">
        <v>184</v>
      </c>
      <c r="R4731">
        <v>178.2</v>
      </c>
      <c r="S4731" t="s">
        <v>37</v>
      </c>
      <c r="T4731" t="s">
        <v>32</v>
      </c>
      <c r="U4731">
        <v>53</v>
      </c>
      <c r="V4731">
        <v>53</v>
      </c>
      <c r="W4731">
        <v>484</v>
      </c>
      <c r="X4731">
        <v>0</v>
      </c>
      <c r="Z4731" t="s">
        <v>32</v>
      </c>
      <c r="AA4731" t="s">
        <v>32</v>
      </c>
      <c r="AB4731" t="s">
        <v>7704</v>
      </c>
      <c r="AC4731" t="s">
        <v>7682</v>
      </c>
    </row>
    <row r="4732" spans="1:29" x14ac:dyDescent="0.3">
      <c r="A4732" t="s">
        <v>5145</v>
      </c>
      <c r="B4732">
        <v>4</v>
      </c>
      <c r="C4732" t="s">
        <v>29</v>
      </c>
      <c r="D4732" t="s">
        <v>35</v>
      </c>
      <c r="E4732">
        <v>16</v>
      </c>
      <c r="F4732" t="s">
        <v>32</v>
      </c>
      <c r="G4732">
        <v>48</v>
      </c>
      <c r="H4732">
        <v>87</v>
      </c>
      <c r="I4732">
        <v>685</v>
      </c>
      <c r="J4732">
        <v>94</v>
      </c>
      <c r="K4732">
        <v>741</v>
      </c>
      <c r="L4732" t="s">
        <v>32</v>
      </c>
      <c r="M4732" t="s">
        <v>32</v>
      </c>
      <c r="N4732" t="s">
        <v>32</v>
      </c>
      <c r="O4732">
        <v>58</v>
      </c>
      <c r="P4732">
        <v>79</v>
      </c>
      <c r="Q4732">
        <v>85</v>
      </c>
      <c r="R4732">
        <v>229.5</v>
      </c>
      <c r="S4732" t="s">
        <v>32</v>
      </c>
      <c r="T4732" t="s">
        <v>32</v>
      </c>
      <c r="U4732">
        <v>54</v>
      </c>
      <c r="V4732">
        <v>54</v>
      </c>
      <c r="W4732">
        <v>372</v>
      </c>
      <c r="X4732">
        <v>0</v>
      </c>
      <c r="Z4732" t="s">
        <v>33</v>
      </c>
      <c r="AA4732" t="s">
        <v>32</v>
      </c>
      <c r="AB4732" t="s">
        <v>7724</v>
      </c>
      <c r="AC4732" t="s">
        <v>7682</v>
      </c>
    </row>
    <row r="4733" spans="1:29" x14ac:dyDescent="0.3">
      <c r="A4733" t="s">
        <v>4661</v>
      </c>
      <c r="B4733">
        <v>5</v>
      </c>
      <c r="C4733" t="s">
        <v>29</v>
      </c>
      <c r="D4733" t="s">
        <v>30</v>
      </c>
      <c r="E4733">
        <v>27</v>
      </c>
      <c r="F4733" t="s">
        <v>32</v>
      </c>
      <c r="G4733">
        <v>93</v>
      </c>
      <c r="H4733">
        <v>114</v>
      </c>
      <c r="I4733">
        <v>1058</v>
      </c>
      <c r="J4733">
        <v>117</v>
      </c>
      <c r="K4733">
        <v>1081</v>
      </c>
      <c r="L4733" t="s">
        <v>32</v>
      </c>
      <c r="M4733" t="s">
        <v>32</v>
      </c>
      <c r="N4733" t="s">
        <v>32</v>
      </c>
      <c r="O4733">
        <v>110</v>
      </c>
      <c r="P4733">
        <v>169</v>
      </c>
      <c r="Q4733">
        <v>418</v>
      </c>
      <c r="R4733">
        <v>242.2</v>
      </c>
      <c r="S4733" t="s">
        <v>32</v>
      </c>
      <c r="T4733" t="s">
        <v>32</v>
      </c>
      <c r="U4733">
        <v>116</v>
      </c>
      <c r="V4733">
        <v>116</v>
      </c>
      <c r="W4733">
        <v>1060</v>
      </c>
      <c r="X4733">
        <v>0</v>
      </c>
      <c r="Z4733" t="s">
        <v>32</v>
      </c>
      <c r="AA4733" t="s">
        <v>32</v>
      </c>
    </row>
    <row r="4734" spans="1:29" x14ac:dyDescent="0.3">
      <c r="A4734" t="s">
        <v>4662</v>
      </c>
      <c r="B4734">
        <v>5</v>
      </c>
      <c r="C4734" t="s">
        <v>29</v>
      </c>
      <c r="D4734" t="s">
        <v>35</v>
      </c>
      <c r="E4734">
        <v>24</v>
      </c>
      <c r="F4734" t="s">
        <v>32</v>
      </c>
      <c r="G4734">
        <v>107</v>
      </c>
      <c r="H4734">
        <v>143</v>
      </c>
      <c r="I4734">
        <v>1354</v>
      </c>
      <c r="J4734">
        <v>145</v>
      </c>
      <c r="K4734">
        <v>1389</v>
      </c>
      <c r="L4734" t="s">
        <v>32</v>
      </c>
      <c r="M4734" t="s">
        <v>32</v>
      </c>
      <c r="N4734" t="s">
        <v>32</v>
      </c>
      <c r="O4734">
        <v>123</v>
      </c>
      <c r="P4734">
        <v>129</v>
      </c>
      <c r="Q4734">
        <v>536</v>
      </c>
      <c r="R4734">
        <v>173.8</v>
      </c>
      <c r="S4734" t="s">
        <v>37</v>
      </c>
      <c r="T4734" t="s">
        <v>32</v>
      </c>
      <c r="U4734">
        <v>134</v>
      </c>
      <c r="V4734">
        <v>134</v>
      </c>
      <c r="W4734">
        <v>1284</v>
      </c>
      <c r="X4734">
        <v>0</v>
      </c>
      <c r="Z4734" t="s">
        <v>32</v>
      </c>
      <c r="AA4734" t="s">
        <v>32</v>
      </c>
      <c r="AB4734" t="s">
        <v>7687</v>
      </c>
      <c r="AC4734" t="s">
        <v>7682</v>
      </c>
    </row>
    <row r="4735" spans="1:29" x14ac:dyDescent="0.3">
      <c r="A4735" t="s">
        <v>4663</v>
      </c>
      <c r="B4735">
        <v>4</v>
      </c>
      <c r="C4735" t="s">
        <v>29</v>
      </c>
      <c r="D4735" t="s">
        <v>395</v>
      </c>
      <c r="E4735">
        <v>33</v>
      </c>
      <c r="F4735" t="s">
        <v>32</v>
      </c>
      <c r="G4735">
        <v>85</v>
      </c>
      <c r="H4735">
        <v>139</v>
      </c>
      <c r="I4735">
        <v>1330</v>
      </c>
      <c r="J4735">
        <v>150</v>
      </c>
      <c r="K4735">
        <v>1360</v>
      </c>
      <c r="L4735" t="s">
        <v>32</v>
      </c>
      <c r="M4735" t="s">
        <v>32</v>
      </c>
      <c r="N4735" t="s">
        <v>32</v>
      </c>
      <c r="O4735">
        <v>107</v>
      </c>
      <c r="P4735">
        <v>90</v>
      </c>
      <c r="Q4735">
        <v>480</v>
      </c>
      <c r="R4735">
        <v>150</v>
      </c>
      <c r="S4735" t="s">
        <v>32</v>
      </c>
      <c r="T4735" t="s">
        <v>32</v>
      </c>
      <c r="U4735">
        <v>142</v>
      </c>
      <c r="V4735">
        <v>142</v>
      </c>
      <c r="W4735">
        <v>1296</v>
      </c>
      <c r="X4735">
        <v>0</v>
      </c>
      <c r="Z4735" t="s">
        <v>32</v>
      </c>
      <c r="AA4735" t="s">
        <v>32</v>
      </c>
    </row>
    <row r="4736" spans="1:29" x14ac:dyDescent="0.3">
      <c r="A4736" t="s">
        <v>5227</v>
      </c>
      <c r="B4736">
        <v>2</v>
      </c>
      <c r="C4736" t="s">
        <v>29</v>
      </c>
      <c r="D4736" t="s">
        <v>35</v>
      </c>
      <c r="E4736">
        <v>17</v>
      </c>
      <c r="F4736" t="s">
        <v>32</v>
      </c>
      <c r="G4736">
        <v>38</v>
      </c>
      <c r="H4736">
        <v>62</v>
      </c>
      <c r="I4736">
        <v>491</v>
      </c>
      <c r="J4736">
        <v>66</v>
      </c>
      <c r="K4736">
        <v>519</v>
      </c>
      <c r="L4736" t="s">
        <v>31</v>
      </c>
      <c r="M4736" t="s">
        <v>32</v>
      </c>
      <c r="N4736" t="s">
        <v>32</v>
      </c>
      <c r="O4736">
        <v>45</v>
      </c>
      <c r="P4736">
        <v>83</v>
      </c>
      <c r="Q4736">
        <v>72</v>
      </c>
      <c r="R4736">
        <v>323.8</v>
      </c>
      <c r="S4736" t="s">
        <v>32</v>
      </c>
      <c r="T4736" t="s">
        <v>32</v>
      </c>
      <c r="U4736">
        <v>68</v>
      </c>
      <c r="V4736">
        <v>68</v>
      </c>
      <c r="W4736">
        <v>533</v>
      </c>
      <c r="X4736">
        <v>0</v>
      </c>
      <c r="Z4736" t="s">
        <v>33</v>
      </c>
      <c r="AA4736" t="s">
        <v>32</v>
      </c>
      <c r="AB4736" t="s">
        <v>7679</v>
      </c>
      <c r="AC4736" t="s">
        <v>7646</v>
      </c>
    </row>
    <row r="4737" spans="1:29" x14ac:dyDescent="0.3">
      <c r="A4737" t="s">
        <v>4664</v>
      </c>
      <c r="B4737">
        <v>4</v>
      </c>
      <c r="C4737" t="s">
        <v>29</v>
      </c>
      <c r="D4737" t="s">
        <v>35</v>
      </c>
      <c r="E4737">
        <v>20</v>
      </c>
      <c r="F4737" t="s">
        <v>32</v>
      </c>
      <c r="G4737">
        <v>58</v>
      </c>
      <c r="H4737">
        <v>83</v>
      </c>
      <c r="I4737">
        <v>825</v>
      </c>
      <c r="J4737">
        <v>85</v>
      </c>
      <c r="K4737">
        <v>827</v>
      </c>
      <c r="L4737" t="s">
        <v>32</v>
      </c>
      <c r="M4737" t="s">
        <v>32</v>
      </c>
      <c r="N4737" t="s">
        <v>32</v>
      </c>
      <c r="O4737">
        <v>67</v>
      </c>
      <c r="P4737">
        <v>95</v>
      </c>
      <c r="Q4737">
        <v>287</v>
      </c>
      <c r="R4737">
        <v>246</v>
      </c>
      <c r="S4737" t="s">
        <v>32</v>
      </c>
      <c r="T4737" t="s">
        <v>32</v>
      </c>
      <c r="U4737">
        <v>86</v>
      </c>
      <c r="V4737">
        <v>86</v>
      </c>
      <c r="W4737">
        <v>849</v>
      </c>
      <c r="X4737">
        <v>0</v>
      </c>
      <c r="Z4737" t="s">
        <v>32</v>
      </c>
      <c r="AA4737" t="s">
        <v>32</v>
      </c>
      <c r="AB4737" t="s">
        <v>7681</v>
      </c>
      <c r="AC4737" t="s">
        <v>7682</v>
      </c>
    </row>
    <row r="4738" spans="1:29" x14ac:dyDescent="0.3">
      <c r="A4738" t="s">
        <v>5243</v>
      </c>
      <c r="C4738" t="s">
        <v>29</v>
      </c>
      <c r="D4738" t="s">
        <v>35</v>
      </c>
      <c r="E4738">
        <v>1</v>
      </c>
      <c r="F4738" t="s">
        <v>33</v>
      </c>
      <c r="G4738">
        <v>15</v>
      </c>
      <c r="H4738">
        <v>21</v>
      </c>
      <c r="I4738">
        <v>156</v>
      </c>
      <c r="J4738">
        <v>23</v>
      </c>
      <c r="K4738">
        <v>170</v>
      </c>
      <c r="L4738" t="s">
        <v>32</v>
      </c>
      <c r="M4738" t="s">
        <v>33</v>
      </c>
      <c r="N4738" t="s">
        <v>33</v>
      </c>
      <c r="O4738">
        <v>17</v>
      </c>
      <c r="P4738">
        <v>5</v>
      </c>
      <c r="Q4738">
        <v>22</v>
      </c>
      <c r="R4738">
        <v>124.2</v>
      </c>
      <c r="S4738" t="s">
        <v>33</v>
      </c>
      <c r="T4738" t="s">
        <v>33</v>
      </c>
      <c r="U4738">
        <v>5</v>
      </c>
      <c r="V4738">
        <v>5</v>
      </c>
      <c r="W4738">
        <v>29</v>
      </c>
      <c r="X4738">
        <v>0</v>
      </c>
      <c r="Z4738" t="s">
        <v>33</v>
      </c>
      <c r="AA4738" t="s">
        <v>32</v>
      </c>
      <c r="AB4738" t="s">
        <v>7635</v>
      </c>
      <c r="AC4738" t="s">
        <v>7682</v>
      </c>
    </row>
    <row r="4739" spans="1:29" x14ac:dyDescent="0.3">
      <c r="A4739" t="s">
        <v>4665</v>
      </c>
      <c r="B4739">
        <v>4</v>
      </c>
      <c r="C4739" t="s">
        <v>29</v>
      </c>
      <c r="D4739" t="s">
        <v>30</v>
      </c>
      <c r="E4739">
        <v>20</v>
      </c>
      <c r="F4739" t="s">
        <v>32</v>
      </c>
      <c r="G4739">
        <v>72</v>
      </c>
      <c r="H4739">
        <v>91</v>
      </c>
      <c r="I4739">
        <v>773</v>
      </c>
      <c r="J4739">
        <v>91</v>
      </c>
      <c r="K4739">
        <v>787</v>
      </c>
      <c r="L4739" t="s">
        <v>32</v>
      </c>
      <c r="M4739" t="s">
        <v>32</v>
      </c>
      <c r="N4739" t="s">
        <v>32</v>
      </c>
      <c r="O4739">
        <v>84</v>
      </c>
      <c r="P4739">
        <v>68</v>
      </c>
      <c r="Q4739">
        <v>345</v>
      </c>
      <c r="R4739">
        <v>182.5</v>
      </c>
      <c r="S4739" t="s">
        <v>32</v>
      </c>
      <c r="T4739" t="s">
        <v>32</v>
      </c>
      <c r="U4739">
        <v>90</v>
      </c>
      <c r="V4739">
        <v>90</v>
      </c>
      <c r="W4739">
        <v>786</v>
      </c>
      <c r="X4739">
        <v>0</v>
      </c>
      <c r="Z4739" t="s">
        <v>32</v>
      </c>
      <c r="AA4739" t="s">
        <v>32</v>
      </c>
    </row>
    <row r="4740" spans="1:29" x14ac:dyDescent="0.3">
      <c r="A4740" t="s">
        <v>5244</v>
      </c>
      <c r="B4740">
        <v>3</v>
      </c>
      <c r="C4740" t="s">
        <v>29</v>
      </c>
      <c r="D4740" t="s">
        <v>35</v>
      </c>
      <c r="E4740">
        <v>21</v>
      </c>
      <c r="F4740" t="s">
        <v>33</v>
      </c>
      <c r="G4740">
        <v>26</v>
      </c>
      <c r="H4740">
        <v>43</v>
      </c>
      <c r="I4740">
        <v>388</v>
      </c>
      <c r="J4740">
        <v>43</v>
      </c>
      <c r="K4740">
        <v>406</v>
      </c>
      <c r="L4740" t="s">
        <v>31</v>
      </c>
      <c r="M4740" t="s">
        <v>32</v>
      </c>
      <c r="N4740" t="s">
        <v>32</v>
      </c>
      <c r="O4740">
        <v>31</v>
      </c>
      <c r="P4740">
        <v>45</v>
      </c>
      <c r="Q4740">
        <v>47</v>
      </c>
      <c r="R4740">
        <v>317.5</v>
      </c>
      <c r="S4740" t="s">
        <v>32</v>
      </c>
      <c r="T4740" t="s">
        <v>32</v>
      </c>
      <c r="U4740">
        <v>43</v>
      </c>
      <c r="V4740">
        <v>43</v>
      </c>
      <c r="W4740">
        <v>413</v>
      </c>
      <c r="X4740">
        <v>0</v>
      </c>
      <c r="Z4740" t="s">
        <v>33</v>
      </c>
      <c r="AA4740" t="s">
        <v>32</v>
      </c>
      <c r="AB4740" t="s">
        <v>7681</v>
      </c>
      <c r="AC4740" t="s">
        <v>7682</v>
      </c>
    </row>
    <row r="4741" spans="1:29" x14ac:dyDescent="0.3">
      <c r="A4741" t="s">
        <v>4666</v>
      </c>
      <c r="B4741">
        <v>3</v>
      </c>
      <c r="C4741" t="s">
        <v>29</v>
      </c>
      <c r="D4741" t="s">
        <v>30</v>
      </c>
      <c r="E4741">
        <v>24</v>
      </c>
      <c r="F4741" t="s">
        <v>32</v>
      </c>
      <c r="G4741">
        <v>86</v>
      </c>
      <c r="H4741">
        <v>120</v>
      </c>
      <c r="I4741">
        <v>972</v>
      </c>
      <c r="J4741">
        <v>127</v>
      </c>
      <c r="K4741">
        <v>1001</v>
      </c>
      <c r="L4741" t="s">
        <v>32</v>
      </c>
      <c r="M4741" t="s">
        <v>32</v>
      </c>
      <c r="N4741" t="s">
        <v>32</v>
      </c>
      <c r="O4741">
        <v>99</v>
      </c>
      <c r="P4741">
        <v>110</v>
      </c>
      <c r="Q4741">
        <v>417</v>
      </c>
      <c r="R4741">
        <v>246.6</v>
      </c>
      <c r="S4741" t="s">
        <v>32</v>
      </c>
      <c r="T4741" t="s">
        <v>32</v>
      </c>
      <c r="U4741">
        <v>129</v>
      </c>
      <c r="V4741">
        <v>129</v>
      </c>
      <c r="W4741">
        <v>1025</v>
      </c>
      <c r="X4741">
        <v>0</v>
      </c>
      <c r="Z4741" t="s">
        <v>32</v>
      </c>
      <c r="AA4741" t="s">
        <v>32</v>
      </c>
    </row>
    <row r="4742" spans="1:29" x14ac:dyDescent="0.3">
      <c r="A4742" t="s">
        <v>5245</v>
      </c>
      <c r="B4742">
        <v>2</v>
      </c>
      <c r="C4742" t="s">
        <v>29</v>
      </c>
      <c r="D4742" t="s">
        <v>3492</v>
      </c>
      <c r="E4742">
        <v>10</v>
      </c>
      <c r="F4742" t="s">
        <v>33</v>
      </c>
      <c r="G4742">
        <v>15</v>
      </c>
      <c r="H4742">
        <v>45</v>
      </c>
      <c r="I4742">
        <v>186</v>
      </c>
      <c r="J4742">
        <v>52</v>
      </c>
      <c r="K4742">
        <v>220</v>
      </c>
      <c r="L4742" t="s">
        <v>32</v>
      </c>
      <c r="M4742" t="s">
        <v>32</v>
      </c>
      <c r="N4742" t="s">
        <v>33</v>
      </c>
      <c r="O4742">
        <v>26</v>
      </c>
      <c r="P4742">
        <v>40</v>
      </c>
      <c r="Q4742">
        <v>28</v>
      </c>
      <c r="R4742">
        <v>251.3</v>
      </c>
      <c r="S4742" t="s">
        <v>33</v>
      </c>
      <c r="T4742" t="s">
        <v>32</v>
      </c>
      <c r="U4742">
        <v>41</v>
      </c>
      <c r="V4742">
        <v>41</v>
      </c>
      <c r="W4742">
        <v>117</v>
      </c>
      <c r="X4742">
        <v>0</v>
      </c>
      <c r="Z4742" t="s">
        <v>33</v>
      </c>
      <c r="AA4742" t="s">
        <v>32</v>
      </c>
      <c r="AB4742" t="s">
        <v>7635</v>
      </c>
      <c r="AC4742" t="s">
        <v>7682</v>
      </c>
    </row>
    <row r="4743" spans="1:29" x14ac:dyDescent="0.3">
      <c r="A4743" t="s">
        <v>4667</v>
      </c>
      <c r="B4743">
        <v>3</v>
      </c>
      <c r="C4743" t="s">
        <v>29</v>
      </c>
      <c r="D4743" t="s">
        <v>35</v>
      </c>
      <c r="E4743">
        <v>27</v>
      </c>
      <c r="F4743" t="s">
        <v>31</v>
      </c>
      <c r="G4743">
        <v>107</v>
      </c>
      <c r="H4743">
        <v>152</v>
      </c>
      <c r="I4743">
        <v>1525</v>
      </c>
      <c r="J4743">
        <v>156</v>
      </c>
      <c r="K4743">
        <v>1520</v>
      </c>
      <c r="L4743" t="s">
        <v>32</v>
      </c>
      <c r="M4743" t="s">
        <v>31</v>
      </c>
      <c r="N4743" t="s">
        <v>37</v>
      </c>
      <c r="O4743">
        <v>119</v>
      </c>
      <c r="P4743">
        <v>140</v>
      </c>
      <c r="Q4743">
        <v>547</v>
      </c>
      <c r="R4743">
        <v>188.5</v>
      </c>
      <c r="S4743" t="s">
        <v>37</v>
      </c>
      <c r="T4743" t="s">
        <v>31</v>
      </c>
      <c r="U4743">
        <v>157</v>
      </c>
      <c r="V4743">
        <v>157</v>
      </c>
      <c r="W4743">
        <v>1542</v>
      </c>
      <c r="X4743">
        <v>0</v>
      </c>
      <c r="Z4743" t="s">
        <v>31</v>
      </c>
      <c r="AA4743" t="s">
        <v>32</v>
      </c>
      <c r="AB4743" t="s">
        <v>7722</v>
      </c>
      <c r="AC4743" t="s">
        <v>7656</v>
      </c>
    </row>
    <row r="4744" spans="1:29" x14ac:dyDescent="0.3">
      <c r="A4744" t="s">
        <v>4982</v>
      </c>
      <c r="B4744">
        <v>3</v>
      </c>
      <c r="C4744" t="s">
        <v>29</v>
      </c>
      <c r="D4744" t="s">
        <v>3492</v>
      </c>
      <c r="E4744">
        <v>20</v>
      </c>
      <c r="F4744" t="s">
        <v>33</v>
      </c>
      <c r="G4744">
        <v>21</v>
      </c>
      <c r="H4744">
        <v>37</v>
      </c>
      <c r="I4744">
        <v>237</v>
      </c>
      <c r="J4744">
        <v>41</v>
      </c>
      <c r="K4744">
        <v>284</v>
      </c>
      <c r="L4744" t="s">
        <v>32</v>
      </c>
      <c r="M4744" t="s">
        <v>32</v>
      </c>
      <c r="N4744" t="s">
        <v>32</v>
      </c>
      <c r="O4744">
        <v>26</v>
      </c>
      <c r="P4744">
        <v>54</v>
      </c>
      <c r="Q4744">
        <v>30</v>
      </c>
      <c r="R4744">
        <v>293.3</v>
      </c>
      <c r="S4744" t="s">
        <v>32</v>
      </c>
      <c r="T4744" t="s">
        <v>32</v>
      </c>
      <c r="U4744">
        <v>37</v>
      </c>
      <c r="V4744">
        <v>37</v>
      </c>
      <c r="W4744">
        <v>274</v>
      </c>
      <c r="X4744">
        <v>0</v>
      </c>
      <c r="Z4744" t="s">
        <v>33</v>
      </c>
      <c r="AA4744" t="s">
        <v>32</v>
      </c>
      <c r="AB4744" t="s">
        <v>7635</v>
      </c>
      <c r="AC4744" t="s">
        <v>7682</v>
      </c>
    </row>
    <row r="4745" spans="1:29" x14ac:dyDescent="0.3">
      <c r="A4745" t="s">
        <v>4668</v>
      </c>
      <c r="B4745">
        <v>4</v>
      </c>
      <c r="C4745" t="s">
        <v>29</v>
      </c>
      <c r="D4745" t="s">
        <v>35</v>
      </c>
      <c r="E4745">
        <v>32</v>
      </c>
      <c r="F4745" t="s">
        <v>32</v>
      </c>
      <c r="G4745">
        <v>109</v>
      </c>
      <c r="H4745">
        <v>156</v>
      </c>
      <c r="I4745">
        <v>1497</v>
      </c>
      <c r="J4745">
        <v>158</v>
      </c>
      <c r="K4745">
        <v>1492</v>
      </c>
      <c r="L4745" t="s">
        <v>32</v>
      </c>
      <c r="M4745" t="s">
        <v>32</v>
      </c>
      <c r="N4745" t="s">
        <v>32</v>
      </c>
      <c r="O4745">
        <v>124</v>
      </c>
      <c r="P4745">
        <v>140</v>
      </c>
      <c r="Q4745">
        <v>533</v>
      </c>
      <c r="R4745">
        <v>173.7</v>
      </c>
      <c r="S4745" t="s">
        <v>37</v>
      </c>
      <c r="T4745" t="s">
        <v>32</v>
      </c>
      <c r="U4745">
        <v>159</v>
      </c>
      <c r="V4745">
        <v>159</v>
      </c>
      <c r="W4745">
        <v>1517</v>
      </c>
      <c r="X4745">
        <v>0</v>
      </c>
      <c r="Z4745" t="s">
        <v>32</v>
      </c>
      <c r="AA4745" t="s">
        <v>32</v>
      </c>
      <c r="AB4745" t="s">
        <v>7725</v>
      </c>
      <c r="AC4745" t="s">
        <v>7682</v>
      </c>
    </row>
    <row r="4746" spans="1:29" x14ac:dyDescent="0.3">
      <c r="A4746" t="s">
        <v>4999</v>
      </c>
      <c r="C4746" t="s">
        <v>29</v>
      </c>
      <c r="D4746" t="s">
        <v>35</v>
      </c>
      <c r="E4746">
        <v>14</v>
      </c>
      <c r="F4746" t="s">
        <v>33</v>
      </c>
      <c r="G4746">
        <v>5</v>
      </c>
      <c r="H4746">
        <v>9</v>
      </c>
      <c r="I4746">
        <v>43</v>
      </c>
      <c r="J4746">
        <v>11</v>
      </c>
      <c r="K4746">
        <v>54</v>
      </c>
      <c r="L4746" t="s">
        <v>33</v>
      </c>
      <c r="M4746" t="s">
        <v>33</v>
      </c>
      <c r="N4746" t="s">
        <v>33</v>
      </c>
      <c r="O4746">
        <v>6</v>
      </c>
      <c r="P4746">
        <v>4</v>
      </c>
      <c r="Q4746">
        <v>8</v>
      </c>
      <c r="S4746" t="s">
        <v>33</v>
      </c>
      <c r="T4746" t="s">
        <v>33</v>
      </c>
      <c r="U4746">
        <v>8</v>
      </c>
      <c r="V4746">
        <v>8</v>
      </c>
      <c r="W4746">
        <v>29</v>
      </c>
      <c r="X4746">
        <v>0</v>
      </c>
      <c r="Z4746" t="s">
        <v>33</v>
      </c>
      <c r="AA4746" t="s">
        <v>33</v>
      </c>
      <c r="AB4746" t="s">
        <v>7635</v>
      </c>
      <c r="AC4746" t="s">
        <v>7682</v>
      </c>
    </row>
    <row r="4747" spans="1:29" x14ac:dyDescent="0.3">
      <c r="A4747" t="s">
        <v>4669</v>
      </c>
      <c r="B4747">
        <v>4</v>
      </c>
      <c r="C4747" t="s">
        <v>29</v>
      </c>
      <c r="D4747" t="s">
        <v>30</v>
      </c>
      <c r="E4747">
        <v>24</v>
      </c>
      <c r="F4747" t="s">
        <v>32</v>
      </c>
      <c r="G4747">
        <v>47</v>
      </c>
      <c r="H4747">
        <v>76</v>
      </c>
      <c r="I4747">
        <v>603</v>
      </c>
      <c r="J4747">
        <v>81</v>
      </c>
      <c r="K4747">
        <v>619</v>
      </c>
      <c r="L4747" t="s">
        <v>32</v>
      </c>
      <c r="M4747" t="s">
        <v>32</v>
      </c>
      <c r="N4747" t="s">
        <v>32</v>
      </c>
      <c r="O4747">
        <v>55</v>
      </c>
      <c r="P4747">
        <v>65</v>
      </c>
      <c r="Q4747">
        <v>219</v>
      </c>
      <c r="R4747">
        <v>236.9</v>
      </c>
      <c r="S4747" t="s">
        <v>32</v>
      </c>
      <c r="T4747" t="s">
        <v>32</v>
      </c>
      <c r="U4747">
        <v>74</v>
      </c>
      <c r="V4747">
        <v>74</v>
      </c>
      <c r="W4747">
        <v>541</v>
      </c>
      <c r="X4747">
        <v>0</v>
      </c>
      <c r="Z4747" t="s">
        <v>33</v>
      </c>
      <c r="AA4747" t="s">
        <v>32</v>
      </c>
    </row>
    <row r="4748" spans="1:29" x14ac:dyDescent="0.3">
      <c r="A4748" t="s">
        <v>5000</v>
      </c>
      <c r="B4748">
        <v>3</v>
      </c>
      <c r="C4748" t="s">
        <v>29</v>
      </c>
      <c r="D4748" t="s">
        <v>35</v>
      </c>
      <c r="E4748">
        <v>16</v>
      </c>
      <c r="F4748" t="s">
        <v>32</v>
      </c>
      <c r="G4748">
        <v>36</v>
      </c>
      <c r="H4748">
        <v>53</v>
      </c>
      <c r="I4748">
        <v>431</v>
      </c>
      <c r="J4748">
        <v>60</v>
      </c>
      <c r="K4748">
        <v>451</v>
      </c>
      <c r="L4748" t="s">
        <v>32</v>
      </c>
      <c r="M4748" t="s">
        <v>32</v>
      </c>
      <c r="N4748" t="s">
        <v>32</v>
      </c>
      <c r="O4748">
        <v>42</v>
      </c>
      <c r="P4748">
        <v>64</v>
      </c>
      <c r="Q4748">
        <v>49</v>
      </c>
      <c r="R4748">
        <v>283.10000000000002</v>
      </c>
      <c r="S4748" t="s">
        <v>32</v>
      </c>
      <c r="T4748" t="s">
        <v>32</v>
      </c>
      <c r="U4748">
        <v>41</v>
      </c>
      <c r="V4748">
        <v>41</v>
      </c>
      <c r="W4748">
        <v>296</v>
      </c>
      <c r="X4748">
        <v>0</v>
      </c>
      <c r="Z4748" t="s">
        <v>33</v>
      </c>
      <c r="AA4748" t="s">
        <v>32</v>
      </c>
      <c r="AB4748" t="s">
        <v>7635</v>
      </c>
      <c r="AC4748" t="s">
        <v>7682</v>
      </c>
    </row>
    <row r="4749" spans="1:29" x14ac:dyDescent="0.3">
      <c r="A4749" t="s">
        <v>5001</v>
      </c>
      <c r="B4749">
        <v>1</v>
      </c>
      <c r="C4749" t="s">
        <v>29</v>
      </c>
      <c r="D4749" t="s">
        <v>50</v>
      </c>
      <c r="E4749">
        <v>11</v>
      </c>
      <c r="F4749" t="s">
        <v>32</v>
      </c>
      <c r="G4749">
        <v>29</v>
      </c>
      <c r="H4749">
        <v>52</v>
      </c>
      <c r="I4749">
        <v>365</v>
      </c>
      <c r="J4749">
        <v>55</v>
      </c>
      <c r="K4749">
        <v>358</v>
      </c>
      <c r="L4749" t="s">
        <v>31</v>
      </c>
      <c r="M4749" t="s">
        <v>32</v>
      </c>
      <c r="N4749" t="s">
        <v>32</v>
      </c>
      <c r="O4749">
        <v>34</v>
      </c>
      <c r="P4749">
        <v>64</v>
      </c>
      <c r="Q4749">
        <v>39</v>
      </c>
      <c r="R4749">
        <v>335.2</v>
      </c>
      <c r="S4749" t="s">
        <v>33</v>
      </c>
      <c r="T4749" t="s">
        <v>32</v>
      </c>
      <c r="U4749">
        <v>48</v>
      </c>
      <c r="V4749">
        <v>48</v>
      </c>
      <c r="W4749">
        <v>381</v>
      </c>
      <c r="X4749">
        <v>0</v>
      </c>
      <c r="Z4749" t="s">
        <v>33</v>
      </c>
      <c r="AA4749" t="s">
        <v>32</v>
      </c>
      <c r="AB4749" t="s">
        <v>7635</v>
      </c>
      <c r="AC4749" t="s">
        <v>7682</v>
      </c>
    </row>
    <row r="4750" spans="1:29" x14ac:dyDescent="0.3">
      <c r="A4750" t="s">
        <v>4795</v>
      </c>
      <c r="C4750" t="s">
        <v>29</v>
      </c>
      <c r="D4750" t="s">
        <v>35</v>
      </c>
      <c r="E4750">
        <v>13</v>
      </c>
      <c r="F4750" t="s">
        <v>33</v>
      </c>
      <c r="G4750">
        <v>1</v>
      </c>
      <c r="H4750">
        <v>4</v>
      </c>
      <c r="I4750">
        <v>5</v>
      </c>
      <c r="J4750">
        <v>4</v>
      </c>
      <c r="K4750">
        <v>4</v>
      </c>
      <c r="L4750" t="s">
        <v>33</v>
      </c>
      <c r="M4750" t="s">
        <v>33</v>
      </c>
      <c r="N4750" t="s">
        <v>33</v>
      </c>
      <c r="O4750">
        <v>1</v>
      </c>
      <c r="P4750">
        <v>0</v>
      </c>
      <c r="Q4750">
        <v>1</v>
      </c>
      <c r="S4750" t="s">
        <v>33</v>
      </c>
      <c r="T4750" t="s">
        <v>33</v>
      </c>
      <c r="U4750">
        <v>4</v>
      </c>
      <c r="V4750">
        <v>4</v>
      </c>
      <c r="W4750">
        <v>5</v>
      </c>
      <c r="X4750">
        <v>0</v>
      </c>
      <c r="Z4750" t="s">
        <v>33</v>
      </c>
      <c r="AA4750" t="s">
        <v>33</v>
      </c>
      <c r="AB4750" t="s">
        <v>7635</v>
      </c>
      <c r="AC4750" t="s">
        <v>7682</v>
      </c>
    </row>
    <row r="4751" spans="1:29" x14ac:dyDescent="0.3">
      <c r="A4751" t="s">
        <v>5002</v>
      </c>
      <c r="B4751">
        <v>1</v>
      </c>
      <c r="C4751" t="s">
        <v>29</v>
      </c>
      <c r="D4751" t="s">
        <v>50</v>
      </c>
      <c r="E4751">
        <v>6</v>
      </c>
      <c r="F4751" t="s">
        <v>33</v>
      </c>
      <c r="G4751">
        <v>23</v>
      </c>
      <c r="H4751">
        <v>45</v>
      </c>
      <c r="I4751">
        <v>184</v>
      </c>
      <c r="J4751">
        <v>51</v>
      </c>
      <c r="K4751">
        <v>194</v>
      </c>
      <c r="L4751" t="s">
        <v>32</v>
      </c>
      <c r="M4751" t="s">
        <v>32</v>
      </c>
      <c r="N4751" t="s">
        <v>32</v>
      </c>
      <c r="O4751">
        <v>35</v>
      </c>
      <c r="P4751">
        <v>65</v>
      </c>
      <c r="Q4751">
        <v>35</v>
      </c>
      <c r="R4751">
        <v>267.5</v>
      </c>
      <c r="S4751" t="s">
        <v>33</v>
      </c>
      <c r="T4751" t="s">
        <v>32</v>
      </c>
      <c r="U4751">
        <v>50</v>
      </c>
      <c r="V4751">
        <v>50</v>
      </c>
      <c r="W4751">
        <v>190</v>
      </c>
      <c r="X4751">
        <v>0</v>
      </c>
      <c r="Z4751" t="s">
        <v>33</v>
      </c>
      <c r="AA4751" t="s">
        <v>33</v>
      </c>
      <c r="AB4751" t="s">
        <v>7635</v>
      </c>
      <c r="AC4751" t="s">
        <v>7682</v>
      </c>
    </row>
    <row r="4752" spans="1:29" x14ac:dyDescent="0.3">
      <c r="A4752" t="s">
        <v>4881</v>
      </c>
      <c r="B4752">
        <v>5</v>
      </c>
      <c r="C4752" t="s">
        <v>40</v>
      </c>
      <c r="D4752" t="s">
        <v>50</v>
      </c>
      <c r="E4752">
        <v>16</v>
      </c>
      <c r="F4752" t="s">
        <v>32</v>
      </c>
      <c r="G4752">
        <v>25</v>
      </c>
      <c r="H4752">
        <v>44</v>
      </c>
      <c r="I4752">
        <v>393</v>
      </c>
      <c r="J4752">
        <v>45</v>
      </c>
      <c r="K4752">
        <v>425</v>
      </c>
      <c r="L4752" t="s">
        <v>32</v>
      </c>
      <c r="M4752" t="s">
        <v>32</v>
      </c>
      <c r="N4752" t="s">
        <v>37</v>
      </c>
      <c r="O4752">
        <v>37</v>
      </c>
      <c r="P4752">
        <v>38</v>
      </c>
      <c r="Q4752">
        <v>141</v>
      </c>
      <c r="R4752">
        <v>149.5</v>
      </c>
      <c r="S4752" t="s">
        <v>32</v>
      </c>
      <c r="T4752" t="s">
        <v>32</v>
      </c>
      <c r="U4752">
        <v>45</v>
      </c>
      <c r="V4752">
        <v>45</v>
      </c>
      <c r="W4752">
        <v>420</v>
      </c>
      <c r="X4752">
        <v>0</v>
      </c>
      <c r="Z4752" t="s">
        <v>33</v>
      </c>
      <c r="AA4752" t="s">
        <v>32</v>
      </c>
      <c r="AB4752" t="s">
        <v>7671</v>
      </c>
      <c r="AC4752" t="s">
        <v>7682</v>
      </c>
    </row>
    <row r="4753" spans="1:29" x14ac:dyDescent="0.3">
      <c r="A4753" t="s">
        <v>4674</v>
      </c>
      <c r="B4753">
        <v>2</v>
      </c>
      <c r="C4753" t="s">
        <v>29</v>
      </c>
      <c r="D4753" t="s">
        <v>30</v>
      </c>
      <c r="E4753">
        <v>17</v>
      </c>
      <c r="F4753" t="s">
        <v>33</v>
      </c>
      <c r="G4753">
        <v>21</v>
      </c>
      <c r="H4753">
        <v>45</v>
      </c>
      <c r="I4753">
        <v>268</v>
      </c>
      <c r="J4753">
        <v>47</v>
      </c>
      <c r="K4753">
        <v>282</v>
      </c>
      <c r="L4753" t="s">
        <v>31</v>
      </c>
      <c r="M4753" t="s">
        <v>32</v>
      </c>
      <c r="N4753" t="s">
        <v>31</v>
      </c>
      <c r="O4753">
        <v>26</v>
      </c>
      <c r="P4753">
        <v>38</v>
      </c>
      <c r="Q4753">
        <v>97</v>
      </c>
      <c r="R4753">
        <v>344.6</v>
      </c>
      <c r="S4753" t="s">
        <v>32</v>
      </c>
      <c r="T4753" t="s">
        <v>32</v>
      </c>
      <c r="U4753">
        <v>47</v>
      </c>
      <c r="V4753">
        <v>47</v>
      </c>
      <c r="W4753">
        <v>291</v>
      </c>
      <c r="X4753">
        <v>0</v>
      </c>
      <c r="Z4753" t="s">
        <v>33</v>
      </c>
      <c r="AA4753" t="s">
        <v>32</v>
      </c>
    </row>
    <row r="4754" spans="1:29" x14ac:dyDescent="0.3">
      <c r="A4754" t="s">
        <v>4898</v>
      </c>
      <c r="B4754">
        <v>3</v>
      </c>
      <c r="C4754" t="s">
        <v>40</v>
      </c>
      <c r="D4754" t="s">
        <v>50</v>
      </c>
      <c r="E4754">
        <v>20</v>
      </c>
      <c r="F4754" t="s">
        <v>32</v>
      </c>
      <c r="G4754">
        <v>77</v>
      </c>
      <c r="H4754">
        <v>114</v>
      </c>
      <c r="I4754">
        <v>1043</v>
      </c>
      <c r="J4754">
        <v>123</v>
      </c>
      <c r="K4754">
        <v>1096</v>
      </c>
      <c r="L4754" t="s">
        <v>32</v>
      </c>
      <c r="M4754" t="s">
        <v>32</v>
      </c>
      <c r="N4754" t="s">
        <v>32</v>
      </c>
      <c r="O4754">
        <v>84</v>
      </c>
      <c r="P4754">
        <v>113</v>
      </c>
      <c r="Q4754">
        <v>343</v>
      </c>
      <c r="R4754">
        <v>221.4</v>
      </c>
      <c r="S4754" t="s">
        <v>32</v>
      </c>
      <c r="T4754" t="s">
        <v>32</v>
      </c>
      <c r="U4754">
        <v>95</v>
      </c>
      <c r="V4754">
        <v>95</v>
      </c>
      <c r="W4754">
        <v>873</v>
      </c>
      <c r="X4754">
        <v>0</v>
      </c>
      <c r="Z4754" t="s">
        <v>32</v>
      </c>
      <c r="AA4754" t="s">
        <v>32</v>
      </c>
      <c r="AB4754" t="s">
        <v>7672</v>
      </c>
      <c r="AC4754" t="s">
        <v>7675</v>
      </c>
    </row>
    <row r="4755" spans="1:29" x14ac:dyDescent="0.3">
      <c r="A4755" t="s">
        <v>4675</v>
      </c>
      <c r="B4755">
        <v>3</v>
      </c>
      <c r="C4755" t="s">
        <v>29</v>
      </c>
      <c r="D4755" t="s">
        <v>30</v>
      </c>
      <c r="E4755">
        <v>15</v>
      </c>
      <c r="F4755" t="s">
        <v>32</v>
      </c>
      <c r="G4755">
        <v>31</v>
      </c>
      <c r="H4755">
        <v>66</v>
      </c>
      <c r="I4755">
        <v>554</v>
      </c>
      <c r="J4755">
        <v>68</v>
      </c>
      <c r="K4755">
        <v>546</v>
      </c>
      <c r="L4755" t="s">
        <v>32</v>
      </c>
      <c r="M4755" t="s">
        <v>32</v>
      </c>
      <c r="N4755" t="s">
        <v>32</v>
      </c>
      <c r="O4755">
        <v>41</v>
      </c>
      <c r="P4755">
        <v>43</v>
      </c>
      <c r="Q4755">
        <v>174</v>
      </c>
      <c r="R4755">
        <v>183.3</v>
      </c>
      <c r="S4755" t="s">
        <v>32</v>
      </c>
      <c r="T4755" t="s">
        <v>32</v>
      </c>
      <c r="U4755">
        <v>69</v>
      </c>
      <c r="V4755">
        <v>69</v>
      </c>
      <c r="W4755">
        <v>562</v>
      </c>
      <c r="X4755">
        <v>0</v>
      </c>
      <c r="Z4755" t="s">
        <v>33</v>
      </c>
      <c r="AA4755" t="s">
        <v>32</v>
      </c>
    </row>
    <row r="4756" spans="1:29" x14ac:dyDescent="0.3">
      <c r="A4756" t="s">
        <v>4899</v>
      </c>
      <c r="C4756" t="s">
        <v>40</v>
      </c>
      <c r="D4756" t="s">
        <v>4900</v>
      </c>
      <c r="E4756">
        <v>6</v>
      </c>
      <c r="F4756" t="s">
        <v>33</v>
      </c>
      <c r="G4756">
        <v>2</v>
      </c>
      <c r="H4756">
        <v>1</v>
      </c>
      <c r="I4756">
        <v>12</v>
      </c>
      <c r="J4756">
        <v>1</v>
      </c>
      <c r="K4756">
        <v>12</v>
      </c>
      <c r="L4756" t="s">
        <v>32</v>
      </c>
      <c r="M4756" t="s">
        <v>32</v>
      </c>
      <c r="N4756" t="s">
        <v>33</v>
      </c>
      <c r="O4756">
        <v>13</v>
      </c>
      <c r="P4756">
        <v>14</v>
      </c>
      <c r="Q4756">
        <v>54</v>
      </c>
      <c r="R4756">
        <v>185.3</v>
      </c>
      <c r="S4756" t="s">
        <v>33</v>
      </c>
      <c r="T4756" t="s">
        <v>33</v>
      </c>
      <c r="U4756">
        <v>0</v>
      </c>
      <c r="V4756">
        <v>0</v>
      </c>
      <c r="X4756">
        <v>12</v>
      </c>
      <c r="Y4756">
        <v>88</v>
      </c>
      <c r="Z4756" t="s">
        <v>32</v>
      </c>
      <c r="AA4756" t="s">
        <v>32</v>
      </c>
      <c r="AB4756" t="s">
        <v>7700</v>
      </c>
      <c r="AC4756" t="s">
        <v>7646</v>
      </c>
    </row>
    <row r="4757" spans="1:29" x14ac:dyDescent="0.3">
      <c r="A4757" t="s">
        <v>4676</v>
      </c>
      <c r="B4757">
        <v>5</v>
      </c>
      <c r="C4757" t="s">
        <v>29</v>
      </c>
      <c r="D4757" t="s">
        <v>30</v>
      </c>
      <c r="E4757">
        <v>13</v>
      </c>
      <c r="F4757" t="s">
        <v>32</v>
      </c>
      <c r="G4757">
        <v>25</v>
      </c>
      <c r="H4757">
        <v>34</v>
      </c>
      <c r="I4757">
        <v>287</v>
      </c>
      <c r="J4757">
        <v>34</v>
      </c>
      <c r="K4757">
        <v>312</v>
      </c>
      <c r="L4757" t="s">
        <v>32</v>
      </c>
      <c r="M4757" t="s">
        <v>32</v>
      </c>
      <c r="N4757" t="s">
        <v>32</v>
      </c>
      <c r="O4757">
        <v>28</v>
      </c>
      <c r="P4757">
        <v>40</v>
      </c>
      <c r="Q4757">
        <v>74</v>
      </c>
      <c r="R4757">
        <v>181.2</v>
      </c>
      <c r="S4757" t="s">
        <v>32</v>
      </c>
      <c r="T4757" t="s">
        <v>32</v>
      </c>
      <c r="U4757">
        <v>33</v>
      </c>
      <c r="V4757">
        <v>33</v>
      </c>
      <c r="W4757">
        <v>274</v>
      </c>
      <c r="X4757">
        <v>0</v>
      </c>
      <c r="Z4757" t="s">
        <v>33</v>
      </c>
      <c r="AA4757" t="s">
        <v>32</v>
      </c>
    </row>
    <row r="4758" spans="1:29" x14ac:dyDescent="0.3">
      <c r="A4758" t="s">
        <v>4677</v>
      </c>
      <c r="B4758">
        <v>3</v>
      </c>
      <c r="C4758" t="s">
        <v>29</v>
      </c>
      <c r="D4758" t="s">
        <v>30</v>
      </c>
      <c r="E4758">
        <v>12</v>
      </c>
      <c r="F4758" t="s">
        <v>32</v>
      </c>
      <c r="G4758">
        <v>35</v>
      </c>
      <c r="H4758">
        <v>54</v>
      </c>
      <c r="I4758">
        <v>407</v>
      </c>
      <c r="J4758">
        <v>54</v>
      </c>
      <c r="K4758">
        <v>401</v>
      </c>
      <c r="L4758" t="s">
        <v>32</v>
      </c>
      <c r="M4758" t="s">
        <v>32</v>
      </c>
      <c r="N4758" t="s">
        <v>32</v>
      </c>
      <c r="O4758">
        <v>40</v>
      </c>
      <c r="P4758">
        <v>47</v>
      </c>
      <c r="Q4758">
        <v>163</v>
      </c>
      <c r="R4758">
        <v>213.6</v>
      </c>
      <c r="S4758" t="s">
        <v>32</v>
      </c>
      <c r="T4758" t="s">
        <v>32</v>
      </c>
      <c r="U4758">
        <v>56</v>
      </c>
      <c r="V4758">
        <v>56</v>
      </c>
      <c r="W4758">
        <v>426</v>
      </c>
      <c r="X4758">
        <v>0</v>
      </c>
      <c r="Z4758" t="s">
        <v>33</v>
      </c>
      <c r="AA4758" t="s">
        <v>32</v>
      </c>
    </row>
    <row r="4759" spans="1:29" x14ac:dyDescent="0.3">
      <c r="A4759" t="s">
        <v>4678</v>
      </c>
      <c r="B4759">
        <v>3</v>
      </c>
      <c r="C4759" t="s">
        <v>29</v>
      </c>
      <c r="D4759" t="s">
        <v>35</v>
      </c>
      <c r="E4759">
        <v>28</v>
      </c>
      <c r="F4759" t="s">
        <v>32</v>
      </c>
      <c r="G4759">
        <v>23</v>
      </c>
      <c r="H4759">
        <v>28</v>
      </c>
      <c r="I4759">
        <v>174</v>
      </c>
      <c r="J4759">
        <v>27</v>
      </c>
      <c r="K4759">
        <v>166</v>
      </c>
      <c r="L4759" t="s">
        <v>32</v>
      </c>
      <c r="M4759" t="s">
        <v>32</v>
      </c>
      <c r="N4759" t="s">
        <v>32</v>
      </c>
      <c r="O4759">
        <v>24</v>
      </c>
      <c r="P4759">
        <v>18</v>
      </c>
      <c r="Q4759">
        <v>110</v>
      </c>
      <c r="R4759">
        <v>142</v>
      </c>
      <c r="S4759" t="s">
        <v>32</v>
      </c>
      <c r="T4759" t="s">
        <v>32</v>
      </c>
      <c r="U4759">
        <v>22</v>
      </c>
      <c r="V4759">
        <v>22</v>
      </c>
      <c r="W4759">
        <v>143</v>
      </c>
      <c r="X4759">
        <v>0</v>
      </c>
      <c r="Z4759" t="s">
        <v>33</v>
      </c>
      <c r="AA4759" t="s">
        <v>32</v>
      </c>
    </row>
    <row r="4760" spans="1:29" x14ac:dyDescent="0.3">
      <c r="A4760" t="s">
        <v>4679</v>
      </c>
      <c r="B4760">
        <v>4</v>
      </c>
      <c r="C4760" t="s">
        <v>29</v>
      </c>
      <c r="D4760" t="s">
        <v>35</v>
      </c>
      <c r="E4760">
        <v>21</v>
      </c>
      <c r="F4760" t="s">
        <v>32</v>
      </c>
      <c r="G4760">
        <v>73</v>
      </c>
      <c r="H4760">
        <v>88</v>
      </c>
      <c r="I4760">
        <v>780</v>
      </c>
      <c r="J4760">
        <v>97</v>
      </c>
      <c r="K4760">
        <v>818</v>
      </c>
      <c r="L4760" t="s">
        <v>32</v>
      </c>
      <c r="M4760" t="s">
        <v>32</v>
      </c>
      <c r="N4760" t="s">
        <v>32</v>
      </c>
      <c r="O4760">
        <v>81</v>
      </c>
      <c r="P4760">
        <v>91</v>
      </c>
      <c r="Q4760">
        <v>328</v>
      </c>
      <c r="R4760">
        <v>157.1</v>
      </c>
      <c r="S4760" t="s">
        <v>32</v>
      </c>
      <c r="T4760" t="s">
        <v>32</v>
      </c>
      <c r="U4760">
        <v>96</v>
      </c>
      <c r="V4760">
        <v>96</v>
      </c>
      <c r="W4760">
        <v>812</v>
      </c>
      <c r="X4760">
        <v>0</v>
      </c>
      <c r="Z4760" t="s">
        <v>31</v>
      </c>
      <c r="AA4760" t="s">
        <v>32</v>
      </c>
      <c r="AB4760" t="s">
        <v>7719</v>
      </c>
      <c r="AC4760" t="s">
        <v>7682</v>
      </c>
    </row>
    <row r="4761" spans="1:29" x14ac:dyDescent="0.3">
      <c r="A4761" t="s">
        <v>4680</v>
      </c>
      <c r="B4761">
        <v>4</v>
      </c>
      <c r="C4761" t="s">
        <v>29</v>
      </c>
      <c r="D4761" t="s">
        <v>35</v>
      </c>
      <c r="E4761">
        <v>28</v>
      </c>
      <c r="F4761" t="s">
        <v>32</v>
      </c>
      <c r="G4761">
        <v>119</v>
      </c>
      <c r="H4761">
        <v>171</v>
      </c>
      <c r="I4761">
        <v>1470</v>
      </c>
      <c r="J4761">
        <v>178</v>
      </c>
      <c r="K4761">
        <v>1506</v>
      </c>
      <c r="L4761" t="s">
        <v>32</v>
      </c>
      <c r="M4761" t="s">
        <v>32</v>
      </c>
      <c r="N4761" t="s">
        <v>32</v>
      </c>
      <c r="O4761">
        <v>137</v>
      </c>
      <c r="P4761">
        <v>174</v>
      </c>
      <c r="Q4761">
        <v>540</v>
      </c>
      <c r="R4761">
        <v>236.3</v>
      </c>
      <c r="S4761" t="s">
        <v>32</v>
      </c>
      <c r="T4761" t="s">
        <v>32</v>
      </c>
      <c r="U4761">
        <v>138</v>
      </c>
      <c r="V4761">
        <v>138</v>
      </c>
      <c r="W4761">
        <v>1223</v>
      </c>
      <c r="X4761">
        <v>0</v>
      </c>
      <c r="Z4761" t="s">
        <v>32</v>
      </c>
      <c r="AA4761" t="s">
        <v>32</v>
      </c>
      <c r="AB4761" t="s">
        <v>7674</v>
      </c>
      <c r="AC4761" t="s">
        <v>7675</v>
      </c>
    </row>
    <row r="4762" spans="1:29" x14ac:dyDescent="0.3">
      <c r="A4762" t="s">
        <v>4681</v>
      </c>
      <c r="B4762">
        <v>5</v>
      </c>
      <c r="C4762" t="s">
        <v>29</v>
      </c>
      <c r="D4762" t="s">
        <v>35</v>
      </c>
      <c r="E4762">
        <v>24</v>
      </c>
      <c r="F4762" t="s">
        <v>32</v>
      </c>
      <c r="G4762">
        <v>39</v>
      </c>
      <c r="H4762">
        <v>55</v>
      </c>
      <c r="I4762">
        <v>515</v>
      </c>
      <c r="J4762">
        <v>59</v>
      </c>
      <c r="K4762">
        <v>547</v>
      </c>
      <c r="L4762" t="s">
        <v>32</v>
      </c>
      <c r="M4762" t="s">
        <v>32</v>
      </c>
      <c r="N4762" t="s">
        <v>32</v>
      </c>
      <c r="O4762">
        <v>43</v>
      </c>
      <c r="P4762">
        <v>37</v>
      </c>
      <c r="Q4762">
        <v>169</v>
      </c>
      <c r="R4762">
        <v>149.80000000000001</v>
      </c>
      <c r="S4762" t="s">
        <v>32</v>
      </c>
      <c r="T4762" t="s">
        <v>37</v>
      </c>
      <c r="U4762">
        <v>60</v>
      </c>
      <c r="V4762">
        <v>60</v>
      </c>
      <c r="W4762">
        <v>548</v>
      </c>
      <c r="X4762">
        <v>0</v>
      </c>
      <c r="Z4762" t="s">
        <v>33</v>
      </c>
      <c r="AA4762" t="s">
        <v>32</v>
      </c>
      <c r="AB4762" t="s">
        <v>7685</v>
      </c>
      <c r="AC4762" t="s">
        <v>7682</v>
      </c>
    </row>
    <row r="4763" spans="1:29" x14ac:dyDescent="0.3">
      <c r="A4763" t="s">
        <v>4682</v>
      </c>
      <c r="B4763">
        <v>5</v>
      </c>
      <c r="C4763" t="s">
        <v>29</v>
      </c>
      <c r="D4763" t="s">
        <v>35</v>
      </c>
      <c r="E4763">
        <v>20</v>
      </c>
      <c r="F4763" t="s">
        <v>32</v>
      </c>
      <c r="G4763">
        <v>43</v>
      </c>
      <c r="H4763">
        <v>77</v>
      </c>
      <c r="I4763">
        <v>671</v>
      </c>
      <c r="J4763">
        <v>78</v>
      </c>
      <c r="K4763">
        <v>676</v>
      </c>
      <c r="L4763" t="s">
        <v>32</v>
      </c>
      <c r="M4763" t="s">
        <v>32</v>
      </c>
      <c r="N4763" t="s">
        <v>32</v>
      </c>
      <c r="O4763">
        <v>50</v>
      </c>
      <c r="P4763">
        <v>55</v>
      </c>
      <c r="Q4763">
        <v>226</v>
      </c>
      <c r="R4763">
        <v>201.8</v>
      </c>
      <c r="S4763" t="s">
        <v>32</v>
      </c>
      <c r="T4763" t="s">
        <v>32</v>
      </c>
      <c r="U4763">
        <v>67</v>
      </c>
      <c r="V4763">
        <v>67</v>
      </c>
      <c r="W4763">
        <v>583</v>
      </c>
      <c r="X4763">
        <v>0</v>
      </c>
      <c r="Z4763" t="s">
        <v>32</v>
      </c>
      <c r="AA4763" t="s">
        <v>32</v>
      </c>
      <c r="AB4763" t="s">
        <v>7710</v>
      </c>
      <c r="AC4763" t="s">
        <v>7675</v>
      </c>
    </row>
    <row r="4764" spans="1:29" x14ac:dyDescent="0.3">
      <c r="A4764" t="s">
        <v>4683</v>
      </c>
      <c r="B4764">
        <v>2</v>
      </c>
      <c r="C4764" t="s">
        <v>29</v>
      </c>
      <c r="D4764" t="s">
        <v>30</v>
      </c>
      <c r="E4764">
        <v>49</v>
      </c>
      <c r="F4764" t="s">
        <v>32</v>
      </c>
      <c r="G4764">
        <v>147</v>
      </c>
      <c r="H4764">
        <v>201</v>
      </c>
      <c r="I4764">
        <v>1923</v>
      </c>
      <c r="J4764">
        <v>200</v>
      </c>
      <c r="K4764">
        <v>1879</v>
      </c>
      <c r="L4764" t="s">
        <v>31</v>
      </c>
      <c r="M4764" t="s">
        <v>32</v>
      </c>
      <c r="N4764" t="s">
        <v>31</v>
      </c>
      <c r="O4764">
        <v>164</v>
      </c>
      <c r="P4764">
        <v>251</v>
      </c>
      <c r="Q4764">
        <v>757</v>
      </c>
      <c r="R4764">
        <v>258.7</v>
      </c>
      <c r="S4764" t="s">
        <v>32</v>
      </c>
      <c r="T4764" t="s">
        <v>32</v>
      </c>
      <c r="U4764">
        <v>206</v>
      </c>
      <c r="V4764">
        <v>206</v>
      </c>
      <c r="W4764">
        <v>1996</v>
      </c>
      <c r="X4764">
        <v>0</v>
      </c>
      <c r="Z4764" t="s">
        <v>31</v>
      </c>
      <c r="AA4764" t="s">
        <v>32</v>
      </c>
    </row>
    <row r="4765" spans="1:29" x14ac:dyDescent="0.3">
      <c r="A4765" t="s">
        <v>4684</v>
      </c>
      <c r="B4765">
        <v>3</v>
      </c>
      <c r="C4765" t="s">
        <v>29</v>
      </c>
      <c r="D4765" t="s">
        <v>30</v>
      </c>
      <c r="E4765">
        <v>48</v>
      </c>
      <c r="F4765" t="s">
        <v>32</v>
      </c>
      <c r="G4765">
        <v>112</v>
      </c>
      <c r="H4765">
        <v>160</v>
      </c>
      <c r="I4765">
        <v>1416</v>
      </c>
      <c r="J4765">
        <v>160</v>
      </c>
      <c r="K4765">
        <v>1396</v>
      </c>
      <c r="L4765" t="s">
        <v>32</v>
      </c>
      <c r="M4765" t="s">
        <v>32</v>
      </c>
      <c r="N4765" t="s">
        <v>31</v>
      </c>
      <c r="O4765">
        <v>127</v>
      </c>
      <c r="P4765">
        <v>172</v>
      </c>
      <c r="Q4765">
        <v>556</v>
      </c>
      <c r="R4765">
        <v>246</v>
      </c>
      <c r="S4765" t="s">
        <v>32</v>
      </c>
      <c r="T4765" t="s">
        <v>32</v>
      </c>
      <c r="U4765">
        <v>161</v>
      </c>
      <c r="V4765">
        <v>161</v>
      </c>
      <c r="W4765">
        <v>1447</v>
      </c>
      <c r="X4765">
        <v>0</v>
      </c>
      <c r="Z4765" t="s">
        <v>32</v>
      </c>
      <c r="AA4765" t="s">
        <v>32</v>
      </c>
    </row>
    <row r="4766" spans="1:29" x14ac:dyDescent="0.3">
      <c r="A4766" t="s">
        <v>4685</v>
      </c>
      <c r="B4766">
        <v>3</v>
      </c>
      <c r="C4766" t="s">
        <v>29</v>
      </c>
      <c r="D4766" t="s">
        <v>35</v>
      </c>
      <c r="E4766">
        <v>24</v>
      </c>
      <c r="F4766" t="s">
        <v>32</v>
      </c>
      <c r="G4766">
        <v>116</v>
      </c>
      <c r="H4766">
        <v>160</v>
      </c>
      <c r="I4766">
        <v>1456</v>
      </c>
      <c r="J4766">
        <v>167</v>
      </c>
      <c r="K4766">
        <v>1496</v>
      </c>
      <c r="L4766" t="s">
        <v>32</v>
      </c>
      <c r="M4766" t="s">
        <v>32</v>
      </c>
      <c r="N4766" t="s">
        <v>32</v>
      </c>
      <c r="O4766">
        <v>129</v>
      </c>
      <c r="P4766">
        <v>139</v>
      </c>
      <c r="Q4766">
        <v>534</v>
      </c>
      <c r="R4766">
        <v>222.5</v>
      </c>
      <c r="S4766" t="s">
        <v>32</v>
      </c>
      <c r="T4766" t="s">
        <v>32</v>
      </c>
      <c r="U4766">
        <v>168</v>
      </c>
      <c r="V4766">
        <v>168</v>
      </c>
      <c r="W4766">
        <v>1513</v>
      </c>
      <c r="X4766">
        <v>0</v>
      </c>
      <c r="Z4766" t="s">
        <v>32</v>
      </c>
      <c r="AA4766" t="s">
        <v>32</v>
      </c>
      <c r="AB4766" t="s">
        <v>7703</v>
      </c>
      <c r="AC4766" t="s">
        <v>7682</v>
      </c>
    </row>
    <row r="4767" spans="1:29" x14ac:dyDescent="0.3">
      <c r="A4767" t="s">
        <v>4686</v>
      </c>
      <c r="B4767">
        <v>5</v>
      </c>
      <c r="C4767" t="s">
        <v>29</v>
      </c>
      <c r="D4767" t="s">
        <v>30</v>
      </c>
      <c r="E4767">
        <v>20</v>
      </c>
      <c r="F4767" t="s">
        <v>32</v>
      </c>
      <c r="G4767">
        <v>88</v>
      </c>
      <c r="H4767">
        <v>106</v>
      </c>
      <c r="I4767">
        <v>989</v>
      </c>
      <c r="J4767">
        <v>104</v>
      </c>
      <c r="K4767">
        <v>988</v>
      </c>
      <c r="L4767" t="s">
        <v>32</v>
      </c>
      <c r="M4767" t="s">
        <v>32</v>
      </c>
      <c r="N4767" t="s">
        <v>32</v>
      </c>
      <c r="O4767">
        <v>93</v>
      </c>
      <c r="P4767">
        <v>75</v>
      </c>
      <c r="Q4767">
        <v>366</v>
      </c>
      <c r="R4767">
        <v>132.9</v>
      </c>
      <c r="S4767" t="s">
        <v>32</v>
      </c>
      <c r="T4767" t="s">
        <v>32</v>
      </c>
      <c r="U4767">
        <v>88</v>
      </c>
      <c r="V4767">
        <v>88</v>
      </c>
      <c r="W4767">
        <v>825</v>
      </c>
      <c r="X4767">
        <v>0</v>
      </c>
      <c r="Z4767" t="s">
        <v>32</v>
      </c>
      <c r="AA4767" t="s">
        <v>32</v>
      </c>
    </row>
    <row r="4768" spans="1:29" x14ac:dyDescent="0.3">
      <c r="A4768" t="s">
        <v>4755</v>
      </c>
      <c r="B4768">
        <v>3</v>
      </c>
      <c r="C4768" t="s">
        <v>29</v>
      </c>
      <c r="D4768" t="s">
        <v>35</v>
      </c>
      <c r="E4768">
        <v>18</v>
      </c>
      <c r="F4768" t="s">
        <v>32</v>
      </c>
      <c r="G4768">
        <v>79</v>
      </c>
      <c r="H4768">
        <v>117</v>
      </c>
      <c r="I4768">
        <v>1019</v>
      </c>
      <c r="J4768">
        <v>122</v>
      </c>
      <c r="K4768">
        <v>1070</v>
      </c>
      <c r="L4768" t="s">
        <v>32</v>
      </c>
      <c r="M4768" t="s">
        <v>32</v>
      </c>
      <c r="N4768" t="s">
        <v>32</v>
      </c>
      <c r="O4768">
        <v>98</v>
      </c>
      <c r="P4768">
        <v>113</v>
      </c>
      <c r="Q4768">
        <v>391</v>
      </c>
      <c r="R4768">
        <v>192.2</v>
      </c>
      <c r="S4768" t="s">
        <v>37</v>
      </c>
      <c r="T4768" t="s">
        <v>32</v>
      </c>
      <c r="U4768">
        <v>125</v>
      </c>
      <c r="V4768">
        <v>125</v>
      </c>
      <c r="W4768">
        <v>1066</v>
      </c>
      <c r="X4768">
        <v>0</v>
      </c>
      <c r="Z4768" t="s">
        <v>31</v>
      </c>
      <c r="AA4768" t="s">
        <v>32</v>
      </c>
      <c r="AB4768" t="s">
        <v>7710</v>
      </c>
      <c r="AC4768" t="s">
        <v>7675</v>
      </c>
    </row>
    <row r="4769" spans="1:29" x14ac:dyDescent="0.3">
      <c r="A4769" t="s">
        <v>4687</v>
      </c>
      <c r="B4769">
        <v>3</v>
      </c>
      <c r="C4769" t="s">
        <v>29</v>
      </c>
      <c r="D4769" t="s">
        <v>395</v>
      </c>
      <c r="E4769">
        <v>29</v>
      </c>
      <c r="F4769" t="s">
        <v>32</v>
      </c>
      <c r="G4769">
        <v>73</v>
      </c>
      <c r="H4769">
        <v>96</v>
      </c>
      <c r="I4769">
        <v>892</v>
      </c>
      <c r="J4769">
        <v>102</v>
      </c>
      <c r="K4769">
        <v>897</v>
      </c>
      <c r="L4769" t="s">
        <v>32</v>
      </c>
      <c r="M4769" t="s">
        <v>32</v>
      </c>
      <c r="N4769" t="s">
        <v>32</v>
      </c>
      <c r="O4769">
        <v>82</v>
      </c>
      <c r="P4769">
        <v>81</v>
      </c>
      <c r="Q4769">
        <v>365</v>
      </c>
      <c r="R4769">
        <v>164.1</v>
      </c>
      <c r="S4769" t="s">
        <v>32</v>
      </c>
      <c r="T4769" t="s">
        <v>32</v>
      </c>
      <c r="U4769">
        <v>86</v>
      </c>
      <c r="V4769">
        <v>86</v>
      </c>
      <c r="W4769">
        <v>740</v>
      </c>
      <c r="X4769">
        <v>0</v>
      </c>
      <c r="Z4769" t="s">
        <v>33</v>
      </c>
      <c r="AA4769" t="s">
        <v>32</v>
      </c>
    </row>
    <row r="4770" spans="1:29" x14ac:dyDescent="0.3">
      <c r="A4770" t="s">
        <v>4688</v>
      </c>
      <c r="B4770">
        <v>4</v>
      </c>
      <c r="C4770" t="s">
        <v>29</v>
      </c>
      <c r="D4770" t="s">
        <v>4689</v>
      </c>
      <c r="E4770">
        <v>28</v>
      </c>
      <c r="F4770" t="s">
        <v>32</v>
      </c>
      <c r="G4770">
        <v>106</v>
      </c>
      <c r="H4770">
        <v>125</v>
      </c>
      <c r="I4770">
        <v>1227</v>
      </c>
      <c r="J4770">
        <v>133</v>
      </c>
      <c r="K4770">
        <v>1268</v>
      </c>
      <c r="L4770" t="s">
        <v>32</v>
      </c>
      <c r="M4770" t="s">
        <v>32</v>
      </c>
      <c r="N4770" t="s">
        <v>32</v>
      </c>
      <c r="O4770">
        <v>117</v>
      </c>
      <c r="P4770">
        <v>160</v>
      </c>
      <c r="Q4770">
        <v>491</v>
      </c>
      <c r="R4770">
        <v>242.4</v>
      </c>
      <c r="S4770" t="s">
        <v>32</v>
      </c>
      <c r="T4770" t="s">
        <v>32</v>
      </c>
      <c r="U4770">
        <v>133</v>
      </c>
      <c r="V4770">
        <v>133</v>
      </c>
      <c r="W4770">
        <v>1283</v>
      </c>
      <c r="X4770">
        <v>0</v>
      </c>
      <c r="Z4770" t="s">
        <v>37</v>
      </c>
      <c r="AA4770" t="s">
        <v>32</v>
      </c>
      <c r="AB4770" t="s">
        <v>7681</v>
      </c>
      <c r="AC4770" t="s">
        <v>7682</v>
      </c>
    </row>
    <row r="4771" spans="1:29" x14ac:dyDescent="0.3">
      <c r="A4771" t="s">
        <v>4822</v>
      </c>
      <c r="B4771">
        <v>2</v>
      </c>
      <c r="C4771" t="s">
        <v>29</v>
      </c>
      <c r="D4771" t="s">
        <v>318</v>
      </c>
      <c r="E4771">
        <v>24</v>
      </c>
      <c r="F4771" t="s">
        <v>32</v>
      </c>
      <c r="G4771">
        <v>83</v>
      </c>
      <c r="H4771">
        <v>101</v>
      </c>
      <c r="I4771">
        <v>805</v>
      </c>
      <c r="J4771">
        <v>106</v>
      </c>
      <c r="K4771">
        <v>786</v>
      </c>
      <c r="L4771" t="s">
        <v>32</v>
      </c>
      <c r="M4771" t="s">
        <v>32</v>
      </c>
      <c r="N4771" t="s">
        <v>32</v>
      </c>
      <c r="O4771">
        <v>97</v>
      </c>
      <c r="P4771">
        <v>96</v>
      </c>
      <c r="Q4771">
        <v>341</v>
      </c>
      <c r="R4771">
        <v>218.8</v>
      </c>
      <c r="S4771" t="s">
        <v>32</v>
      </c>
      <c r="T4771" t="s">
        <v>32</v>
      </c>
      <c r="U4771">
        <v>96</v>
      </c>
      <c r="V4771">
        <v>96</v>
      </c>
      <c r="W4771">
        <v>761</v>
      </c>
      <c r="X4771">
        <v>0</v>
      </c>
      <c r="Z4771" t="s">
        <v>32</v>
      </c>
      <c r="AA4771" t="s">
        <v>32</v>
      </c>
      <c r="AB4771" t="s">
        <v>7728</v>
      </c>
      <c r="AC4771" t="s">
        <v>7675</v>
      </c>
    </row>
    <row r="4772" spans="1:29" x14ac:dyDescent="0.3">
      <c r="A4772" t="s">
        <v>4690</v>
      </c>
      <c r="B4772">
        <v>4</v>
      </c>
      <c r="C4772" t="s">
        <v>29</v>
      </c>
      <c r="D4772" t="s">
        <v>35</v>
      </c>
      <c r="E4772">
        <v>30</v>
      </c>
      <c r="F4772" t="s">
        <v>32</v>
      </c>
      <c r="G4772">
        <v>83</v>
      </c>
      <c r="H4772">
        <v>125</v>
      </c>
      <c r="I4772">
        <v>1048</v>
      </c>
      <c r="J4772">
        <v>129</v>
      </c>
      <c r="K4772">
        <v>1104</v>
      </c>
      <c r="L4772" t="s">
        <v>32</v>
      </c>
      <c r="M4772" t="s">
        <v>32</v>
      </c>
      <c r="N4772" t="s">
        <v>32</v>
      </c>
      <c r="O4772">
        <v>90</v>
      </c>
      <c r="P4772">
        <v>84</v>
      </c>
      <c r="Q4772">
        <v>336</v>
      </c>
      <c r="R4772">
        <v>184.2</v>
      </c>
      <c r="S4772" t="s">
        <v>32</v>
      </c>
      <c r="T4772" t="s">
        <v>32</v>
      </c>
      <c r="U4772">
        <v>127</v>
      </c>
      <c r="V4772">
        <v>127</v>
      </c>
      <c r="W4772">
        <v>1111</v>
      </c>
      <c r="X4772">
        <v>0</v>
      </c>
      <c r="Z4772" t="s">
        <v>32</v>
      </c>
      <c r="AA4772" t="s">
        <v>32</v>
      </c>
      <c r="AB4772" t="s">
        <v>7725</v>
      </c>
      <c r="AC4772" t="s">
        <v>7682</v>
      </c>
    </row>
    <row r="4773" spans="1:29" x14ac:dyDescent="0.3">
      <c r="A4773" t="s">
        <v>4692</v>
      </c>
      <c r="B4773">
        <v>4</v>
      </c>
      <c r="C4773" t="s">
        <v>29</v>
      </c>
      <c r="D4773" t="s">
        <v>30</v>
      </c>
      <c r="E4773">
        <v>2</v>
      </c>
      <c r="F4773" t="s">
        <v>32</v>
      </c>
      <c r="G4773">
        <v>20</v>
      </c>
      <c r="H4773">
        <v>37</v>
      </c>
      <c r="I4773">
        <v>286</v>
      </c>
      <c r="J4773">
        <v>40</v>
      </c>
      <c r="K4773">
        <v>294</v>
      </c>
      <c r="L4773" t="s">
        <v>32</v>
      </c>
      <c r="M4773" t="s">
        <v>32</v>
      </c>
      <c r="N4773" t="s">
        <v>32</v>
      </c>
      <c r="O4773">
        <v>22</v>
      </c>
      <c r="P4773">
        <v>21</v>
      </c>
      <c r="Q4773">
        <v>87</v>
      </c>
      <c r="R4773">
        <v>249.7</v>
      </c>
      <c r="S4773" t="s">
        <v>33</v>
      </c>
      <c r="T4773" t="s">
        <v>33</v>
      </c>
      <c r="U4773">
        <v>0</v>
      </c>
      <c r="V4773">
        <v>0</v>
      </c>
      <c r="X4773">
        <v>0</v>
      </c>
      <c r="Z4773" t="s">
        <v>33</v>
      </c>
      <c r="AA4773" t="s">
        <v>32</v>
      </c>
    </row>
    <row r="4774" spans="1:29" x14ac:dyDescent="0.3">
      <c r="A4774" t="s">
        <v>4693</v>
      </c>
      <c r="B4774">
        <v>3</v>
      </c>
      <c r="C4774" t="s">
        <v>29</v>
      </c>
      <c r="D4774" t="s">
        <v>30</v>
      </c>
      <c r="E4774">
        <v>17</v>
      </c>
      <c r="F4774" t="s">
        <v>32</v>
      </c>
      <c r="G4774">
        <v>48</v>
      </c>
      <c r="H4774">
        <v>74</v>
      </c>
      <c r="I4774">
        <v>597</v>
      </c>
      <c r="J4774">
        <v>79</v>
      </c>
      <c r="K4774">
        <v>613</v>
      </c>
      <c r="L4774" t="s">
        <v>31</v>
      </c>
      <c r="M4774" t="s">
        <v>32</v>
      </c>
      <c r="N4774" t="s">
        <v>32</v>
      </c>
      <c r="O4774">
        <v>59</v>
      </c>
      <c r="P4774">
        <v>88</v>
      </c>
      <c r="Q4774">
        <v>248</v>
      </c>
      <c r="R4774">
        <v>316.39999999999998</v>
      </c>
      <c r="S4774" t="s">
        <v>32</v>
      </c>
      <c r="T4774" t="s">
        <v>32</v>
      </c>
      <c r="U4774">
        <v>72</v>
      </c>
      <c r="V4774">
        <v>72</v>
      </c>
      <c r="W4774">
        <v>571</v>
      </c>
      <c r="X4774">
        <v>0</v>
      </c>
      <c r="Z4774" t="s">
        <v>32</v>
      </c>
      <c r="AA4774" t="s">
        <v>32</v>
      </c>
    </row>
    <row r="4775" spans="1:29" x14ac:dyDescent="0.3">
      <c r="A4775" t="s">
        <v>4924</v>
      </c>
      <c r="B4775">
        <v>4</v>
      </c>
      <c r="C4775" t="s">
        <v>29</v>
      </c>
      <c r="D4775" t="s">
        <v>35</v>
      </c>
      <c r="E4775">
        <v>17</v>
      </c>
      <c r="F4775" t="s">
        <v>32</v>
      </c>
      <c r="G4775">
        <v>87</v>
      </c>
      <c r="H4775">
        <v>115</v>
      </c>
      <c r="I4775">
        <v>1136</v>
      </c>
      <c r="J4775">
        <v>120</v>
      </c>
      <c r="K4775">
        <v>1171</v>
      </c>
      <c r="L4775" t="s">
        <v>32</v>
      </c>
      <c r="M4775" t="s">
        <v>32</v>
      </c>
      <c r="N4775" t="s">
        <v>32</v>
      </c>
      <c r="O4775">
        <v>98</v>
      </c>
      <c r="P4775">
        <v>129</v>
      </c>
      <c r="Q4775">
        <v>358</v>
      </c>
      <c r="R4775">
        <v>188.4</v>
      </c>
      <c r="S4775" t="s">
        <v>37</v>
      </c>
      <c r="T4775" t="s">
        <v>32</v>
      </c>
      <c r="U4775">
        <v>94</v>
      </c>
      <c r="V4775">
        <v>94</v>
      </c>
      <c r="W4775">
        <v>913</v>
      </c>
      <c r="X4775">
        <v>0</v>
      </c>
      <c r="Z4775" t="s">
        <v>32</v>
      </c>
      <c r="AA4775" t="s">
        <v>32</v>
      </c>
      <c r="AB4775" t="s">
        <v>7713</v>
      </c>
      <c r="AC4775" t="s">
        <v>7682</v>
      </c>
    </row>
    <row r="4776" spans="1:29" x14ac:dyDescent="0.3">
      <c r="A4776" t="s">
        <v>4696</v>
      </c>
      <c r="B4776">
        <v>5</v>
      </c>
      <c r="C4776" t="s">
        <v>29</v>
      </c>
      <c r="D4776" t="s">
        <v>30</v>
      </c>
      <c r="E4776">
        <v>10</v>
      </c>
      <c r="F4776" t="s">
        <v>32</v>
      </c>
      <c r="G4776">
        <v>63</v>
      </c>
      <c r="H4776">
        <v>86</v>
      </c>
      <c r="I4776">
        <v>709</v>
      </c>
      <c r="J4776">
        <v>89</v>
      </c>
      <c r="K4776">
        <v>740</v>
      </c>
      <c r="L4776" t="s">
        <v>32</v>
      </c>
      <c r="M4776" t="s">
        <v>32</v>
      </c>
      <c r="N4776" t="s">
        <v>32</v>
      </c>
      <c r="O4776">
        <v>76</v>
      </c>
      <c r="P4776">
        <v>66</v>
      </c>
      <c r="Q4776">
        <v>269</v>
      </c>
      <c r="R4776">
        <v>138.19999999999999</v>
      </c>
      <c r="S4776" t="s">
        <v>32</v>
      </c>
      <c r="T4776" t="s">
        <v>32</v>
      </c>
      <c r="U4776">
        <v>90</v>
      </c>
      <c r="V4776">
        <v>90</v>
      </c>
      <c r="W4776">
        <v>751</v>
      </c>
      <c r="X4776">
        <v>0</v>
      </c>
      <c r="Z4776" t="s">
        <v>33</v>
      </c>
      <c r="AA4776" t="s">
        <v>32</v>
      </c>
    </row>
    <row r="4777" spans="1:29" x14ac:dyDescent="0.3">
      <c r="A4777" t="s">
        <v>4925</v>
      </c>
      <c r="B4777">
        <v>3</v>
      </c>
      <c r="C4777" t="s">
        <v>29</v>
      </c>
      <c r="D4777" t="s">
        <v>35</v>
      </c>
      <c r="E4777">
        <v>25</v>
      </c>
      <c r="F4777" t="s">
        <v>32</v>
      </c>
      <c r="G4777">
        <v>96</v>
      </c>
      <c r="H4777">
        <v>129</v>
      </c>
      <c r="I4777">
        <v>1122</v>
      </c>
      <c r="J4777">
        <v>137</v>
      </c>
      <c r="K4777">
        <v>1173</v>
      </c>
      <c r="L4777" t="s">
        <v>32</v>
      </c>
      <c r="M4777" t="s">
        <v>32</v>
      </c>
      <c r="N4777" t="s">
        <v>31</v>
      </c>
      <c r="O4777">
        <v>112</v>
      </c>
      <c r="P4777">
        <v>148</v>
      </c>
      <c r="Q4777">
        <v>434</v>
      </c>
      <c r="R4777">
        <v>221.9</v>
      </c>
      <c r="S4777" t="s">
        <v>32</v>
      </c>
      <c r="T4777" t="s">
        <v>32</v>
      </c>
      <c r="U4777">
        <v>119</v>
      </c>
      <c r="V4777">
        <v>119</v>
      </c>
      <c r="W4777">
        <v>978</v>
      </c>
      <c r="X4777">
        <v>0</v>
      </c>
      <c r="Z4777" t="s">
        <v>31</v>
      </c>
      <c r="AA4777" t="s">
        <v>32</v>
      </c>
      <c r="AB4777" t="s">
        <v>7660</v>
      </c>
      <c r="AC4777" t="s">
        <v>7675</v>
      </c>
    </row>
    <row r="4778" spans="1:29" x14ac:dyDescent="0.3">
      <c r="A4778" t="s">
        <v>4697</v>
      </c>
      <c r="B4778">
        <v>3</v>
      </c>
      <c r="C4778" t="s">
        <v>29</v>
      </c>
      <c r="D4778" t="s">
        <v>30</v>
      </c>
      <c r="E4778">
        <v>24</v>
      </c>
      <c r="F4778" t="s">
        <v>32</v>
      </c>
      <c r="G4778">
        <v>64</v>
      </c>
      <c r="H4778">
        <v>107</v>
      </c>
      <c r="I4778">
        <v>743</v>
      </c>
      <c r="J4778">
        <v>108</v>
      </c>
      <c r="K4778">
        <v>761</v>
      </c>
      <c r="L4778" t="s">
        <v>32</v>
      </c>
      <c r="M4778" t="s">
        <v>32</v>
      </c>
      <c r="N4778" t="s">
        <v>32</v>
      </c>
      <c r="O4778">
        <v>73</v>
      </c>
      <c r="P4778">
        <v>92</v>
      </c>
      <c r="Q4778">
        <v>386</v>
      </c>
      <c r="R4778">
        <v>201.2</v>
      </c>
      <c r="S4778" t="s">
        <v>32</v>
      </c>
      <c r="T4778" t="s">
        <v>32</v>
      </c>
      <c r="U4778">
        <v>93</v>
      </c>
      <c r="V4778">
        <v>93</v>
      </c>
      <c r="W4778">
        <v>625</v>
      </c>
      <c r="X4778">
        <v>0</v>
      </c>
      <c r="Z4778" t="s">
        <v>32</v>
      </c>
      <c r="AA4778" t="s">
        <v>32</v>
      </c>
    </row>
    <row r="4779" spans="1:29" x14ac:dyDescent="0.3">
      <c r="A4779" t="s">
        <v>4926</v>
      </c>
      <c r="B4779">
        <v>5</v>
      </c>
      <c r="C4779" t="s">
        <v>29</v>
      </c>
      <c r="D4779" t="s">
        <v>50</v>
      </c>
      <c r="E4779">
        <v>12</v>
      </c>
      <c r="F4779" t="s">
        <v>31</v>
      </c>
      <c r="G4779">
        <v>42</v>
      </c>
      <c r="H4779">
        <v>49</v>
      </c>
      <c r="I4779">
        <v>484</v>
      </c>
      <c r="J4779">
        <v>54</v>
      </c>
      <c r="K4779">
        <v>513</v>
      </c>
      <c r="L4779" t="s">
        <v>32</v>
      </c>
      <c r="M4779" t="s">
        <v>32</v>
      </c>
      <c r="N4779" t="s">
        <v>32</v>
      </c>
      <c r="O4779">
        <v>44</v>
      </c>
      <c r="P4779">
        <v>61</v>
      </c>
      <c r="Q4779">
        <v>164</v>
      </c>
      <c r="R4779">
        <v>173.5</v>
      </c>
      <c r="S4779" t="s">
        <v>31</v>
      </c>
      <c r="T4779" t="s">
        <v>37</v>
      </c>
      <c r="U4779">
        <v>51</v>
      </c>
      <c r="V4779">
        <v>51</v>
      </c>
      <c r="W4779">
        <v>493</v>
      </c>
      <c r="X4779">
        <v>0</v>
      </c>
      <c r="Z4779" t="s">
        <v>33</v>
      </c>
      <c r="AA4779" t="s">
        <v>32</v>
      </c>
      <c r="AB4779" t="s">
        <v>7674</v>
      </c>
      <c r="AC4779" t="s">
        <v>7675</v>
      </c>
    </row>
    <row r="4780" spans="1:29" x14ac:dyDescent="0.3">
      <c r="A4780" t="s">
        <v>4698</v>
      </c>
      <c r="B4780">
        <v>3</v>
      </c>
      <c r="C4780" t="s">
        <v>29</v>
      </c>
      <c r="D4780" t="s">
        <v>30</v>
      </c>
      <c r="E4780">
        <v>18</v>
      </c>
      <c r="F4780" t="s">
        <v>32</v>
      </c>
      <c r="G4780">
        <v>34</v>
      </c>
      <c r="H4780">
        <v>33</v>
      </c>
      <c r="I4780">
        <v>310</v>
      </c>
      <c r="J4780">
        <v>34</v>
      </c>
      <c r="K4780">
        <v>304</v>
      </c>
      <c r="L4780" t="s">
        <v>32</v>
      </c>
      <c r="M4780" t="s">
        <v>32</v>
      </c>
      <c r="N4780" t="s">
        <v>32</v>
      </c>
      <c r="O4780">
        <v>35</v>
      </c>
      <c r="P4780">
        <v>38</v>
      </c>
      <c r="Q4780">
        <v>138</v>
      </c>
      <c r="R4780">
        <v>210.1</v>
      </c>
      <c r="S4780" t="s">
        <v>32</v>
      </c>
      <c r="T4780" t="s">
        <v>32</v>
      </c>
      <c r="U4780">
        <v>37</v>
      </c>
      <c r="V4780">
        <v>37</v>
      </c>
      <c r="W4780">
        <v>313</v>
      </c>
      <c r="X4780">
        <v>0</v>
      </c>
      <c r="Z4780" t="s">
        <v>33</v>
      </c>
      <c r="AA4780" t="s">
        <v>31</v>
      </c>
    </row>
    <row r="4781" spans="1:29" x14ac:dyDescent="0.3">
      <c r="A4781" t="s">
        <v>4927</v>
      </c>
      <c r="B4781">
        <v>3</v>
      </c>
      <c r="C4781" t="s">
        <v>29</v>
      </c>
      <c r="D4781" t="s">
        <v>35</v>
      </c>
      <c r="E4781">
        <v>21</v>
      </c>
      <c r="F4781" t="s">
        <v>32</v>
      </c>
      <c r="G4781">
        <v>98</v>
      </c>
      <c r="H4781">
        <v>157</v>
      </c>
      <c r="I4781">
        <v>1399</v>
      </c>
      <c r="J4781">
        <v>163</v>
      </c>
      <c r="K4781">
        <v>1435</v>
      </c>
      <c r="L4781" t="s">
        <v>32</v>
      </c>
      <c r="M4781" t="s">
        <v>32</v>
      </c>
      <c r="N4781" t="s">
        <v>32</v>
      </c>
      <c r="O4781">
        <v>112</v>
      </c>
      <c r="P4781">
        <v>140</v>
      </c>
      <c r="Q4781">
        <v>492</v>
      </c>
      <c r="R4781">
        <v>192.9</v>
      </c>
      <c r="S4781" t="s">
        <v>32</v>
      </c>
      <c r="T4781" t="s">
        <v>32</v>
      </c>
      <c r="U4781">
        <v>121</v>
      </c>
      <c r="V4781">
        <v>121</v>
      </c>
      <c r="W4781">
        <v>1040</v>
      </c>
      <c r="X4781">
        <v>0</v>
      </c>
      <c r="Z4781" t="s">
        <v>32</v>
      </c>
      <c r="AA4781" t="s">
        <v>32</v>
      </c>
      <c r="AB4781" t="s">
        <v>7648</v>
      </c>
      <c r="AC4781" t="s">
        <v>7675</v>
      </c>
    </row>
    <row r="4782" spans="1:29" x14ac:dyDescent="0.3">
      <c r="A4782" t="s">
        <v>4928</v>
      </c>
      <c r="B4782">
        <v>3</v>
      </c>
      <c r="C4782" t="s">
        <v>29</v>
      </c>
      <c r="D4782" t="s">
        <v>35</v>
      </c>
      <c r="E4782">
        <v>25</v>
      </c>
      <c r="F4782" t="s">
        <v>32</v>
      </c>
      <c r="G4782">
        <v>114</v>
      </c>
      <c r="H4782">
        <v>150</v>
      </c>
      <c r="I4782">
        <v>1267</v>
      </c>
      <c r="J4782">
        <v>157</v>
      </c>
      <c r="K4782">
        <v>1286</v>
      </c>
      <c r="L4782" t="s">
        <v>32</v>
      </c>
      <c r="M4782" t="s">
        <v>32</v>
      </c>
      <c r="N4782" t="s">
        <v>32</v>
      </c>
      <c r="O4782">
        <v>131</v>
      </c>
      <c r="P4782">
        <v>141</v>
      </c>
      <c r="Q4782">
        <v>481</v>
      </c>
      <c r="R4782">
        <v>187.8</v>
      </c>
      <c r="S4782" t="s">
        <v>32</v>
      </c>
      <c r="T4782" t="s">
        <v>32</v>
      </c>
      <c r="U4782">
        <v>124</v>
      </c>
      <c r="V4782">
        <v>124</v>
      </c>
      <c r="W4782">
        <v>1122</v>
      </c>
      <c r="X4782">
        <v>0</v>
      </c>
      <c r="Z4782" t="s">
        <v>32</v>
      </c>
      <c r="AA4782" t="s">
        <v>32</v>
      </c>
      <c r="AB4782" t="s">
        <v>7674</v>
      </c>
      <c r="AC4782" t="s">
        <v>7675</v>
      </c>
    </row>
    <row r="4783" spans="1:29" x14ac:dyDescent="0.3">
      <c r="A4783" t="s">
        <v>4944</v>
      </c>
      <c r="B4783">
        <v>3</v>
      </c>
      <c r="C4783" t="s">
        <v>29</v>
      </c>
      <c r="D4783" t="s">
        <v>35</v>
      </c>
      <c r="E4783">
        <v>17</v>
      </c>
      <c r="F4783" t="s">
        <v>32</v>
      </c>
      <c r="G4783">
        <v>97</v>
      </c>
      <c r="H4783">
        <v>128</v>
      </c>
      <c r="I4783">
        <v>1094</v>
      </c>
      <c r="J4783">
        <v>141</v>
      </c>
      <c r="K4783">
        <v>1158</v>
      </c>
      <c r="L4783" t="s">
        <v>32</v>
      </c>
      <c r="M4783" t="s">
        <v>32</v>
      </c>
      <c r="N4783" t="s">
        <v>32</v>
      </c>
      <c r="O4783">
        <v>103</v>
      </c>
      <c r="P4783">
        <v>106</v>
      </c>
      <c r="Q4783">
        <v>397</v>
      </c>
      <c r="R4783">
        <v>158.6</v>
      </c>
      <c r="S4783" t="s">
        <v>32</v>
      </c>
      <c r="T4783" t="s">
        <v>32</v>
      </c>
      <c r="U4783">
        <v>120</v>
      </c>
      <c r="V4783">
        <v>120</v>
      </c>
      <c r="W4783">
        <v>1029</v>
      </c>
      <c r="X4783">
        <v>0</v>
      </c>
      <c r="Z4783" t="s">
        <v>32</v>
      </c>
      <c r="AA4783" t="s">
        <v>32</v>
      </c>
      <c r="AB4783" t="s">
        <v>7644</v>
      </c>
      <c r="AC4783" t="s">
        <v>7675</v>
      </c>
    </row>
    <row r="4784" spans="1:29" x14ac:dyDescent="0.3">
      <c r="A4784" t="s">
        <v>4701</v>
      </c>
      <c r="B4784">
        <v>3</v>
      </c>
      <c r="C4784" t="s">
        <v>29</v>
      </c>
      <c r="D4784" t="s">
        <v>30</v>
      </c>
      <c r="E4784">
        <v>20</v>
      </c>
      <c r="F4784" t="s">
        <v>32</v>
      </c>
      <c r="G4784">
        <v>54</v>
      </c>
      <c r="H4784">
        <v>77</v>
      </c>
      <c r="I4784">
        <v>773</v>
      </c>
      <c r="J4784">
        <v>80</v>
      </c>
      <c r="K4784">
        <v>771</v>
      </c>
      <c r="L4784" t="s">
        <v>32</v>
      </c>
      <c r="M4784" t="s">
        <v>32</v>
      </c>
      <c r="N4784" t="s">
        <v>31</v>
      </c>
      <c r="O4784">
        <v>57</v>
      </c>
      <c r="P4784">
        <v>84</v>
      </c>
      <c r="Q4784">
        <v>267</v>
      </c>
      <c r="R4784">
        <v>224.2</v>
      </c>
      <c r="S4784" t="s">
        <v>32</v>
      </c>
      <c r="T4784" t="s">
        <v>32</v>
      </c>
      <c r="U4784">
        <v>82</v>
      </c>
      <c r="V4784">
        <v>82</v>
      </c>
      <c r="W4784">
        <v>794</v>
      </c>
      <c r="X4784">
        <v>0</v>
      </c>
      <c r="Z4784" t="s">
        <v>31</v>
      </c>
      <c r="AA4784" t="s">
        <v>32</v>
      </c>
    </row>
    <row r="4785" spans="1:29" x14ac:dyDescent="0.3">
      <c r="A4785" t="s">
        <v>4702</v>
      </c>
      <c r="B4785">
        <v>4</v>
      </c>
      <c r="C4785" t="s">
        <v>29</v>
      </c>
      <c r="D4785" t="s">
        <v>30</v>
      </c>
      <c r="E4785">
        <v>25</v>
      </c>
      <c r="F4785" t="s">
        <v>32</v>
      </c>
      <c r="G4785">
        <v>95</v>
      </c>
      <c r="H4785">
        <v>138</v>
      </c>
      <c r="I4785">
        <v>1303</v>
      </c>
      <c r="J4785">
        <v>143</v>
      </c>
      <c r="K4785">
        <v>1318</v>
      </c>
      <c r="L4785" t="s">
        <v>32</v>
      </c>
      <c r="M4785" t="s">
        <v>32</v>
      </c>
      <c r="N4785" t="s">
        <v>31</v>
      </c>
      <c r="O4785">
        <v>98</v>
      </c>
      <c r="P4785">
        <v>121</v>
      </c>
      <c r="Q4785">
        <v>455</v>
      </c>
      <c r="R4785">
        <v>238.3</v>
      </c>
      <c r="S4785" t="s">
        <v>32</v>
      </c>
      <c r="T4785" t="s">
        <v>32</v>
      </c>
      <c r="U4785">
        <v>142</v>
      </c>
      <c r="V4785">
        <v>142</v>
      </c>
      <c r="W4785">
        <v>1325</v>
      </c>
      <c r="X4785">
        <v>0</v>
      </c>
      <c r="Z4785" t="s">
        <v>32</v>
      </c>
      <c r="AA4785" t="s">
        <v>32</v>
      </c>
    </row>
    <row r="4786" spans="1:29" x14ac:dyDescent="0.3">
      <c r="A4786" t="s">
        <v>4703</v>
      </c>
      <c r="B4786">
        <v>5</v>
      </c>
      <c r="C4786" t="s">
        <v>29</v>
      </c>
      <c r="D4786" t="s">
        <v>4704</v>
      </c>
      <c r="E4786">
        <v>48</v>
      </c>
      <c r="F4786" t="s">
        <v>37</v>
      </c>
      <c r="G4786">
        <v>183</v>
      </c>
      <c r="H4786">
        <v>247</v>
      </c>
      <c r="I4786">
        <v>2546</v>
      </c>
      <c r="J4786">
        <v>260</v>
      </c>
      <c r="K4786">
        <v>2582</v>
      </c>
      <c r="L4786" t="s">
        <v>32</v>
      </c>
      <c r="M4786" t="s">
        <v>32</v>
      </c>
      <c r="N4786" t="s">
        <v>32</v>
      </c>
      <c r="O4786">
        <v>199</v>
      </c>
      <c r="P4786">
        <v>248</v>
      </c>
      <c r="Q4786">
        <v>825</v>
      </c>
      <c r="R4786">
        <v>185.4</v>
      </c>
      <c r="S4786" t="s">
        <v>37</v>
      </c>
      <c r="T4786" t="s">
        <v>32</v>
      </c>
      <c r="U4786">
        <v>260</v>
      </c>
      <c r="V4786">
        <v>260</v>
      </c>
      <c r="W4786">
        <v>2640</v>
      </c>
      <c r="X4786">
        <v>0</v>
      </c>
      <c r="Z4786" t="s">
        <v>32</v>
      </c>
      <c r="AA4786" t="s">
        <v>32</v>
      </c>
    </row>
    <row r="4787" spans="1:29" x14ac:dyDescent="0.3">
      <c r="A4787" t="s">
        <v>4705</v>
      </c>
      <c r="B4787">
        <v>4</v>
      </c>
      <c r="C4787" t="s">
        <v>40</v>
      </c>
      <c r="D4787" t="s">
        <v>41</v>
      </c>
      <c r="E4787">
        <v>21</v>
      </c>
      <c r="F4787" t="s">
        <v>32</v>
      </c>
      <c r="G4787">
        <v>85</v>
      </c>
      <c r="H4787">
        <v>105</v>
      </c>
      <c r="I4787">
        <v>910</v>
      </c>
      <c r="J4787">
        <v>108</v>
      </c>
      <c r="K4787">
        <v>979</v>
      </c>
      <c r="L4787" t="s">
        <v>32</v>
      </c>
      <c r="M4787" t="s">
        <v>37</v>
      </c>
      <c r="N4787" t="s">
        <v>32</v>
      </c>
      <c r="O4787">
        <v>93</v>
      </c>
      <c r="P4787">
        <v>89</v>
      </c>
      <c r="Q4787">
        <v>357</v>
      </c>
      <c r="R4787">
        <v>161.4</v>
      </c>
      <c r="S4787" t="s">
        <v>32</v>
      </c>
      <c r="T4787" t="s">
        <v>32</v>
      </c>
      <c r="U4787">
        <v>99</v>
      </c>
      <c r="V4787">
        <v>99</v>
      </c>
      <c r="W4787">
        <v>887</v>
      </c>
      <c r="X4787">
        <v>0</v>
      </c>
      <c r="Z4787" t="s">
        <v>32</v>
      </c>
      <c r="AA4787" t="s">
        <v>32</v>
      </c>
      <c r="AB4787" t="s">
        <v>7719</v>
      </c>
      <c r="AC4787" t="s">
        <v>7682</v>
      </c>
    </row>
    <row r="4788" spans="1:29" x14ac:dyDescent="0.3">
      <c r="A4788" t="s">
        <v>4706</v>
      </c>
      <c r="B4788">
        <v>5</v>
      </c>
      <c r="C4788" t="s">
        <v>29</v>
      </c>
      <c r="D4788" t="s">
        <v>30</v>
      </c>
      <c r="E4788">
        <v>16</v>
      </c>
      <c r="F4788" t="s">
        <v>32</v>
      </c>
      <c r="G4788">
        <v>20</v>
      </c>
      <c r="H4788">
        <v>29</v>
      </c>
      <c r="I4788">
        <v>254</v>
      </c>
      <c r="J4788">
        <v>32</v>
      </c>
      <c r="K4788">
        <v>272</v>
      </c>
      <c r="L4788" t="s">
        <v>32</v>
      </c>
      <c r="M4788" t="s">
        <v>32</v>
      </c>
      <c r="N4788" t="s">
        <v>32</v>
      </c>
      <c r="O4788">
        <v>25</v>
      </c>
      <c r="P4788">
        <v>26</v>
      </c>
      <c r="Q4788">
        <v>112</v>
      </c>
      <c r="R4788">
        <v>179</v>
      </c>
      <c r="S4788" t="s">
        <v>32</v>
      </c>
      <c r="T4788" t="s">
        <v>32</v>
      </c>
      <c r="U4788">
        <v>32</v>
      </c>
      <c r="V4788">
        <v>32</v>
      </c>
      <c r="W4788">
        <v>272</v>
      </c>
      <c r="X4788">
        <v>0</v>
      </c>
      <c r="Z4788" t="s">
        <v>33</v>
      </c>
      <c r="AA4788" t="s">
        <v>32</v>
      </c>
    </row>
    <row r="4789" spans="1:29" x14ac:dyDescent="0.3">
      <c r="A4789" t="s">
        <v>4707</v>
      </c>
      <c r="B4789">
        <v>4</v>
      </c>
      <c r="C4789" t="s">
        <v>29</v>
      </c>
      <c r="D4789" t="s">
        <v>30</v>
      </c>
      <c r="E4789">
        <v>12</v>
      </c>
      <c r="F4789" t="s">
        <v>32</v>
      </c>
      <c r="G4789">
        <v>41</v>
      </c>
      <c r="H4789">
        <v>50</v>
      </c>
      <c r="I4789">
        <v>419</v>
      </c>
      <c r="J4789">
        <v>53</v>
      </c>
      <c r="K4789">
        <v>448</v>
      </c>
      <c r="L4789" t="s">
        <v>32</v>
      </c>
      <c r="M4789" t="s">
        <v>32</v>
      </c>
      <c r="N4789" t="s">
        <v>32</v>
      </c>
      <c r="O4789">
        <v>43</v>
      </c>
      <c r="P4789">
        <v>43</v>
      </c>
      <c r="Q4789">
        <v>160</v>
      </c>
      <c r="R4789">
        <v>213</v>
      </c>
      <c r="S4789" t="s">
        <v>32</v>
      </c>
      <c r="T4789" t="s">
        <v>32</v>
      </c>
      <c r="U4789">
        <v>53</v>
      </c>
      <c r="V4789">
        <v>53</v>
      </c>
      <c r="W4789">
        <v>458</v>
      </c>
      <c r="X4789">
        <v>0</v>
      </c>
      <c r="Z4789" t="s">
        <v>33</v>
      </c>
      <c r="AA4789" t="s">
        <v>32</v>
      </c>
    </row>
    <row r="4790" spans="1:29" x14ac:dyDescent="0.3">
      <c r="A4790" t="s">
        <v>4708</v>
      </c>
      <c r="B4790">
        <v>3</v>
      </c>
      <c r="C4790" t="s">
        <v>29</v>
      </c>
      <c r="D4790" t="s">
        <v>35</v>
      </c>
      <c r="E4790">
        <v>17</v>
      </c>
      <c r="F4790" t="s">
        <v>32</v>
      </c>
      <c r="G4790">
        <v>59</v>
      </c>
      <c r="H4790">
        <v>81</v>
      </c>
      <c r="I4790">
        <v>704</v>
      </c>
      <c r="J4790">
        <v>85</v>
      </c>
      <c r="K4790">
        <v>726</v>
      </c>
      <c r="L4790" t="s">
        <v>32</v>
      </c>
      <c r="M4790" t="s">
        <v>31</v>
      </c>
      <c r="N4790" t="s">
        <v>32</v>
      </c>
      <c r="O4790">
        <v>63</v>
      </c>
      <c r="P4790">
        <v>81</v>
      </c>
      <c r="Q4790">
        <v>214</v>
      </c>
      <c r="R4790">
        <v>221.1</v>
      </c>
      <c r="S4790" t="s">
        <v>37</v>
      </c>
      <c r="T4790" t="s">
        <v>32</v>
      </c>
      <c r="U4790">
        <v>86</v>
      </c>
      <c r="V4790">
        <v>86</v>
      </c>
      <c r="W4790">
        <v>729</v>
      </c>
      <c r="X4790">
        <v>0</v>
      </c>
      <c r="Z4790" t="s">
        <v>32</v>
      </c>
      <c r="AA4790" t="s">
        <v>32</v>
      </c>
      <c r="AB4790" t="s">
        <v>7688</v>
      </c>
      <c r="AC4790" t="s">
        <v>7682</v>
      </c>
    </row>
    <row r="4791" spans="1:29" x14ac:dyDescent="0.3">
      <c r="A4791" t="s">
        <v>4709</v>
      </c>
      <c r="B4791">
        <v>3</v>
      </c>
      <c r="C4791" t="s">
        <v>29</v>
      </c>
      <c r="D4791" t="s">
        <v>35</v>
      </c>
      <c r="E4791">
        <v>13</v>
      </c>
      <c r="F4791" t="s">
        <v>32</v>
      </c>
      <c r="G4791">
        <v>49</v>
      </c>
      <c r="H4791">
        <v>68</v>
      </c>
      <c r="I4791">
        <v>612</v>
      </c>
      <c r="J4791">
        <v>74</v>
      </c>
      <c r="K4791">
        <v>638</v>
      </c>
      <c r="L4791" t="s">
        <v>32</v>
      </c>
      <c r="M4791" t="s">
        <v>32</v>
      </c>
      <c r="N4791" t="s">
        <v>32</v>
      </c>
      <c r="O4791">
        <v>57</v>
      </c>
      <c r="P4791">
        <v>67</v>
      </c>
      <c r="Q4791">
        <v>203</v>
      </c>
      <c r="R4791">
        <v>200.2</v>
      </c>
      <c r="S4791" t="s">
        <v>32</v>
      </c>
      <c r="T4791" t="s">
        <v>32</v>
      </c>
      <c r="U4791">
        <v>74</v>
      </c>
      <c r="V4791">
        <v>74</v>
      </c>
      <c r="W4791">
        <v>647</v>
      </c>
      <c r="X4791">
        <v>0</v>
      </c>
      <c r="Z4791" t="s">
        <v>33</v>
      </c>
      <c r="AA4791" t="s">
        <v>32</v>
      </c>
      <c r="AB4791" t="s">
        <v>7661</v>
      </c>
      <c r="AC4791" t="s">
        <v>7682</v>
      </c>
    </row>
    <row r="4792" spans="1:29" x14ac:dyDescent="0.3">
      <c r="A4792" t="s">
        <v>4781</v>
      </c>
      <c r="B4792">
        <v>3</v>
      </c>
      <c r="C4792" t="s">
        <v>29</v>
      </c>
      <c r="D4792" t="s">
        <v>35</v>
      </c>
      <c r="E4792">
        <v>12</v>
      </c>
      <c r="F4792" t="s">
        <v>32</v>
      </c>
      <c r="G4792">
        <v>72</v>
      </c>
      <c r="H4792">
        <v>90</v>
      </c>
      <c r="I4792">
        <v>828</v>
      </c>
      <c r="J4792">
        <v>95</v>
      </c>
      <c r="K4792">
        <v>832</v>
      </c>
      <c r="L4792" t="s">
        <v>32</v>
      </c>
      <c r="M4792" t="s">
        <v>32</v>
      </c>
      <c r="N4792" t="s">
        <v>32</v>
      </c>
      <c r="O4792">
        <v>80</v>
      </c>
      <c r="P4792">
        <v>75</v>
      </c>
      <c r="Q4792">
        <v>310</v>
      </c>
      <c r="R4792">
        <v>185.2</v>
      </c>
      <c r="S4792" t="s">
        <v>32</v>
      </c>
      <c r="T4792" t="s">
        <v>32</v>
      </c>
      <c r="U4792">
        <v>89</v>
      </c>
      <c r="V4792">
        <v>89</v>
      </c>
      <c r="W4792">
        <v>776</v>
      </c>
      <c r="X4792">
        <v>0</v>
      </c>
      <c r="Z4792" t="s">
        <v>32</v>
      </c>
      <c r="AA4792" t="s">
        <v>32</v>
      </c>
      <c r="AB4792" t="s">
        <v>7712</v>
      </c>
      <c r="AC4792" t="s">
        <v>7682</v>
      </c>
    </row>
    <row r="4793" spans="1:29" x14ac:dyDescent="0.3">
      <c r="A4793" t="s">
        <v>4710</v>
      </c>
      <c r="B4793">
        <v>4</v>
      </c>
      <c r="C4793" t="s">
        <v>29</v>
      </c>
      <c r="D4793" t="s">
        <v>35</v>
      </c>
      <c r="E4793">
        <v>40</v>
      </c>
      <c r="F4793" t="s">
        <v>32</v>
      </c>
      <c r="G4793">
        <v>135</v>
      </c>
      <c r="H4793">
        <v>197</v>
      </c>
      <c r="I4793">
        <v>1960</v>
      </c>
      <c r="J4793">
        <v>196</v>
      </c>
      <c r="K4793">
        <v>1941</v>
      </c>
      <c r="L4793" t="s">
        <v>32</v>
      </c>
      <c r="M4793" t="s">
        <v>32</v>
      </c>
      <c r="N4793" t="s">
        <v>32</v>
      </c>
      <c r="O4793">
        <v>152</v>
      </c>
      <c r="P4793">
        <v>160</v>
      </c>
      <c r="Q4793">
        <v>714</v>
      </c>
      <c r="R4793">
        <v>191.3</v>
      </c>
      <c r="S4793" t="s">
        <v>32</v>
      </c>
      <c r="T4793" t="s">
        <v>32</v>
      </c>
      <c r="U4793">
        <v>199</v>
      </c>
      <c r="V4793">
        <v>199</v>
      </c>
      <c r="W4793">
        <v>1981</v>
      </c>
      <c r="X4793">
        <v>0</v>
      </c>
      <c r="Z4793" t="s">
        <v>32</v>
      </c>
      <c r="AA4793" t="s">
        <v>32</v>
      </c>
      <c r="AB4793" t="s">
        <v>7683</v>
      </c>
      <c r="AC4793" t="s">
        <v>7682</v>
      </c>
    </row>
    <row r="4794" spans="1:29" x14ac:dyDescent="0.3">
      <c r="A4794" t="s">
        <v>4782</v>
      </c>
      <c r="B4794">
        <v>4</v>
      </c>
      <c r="C4794" t="s">
        <v>29</v>
      </c>
      <c r="D4794" t="s">
        <v>35</v>
      </c>
      <c r="E4794">
        <v>20</v>
      </c>
      <c r="F4794" t="s">
        <v>32</v>
      </c>
      <c r="G4794">
        <v>86</v>
      </c>
      <c r="H4794">
        <v>123</v>
      </c>
      <c r="I4794">
        <v>1151</v>
      </c>
      <c r="J4794">
        <v>129</v>
      </c>
      <c r="K4794">
        <v>1224</v>
      </c>
      <c r="L4794" t="s">
        <v>32</v>
      </c>
      <c r="M4794" t="s">
        <v>32</v>
      </c>
      <c r="N4794" t="s">
        <v>32</v>
      </c>
      <c r="O4794">
        <v>97</v>
      </c>
      <c r="P4794">
        <v>119</v>
      </c>
      <c r="Q4794">
        <v>376</v>
      </c>
      <c r="R4794">
        <v>166.8</v>
      </c>
      <c r="S4794" t="s">
        <v>32</v>
      </c>
      <c r="T4794" t="s">
        <v>32</v>
      </c>
      <c r="U4794">
        <v>123</v>
      </c>
      <c r="V4794">
        <v>123</v>
      </c>
      <c r="W4794">
        <v>1154</v>
      </c>
      <c r="X4794">
        <v>0</v>
      </c>
      <c r="Z4794" t="s">
        <v>32</v>
      </c>
      <c r="AA4794" t="s">
        <v>32</v>
      </c>
      <c r="AB4794" t="s">
        <v>7661</v>
      </c>
      <c r="AC4794" t="s">
        <v>7682</v>
      </c>
    </row>
    <row r="4795" spans="1:29" x14ac:dyDescent="0.3">
      <c r="A4795" t="s">
        <v>4783</v>
      </c>
      <c r="B4795">
        <v>2</v>
      </c>
      <c r="C4795" t="s">
        <v>29</v>
      </c>
      <c r="D4795" t="s">
        <v>35</v>
      </c>
      <c r="E4795">
        <v>12</v>
      </c>
      <c r="F4795" t="s">
        <v>32</v>
      </c>
      <c r="G4795">
        <v>27</v>
      </c>
      <c r="H4795">
        <v>29</v>
      </c>
      <c r="I4795">
        <v>225</v>
      </c>
      <c r="J4795">
        <v>29</v>
      </c>
      <c r="K4795">
        <v>230</v>
      </c>
      <c r="L4795" t="s">
        <v>32</v>
      </c>
      <c r="M4795" t="s">
        <v>32</v>
      </c>
      <c r="N4795" t="s">
        <v>32</v>
      </c>
      <c r="O4795">
        <v>28</v>
      </c>
      <c r="P4795">
        <v>40</v>
      </c>
      <c r="Q4795">
        <v>123</v>
      </c>
      <c r="R4795">
        <v>272</v>
      </c>
      <c r="S4795" t="s">
        <v>32</v>
      </c>
      <c r="T4795" t="s">
        <v>32</v>
      </c>
      <c r="U4795">
        <v>29</v>
      </c>
      <c r="V4795">
        <v>29</v>
      </c>
      <c r="W4795">
        <v>226</v>
      </c>
      <c r="X4795">
        <v>0</v>
      </c>
      <c r="Z4795" t="s">
        <v>33</v>
      </c>
      <c r="AA4795" t="s">
        <v>31</v>
      </c>
      <c r="AB4795" t="s">
        <v>7684</v>
      </c>
      <c r="AC4795" t="s">
        <v>7682</v>
      </c>
    </row>
    <row r="4796" spans="1:29" x14ac:dyDescent="0.3">
      <c r="A4796" t="s">
        <v>4784</v>
      </c>
      <c r="B4796">
        <v>3</v>
      </c>
      <c r="C4796" t="s">
        <v>29</v>
      </c>
      <c r="D4796" t="s">
        <v>35</v>
      </c>
      <c r="E4796">
        <v>12</v>
      </c>
      <c r="F4796" t="s">
        <v>32</v>
      </c>
      <c r="G4796">
        <v>58</v>
      </c>
      <c r="H4796">
        <v>86</v>
      </c>
      <c r="I4796">
        <v>690</v>
      </c>
      <c r="J4796">
        <v>89</v>
      </c>
      <c r="K4796">
        <v>707</v>
      </c>
      <c r="L4796" t="s">
        <v>32</v>
      </c>
      <c r="M4796" t="s">
        <v>32</v>
      </c>
      <c r="N4796" t="s">
        <v>32</v>
      </c>
      <c r="O4796">
        <v>67</v>
      </c>
      <c r="P4796">
        <v>89</v>
      </c>
      <c r="Q4796">
        <v>263</v>
      </c>
      <c r="R4796">
        <v>198.1</v>
      </c>
      <c r="S4796" t="s">
        <v>32</v>
      </c>
      <c r="T4796" t="s">
        <v>32</v>
      </c>
      <c r="U4796">
        <v>84</v>
      </c>
      <c r="V4796">
        <v>84</v>
      </c>
      <c r="W4796">
        <v>627</v>
      </c>
      <c r="X4796">
        <v>0</v>
      </c>
      <c r="Z4796" t="s">
        <v>32</v>
      </c>
      <c r="AA4796" t="s">
        <v>32</v>
      </c>
      <c r="AB4796" t="s">
        <v>7690</v>
      </c>
      <c r="AC4796" t="s">
        <v>7675</v>
      </c>
    </row>
    <row r="4797" spans="1:29" x14ac:dyDescent="0.3">
      <c r="A4797" t="s">
        <v>5051</v>
      </c>
      <c r="B4797">
        <v>3</v>
      </c>
      <c r="C4797" t="s">
        <v>29</v>
      </c>
      <c r="D4797" t="s">
        <v>318</v>
      </c>
      <c r="E4797">
        <v>23</v>
      </c>
      <c r="F4797" t="s">
        <v>32</v>
      </c>
      <c r="G4797">
        <v>43</v>
      </c>
      <c r="H4797">
        <v>52</v>
      </c>
      <c r="I4797">
        <v>462</v>
      </c>
      <c r="J4797">
        <v>55</v>
      </c>
      <c r="K4797">
        <v>473</v>
      </c>
      <c r="L4797" t="s">
        <v>32</v>
      </c>
      <c r="M4797" t="s">
        <v>32</v>
      </c>
      <c r="N4797" t="s">
        <v>32</v>
      </c>
      <c r="O4797">
        <v>50</v>
      </c>
      <c r="P4797">
        <v>79</v>
      </c>
      <c r="Q4797">
        <v>175</v>
      </c>
      <c r="R4797">
        <v>222.5</v>
      </c>
      <c r="S4797" t="s">
        <v>32</v>
      </c>
      <c r="T4797" t="s">
        <v>32</v>
      </c>
      <c r="U4797">
        <v>56</v>
      </c>
      <c r="V4797">
        <v>56</v>
      </c>
      <c r="W4797">
        <v>485</v>
      </c>
      <c r="X4797">
        <v>0</v>
      </c>
      <c r="Z4797" t="s">
        <v>32</v>
      </c>
      <c r="AA4797" t="s">
        <v>32</v>
      </c>
      <c r="AB4797" t="s">
        <v>7727</v>
      </c>
      <c r="AC4797" t="s">
        <v>7656</v>
      </c>
    </row>
    <row r="4798" spans="1:29" x14ac:dyDescent="0.3">
      <c r="A4798" t="s">
        <v>5052</v>
      </c>
      <c r="B4798">
        <v>4</v>
      </c>
      <c r="C4798" t="s">
        <v>29</v>
      </c>
      <c r="D4798" t="s">
        <v>35</v>
      </c>
      <c r="E4798">
        <v>16</v>
      </c>
      <c r="F4798" t="s">
        <v>32</v>
      </c>
      <c r="G4798">
        <v>94</v>
      </c>
      <c r="H4798">
        <v>117</v>
      </c>
      <c r="I4798">
        <v>1115</v>
      </c>
      <c r="J4798">
        <v>122</v>
      </c>
      <c r="K4798">
        <v>1138</v>
      </c>
      <c r="L4798" t="s">
        <v>32</v>
      </c>
      <c r="M4798" t="s">
        <v>32</v>
      </c>
      <c r="N4798" t="s">
        <v>32</v>
      </c>
      <c r="O4798">
        <v>105</v>
      </c>
      <c r="P4798">
        <v>91</v>
      </c>
      <c r="Q4798">
        <v>391</v>
      </c>
      <c r="R4798">
        <v>154.4</v>
      </c>
      <c r="S4798" t="s">
        <v>37</v>
      </c>
      <c r="T4798" t="s">
        <v>32</v>
      </c>
      <c r="U4798">
        <v>101</v>
      </c>
      <c r="V4798">
        <v>101</v>
      </c>
      <c r="W4798">
        <v>901</v>
      </c>
      <c r="X4798">
        <v>0</v>
      </c>
      <c r="Z4798" t="s">
        <v>32</v>
      </c>
      <c r="AA4798" t="s">
        <v>32</v>
      </c>
      <c r="AB4798" t="s">
        <v>7730</v>
      </c>
      <c r="AC4798" t="s">
        <v>7682</v>
      </c>
    </row>
    <row r="4799" spans="1:29" x14ac:dyDescent="0.3">
      <c r="A4799" t="s">
        <v>4714</v>
      </c>
      <c r="B4799">
        <v>5</v>
      </c>
      <c r="C4799" t="s">
        <v>29</v>
      </c>
      <c r="D4799" t="s">
        <v>30</v>
      </c>
      <c r="E4799">
        <v>9</v>
      </c>
      <c r="F4799" t="s">
        <v>32</v>
      </c>
      <c r="G4799">
        <v>21</v>
      </c>
      <c r="H4799">
        <v>32</v>
      </c>
      <c r="I4799">
        <v>282</v>
      </c>
      <c r="J4799">
        <v>34</v>
      </c>
      <c r="K4799">
        <v>300</v>
      </c>
      <c r="L4799" t="s">
        <v>32</v>
      </c>
      <c r="M4799" t="s">
        <v>32</v>
      </c>
      <c r="N4799" t="s">
        <v>32</v>
      </c>
      <c r="O4799">
        <v>23</v>
      </c>
      <c r="P4799">
        <v>24</v>
      </c>
      <c r="Q4799">
        <v>83</v>
      </c>
      <c r="R4799">
        <v>137.19999999999999</v>
      </c>
      <c r="S4799" t="s">
        <v>32</v>
      </c>
      <c r="T4799" t="s">
        <v>32</v>
      </c>
      <c r="U4799">
        <v>29</v>
      </c>
      <c r="V4799">
        <v>29</v>
      </c>
      <c r="W4799">
        <v>254</v>
      </c>
      <c r="X4799">
        <v>0</v>
      </c>
      <c r="Z4799" t="s">
        <v>33</v>
      </c>
      <c r="AA4799" t="s">
        <v>32</v>
      </c>
    </row>
    <row r="4800" spans="1:29" x14ac:dyDescent="0.3">
      <c r="A4800" t="s">
        <v>5053</v>
      </c>
      <c r="B4800">
        <v>4</v>
      </c>
      <c r="C4800" t="s">
        <v>29</v>
      </c>
      <c r="D4800" t="s">
        <v>50</v>
      </c>
      <c r="E4800">
        <v>12</v>
      </c>
      <c r="F4800" t="s">
        <v>32</v>
      </c>
      <c r="G4800">
        <v>51</v>
      </c>
      <c r="H4800">
        <v>63</v>
      </c>
      <c r="I4800">
        <v>560</v>
      </c>
      <c r="J4800">
        <v>62</v>
      </c>
      <c r="K4800">
        <v>557</v>
      </c>
      <c r="L4800" t="s">
        <v>32</v>
      </c>
      <c r="M4800" t="s">
        <v>32</v>
      </c>
      <c r="N4800" t="s">
        <v>32</v>
      </c>
      <c r="O4800">
        <v>56</v>
      </c>
      <c r="P4800">
        <v>45</v>
      </c>
      <c r="Q4800">
        <v>243</v>
      </c>
      <c r="R4800">
        <v>147.19999999999999</v>
      </c>
      <c r="S4800" t="s">
        <v>32</v>
      </c>
      <c r="T4800" t="s">
        <v>32</v>
      </c>
      <c r="U4800">
        <v>63</v>
      </c>
      <c r="V4800">
        <v>63</v>
      </c>
      <c r="W4800">
        <v>553</v>
      </c>
      <c r="X4800">
        <v>0</v>
      </c>
      <c r="Z4800" t="s">
        <v>32</v>
      </c>
      <c r="AA4800" t="s">
        <v>32</v>
      </c>
      <c r="AB4800" t="s">
        <v>7684</v>
      </c>
      <c r="AC4800" t="s">
        <v>7682</v>
      </c>
    </row>
    <row r="4801" spans="1:29" x14ac:dyDescent="0.3">
      <c r="A4801" t="s">
        <v>4716</v>
      </c>
      <c r="B4801">
        <v>3</v>
      </c>
      <c r="C4801" t="s">
        <v>29</v>
      </c>
      <c r="D4801" t="s">
        <v>30</v>
      </c>
      <c r="E4801">
        <v>0</v>
      </c>
      <c r="F4801" t="s">
        <v>33</v>
      </c>
      <c r="G4801">
        <v>13</v>
      </c>
      <c r="H4801">
        <v>20</v>
      </c>
      <c r="I4801">
        <v>127</v>
      </c>
      <c r="J4801">
        <v>20</v>
      </c>
      <c r="K4801">
        <v>136</v>
      </c>
      <c r="L4801" t="s">
        <v>32</v>
      </c>
      <c r="M4801" t="s">
        <v>32</v>
      </c>
      <c r="N4801" t="s">
        <v>32</v>
      </c>
      <c r="O4801">
        <v>16</v>
      </c>
      <c r="P4801">
        <v>20</v>
      </c>
      <c r="Q4801">
        <v>48</v>
      </c>
      <c r="R4801">
        <v>342.7</v>
      </c>
      <c r="S4801" t="s">
        <v>33</v>
      </c>
      <c r="T4801" t="s">
        <v>33</v>
      </c>
      <c r="U4801">
        <v>0</v>
      </c>
      <c r="V4801">
        <v>0</v>
      </c>
      <c r="X4801">
        <v>0</v>
      </c>
      <c r="Z4801" t="s">
        <v>33</v>
      </c>
      <c r="AA4801" t="s">
        <v>32</v>
      </c>
    </row>
    <row r="4802" spans="1:29" x14ac:dyDescent="0.3">
      <c r="A4802" t="s">
        <v>4718</v>
      </c>
      <c r="B4802">
        <v>4</v>
      </c>
      <c r="C4802" t="s">
        <v>29</v>
      </c>
      <c r="D4802" t="s">
        <v>30</v>
      </c>
      <c r="E4802">
        <v>24</v>
      </c>
      <c r="F4802" t="s">
        <v>32</v>
      </c>
      <c r="G4802">
        <v>81</v>
      </c>
      <c r="H4802">
        <v>123</v>
      </c>
      <c r="I4802">
        <v>1193</v>
      </c>
      <c r="J4802">
        <v>124</v>
      </c>
      <c r="K4802">
        <v>1211</v>
      </c>
      <c r="L4802" t="s">
        <v>32</v>
      </c>
      <c r="M4802" t="s">
        <v>32</v>
      </c>
      <c r="N4802" t="s">
        <v>32</v>
      </c>
      <c r="O4802">
        <v>94</v>
      </c>
      <c r="P4802">
        <v>93</v>
      </c>
      <c r="Q4802">
        <v>404</v>
      </c>
      <c r="R4802">
        <v>183.5</v>
      </c>
      <c r="S4802" t="s">
        <v>37</v>
      </c>
      <c r="T4802" t="s">
        <v>31</v>
      </c>
      <c r="U4802">
        <v>126</v>
      </c>
      <c r="V4802">
        <v>126</v>
      </c>
      <c r="W4802">
        <v>1217</v>
      </c>
      <c r="X4802">
        <v>0</v>
      </c>
      <c r="Z4802" t="s">
        <v>32</v>
      </c>
      <c r="AA4802" t="s">
        <v>32</v>
      </c>
    </row>
    <row r="4803" spans="1:29" x14ac:dyDescent="0.3">
      <c r="A4803" t="s">
        <v>5138</v>
      </c>
      <c r="B4803">
        <v>3</v>
      </c>
      <c r="C4803" t="s">
        <v>29</v>
      </c>
      <c r="D4803" t="s">
        <v>35</v>
      </c>
      <c r="E4803">
        <v>21</v>
      </c>
      <c r="F4803" t="s">
        <v>31</v>
      </c>
      <c r="G4803">
        <v>103</v>
      </c>
      <c r="H4803">
        <v>150</v>
      </c>
      <c r="I4803">
        <v>1320</v>
      </c>
      <c r="J4803">
        <v>157</v>
      </c>
      <c r="K4803">
        <v>1381</v>
      </c>
      <c r="L4803" t="s">
        <v>32</v>
      </c>
      <c r="M4803" t="s">
        <v>32</v>
      </c>
      <c r="N4803" t="s">
        <v>32</v>
      </c>
      <c r="O4803">
        <v>119</v>
      </c>
      <c r="P4803">
        <v>185</v>
      </c>
      <c r="Q4803">
        <v>460</v>
      </c>
      <c r="R4803">
        <v>212.8</v>
      </c>
      <c r="S4803" t="s">
        <v>37</v>
      </c>
      <c r="T4803" t="s">
        <v>32</v>
      </c>
      <c r="U4803">
        <v>135</v>
      </c>
      <c r="V4803">
        <v>135</v>
      </c>
      <c r="W4803">
        <v>1179</v>
      </c>
      <c r="X4803">
        <v>0</v>
      </c>
      <c r="Z4803" t="s">
        <v>32</v>
      </c>
      <c r="AA4803" t="s">
        <v>32</v>
      </c>
      <c r="AB4803" t="s">
        <v>7717</v>
      </c>
      <c r="AC4803" t="s">
        <v>7675</v>
      </c>
    </row>
    <row r="4804" spans="1:29" x14ac:dyDescent="0.3">
      <c r="A4804" t="s">
        <v>4722</v>
      </c>
      <c r="B4804">
        <v>3</v>
      </c>
      <c r="C4804" t="s">
        <v>29</v>
      </c>
      <c r="D4804" t="s">
        <v>35</v>
      </c>
      <c r="E4804">
        <v>40</v>
      </c>
      <c r="F4804" t="s">
        <v>32</v>
      </c>
      <c r="G4804">
        <v>183</v>
      </c>
      <c r="H4804">
        <v>261</v>
      </c>
      <c r="I4804">
        <v>2211</v>
      </c>
      <c r="J4804">
        <v>274</v>
      </c>
      <c r="K4804">
        <v>2291</v>
      </c>
      <c r="L4804" t="s">
        <v>32</v>
      </c>
      <c r="M4804" t="s">
        <v>32</v>
      </c>
      <c r="N4804" t="s">
        <v>31</v>
      </c>
      <c r="O4804">
        <v>216</v>
      </c>
      <c r="P4804">
        <v>235</v>
      </c>
      <c r="Q4804">
        <v>867</v>
      </c>
      <c r="R4804">
        <v>169.1</v>
      </c>
      <c r="S4804" t="s">
        <v>37</v>
      </c>
      <c r="T4804" t="s">
        <v>32</v>
      </c>
      <c r="U4804">
        <v>220</v>
      </c>
      <c r="V4804">
        <v>220</v>
      </c>
      <c r="W4804">
        <v>1861</v>
      </c>
      <c r="X4804">
        <v>0</v>
      </c>
      <c r="Z4804" t="s">
        <v>32</v>
      </c>
      <c r="AA4804" t="s">
        <v>32</v>
      </c>
      <c r="AB4804" t="s">
        <v>7644</v>
      </c>
      <c r="AC4804" t="s">
        <v>7675</v>
      </c>
    </row>
    <row r="4805" spans="1:29" x14ac:dyDescent="0.3">
      <c r="A4805" t="s">
        <v>4723</v>
      </c>
      <c r="B4805">
        <v>3</v>
      </c>
      <c r="C4805" t="s">
        <v>29</v>
      </c>
      <c r="D4805" t="s">
        <v>35</v>
      </c>
      <c r="E4805">
        <v>24</v>
      </c>
      <c r="F4805" t="s">
        <v>32</v>
      </c>
      <c r="G4805">
        <v>73</v>
      </c>
      <c r="H4805">
        <v>102</v>
      </c>
      <c r="I4805">
        <v>935</v>
      </c>
      <c r="J4805">
        <v>106</v>
      </c>
      <c r="K4805">
        <v>967</v>
      </c>
      <c r="L4805" t="s">
        <v>32</v>
      </c>
      <c r="M4805" t="s">
        <v>32</v>
      </c>
      <c r="N4805" t="s">
        <v>32</v>
      </c>
      <c r="O4805">
        <v>82</v>
      </c>
      <c r="P4805">
        <v>63</v>
      </c>
      <c r="Q4805">
        <v>337</v>
      </c>
      <c r="R4805">
        <v>132.69999999999999</v>
      </c>
      <c r="S4805" t="s">
        <v>32</v>
      </c>
      <c r="T4805" t="s">
        <v>32</v>
      </c>
      <c r="U4805">
        <v>105</v>
      </c>
      <c r="V4805">
        <v>105</v>
      </c>
      <c r="W4805">
        <v>961</v>
      </c>
      <c r="X4805">
        <v>0</v>
      </c>
      <c r="Z4805" t="s">
        <v>32</v>
      </c>
      <c r="AA4805" t="s">
        <v>32</v>
      </c>
      <c r="AB4805" t="s">
        <v>7684</v>
      </c>
      <c r="AC4805" t="s">
        <v>7682</v>
      </c>
    </row>
    <row r="4806" spans="1:29" x14ac:dyDescent="0.3">
      <c r="A4806" t="s">
        <v>5158</v>
      </c>
      <c r="B4806">
        <v>3</v>
      </c>
      <c r="C4806" t="s">
        <v>29</v>
      </c>
      <c r="D4806" t="s">
        <v>35</v>
      </c>
      <c r="E4806">
        <v>16</v>
      </c>
      <c r="F4806" t="s">
        <v>32</v>
      </c>
      <c r="G4806">
        <v>69</v>
      </c>
      <c r="H4806">
        <v>99</v>
      </c>
      <c r="I4806">
        <v>917</v>
      </c>
      <c r="J4806">
        <v>100</v>
      </c>
      <c r="K4806">
        <v>925</v>
      </c>
      <c r="L4806" t="s">
        <v>32</v>
      </c>
      <c r="M4806" t="s">
        <v>32</v>
      </c>
      <c r="N4806" t="s">
        <v>32</v>
      </c>
      <c r="O4806">
        <v>79</v>
      </c>
      <c r="P4806">
        <v>93</v>
      </c>
      <c r="Q4806">
        <v>333</v>
      </c>
      <c r="R4806">
        <v>191</v>
      </c>
      <c r="S4806" t="s">
        <v>32</v>
      </c>
      <c r="T4806" t="s">
        <v>32</v>
      </c>
      <c r="U4806">
        <v>101</v>
      </c>
      <c r="V4806">
        <v>101</v>
      </c>
      <c r="W4806">
        <v>941</v>
      </c>
      <c r="X4806">
        <v>0</v>
      </c>
      <c r="Z4806" t="s">
        <v>32</v>
      </c>
      <c r="AA4806" t="s">
        <v>32</v>
      </c>
      <c r="AB4806" t="s">
        <v>7721</v>
      </c>
      <c r="AC4806" t="s">
        <v>7682</v>
      </c>
    </row>
    <row r="4807" spans="1:29" x14ac:dyDescent="0.3">
      <c r="A4807" t="s">
        <v>4724</v>
      </c>
      <c r="B4807">
        <v>4</v>
      </c>
      <c r="C4807" t="s">
        <v>29</v>
      </c>
      <c r="D4807" t="s">
        <v>35</v>
      </c>
      <c r="E4807">
        <v>12</v>
      </c>
      <c r="F4807" t="s">
        <v>32</v>
      </c>
      <c r="G4807">
        <v>35</v>
      </c>
      <c r="H4807">
        <v>46</v>
      </c>
      <c r="I4807">
        <v>413</v>
      </c>
      <c r="J4807">
        <v>51</v>
      </c>
      <c r="K4807">
        <v>441</v>
      </c>
      <c r="L4807" t="s">
        <v>32</v>
      </c>
      <c r="M4807" t="s">
        <v>32</v>
      </c>
      <c r="N4807" t="s">
        <v>32</v>
      </c>
      <c r="O4807">
        <v>40</v>
      </c>
      <c r="P4807">
        <v>47</v>
      </c>
      <c r="Q4807">
        <v>166</v>
      </c>
      <c r="R4807">
        <v>222.4</v>
      </c>
      <c r="S4807" t="s">
        <v>32</v>
      </c>
      <c r="T4807" t="s">
        <v>32</v>
      </c>
      <c r="U4807">
        <v>50</v>
      </c>
      <c r="V4807">
        <v>50</v>
      </c>
      <c r="W4807">
        <v>439</v>
      </c>
      <c r="X4807">
        <v>0</v>
      </c>
      <c r="Z4807" t="s">
        <v>33</v>
      </c>
      <c r="AA4807" t="s">
        <v>32</v>
      </c>
      <c r="AB4807" t="s">
        <v>7660</v>
      </c>
      <c r="AC4807" t="s">
        <v>7675</v>
      </c>
    </row>
    <row r="4808" spans="1:29" x14ac:dyDescent="0.3">
      <c r="A4808" t="s">
        <v>5222</v>
      </c>
      <c r="B4808">
        <v>3</v>
      </c>
      <c r="C4808" t="s">
        <v>29</v>
      </c>
      <c r="D4808" t="s">
        <v>35</v>
      </c>
      <c r="E4808">
        <v>20</v>
      </c>
      <c r="F4808" t="s">
        <v>32</v>
      </c>
      <c r="G4808">
        <v>100</v>
      </c>
      <c r="H4808">
        <v>130</v>
      </c>
      <c r="I4808">
        <v>1111</v>
      </c>
      <c r="J4808">
        <v>141</v>
      </c>
      <c r="K4808">
        <v>1156</v>
      </c>
      <c r="L4808" t="s">
        <v>32</v>
      </c>
      <c r="M4808" t="s">
        <v>32</v>
      </c>
      <c r="N4808" t="s">
        <v>32</v>
      </c>
      <c r="O4808">
        <v>116</v>
      </c>
      <c r="P4808">
        <v>141</v>
      </c>
      <c r="Q4808">
        <v>472</v>
      </c>
      <c r="R4808">
        <v>191.5</v>
      </c>
      <c r="S4808" t="s">
        <v>32</v>
      </c>
      <c r="T4808" t="s">
        <v>32</v>
      </c>
      <c r="U4808">
        <v>122</v>
      </c>
      <c r="V4808">
        <v>122</v>
      </c>
      <c r="W4808">
        <v>1006</v>
      </c>
      <c r="X4808">
        <v>0</v>
      </c>
      <c r="Z4808" t="s">
        <v>32</v>
      </c>
      <c r="AA4808" t="s">
        <v>32</v>
      </c>
      <c r="AB4808" t="s">
        <v>7703</v>
      </c>
      <c r="AC4808" t="s">
        <v>7682</v>
      </c>
    </row>
    <row r="4809" spans="1:29" x14ac:dyDescent="0.3">
      <c r="A4809" t="s">
        <v>4725</v>
      </c>
      <c r="B4809">
        <v>4</v>
      </c>
      <c r="C4809" t="s">
        <v>29</v>
      </c>
      <c r="D4809" t="s">
        <v>35</v>
      </c>
      <c r="E4809">
        <v>16</v>
      </c>
      <c r="F4809" t="s">
        <v>32</v>
      </c>
      <c r="G4809">
        <v>37</v>
      </c>
      <c r="H4809">
        <v>42</v>
      </c>
      <c r="I4809">
        <v>380</v>
      </c>
      <c r="J4809">
        <v>45</v>
      </c>
      <c r="K4809">
        <v>400</v>
      </c>
      <c r="L4809" t="s">
        <v>32</v>
      </c>
      <c r="M4809" t="s">
        <v>32</v>
      </c>
      <c r="N4809" t="s">
        <v>32</v>
      </c>
      <c r="O4809">
        <v>41</v>
      </c>
      <c r="P4809">
        <v>50</v>
      </c>
      <c r="Q4809">
        <v>170</v>
      </c>
      <c r="R4809">
        <v>194.3</v>
      </c>
      <c r="S4809" t="s">
        <v>37</v>
      </c>
      <c r="T4809" t="s">
        <v>32</v>
      </c>
      <c r="U4809">
        <v>44</v>
      </c>
      <c r="V4809">
        <v>44</v>
      </c>
      <c r="W4809">
        <v>391</v>
      </c>
      <c r="X4809">
        <v>0</v>
      </c>
      <c r="Z4809" t="s">
        <v>33</v>
      </c>
      <c r="AA4809" t="s">
        <v>32</v>
      </c>
      <c r="AB4809" t="s">
        <v>7690</v>
      </c>
      <c r="AC4809" t="s">
        <v>7675</v>
      </c>
    </row>
    <row r="4810" spans="1:29" x14ac:dyDescent="0.3">
      <c r="A4810" t="s">
        <v>4726</v>
      </c>
      <c r="B4810">
        <v>3</v>
      </c>
      <c r="C4810" t="s">
        <v>29</v>
      </c>
      <c r="D4810" t="s">
        <v>50</v>
      </c>
      <c r="E4810">
        <v>24</v>
      </c>
      <c r="F4810" t="s">
        <v>32</v>
      </c>
      <c r="G4810">
        <v>68</v>
      </c>
      <c r="H4810">
        <v>111</v>
      </c>
      <c r="I4810">
        <v>1077</v>
      </c>
      <c r="J4810">
        <v>112</v>
      </c>
      <c r="K4810">
        <v>1090</v>
      </c>
      <c r="L4810" t="s">
        <v>32</v>
      </c>
      <c r="M4810" t="s">
        <v>32</v>
      </c>
      <c r="N4810" t="s">
        <v>32</v>
      </c>
      <c r="O4810">
        <v>72</v>
      </c>
      <c r="P4810">
        <v>91</v>
      </c>
      <c r="Q4810">
        <v>358</v>
      </c>
      <c r="R4810">
        <v>234.7</v>
      </c>
      <c r="S4810" t="s">
        <v>32</v>
      </c>
      <c r="T4810" t="s">
        <v>32</v>
      </c>
      <c r="U4810">
        <v>114</v>
      </c>
      <c r="V4810">
        <v>114</v>
      </c>
      <c r="W4810">
        <v>1115</v>
      </c>
      <c r="X4810">
        <v>0</v>
      </c>
      <c r="Z4810" t="s">
        <v>31</v>
      </c>
      <c r="AA4810" t="s">
        <v>32</v>
      </c>
      <c r="AB4810" t="s">
        <v>7644</v>
      </c>
      <c r="AC4810" t="s">
        <v>7675</v>
      </c>
    </row>
    <row r="4811" spans="1:29" x14ac:dyDescent="0.3">
      <c r="A4811" t="s">
        <v>5239</v>
      </c>
      <c r="B4811">
        <v>5</v>
      </c>
      <c r="C4811" t="s">
        <v>29</v>
      </c>
      <c r="D4811" t="s">
        <v>35</v>
      </c>
      <c r="E4811">
        <v>21</v>
      </c>
      <c r="F4811" t="s">
        <v>32</v>
      </c>
      <c r="G4811">
        <v>75</v>
      </c>
      <c r="H4811">
        <v>94</v>
      </c>
      <c r="I4811">
        <v>856</v>
      </c>
      <c r="J4811">
        <v>101</v>
      </c>
      <c r="K4811">
        <v>915</v>
      </c>
      <c r="L4811" t="s">
        <v>37</v>
      </c>
      <c r="M4811" t="s">
        <v>32</v>
      </c>
      <c r="N4811" t="s">
        <v>32</v>
      </c>
      <c r="O4811">
        <v>97</v>
      </c>
      <c r="P4811">
        <v>60</v>
      </c>
      <c r="Q4811">
        <v>342</v>
      </c>
      <c r="R4811">
        <v>97.9</v>
      </c>
      <c r="S4811" t="s">
        <v>37</v>
      </c>
      <c r="T4811" t="s">
        <v>32</v>
      </c>
      <c r="U4811">
        <v>91</v>
      </c>
      <c r="V4811">
        <v>91</v>
      </c>
      <c r="W4811">
        <v>801</v>
      </c>
      <c r="X4811">
        <v>0</v>
      </c>
      <c r="Z4811" t="s">
        <v>32</v>
      </c>
      <c r="AA4811" t="s">
        <v>32</v>
      </c>
      <c r="AB4811" t="s">
        <v>7730</v>
      </c>
      <c r="AC4811" t="s">
        <v>7682</v>
      </c>
    </row>
    <row r="4812" spans="1:29" x14ac:dyDescent="0.3">
      <c r="A4812" t="s">
        <v>4727</v>
      </c>
      <c r="B4812">
        <v>3</v>
      </c>
      <c r="C4812" t="s">
        <v>29</v>
      </c>
      <c r="D4812" t="s">
        <v>35</v>
      </c>
      <c r="E4812">
        <v>18</v>
      </c>
      <c r="F4812" t="s">
        <v>32</v>
      </c>
      <c r="G4812">
        <v>32</v>
      </c>
      <c r="H4812">
        <v>46</v>
      </c>
      <c r="I4812">
        <v>406</v>
      </c>
      <c r="J4812">
        <v>45</v>
      </c>
      <c r="K4812">
        <v>414</v>
      </c>
      <c r="L4812" t="s">
        <v>32</v>
      </c>
      <c r="M4812" t="s">
        <v>31</v>
      </c>
      <c r="N4812" t="s">
        <v>32</v>
      </c>
      <c r="O4812">
        <v>39</v>
      </c>
      <c r="P4812">
        <v>48</v>
      </c>
      <c r="Q4812">
        <v>158</v>
      </c>
      <c r="R4812">
        <v>262</v>
      </c>
      <c r="S4812" t="s">
        <v>32</v>
      </c>
      <c r="T4812" t="s">
        <v>32</v>
      </c>
      <c r="U4812">
        <v>47</v>
      </c>
      <c r="V4812">
        <v>47</v>
      </c>
      <c r="W4812">
        <v>420</v>
      </c>
      <c r="X4812">
        <v>0</v>
      </c>
      <c r="Z4812" t="s">
        <v>33</v>
      </c>
      <c r="AA4812" t="s">
        <v>32</v>
      </c>
      <c r="AB4812" t="s">
        <v>7693</v>
      </c>
      <c r="AC4812" t="s">
        <v>7656</v>
      </c>
    </row>
    <row r="4813" spans="1:29" x14ac:dyDescent="0.3">
      <c r="A4813" t="s">
        <v>5240</v>
      </c>
      <c r="B4813">
        <v>2</v>
      </c>
      <c r="C4813" t="s">
        <v>29</v>
      </c>
      <c r="D4813" t="s">
        <v>50</v>
      </c>
      <c r="E4813">
        <v>20</v>
      </c>
      <c r="F4813" t="s">
        <v>32</v>
      </c>
      <c r="G4813">
        <v>79</v>
      </c>
      <c r="H4813">
        <v>106</v>
      </c>
      <c r="I4813">
        <v>959</v>
      </c>
      <c r="J4813">
        <v>105</v>
      </c>
      <c r="K4813">
        <v>931</v>
      </c>
      <c r="L4813" t="s">
        <v>32</v>
      </c>
      <c r="M4813" t="s">
        <v>31</v>
      </c>
      <c r="N4813" t="s">
        <v>31</v>
      </c>
      <c r="O4813">
        <v>88</v>
      </c>
      <c r="P4813">
        <v>107</v>
      </c>
      <c r="Q4813">
        <v>379</v>
      </c>
      <c r="R4813">
        <v>203.5</v>
      </c>
      <c r="S4813" t="s">
        <v>32</v>
      </c>
      <c r="T4813" t="s">
        <v>32</v>
      </c>
      <c r="U4813">
        <v>108</v>
      </c>
      <c r="V4813">
        <v>108</v>
      </c>
      <c r="W4813">
        <v>937</v>
      </c>
      <c r="X4813">
        <v>0</v>
      </c>
      <c r="Z4813" t="s">
        <v>32</v>
      </c>
      <c r="AA4813" t="s">
        <v>32</v>
      </c>
      <c r="AB4813" t="s">
        <v>7689</v>
      </c>
      <c r="AC4813" t="s">
        <v>7656</v>
      </c>
    </row>
    <row r="4814" spans="1:29" x14ac:dyDescent="0.3">
      <c r="A4814" t="s">
        <v>4728</v>
      </c>
      <c r="B4814">
        <v>4</v>
      </c>
      <c r="C4814" t="s">
        <v>29</v>
      </c>
      <c r="D4814" t="s">
        <v>35</v>
      </c>
      <c r="E4814">
        <v>34</v>
      </c>
      <c r="F4814" t="s">
        <v>32</v>
      </c>
      <c r="G4814">
        <v>162</v>
      </c>
      <c r="H4814">
        <v>214</v>
      </c>
      <c r="I4814">
        <v>1944</v>
      </c>
      <c r="J4814">
        <v>225</v>
      </c>
      <c r="K4814">
        <v>1993</v>
      </c>
      <c r="L4814" t="s">
        <v>32</v>
      </c>
      <c r="M4814" t="s">
        <v>32</v>
      </c>
      <c r="N4814" t="s">
        <v>32</v>
      </c>
      <c r="O4814">
        <v>177</v>
      </c>
      <c r="P4814">
        <v>200</v>
      </c>
      <c r="Q4814">
        <v>725</v>
      </c>
      <c r="R4814">
        <v>178.3</v>
      </c>
      <c r="S4814" t="s">
        <v>32</v>
      </c>
      <c r="T4814" t="s">
        <v>32</v>
      </c>
      <c r="U4814">
        <v>169</v>
      </c>
      <c r="V4814">
        <v>169</v>
      </c>
      <c r="W4814">
        <v>1450</v>
      </c>
      <c r="X4814">
        <v>1</v>
      </c>
      <c r="Y4814">
        <v>1</v>
      </c>
      <c r="Z4814" t="s">
        <v>32</v>
      </c>
      <c r="AA4814" t="s">
        <v>32</v>
      </c>
      <c r="AB4814" t="s">
        <v>7713</v>
      </c>
      <c r="AC4814" t="s">
        <v>7682</v>
      </c>
    </row>
    <row r="4815" spans="1:29" x14ac:dyDescent="0.3">
      <c r="A4815" t="s">
        <v>4729</v>
      </c>
      <c r="B4815">
        <v>5</v>
      </c>
      <c r="C4815" t="s">
        <v>29</v>
      </c>
      <c r="D4815" t="s">
        <v>30</v>
      </c>
      <c r="E4815">
        <v>20</v>
      </c>
      <c r="F4815" t="s">
        <v>32</v>
      </c>
      <c r="G4815">
        <v>110</v>
      </c>
      <c r="H4815">
        <v>166</v>
      </c>
      <c r="I4815">
        <v>1419</v>
      </c>
      <c r="J4815">
        <v>173</v>
      </c>
      <c r="K4815">
        <v>1485</v>
      </c>
      <c r="L4815" t="s">
        <v>32</v>
      </c>
      <c r="M4815" t="s">
        <v>32</v>
      </c>
      <c r="N4815" t="s">
        <v>32</v>
      </c>
      <c r="O4815">
        <v>122</v>
      </c>
      <c r="P4815">
        <v>97</v>
      </c>
      <c r="Q4815">
        <v>472</v>
      </c>
      <c r="R4815">
        <v>155.6</v>
      </c>
      <c r="S4815" t="s">
        <v>32</v>
      </c>
      <c r="T4815" t="s">
        <v>32</v>
      </c>
      <c r="U4815">
        <v>134</v>
      </c>
      <c r="V4815">
        <v>134</v>
      </c>
      <c r="W4815">
        <v>1161</v>
      </c>
      <c r="X4815">
        <v>0</v>
      </c>
      <c r="Z4815" t="s">
        <v>37</v>
      </c>
      <c r="AA4815" t="s">
        <v>32</v>
      </c>
    </row>
    <row r="4816" spans="1:29" x14ac:dyDescent="0.3">
      <c r="A4816" t="s">
        <v>5242</v>
      </c>
      <c r="B4816">
        <v>5</v>
      </c>
      <c r="C4816" t="s">
        <v>29</v>
      </c>
      <c r="D4816" t="s">
        <v>35</v>
      </c>
      <c r="E4816">
        <v>24</v>
      </c>
      <c r="F4816" t="s">
        <v>32</v>
      </c>
      <c r="G4816">
        <v>172</v>
      </c>
      <c r="H4816">
        <v>240</v>
      </c>
      <c r="I4816">
        <v>2185</v>
      </c>
      <c r="J4816">
        <v>253</v>
      </c>
      <c r="K4816">
        <v>2296</v>
      </c>
      <c r="L4816" t="s">
        <v>32</v>
      </c>
      <c r="M4816" t="s">
        <v>32</v>
      </c>
      <c r="N4816" t="s">
        <v>32</v>
      </c>
      <c r="O4816">
        <v>203</v>
      </c>
      <c r="P4816">
        <v>186</v>
      </c>
      <c r="Q4816">
        <v>694</v>
      </c>
      <c r="R4816">
        <v>134.19999999999999</v>
      </c>
      <c r="S4816" t="s">
        <v>32</v>
      </c>
      <c r="T4816" t="s">
        <v>32</v>
      </c>
      <c r="U4816">
        <v>185</v>
      </c>
      <c r="V4816">
        <v>185</v>
      </c>
      <c r="W4816">
        <v>1669</v>
      </c>
      <c r="X4816">
        <v>0</v>
      </c>
      <c r="Z4816" t="s">
        <v>32</v>
      </c>
      <c r="AA4816" t="s">
        <v>32</v>
      </c>
      <c r="AB4816" t="s">
        <v>7724</v>
      </c>
      <c r="AC4816" t="s">
        <v>7682</v>
      </c>
    </row>
    <row r="4817" spans="1:29" x14ac:dyDescent="0.3">
      <c r="A4817" t="s">
        <v>4730</v>
      </c>
      <c r="B4817">
        <v>5</v>
      </c>
      <c r="C4817" t="s">
        <v>29</v>
      </c>
      <c r="D4817" t="s">
        <v>30</v>
      </c>
      <c r="E4817">
        <v>36</v>
      </c>
      <c r="F4817" t="s">
        <v>32</v>
      </c>
      <c r="G4817">
        <v>99</v>
      </c>
      <c r="H4817">
        <v>145</v>
      </c>
      <c r="I4817">
        <v>1344</v>
      </c>
      <c r="J4817">
        <v>149</v>
      </c>
      <c r="K4817">
        <v>1384</v>
      </c>
      <c r="L4817" t="s">
        <v>32</v>
      </c>
      <c r="M4817" t="s">
        <v>32</v>
      </c>
      <c r="N4817" t="s">
        <v>32</v>
      </c>
      <c r="O4817">
        <v>109</v>
      </c>
      <c r="P4817">
        <v>107</v>
      </c>
      <c r="Q4817">
        <v>459</v>
      </c>
      <c r="R4817">
        <v>162.69999999999999</v>
      </c>
      <c r="S4817" t="s">
        <v>32</v>
      </c>
      <c r="T4817" t="s">
        <v>32</v>
      </c>
      <c r="U4817">
        <v>136</v>
      </c>
      <c r="V4817">
        <v>136</v>
      </c>
      <c r="W4817">
        <v>1293</v>
      </c>
      <c r="X4817">
        <v>0</v>
      </c>
      <c r="Z4817" t="s">
        <v>32</v>
      </c>
      <c r="AA4817" t="s">
        <v>32</v>
      </c>
    </row>
    <row r="4818" spans="1:29" x14ac:dyDescent="0.3">
      <c r="A4818" t="s">
        <v>4974</v>
      </c>
      <c r="B4818">
        <v>3</v>
      </c>
      <c r="C4818" t="s">
        <v>29</v>
      </c>
      <c r="D4818" t="s">
        <v>35</v>
      </c>
      <c r="E4818">
        <v>13</v>
      </c>
      <c r="F4818" t="s">
        <v>32</v>
      </c>
      <c r="G4818">
        <v>52</v>
      </c>
      <c r="H4818">
        <v>70</v>
      </c>
      <c r="I4818">
        <v>667</v>
      </c>
      <c r="J4818">
        <v>71</v>
      </c>
      <c r="K4818">
        <v>681</v>
      </c>
      <c r="L4818" t="s">
        <v>32</v>
      </c>
      <c r="M4818" t="s">
        <v>32</v>
      </c>
      <c r="N4818" t="s">
        <v>32</v>
      </c>
      <c r="O4818">
        <v>61</v>
      </c>
      <c r="P4818">
        <v>63</v>
      </c>
      <c r="Q4818">
        <v>240</v>
      </c>
      <c r="R4818">
        <v>214.5</v>
      </c>
      <c r="S4818" t="s">
        <v>32</v>
      </c>
      <c r="T4818" t="s">
        <v>32</v>
      </c>
      <c r="U4818">
        <v>70</v>
      </c>
      <c r="V4818">
        <v>70</v>
      </c>
      <c r="W4818">
        <v>690</v>
      </c>
      <c r="X4818">
        <v>0</v>
      </c>
      <c r="Z4818" t="s">
        <v>32</v>
      </c>
      <c r="AA4818" t="s">
        <v>32</v>
      </c>
      <c r="AB4818" t="s">
        <v>7687</v>
      </c>
      <c r="AC4818" t="s">
        <v>7682</v>
      </c>
    </row>
    <row r="4819" spans="1:29" x14ac:dyDescent="0.3">
      <c r="A4819" t="s">
        <v>4731</v>
      </c>
      <c r="B4819">
        <v>4</v>
      </c>
      <c r="C4819" t="s">
        <v>29</v>
      </c>
      <c r="D4819" t="s">
        <v>30</v>
      </c>
      <c r="E4819">
        <v>24</v>
      </c>
      <c r="F4819" t="s">
        <v>32</v>
      </c>
      <c r="G4819">
        <v>61</v>
      </c>
      <c r="H4819">
        <v>86</v>
      </c>
      <c r="I4819">
        <v>788</v>
      </c>
      <c r="J4819">
        <v>89</v>
      </c>
      <c r="K4819">
        <v>797</v>
      </c>
      <c r="L4819" t="s">
        <v>32</v>
      </c>
      <c r="M4819" t="s">
        <v>32</v>
      </c>
      <c r="N4819" t="s">
        <v>32</v>
      </c>
      <c r="O4819">
        <v>74</v>
      </c>
      <c r="P4819">
        <v>109</v>
      </c>
      <c r="Q4819">
        <v>343</v>
      </c>
      <c r="R4819">
        <v>232.8</v>
      </c>
      <c r="S4819" t="s">
        <v>32</v>
      </c>
      <c r="T4819" t="s">
        <v>32</v>
      </c>
      <c r="U4819">
        <v>89</v>
      </c>
      <c r="V4819">
        <v>89</v>
      </c>
      <c r="W4819">
        <v>798</v>
      </c>
      <c r="X4819">
        <v>0</v>
      </c>
      <c r="Z4819" t="s">
        <v>32</v>
      </c>
      <c r="AA4819" t="s">
        <v>32</v>
      </c>
    </row>
    <row r="4820" spans="1:29" x14ac:dyDescent="0.3">
      <c r="A4820" t="s">
        <v>4732</v>
      </c>
      <c r="B4820">
        <v>4</v>
      </c>
      <c r="C4820" t="s">
        <v>29</v>
      </c>
      <c r="D4820" t="s">
        <v>30</v>
      </c>
      <c r="E4820">
        <v>16</v>
      </c>
      <c r="F4820" t="s">
        <v>32</v>
      </c>
      <c r="G4820">
        <v>52</v>
      </c>
      <c r="H4820">
        <v>80</v>
      </c>
      <c r="I4820">
        <v>717</v>
      </c>
      <c r="J4820">
        <v>79</v>
      </c>
      <c r="K4820">
        <v>700</v>
      </c>
      <c r="L4820" t="s">
        <v>32</v>
      </c>
      <c r="M4820" t="s">
        <v>32</v>
      </c>
      <c r="N4820" t="s">
        <v>31</v>
      </c>
      <c r="O4820">
        <v>56</v>
      </c>
      <c r="P4820">
        <v>62</v>
      </c>
      <c r="Q4820">
        <v>254</v>
      </c>
      <c r="R4820">
        <v>230.2</v>
      </c>
      <c r="S4820" t="s">
        <v>32</v>
      </c>
      <c r="T4820" t="s">
        <v>32</v>
      </c>
      <c r="U4820">
        <v>79</v>
      </c>
      <c r="V4820">
        <v>79</v>
      </c>
      <c r="W4820">
        <v>726</v>
      </c>
      <c r="X4820">
        <v>0</v>
      </c>
      <c r="Z4820" t="s">
        <v>31</v>
      </c>
      <c r="AA4820" t="s">
        <v>32</v>
      </c>
    </row>
    <row r="4821" spans="1:29" x14ac:dyDescent="0.3">
      <c r="A4821" t="s">
        <v>4733</v>
      </c>
      <c r="B4821">
        <v>5</v>
      </c>
      <c r="C4821" t="s">
        <v>29</v>
      </c>
      <c r="D4821" t="s">
        <v>30</v>
      </c>
      <c r="E4821">
        <v>13</v>
      </c>
      <c r="F4821" t="s">
        <v>32</v>
      </c>
      <c r="G4821">
        <v>27</v>
      </c>
      <c r="H4821">
        <v>33</v>
      </c>
      <c r="I4821">
        <v>298</v>
      </c>
      <c r="J4821">
        <v>38</v>
      </c>
      <c r="K4821">
        <v>305</v>
      </c>
      <c r="L4821" t="s">
        <v>32</v>
      </c>
      <c r="M4821" t="s">
        <v>32</v>
      </c>
      <c r="N4821" t="s">
        <v>32</v>
      </c>
      <c r="O4821">
        <v>31</v>
      </c>
      <c r="P4821">
        <v>29</v>
      </c>
      <c r="Q4821">
        <v>112</v>
      </c>
      <c r="R4821">
        <v>159.19999999999999</v>
      </c>
      <c r="S4821" t="s">
        <v>32</v>
      </c>
      <c r="T4821" t="s">
        <v>37</v>
      </c>
      <c r="U4821">
        <v>35</v>
      </c>
      <c r="V4821">
        <v>35</v>
      </c>
      <c r="W4821">
        <v>285</v>
      </c>
      <c r="X4821">
        <v>0</v>
      </c>
      <c r="Z4821" t="s">
        <v>33</v>
      </c>
      <c r="AA4821" t="s">
        <v>32</v>
      </c>
    </row>
    <row r="4822" spans="1:29" x14ac:dyDescent="0.3">
      <c r="A4822" t="s">
        <v>4977</v>
      </c>
      <c r="B4822">
        <v>4</v>
      </c>
      <c r="C4822" t="s">
        <v>29</v>
      </c>
      <c r="D4822" t="s">
        <v>35</v>
      </c>
      <c r="E4822">
        <v>14</v>
      </c>
      <c r="F4822" t="s">
        <v>32</v>
      </c>
      <c r="G4822">
        <v>57</v>
      </c>
      <c r="H4822">
        <v>78</v>
      </c>
      <c r="I4822">
        <v>684</v>
      </c>
      <c r="J4822">
        <v>85</v>
      </c>
      <c r="K4822">
        <v>728</v>
      </c>
      <c r="L4822" t="s">
        <v>32</v>
      </c>
      <c r="M4822" t="s">
        <v>32</v>
      </c>
      <c r="N4822" t="s">
        <v>32</v>
      </c>
      <c r="O4822">
        <v>65</v>
      </c>
      <c r="P4822">
        <v>79</v>
      </c>
      <c r="Q4822">
        <v>261</v>
      </c>
      <c r="R4822">
        <v>196.3</v>
      </c>
      <c r="S4822" t="s">
        <v>32</v>
      </c>
      <c r="T4822" t="s">
        <v>32</v>
      </c>
      <c r="U4822">
        <v>86</v>
      </c>
      <c r="V4822">
        <v>86</v>
      </c>
      <c r="W4822">
        <v>736</v>
      </c>
      <c r="X4822">
        <v>0</v>
      </c>
      <c r="Z4822" t="s">
        <v>32</v>
      </c>
      <c r="AA4822" t="s">
        <v>32</v>
      </c>
      <c r="AB4822" t="s">
        <v>7712</v>
      </c>
      <c r="AC4822" t="s">
        <v>7682</v>
      </c>
    </row>
    <row r="4823" spans="1:29" x14ac:dyDescent="0.3">
      <c r="A4823" t="s">
        <v>4734</v>
      </c>
      <c r="B4823">
        <v>3</v>
      </c>
      <c r="C4823" t="s">
        <v>29</v>
      </c>
      <c r="D4823" t="s">
        <v>30</v>
      </c>
      <c r="E4823">
        <v>10</v>
      </c>
      <c r="F4823" t="s">
        <v>32</v>
      </c>
      <c r="G4823">
        <v>23</v>
      </c>
      <c r="H4823">
        <v>31</v>
      </c>
      <c r="I4823">
        <v>241</v>
      </c>
      <c r="J4823">
        <v>35</v>
      </c>
      <c r="K4823">
        <v>254</v>
      </c>
      <c r="L4823" t="s">
        <v>32</v>
      </c>
      <c r="M4823" t="s">
        <v>32</v>
      </c>
      <c r="N4823" t="s">
        <v>32</v>
      </c>
      <c r="O4823">
        <v>25</v>
      </c>
      <c r="P4823">
        <v>31</v>
      </c>
      <c r="Q4823">
        <v>98</v>
      </c>
      <c r="R4823">
        <v>292.8</v>
      </c>
      <c r="S4823" t="s">
        <v>32</v>
      </c>
      <c r="T4823" t="s">
        <v>32</v>
      </c>
      <c r="U4823">
        <v>30</v>
      </c>
      <c r="V4823">
        <v>30</v>
      </c>
      <c r="W4823">
        <v>206</v>
      </c>
      <c r="X4823">
        <v>0</v>
      </c>
      <c r="Z4823" t="s">
        <v>33</v>
      </c>
      <c r="AA4823" t="s">
        <v>32</v>
      </c>
    </row>
    <row r="4824" spans="1:29" x14ac:dyDescent="0.3">
      <c r="A4824" t="s">
        <v>4735</v>
      </c>
      <c r="B4824">
        <v>4</v>
      </c>
      <c r="C4824" t="s">
        <v>29</v>
      </c>
      <c r="D4824" t="s">
        <v>30</v>
      </c>
      <c r="E4824">
        <v>16</v>
      </c>
      <c r="F4824" t="s">
        <v>32</v>
      </c>
      <c r="G4824">
        <v>78</v>
      </c>
      <c r="H4824">
        <v>95</v>
      </c>
      <c r="I4824">
        <v>860</v>
      </c>
      <c r="J4824">
        <v>100</v>
      </c>
      <c r="K4824">
        <v>892</v>
      </c>
      <c r="L4824" t="s">
        <v>32</v>
      </c>
      <c r="M4824" t="s">
        <v>32</v>
      </c>
      <c r="N4824" t="s">
        <v>32</v>
      </c>
      <c r="O4824">
        <v>87</v>
      </c>
      <c r="P4824">
        <v>75</v>
      </c>
      <c r="Q4824">
        <v>319</v>
      </c>
      <c r="R4824">
        <v>158.30000000000001</v>
      </c>
      <c r="S4824" t="s">
        <v>32</v>
      </c>
      <c r="T4824" t="s">
        <v>32</v>
      </c>
      <c r="U4824">
        <v>83</v>
      </c>
      <c r="V4824">
        <v>83</v>
      </c>
      <c r="W4824">
        <v>669</v>
      </c>
      <c r="X4824">
        <v>0</v>
      </c>
      <c r="Z4824" t="s">
        <v>32</v>
      </c>
      <c r="AA4824" t="s">
        <v>32</v>
      </c>
    </row>
    <row r="4825" spans="1:29" x14ac:dyDescent="0.3">
      <c r="A4825" t="s">
        <v>4994</v>
      </c>
      <c r="B4825">
        <v>4</v>
      </c>
      <c r="C4825" t="s">
        <v>29</v>
      </c>
      <c r="D4825" t="s">
        <v>220</v>
      </c>
      <c r="E4825">
        <v>13</v>
      </c>
      <c r="F4825" t="s">
        <v>32</v>
      </c>
      <c r="G4825">
        <v>39</v>
      </c>
      <c r="H4825">
        <v>58</v>
      </c>
      <c r="I4825">
        <v>514</v>
      </c>
      <c r="J4825">
        <v>58</v>
      </c>
      <c r="K4825">
        <v>522</v>
      </c>
      <c r="L4825" t="s">
        <v>32</v>
      </c>
      <c r="M4825" t="s">
        <v>32</v>
      </c>
      <c r="N4825" t="s">
        <v>32</v>
      </c>
      <c r="O4825">
        <v>45</v>
      </c>
      <c r="P4825">
        <v>57</v>
      </c>
      <c r="Q4825">
        <v>147</v>
      </c>
      <c r="R4825">
        <v>157</v>
      </c>
      <c r="S4825" t="s">
        <v>32</v>
      </c>
      <c r="T4825" t="s">
        <v>32</v>
      </c>
      <c r="U4825">
        <v>54</v>
      </c>
      <c r="V4825">
        <v>54</v>
      </c>
      <c r="W4825">
        <v>479</v>
      </c>
      <c r="X4825">
        <v>0</v>
      </c>
      <c r="Z4825" t="s">
        <v>33</v>
      </c>
      <c r="AA4825" t="s">
        <v>32</v>
      </c>
      <c r="AB4825" t="s">
        <v>7644</v>
      </c>
      <c r="AC4825" t="s">
        <v>7675</v>
      </c>
    </row>
    <row r="4826" spans="1:29" x14ac:dyDescent="0.3">
      <c r="A4826" t="s">
        <v>4736</v>
      </c>
      <c r="B4826">
        <v>4</v>
      </c>
      <c r="C4826" t="s">
        <v>29</v>
      </c>
      <c r="D4826" t="s">
        <v>30</v>
      </c>
      <c r="E4826">
        <v>16</v>
      </c>
      <c r="F4826" t="s">
        <v>32</v>
      </c>
      <c r="G4826">
        <v>44</v>
      </c>
      <c r="H4826">
        <v>63</v>
      </c>
      <c r="I4826">
        <v>515</v>
      </c>
      <c r="J4826">
        <v>65</v>
      </c>
      <c r="K4826">
        <v>534</v>
      </c>
      <c r="L4826" t="s">
        <v>32</v>
      </c>
      <c r="M4826" t="s">
        <v>32</v>
      </c>
      <c r="N4826" t="s">
        <v>31</v>
      </c>
      <c r="O4826">
        <v>55</v>
      </c>
      <c r="P4826">
        <v>61</v>
      </c>
      <c r="Q4826">
        <v>232</v>
      </c>
      <c r="R4826">
        <v>209.1</v>
      </c>
      <c r="S4826" t="s">
        <v>37</v>
      </c>
      <c r="T4826" t="s">
        <v>32</v>
      </c>
      <c r="U4826">
        <v>66</v>
      </c>
      <c r="V4826">
        <v>66</v>
      </c>
      <c r="W4826">
        <v>531</v>
      </c>
      <c r="X4826">
        <v>0</v>
      </c>
      <c r="Z4826" t="s">
        <v>33</v>
      </c>
      <c r="AA4826" t="s">
        <v>32</v>
      </c>
    </row>
    <row r="4827" spans="1:29" x14ac:dyDescent="0.3">
      <c r="A4827" t="s">
        <v>5058</v>
      </c>
      <c r="B4827">
        <v>5</v>
      </c>
      <c r="C4827" t="s">
        <v>29</v>
      </c>
      <c r="D4827" t="s">
        <v>35</v>
      </c>
      <c r="E4827">
        <v>17</v>
      </c>
      <c r="F4827" t="s">
        <v>32</v>
      </c>
      <c r="G4827">
        <v>41</v>
      </c>
      <c r="H4827">
        <v>57</v>
      </c>
      <c r="I4827">
        <v>476</v>
      </c>
      <c r="J4827">
        <v>58</v>
      </c>
      <c r="K4827">
        <v>486</v>
      </c>
      <c r="L4827" t="s">
        <v>32</v>
      </c>
      <c r="M4827" t="s">
        <v>32</v>
      </c>
      <c r="N4827" t="s">
        <v>32</v>
      </c>
      <c r="O4827">
        <v>49</v>
      </c>
      <c r="P4827">
        <v>54</v>
      </c>
      <c r="Q4827">
        <v>209</v>
      </c>
      <c r="R4827">
        <v>195.5</v>
      </c>
      <c r="S4827" t="s">
        <v>32</v>
      </c>
      <c r="T4827" t="s">
        <v>32</v>
      </c>
      <c r="U4827">
        <v>41</v>
      </c>
      <c r="V4827">
        <v>41</v>
      </c>
      <c r="W4827">
        <v>374</v>
      </c>
      <c r="X4827">
        <v>0</v>
      </c>
      <c r="Z4827" t="s">
        <v>32</v>
      </c>
      <c r="AA4827" t="s">
        <v>32</v>
      </c>
      <c r="AB4827" t="s">
        <v>7647</v>
      </c>
      <c r="AC4827" t="s">
        <v>7682</v>
      </c>
    </row>
    <row r="4828" spans="1:29" x14ac:dyDescent="0.3">
      <c r="A4828" t="s">
        <v>4737</v>
      </c>
      <c r="B4828">
        <v>5</v>
      </c>
      <c r="C4828" t="s">
        <v>29</v>
      </c>
      <c r="D4828" t="s">
        <v>30</v>
      </c>
      <c r="E4828">
        <v>16</v>
      </c>
      <c r="F4828" t="s">
        <v>32</v>
      </c>
      <c r="G4828">
        <v>43</v>
      </c>
      <c r="H4828">
        <v>66</v>
      </c>
      <c r="I4828">
        <v>552</v>
      </c>
      <c r="J4828">
        <v>72</v>
      </c>
      <c r="K4828">
        <v>563</v>
      </c>
      <c r="L4828" t="s">
        <v>32</v>
      </c>
      <c r="M4828" t="s">
        <v>32</v>
      </c>
      <c r="N4828" t="s">
        <v>32</v>
      </c>
      <c r="O4828">
        <v>52</v>
      </c>
      <c r="P4828">
        <v>47</v>
      </c>
      <c r="Q4828">
        <v>253</v>
      </c>
      <c r="R4828">
        <v>137.4</v>
      </c>
      <c r="S4828" t="s">
        <v>32</v>
      </c>
      <c r="T4828" t="s">
        <v>32</v>
      </c>
      <c r="U4828">
        <v>64</v>
      </c>
      <c r="V4828">
        <v>64</v>
      </c>
      <c r="W4828">
        <v>482</v>
      </c>
      <c r="X4828">
        <v>0</v>
      </c>
      <c r="Z4828" t="s">
        <v>32</v>
      </c>
      <c r="AA4828" t="s">
        <v>32</v>
      </c>
    </row>
    <row r="4829" spans="1:29" x14ac:dyDescent="0.3">
      <c r="A4829" t="s">
        <v>5076</v>
      </c>
      <c r="B4829">
        <v>4</v>
      </c>
      <c r="C4829" t="s">
        <v>29</v>
      </c>
      <c r="D4829" t="s">
        <v>35</v>
      </c>
      <c r="E4829">
        <v>15</v>
      </c>
      <c r="F4829" t="s">
        <v>32</v>
      </c>
      <c r="G4829">
        <v>76</v>
      </c>
      <c r="H4829">
        <v>103</v>
      </c>
      <c r="I4829">
        <v>773</v>
      </c>
      <c r="J4829">
        <v>117</v>
      </c>
      <c r="K4829">
        <v>823</v>
      </c>
      <c r="L4829" t="s">
        <v>32</v>
      </c>
      <c r="M4829" t="s">
        <v>32</v>
      </c>
      <c r="N4829" t="s">
        <v>32</v>
      </c>
      <c r="O4829">
        <v>88</v>
      </c>
      <c r="P4829">
        <v>90</v>
      </c>
      <c r="Q4829">
        <v>281</v>
      </c>
      <c r="R4829">
        <v>184.2</v>
      </c>
      <c r="S4829" t="s">
        <v>37</v>
      </c>
      <c r="T4829" t="s">
        <v>32</v>
      </c>
      <c r="U4829">
        <v>85</v>
      </c>
      <c r="V4829">
        <v>85</v>
      </c>
      <c r="W4829">
        <v>594</v>
      </c>
      <c r="X4829">
        <v>0</v>
      </c>
      <c r="Z4829" t="s">
        <v>32</v>
      </c>
      <c r="AA4829" t="s">
        <v>32</v>
      </c>
      <c r="AB4829" t="s">
        <v>7717</v>
      </c>
      <c r="AC4829" t="s">
        <v>7675</v>
      </c>
    </row>
    <row r="4830" spans="1:29" x14ac:dyDescent="0.3">
      <c r="A4830" t="s">
        <v>5078</v>
      </c>
      <c r="B4830">
        <v>3</v>
      </c>
      <c r="C4830" t="s">
        <v>29</v>
      </c>
      <c r="D4830" t="s">
        <v>5079</v>
      </c>
      <c r="E4830">
        <v>16</v>
      </c>
      <c r="F4830" t="s">
        <v>31</v>
      </c>
      <c r="G4830">
        <v>51</v>
      </c>
      <c r="H4830">
        <v>55</v>
      </c>
      <c r="I4830">
        <v>469</v>
      </c>
      <c r="J4830">
        <v>56</v>
      </c>
      <c r="K4830">
        <v>502</v>
      </c>
      <c r="L4830" t="s">
        <v>32</v>
      </c>
      <c r="M4830" t="s">
        <v>32</v>
      </c>
      <c r="N4830" t="s">
        <v>32</v>
      </c>
      <c r="O4830">
        <v>52</v>
      </c>
      <c r="P4830">
        <v>70</v>
      </c>
      <c r="Q4830">
        <v>212</v>
      </c>
      <c r="R4830">
        <v>199.1</v>
      </c>
      <c r="S4830" t="s">
        <v>32</v>
      </c>
      <c r="T4830" t="s">
        <v>32</v>
      </c>
      <c r="U4830">
        <v>56</v>
      </c>
      <c r="V4830">
        <v>56</v>
      </c>
      <c r="W4830">
        <v>505</v>
      </c>
      <c r="X4830">
        <v>0</v>
      </c>
      <c r="Z4830" t="s">
        <v>32</v>
      </c>
      <c r="AA4830" t="s">
        <v>32</v>
      </c>
      <c r="AB4830" t="s">
        <v>7690</v>
      </c>
      <c r="AC4830" t="s">
        <v>7675</v>
      </c>
    </row>
    <row r="4831" spans="1:29" x14ac:dyDescent="0.3">
      <c r="A4831" t="s">
        <v>4742</v>
      </c>
      <c r="B4831">
        <v>5</v>
      </c>
      <c r="C4831" t="s">
        <v>29</v>
      </c>
      <c r="D4831" t="s">
        <v>30</v>
      </c>
      <c r="E4831">
        <v>17</v>
      </c>
      <c r="F4831" t="s">
        <v>32</v>
      </c>
      <c r="G4831">
        <v>36</v>
      </c>
      <c r="H4831">
        <v>64</v>
      </c>
      <c r="I4831">
        <v>556</v>
      </c>
      <c r="J4831">
        <v>69</v>
      </c>
      <c r="K4831">
        <v>594</v>
      </c>
      <c r="L4831" t="s">
        <v>32</v>
      </c>
      <c r="M4831" t="s">
        <v>32</v>
      </c>
      <c r="N4831" t="s">
        <v>37</v>
      </c>
      <c r="O4831">
        <v>43</v>
      </c>
      <c r="P4831">
        <v>39</v>
      </c>
      <c r="Q4831">
        <v>131</v>
      </c>
      <c r="R4831">
        <v>129</v>
      </c>
      <c r="S4831" t="s">
        <v>32</v>
      </c>
      <c r="T4831" t="s">
        <v>32</v>
      </c>
      <c r="U4831">
        <v>68</v>
      </c>
      <c r="V4831">
        <v>68</v>
      </c>
      <c r="W4831">
        <v>586</v>
      </c>
      <c r="X4831">
        <v>0</v>
      </c>
      <c r="Z4831" t="s">
        <v>33</v>
      </c>
      <c r="AA4831" t="s">
        <v>32</v>
      </c>
    </row>
    <row r="4832" spans="1:29" x14ac:dyDescent="0.3">
      <c r="A4832" t="s">
        <v>4743</v>
      </c>
      <c r="B4832">
        <v>5</v>
      </c>
      <c r="C4832" t="s">
        <v>29</v>
      </c>
      <c r="D4832" t="s">
        <v>50</v>
      </c>
      <c r="E4832">
        <v>21</v>
      </c>
      <c r="F4832" t="s">
        <v>32</v>
      </c>
      <c r="G4832">
        <v>71</v>
      </c>
      <c r="H4832">
        <v>104</v>
      </c>
      <c r="I4832">
        <v>1030</v>
      </c>
      <c r="J4832">
        <v>107</v>
      </c>
      <c r="K4832">
        <v>1060</v>
      </c>
      <c r="L4832" t="s">
        <v>32</v>
      </c>
      <c r="M4832" t="s">
        <v>37</v>
      </c>
      <c r="N4832" t="s">
        <v>32</v>
      </c>
      <c r="O4832">
        <v>79</v>
      </c>
      <c r="P4832">
        <v>78</v>
      </c>
      <c r="Q4832">
        <v>323</v>
      </c>
      <c r="R4832">
        <v>172.4</v>
      </c>
      <c r="S4832" t="s">
        <v>32</v>
      </c>
      <c r="T4832" t="s">
        <v>32</v>
      </c>
      <c r="U4832">
        <v>107</v>
      </c>
      <c r="V4832">
        <v>107</v>
      </c>
      <c r="W4832">
        <v>1079</v>
      </c>
      <c r="X4832">
        <v>0</v>
      </c>
      <c r="Z4832" t="s">
        <v>31</v>
      </c>
      <c r="AA4832" t="s">
        <v>32</v>
      </c>
    </row>
    <row r="4833" spans="1:29" x14ac:dyDescent="0.3">
      <c r="A4833" t="s">
        <v>4744</v>
      </c>
      <c r="B4833">
        <v>5</v>
      </c>
      <c r="C4833" t="s">
        <v>29</v>
      </c>
      <c r="D4833" t="s">
        <v>30</v>
      </c>
      <c r="E4833">
        <v>12</v>
      </c>
      <c r="F4833" t="s">
        <v>32</v>
      </c>
      <c r="G4833">
        <v>44</v>
      </c>
      <c r="H4833">
        <v>63</v>
      </c>
      <c r="I4833">
        <v>557</v>
      </c>
      <c r="J4833">
        <v>66</v>
      </c>
      <c r="K4833">
        <v>586</v>
      </c>
      <c r="L4833" t="s">
        <v>32</v>
      </c>
      <c r="M4833" t="s">
        <v>32</v>
      </c>
      <c r="N4833" t="s">
        <v>32</v>
      </c>
      <c r="O4833">
        <v>50</v>
      </c>
      <c r="P4833">
        <v>46</v>
      </c>
      <c r="Q4833">
        <v>207</v>
      </c>
      <c r="R4833">
        <v>128.80000000000001</v>
      </c>
      <c r="S4833" t="s">
        <v>37</v>
      </c>
      <c r="T4833" t="s">
        <v>32</v>
      </c>
      <c r="U4833">
        <v>58</v>
      </c>
      <c r="V4833">
        <v>58</v>
      </c>
      <c r="W4833">
        <v>509</v>
      </c>
      <c r="X4833">
        <v>0</v>
      </c>
      <c r="Z4833" t="s">
        <v>33</v>
      </c>
      <c r="AA4833" t="s">
        <v>32</v>
      </c>
    </row>
    <row r="4834" spans="1:29" x14ac:dyDescent="0.3">
      <c r="A4834" t="s">
        <v>4745</v>
      </c>
      <c r="B4834">
        <v>1</v>
      </c>
      <c r="C4834" t="s">
        <v>29</v>
      </c>
      <c r="D4834" t="s">
        <v>54</v>
      </c>
      <c r="E4834">
        <v>24</v>
      </c>
      <c r="F4834" t="s">
        <v>31</v>
      </c>
      <c r="G4834">
        <v>71</v>
      </c>
      <c r="H4834">
        <v>97</v>
      </c>
      <c r="I4834">
        <v>862</v>
      </c>
      <c r="J4834">
        <v>98</v>
      </c>
      <c r="K4834">
        <v>876</v>
      </c>
      <c r="L4834" t="s">
        <v>32</v>
      </c>
      <c r="M4834" t="s">
        <v>32</v>
      </c>
      <c r="N4834" t="s">
        <v>31</v>
      </c>
      <c r="O4834">
        <v>77</v>
      </c>
      <c r="P4834">
        <v>142</v>
      </c>
      <c r="Q4834">
        <v>292</v>
      </c>
      <c r="R4834">
        <v>267.8</v>
      </c>
      <c r="S4834" t="s">
        <v>32</v>
      </c>
      <c r="T4834" t="s">
        <v>32</v>
      </c>
      <c r="U4834">
        <v>65</v>
      </c>
      <c r="V4834">
        <v>65</v>
      </c>
      <c r="W4834">
        <v>553</v>
      </c>
      <c r="X4834">
        <v>0</v>
      </c>
      <c r="Z4834" t="s">
        <v>32</v>
      </c>
      <c r="AA4834" t="s">
        <v>32</v>
      </c>
      <c r="AB4834" t="s">
        <v>7659</v>
      </c>
      <c r="AC4834" t="s">
        <v>7646</v>
      </c>
    </row>
    <row r="4835" spans="1:29" x14ac:dyDescent="0.3">
      <c r="A4835" t="s">
        <v>4746</v>
      </c>
      <c r="C4835" t="s">
        <v>29</v>
      </c>
      <c r="D4835" t="s">
        <v>30</v>
      </c>
      <c r="E4835">
        <v>7</v>
      </c>
      <c r="F4835" t="s">
        <v>33</v>
      </c>
      <c r="G4835">
        <v>12</v>
      </c>
      <c r="H4835">
        <v>21</v>
      </c>
      <c r="I4835">
        <v>117</v>
      </c>
      <c r="J4835">
        <v>21</v>
      </c>
      <c r="K4835">
        <v>121</v>
      </c>
      <c r="L4835" t="s">
        <v>32</v>
      </c>
      <c r="M4835" t="s">
        <v>33</v>
      </c>
      <c r="N4835" t="s">
        <v>32</v>
      </c>
      <c r="O4835">
        <v>16</v>
      </c>
      <c r="P4835">
        <v>10</v>
      </c>
      <c r="Q4835">
        <v>65</v>
      </c>
      <c r="R4835">
        <v>361.2</v>
      </c>
      <c r="S4835" t="s">
        <v>33</v>
      </c>
      <c r="T4835" t="s">
        <v>33</v>
      </c>
      <c r="U4835">
        <v>8</v>
      </c>
      <c r="V4835">
        <v>8</v>
      </c>
      <c r="W4835">
        <v>51</v>
      </c>
      <c r="X4835">
        <v>0</v>
      </c>
      <c r="Z4835" t="s">
        <v>33</v>
      </c>
      <c r="AA4835" t="s">
        <v>32</v>
      </c>
    </row>
    <row r="4836" spans="1:29" x14ac:dyDescent="0.3">
      <c r="A4836" t="s">
        <v>4747</v>
      </c>
      <c r="B4836">
        <v>3</v>
      </c>
      <c r="C4836" t="s">
        <v>29</v>
      </c>
      <c r="D4836" t="s">
        <v>395</v>
      </c>
      <c r="E4836">
        <v>25</v>
      </c>
      <c r="F4836" t="s">
        <v>32</v>
      </c>
      <c r="G4836">
        <v>131</v>
      </c>
      <c r="H4836">
        <v>166</v>
      </c>
      <c r="I4836">
        <v>1365</v>
      </c>
      <c r="J4836">
        <v>169</v>
      </c>
      <c r="K4836">
        <v>1368</v>
      </c>
      <c r="L4836" t="s">
        <v>32</v>
      </c>
      <c r="M4836" t="s">
        <v>32</v>
      </c>
      <c r="N4836" t="s">
        <v>32</v>
      </c>
      <c r="O4836">
        <v>144</v>
      </c>
      <c r="P4836">
        <v>146</v>
      </c>
      <c r="Q4836">
        <v>597</v>
      </c>
      <c r="R4836">
        <v>211.1</v>
      </c>
      <c r="S4836" t="s">
        <v>37</v>
      </c>
      <c r="T4836" t="s">
        <v>32</v>
      </c>
      <c r="U4836">
        <v>140</v>
      </c>
      <c r="V4836">
        <v>140</v>
      </c>
      <c r="W4836">
        <v>1151</v>
      </c>
      <c r="X4836">
        <v>0</v>
      </c>
      <c r="Z4836" t="s">
        <v>37</v>
      </c>
      <c r="AA4836" t="s">
        <v>32</v>
      </c>
    </row>
    <row r="4837" spans="1:29" x14ac:dyDescent="0.3">
      <c r="A4837" t="s">
        <v>4748</v>
      </c>
      <c r="B4837">
        <v>4</v>
      </c>
      <c r="C4837" t="s">
        <v>29</v>
      </c>
      <c r="D4837" t="s">
        <v>30</v>
      </c>
      <c r="E4837">
        <v>32</v>
      </c>
      <c r="F4837" t="s">
        <v>32</v>
      </c>
      <c r="G4837">
        <v>85</v>
      </c>
      <c r="H4837">
        <v>113</v>
      </c>
      <c r="I4837">
        <v>1045</v>
      </c>
      <c r="J4837">
        <v>114</v>
      </c>
      <c r="K4837">
        <v>1073</v>
      </c>
      <c r="L4837" t="s">
        <v>32</v>
      </c>
      <c r="M4837" t="s">
        <v>32</v>
      </c>
      <c r="N4837" t="s">
        <v>32</v>
      </c>
      <c r="O4837">
        <v>96</v>
      </c>
      <c r="P4837">
        <v>75</v>
      </c>
      <c r="Q4837">
        <v>366</v>
      </c>
      <c r="R4837">
        <v>149.5</v>
      </c>
      <c r="S4837" t="s">
        <v>32</v>
      </c>
      <c r="T4837" t="s">
        <v>32</v>
      </c>
      <c r="U4837">
        <v>117</v>
      </c>
      <c r="V4837">
        <v>117</v>
      </c>
      <c r="W4837">
        <v>1078</v>
      </c>
      <c r="X4837">
        <v>0</v>
      </c>
      <c r="Z4837" t="s">
        <v>32</v>
      </c>
      <c r="AA4837" t="s">
        <v>32</v>
      </c>
    </row>
    <row r="4838" spans="1:29" x14ac:dyDescent="0.3">
      <c r="A4838" t="s">
        <v>4749</v>
      </c>
      <c r="B4838">
        <v>3</v>
      </c>
      <c r="C4838" t="s">
        <v>29</v>
      </c>
      <c r="D4838" t="s">
        <v>50</v>
      </c>
      <c r="E4838">
        <v>25</v>
      </c>
      <c r="F4838" t="s">
        <v>31</v>
      </c>
      <c r="G4838">
        <v>81</v>
      </c>
      <c r="H4838">
        <v>96</v>
      </c>
      <c r="I4838">
        <v>956</v>
      </c>
      <c r="J4838">
        <v>97</v>
      </c>
      <c r="K4838">
        <v>965</v>
      </c>
      <c r="L4838" t="s">
        <v>32</v>
      </c>
      <c r="M4838" t="s">
        <v>32</v>
      </c>
      <c r="N4838" t="s">
        <v>32</v>
      </c>
      <c r="O4838">
        <v>91</v>
      </c>
      <c r="P4838">
        <v>107</v>
      </c>
      <c r="Q4838">
        <v>426</v>
      </c>
      <c r="R4838">
        <v>214.8</v>
      </c>
      <c r="S4838" t="s">
        <v>32</v>
      </c>
      <c r="T4838" t="s">
        <v>32</v>
      </c>
      <c r="U4838">
        <v>95</v>
      </c>
      <c r="V4838">
        <v>95</v>
      </c>
      <c r="W4838">
        <v>950</v>
      </c>
      <c r="X4838">
        <v>0</v>
      </c>
      <c r="Z4838" t="s">
        <v>32</v>
      </c>
      <c r="AA4838" t="s">
        <v>32</v>
      </c>
      <c r="AB4838" t="s">
        <v>7644</v>
      </c>
      <c r="AC4838" t="s">
        <v>7675</v>
      </c>
    </row>
    <row r="4839" spans="1:29" x14ac:dyDescent="0.3">
      <c r="A4839" t="s">
        <v>4750</v>
      </c>
      <c r="B4839">
        <v>5</v>
      </c>
      <c r="C4839" t="s">
        <v>29</v>
      </c>
      <c r="D4839" t="s">
        <v>35</v>
      </c>
      <c r="E4839">
        <v>20</v>
      </c>
      <c r="F4839" t="s">
        <v>32</v>
      </c>
      <c r="G4839">
        <v>74</v>
      </c>
      <c r="H4839">
        <v>90</v>
      </c>
      <c r="I4839">
        <v>774</v>
      </c>
      <c r="J4839">
        <v>96</v>
      </c>
      <c r="K4839">
        <v>826</v>
      </c>
      <c r="L4839" t="s">
        <v>32</v>
      </c>
      <c r="M4839" t="s">
        <v>32</v>
      </c>
      <c r="N4839" t="s">
        <v>32</v>
      </c>
      <c r="O4839">
        <v>79</v>
      </c>
      <c r="P4839">
        <v>103</v>
      </c>
      <c r="Q4839">
        <v>383</v>
      </c>
      <c r="R4839">
        <v>197.9</v>
      </c>
      <c r="S4839" t="s">
        <v>37</v>
      </c>
      <c r="T4839" t="s">
        <v>32</v>
      </c>
      <c r="U4839">
        <v>95</v>
      </c>
      <c r="V4839">
        <v>95</v>
      </c>
      <c r="W4839">
        <v>813</v>
      </c>
      <c r="X4839">
        <v>0</v>
      </c>
      <c r="Z4839" t="s">
        <v>33</v>
      </c>
      <c r="AA4839" t="s">
        <v>32</v>
      </c>
      <c r="AB4839" t="s">
        <v>7688</v>
      </c>
      <c r="AC4839" t="s">
        <v>7682</v>
      </c>
    </row>
    <row r="4840" spans="1:29" x14ac:dyDescent="0.3">
      <c r="A4840" t="s">
        <v>4751</v>
      </c>
      <c r="B4840">
        <v>5</v>
      </c>
      <c r="C4840" t="s">
        <v>29</v>
      </c>
      <c r="D4840" t="s">
        <v>50</v>
      </c>
      <c r="E4840">
        <v>29</v>
      </c>
      <c r="F4840" t="s">
        <v>32</v>
      </c>
      <c r="G4840">
        <v>67</v>
      </c>
      <c r="H4840">
        <v>89</v>
      </c>
      <c r="I4840">
        <v>792</v>
      </c>
      <c r="J4840">
        <v>88</v>
      </c>
      <c r="K4840">
        <v>815</v>
      </c>
      <c r="L4840" t="s">
        <v>32</v>
      </c>
      <c r="M4840" t="s">
        <v>32</v>
      </c>
      <c r="N4840" t="s">
        <v>32</v>
      </c>
      <c r="O4840">
        <v>71</v>
      </c>
      <c r="P4840">
        <v>63</v>
      </c>
      <c r="Q4840">
        <v>310</v>
      </c>
      <c r="R4840">
        <v>174.1</v>
      </c>
      <c r="S4840" t="s">
        <v>32</v>
      </c>
      <c r="T4840" t="s">
        <v>32</v>
      </c>
      <c r="U4840">
        <v>89</v>
      </c>
      <c r="V4840">
        <v>89</v>
      </c>
      <c r="W4840">
        <v>805</v>
      </c>
      <c r="X4840">
        <v>0</v>
      </c>
      <c r="Z4840" t="s">
        <v>32</v>
      </c>
      <c r="AA4840" t="s">
        <v>32</v>
      </c>
      <c r="AB4840" t="s">
        <v>7644</v>
      </c>
      <c r="AC4840" t="s">
        <v>7675</v>
      </c>
    </row>
    <row r="4841" spans="1:29" x14ac:dyDescent="0.3">
      <c r="A4841" t="s">
        <v>4752</v>
      </c>
      <c r="B4841">
        <v>3</v>
      </c>
      <c r="C4841" t="s">
        <v>29</v>
      </c>
      <c r="D4841" t="s">
        <v>30</v>
      </c>
      <c r="E4841">
        <v>16</v>
      </c>
      <c r="F4841" t="s">
        <v>32</v>
      </c>
      <c r="G4841">
        <v>75</v>
      </c>
      <c r="H4841">
        <v>91</v>
      </c>
      <c r="I4841">
        <v>835</v>
      </c>
      <c r="J4841">
        <v>97</v>
      </c>
      <c r="K4841">
        <v>868</v>
      </c>
      <c r="L4841" t="s">
        <v>32</v>
      </c>
      <c r="M4841" t="s">
        <v>32</v>
      </c>
      <c r="N4841" t="s">
        <v>32</v>
      </c>
      <c r="O4841">
        <v>78</v>
      </c>
      <c r="P4841">
        <v>81</v>
      </c>
      <c r="Q4841">
        <v>278</v>
      </c>
      <c r="R4841">
        <v>178</v>
      </c>
      <c r="S4841" t="s">
        <v>37</v>
      </c>
      <c r="T4841" t="s">
        <v>32</v>
      </c>
      <c r="U4841">
        <v>97</v>
      </c>
      <c r="V4841">
        <v>97</v>
      </c>
      <c r="W4841">
        <v>868</v>
      </c>
      <c r="X4841">
        <v>0</v>
      </c>
      <c r="Z4841" t="s">
        <v>32</v>
      </c>
      <c r="AA4841" t="s">
        <v>32</v>
      </c>
    </row>
    <row r="4842" spans="1:29" x14ac:dyDescent="0.3">
      <c r="A4842" t="s">
        <v>4753</v>
      </c>
      <c r="B4842">
        <v>5</v>
      </c>
      <c r="C4842" t="s">
        <v>29</v>
      </c>
      <c r="D4842" t="s">
        <v>30</v>
      </c>
      <c r="E4842">
        <v>16</v>
      </c>
      <c r="F4842" t="s">
        <v>32</v>
      </c>
      <c r="G4842">
        <v>60</v>
      </c>
      <c r="H4842">
        <v>83</v>
      </c>
      <c r="I4842">
        <v>743</v>
      </c>
      <c r="J4842">
        <v>89</v>
      </c>
      <c r="K4842">
        <v>767</v>
      </c>
      <c r="L4842" t="s">
        <v>32</v>
      </c>
      <c r="M4842" t="s">
        <v>32</v>
      </c>
      <c r="N4842" t="s">
        <v>32</v>
      </c>
      <c r="O4842">
        <v>68</v>
      </c>
      <c r="P4842">
        <v>62</v>
      </c>
      <c r="Q4842">
        <v>279</v>
      </c>
      <c r="R4842">
        <v>169.6</v>
      </c>
      <c r="S4842" t="s">
        <v>37</v>
      </c>
      <c r="T4842" t="s">
        <v>32</v>
      </c>
      <c r="U4842">
        <v>90</v>
      </c>
      <c r="V4842">
        <v>90</v>
      </c>
      <c r="W4842">
        <v>764</v>
      </c>
      <c r="X4842">
        <v>0</v>
      </c>
      <c r="Z4842" t="s">
        <v>32</v>
      </c>
      <c r="AA4842" t="s">
        <v>32</v>
      </c>
    </row>
    <row r="4843" spans="1:29" x14ac:dyDescent="0.3">
      <c r="A4843" t="s">
        <v>4754</v>
      </c>
      <c r="B4843">
        <v>4</v>
      </c>
      <c r="C4843" t="s">
        <v>29</v>
      </c>
      <c r="D4843" t="s">
        <v>30</v>
      </c>
      <c r="E4843">
        <v>16</v>
      </c>
      <c r="F4843" t="s">
        <v>32</v>
      </c>
      <c r="G4843">
        <v>57</v>
      </c>
      <c r="H4843">
        <v>71</v>
      </c>
      <c r="I4843">
        <v>647</v>
      </c>
      <c r="J4843">
        <v>72</v>
      </c>
      <c r="K4843">
        <v>613</v>
      </c>
      <c r="L4843" t="s">
        <v>32</v>
      </c>
      <c r="M4843" t="s">
        <v>32</v>
      </c>
      <c r="N4843" t="s">
        <v>32</v>
      </c>
      <c r="O4843">
        <v>65</v>
      </c>
      <c r="P4843">
        <v>75</v>
      </c>
      <c r="Q4843">
        <v>217</v>
      </c>
      <c r="R4843">
        <v>263</v>
      </c>
      <c r="S4843" t="s">
        <v>32</v>
      </c>
      <c r="T4843" t="s">
        <v>32</v>
      </c>
      <c r="U4843">
        <v>76</v>
      </c>
      <c r="V4843">
        <v>76</v>
      </c>
      <c r="W4843">
        <v>663</v>
      </c>
      <c r="X4843">
        <v>1</v>
      </c>
      <c r="Y4843">
        <v>9</v>
      </c>
      <c r="Z4843" t="s">
        <v>32</v>
      </c>
      <c r="AA4843" t="s">
        <v>32</v>
      </c>
    </row>
    <row r="4844" spans="1:29" x14ac:dyDescent="0.3">
      <c r="A4844" t="s">
        <v>4758</v>
      </c>
      <c r="B4844">
        <v>4</v>
      </c>
      <c r="C4844" t="s">
        <v>29</v>
      </c>
      <c r="D4844" t="s">
        <v>30</v>
      </c>
      <c r="E4844">
        <v>9</v>
      </c>
      <c r="F4844" t="s">
        <v>33</v>
      </c>
      <c r="G4844">
        <v>14</v>
      </c>
      <c r="H4844">
        <v>23</v>
      </c>
      <c r="I4844">
        <v>187</v>
      </c>
      <c r="J4844">
        <v>27</v>
      </c>
      <c r="K4844">
        <v>205</v>
      </c>
      <c r="L4844" t="s">
        <v>32</v>
      </c>
      <c r="M4844" t="s">
        <v>32</v>
      </c>
      <c r="N4844" t="s">
        <v>32</v>
      </c>
      <c r="O4844">
        <v>14</v>
      </c>
      <c r="P4844">
        <v>13</v>
      </c>
      <c r="Q4844">
        <v>58</v>
      </c>
      <c r="R4844">
        <v>215.1</v>
      </c>
      <c r="S4844" t="s">
        <v>32</v>
      </c>
      <c r="T4844" t="s">
        <v>32</v>
      </c>
      <c r="U4844">
        <v>27</v>
      </c>
      <c r="V4844">
        <v>27</v>
      </c>
      <c r="W4844">
        <v>201</v>
      </c>
      <c r="X4844">
        <v>0</v>
      </c>
      <c r="Z4844" t="s">
        <v>33</v>
      </c>
      <c r="AA4844" t="s">
        <v>32</v>
      </c>
    </row>
    <row r="4845" spans="1:29" x14ac:dyDescent="0.3">
      <c r="A4845" t="s">
        <v>4759</v>
      </c>
      <c r="B4845">
        <v>4</v>
      </c>
      <c r="C4845" t="s">
        <v>29</v>
      </c>
      <c r="D4845" t="s">
        <v>30</v>
      </c>
      <c r="E4845">
        <v>17</v>
      </c>
      <c r="F4845" t="s">
        <v>33</v>
      </c>
      <c r="G4845">
        <v>23</v>
      </c>
      <c r="H4845">
        <v>39</v>
      </c>
      <c r="I4845">
        <v>339</v>
      </c>
      <c r="J4845">
        <v>40</v>
      </c>
      <c r="K4845">
        <v>340</v>
      </c>
      <c r="L4845" t="s">
        <v>32</v>
      </c>
      <c r="M4845" t="s">
        <v>32</v>
      </c>
      <c r="N4845" t="s">
        <v>32</v>
      </c>
      <c r="O4845">
        <v>29</v>
      </c>
      <c r="P4845">
        <v>28</v>
      </c>
      <c r="Q4845">
        <v>160</v>
      </c>
      <c r="R4845">
        <v>189.9</v>
      </c>
      <c r="S4845" t="s">
        <v>32</v>
      </c>
      <c r="T4845" t="s">
        <v>32</v>
      </c>
      <c r="U4845">
        <v>41</v>
      </c>
      <c r="V4845">
        <v>41</v>
      </c>
      <c r="W4845">
        <v>352</v>
      </c>
      <c r="X4845">
        <v>0</v>
      </c>
      <c r="Z4845" t="s">
        <v>33</v>
      </c>
      <c r="AA4845" t="s">
        <v>32</v>
      </c>
    </row>
    <row r="4846" spans="1:29" x14ac:dyDescent="0.3">
      <c r="A4846" t="s">
        <v>5121</v>
      </c>
      <c r="B4846">
        <v>5</v>
      </c>
      <c r="C4846" t="s">
        <v>29</v>
      </c>
      <c r="D4846" t="s">
        <v>35</v>
      </c>
      <c r="E4846">
        <v>13</v>
      </c>
      <c r="F4846" t="s">
        <v>32</v>
      </c>
      <c r="G4846">
        <v>28</v>
      </c>
      <c r="H4846">
        <v>47</v>
      </c>
      <c r="I4846">
        <v>267</v>
      </c>
      <c r="J4846">
        <v>53</v>
      </c>
      <c r="K4846">
        <v>326</v>
      </c>
      <c r="L4846" t="s">
        <v>32</v>
      </c>
      <c r="M4846" t="s">
        <v>32</v>
      </c>
      <c r="N4846" t="s">
        <v>32</v>
      </c>
      <c r="O4846">
        <v>35</v>
      </c>
      <c r="P4846">
        <v>22</v>
      </c>
      <c r="Q4846">
        <v>42</v>
      </c>
      <c r="R4846">
        <v>123.2</v>
      </c>
      <c r="S4846" t="s">
        <v>32</v>
      </c>
      <c r="T4846" t="s">
        <v>32</v>
      </c>
      <c r="U4846">
        <v>52</v>
      </c>
      <c r="V4846">
        <v>52</v>
      </c>
      <c r="W4846">
        <v>316</v>
      </c>
      <c r="X4846">
        <v>0</v>
      </c>
      <c r="Z4846" t="s">
        <v>33</v>
      </c>
      <c r="AA4846" t="s">
        <v>32</v>
      </c>
      <c r="AB4846" t="s">
        <v>7635</v>
      </c>
      <c r="AC4846" t="s">
        <v>7682</v>
      </c>
    </row>
    <row r="4847" spans="1:29" x14ac:dyDescent="0.3">
      <c r="A4847" t="s">
        <v>5126</v>
      </c>
      <c r="B4847">
        <v>3</v>
      </c>
      <c r="C4847" t="s">
        <v>40</v>
      </c>
      <c r="D4847" t="s">
        <v>5127</v>
      </c>
      <c r="E4847">
        <v>13</v>
      </c>
      <c r="F4847" t="s">
        <v>32</v>
      </c>
      <c r="G4847">
        <v>19</v>
      </c>
      <c r="H4847">
        <v>25</v>
      </c>
      <c r="I4847">
        <v>212</v>
      </c>
      <c r="J4847">
        <v>26</v>
      </c>
      <c r="K4847">
        <v>219</v>
      </c>
      <c r="L4847" t="s">
        <v>32</v>
      </c>
      <c r="M4847" t="s">
        <v>32</v>
      </c>
      <c r="N4847" t="s">
        <v>32</v>
      </c>
      <c r="O4847">
        <v>23</v>
      </c>
      <c r="P4847">
        <v>18</v>
      </c>
      <c r="Q4847">
        <v>106</v>
      </c>
      <c r="R4847">
        <v>175.3</v>
      </c>
      <c r="S4847" t="s">
        <v>32</v>
      </c>
      <c r="T4847" t="s">
        <v>32</v>
      </c>
      <c r="U4847">
        <v>26</v>
      </c>
      <c r="V4847">
        <v>26</v>
      </c>
      <c r="W4847">
        <v>219</v>
      </c>
      <c r="X4847">
        <v>0</v>
      </c>
      <c r="Z4847" t="s">
        <v>33</v>
      </c>
      <c r="AA4847" t="s">
        <v>32</v>
      </c>
      <c r="AB4847" t="s">
        <v>7661</v>
      </c>
      <c r="AC4847" t="s">
        <v>7682</v>
      </c>
    </row>
    <row r="4848" spans="1:29" x14ac:dyDescent="0.3">
      <c r="A4848" t="s">
        <v>4761</v>
      </c>
      <c r="B4848">
        <v>5</v>
      </c>
      <c r="C4848" t="s">
        <v>29</v>
      </c>
      <c r="D4848" t="s">
        <v>30</v>
      </c>
      <c r="E4848">
        <v>13</v>
      </c>
      <c r="F4848" t="s">
        <v>32</v>
      </c>
      <c r="G4848">
        <v>54</v>
      </c>
      <c r="H4848">
        <v>88</v>
      </c>
      <c r="I4848">
        <v>751</v>
      </c>
      <c r="J4848">
        <v>93</v>
      </c>
      <c r="K4848">
        <v>782</v>
      </c>
      <c r="L4848" t="s">
        <v>32</v>
      </c>
      <c r="M4848" t="s">
        <v>32</v>
      </c>
      <c r="N4848" t="s">
        <v>32</v>
      </c>
      <c r="O4848">
        <v>64</v>
      </c>
      <c r="P4848">
        <v>68</v>
      </c>
      <c r="Q4848">
        <v>208</v>
      </c>
      <c r="R4848">
        <v>245.9</v>
      </c>
      <c r="S4848" t="s">
        <v>32</v>
      </c>
      <c r="T4848" t="s">
        <v>32</v>
      </c>
      <c r="U4848">
        <v>75</v>
      </c>
      <c r="V4848">
        <v>75</v>
      </c>
      <c r="W4848">
        <v>626</v>
      </c>
      <c r="X4848">
        <v>1</v>
      </c>
      <c r="Y4848">
        <v>1</v>
      </c>
      <c r="Z4848" t="s">
        <v>32</v>
      </c>
      <c r="AA4848" t="s">
        <v>32</v>
      </c>
    </row>
    <row r="4849" spans="1:29" x14ac:dyDescent="0.3">
      <c r="A4849" t="s">
        <v>5209</v>
      </c>
      <c r="B4849">
        <v>3</v>
      </c>
      <c r="C4849" t="s">
        <v>40</v>
      </c>
      <c r="D4849" t="s">
        <v>5210</v>
      </c>
      <c r="E4849">
        <v>0</v>
      </c>
      <c r="F4849" t="s">
        <v>33</v>
      </c>
      <c r="G4849">
        <v>1</v>
      </c>
      <c r="H4849">
        <v>1</v>
      </c>
      <c r="I4849">
        <v>6</v>
      </c>
      <c r="J4849">
        <v>1</v>
      </c>
      <c r="K4849">
        <v>8</v>
      </c>
      <c r="L4849" t="s">
        <v>32</v>
      </c>
      <c r="M4849" t="s">
        <v>33</v>
      </c>
      <c r="N4849" t="s">
        <v>33</v>
      </c>
      <c r="O4849">
        <v>7</v>
      </c>
      <c r="P4849">
        <v>7</v>
      </c>
      <c r="Q4849">
        <v>16</v>
      </c>
      <c r="R4849">
        <v>146.4</v>
      </c>
      <c r="S4849" t="s">
        <v>33</v>
      </c>
      <c r="T4849" t="s">
        <v>33</v>
      </c>
      <c r="U4849">
        <v>0</v>
      </c>
      <c r="V4849">
        <v>0</v>
      </c>
      <c r="X4849">
        <v>0</v>
      </c>
      <c r="Z4849" t="s">
        <v>33</v>
      </c>
      <c r="AA4849" t="s">
        <v>32</v>
      </c>
      <c r="AB4849" t="s">
        <v>7638</v>
      </c>
      <c r="AC4849" t="s">
        <v>7734</v>
      </c>
    </row>
    <row r="4850" spans="1:29" x14ac:dyDescent="0.3">
      <c r="A4850" t="s">
        <v>4763</v>
      </c>
      <c r="B4850">
        <v>5</v>
      </c>
      <c r="C4850" t="s">
        <v>29</v>
      </c>
      <c r="D4850" t="s">
        <v>30</v>
      </c>
      <c r="E4850">
        <v>16</v>
      </c>
      <c r="F4850" t="s">
        <v>32</v>
      </c>
      <c r="G4850">
        <v>62</v>
      </c>
      <c r="H4850">
        <v>82</v>
      </c>
      <c r="I4850">
        <v>785</v>
      </c>
      <c r="J4850">
        <v>86</v>
      </c>
      <c r="K4850">
        <v>798</v>
      </c>
      <c r="L4850" t="s">
        <v>32</v>
      </c>
      <c r="M4850" t="s">
        <v>32</v>
      </c>
      <c r="N4850" t="s">
        <v>32</v>
      </c>
      <c r="O4850">
        <v>67</v>
      </c>
      <c r="P4850">
        <v>77</v>
      </c>
      <c r="Q4850">
        <v>297</v>
      </c>
      <c r="R4850">
        <v>155.4</v>
      </c>
      <c r="S4850" t="s">
        <v>32</v>
      </c>
      <c r="T4850" t="s">
        <v>32</v>
      </c>
      <c r="U4850">
        <v>86</v>
      </c>
      <c r="V4850">
        <v>86</v>
      </c>
      <c r="W4850">
        <v>803</v>
      </c>
      <c r="X4850">
        <v>0</v>
      </c>
      <c r="Z4850" t="s">
        <v>31</v>
      </c>
      <c r="AA4850" t="s">
        <v>31</v>
      </c>
    </row>
    <row r="4851" spans="1:29" x14ac:dyDescent="0.3">
      <c r="A4851" t="s">
        <v>4764</v>
      </c>
      <c r="B4851">
        <v>3</v>
      </c>
      <c r="C4851" t="s">
        <v>29</v>
      </c>
      <c r="D4851" t="s">
        <v>30</v>
      </c>
      <c r="E4851">
        <v>17</v>
      </c>
      <c r="F4851" t="s">
        <v>32</v>
      </c>
      <c r="G4851">
        <v>45</v>
      </c>
      <c r="H4851">
        <v>66</v>
      </c>
      <c r="I4851">
        <v>519</v>
      </c>
      <c r="J4851">
        <v>66</v>
      </c>
      <c r="K4851">
        <v>504</v>
      </c>
      <c r="L4851" t="s">
        <v>32</v>
      </c>
      <c r="M4851" t="s">
        <v>32</v>
      </c>
      <c r="N4851" t="s">
        <v>32</v>
      </c>
      <c r="O4851">
        <v>54</v>
      </c>
      <c r="P4851">
        <v>59</v>
      </c>
      <c r="Q4851">
        <v>262</v>
      </c>
      <c r="R4851">
        <v>286</v>
      </c>
      <c r="S4851" t="s">
        <v>32</v>
      </c>
      <c r="T4851" t="s">
        <v>32</v>
      </c>
      <c r="U4851">
        <v>68</v>
      </c>
      <c r="V4851">
        <v>68</v>
      </c>
      <c r="W4851">
        <v>537</v>
      </c>
      <c r="X4851">
        <v>0</v>
      </c>
      <c r="Z4851" t="s">
        <v>32</v>
      </c>
      <c r="AA4851" t="s">
        <v>32</v>
      </c>
    </row>
    <row r="4852" spans="1:29" x14ac:dyDescent="0.3">
      <c r="A4852" t="s">
        <v>4765</v>
      </c>
      <c r="B4852">
        <v>5</v>
      </c>
      <c r="C4852" t="s">
        <v>29</v>
      </c>
      <c r="D4852" t="s">
        <v>35</v>
      </c>
      <c r="E4852">
        <v>18</v>
      </c>
      <c r="F4852" t="s">
        <v>32</v>
      </c>
      <c r="G4852">
        <v>56</v>
      </c>
      <c r="H4852">
        <v>84</v>
      </c>
      <c r="I4852">
        <v>819</v>
      </c>
      <c r="J4852">
        <v>90</v>
      </c>
      <c r="K4852">
        <v>857</v>
      </c>
      <c r="L4852" t="s">
        <v>32</v>
      </c>
      <c r="M4852" t="s">
        <v>32</v>
      </c>
      <c r="N4852" t="s">
        <v>32</v>
      </c>
      <c r="O4852">
        <v>69</v>
      </c>
      <c r="P4852">
        <v>64</v>
      </c>
      <c r="Q4852">
        <v>279</v>
      </c>
      <c r="R4852">
        <v>135.4</v>
      </c>
      <c r="S4852" t="s">
        <v>32</v>
      </c>
      <c r="T4852" t="s">
        <v>32</v>
      </c>
      <c r="U4852">
        <v>90</v>
      </c>
      <c r="V4852">
        <v>90</v>
      </c>
      <c r="W4852">
        <v>855</v>
      </c>
      <c r="X4852">
        <v>0</v>
      </c>
      <c r="Z4852" t="s">
        <v>32</v>
      </c>
      <c r="AA4852" t="s">
        <v>32</v>
      </c>
      <c r="AB4852" t="s">
        <v>7669</v>
      </c>
      <c r="AC4852" t="s">
        <v>7682</v>
      </c>
    </row>
    <row r="4853" spans="1:29" x14ac:dyDescent="0.3">
      <c r="A4853" t="s">
        <v>5229</v>
      </c>
      <c r="B4853">
        <v>4</v>
      </c>
      <c r="C4853" t="s">
        <v>29</v>
      </c>
      <c r="D4853" t="s">
        <v>35</v>
      </c>
      <c r="E4853">
        <v>14</v>
      </c>
      <c r="F4853" t="s">
        <v>32</v>
      </c>
      <c r="G4853">
        <v>78</v>
      </c>
      <c r="H4853">
        <v>119</v>
      </c>
      <c r="I4853">
        <v>1097</v>
      </c>
      <c r="J4853">
        <v>127</v>
      </c>
      <c r="K4853">
        <v>1138</v>
      </c>
      <c r="L4853" t="s">
        <v>32</v>
      </c>
      <c r="M4853" t="s">
        <v>32</v>
      </c>
      <c r="N4853" t="s">
        <v>32</v>
      </c>
      <c r="O4853">
        <v>91</v>
      </c>
      <c r="P4853">
        <v>66</v>
      </c>
      <c r="Q4853">
        <v>338</v>
      </c>
      <c r="R4853">
        <v>127</v>
      </c>
      <c r="S4853" t="s">
        <v>37</v>
      </c>
      <c r="T4853" t="s">
        <v>32</v>
      </c>
      <c r="U4853">
        <v>97</v>
      </c>
      <c r="V4853">
        <v>97</v>
      </c>
      <c r="W4853">
        <v>849</v>
      </c>
      <c r="X4853">
        <v>0</v>
      </c>
      <c r="Z4853" t="s">
        <v>32</v>
      </c>
      <c r="AA4853" t="s">
        <v>32</v>
      </c>
      <c r="AB4853" t="s">
        <v>7687</v>
      </c>
      <c r="AC4853" t="s">
        <v>7682</v>
      </c>
    </row>
    <row r="4854" spans="1:29" x14ac:dyDescent="0.3">
      <c r="A4854" t="s">
        <v>4766</v>
      </c>
      <c r="B4854">
        <v>3</v>
      </c>
      <c r="C4854" t="s">
        <v>29</v>
      </c>
      <c r="D4854" t="s">
        <v>35</v>
      </c>
      <c r="E4854">
        <v>32</v>
      </c>
      <c r="F4854" t="s">
        <v>32</v>
      </c>
      <c r="G4854">
        <v>128</v>
      </c>
      <c r="H4854">
        <v>181</v>
      </c>
      <c r="I4854">
        <v>1736</v>
      </c>
      <c r="J4854">
        <v>190</v>
      </c>
      <c r="K4854">
        <v>1761</v>
      </c>
      <c r="L4854" t="s">
        <v>32</v>
      </c>
      <c r="M4854" t="s">
        <v>32</v>
      </c>
      <c r="N4854" t="s">
        <v>32</v>
      </c>
      <c r="O4854">
        <v>139</v>
      </c>
      <c r="P4854">
        <v>141</v>
      </c>
      <c r="Q4854">
        <v>590</v>
      </c>
      <c r="R4854">
        <v>195.8</v>
      </c>
      <c r="S4854" t="s">
        <v>37</v>
      </c>
      <c r="T4854" t="s">
        <v>32</v>
      </c>
      <c r="U4854">
        <v>169</v>
      </c>
      <c r="V4854">
        <v>169</v>
      </c>
      <c r="W4854">
        <v>1605</v>
      </c>
      <c r="X4854">
        <v>0</v>
      </c>
      <c r="Z4854" t="s">
        <v>32</v>
      </c>
      <c r="AA4854" t="s">
        <v>32</v>
      </c>
      <c r="AB4854" t="s">
        <v>7644</v>
      </c>
      <c r="AC4854" t="s">
        <v>7675</v>
      </c>
    </row>
    <row r="4855" spans="1:29" x14ac:dyDescent="0.3">
      <c r="A4855" t="s">
        <v>5230</v>
      </c>
      <c r="B4855">
        <v>4</v>
      </c>
      <c r="C4855" t="s">
        <v>29</v>
      </c>
      <c r="D4855" t="s">
        <v>35</v>
      </c>
      <c r="E4855">
        <v>24</v>
      </c>
      <c r="F4855" t="s">
        <v>32</v>
      </c>
      <c r="G4855">
        <v>117</v>
      </c>
      <c r="H4855">
        <v>162</v>
      </c>
      <c r="I4855">
        <v>1451</v>
      </c>
      <c r="J4855">
        <v>165</v>
      </c>
      <c r="K4855">
        <v>1491</v>
      </c>
      <c r="L4855" t="s">
        <v>32</v>
      </c>
      <c r="M4855" t="s">
        <v>32</v>
      </c>
      <c r="N4855" t="s">
        <v>32</v>
      </c>
      <c r="O4855">
        <v>136</v>
      </c>
      <c r="P4855">
        <v>124</v>
      </c>
      <c r="Q4855">
        <v>540</v>
      </c>
      <c r="R4855">
        <v>171.8</v>
      </c>
      <c r="S4855" t="s">
        <v>37</v>
      </c>
      <c r="T4855" t="s">
        <v>32</v>
      </c>
      <c r="U4855">
        <v>166</v>
      </c>
      <c r="V4855">
        <v>166</v>
      </c>
      <c r="W4855">
        <v>1501</v>
      </c>
      <c r="X4855">
        <v>0</v>
      </c>
      <c r="Z4855" t="s">
        <v>32</v>
      </c>
      <c r="AA4855" t="s">
        <v>32</v>
      </c>
      <c r="AB4855" t="s">
        <v>7703</v>
      </c>
      <c r="AC4855" t="s">
        <v>7682</v>
      </c>
    </row>
    <row r="4856" spans="1:29" x14ac:dyDescent="0.3">
      <c r="A4856" t="s">
        <v>4767</v>
      </c>
      <c r="B4856">
        <v>4</v>
      </c>
      <c r="C4856" t="s">
        <v>29</v>
      </c>
      <c r="D4856" t="s">
        <v>30</v>
      </c>
      <c r="E4856">
        <v>24</v>
      </c>
      <c r="F4856" t="s">
        <v>32</v>
      </c>
      <c r="G4856">
        <v>70</v>
      </c>
      <c r="H4856">
        <v>82</v>
      </c>
      <c r="I4856">
        <v>763</v>
      </c>
      <c r="J4856">
        <v>90</v>
      </c>
      <c r="K4856">
        <v>803</v>
      </c>
      <c r="L4856" t="s">
        <v>32</v>
      </c>
      <c r="M4856" t="s">
        <v>32</v>
      </c>
      <c r="N4856" t="s">
        <v>32</v>
      </c>
      <c r="O4856">
        <v>75</v>
      </c>
      <c r="P4856">
        <v>98</v>
      </c>
      <c r="Q4856">
        <v>290</v>
      </c>
      <c r="R4856">
        <v>198.3</v>
      </c>
      <c r="S4856" t="s">
        <v>32</v>
      </c>
      <c r="T4856" t="s">
        <v>32</v>
      </c>
      <c r="U4856">
        <v>88</v>
      </c>
      <c r="V4856">
        <v>88</v>
      </c>
      <c r="W4856">
        <v>788</v>
      </c>
      <c r="X4856">
        <v>0</v>
      </c>
      <c r="Z4856" t="s">
        <v>32</v>
      </c>
      <c r="AA4856" t="s">
        <v>32</v>
      </c>
    </row>
    <row r="4857" spans="1:29" x14ac:dyDescent="0.3">
      <c r="A4857" t="s">
        <v>4984</v>
      </c>
      <c r="C4857" t="s">
        <v>29</v>
      </c>
      <c r="D4857" t="s">
        <v>35</v>
      </c>
      <c r="E4857">
        <v>12</v>
      </c>
      <c r="F4857" t="s">
        <v>32</v>
      </c>
      <c r="G4857">
        <v>38</v>
      </c>
      <c r="H4857">
        <v>51</v>
      </c>
      <c r="I4857">
        <v>393</v>
      </c>
      <c r="J4857">
        <v>52</v>
      </c>
      <c r="K4857">
        <v>396</v>
      </c>
      <c r="L4857" t="s">
        <v>32</v>
      </c>
      <c r="M4857" t="s">
        <v>32</v>
      </c>
      <c r="N4857" t="s">
        <v>32</v>
      </c>
      <c r="O4857">
        <v>43</v>
      </c>
      <c r="P4857">
        <v>27</v>
      </c>
      <c r="Q4857">
        <v>176</v>
      </c>
      <c r="R4857">
        <v>143</v>
      </c>
      <c r="S4857" t="s">
        <v>33</v>
      </c>
      <c r="T4857" t="s">
        <v>33</v>
      </c>
      <c r="U4857">
        <v>10</v>
      </c>
      <c r="V4857">
        <v>10</v>
      </c>
      <c r="W4857">
        <v>73</v>
      </c>
      <c r="X4857">
        <v>9</v>
      </c>
      <c r="Y4857">
        <v>70</v>
      </c>
      <c r="Z4857" t="s">
        <v>37</v>
      </c>
      <c r="AA4857" t="s">
        <v>32</v>
      </c>
      <c r="AB4857" t="s">
        <v>7719</v>
      </c>
      <c r="AC4857" t="s">
        <v>7682</v>
      </c>
    </row>
    <row r="4858" spans="1:29" x14ac:dyDescent="0.3">
      <c r="A4858" t="s">
        <v>4768</v>
      </c>
      <c r="B4858">
        <v>3</v>
      </c>
      <c r="C4858" t="s">
        <v>29</v>
      </c>
      <c r="D4858" t="s">
        <v>35</v>
      </c>
      <c r="E4858">
        <v>15</v>
      </c>
      <c r="F4858" t="s">
        <v>32</v>
      </c>
      <c r="G4858">
        <v>45</v>
      </c>
      <c r="H4858">
        <v>65</v>
      </c>
      <c r="I4858">
        <v>561</v>
      </c>
      <c r="J4858">
        <v>75</v>
      </c>
      <c r="K4858">
        <v>584</v>
      </c>
      <c r="L4858" t="s">
        <v>32</v>
      </c>
      <c r="M4858" t="s">
        <v>32</v>
      </c>
      <c r="N4858" t="s">
        <v>31</v>
      </c>
      <c r="O4858">
        <v>55</v>
      </c>
      <c r="P4858">
        <v>47</v>
      </c>
      <c r="Q4858">
        <v>268</v>
      </c>
      <c r="R4858">
        <v>155</v>
      </c>
      <c r="S4858" t="s">
        <v>37</v>
      </c>
      <c r="T4858" t="s">
        <v>32</v>
      </c>
      <c r="U4858">
        <v>74</v>
      </c>
      <c r="V4858">
        <v>74</v>
      </c>
      <c r="W4858">
        <v>586</v>
      </c>
      <c r="X4858">
        <v>0</v>
      </c>
      <c r="Z4858" t="s">
        <v>32</v>
      </c>
      <c r="AA4858" t="s">
        <v>32</v>
      </c>
      <c r="AB4858" t="s">
        <v>7723</v>
      </c>
      <c r="AC4858" t="s">
        <v>7675</v>
      </c>
    </row>
    <row r="4859" spans="1:29" x14ac:dyDescent="0.3">
      <c r="A4859" t="s">
        <v>4985</v>
      </c>
      <c r="B4859">
        <v>5</v>
      </c>
      <c r="C4859" t="s">
        <v>29</v>
      </c>
      <c r="D4859" t="s">
        <v>35</v>
      </c>
      <c r="E4859">
        <v>25</v>
      </c>
      <c r="F4859" t="s">
        <v>32</v>
      </c>
      <c r="G4859">
        <v>103</v>
      </c>
      <c r="H4859">
        <v>129</v>
      </c>
      <c r="I4859">
        <v>1094</v>
      </c>
      <c r="J4859">
        <v>131</v>
      </c>
      <c r="K4859">
        <v>1161</v>
      </c>
      <c r="L4859" t="s">
        <v>32</v>
      </c>
      <c r="M4859" t="s">
        <v>32</v>
      </c>
      <c r="N4859" t="s">
        <v>32</v>
      </c>
      <c r="O4859">
        <v>117</v>
      </c>
      <c r="P4859">
        <v>110</v>
      </c>
      <c r="Q4859">
        <v>460</v>
      </c>
      <c r="R4859">
        <v>138.6</v>
      </c>
      <c r="S4859" t="s">
        <v>32</v>
      </c>
      <c r="T4859" t="s">
        <v>32</v>
      </c>
      <c r="U4859">
        <v>119</v>
      </c>
      <c r="V4859">
        <v>119</v>
      </c>
      <c r="W4859">
        <v>1025</v>
      </c>
      <c r="X4859">
        <v>0</v>
      </c>
      <c r="Z4859" t="s">
        <v>32</v>
      </c>
      <c r="AA4859" t="s">
        <v>32</v>
      </c>
      <c r="AB4859" t="s">
        <v>7724</v>
      </c>
      <c r="AC4859" t="s">
        <v>7682</v>
      </c>
    </row>
    <row r="4860" spans="1:29" x14ac:dyDescent="0.3">
      <c r="A4860" t="s">
        <v>4986</v>
      </c>
      <c r="B4860">
        <v>5</v>
      </c>
      <c r="C4860" t="s">
        <v>29</v>
      </c>
      <c r="D4860" t="s">
        <v>220</v>
      </c>
      <c r="E4860">
        <v>15</v>
      </c>
      <c r="F4860" t="s">
        <v>32</v>
      </c>
      <c r="G4860">
        <v>47</v>
      </c>
      <c r="H4860">
        <v>69</v>
      </c>
      <c r="I4860">
        <v>666</v>
      </c>
      <c r="J4860">
        <v>72</v>
      </c>
      <c r="K4860">
        <v>679</v>
      </c>
      <c r="L4860" t="s">
        <v>32</v>
      </c>
      <c r="M4860" t="s">
        <v>32</v>
      </c>
      <c r="N4860" t="s">
        <v>32</v>
      </c>
      <c r="O4860">
        <v>55</v>
      </c>
      <c r="P4860">
        <v>48</v>
      </c>
      <c r="Q4860">
        <v>212</v>
      </c>
      <c r="R4860">
        <v>139.5</v>
      </c>
      <c r="S4860" t="s">
        <v>32</v>
      </c>
      <c r="T4860" t="s">
        <v>32</v>
      </c>
      <c r="U4860">
        <v>73</v>
      </c>
      <c r="V4860">
        <v>73</v>
      </c>
      <c r="W4860">
        <v>689</v>
      </c>
      <c r="X4860">
        <v>0</v>
      </c>
      <c r="Z4860" t="s">
        <v>33</v>
      </c>
      <c r="AA4860" t="s">
        <v>32</v>
      </c>
      <c r="AB4860" t="s">
        <v>7699</v>
      </c>
      <c r="AC4860" t="s">
        <v>7682</v>
      </c>
    </row>
    <row r="4861" spans="1:29" x14ac:dyDescent="0.3">
      <c r="A4861" t="s">
        <v>4770</v>
      </c>
      <c r="B4861">
        <v>3</v>
      </c>
      <c r="C4861" t="s">
        <v>29</v>
      </c>
      <c r="D4861" t="s">
        <v>30</v>
      </c>
      <c r="E4861">
        <v>18</v>
      </c>
      <c r="F4861" t="s">
        <v>32</v>
      </c>
      <c r="G4861">
        <v>56</v>
      </c>
      <c r="H4861">
        <v>102</v>
      </c>
      <c r="I4861">
        <v>849</v>
      </c>
      <c r="J4861">
        <v>108</v>
      </c>
      <c r="K4861">
        <v>875</v>
      </c>
      <c r="L4861" t="s">
        <v>32</v>
      </c>
      <c r="M4861" t="s">
        <v>32</v>
      </c>
      <c r="N4861" t="s">
        <v>32</v>
      </c>
      <c r="O4861">
        <v>65</v>
      </c>
      <c r="P4861">
        <v>58</v>
      </c>
      <c r="Q4861">
        <v>279</v>
      </c>
      <c r="R4861">
        <v>138.4</v>
      </c>
      <c r="S4861" t="s">
        <v>32</v>
      </c>
      <c r="T4861" t="s">
        <v>32</v>
      </c>
      <c r="U4861">
        <v>93</v>
      </c>
      <c r="V4861">
        <v>93</v>
      </c>
      <c r="W4861">
        <v>717</v>
      </c>
      <c r="X4861">
        <v>0</v>
      </c>
      <c r="Z4861" t="s">
        <v>37</v>
      </c>
      <c r="AA4861" t="s">
        <v>32</v>
      </c>
    </row>
    <row r="4862" spans="1:29" x14ac:dyDescent="0.3">
      <c r="A4862" t="s">
        <v>4987</v>
      </c>
      <c r="B4862">
        <v>4</v>
      </c>
      <c r="C4862" t="s">
        <v>29</v>
      </c>
      <c r="D4862" t="s">
        <v>35</v>
      </c>
      <c r="E4862">
        <v>25</v>
      </c>
      <c r="F4862" t="s">
        <v>32</v>
      </c>
      <c r="G4862">
        <v>115</v>
      </c>
      <c r="H4862">
        <v>171</v>
      </c>
      <c r="I4862">
        <v>1459</v>
      </c>
      <c r="J4862">
        <v>179</v>
      </c>
      <c r="K4862">
        <v>1490</v>
      </c>
      <c r="L4862" t="s">
        <v>32</v>
      </c>
      <c r="M4862" t="s">
        <v>32</v>
      </c>
      <c r="N4862" t="s">
        <v>31</v>
      </c>
      <c r="O4862">
        <v>130</v>
      </c>
      <c r="P4862">
        <v>149</v>
      </c>
      <c r="Q4862">
        <v>561</v>
      </c>
      <c r="R4862">
        <v>199.9</v>
      </c>
      <c r="S4862" t="s">
        <v>37</v>
      </c>
      <c r="T4862" t="s">
        <v>32</v>
      </c>
      <c r="U4862">
        <v>183</v>
      </c>
      <c r="V4862">
        <v>183</v>
      </c>
      <c r="W4862">
        <v>1524</v>
      </c>
      <c r="X4862">
        <v>0</v>
      </c>
      <c r="Z4862" t="s">
        <v>31</v>
      </c>
      <c r="AA4862" t="s">
        <v>32</v>
      </c>
      <c r="AB4862" t="s">
        <v>7672</v>
      </c>
      <c r="AC4862" t="s">
        <v>7675</v>
      </c>
    </row>
    <row r="4863" spans="1:29" x14ac:dyDescent="0.3">
      <c r="A4863" t="s">
        <v>4772</v>
      </c>
      <c r="B4863">
        <v>3</v>
      </c>
      <c r="C4863" t="s">
        <v>29</v>
      </c>
      <c r="D4863" t="s">
        <v>30</v>
      </c>
      <c r="E4863">
        <v>1</v>
      </c>
      <c r="F4863" t="s">
        <v>32</v>
      </c>
      <c r="G4863">
        <v>44</v>
      </c>
      <c r="H4863">
        <v>73</v>
      </c>
      <c r="I4863">
        <v>589</v>
      </c>
      <c r="J4863">
        <v>75</v>
      </c>
      <c r="K4863">
        <v>601</v>
      </c>
      <c r="L4863" t="s">
        <v>32</v>
      </c>
      <c r="M4863" t="s">
        <v>32</v>
      </c>
      <c r="N4863" t="s">
        <v>32</v>
      </c>
      <c r="O4863">
        <v>48</v>
      </c>
      <c r="P4863">
        <v>55</v>
      </c>
      <c r="Q4863">
        <v>184</v>
      </c>
      <c r="R4863">
        <v>192.8</v>
      </c>
      <c r="S4863" t="s">
        <v>32</v>
      </c>
      <c r="T4863" t="s">
        <v>32</v>
      </c>
      <c r="U4863">
        <v>61</v>
      </c>
      <c r="V4863">
        <v>61</v>
      </c>
      <c r="W4863">
        <v>479</v>
      </c>
      <c r="X4863">
        <v>0</v>
      </c>
      <c r="Z4863" t="s">
        <v>33</v>
      </c>
      <c r="AA4863" t="s">
        <v>32</v>
      </c>
    </row>
    <row r="4864" spans="1:29" x14ac:dyDescent="0.3">
      <c r="A4864" t="s">
        <v>5006</v>
      </c>
      <c r="B4864">
        <v>4</v>
      </c>
      <c r="C4864" t="s">
        <v>29</v>
      </c>
      <c r="D4864" t="s">
        <v>35</v>
      </c>
      <c r="E4864">
        <v>35</v>
      </c>
      <c r="F4864" t="s">
        <v>32</v>
      </c>
      <c r="G4864">
        <v>118</v>
      </c>
      <c r="H4864">
        <v>191</v>
      </c>
      <c r="I4864">
        <v>1829</v>
      </c>
      <c r="J4864">
        <v>193</v>
      </c>
      <c r="K4864">
        <v>1853</v>
      </c>
      <c r="L4864" t="s">
        <v>32</v>
      </c>
      <c r="M4864" t="s">
        <v>32</v>
      </c>
      <c r="N4864" t="s">
        <v>32</v>
      </c>
      <c r="O4864">
        <v>135</v>
      </c>
      <c r="P4864">
        <v>140</v>
      </c>
      <c r="Q4864">
        <v>574</v>
      </c>
      <c r="R4864">
        <v>170.5</v>
      </c>
      <c r="S4864" t="s">
        <v>37</v>
      </c>
      <c r="T4864" t="s">
        <v>32</v>
      </c>
      <c r="U4864">
        <v>163</v>
      </c>
      <c r="V4864">
        <v>163</v>
      </c>
      <c r="W4864">
        <v>1518</v>
      </c>
      <c r="X4864">
        <v>0</v>
      </c>
      <c r="Z4864" t="s">
        <v>32</v>
      </c>
      <c r="AA4864" t="s">
        <v>32</v>
      </c>
      <c r="AB4864" t="s">
        <v>7649</v>
      </c>
      <c r="AC4864" t="s">
        <v>7682</v>
      </c>
    </row>
    <row r="4865" spans="1:29" x14ac:dyDescent="0.3">
      <c r="A4865" t="s">
        <v>5088</v>
      </c>
      <c r="B4865">
        <v>4</v>
      </c>
      <c r="C4865" t="s">
        <v>29</v>
      </c>
      <c r="D4865" t="s">
        <v>35</v>
      </c>
      <c r="E4865">
        <v>17</v>
      </c>
      <c r="F4865" t="s">
        <v>32</v>
      </c>
      <c r="G4865">
        <v>111</v>
      </c>
      <c r="H4865">
        <v>147</v>
      </c>
      <c r="I4865">
        <v>1237</v>
      </c>
      <c r="J4865">
        <v>149</v>
      </c>
      <c r="K4865">
        <v>1288</v>
      </c>
      <c r="L4865" t="s">
        <v>32</v>
      </c>
      <c r="M4865" t="s">
        <v>32</v>
      </c>
      <c r="N4865" t="s">
        <v>32</v>
      </c>
      <c r="O4865">
        <v>131</v>
      </c>
      <c r="P4865">
        <v>108</v>
      </c>
      <c r="Q4865">
        <v>529</v>
      </c>
      <c r="R4865">
        <v>167.9</v>
      </c>
      <c r="S4865" t="s">
        <v>32</v>
      </c>
      <c r="T4865" t="s">
        <v>32</v>
      </c>
      <c r="U4865">
        <v>108</v>
      </c>
      <c r="V4865">
        <v>108</v>
      </c>
      <c r="W4865">
        <v>886</v>
      </c>
      <c r="X4865">
        <v>0</v>
      </c>
      <c r="Z4865" t="s">
        <v>32</v>
      </c>
      <c r="AA4865" t="s">
        <v>32</v>
      </c>
      <c r="AB4865" t="s">
        <v>7725</v>
      </c>
      <c r="AC4865" t="s">
        <v>7682</v>
      </c>
    </row>
    <row r="4866" spans="1:29" x14ac:dyDescent="0.3">
      <c r="A4866" t="s">
        <v>4777</v>
      </c>
      <c r="B4866">
        <v>3</v>
      </c>
      <c r="C4866" t="s">
        <v>29</v>
      </c>
      <c r="D4866" t="s">
        <v>30</v>
      </c>
      <c r="E4866">
        <v>20</v>
      </c>
      <c r="F4866" t="s">
        <v>32</v>
      </c>
      <c r="G4866">
        <v>43</v>
      </c>
      <c r="H4866">
        <v>61</v>
      </c>
      <c r="I4866">
        <v>575</v>
      </c>
      <c r="J4866">
        <v>62</v>
      </c>
      <c r="K4866">
        <v>545</v>
      </c>
      <c r="L4866" t="s">
        <v>32</v>
      </c>
      <c r="M4866" t="s">
        <v>32</v>
      </c>
      <c r="N4866" t="s">
        <v>32</v>
      </c>
      <c r="O4866">
        <v>50</v>
      </c>
      <c r="P4866">
        <v>65</v>
      </c>
      <c r="Q4866">
        <v>201</v>
      </c>
      <c r="R4866">
        <v>235.6</v>
      </c>
      <c r="S4866" t="s">
        <v>32</v>
      </c>
      <c r="T4866" t="s">
        <v>32</v>
      </c>
      <c r="U4866">
        <v>60</v>
      </c>
      <c r="V4866">
        <v>60</v>
      </c>
      <c r="W4866">
        <v>558</v>
      </c>
      <c r="X4866">
        <v>0</v>
      </c>
      <c r="Z4866" t="s">
        <v>33</v>
      </c>
      <c r="AA4866" t="s">
        <v>32</v>
      </c>
    </row>
    <row r="4867" spans="1:29" x14ac:dyDescent="0.3">
      <c r="A4867" t="s">
        <v>5091</v>
      </c>
      <c r="B4867">
        <v>5</v>
      </c>
      <c r="C4867" t="s">
        <v>29</v>
      </c>
      <c r="D4867" t="s">
        <v>35</v>
      </c>
      <c r="E4867">
        <v>21</v>
      </c>
      <c r="F4867" t="s">
        <v>32</v>
      </c>
      <c r="G4867">
        <v>73</v>
      </c>
      <c r="H4867">
        <v>120</v>
      </c>
      <c r="I4867">
        <v>1067</v>
      </c>
      <c r="J4867">
        <v>126</v>
      </c>
      <c r="K4867">
        <v>1099</v>
      </c>
      <c r="L4867" t="s">
        <v>32</v>
      </c>
      <c r="M4867" t="s">
        <v>32</v>
      </c>
      <c r="N4867" t="s">
        <v>32</v>
      </c>
      <c r="O4867">
        <v>86</v>
      </c>
      <c r="P4867">
        <v>50</v>
      </c>
      <c r="Q4867">
        <v>381</v>
      </c>
      <c r="R4867">
        <v>120.6</v>
      </c>
      <c r="S4867" t="s">
        <v>37</v>
      </c>
      <c r="T4867" t="s">
        <v>32</v>
      </c>
      <c r="U4867">
        <v>126</v>
      </c>
      <c r="V4867">
        <v>126</v>
      </c>
      <c r="W4867">
        <v>1107</v>
      </c>
      <c r="X4867">
        <v>0</v>
      </c>
      <c r="Z4867" t="s">
        <v>32</v>
      </c>
      <c r="AA4867" t="s">
        <v>32</v>
      </c>
      <c r="AB4867" t="s">
        <v>7685</v>
      </c>
      <c r="AC4867" t="s">
        <v>7682</v>
      </c>
    </row>
    <row r="4868" spans="1:29" x14ac:dyDescent="0.3">
      <c r="A4868" t="s">
        <v>4780</v>
      </c>
      <c r="B4868">
        <v>3</v>
      </c>
      <c r="C4868" t="s">
        <v>29</v>
      </c>
      <c r="D4868" t="s">
        <v>30</v>
      </c>
      <c r="E4868">
        <v>16</v>
      </c>
      <c r="F4868" t="s">
        <v>32</v>
      </c>
      <c r="G4868">
        <v>58</v>
      </c>
      <c r="H4868">
        <v>75</v>
      </c>
      <c r="I4868">
        <v>739</v>
      </c>
      <c r="J4868">
        <v>79</v>
      </c>
      <c r="K4868">
        <v>740</v>
      </c>
      <c r="L4868" t="s">
        <v>32</v>
      </c>
      <c r="M4868" t="s">
        <v>32</v>
      </c>
      <c r="N4868" t="s">
        <v>32</v>
      </c>
      <c r="O4868">
        <v>64</v>
      </c>
      <c r="P4868">
        <v>111</v>
      </c>
      <c r="Q4868">
        <v>303</v>
      </c>
      <c r="R4868">
        <v>266.7</v>
      </c>
      <c r="S4868" t="s">
        <v>32</v>
      </c>
      <c r="T4868" t="s">
        <v>32</v>
      </c>
      <c r="U4868">
        <v>82</v>
      </c>
      <c r="V4868">
        <v>82</v>
      </c>
      <c r="W4868">
        <v>755</v>
      </c>
      <c r="X4868">
        <v>0</v>
      </c>
      <c r="Z4868" t="s">
        <v>32</v>
      </c>
      <c r="AA4868" t="s">
        <v>32</v>
      </c>
    </row>
    <row r="4869" spans="1:29" x14ac:dyDescent="0.3">
      <c r="A4869" t="s">
        <v>5176</v>
      </c>
      <c r="B4869">
        <v>5</v>
      </c>
      <c r="C4869" t="s">
        <v>29</v>
      </c>
      <c r="D4869" t="s">
        <v>35</v>
      </c>
      <c r="E4869">
        <v>25</v>
      </c>
      <c r="F4869" t="s">
        <v>32</v>
      </c>
      <c r="G4869">
        <v>66</v>
      </c>
      <c r="H4869">
        <v>107</v>
      </c>
      <c r="I4869">
        <v>907</v>
      </c>
      <c r="J4869">
        <v>111</v>
      </c>
      <c r="K4869">
        <v>927</v>
      </c>
      <c r="L4869" t="s">
        <v>32</v>
      </c>
      <c r="M4869" t="s">
        <v>37</v>
      </c>
      <c r="N4869" t="s">
        <v>32</v>
      </c>
      <c r="O4869">
        <v>79</v>
      </c>
      <c r="P4869">
        <v>66</v>
      </c>
      <c r="Q4869">
        <v>330</v>
      </c>
      <c r="R4869">
        <v>130.4</v>
      </c>
      <c r="S4869" t="s">
        <v>37</v>
      </c>
      <c r="T4869" t="s">
        <v>32</v>
      </c>
      <c r="U4869">
        <v>111</v>
      </c>
      <c r="V4869">
        <v>111</v>
      </c>
      <c r="W4869">
        <v>915</v>
      </c>
      <c r="X4869">
        <v>0</v>
      </c>
      <c r="Z4869" t="s">
        <v>32</v>
      </c>
      <c r="AA4869" t="s">
        <v>32</v>
      </c>
      <c r="AB4869" t="s">
        <v>7661</v>
      </c>
      <c r="AC4869" t="s">
        <v>7682</v>
      </c>
    </row>
    <row r="4870" spans="1:29" x14ac:dyDescent="0.3">
      <c r="A4870" t="s">
        <v>5192</v>
      </c>
      <c r="B4870">
        <v>3</v>
      </c>
      <c r="C4870" t="s">
        <v>29</v>
      </c>
      <c r="D4870" t="s">
        <v>35</v>
      </c>
      <c r="E4870">
        <v>24</v>
      </c>
      <c r="F4870" t="s">
        <v>32</v>
      </c>
      <c r="G4870">
        <v>69</v>
      </c>
      <c r="H4870">
        <v>106</v>
      </c>
      <c r="I4870">
        <v>851</v>
      </c>
      <c r="J4870">
        <v>109</v>
      </c>
      <c r="K4870">
        <v>865</v>
      </c>
      <c r="L4870" t="s">
        <v>32</v>
      </c>
      <c r="M4870" t="s">
        <v>32</v>
      </c>
      <c r="N4870" t="s">
        <v>32</v>
      </c>
      <c r="O4870">
        <v>78</v>
      </c>
      <c r="P4870">
        <v>73</v>
      </c>
      <c r="Q4870">
        <v>278</v>
      </c>
      <c r="R4870">
        <v>177.1</v>
      </c>
      <c r="S4870" t="s">
        <v>32</v>
      </c>
      <c r="T4870" t="s">
        <v>32</v>
      </c>
      <c r="U4870">
        <v>112</v>
      </c>
      <c r="V4870">
        <v>112</v>
      </c>
      <c r="W4870">
        <v>883</v>
      </c>
      <c r="X4870">
        <v>0</v>
      </c>
      <c r="Z4870" t="s">
        <v>32</v>
      </c>
      <c r="AA4870" t="s">
        <v>32</v>
      </c>
      <c r="AB4870" t="s">
        <v>7683</v>
      </c>
      <c r="AC4870" t="s">
        <v>7682</v>
      </c>
    </row>
    <row r="4871" spans="1:29" x14ac:dyDescent="0.3">
      <c r="A4871" t="s">
        <v>5193</v>
      </c>
      <c r="B4871">
        <v>4</v>
      </c>
      <c r="C4871" t="s">
        <v>29</v>
      </c>
      <c r="D4871" t="s">
        <v>35</v>
      </c>
      <c r="E4871">
        <v>23</v>
      </c>
      <c r="F4871" t="s">
        <v>32</v>
      </c>
      <c r="G4871">
        <v>106</v>
      </c>
      <c r="H4871">
        <v>167</v>
      </c>
      <c r="I4871">
        <v>1555</v>
      </c>
      <c r="J4871">
        <v>172</v>
      </c>
      <c r="K4871">
        <v>1611</v>
      </c>
      <c r="L4871" t="s">
        <v>32</v>
      </c>
      <c r="M4871" t="s">
        <v>32</v>
      </c>
      <c r="N4871" t="s">
        <v>32</v>
      </c>
      <c r="O4871">
        <v>119</v>
      </c>
      <c r="P4871">
        <v>116</v>
      </c>
      <c r="Q4871">
        <v>507</v>
      </c>
      <c r="R4871">
        <v>168.6</v>
      </c>
      <c r="S4871" t="s">
        <v>37</v>
      </c>
      <c r="T4871" t="s">
        <v>32</v>
      </c>
      <c r="U4871">
        <v>131</v>
      </c>
      <c r="V4871">
        <v>131</v>
      </c>
      <c r="W4871">
        <v>1251</v>
      </c>
      <c r="X4871">
        <v>0</v>
      </c>
      <c r="Z4871" t="s">
        <v>32</v>
      </c>
      <c r="AA4871" t="s">
        <v>32</v>
      </c>
      <c r="AB4871" t="s">
        <v>7669</v>
      </c>
      <c r="AC4871" t="s">
        <v>7682</v>
      </c>
    </row>
    <row r="4872" spans="1:29" x14ac:dyDescent="0.3">
      <c r="A4872" t="s">
        <v>5194</v>
      </c>
      <c r="B4872">
        <v>4</v>
      </c>
      <c r="C4872" t="s">
        <v>29</v>
      </c>
      <c r="D4872" t="s">
        <v>35</v>
      </c>
      <c r="E4872">
        <v>20</v>
      </c>
      <c r="F4872" t="s">
        <v>32</v>
      </c>
      <c r="G4872">
        <v>71</v>
      </c>
      <c r="H4872">
        <v>101</v>
      </c>
      <c r="I4872">
        <v>928</v>
      </c>
      <c r="J4872">
        <v>106</v>
      </c>
      <c r="K4872">
        <v>950</v>
      </c>
      <c r="L4872" t="s">
        <v>32</v>
      </c>
      <c r="M4872" t="s">
        <v>32</v>
      </c>
      <c r="N4872" t="s">
        <v>32</v>
      </c>
      <c r="O4872">
        <v>87</v>
      </c>
      <c r="P4872">
        <v>107</v>
      </c>
      <c r="Q4872">
        <v>355</v>
      </c>
      <c r="R4872">
        <v>184.3</v>
      </c>
      <c r="S4872" t="s">
        <v>37</v>
      </c>
      <c r="T4872" t="s">
        <v>32</v>
      </c>
      <c r="U4872">
        <v>107</v>
      </c>
      <c r="V4872">
        <v>107</v>
      </c>
      <c r="W4872">
        <v>970</v>
      </c>
      <c r="X4872">
        <v>0</v>
      </c>
      <c r="Z4872" t="s">
        <v>32</v>
      </c>
      <c r="AA4872" t="s">
        <v>32</v>
      </c>
      <c r="AB4872" t="s">
        <v>7728</v>
      </c>
      <c r="AC4872" t="s">
        <v>7675</v>
      </c>
    </row>
    <row r="4873" spans="1:29" x14ac:dyDescent="0.3">
      <c r="A4873" t="s">
        <v>5195</v>
      </c>
      <c r="B4873">
        <v>5</v>
      </c>
      <c r="C4873" t="s">
        <v>29</v>
      </c>
      <c r="D4873" t="s">
        <v>35</v>
      </c>
      <c r="E4873">
        <v>12</v>
      </c>
      <c r="F4873" t="s">
        <v>32</v>
      </c>
      <c r="G4873">
        <v>30</v>
      </c>
      <c r="H4873">
        <v>48</v>
      </c>
      <c r="I4873">
        <v>407</v>
      </c>
      <c r="J4873">
        <v>53</v>
      </c>
      <c r="K4873">
        <v>423</v>
      </c>
      <c r="L4873" t="s">
        <v>32</v>
      </c>
      <c r="M4873" t="s">
        <v>32</v>
      </c>
      <c r="N4873" t="s">
        <v>32</v>
      </c>
      <c r="O4873">
        <v>34</v>
      </c>
      <c r="P4873">
        <v>21</v>
      </c>
      <c r="Q4873">
        <v>158</v>
      </c>
      <c r="R4873">
        <v>121.2</v>
      </c>
      <c r="S4873" t="s">
        <v>37</v>
      </c>
      <c r="T4873" t="s">
        <v>32</v>
      </c>
      <c r="U4873">
        <v>54</v>
      </c>
      <c r="V4873">
        <v>54</v>
      </c>
      <c r="W4873">
        <v>433</v>
      </c>
      <c r="X4873">
        <v>0</v>
      </c>
      <c r="Z4873" t="s">
        <v>32</v>
      </c>
      <c r="AA4873" t="s">
        <v>32</v>
      </c>
      <c r="AB4873" t="s">
        <v>7699</v>
      </c>
      <c r="AC4873" t="s">
        <v>7682</v>
      </c>
    </row>
    <row r="4874" spans="1:29" x14ac:dyDescent="0.3">
      <c r="A4874" t="s">
        <v>4785</v>
      </c>
      <c r="B4874">
        <v>3</v>
      </c>
      <c r="C4874" t="s">
        <v>29</v>
      </c>
      <c r="D4874" t="s">
        <v>35</v>
      </c>
      <c r="E4874">
        <v>32</v>
      </c>
      <c r="F4874" t="s">
        <v>32</v>
      </c>
      <c r="G4874">
        <v>124</v>
      </c>
      <c r="H4874">
        <v>185</v>
      </c>
      <c r="I4874">
        <v>1759</v>
      </c>
      <c r="J4874">
        <v>190</v>
      </c>
      <c r="K4874">
        <v>1781</v>
      </c>
      <c r="L4874" t="s">
        <v>32</v>
      </c>
      <c r="M4874" t="s">
        <v>32</v>
      </c>
      <c r="N4874" t="s">
        <v>32</v>
      </c>
      <c r="O4874">
        <v>143</v>
      </c>
      <c r="P4874">
        <v>146</v>
      </c>
      <c r="Q4874">
        <v>584</v>
      </c>
      <c r="R4874">
        <v>188.9</v>
      </c>
      <c r="S4874" t="s">
        <v>37</v>
      </c>
      <c r="T4874" t="s">
        <v>32</v>
      </c>
      <c r="U4874">
        <v>194</v>
      </c>
      <c r="V4874">
        <v>194</v>
      </c>
      <c r="W4874">
        <v>1814</v>
      </c>
      <c r="X4874">
        <v>0</v>
      </c>
      <c r="Z4874" t="s">
        <v>31</v>
      </c>
      <c r="AA4874" t="s">
        <v>32</v>
      </c>
      <c r="AB4874" t="s">
        <v>7681</v>
      </c>
      <c r="AC4874" t="s">
        <v>7682</v>
      </c>
    </row>
    <row r="4875" spans="1:29" x14ac:dyDescent="0.3">
      <c r="A4875" t="s">
        <v>4786</v>
      </c>
      <c r="B4875">
        <v>5</v>
      </c>
      <c r="C4875" t="s">
        <v>29</v>
      </c>
      <c r="D4875" t="s">
        <v>35</v>
      </c>
      <c r="E4875">
        <v>24</v>
      </c>
      <c r="F4875" t="s">
        <v>32</v>
      </c>
      <c r="G4875">
        <v>78</v>
      </c>
      <c r="H4875">
        <v>125</v>
      </c>
      <c r="I4875">
        <v>1131</v>
      </c>
      <c r="J4875">
        <v>131</v>
      </c>
      <c r="K4875">
        <v>1169</v>
      </c>
      <c r="L4875" t="s">
        <v>32</v>
      </c>
      <c r="M4875" t="s">
        <v>32</v>
      </c>
      <c r="N4875" t="s">
        <v>32</v>
      </c>
      <c r="O4875">
        <v>86</v>
      </c>
      <c r="P4875">
        <v>55</v>
      </c>
      <c r="Q4875">
        <v>352</v>
      </c>
      <c r="R4875">
        <v>144.9</v>
      </c>
      <c r="S4875" t="s">
        <v>37</v>
      </c>
      <c r="T4875" t="s">
        <v>32</v>
      </c>
      <c r="U4875">
        <v>132</v>
      </c>
      <c r="V4875">
        <v>132</v>
      </c>
      <c r="W4875">
        <v>1187</v>
      </c>
      <c r="X4875">
        <v>0</v>
      </c>
      <c r="Z4875" t="s">
        <v>31</v>
      </c>
      <c r="AA4875" t="s">
        <v>32</v>
      </c>
      <c r="AB4875" t="s">
        <v>7703</v>
      </c>
      <c r="AC4875" t="s">
        <v>7682</v>
      </c>
    </row>
    <row r="4876" spans="1:29" x14ac:dyDescent="0.3">
      <c r="A4876" t="s">
        <v>5276</v>
      </c>
      <c r="B4876">
        <v>4</v>
      </c>
      <c r="C4876" t="s">
        <v>29</v>
      </c>
      <c r="D4876" t="s">
        <v>35</v>
      </c>
      <c r="E4876">
        <v>12</v>
      </c>
      <c r="F4876" t="s">
        <v>32</v>
      </c>
      <c r="G4876">
        <v>33</v>
      </c>
      <c r="H4876">
        <v>53</v>
      </c>
      <c r="I4876">
        <v>455</v>
      </c>
      <c r="J4876">
        <v>56</v>
      </c>
      <c r="K4876">
        <v>476</v>
      </c>
      <c r="L4876" t="s">
        <v>32</v>
      </c>
      <c r="M4876" t="s">
        <v>32</v>
      </c>
      <c r="N4876" t="s">
        <v>32</v>
      </c>
      <c r="O4876">
        <v>42</v>
      </c>
      <c r="P4876">
        <v>24</v>
      </c>
      <c r="Q4876">
        <v>149</v>
      </c>
      <c r="R4876">
        <v>155.69999999999999</v>
      </c>
      <c r="S4876" t="s">
        <v>32</v>
      </c>
      <c r="T4876" t="s">
        <v>32</v>
      </c>
      <c r="U4876">
        <v>46</v>
      </c>
      <c r="V4876">
        <v>46</v>
      </c>
      <c r="W4876">
        <v>380</v>
      </c>
      <c r="X4876">
        <v>0</v>
      </c>
      <c r="Z4876" t="s">
        <v>33</v>
      </c>
      <c r="AA4876" t="s">
        <v>32</v>
      </c>
      <c r="AB4876" t="s">
        <v>7708</v>
      </c>
      <c r="AC4876" t="s">
        <v>7682</v>
      </c>
    </row>
    <row r="4877" spans="1:29" x14ac:dyDescent="0.3">
      <c r="A4877" t="s">
        <v>4787</v>
      </c>
      <c r="B4877">
        <v>4</v>
      </c>
      <c r="C4877" t="s">
        <v>29</v>
      </c>
      <c r="D4877" t="s">
        <v>35</v>
      </c>
      <c r="E4877">
        <v>30</v>
      </c>
      <c r="F4877" t="s">
        <v>32</v>
      </c>
      <c r="G4877">
        <v>90</v>
      </c>
      <c r="H4877">
        <v>120</v>
      </c>
      <c r="I4877">
        <v>1111</v>
      </c>
      <c r="J4877">
        <v>128</v>
      </c>
      <c r="K4877">
        <v>1168</v>
      </c>
      <c r="L4877" t="s">
        <v>32</v>
      </c>
      <c r="M4877" t="s">
        <v>32</v>
      </c>
      <c r="N4877" t="s">
        <v>32</v>
      </c>
      <c r="O4877">
        <v>95</v>
      </c>
      <c r="P4877">
        <v>70</v>
      </c>
      <c r="Q4877">
        <v>388</v>
      </c>
      <c r="R4877">
        <v>140.80000000000001</v>
      </c>
      <c r="S4877" t="s">
        <v>32</v>
      </c>
      <c r="T4877" t="s">
        <v>32</v>
      </c>
      <c r="U4877">
        <v>128</v>
      </c>
      <c r="V4877">
        <v>128</v>
      </c>
      <c r="W4877">
        <v>1170</v>
      </c>
      <c r="X4877">
        <v>0</v>
      </c>
      <c r="Z4877" t="s">
        <v>32</v>
      </c>
      <c r="AA4877" t="s">
        <v>32</v>
      </c>
      <c r="AB4877" t="s">
        <v>7730</v>
      </c>
      <c r="AC4877" t="s">
        <v>7682</v>
      </c>
    </row>
    <row r="4878" spans="1:29" x14ac:dyDescent="0.3">
      <c r="A4878" t="s">
        <v>5277</v>
      </c>
      <c r="B4878">
        <v>3</v>
      </c>
      <c r="C4878" t="s">
        <v>29</v>
      </c>
      <c r="D4878" t="s">
        <v>35</v>
      </c>
      <c r="E4878">
        <v>21</v>
      </c>
      <c r="F4878" t="s">
        <v>32</v>
      </c>
      <c r="G4878">
        <v>45</v>
      </c>
      <c r="H4878">
        <v>67</v>
      </c>
      <c r="I4878">
        <v>659</v>
      </c>
      <c r="J4878">
        <v>71</v>
      </c>
      <c r="K4878">
        <v>674</v>
      </c>
      <c r="L4878" t="s">
        <v>32</v>
      </c>
      <c r="M4878" t="s">
        <v>32</v>
      </c>
      <c r="N4878" t="s">
        <v>32</v>
      </c>
      <c r="O4878">
        <v>50</v>
      </c>
      <c r="P4878">
        <v>59</v>
      </c>
      <c r="Q4878">
        <v>217</v>
      </c>
      <c r="R4878">
        <v>242.1</v>
      </c>
      <c r="S4878" t="s">
        <v>32</v>
      </c>
      <c r="T4878" t="s">
        <v>32</v>
      </c>
      <c r="U4878">
        <v>70</v>
      </c>
      <c r="V4878">
        <v>70</v>
      </c>
      <c r="W4878">
        <v>665</v>
      </c>
      <c r="X4878">
        <v>0</v>
      </c>
      <c r="Z4878" t="s">
        <v>33</v>
      </c>
      <c r="AA4878" t="s">
        <v>32</v>
      </c>
      <c r="AB4878" t="s">
        <v>7723</v>
      </c>
      <c r="AC4878" t="s">
        <v>7675</v>
      </c>
    </row>
    <row r="4879" spans="1:29" x14ac:dyDescent="0.3">
      <c r="A4879" t="s">
        <v>4788</v>
      </c>
      <c r="B4879">
        <v>5</v>
      </c>
      <c r="C4879" t="s">
        <v>29</v>
      </c>
      <c r="D4879" t="s">
        <v>35</v>
      </c>
      <c r="E4879">
        <v>28</v>
      </c>
      <c r="F4879" t="s">
        <v>32</v>
      </c>
      <c r="G4879">
        <v>137</v>
      </c>
      <c r="H4879">
        <v>188</v>
      </c>
      <c r="I4879">
        <v>1712</v>
      </c>
      <c r="J4879">
        <v>195</v>
      </c>
      <c r="K4879">
        <v>1757</v>
      </c>
      <c r="L4879" t="s">
        <v>32</v>
      </c>
      <c r="M4879" t="s">
        <v>37</v>
      </c>
      <c r="N4879" t="s">
        <v>32</v>
      </c>
      <c r="O4879">
        <v>154</v>
      </c>
      <c r="P4879">
        <v>124</v>
      </c>
      <c r="Q4879">
        <v>626</v>
      </c>
      <c r="R4879">
        <v>134.5</v>
      </c>
      <c r="S4879" t="s">
        <v>32</v>
      </c>
      <c r="T4879" t="s">
        <v>32</v>
      </c>
      <c r="U4879">
        <v>195</v>
      </c>
      <c r="V4879">
        <v>195</v>
      </c>
      <c r="W4879">
        <v>1765</v>
      </c>
      <c r="X4879">
        <v>0</v>
      </c>
      <c r="Z4879" t="s">
        <v>31</v>
      </c>
      <c r="AA4879" t="s">
        <v>32</v>
      </c>
      <c r="AB4879" t="s">
        <v>7661</v>
      </c>
      <c r="AC4879" t="s">
        <v>7682</v>
      </c>
    </row>
    <row r="4880" spans="1:29" x14ac:dyDescent="0.3">
      <c r="A4880" t="s">
        <v>4789</v>
      </c>
      <c r="B4880">
        <v>4</v>
      </c>
      <c r="C4880" t="s">
        <v>29</v>
      </c>
      <c r="D4880" t="s">
        <v>35</v>
      </c>
      <c r="E4880">
        <v>30</v>
      </c>
      <c r="F4880" t="s">
        <v>32</v>
      </c>
      <c r="G4880">
        <v>126</v>
      </c>
      <c r="H4880">
        <v>179</v>
      </c>
      <c r="I4880">
        <v>1548</v>
      </c>
      <c r="J4880">
        <v>185</v>
      </c>
      <c r="K4880">
        <v>1553</v>
      </c>
      <c r="L4880" t="s">
        <v>32</v>
      </c>
      <c r="M4880" t="s">
        <v>32</v>
      </c>
      <c r="N4880" t="s">
        <v>37</v>
      </c>
      <c r="O4880">
        <v>138</v>
      </c>
      <c r="P4880">
        <v>120</v>
      </c>
      <c r="Q4880">
        <v>613</v>
      </c>
      <c r="R4880">
        <v>154.19999999999999</v>
      </c>
      <c r="S4880" t="s">
        <v>37</v>
      </c>
      <c r="T4880" t="s">
        <v>32</v>
      </c>
      <c r="U4880">
        <v>163</v>
      </c>
      <c r="V4880">
        <v>163</v>
      </c>
      <c r="W4880">
        <v>1388</v>
      </c>
      <c r="X4880">
        <v>0</v>
      </c>
      <c r="Z4880" t="s">
        <v>37</v>
      </c>
      <c r="AA4880" t="s">
        <v>37</v>
      </c>
      <c r="AB4880" t="s">
        <v>7644</v>
      </c>
      <c r="AC4880" t="s">
        <v>7675</v>
      </c>
    </row>
    <row r="4881" spans="1:29" x14ac:dyDescent="0.3">
      <c r="A4881" t="s">
        <v>4968</v>
      </c>
      <c r="B4881">
        <v>4</v>
      </c>
      <c r="C4881" t="s">
        <v>29</v>
      </c>
      <c r="D4881" t="s">
        <v>35</v>
      </c>
      <c r="E4881">
        <v>17</v>
      </c>
      <c r="F4881" t="s">
        <v>32</v>
      </c>
      <c r="G4881">
        <v>34</v>
      </c>
      <c r="H4881">
        <v>42</v>
      </c>
      <c r="I4881">
        <v>421</v>
      </c>
      <c r="J4881">
        <v>46</v>
      </c>
      <c r="K4881">
        <v>428</v>
      </c>
      <c r="L4881" t="s">
        <v>32</v>
      </c>
      <c r="M4881" t="s">
        <v>32</v>
      </c>
      <c r="N4881" t="s">
        <v>32</v>
      </c>
      <c r="O4881">
        <v>40</v>
      </c>
      <c r="P4881">
        <v>34</v>
      </c>
      <c r="Q4881">
        <v>172</v>
      </c>
      <c r="R4881">
        <v>120.9</v>
      </c>
      <c r="S4881" t="s">
        <v>32</v>
      </c>
      <c r="T4881" t="s">
        <v>32</v>
      </c>
      <c r="U4881">
        <v>46</v>
      </c>
      <c r="V4881">
        <v>46</v>
      </c>
      <c r="W4881">
        <v>437</v>
      </c>
      <c r="X4881">
        <v>0</v>
      </c>
      <c r="Z4881" t="s">
        <v>33</v>
      </c>
      <c r="AA4881" t="s">
        <v>32</v>
      </c>
      <c r="AB4881" t="s">
        <v>7721</v>
      </c>
      <c r="AC4881" t="s">
        <v>7682</v>
      </c>
    </row>
    <row r="4882" spans="1:29" x14ac:dyDescent="0.3">
      <c r="A4882" t="s">
        <v>4790</v>
      </c>
      <c r="B4882">
        <v>3</v>
      </c>
      <c r="C4882" t="s">
        <v>29</v>
      </c>
      <c r="D4882" t="s">
        <v>30</v>
      </c>
      <c r="E4882">
        <v>7</v>
      </c>
      <c r="F4882" t="s">
        <v>33</v>
      </c>
      <c r="G4882">
        <v>10</v>
      </c>
      <c r="H4882">
        <v>12</v>
      </c>
      <c r="I4882">
        <v>45</v>
      </c>
      <c r="J4882">
        <v>16</v>
      </c>
      <c r="K4882">
        <v>54</v>
      </c>
      <c r="L4882" t="s">
        <v>33</v>
      </c>
      <c r="M4882" t="s">
        <v>32</v>
      </c>
      <c r="N4882" t="s">
        <v>33</v>
      </c>
      <c r="O4882">
        <v>11</v>
      </c>
      <c r="P4882">
        <v>14</v>
      </c>
      <c r="Q4882">
        <v>11</v>
      </c>
      <c r="S4882" t="s">
        <v>33</v>
      </c>
      <c r="T4882" t="s">
        <v>32</v>
      </c>
      <c r="U4882">
        <v>16</v>
      </c>
      <c r="V4882">
        <v>16</v>
      </c>
      <c r="W4882">
        <v>56</v>
      </c>
      <c r="X4882">
        <v>0</v>
      </c>
      <c r="Z4882" t="s">
        <v>33</v>
      </c>
      <c r="AA4882" t="s">
        <v>33</v>
      </c>
    </row>
    <row r="4883" spans="1:29" x14ac:dyDescent="0.3">
      <c r="A4883" t="s">
        <v>4969</v>
      </c>
      <c r="B4883">
        <v>4</v>
      </c>
      <c r="C4883" t="s">
        <v>29</v>
      </c>
      <c r="D4883" t="s">
        <v>35</v>
      </c>
      <c r="E4883">
        <v>13</v>
      </c>
      <c r="F4883" t="s">
        <v>32</v>
      </c>
      <c r="G4883">
        <v>98</v>
      </c>
      <c r="H4883">
        <v>131</v>
      </c>
      <c r="I4883">
        <v>1189</v>
      </c>
      <c r="J4883">
        <v>138</v>
      </c>
      <c r="K4883">
        <v>1231</v>
      </c>
      <c r="L4883" t="s">
        <v>32</v>
      </c>
      <c r="M4883" t="s">
        <v>32</v>
      </c>
      <c r="N4883" t="s">
        <v>32</v>
      </c>
      <c r="O4883">
        <v>106</v>
      </c>
      <c r="P4883">
        <v>83</v>
      </c>
      <c r="Q4883">
        <v>398</v>
      </c>
      <c r="R4883">
        <v>150.9</v>
      </c>
      <c r="S4883" t="s">
        <v>32</v>
      </c>
      <c r="T4883" t="s">
        <v>32</v>
      </c>
      <c r="U4883">
        <v>95</v>
      </c>
      <c r="V4883">
        <v>95</v>
      </c>
      <c r="W4883">
        <v>855</v>
      </c>
      <c r="X4883">
        <v>0</v>
      </c>
      <c r="Z4883" t="s">
        <v>32</v>
      </c>
      <c r="AA4883" t="s">
        <v>32</v>
      </c>
      <c r="AB4883" t="s">
        <v>7698</v>
      </c>
      <c r="AC4883" t="s">
        <v>7682</v>
      </c>
    </row>
    <row r="4884" spans="1:29" x14ac:dyDescent="0.3">
      <c r="A4884" t="s">
        <v>4791</v>
      </c>
      <c r="C4884" t="s">
        <v>29</v>
      </c>
      <c r="D4884" t="s">
        <v>30</v>
      </c>
      <c r="E4884">
        <v>12</v>
      </c>
      <c r="F4884" t="s">
        <v>33</v>
      </c>
      <c r="G4884">
        <v>5</v>
      </c>
      <c r="H4884">
        <v>8</v>
      </c>
      <c r="I4884">
        <v>31</v>
      </c>
      <c r="J4884">
        <v>10</v>
      </c>
      <c r="K4884">
        <v>33</v>
      </c>
      <c r="L4884" t="s">
        <v>33</v>
      </c>
      <c r="M4884" t="s">
        <v>33</v>
      </c>
      <c r="N4884" t="s">
        <v>33</v>
      </c>
      <c r="O4884">
        <v>5</v>
      </c>
      <c r="P4884">
        <v>6</v>
      </c>
      <c r="Q4884">
        <v>5</v>
      </c>
      <c r="S4884" t="s">
        <v>33</v>
      </c>
      <c r="T4884" t="s">
        <v>33</v>
      </c>
      <c r="U4884">
        <v>10</v>
      </c>
      <c r="V4884">
        <v>10</v>
      </c>
      <c r="W4884">
        <v>35</v>
      </c>
      <c r="X4884">
        <v>0</v>
      </c>
      <c r="Z4884" t="s">
        <v>33</v>
      </c>
      <c r="AA4884" t="s">
        <v>31</v>
      </c>
    </row>
    <row r="4885" spans="1:29" x14ac:dyDescent="0.3">
      <c r="A4885" t="s">
        <v>4970</v>
      </c>
      <c r="B4885">
        <v>5</v>
      </c>
      <c r="C4885" t="s">
        <v>29</v>
      </c>
      <c r="D4885" t="s">
        <v>35</v>
      </c>
      <c r="E4885">
        <v>12</v>
      </c>
      <c r="F4885" t="s">
        <v>32</v>
      </c>
      <c r="G4885">
        <v>27</v>
      </c>
      <c r="H4885">
        <v>42</v>
      </c>
      <c r="I4885">
        <v>399</v>
      </c>
      <c r="J4885">
        <v>45</v>
      </c>
      <c r="K4885">
        <v>410</v>
      </c>
      <c r="L4885" t="s">
        <v>32</v>
      </c>
      <c r="M4885" t="s">
        <v>32</v>
      </c>
      <c r="N4885" t="s">
        <v>37</v>
      </c>
      <c r="O4885">
        <v>34</v>
      </c>
      <c r="P4885">
        <v>23</v>
      </c>
      <c r="Q4885">
        <v>135</v>
      </c>
      <c r="R4885">
        <v>91</v>
      </c>
      <c r="S4885" t="s">
        <v>32</v>
      </c>
      <c r="T4885" t="s">
        <v>32</v>
      </c>
      <c r="U4885">
        <v>44</v>
      </c>
      <c r="V4885">
        <v>44</v>
      </c>
      <c r="W4885">
        <v>409</v>
      </c>
      <c r="X4885">
        <v>0</v>
      </c>
      <c r="Z4885" t="s">
        <v>33</v>
      </c>
      <c r="AA4885" t="s">
        <v>32</v>
      </c>
      <c r="AB4885" t="s">
        <v>7647</v>
      </c>
      <c r="AC4885" t="s">
        <v>7682</v>
      </c>
    </row>
    <row r="4886" spans="1:29" x14ac:dyDescent="0.3">
      <c r="A4886" t="s">
        <v>4792</v>
      </c>
      <c r="C4886" t="s">
        <v>29</v>
      </c>
      <c r="D4886" t="s">
        <v>30</v>
      </c>
      <c r="E4886">
        <v>4</v>
      </c>
      <c r="F4886" t="s">
        <v>33</v>
      </c>
      <c r="G4886">
        <v>1</v>
      </c>
      <c r="H4886">
        <v>2</v>
      </c>
      <c r="I4886">
        <v>11</v>
      </c>
      <c r="J4886">
        <v>3</v>
      </c>
      <c r="K4886">
        <v>11</v>
      </c>
      <c r="L4886" t="s">
        <v>33</v>
      </c>
      <c r="M4886" t="s">
        <v>33</v>
      </c>
      <c r="N4886" t="s">
        <v>33</v>
      </c>
      <c r="O4886">
        <v>1</v>
      </c>
      <c r="P4886">
        <v>2</v>
      </c>
      <c r="Q4886">
        <v>1</v>
      </c>
      <c r="S4886" t="s">
        <v>33</v>
      </c>
      <c r="T4886" t="s">
        <v>33</v>
      </c>
      <c r="U4886">
        <v>0</v>
      </c>
      <c r="V4886">
        <v>0</v>
      </c>
      <c r="X4886">
        <v>0</v>
      </c>
      <c r="Z4886" t="s">
        <v>33</v>
      </c>
      <c r="AA4886" t="s">
        <v>33</v>
      </c>
    </row>
    <row r="4887" spans="1:29" x14ac:dyDescent="0.3">
      <c r="A4887" t="s">
        <v>4793</v>
      </c>
      <c r="C4887" t="s">
        <v>29</v>
      </c>
      <c r="D4887" t="s">
        <v>35</v>
      </c>
      <c r="E4887">
        <v>13</v>
      </c>
      <c r="F4887" t="s">
        <v>33</v>
      </c>
      <c r="G4887">
        <v>7</v>
      </c>
      <c r="H4887">
        <v>13</v>
      </c>
      <c r="I4887">
        <v>34</v>
      </c>
      <c r="J4887">
        <v>10</v>
      </c>
      <c r="K4887">
        <v>10</v>
      </c>
      <c r="L4887" t="s">
        <v>33</v>
      </c>
      <c r="M4887" t="s">
        <v>33</v>
      </c>
      <c r="N4887" t="s">
        <v>33</v>
      </c>
      <c r="O4887">
        <v>8</v>
      </c>
      <c r="P4887">
        <v>4</v>
      </c>
      <c r="Q4887">
        <v>8</v>
      </c>
      <c r="S4887" t="s">
        <v>33</v>
      </c>
      <c r="T4887" t="s">
        <v>31</v>
      </c>
      <c r="U4887">
        <v>15</v>
      </c>
      <c r="V4887">
        <v>15</v>
      </c>
      <c r="W4887">
        <v>39</v>
      </c>
      <c r="X4887">
        <v>0</v>
      </c>
      <c r="Z4887" t="s">
        <v>33</v>
      </c>
      <c r="AA4887" t="s">
        <v>32</v>
      </c>
    </row>
    <row r="4888" spans="1:29" x14ac:dyDescent="0.3">
      <c r="A4888" t="s">
        <v>4794</v>
      </c>
      <c r="C4888" t="s">
        <v>29</v>
      </c>
      <c r="D4888" t="s">
        <v>30</v>
      </c>
      <c r="E4888">
        <v>17</v>
      </c>
      <c r="F4888" t="s">
        <v>33</v>
      </c>
      <c r="G4888">
        <v>7</v>
      </c>
      <c r="H4888">
        <v>21</v>
      </c>
      <c r="I4888">
        <v>52</v>
      </c>
      <c r="J4888">
        <v>24</v>
      </c>
      <c r="K4888">
        <v>61</v>
      </c>
      <c r="L4888" t="s">
        <v>33</v>
      </c>
      <c r="M4888" t="s">
        <v>33</v>
      </c>
      <c r="N4888" t="s">
        <v>33</v>
      </c>
      <c r="O4888">
        <v>8</v>
      </c>
      <c r="P4888">
        <v>1</v>
      </c>
      <c r="Q4888">
        <v>8</v>
      </c>
      <c r="S4888" t="s">
        <v>33</v>
      </c>
      <c r="T4888" t="s">
        <v>32</v>
      </c>
      <c r="U4888">
        <v>24</v>
      </c>
      <c r="V4888">
        <v>24</v>
      </c>
      <c r="W4888">
        <v>62</v>
      </c>
      <c r="X4888">
        <v>0</v>
      </c>
      <c r="Z4888" t="s">
        <v>33</v>
      </c>
      <c r="AA4888" t="s">
        <v>32</v>
      </c>
    </row>
    <row r="4889" spans="1:29" x14ac:dyDescent="0.3">
      <c r="A4889" t="s">
        <v>4796</v>
      </c>
      <c r="B4889">
        <v>5</v>
      </c>
      <c r="C4889" t="s">
        <v>29</v>
      </c>
      <c r="D4889" t="s">
        <v>30</v>
      </c>
      <c r="E4889">
        <v>18</v>
      </c>
      <c r="F4889" t="s">
        <v>32</v>
      </c>
      <c r="G4889">
        <v>66</v>
      </c>
      <c r="H4889">
        <v>101</v>
      </c>
      <c r="I4889">
        <v>889</v>
      </c>
      <c r="J4889">
        <v>103</v>
      </c>
      <c r="K4889">
        <v>912</v>
      </c>
      <c r="L4889" t="s">
        <v>31</v>
      </c>
      <c r="M4889" t="s">
        <v>31</v>
      </c>
      <c r="N4889" t="s">
        <v>32</v>
      </c>
      <c r="O4889">
        <v>81</v>
      </c>
      <c r="P4889">
        <v>115</v>
      </c>
      <c r="Q4889">
        <v>397</v>
      </c>
      <c r="R4889">
        <v>284.60000000000002</v>
      </c>
      <c r="S4889" t="s">
        <v>32</v>
      </c>
      <c r="T4889" t="s">
        <v>32</v>
      </c>
      <c r="U4889">
        <v>90</v>
      </c>
      <c r="V4889">
        <v>90</v>
      </c>
      <c r="W4889">
        <v>754</v>
      </c>
      <c r="X4889">
        <v>0</v>
      </c>
      <c r="Z4889" t="s">
        <v>32</v>
      </c>
      <c r="AA4889" t="s">
        <v>32</v>
      </c>
    </row>
    <row r="4890" spans="1:29" x14ac:dyDescent="0.3">
      <c r="A4890" t="s">
        <v>4798</v>
      </c>
      <c r="B4890">
        <v>4</v>
      </c>
      <c r="C4890" t="s">
        <v>29</v>
      </c>
      <c r="D4890" t="s">
        <v>30</v>
      </c>
      <c r="E4890">
        <v>12</v>
      </c>
      <c r="F4890" t="s">
        <v>33</v>
      </c>
      <c r="G4890">
        <v>18</v>
      </c>
      <c r="H4890">
        <v>24</v>
      </c>
      <c r="I4890">
        <v>167</v>
      </c>
      <c r="J4890">
        <v>26</v>
      </c>
      <c r="K4890">
        <v>189</v>
      </c>
      <c r="L4890" t="s">
        <v>32</v>
      </c>
      <c r="M4890" t="s">
        <v>32</v>
      </c>
      <c r="N4890" t="s">
        <v>32</v>
      </c>
      <c r="O4890">
        <v>20</v>
      </c>
      <c r="P4890">
        <v>17</v>
      </c>
      <c r="Q4890">
        <v>64</v>
      </c>
      <c r="R4890">
        <v>203.8</v>
      </c>
      <c r="S4890" t="s">
        <v>32</v>
      </c>
      <c r="T4890" t="s">
        <v>32</v>
      </c>
      <c r="U4890">
        <v>26</v>
      </c>
      <c r="V4890">
        <v>26</v>
      </c>
      <c r="W4890">
        <v>189</v>
      </c>
      <c r="X4890">
        <v>0</v>
      </c>
      <c r="Z4890" t="s">
        <v>33</v>
      </c>
      <c r="AA4890" t="s">
        <v>31</v>
      </c>
    </row>
    <row r="4891" spans="1:29" x14ac:dyDescent="0.3">
      <c r="A4891" t="s">
        <v>4799</v>
      </c>
      <c r="B4891">
        <v>3</v>
      </c>
      <c r="C4891" t="s">
        <v>29</v>
      </c>
      <c r="D4891" t="s">
        <v>30</v>
      </c>
      <c r="E4891">
        <v>4</v>
      </c>
      <c r="F4891" t="s">
        <v>32</v>
      </c>
      <c r="G4891">
        <v>36</v>
      </c>
      <c r="H4891">
        <v>53</v>
      </c>
      <c r="I4891">
        <v>359</v>
      </c>
      <c r="J4891">
        <v>55</v>
      </c>
      <c r="K4891">
        <v>383</v>
      </c>
      <c r="L4891" t="s">
        <v>32</v>
      </c>
      <c r="M4891" t="s">
        <v>32</v>
      </c>
      <c r="N4891" t="s">
        <v>32</v>
      </c>
      <c r="O4891">
        <v>39</v>
      </c>
      <c r="P4891">
        <v>32</v>
      </c>
      <c r="Q4891">
        <v>137</v>
      </c>
      <c r="R4891">
        <v>202.3</v>
      </c>
      <c r="S4891" t="s">
        <v>33</v>
      </c>
      <c r="T4891" t="s">
        <v>33</v>
      </c>
      <c r="U4891">
        <v>1</v>
      </c>
      <c r="V4891">
        <v>1</v>
      </c>
      <c r="W4891">
        <v>11</v>
      </c>
      <c r="X4891">
        <v>0</v>
      </c>
      <c r="Z4891" t="s">
        <v>32</v>
      </c>
      <c r="AA4891" t="s">
        <v>32</v>
      </c>
    </row>
    <row r="4892" spans="1:29" x14ac:dyDescent="0.3">
      <c r="A4892" t="s">
        <v>4800</v>
      </c>
      <c r="B4892">
        <v>5</v>
      </c>
      <c r="C4892" t="s">
        <v>29</v>
      </c>
      <c r="D4892" t="s">
        <v>30</v>
      </c>
      <c r="E4892">
        <v>13</v>
      </c>
      <c r="F4892" t="s">
        <v>32</v>
      </c>
      <c r="G4892">
        <v>24</v>
      </c>
      <c r="H4892">
        <v>41</v>
      </c>
      <c r="I4892">
        <v>346</v>
      </c>
      <c r="J4892">
        <v>43</v>
      </c>
      <c r="K4892">
        <v>358</v>
      </c>
      <c r="L4892" t="s">
        <v>32</v>
      </c>
      <c r="M4892" t="s">
        <v>32</v>
      </c>
      <c r="N4892" t="s">
        <v>32</v>
      </c>
      <c r="O4892">
        <v>30</v>
      </c>
      <c r="P4892">
        <v>35</v>
      </c>
      <c r="Q4892">
        <v>127</v>
      </c>
      <c r="R4892">
        <v>189.8</v>
      </c>
      <c r="S4892" t="s">
        <v>32</v>
      </c>
      <c r="T4892" t="s">
        <v>32</v>
      </c>
      <c r="U4892">
        <v>43</v>
      </c>
      <c r="V4892">
        <v>43</v>
      </c>
      <c r="W4892">
        <v>363</v>
      </c>
      <c r="X4892">
        <v>0</v>
      </c>
      <c r="Z4892" t="s">
        <v>33</v>
      </c>
      <c r="AA4892" t="s">
        <v>32</v>
      </c>
    </row>
    <row r="4893" spans="1:29" x14ac:dyDescent="0.3">
      <c r="A4893" t="s">
        <v>4801</v>
      </c>
      <c r="B4893">
        <v>5</v>
      </c>
      <c r="C4893" t="s">
        <v>29</v>
      </c>
      <c r="D4893" t="s">
        <v>30</v>
      </c>
      <c r="E4893">
        <v>9</v>
      </c>
      <c r="F4893" t="s">
        <v>32</v>
      </c>
      <c r="G4893">
        <v>20</v>
      </c>
      <c r="H4893">
        <v>32</v>
      </c>
      <c r="I4893">
        <v>268</v>
      </c>
      <c r="J4893">
        <v>36</v>
      </c>
      <c r="K4893">
        <v>286</v>
      </c>
      <c r="L4893" t="s">
        <v>32</v>
      </c>
      <c r="M4893" t="s">
        <v>32</v>
      </c>
      <c r="N4893" t="s">
        <v>32</v>
      </c>
      <c r="O4893">
        <v>25</v>
      </c>
      <c r="P4893">
        <v>26</v>
      </c>
      <c r="Q4893">
        <v>106</v>
      </c>
      <c r="R4893">
        <v>153.9</v>
      </c>
      <c r="S4893" t="s">
        <v>32</v>
      </c>
      <c r="T4893" t="s">
        <v>32</v>
      </c>
      <c r="U4893">
        <v>35</v>
      </c>
      <c r="V4893">
        <v>35</v>
      </c>
      <c r="W4893">
        <v>278</v>
      </c>
      <c r="X4893">
        <v>0</v>
      </c>
      <c r="Z4893" t="s">
        <v>33</v>
      </c>
      <c r="AA4893" t="s">
        <v>32</v>
      </c>
    </row>
    <row r="4894" spans="1:29" x14ac:dyDescent="0.3">
      <c r="A4894" t="s">
        <v>4802</v>
      </c>
      <c r="B4894">
        <v>3</v>
      </c>
      <c r="C4894" t="s">
        <v>29</v>
      </c>
      <c r="D4894" t="s">
        <v>30</v>
      </c>
      <c r="E4894">
        <v>15</v>
      </c>
      <c r="F4894" t="s">
        <v>32</v>
      </c>
      <c r="G4894">
        <v>82</v>
      </c>
      <c r="H4894">
        <v>115</v>
      </c>
      <c r="I4894">
        <v>1004</v>
      </c>
      <c r="J4894">
        <v>120</v>
      </c>
      <c r="K4894">
        <v>1033</v>
      </c>
      <c r="L4894" t="s">
        <v>32</v>
      </c>
      <c r="M4894" t="s">
        <v>32</v>
      </c>
      <c r="N4894" t="s">
        <v>31</v>
      </c>
      <c r="O4894">
        <v>92</v>
      </c>
      <c r="P4894">
        <v>93</v>
      </c>
      <c r="Q4894">
        <v>392</v>
      </c>
      <c r="R4894">
        <v>274.7</v>
      </c>
      <c r="S4894" t="s">
        <v>37</v>
      </c>
      <c r="T4894" t="s">
        <v>32</v>
      </c>
      <c r="U4894">
        <v>80</v>
      </c>
      <c r="V4894">
        <v>80</v>
      </c>
      <c r="W4894">
        <v>733</v>
      </c>
      <c r="X4894">
        <v>0</v>
      </c>
      <c r="Z4894" t="s">
        <v>32</v>
      </c>
      <c r="AA4894" t="s">
        <v>32</v>
      </c>
    </row>
    <row r="4895" spans="1:29" x14ac:dyDescent="0.3">
      <c r="A4895" t="s">
        <v>4807</v>
      </c>
      <c r="B4895">
        <v>5</v>
      </c>
      <c r="C4895" t="s">
        <v>29</v>
      </c>
      <c r="D4895" t="s">
        <v>35</v>
      </c>
      <c r="E4895">
        <v>15</v>
      </c>
      <c r="F4895" t="s">
        <v>32</v>
      </c>
      <c r="G4895">
        <v>53</v>
      </c>
      <c r="H4895">
        <v>84</v>
      </c>
      <c r="I4895">
        <v>784</v>
      </c>
      <c r="J4895">
        <v>89</v>
      </c>
      <c r="K4895">
        <v>811</v>
      </c>
      <c r="L4895" t="s">
        <v>32</v>
      </c>
      <c r="M4895" t="s">
        <v>32</v>
      </c>
      <c r="N4895" t="s">
        <v>37</v>
      </c>
      <c r="O4895">
        <v>61</v>
      </c>
      <c r="P4895">
        <v>62</v>
      </c>
      <c r="Q4895">
        <v>270</v>
      </c>
      <c r="R4895">
        <v>172.5</v>
      </c>
      <c r="S4895" t="s">
        <v>32</v>
      </c>
      <c r="T4895" t="s">
        <v>32</v>
      </c>
      <c r="U4895">
        <v>89</v>
      </c>
      <c r="V4895">
        <v>89</v>
      </c>
      <c r="W4895">
        <v>813</v>
      </c>
      <c r="X4895">
        <v>0</v>
      </c>
      <c r="Z4895" t="s">
        <v>33</v>
      </c>
      <c r="AA4895" t="s">
        <v>32</v>
      </c>
      <c r="AB4895" t="s">
        <v>7671</v>
      </c>
      <c r="AC4895" t="s">
        <v>7682</v>
      </c>
    </row>
    <row r="4896" spans="1:29" x14ac:dyDescent="0.3">
      <c r="A4896" t="s">
        <v>4808</v>
      </c>
      <c r="B4896">
        <v>3</v>
      </c>
      <c r="C4896" t="s">
        <v>29</v>
      </c>
      <c r="D4896" t="s">
        <v>30</v>
      </c>
      <c r="E4896">
        <v>27</v>
      </c>
      <c r="F4896" t="s">
        <v>32</v>
      </c>
      <c r="G4896">
        <v>111</v>
      </c>
      <c r="H4896">
        <v>159</v>
      </c>
      <c r="I4896">
        <v>1406</v>
      </c>
      <c r="J4896">
        <v>168</v>
      </c>
      <c r="K4896">
        <v>1474</v>
      </c>
      <c r="L4896" t="s">
        <v>32</v>
      </c>
      <c r="M4896" t="s">
        <v>32</v>
      </c>
      <c r="N4896" t="s">
        <v>32</v>
      </c>
      <c r="O4896">
        <v>125</v>
      </c>
      <c r="P4896">
        <v>154</v>
      </c>
      <c r="Q4896">
        <v>442</v>
      </c>
      <c r="R4896">
        <v>222.6</v>
      </c>
      <c r="S4896" t="s">
        <v>37</v>
      </c>
      <c r="T4896" t="s">
        <v>32</v>
      </c>
      <c r="U4896">
        <v>147</v>
      </c>
      <c r="V4896">
        <v>147</v>
      </c>
      <c r="W4896">
        <v>1274</v>
      </c>
      <c r="X4896">
        <v>0</v>
      </c>
      <c r="Z4896" t="s">
        <v>32</v>
      </c>
      <c r="AA4896" t="s">
        <v>32</v>
      </c>
    </row>
    <row r="4897" spans="1:29" x14ac:dyDescent="0.3">
      <c r="A4897" t="s">
        <v>4809</v>
      </c>
      <c r="B4897">
        <v>3</v>
      </c>
      <c r="C4897" t="s">
        <v>29</v>
      </c>
      <c r="D4897" t="s">
        <v>4810</v>
      </c>
      <c r="E4897">
        <v>20</v>
      </c>
      <c r="F4897" t="s">
        <v>32</v>
      </c>
      <c r="G4897">
        <v>102</v>
      </c>
      <c r="H4897">
        <v>134</v>
      </c>
      <c r="I4897">
        <v>1343</v>
      </c>
      <c r="J4897">
        <v>151</v>
      </c>
      <c r="K4897">
        <v>1398</v>
      </c>
      <c r="L4897" t="s">
        <v>32</v>
      </c>
      <c r="M4897" t="s">
        <v>32</v>
      </c>
      <c r="N4897" t="s">
        <v>32</v>
      </c>
      <c r="O4897">
        <v>111</v>
      </c>
      <c r="P4897">
        <v>161</v>
      </c>
      <c r="Q4897">
        <v>446</v>
      </c>
      <c r="R4897">
        <v>189.9</v>
      </c>
      <c r="S4897" t="s">
        <v>32</v>
      </c>
      <c r="T4897" t="s">
        <v>32</v>
      </c>
      <c r="U4897">
        <v>151</v>
      </c>
      <c r="V4897">
        <v>151</v>
      </c>
      <c r="W4897">
        <v>1411</v>
      </c>
      <c r="X4897">
        <v>0</v>
      </c>
      <c r="Z4897" t="s">
        <v>31</v>
      </c>
      <c r="AA4897" t="s">
        <v>31</v>
      </c>
      <c r="AB4897" t="s">
        <v>7710</v>
      </c>
      <c r="AC4897" t="s">
        <v>7675</v>
      </c>
    </row>
    <row r="4898" spans="1:29" x14ac:dyDescent="0.3">
      <c r="A4898" t="s">
        <v>4811</v>
      </c>
      <c r="B4898">
        <v>4</v>
      </c>
      <c r="C4898" t="s">
        <v>29</v>
      </c>
      <c r="D4898" t="s">
        <v>30</v>
      </c>
      <c r="E4898">
        <v>20</v>
      </c>
      <c r="F4898" t="s">
        <v>32</v>
      </c>
      <c r="G4898">
        <v>77</v>
      </c>
      <c r="H4898">
        <v>113</v>
      </c>
      <c r="I4898">
        <v>1077</v>
      </c>
      <c r="J4898">
        <v>115</v>
      </c>
      <c r="K4898">
        <v>1071</v>
      </c>
      <c r="L4898" t="s">
        <v>32</v>
      </c>
      <c r="M4898" t="s">
        <v>37</v>
      </c>
      <c r="N4898" t="s">
        <v>32</v>
      </c>
      <c r="O4898">
        <v>84</v>
      </c>
      <c r="P4898">
        <v>89</v>
      </c>
      <c r="Q4898">
        <v>373</v>
      </c>
      <c r="R4898">
        <v>179.7</v>
      </c>
      <c r="S4898" t="s">
        <v>37</v>
      </c>
      <c r="T4898" t="s">
        <v>32</v>
      </c>
      <c r="U4898">
        <v>119</v>
      </c>
      <c r="V4898">
        <v>119</v>
      </c>
      <c r="W4898">
        <v>1117</v>
      </c>
      <c r="X4898">
        <v>0</v>
      </c>
      <c r="Z4898" t="s">
        <v>32</v>
      </c>
      <c r="AA4898" t="s">
        <v>32</v>
      </c>
    </row>
    <row r="4899" spans="1:29" x14ac:dyDescent="0.3">
      <c r="A4899" t="s">
        <v>4813</v>
      </c>
      <c r="B4899">
        <v>2</v>
      </c>
      <c r="C4899" t="s">
        <v>29</v>
      </c>
      <c r="D4899" t="s">
        <v>30</v>
      </c>
      <c r="E4899">
        <v>22</v>
      </c>
      <c r="F4899" t="s">
        <v>32</v>
      </c>
      <c r="G4899">
        <v>57</v>
      </c>
      <c r="H4899">
        <v>98</v>
      </c>
      <c r="I4899">
        <v>846</v>
      </c>
      <c r="J4899">
        <v>96</v>
      </c>
      <c r="K4899">
        <v>822</v>
      </c>
      <c r="L4899" t="s">
        <v>32</v>
      </c>
      <c r="M4899" t="s">
        <v>32</v>
      </c>
      <c r="N4899" t="s">
        <v>32</v>
      </c>
      <c r="O4899">
        <v>64</v>
      </c>
      <c r="P4899">
        <v>75</v>
      </c>
      <c r="Q4899">
        <v>263</v>
      </c>
      <c r="R4899">
        <v>229.8</v>
      </c>
      <c r="S4899" t="s">
        <v>32</v>
      </c>
      <c r="T4899" t="s">
        <v>32</v>
      </c>
      <c r="U4899">
        <v>91</v>
      </c>
      <c r="V4899">
        <v>91</v>
      </c>
      <c r="W4899">
        <v>786</v>
      </c>
      <c r="X4899">
        <v>0</v>
      </c>
      <c r="Z4899" t="s">
        <v>32</v>
      </c>
      <c r="AA4899" t="s">
        <v>32</v>
      </c>
    </row>
    <row r="4900" spans="1:29" x14ac:dyDescent="0.3">
      <c r="A4900" t="s">
        <v>4814</v>
      </c>
      <c r="B4900">
        <v>3</v>
      </c>
      <c r="C4900" t="s">
        <v>29</v>
      </c>
      <c r="D4900" t="s">
        <v>30</v>
      </c>
      <c r="E4900">
        <v>10</v>
      </c>
      <c r="F4900" t="s">
        <v>32</v>
      </c>
      <c r="G4900">
        <v>56</v>
      </c>
      <c r="H4900">
        <v>82</v>
      </c>
      <c r="I4900">
        <v>729</v>
      </c>
      <c r="J4900">
        <v>92</v>
      </c>
      <c r="K4900">
        <v>782</v>
      </c>
      <c r="L4900" t="s">
        <v>32</v>
      </c>
      <c r="M4900" t="s">
        <v>32</v>
      </c>
      <c r="N4900" t="s">
        <v>32</v>
      </c>
      <c r="O4900">
        <v>61</v>
      </c>
      <c r="P4900">
        <v>72</v>
      </c>
      <c r="Q4900">
        <v>252</v>
      </c>
      <c r="R4900">
        <v>181</v>
      </c>
      <c r="S4900" t="s">
        <v>31</v>
      </c>
      <c r="T4900" t="s">
        <v>32</v>
      </c>
      <c r="U4900">
        <v>79</v>
      </c>
      <c r="V4900">
        <v>79</v>
      </c>
      <c r="W4900">
        <v>621</v>
      </c>
      <c r="X4900">
        <v>0</v>
      </c>
      <c r="Z4900" t="s">
        <v>33</v>
      </c>
      <c r="AA4900" t="s">
        <v>32</v>
      </c>
    </row>
    <row r="4901" spans="1:29" x14ac:dyDescent="0.3">
      <c r="A4901" t="s">
        <v>4816</v>
      </c>
      <c r="B4901">
        <v>5</v>
      </c>
      <c r="C4901" t="s">
        <v>29</v>
      </c>
      <c r="D4901" t="s">
        <v>30</v>
      </c>
      <c r="E4901">
        <v>12</v>
      </c>
      <c r="F4901" t="s">
        <v>32</v>
      </c>
      <c r="G4901">
        <v>28</v>
      </c>
      <c r="H4901">
        <v>38</v>
      </c>
      <c r="I4901">
        <v>330</v>
      </c>
      <c r="J4901">
        <v>42</v>
      </c>
      <c r="K4901">
        <v>349</v>
      </c>
      <c r="L4901" t="s">
        <v>32</v>
      </c>
      <c r="M4901" t="s">
        <v>32</v>
      </c>
      <c r="N4901" t="s">
        <v>32</v>
      </c>
      <c r="O4901">
        <v>30</v>
      </c>
      <c r="P4901">
        <v>38</v>
      </c>
      <c r="Q4901">
        <v>148</v>
      </c>
      <c r="R4901">
        <v>179.5</v>
      </c>
      <c r="S4901" t="s">
        <v>32</v>
      </c>
      <c r="T4901" t="s">
        <v>32</v>
      </c>
      <c r="U4901">
        <v>42</v>
      </c>
      <c r="V4901">
        <v>42</v>
      </c>
      <c r="W4901">
        <v>348</v>
      </c>
      <c r="X4901">
        <v>0</v>
      </c>
      <c r="Z4901" t="s">
        <v>33</v>
      </c>
      <c r="AA4901" t="s">
        <v>32</v>
      </c>
    </row>
    <row r="4902" spans="1:29" x14ac:dyDescent="0.3">
      <c r="A4902" t="s">
        <v>4817</v>
      </c>
      <c r="B4902">
        <v>4</v>
      </c>
      <c r="C4902" t="s">
        <v>29</v>
      </c>
      <c r="D4902" t="s">
        <v>30</v>
      </c>
      <c r="E4902">
        <v>13</v>
      </c>
      <c r="F4902" t="s">
        <v>32</v>
      </c>
      <c r="G4902">
        <v>35</v>
      </c>
      <c r="H4902">
        <v>46</v>
      </c>
      <c r="I4902">
        <v>455</v>
      </c>
      <c r="J4902">
        <v>51</v>
      </c>
      <c r="K4902">
        <v>467</v>
      </c>
      <c r="L4902" t="s">
        <v>32</v>
      </c>
      <c r="M4902" t="s">
        <v>32</v>
      </c>
      <c r="N4902" t="s">
        <v>32</v>
      </c>
      <c r="O4902">
        <v>38</v>
      </c>
      <c r="P4902">
        <v>40</v>
      </c>
      <c r="Q4902">
        <v>138</v>
      </c>
      <c r="R4902">
        <v>229.5</v>
      </c>
      <c r="S4902" t="s">
        <v>32</v>
      </c>
      <c r="T4902" t="s">
        <v>32</v>
      </c>
      <c r="U4902">
        <v>51</v>
      </c>
      <c r="V4902">
        <v>51</v>
      </c>
      <c r="W4902">
        <v>470</v>
      </c>
      <c r="X4902">
        <v>0</v>
      </c>
      <c r="Z4902" t="s">
        <v>33</v>
      </c>
      <c r="AA4902" t="s">
        <v>32</v>
      </c>
    </row>
    <row r="4903" spans="1:29" x14ac:dyDescent="0.3">
      <c r="A4903" t="s">
        <v>4818</v>
      </c>
      <c r="B4903">
        <v>4</v>
      </c>
      <c r="C4903" t="s">
        <v>29</v>
      </c>
      <c r="D4903" t="s">
        <v>30</v>
      </c>
      <c r="E4903">
        <v>16</v>
      </c>
      <c r="F4903" t="s">
        <v>32</v>
      </c>
      <c r="G4903">
        <v>36</v>
      </c>
      <c r="H4903">
        <v>53</v>
      </c>
      <c r="I4903">
        <v>489</v>
      </c>
      <c r="J4903">
        <v>58</v>
      </c>
      <c r="K4903">
        <v>517</v>
      </c>
      <c r="L4903" t="s">
        <v>32</v>
      </c>
      <c r="M4903" t="s">
        <v>32</v>
      </c>
      <c r="N4903" t="s">
        <v>32</v>
      </c>
      <c r="O4903">
        <v>42</v>
      </c>
      <c r="P4903">
        <v>47</v>
      </c>
      <c r="Q4903">
        <v>180</v>
      </c>
      <c r="R4903">
        <v>177.2</v>
      </c>
      <c r="S4903" t="s">
        <v>32</v>
      </c>
      <c r="T4903" t="s">
        <v>32</v>
      </c>
      <c r="U4903">
        <v>54</v>
      </c>
      <c r="V4903">
        <v>54</v>
      </c>
      <c r="W4903">
        <v>447</v>
      </c>
      <c r="X4903">
        <v>0</v>
      </c>
      <c r="Z4903" t="s">
        <v>32</v>
      </c>
      <c r="AA4903" t="s">
        <v>32</v>
      </c>
    </row>
    <row r="4904" spans="1:29" x14ac:dyDescent="0.3">
      <c r="A4904" t="s">
        <v>4821</v>
      </c>
      <c r="B4904">
        <v>5</v>
      </c>
      <c r="C4904" t="s">
        <v>29</v>
      </c>
      <c r="D4904" t="s">
        <v>30</v>
      </c>
      <c r="E4904">
        <v>12</v>
      </c>
      <c r="F4904" t="s">
        <v>32</v>
      </c>
      <c r="G4904">
        <v>49</v>
      </c>
      <c r="H4904">
        <v>62</v>
      </c>
      <c r="I4904">
        <v>522</v>
      </c>
      <c r="J4904">
        <v>66</v>
      </c>
      <c r="K4904">
        <v>532</v>
      </c>
      <c r="L4904" t="s">
        <v>32</v>
      </c>
      <c r="M4904" t="s">
        <v>32</v>
      </c>
      <c r="N4904" t="s">
        <v>32</v>
      </c>
      <c r="O4904">
        <v>53</v>
      </c>
      <c r="P4904">
        <v>53</v>
      </c>
      <c r="Q4904">
        <v>197</v>
      </c>
      <c r="R4904">
        <v>132.69999999999999</v>
      </c>
      <c r="S4904" t="s">
        <v>32</v>
      </c>
      <c r="T4904" t="s">
        <v>32</v>
      </c>
      <c r="U4904">
        <v>62</v>
      </c>
      <c r="V4904">
        <v>62</v>
      </c>
      <c r="W4904">
        <v>514</v>
      </c>
      <c r="X4904">
        <v>0</v>
      </c>
      <c r="Z4904" t="s">
        <v>33</v>
      </c>
      <c r="AA4904" t="s">
        <v>32</v>
      </c>
    </row>
    <row r="4905" spans="1:29" x14ac:dyDescent="0.3">
      <c r="A4905" t="s">
        <v>4823</v>
      </c>
      <c r="B4905">
        <v>5</v>
      </c>
      <c r="C4905" t="s">
        <v>29</v>
      </c>
      <c r="D4905" t="s">
        <v>30</v>
      </c>
      <c r="E4905">
        <v>19</v>
      </c>
      <c r="F4905" t="s">
        <v>32</v>
      </c>
      <c r="G4905">
        <v>33</v>
      </c>
      <c r="H4905">
        <v>43</v>
      </c>
      <c r="I4905">
        <v>391</v>
      </c>
      <c r="J4905">
        <v>46</v>
      </c>
      <c r="K4905">
        <v>400</v>
      </c>
      <c r="L4905" t="s">
        <v>32</v>
      </c>
      <c r="M4905" t="s">
        <v>32</v>
      </c>
      <c r="N4905" t="s">
        <v>32</v>
      </c>
      <c r="O4905">
        <v>34</v>
      </c>
      <c r="P4905">
        <v>43</v>
      </c>
      <c r="Q4905">
        <v>176</v>
      </c>
      <c r="R4905">
        <v>225.9</v>
      </c>
      <c r="S4905" t="s">
        <v>32</v>
      </c>
      <c r="T4905" t="s">
        <v>32</v>
      </c>
      <c r="U4905">
        <v>46</v>
      </c>
      <c r="V4905">
        <v>46</v>
      </c>
      <c r="W4905">
        <v>400</v>
      </c>
      <c r="X4905">
        <v>0</v>
      </c>
      <c r="Z4905" t="s">
        <v>33</v>
      </c>
      <c r="AA4905" t="s">
        <v>32</v>
      </c>
    </row>
    <row r="4906" spans="1:29" x14ac:dyDescent="0.3">
      <c r="A4906" t="s">
        <v>4825</v>
      </c>
      <c r="C4906" t="s">
        <v>29</v>
      </c>
      <c r="D4906" t="s">
        <v>30</v>
      </c>
      <c r="E4906">
        <v>3</v>
      </c>
      <c r="F4906" t="s">
        <v>33</v>
      </c>
      <c r="G4906">
        <v>2</v>
      </c>
      <c r="H4906">
        <v>6</v>
      </c>
      <c r="I4906">
        <v>32</v>
      </c>
      <c r="J4906">
        <v>6</v>
      </c>
      <c r="K4906">
        <v>32</v>
      </c>
      <c r="L4906" t="s">
        <v>33</v>
      </c>
      <c r="M4906" t="s">
        <v>33</v>
      </c>
      <c r="N4906" t="s">
        <v>33</v>
      </c>
      <c r="O4906">
        <v>3</v>
      </c>
      <c r="P4906">
        <v>4</v>
      </c>
      <c r="Q4906">
        <v>20</v>
      </c>
      <c r="S4906" t="s">
        <v>33</v>
      </c>
      <c r="T4906" t="s">
        <v>33</v>
      </c>
      <c r="U4906">
        <v>5</v>
      </c>
      <c r="V4906">
        <v>5</v>
      </c>
      <c r="W4906">
        <v>29</v>
      </c>
      <c r="X4906">
        <v>0</v>
      </c>
      <c r="Z4906" t="s">
        <v>33</v>
      </c>
      <c r="AA4906" t="s">
        <v>33</v>
      </c>
    </row>
    <row r="4907" spans="1:29" x14ac:dyDescent="0.3">
      <c r="A4907" t="s">
        <v>4826</v>
      </c>
      <c r="B4907">
        <v>5</v>
      </c>
      <c r="C4907" t="s">
        <v>29</v>
      </c>
      <c r="D4907" t="s">
        <v>30</v>
      </c>
      <c r="E4907">
        <v>12</v>
      </c>
      <c r="F4907" t="s">
        <v>32</v>
      </c>
      <c r="G4907">
        <v>24</v>
      </c>
      <c r="H4907">
        <v>37</v>
      </c>
      <c r="I4907">
        <v>330</v>
      </c>
      <c r="J4907">
        <v>38</v>
      </c>
      <c r="K4907">
        <v>333</v>
      </c>
      <c r="L4907" t="s">
        <v>32</v>
      </c>
      <c r="M4907" t="s">
        <v>32</v>
      </c>
      <c r="N4907" t="s">
        <v>32</v>
      </c>
      <c r="O4907">
        <v>28</v>
      </c>
      <c r="P4907">
        <v>26</v>
      </c>
      <c r="Q4907">
        <v>122</v>
      </c>
      <c r="R4907">
        <v>147.4</v>
      </c>
      <c r="S4907" t="s">
        <v>32</v>
      </c>
      <c r="T4907" t="s">
        <v>32</v>
      </c>
      <c r="U4907">
        <v>37</v>
      </c>
      <c r="V4907">
        <v>37</v>
      </c>
      <c r="W4907">
        <v>326</v>
      </c>
      <c r="X4907">
        <v>0</v>
      </c>
      <c r="Z4907" t="s">
        <v>33</v>
      </c>
      <c r="AA4907" t="s">
        <v>32</v>
      </c>
    </row>
    <row r="4908" spans="1:29" x14ac:dyDescent="0.3">
      <c r="A4908" t="s">
        <v>4827</v>
      </c>
      <c r="B4908">
        <v>3</v>
      </c>
      <c r="C4908" t="s">
        <v>29</v>
      </c>
      <c r="D4908" t="s">
        <v>30</v>
      </c>
      <c r="E4908">
        <v>12</v>
      </c>
      <c r="F4908" t="s">
        <v>31</v>
      </c>
      <c r="G4908">
        <v>21</v>
      </c>
      <c r="H4908">
        <v>34</v>
      </c>
      <c r="I4908">
        <v>274</v>
      </c>
      <c r="J4908">
        <v>37</v>
      </c>
      <c r="K4908">
        <v>290</v>
      </c>
      <c r="L4908" t="s">
        <v>32</v>
      </c>
      <c r="M4908" t="s">
        <v>32</v>
      </c>
      <c r="N4908" t="s">
        <v>32</v>
      </c>
      <c r="O4908">
        <v>24</v>
      </c>
      <c r="P4908">
        <v>36</v>
      </c>
      <c r="Q4908">
        <v>95</v>
      </c>
      <c r="R4908">
        <v>241.3</v>
      </c>
      <c r="S4908" t="s">
        <v>32</v>
      </c>
      <c r="T4908" t="s">
        <v>32</v>
      </c>
      <c r="U4908">
        <v>30</v>
      </c>
      <c r="V4908">
        <v>30</v>
      </c>
      <c r="W4908">
        <v>217</v>
      </c>
      <c r="X4908">
        <v>0</v>
      </c>
      <c r="Z4908" t="s">
        <v>33</v>
      </c>
      <c r="AA4908" t="s">
        <v>32</v>
      </c>
    </row>
    <row r="4909" spans="1:29" x14ac:dyDescent="0.3">
      <c r="A4909" t="s">
        <v>4829</v>
      </c>
      <c r="B4909">
        <v>2</v>
      </c>
      <c r="C4909" t="s">
        <v>29</v>
      </c>
      <c r="D4909" t="s">
        <v>50</v>
      </c>
      <c r="E4909">
        <v>3</v>
      </c>
      <c r="F4909" t="s">
        <v>32</v>
      </c>
      <c r="G4909">
        <v>73</v>
      </c>
      <c r="H4909">
        <v>113</v>
      </c>
      <c r="I4909">
        <v>950</v>
      </c>
      <c r="J4909">
        <v>117</v>
      </c>
      <c r="K4909">
        <v>956</v>
      </c>
      <c r="L4909" t="s">
        <v>32</v>
      </c>
      <c r="M4909" t="s">
        <v>32</v>
      </c>
      <c r="N4909" t="s">
        <v>31</v>
      </c>
      <c r="O4909">
        <v>92</v>
      </c>
      <c r="P4909">
        <v>114</v>
      </c>
      <c r="Q4909">
        <v>439</v>
      </c>
      <c r="R4909">
        <v>215.8</v>
      </c>
      <c r="S4909" t="s">
        <v>33</v>
      </c>
      <c r="T4909" t="s">
        <v>32</v>
      </c>
      <c r="U4909">
        <v>100</v>
      </c>
      <c r="V4909">
        <v>100</v>
      </c>
      <c r="W4909">
        <v>794</v>
      </c>
      <c r="X4909">
        <v>0</v>
      </c>
      <c r="Z4909" t="s">
        <v>32</v>
      </c>
      <c r="AA4909" t="s">
        <v>37</v>
      </c>
      <c r="AB4909" t="s">
        <v>7696</v>
      </c>
      <c r="AC4909" t="s">
        <v>7656</v>
      </c>
    </row>
    <row r="4910" spans="1:29" x14ac:dyDescent="0.3">
      <c r="A4910" t="s">
        <v>4830</v>
      </c>
      <c r="B4910">
        <v>2</v>
      </c>
      <c r="C4910" t="s">
        <v>29</v>
      </c>
      <c r="D4910" t="s">
        <v>50</v>
      </c>
      <c r="E4910">
        <v>16</v>
      </c>
      <c r="F4910" t="s">
        <v>33</v>
      </c>
      <c r="G4910">
        <v>12</v>
      </c>
      <c r="H4910">
        <v>22</v>
      </c>
      <c r="I4910">
        <v>184</v>
      </c>
      <c r="J4910">
        <v>27</v>
      </c>
      <c r="K4910">
        <v>204</v>
      </c>
      <c r="L4910" t="s">
        <v>31</v>
      </c>
      <c r="M4910" t="s">
        <v>32</v>
      </c>
      <c r="N4910" t="s">
        <v>31</v>
      </c>
      <c r="O4910">
        <v>13</v>
      </c>
      <c r="P4910">
        <v>26</v>
      </c>
      <c r="Q4910">
        <v>58</v>
      </c>
      <c r="R4910">
        <v>369.9</v>
      </c>
      <c r="S4910" t="s">
        <v>32</v>
      </c>
      <c r="T4910" t="s">
        <v>32</v>
      </c>
      <c r="U4910">
        <v>27</v>
      </c>
      <c r="V4910">
        <v>27</v>
      </c>
      <c r="W4910">
        <v>200</v>
      </c>
      <c r="X4910">
        <v>0</v>
      </c>
      <c r="Z4910" t="s">
        <v>33</v>
      </c>
      <c r="AA4910" t="s">
        <v>32</v>
      </c>
      <c r="AB4910" t="s">
        <v>7690</v>
      </c>
      <c r="AC4910" t="s">
        <v>7675</v>
      </c>
    </row>
    <row r="4911" spans="1:29" x14ac:dyDescent="0.3">
      <c r="A4911" t="s">
        <v>4831</v>
      </c>
      <c r="B4911">
        <v>3</v>
      </c>
      <c r="C4911" t="s">
        <v>29</v>
      </c>
      <c r="D4911" t="s">
        <v>35</v>
      </c>
      <c r="E4911">
        <v>0</v>
      </c>
      <c r="F4911" t="s">
        <v>32</v>
      </c>
      <c r="G4911">
        <v>80</v>
      </c>
      <c r="H4911">
        <v>112</v>
      </c>
      <c r="I4911">
        <v>973</v>
      </c>
      <c r="J4911">
        <v>117</v>
      </c>
      <c r="K4911">
        <v>1020</v>
      </c>
      <c r="L4911" t="s">
        <v>32</v>
      </c>
      <c r="M4911" t="s">
        <v>32</v>
      </c>
      <c r="N4911" t="s">
        <v>32</v>
      </c>
      <c r="O4911">
        <v>89</v>
      </c>
      <c r="P4911">
        <v>84</v>
      </c>
      <c r="Q4911">
        <v>302</v>
      </c>
      <c r="R4911">
        <v>227.1</v>
      </c>
      <c r="S4911" t="s">
        <v>33</v>
      </c>
      <c r="T4911" t="s">
        <v>32</v>
      </c>
      <c r="U4911">
        <v>29</v>
      </c>
      <c r="V4911">
        <v>29</v>
      </c>
      <c r="W4911">
        <v>214</v>
      </c>
      <c r="X4911">
        <v>0</v>
      </c>
      <c r="Z4911" t="s">
        <v>37</v>
      </c>
      <c r="AA4911" t="s">
        <v>37</v>
      </c>
      <c r="AB4911" t="s">
        <v>7728</v>
      </c>
      <c r="AC4911" t="s">
        <v>7675</v>
      </c>
    </row>
    <row r="4912" spans="1:29" x14ac:dyDescent="0.3">
      <c r="A4912" t="s">
        <v>4832</v>
      </c>
      <c r="B4912">
        <v>3</v>
      </c>
      <c r="C4912" t="s">
        <v>29</v>
      </c>
      <c r="D4912" t="s">
        <v>35</v>
      </c>
      <c r="E4912">
        <v>24</v>
      </c>
      <c r="F4912" t="s">
        <v>32</v>
      </c>
      <c r="G4912">
        <v>67</v>
      </c>
      <c r="H4912">
        <v>116</v>
      </c>
      <c r="I4912">
        <v>1030</v>
      </c>
      <c r="J4912">
        <v>123</v>
      </c>
      <c r="K4912">
        <v>1041</v>
      </c>
      <c r="L4912" t="s">
        <v>32</v>
      </c>
      <c r="M4912" t="s">
        <v>32</v>
      </c>
      <c r="N4912" t="s">
        <v>32</v>
      </c>
      <c r="O4912">
        <v>80</v>
      </c>
      <c r="P4912">
        <v>109</v>
      </c>
      <c r="Q4912">
        <v>361</v>
      </c>
      <c r="R4912">
        <v>200.7</v>
      </c>
      <c r="S4912" t="s">
        <v>32</v>
      </c>
      <c r="T4912" t="s">
        <v>32</v>
      </c>
      <c r="U4912">
        <v>123</v>
      </c>
      <c r="V4912">
        <v>123</v>
      </c>
      <c r="W4912">
        <v>1065</v>
      </c>
      <c r="X4912">
        <v>0</v>
      </c>
      <c r="Z4912" t="s">
        <v>32</v>
      </c>
      <c r="AA4912" t="s">
        <v>32</v>
      </c>
      <c r="AB4912" t="s">
        <v>7717</v>
      </c>
      <c r="AC4912" t="s">
        <v>7675</v>
      </c>
    </row>
    <row r="4913" spans="1:29" x14ac:dyDescent="0.3">
      <c r="A4913" t="s">
        <v>4833</v>
      </c>
      <c r="B4913">
        <v>3</v>
      </c>
      <c r="C4913" t="s">
        <v>29</v>
      </c>
      <c r="D4913" t="s">
        <v>35</v>
      </c>
      <c r="E4913">
        <v>16</v>
      </c>
      <c r="F4913" t="s">
        <v>32</v>
      </c>
      <c r="G4913">
        <v>64</v>
      </c>
      <c r="H4913">
        <v>86</v>
      </c>
      <c r="I4913">
        <v>749</v>
      </c>
      <c r="J4913">
        <v>90</v>
      </c>
      <c r="K4913">
        <v>777</v>
      </c>
      <c r="L4913" t="s">
        <v>32</v>
      </c>
      <c r="M4913" t="s">
        <v>32</v>
      </c>
      <c r="N4913" t="s">
        <v>32</v>
      </c>
      <c r="O4913">
        <v>72</v>
      </c>
      <c r="P4913">
        <v>86</v>
      </c>
      <c r="Q4913">
        <v>287</v>
      </c>
      <c r="R4913">
        <v>208.2</v>
      </c>
      <c r="S4913" t="s">
        <v>37</v>
      </c>
      <c r="T4913" t="s">
        <v>32</v>
      </c>
      <c r="U4913">
        <v>90</v>
      </c>
      <c r="V4913">
        <v>90</v>
      </c>
      <c r="W4913">
        <v>780</v>
      </c>
      <c r="X4913">
        <v>0</v>
      </c>
      <c r="Z4913" t="s">
        <v>31</v>
      </c>
      <c r="AA4913" t="s">
        <v>32</v>
      </c>
      <c r="AB4913" t="s">
        <v>7717</v>
      </c>
      <c r="AC4913" t="s">
        <v>7675</v>
      </c>
    </row>
    <row r="4914" spans="1:29" x14ac:dyDescent="0.3">
      <c r="A4914" t="s">
        <v>4836</v>
      </c>
      <c r="B4914">
        <v>5</v>
      </c>
      <c r="C4914" t="s">
        <v>29</v>
      </c>
      <c r="D4914" t="s">
        <v>30</v>
      </c>
      <c r="E4914">
        <v>13</v>
      </c>
      <c r="F4914" t="s">
        <v>32</v>
      </c>
      <c r="G4914">
        <v>49</v>
      </c>
      <c r="H4914">
        <v>75</v>
      </c>
      <c r="I4914">
        <v>730</v>
      </c>
      <c r="J4914">
        <v>76</v>
      </c>
      <c r="K4914">
        <v>736</v>
      </c>
      <c r="L4914" t="s">
        <v>32</v>
      </c>
      <c r="M4914" t="s">
        <v>32</v>
      </c>
      <c r="N4914" t="s">
        <v>32</v>
      </c>
      <c r="O4914">
        <v>63</v>
      </c>
      <c r="P4914">
        <v>74</v>
      </c>
      <c r="Q4914">
        <v>261</v>
      </c>
      <c r="R4914">
        <v>189.4</v>
      </c>
      <c r="S4914" t="s">
        <v>37</v>
      </c>
      <c r="T4914" t="s">
        <v>32</v>
      </c>
      <c r="U4914">
        <v>76</v>
      </c>
      <c r="V4914">
        <v>76</v>
      </c>
      <c r="W4914">
        <v>746</v>
      </c>
      <c r="X4914">
        <v>0</v>
      </c>
      <c r="Z4914" t="s">
        <v>33</v>
      </c>
      <c r="AA4914" t="s">
        <v>32</v>
      </c>
    </row>
    <row r="4915" spans="1:29" x14ac:dyDescent="0.3">
      <c r="A4915" t="s">
        <v>4838</v>
      </c>
      <c r="B4915">
        <v>5</v>
      </c>
      <c r="C4915" t="s">
        <v>29</v>
      </c>
      <c r="D4915" t="s">
        <v>30</v>
      </c>
      <c r="E4915">
        <v>12</v>
      </c>
      <c r="F4915" t="s">
        <v>32</v>
      </c>
      <c r="G4915">
        <v>36</v>
      </c>
      <c r="H4915">
        <v>49</v>
      </c>
      <c r="I4915">
        <v>379</v>
      </c>
      <c r="J4915">
        <v>58</v>
      </c>
      <c r="K4915">
        <v>411</v>
      </c>
      <c r="L4915" t="s">
        <v>32</v>
      </c>
      <c r="M4915" t="s">
        <v>32</v>
      </c>
      <c r="N4915" t="s">
        <v>31</v>
      </c>
      <c r="O4915">
        <v>45</v>
      </c>
      <c r="P4915">
        <v>38</v>
      </c>
      <c r="Q4915">
        <v>184</v>
      </c>
      <c r="R4915">
        <v>168.5</v>
      </c>
      <c r="S4915" t="s">
        <v>32</v>
      </c>
      <c r="T4915" t="s">
        <v>32</v>
      </c>
      <c r="U4915">
        <v>58</v>
      </c>
      <c r="V4915">
        <v>58</v>
      </c>
      <c r="W4915">
        <v>404</v>
      </c>
      <c r="X4915">
        <v>0</v>
      </c>
      <c r="Z4915" t="s">
        <v>33</v>
      </c>
      <c r="AA4915" t="s">
        <v>32</v>
      </c>
    </row>
    <row r="4916" spans="1:29" x14ac:dyDescent="0.3">
      <c r="A4916" t="s">
        <v>4839</v>
      </c>
      <c r="B4916">
        <v>5</v>
      </c>
      <c r="C4916" t="s">
        <v>29</v>
      </c>
      <c r="D4916" t="s">
        <v>30</v>
      </c>
      <c r="E4916">
        <v>14</v>
      </c>
      <c r="F4916" t="s">
        <v>32</v>
      </c>
      <c r="G4916">
        <v>52</v>
      </c>
      <c r="H4916">
        <v>64</v>
      </c>
      <c r="I4916">
        <v>566</v>
      </c>
      <c r="J4916">
        <v>66</v>
      </c>
      <c r="K4916">
        <v>579</v>
      </c>
      <c r="L4916" t="s">
        <v>32</v>
      </c>
      <c r="M4916" t="s">
        <v>32</v>
      </c>
      <c r="N4916" t="s">
        <v>32</v>
      </c>
      <c r="O4916">
        <v>59</v>
      </c>
      <c r="P4916">
        <v>63</v>
      </c>
      <c r="Q4916">
        <v>243</v>
      </c>
      <c r="R4916">
        <v>198.2</v>
      </c>
      <c r="S4916" t="s">
        <v>32</v>
      </c>
      <c r="T4916" t="s">
        <v>32</v>
      </c>
      <c r="U4916">
        <v>67</v>
      </c>
      <c r="V4916">
        <v>67</v>
      </c>
      <c r="W4916">
        <v>589</v>
      </c>
      <c r="X4916">
        <v>0</v>
      </c>
      <c r="Z4916" t="s">
        <v>32</v>
      </c>
      <c r="AA4916" t="s">
        <v>32</v>
      </c>
    </row>
    <row r="4917" spans="1:29" x14ac:dyDescent="0.3">
      <c r="A4917" t="s">
        <v>4840</v>
      </c>
      <c r="B4917">
        <v>3</v>
      </c>
      <c r="C4917" t="s">
        <v>29</v>
      </c>
      <c r="D4917" t="s">
        <v>30</v>
      </c>
      <c r="E4917">
        <v>32</v>
      </c>
      <c r="F4917" t="s">
        <v>32</v>
      </c>
      <c r="G4917">
        <v>123</v>
      </c>
      <c r="H4917">
        <v>185</v>
      </c>
      <c r="I4917">
        <v>1696</v>
      </c>
      <c r="J4917">
        <v>185</v>
      </c>
      <c r="K4917">
        <v>1675</v>
      </c>
      <c r="L4917" t="s">
        <v>32</v>
      </c>
      <c r="M4917" t="s">
        <v>31</v>
      </c>
      <c r="N4917" t="s">
        <v>32</v>
      </c>
      <c r="O4917">
        <v>132</v>
      </c>
      <c r="P4917">
        <v>172</v>
      </c>
      <c r="Q4917">
        <v>574</v>
      </c>
      <c r="R4917">
        <v>237.3</v>
      </c>
      <c r="S4917" t="s">
        <v>32</v>
      </c>
      <c r="T4917" t="s">
        <v>32</v>
      </c>
      <c r="U4917">
        <v>155</v>
      </c>
      <c r="V4917">
        <v>155</v>
      </c>
      <c r="W4917">
        <v>1438</v>
      </c>
      <c r="X4917">
        <v>0</v>
      </c>
      <c r="Z4917" t="s">
        <v>32</v>
      </c>
      <c r="AA4917" t="s">
        <v>31</v>
      </c>
    </row>
    <row r="4918" spans="1:29" x14ac:dyDescent="0.3">
      <c r="A4918" t="s">
        <v>4841</v>
      </c>
      <c r="B4918">
        <v>5</v>
      </c>
      <c r="C4918" t="s">
        <v>29</v>
      </c>
      <c r="D4918" t="s">
        <v>30</v>
      </c>
      <c r="E4918">
        <v>12</v>
      </c>
      <c r="F4918" t="s">
        <v>32</v>
      </c>
      <c r="G4918">
        <v>28</v>
      </c>
      <c r="H4918">
        <v>40</v>
      </c>
      <c r="I4918">
        <v>339</v>
      </c>
      <c r="J4918">
        <v>41</v>
      </c>
      <c r="K4918">
        <v>347</v>
      </c>
      <c r="L4918" t="s">
        <v>32</v>
      </c>
      <c r="M4918" t="s">
        <v>32</v>
      </c>
      <c r="N4918" t="s">
        <v>32</v>
      </c>
      <c r="O4918">
        <v>34</v>
      </c>
      <c r="P4918">
        <v>25</v>
      </c>
      <c r="Q4918">
        <v>132</v>
      </c>
      <c r="R4918">
        <v>136.80000000000001</v>
      </c>
      <c r="S4918" t="s">
        <v>32</v>
      </c>
      <c r="T4918" t="s">
        <v>37</v>
      </c>
      <c r="U4918">
        <v>33</v>
      </c>
      <c r="V4918">
        <v>33</v>
      </c>
      <c r="W4918">
        <v>280</v>
      </c>
      <c r="X4918">
        <v>0</v>
      </c>
      <c r="Z4918" t="s">
        <v>32</v>
      </c>
      <c r="AA4918" t="s">
        <v>32</v>
      </c>
    </row>
    <row r="4919" spans="1:29" x14ac:dyDescent="0.3">
      <c r="A4919" t="s">
        <v>5061</v>
      </c>
      <c r="B4919">
        <v>4</v>
      </c>
      <c r="C4919" t="s">
        <v>29</v>
      </c>
      <c r="D4919" t="s">
        <v>35</v>
      </c>
      <c r="E4919">
        <v>25</v>
      </c>
      <c r="F4919" t="s">
        <v>32</v>
      </c>
      <c r="G4919">
        <v>102</v>
      </c>
      <c r="H4919">
        <v>155</v>
      </c>
      <c r="I4919">
        <v>1387</v>
      </c>
      <c r="J4919">
        <v>162</v>
      </c>
      <c r="K4919">
        <v>1421</v>
      </c>
      <c r="L4919" t="s">
        <v>32</v>
      </c>
      <c r="M4919" t="s">
        <v>32</v>
      </c>
      <c r="N4919" t="s">
        <v>32</v>
      </c>
      <c r="O4919">
        <v>134</v>
      </c>
      <c r="P4919">
        <v>145</v>
      </c>
      <c r="Q4919">
        <v>548</v>
      </c>
      <c r="R4919">
        <v>172.2</v>
      </c>
      <c r="S4919" t="s">
        <v>32</v>
      </c>
      <c r="T4919" t="s">
        <v>32</v>
      </c>
      <c r="U4919">
        <v>133</v>
      </c>
      <c r="V4919">
        <v>133</v>
      </c>
      <c r="W4919">
        <v>1131</v>
      </c>
      <c r="X4919">
        <v>0</v>
      </c>
      <c r="Z4919" t="s">
        <v>32</v>
      </c>
      <c r="AA4919" t="s">
        <v>37</v>
      </c>
      <c r="AB4919" t="s">
        <v>7673</v>
      </c>
      <c r="AC4919" t="s">
        <v>7656</v>
      </c>
    </row>
    <row r="4920" spans="1:29" x14ac:dyDescent="0.3">
      <c r="A4920" t="s">
        <v>4843</v>
      </c>
      <c r="B4920">
        <v>5</v>
      </c>
      <c r="C4920" t="s">
        <v>29</v>
      </c>
      <c r="D4920" t="s">
        <v>30</v>
      </c>
      <c r="E4920">
        <v>12</v>
      </c>
      <c r="F4920" t="s">
        <v>32</v>
      </c>
      <c r="G4920">
        <v>28</v>
      </c>
      <c r="H4920">
        <v>37</v>
      </c>
      <c r="I4920">
        <v>325</v>
      </c>
      <c r="J4920">
        <v>39</v>
      </c>
      <c r="K4920">
        <v>341</v>
      </c>
      <c r="L4920" t="s">
        <v>32</v>
      </c>
      <c r="M4920" t="s">
        <v>32</v>
      </c>
      <c r="N4920" t="s">
        <v>32</v>
      </c>
      <c r="O4920">
        <v>31</v>
      </c>
      <c r="P4920">
        <v>29</v>
      </c>
      <c r="Q4920">
        <v>116</v>
      </c>
      <c r="R4920">
        <v>137.6</v>
      </c>
      <c r="S4920" t="s">
        <v>32</v>
      </c>
      <c r="T4920" t="s">
        <v>32</v>
      </c>
      <c r="U4920">
        <v>30</v>
      </c>
      <c r="V4920">
        <v>30</v>
      </c>
      <c r="W4920">
        <v>244</v>
      </c>
      <c r="X4920">
        <v>0</v>
      </c>
      <c r="Z4920" t="s">
        <v>33</v>
      </c>
      <c r="AA4920" t="s">
        <v>32</v>
      </c>
    </row>
    <row r="4921" spans="1:29" x14ac:dyDescent="0.3">
      <c r="A4921" t="s">
        <v>5062</v>
      </c>
      <c r="B4921">
        <v>4</v>
      </c>
      <c r="C4921" t="s">
        <v>29</v>
      </c>
      <c r="D4921" t="s">
        <v>35</v>
      </c>
      <c r="E4921">
        <v>33</v>
      </c>
      <c r="F4921" t="s">
        <v>31</v>
      </c>
      <c r="G4921">
        <v>144</v>
      </c>
      <c r="H4921">
        <v>212</v>
      </c>
      <c r="I4921">
        <v>1758</v>
      </c>
      <c r="J4921">
        <v>219</v>
      </c>
      <c r="K4921">
        <v>1837</v>
      </c>
      <c r="L4921" t="s">
        <v>32</v>
      </c>
      <c r="M4921" t="s">
        <v>32</v>
      </c>
      <c r="N4921" t="s">
        <v>32</v>
      </c>
      <c r="O4921">
        <v>167</v>
      </c>
      <c r="P4921">
        <v>172</v>
      </c>
      <c r="Q4921">
        <v>638</v>
      </c>
      <c r="R4921">
        <v>203.9</v>
      </c>
      <c r="S4921" t="s">
        <v>32</v>
      </c>
      <c r="T4921" t="s">
        <v>32</v>
      </c>
      <c r="U4921">
        <v>204</v>
      </c>
      <c r="V4921">
        <v>204</v>
      </c>
      <c r="W4921">
        <v>1763</v>
      </c>
      <c r="X4921">
        <v>0</v>
      </c>
      <c r="Z4921" t="s">
        <v>37</v>
      </c>
      <c r="AA4921" t="s">
        <v>32</v>
      </c>
      <c r="AB4921" t="s">
        <v>7683</v>
      </c>
      <c r="AC4921" t="s">
        <v>7682</v>
      </c>
    </row>
    <row r="4922" spans="1:29" x14ac:dyDescent="0.3">
      <c r="A4922" t="s">
        <v>5146</v>
      </c>
      <c r="B4922">
        <v>4</v>
      </c>
      <c r="C4922" t="s">
        <v>29</v>
      </c>
      <c r="D4922" t="s">
        <v>35</v>
      </c>
      <c r="E4922">
        <v>25</v>
      </c>
      <c r="F4922" t="s">
        <v>32</v>
      </c>
      <c r="G4922">
        <v>63</v>
      </c>
      <c r="H4922">
        <v>108</v>
      </c>
      <c r="I4922">
        <v>1022</v>
      </c>
      <c r="J4922">
        <v>110</v>
      </c>
      <c r="K4922">
        <v>1023</v>
      </c>
      <c r="L4922" t="s">
        <v>32</v>
      </c>
      <c r="M4922" t="s">
        <v>32</v>
      </c>
      <c r="N4922" t="s">
        <v>37</v>
      </c>
      <c r="O4922">
        <v>82</v>
      </c>
      <c r="P4922">
        <v>100</v>
      </c>
      <c r="Q4922">
        <v>339</v>
      </c>
      <c r="R4922">
        <v>180</v>
      </c>
      <c r="S4922" t="s">
        <v>32</v>
      </c>
      <c r="T4922" t="s">
        <v>32</v>
      </c>
      <c r="U4922">
        <v>107</v>
      </c>
      <c r="V4922">
        <v>107</v>
      </c>
      <c r="W4922">
        <v>1006</v>
      </c>
      <c r="X4922">
        <v>0</v>
      </c>
      <c r="Z4922" t="s">
        <v>32</v>
      </c>
      <c r="AA4922" t="s">
        <v>37</v>
      </c>
      <c r="AB4922" t="s">
        <v>7669</v>
      </c>
      <c r="AC4922" t="s">
        <v>7682</v>
      </c>
    </row>
    <row r="4923" spans="1:29" x14ac:dyDescent="0.3">
      <c r="A4923" t="s">
        <v>5147</v>
      </c>
      <c r="B4923">
        <v>4</v>
      </c>
      <c r="C4923" t="s">
        <v>29</v>
      </c>
      <c r="D4923" t="s">
        <v>35</v>
      </c>
      <c r="E4923">
        <v>16</v>
      </c>
      <c r="F4923" t="s">
        <v>32</v>
      </c>
      <c r="G4923">
        <v>18</v>
      </c>
      <c r="H4923">
        <v>30</v>
      </c>
      <c r="I4923">
        <v>290</v>
      </c>
      <c r="J4923">
        <v>30</v>
      </c>
      <c r="K4923">
        <v>284</v>
      </c>
      <c r="L4923" t="s">
        <v>32</v>
      </c>
      <c r="M4923" t="s">
        <v>32</v>
      </c>
      <c r="N4923" t="s">
        <v>32</v>
      </c>
      <c r="O4923">
        <v>20</v>
      </c>
      <c r="P4923">
        <v>26</v>
      </c>
      <c r="Q4923">
        <v>94</v>
      </c>
      <c r="R4923">
        <v>157.9</v>
      </c>
      <c r="S4923" t="s">
        <v>32</v>
      </c>
      <c r="T4923" t="s">
        <v>32</v>
      </c>
      <c r="U4923">
        <v>31</v>
      </c>
      <c r="V4923">
        <v>31</v>
      </c>
      <c r="W4923">
        <v>297</v>
      </c>
      <c r="X4923">
        <v>0</v>
      </c>
      <c r="Z4923" t="s">
        <v>33</v>
      </c>
      <c r="AA4923" t="s">
        <v>32</v>
      </c>
      <c r="AB4923" t="s">
        <v>7668</v>
      </c>
      <c r="AC4923" t="s">
        <v>7656</v>
      </c>
    </row>
    <row r="4924" spans="1:29" x14ac:dyDescent="0.3">
      <c r="A4924" t="s">
        <v>5148</v>
      </c>
      <c r="B4924">
        <v>3</v>
      </c>
      <c r="C4924" t="s">
        <v>29</v>
      </c>
      <c r="D4924" t="s">
        <v>35</v>
      </c>
      <c r="E4924">
        <v>30</v>
      </c>
      <c r="F4924" t="s">
        <v>32</v>
      </c>
      <c r="G4924">
        <v>63</v>
      </c>
      <c r="H4924">
        <v>83</v>
      </c>
      <c r="I4924">
        <v>716</v>
      </c>
      <c r="J4924">
        <v>85</v>
      </c>
      <c r="K4924">
        <v>731</v>
      </c>
      <c r="L4924" t="s">
        <v>32</v>
      </c>
      <c r="M4924" t="s">
        <v>31</v>
      </c>
      <c r="N4924" t="s">
        <v>32</v>
      </c>
      <c r="O4924">
        <v>76</v>
      </c>
      <c r="P4924">
        <v>117</v>
      </c>
      <c r="Q4924">
        <v>339</v>
      </c>
      <c r="R4924">
        <v>207.1</v>
      </c>
      <c r="S4924" t="s">
        <v>37</v>
      </c>
      <c r="T4924" t="s">
        <v>32</v>
      </c>
      <c r="U4924">
        <v>86</v>
      </c>
      <c r="V4924">
        <v>86</v>
      </c>
      <c r="W4924">
        <v>740</v>
      </c>
      <c r="X4924">
        <v>0</v>
      </c>
      <c r="Z4924" t="s">
        <v>32</v>
      </c>
      <c r="AA4924" t="s">
        <v>32</v>
      </c>
      <c r="AB4924" t="s">
        <v>7674</v>
      </c>
      <c r="AC4924" t="s">
        <v>7675</v>
      </c>
    </row>
    <row r="4925" spans="1:29" x14ac:dyDescent="0.3">
      <c r="A4925" t="s">
        <v>4848</v>
      </c>
      <c r="B4925">
        <v>4</v>
      </c>
      <c r="C4925" t="s">
        <v>29</v>
      </c>
      <c r="D4925" t="s">
        <v>30</v>
      </c>
      <c r="E4925">
        <v>24</v>
      </c>
      <c r="F4925" t="s">
        <v>32</v>
      </c>
      <c r="G4925">
        <v>34</v>
      </c>
      <c r="H4925">
        <v>52</v>
      </c>
      <c r="I4925">
        <v>482</v>
      </c>
      <c r="J4925">
        <v>52</v>
      </c>
      <c r="K4925">
        <v>481</v>
      </c>
      <c r="L4925" t="s">
        <v>32</v>
      </c>
      <c r="M4925" t="s">
        <v>32</v>
      </c>
      <c r="N4925" t="s">
        <v>32</v>
      </c>
      <c r="O4925">
        <v>39</v>
      </c>
      <c r="P4925">
        <v>44</v>
      </c>
      <c r="Q4925">
        <v>169</v>
      </c>
      <c r="R4925">
        <v>164.9</v>
      </c>
      <c r="S4925" t="s">
        <v>37</v>
      </c>
      <c r="T4925" t="s">
        <v>32</v>
      </c>
      <c r="U4925">
        <v>52</v>
      </c>
      <c r="V4925">
        <v>52</v>
      </c>
      <c r="W4925">
        <v>486</v>
      </c>
      <c r="X4925">
        <v>0</v>
      </c>
      <c r="Z4925" t="s">
        <v>33</v>
      </c>
      <c r="AA4925" t="s">
        <v>32</v>
      </c>
    </row>
    <row r="4926" spans="1:29" x14ac:dyDescent="0.3">
      <c r="A4926" t="s">
        <v>5149</v>
      </c>
      <c r="B4926">
        <v>4</v>
      </c>
      <c r="C4926" t="s">
        <v>29</v>
      </c>
      <c r="D4926" t="s">
        <v>35</v>
      </c>
      <c r="E4926">
        <v>16</v>
      </c>
      <c r="F4926" t="s">
        <v>32</v>
      </c>
      <c r="G4926">
        <v>67</v>
      </c>
      <c r="H4926">
        <v>95</v>
      </c>
      <c r="I4926">
        <v>909</v>
      </c>
      <c r="J4926">
        <v>100</v>
      </c>
      <c r="K4926">
        <v>958</v>
      </c>
      <c r="L4926" t="s">
        <v>32</v>
      </c>
      <c r="M4926" t="s">
        <v>32</v>
      </c>
      <c r="N4926" t="s">
        <v>32</v>
      </c>
      <c r="O4926">
        <v>86</v>
      </c>
      <c r="P4926">
        <v>97</v>
      </c>
      <c r="Q4926">
        <v>339</v>
      </c>
      <c r="R4926">
        <v>168</v>
      </c>
      <c r="S4926" t="s">
        <v>32</v>
      </c>
      <c r="T4926" t="s">
        <v>32</v>
      </c>
      <c r="U4926">
        <v>89</v>
      </c>
      <c r="V4926">
        <v>89</v>
      </c>
      <c r="W4926">
        <v>808</v>
      </c>
      <c r="X4926">
        <v>0</v>
      </c>
      <c r="Z4926" t="s">
        <v>32</v>
      </c>
      <c r="AA4926" t="s">
        <v>32</v>
      </c>
      <c r="AB4926" t="s">
        <v>7644</v>
      </c>
      <c r="AC4926" t="s">
        <v>7675</v>
      </c>
    </row>
    <row r="4927" spans="1:29" x14ac:dyDescent="0.3">
      <c r="A4927" t="s">
        <v>4849</v>
      </c>
      <c r="B4927">
        <v>1</v>
      </c>
      <c r="C4927" t="s">
        <v>29</v>
      </c>
      <c r="D4927" t="s">
        <v>35</v>
      </c>
      <c r="E4927">
        <v>17</v>
      </c>
      <c r="F4927" t="s">
        <v>31</v>
      </c>
      <c r="G4927">
        <v>36</v>
      </c>
      <c r="H4927">
        <v>49</v>
      </c>
      <c r="I4927">
        <v>454</v>
      </c>
      <c r="J4927">
        <v>54</v>
      </c>
      <c r="K4927">
        <v>475</v>
      </c>
      <c r="L4927" t="s">
        <v>32</v>
      </c>
      <c r="M4927" t="s">
        <v>31</v>
      </c>
      <c r="N4927" t="s">
        <v>32</v>
      </c>
      <c r="O4927">
        <v>42</v>
      </c>
      <c r="P4927">
        <v>65</v>
      </c>
      <c r="Q4927">
        <v>184</v>
      </c>
      <c r="R4927">
        <v>230.8</v>
      </c>
      <c r="S4927" t="s">
        <v>32</v>
      </c>
      <c r="T4927" t="s">
        <v>32</v>
      </c>
      <c r="U4927">
        <v>46</v>
      </c>
      <c r="V4927">
        <v>46</v>
      </c>
      <c r="W4927">
        <v>391</v>
      </c>
      <c r="X4927">
        <v>0</v>
      </c>
      <c r="Z4927" t="s">
        <v>32</v>
      </c>
      <c r="AA4927" t="s">
        <v>32</v>
      </c>
      <c r="AB4927" t="s">
        <v>7690</v>
      </c>
      <c r="AC4927" t="s">
        <v>7675</v>
      </c>
    </row>
    <row r="4928" spans="1:29" x14ac:dyDescent="0.3">
      <c r="A4928" t="s">
        <v>5150</v>
      </c>
      <c r="B4928">
        <v>3</v>
      </c>
      <c r="C4928" t="s">
        <v>29</v>
      </c>
      <c r="D4928" t="s">
        <v>35</v>
      </c>
      <c r="E4928">
        <v>16</v>
      </c>
      <c r="F4928" t="s">
        <v>32</v>
      </c>
      <c r="G4928">
        <v>42</v>
      </c>
      <c r="H4928">
        <v>71</v>
      </c>
      <c r="I4928">
        <v>620</v>
      </c>
      <c r="J4928">
        <v>78</v>
      </c>
      <c r="K4928">
        <v>640</v>
      </c>
      <c r="L4928" t="s">
        <v>32</v>
      </c>
      <c r="M4928" t="s">
        <v>31</v>
      </c>
      <c r="N4928" t="s">
        <v>32</v>
      </c>
      <c r="O4928">
        <v>52</v>
      </c>
      <c r="P4928">
        <v>96</v>
      </c>
      <c r="Q4928">
        <v>199</v>
      </c>
      <c r="R4928">
        <v>251.1</v>
      </c>
      <c r="S4928" t="s">
        <v>32</v>
      </c>
      <c r="T4928" t="s">
        <v>32</v>
      </c>
      <c r="U4928">
        <v>76</v>
      </c>
      <c r="V4928">
        <v>76</v>
      </c>
      <c r="W4928">
        <v>643</v>
      </c>
      <c r="X4928">
        <v>0</v>
      </c>
      <c r="Z4928" t="s">
        <v>33</v>
      </c>
      <c r="AA4928" t="s">
        <v>32</v>
      </c>
      <c r="AB4928" t="s">
        <v>7696</v>
      </c>
      <c r="AC4928" t="s">
        <v>7656</v>
      </c>
    </row>
    <row r="4929" spans="1:29" x14ac:dyDescent="0.3">
      <c r="A4929" t="s">
        <v>4850</v>
      </c>
      <c r="B4929">
        <v>4</v>
      </c>
      <c r="C4929" t="s">
        <v>29</v>
      </c>
      <c r="D4929" t="s">
        <v>35</v>
      </c>
      <c r="E4929">
        <v>24</v>
      </c>
      <c r="F4929" t="s">
        <v>32</v>
      </c>
      <c r="G4929">
        <v>88</v>
      </c>
      <c r="H4929">
        <v>115</v>
      </c>
      <c r="I4929">
        <v>1039</v>
      </c>
      <c r="J4929">
        <v>115</v>
      </c>
      <c r="K4929">
        <v>1053</v>
      </c>
      <c r="L4929" t="s">
        <v>32</v>
      </c>
      <c r="M4929" t="s">
        <v>32</v>
      </c>
      <c r="N4929" t="s">
        <v>32</v>
      </c>
      <c r="O4929">
        <v>99</v>
      </c>
      <c r="P4929">
        <v>106</v>
      </c>
      <c r="Q4929">
        <v>414</v>
      </c>
      <c r="R4929">
        <v>190.9</v>
      </c>
      <c r="S4929" t="s">
        <v>37</v>
      </c>
      <c r="T4929" t="s">
        <v>32</v>
      </c>
      <c r="U4929">
        <v>118</v>
      </c>
      <c r="V4929">
        <v>118</v>
      </c>
      <c r="W4929">
        <v>1079</v>
      </c>
      <c r="X4929">
        <v>0</v>
      </c>
      <c r="Z4929" t="s">
        <v>32</v>
      </c>
      <c r="AA4929" t="s">
        <v>32</v>
      </c>
      <c r="AB4929" t="s">
        <v>7694</v>
      </c>
      <c r="AC4929" t="s">
        <v>7682</v>
      </c>
    </row>
    <row r="4930" spans="1:29" x14ac:dyDescent="0.3">
      <c r="A4930" t="s">
        <v>4851</v>
      </c>
      <c r="B4930">
        <v>4</v>
      </c>
      <c r="C4930" t="s">
        <v>29</v>
      </c>
      <c r="D4930" t="s">
        <v>35</v>
      </c>
      <c r="E4930">
        <v>45</v>
      </c>
      <c r="F4930" t="s">
        <v>32</v>
      </c>
      <c r="G4930">
        <v>182</v>
      </c>
      <c r="H4930">
        <v>231</v>
      </c>
      <c r="I4930">
        <v>2216</v>
      </c>
      <c r="J4930">
        <v>253</v>
      </c>
      <c r="K4930">
        <v>2314</v>
      </c>
      <c r="L4930" t="s">
        <v>32</v>
      </c>
      <c r="M4930" t="s">
        <v>32</v>
      </c>
      <c r="N4930" t="s">
        <v>37</v>
      </c>
      <c r="O4930">
        <v>191</v>
      </c>
      <c r="P4930">
        <v>173</v>
      </c>
      <c r="Q4930">
        <v>687</v>
      </c>
      <c r="R4930">
        <v>148.19999999999999</v>
      </c>
      <c r="S4930" t="s">
        <v>37</v>
      </c>
      <c r="T4930" t="s">
        <v>32</v>
      </c>
      <c r="U4930">
        <v>252</v>
      </c>
      <c r="V4930">
        <v>252</v>
      </c>
      <c r="W4930">
        <v>2336</v>
      </c>
      <c r="X4930">
        <v>0</v>
      </c>
      <c r="Z4930" t="s">
        <v>32</v>
      </c>
      <c r="AA4930" t="s">
        <v>32</v>
      </c>
      <c r="AB4930" t="s">
        <v>7708</v>
      </c>
      <c r="AC4930" t="s">
        <v>7682</v>
      </c>
    </row>
    <row r="4931" spans="1:29" x14ac:dyDescent="0.3">
      <c r="A4931" t="s">
        <v>5167</v>
      </c>
      <c r="B4931">
        <v>3</v>
      </c>
      <c r="C4931" t="s">
        <v>29</v>
      </c>
      <c r="D4931" t="s">
        <v>30</v>
      </c>
      <c r="E4931">
        <v>24</v>
      </c>
      <c r="F4931" t="s">
        <v>32</v>
      </c>
      <c r="G4931">
        <v>78</v>
      </c>
      <c r="H4931">
        <v>125</v>
      </c>
      <c r="I4931">
        <v>1147</v>
      </c>
      <c r="J4931">
        <v>126</v>
      </c>
      <c r="K4931">
        <v>1158</v>
      </c>
      <c r="L4931" t="s">
        <v>32</v>
      </c>
      <c r="M4931" t="s">
        <v>32</v>
      </c>
      <c r="N4931" t="s">
        <v>32</v>
      </c>
      <c r="O4931">
        <v>90</v>
      </c>
      <c r="P4931">
        <v>99</v>
      </c>
      <c r="Q4931">
        <v>436</v>
      </c>
      <c r="R4931">
        <v>182.8</v>
      </c>
      <c r="S4931" t="s">
        <v>32</v>
      </c>
      <c r="T4931" t="s">
        <v>31</v>
      </c>
      <c r="U4931">
        <v>97</v>
      </c>
      <c r="V4931">
        <v>97</v>
      </c>
      <c r="W4931">
        <v>895</v>
      </c>
      <c r="X4931">
        <v>0</v>
      </c>
      <c r="Z4931" t="s">
        <v>32</v>
      </c>
      <c r="AA4931" t="s">
        <v>32</v>
      </c>
      <c r="AB4931" t="s">
        <v>7696</v>
      </c>
      <c r="AC4931" t="s">
        <v>7656</v>
      </c>
    </row>
    <row r="4932" spans="1:29" x14ac:dyDescent="0.3">
      <c r="A4932" t="s">
        <v>4852</v>
      </c>
      <c r="B4932">
        <v>4</v>
      </c>
      <c r="C4932" t="s">
        <v>29</v>
      </c>
      <c r="D4932" t="s">
        <v>35</v>
      </c>
      <c r="E4932">
        <v>27</v>
      </c>
      <c r="F4932" t="s">
        <v>31</v>
      </c>
      <c r="G4932">
        <v>109</v>
      </c>
      <c r="H4932">
        <v>148</v>
      </c>
      <c r="I4932">
        <v>1451</v>
      </c>
      <c r="J4932">
        <v>155</v>
      </c>
      <c r="K4932">
        <v>1492</v>
      </c>
      <c r="L4932" t="s">
        <v>32</v>
      </c>
      <c r="M4932" t="s">
        <v>32</v>
      </c>
      <c r="N4932" t="s">
        <v>32</v>
      </c>
      <c r="O4932">
        <v>117</v>
      </c>
      <c r="P4932">
        <v>168</v>
      </c>
      <c r="Q4932">
        <v>518</v>
      </c>
      <c r="R4932">
        <v>214.9</v>
      </c>
      <c r="S4932" t="s">
        <v>37</v>
      </c>
      <c r="T4932" t="s">
        <v>32</v>
      </c>
      <c r="U4932">
        <v>140</v>
      </c>
      <c r="V4932">
        <v>140</v>
      </c>
      <c r="W4932">
        <v>1367</v>
      </c>
      <c r="X4932">
        <v>0</v>
      </c>
      <c r="Z4932" t="s">
        <v>32</v>
      </c>
      <c r="AA4932" t="s">
        <v>32</v>
      </c>
      <c r="AB4932" t="s">
        <v>7690</v>
      </c>
      <c r="AC4932" t="s">
        <v>7675</v>
      </c>
    </row>
    <row r="4933" spans="1:29" x14ac:dyDescent="0.3">
      <c r="A4933" t="s">
        <v>4853</v>
      </c>
      <c r="B4933">
        <v>3</v>
      </c>
      <c r="C4933" t="s">
        <v>29</v>
      </c>
      <c r="D4933" t="s">
        <v>35</v>
      </c>
      <c r="E4933">
        <v>15</v>
      </c>
      <c r="F4933" t="s">
        <v>32</v>
      </c>
      <c r="G4933">
        <v>51</v>
      </c>
      <c r="H4933">
        <v>88</v>
      </c>
      <c r="I4933">
        <v>765</v>
      </c>
      <c r="J4933">
        <v>93</v>
      </c>
      <c r="K4933">
        <v>819</v>
      </c>
      <c r="L4933" t="s">
        <v>32</v>
      </c>
      <c r="M4933" t="s">
        <v>32</v>
      </c>
      <c r="N4933" t="s">
        <v>32</v>
      </c>
      <c r="O4933">
        <v>55</v>
      </c>
      <c r="P4933">
        <v>74</v>
      </c>
      <c r="Q4933">
        <v>231</v>
      </c>
      <c r="R4933">
        <v>276</v>
      </c>
      <c r="S4933" t="s">
        <v>32</v>
      </c>
      <c r="T4933" t="s">
        <v>32</v>
      </c>
      <c r="U4933">
        <v>92</v>
      </c>
      <c r="V4933">
        <v>92</v>
      </c>
      <c r="W4933">
        <v>814</v>
      </c>
      <c r="X4933">
        <v>0</v>
      </c>
      <c r="Z4933" t="s">
        <v>32</v>
      </c>
      <c r="AA4933" t="s">
        <v>32</v>
      </c>
      <c r="AB4933" t="s">
        <v>7688</v>
      </c>
      <c r="AC4933" t="s">
        <v>7682</v>
      </c>
    </row>
    <row r="4934" spans="1:29" x14ac:dyDescent="0.3">
      <c r="A4934" t="s">
        <v>5232</v>
      </c>
      <c r="B4934">
        <v>4</v>
      </c>
      <c r="C4934" t="s">
        <v>29</v>
      </c>
      <c r="D4934" t="s">
        <v>35</v>
      </c>
      <c r="E4934">
        <v>12</v>
      </c>
      <c r="F4934" t="s">
        <v>32</v>
      </c>
      <c r="G4934">
        <v>29</v>
      </c>
      <c r="H4934">
        <v>40</v>
      </c>
      <c r="I4934">
        <v>330</v>
      </c>
      <c r="J4934">
        <v>45</v>
      </c>
      <c r="K4934">
        <v>357</v>
      </c>
      <c r="L4934" t="s">
        <v>32</v>
      </c>
      <c r="M4934" t="s">
        <v>32</v>
      </c>
      <c r="N4934" t="s">
        <v>32</v>
      </c>
      <c r="O4934">
        <v>33</v>
      </c>
      <c r="P4934">
        <v>35</v>
      </c>
      <c r="Q4934">
        <v>149</v>
      </c>
      <c r="R4934">
        <v>175.5</v>
      </c>
      <c r="S4934" t="s">
        <v>32</v>
      </c>
      <c r="T4934" t="s">
        <v>32</v>
      </c>
      <c r="U4934">
        <v>45</v>
      </c>
      <c r="V4934">
        <v>45</v>
      </c>
      <c r="W4934">
        <v>357</v>
      </c>
      <c r="X4934">
        <v>0</v>
      </c>
      <c r="Z4934" t="s">
        <v>32</v>
      </c>
      <c r="AA4934" t="s">
        <v>32</v>
      </c>
      <c r="AB4934" t="s">
        <v>7722</v>
      </c>
      <c r="AC4934" t="s">
        <v>7656</v>
      </c>
    </row>
    <row r="4935" spans="1:29" x14ac:dyDescent="0.3">
      <c r="A4935" t="s">
        <v>5249</v>
      </c>
      <c r="B4935">
        <v>4</v>
      </c>
      <c r="C4935" t="s">
        <v>40</v>
      </c>
      <c r="D4935" t="s">
        <v>35</v>
      </c>
      <c r="E4935">
        <v>32</v>
      </c>
      <c r="F4935" t="s">
        <v>32</v>
      </c>
      <c r="G4935">
        <v>68</v>
      </c>
      <c r="H4935">
        <v>118</v>
      </c>
      <c r="I4935">
        <v>1124</v>
      </c>
      <c r="J4935">
        <v>126</v>
      </c>
      <c r="K4935">
        <v>1180</v>
      </c>
      <c r="L4935" t="s">
        <v>32</v>
      </c>
      <c r="M4935" t="s">
        <v>32</v>
      </c>
      <c r="N4935" t="s">
        <v>32</v>
      </c>
      <c r="O4935">
        <v>77</v>
      </c>
      <c r="P4935">
        <v>113</v>
      </c>
      <c r="Q4935">
        <v>318</v>
      </c>
      <c r="R4935">
        <v>244.9</v>
      </c>
      <c r="S4935" t="s">
        <v>32</v>
      </c>
      <c r="T4935" t="s">
        <v>32</v>
      </c>
      <c r="U4935">
        <v>126</v>
      </c>
      <c r="V4935">
        <v>126</v>
      </c>
      <c r="W4935">
        <v>1174</v>
      </c>
      <c r="X4935">
        <v>0</v>
      </c>
      <c r="Z4935" t="s">
        <v>32</v>
      </c>
      <c r="AA4935" t="s">
        <v>32</v>
      </c>
      <c r="AB4935" t="s">
        <v>7723</v>
      </c>
      <c r="AC4935" t="s">
        <v>7675</v>
      </c>
    </row>
    <row r="4936" spans="1:29" x14ac:dyDescent="0.3">
      <c r="A4936" t="s">
        <v>4856</v>
      </c>
      <c r="B4936">
        <v>5</v>
      </c>
      <c r="C4936" t="s">
        <v>29</v>
      </c>
      <c r="D4936" t="s">
        <v>30</v>
      </c>
      <c r="E4936">
        <v>13</v>
      </c>
      <c r="F4936" t="s">
        <v>32</v>
      </c>
      <c r="G4936">
        <v>36</v>
      </c>
      <c r="H4936">
        <v>49</v>
      </c>
      <c r="I4936">
        <v>402</v>
      </c>
      <c r="J4936">
        <v>57</v>
      </c>
      <c r="K4936">
        <v>429</v>
      </c>
      <c r="L4936" t="s">
        <v>32</v>
      </c>
      <c r="M4936" t="s">
        <v>32</v>
      </c>
      <c r="N4936" t="s">
        <v>32</v>
      </c>
      <c r="O4936">
        <v>39</v>
      </c>
      <c r="P4936">
        <v>39</v>
      </c>
      <c r="Q4936">
        <v>161</v>
      </c>
      <c r="R4936">
        <v>201.8</v>
      </c>
      <c r="S4936" t="s">
        <v>32</v>
      </c>
      <c r="T4936" t="s">
        <v>32</v>
      </c>
      <c r="U4936">
        <v>57</v>
      </c>
      <c r="V4936">
        <v>57</v>
      </c>
      <c r="W4936">
        <v>436</v>
      </c>
      <c r="X4936">
        <v>0</v>
      </c>
      <c r="Z4936" t="s">
        <v>33</v>
      </c>
      <c r="AA4936" t="s">
        <v>32</v>
      </c>
    </row>
    <row r="4937" spans="1:29" x14ac:dyDescent="0.3">
      <c r="A4937" t="s">
        <v>5007</v>
      </c>
      <c r="B4937">
        <v>4</v>
      </c>
      <c r="C4937" t="s">
        <v>29</v>
      </c>
      <c r="D4937" t="s">
        <v>35</v>
      </c>
      <c r="E4937">
        <v>20</v>
      </c>
      <c r="F4937" t="s">
        <v>32</v>
      </c>
      <c r="G4937">
        <v>55</v>
      </c>
      <c r="H4937">
        <v>101</v>
      </c>
      <c r="I4937">
        <v>990</v>
      </c>
      <c r="J4937">
        <v>99</v>
      </c>
      <c r="K4937">
        <v>1010</v>
      </c>
      <c r="L4937" t="s">
        <v>32</v>
      </c>
      <c r="M4937" t="s">
        <v>32</v>
      </c>
      <c r="N4937" t="s">
        <v>37</v>
      </c>
      <c r="O4937">
        <v>73</v>
      </c>
      <c r="P4937">
        <v>99</v>
      </c>
      <c r="Q4937">
        <v>298</v>
      </c>
      <c r="R4937">
        <v>215.4</v>
      </c>
      <c r="S4937" t="s">
        <v>32</v>
      </c>
      <c r="T4937" t="s">
        <v>32</v>
      </c>
      <c r="U4937">
        <v>100</v>
      </c>
      <c r="V4937">
        <v>100</v>
      </c>
      <c r="W4937">
        <v>1010</v>
      </c>
      <c r="X4937">
        <v>0</v>
      </c>
      <c r="Z4937" t="s">
        <v>32</v>
      </c>
      <c r="AA4937" t="s">
        <v>37</v>
      </c>
      <c r="AB4937" t="s">
        <v>7681</v>
      </c>
      <c r="AC4937" t="s">
        <v>7682</v>
      </c>
    </row>
    <row r="4938" spans="1:29" x14ac:dyDescent="0.3">
      <c r="A4938" t="s">
        <v>4861</v>
      </c>
      <c r="B4938">
        <v>4</v>
      </c>
      <c r="C4938" t="s">
        <v>29</v>
      </c>
      <c r="D4938" t="s">
        <v>30</v>
      </c>
      <c r="E4938">
        <v>21</v>
      </c>
      <c r="F4938" t="s">
        <v>32</v>
      </c>
      <c r="G4938">
        <v>80</v>
      </c>
      <c r="H4938">
        <v>123</v>
      </c>
      <c r="I4938">
        <v>1004</v>
      </c>
      <c r="J4938">
        <v>134</v>
      </c>
      <c r="K4938">
        <v>1100</v>
      </c>
      <c r="L4938" t="s">
        <v>32</v>
      </c>
      <c r="M4938" t="s">
        <v>32</v>
      </c>
      <c r="N4938" t="s">
        <v>31</v>
      </c>
      <c r="O4938">
        <v>94</v>
      </c>
      <c r="P4938">
        <v>116</v>
      </c>
      <c r="Q4938">
        <v>361</v>
      </c>
      <c r="R4938">
        <v>260</v>
      </c>
      <c r="S4938" t="s">
        <v>32</v>
      </c>
      <c r="T4938" t="s">
        <v>32</v>
      </c>
      <c r="U4938">
        <v>94</v>
      </c>
      <c r="V4938">
        <v>94</v>
      </c>
      <c r="W4938">
        <v>776</v>
      </c>
      <c r="X4938">
        <v>0</v>
      </c>
      <c r="Z4938" t="s">
        <v>32</v>
      </c>
      <c r="AA4938" t="s">
        <v>32</v>
      </c>
    </row>
    <row r="4939" spans="1:29" x14ac:dyDescent="0.3">
      <c r="A4939" t="s">
        <v>4863</v>
      </c>
      <c r="B4939">
        <v>3</v>
      </c>
      <c r="C4939" t="s">
        <v>29</v>
      </c>
      <c r="D4939" t="s">
        <v>30</v>
      </c>
      <c r="E4939">
        <v>44</v>
      </c>
      <c r="F4939" t="s">
        <v>32</v>
      </c>
      <c r="G4939">
        <v>68</v>
      </c>
      <c r="H4939">
        <v>104</v>
      </c>
      <c r="I4939">
        <v>975</v>
      </c>
      <c r="J4939">
        <v>112</v>
      </c>
      <c r="K4939">
        <v>1009</v>
      </c>
      <c r="L4939" t="s">
        <v>32</v>
      </c>
      <c r="M4939" t="s">
        <v>32</v>
      </c>
      <c r="N4939" t="s">
        <v>32</v>
      </c>
      <c r="O4939">
        <v>80</v>
      </c>
      <c r="P4939">
        <v>113</v>
      </c>
      <c r="Q4939">
        <v>571</v>
      </c>
      <c r="R4939">
        <v>231.2</v>
      </c>
      <c r="S4939" t="s">
        <v>32</v>
      </c>
      <c r="T4939" t="s">
        <v>32</v>
      </c>
      <c r="U4939">
        <v>112</v>
      </c>
      <c r="V4939">
        <v>112</v>
      </c>
      <c r="W4939">
        <v>1022</v>
      </c>
      <c r="X4939">
        <v>0</v>
      </c>
      <c r="Z4939" t="s">
        <v>32</v>
      </c>
      <c r="AA4939" t="s">
        <v>32</v>
      </c>
    </row>
    <row r="4940" spans="1:29" x14ac:dyDescent="0.3">
      <c r="A4940" t="s">
        <v>4864</v>
      </c>
      <c r="B4940">
        <v>4</v>
      </c>
      <c r="C4940" t="s">
        <v>29</v>
      </c>
      <c r="D4940" t="s">
        <v>30</v>
      </c>
      <c r="E4940">
        <v>12</v>
      </c>
      <c r="F4940" t="s">
        <v>32</v>
      </c>
      <c r="G4940">
        <v>25</v>
      </c>
      <c r="H4940">
        <v>31</v>
      </c>
      <c r="I4940">
        <v>269</v>
      </c>
      <c r="J4940">
        <v>35</v>
      </c>
      <c r="K4940">
        <v>288</v>
      </c>
      <c r="L4940" t="s">
        <v>32</v>
      </c>
      <c r="M4940" t="s">
        <v>32</v>
      </c>
      <c r="N4940" t="s">
        <v>32</v>
      </c>
      <c r="O4940">
        <v>26</v>
      </c>
      <c r="P4940">
        <v>36</v>
      </c>
      <c r="Q4940">
        <v>108</v>
      </c>
      <c r="R4940">
        <v>196.6</v>
      </c>
      <c r="S4940" t="s">
        <v>32</v>
      </c>
      <c r="T4940" t="s">
        <v>32</v>
      </c>
      <c r="U4940">
        <v>32</v>
      </c>
      <c r="V4940">
        <v>32</v>
      </c>
      <c r="W4940">
        <v>267</v>
      </c>
      <c r="X4940">
        <v>0</v>
      </c>
      <c r="Z4940" t="s">
        <v>33</v>
      </c>
      <c r="AA4940" t="s">
        <v>32</v>
      </c>
    </row>
    <row r="4941" spans="1:29" x14ac:dyDescent="0.3">
      <c r="A4941" t="s">
        <v>5108</v>
      </c>
      <c r="B4941">
        <v>4</v>
      </c>
      <c r="C4941" t="s">
        <v>29</v>
      </c>
      <c r="D4941" t="s">
        <v>35</v>
      </c>
      <c r="E4941">
        <v>31</v>
      </c>
      <c r="F4941" t="s">
        <v>32</v>
      </c>
      <c r="G4941">
        <v>100</v>
      </c>
      <c r="H4941">
        <v>152</v>
      </c>
      <c r="I4941">
        <v>1437</v>
      </c>
      <c r="J4941">
        <v>157</v>
      </c>
      <c r="K4941">
        <v>1481</v>
      </c>
      <c r="L4941" t="s">
        <v>32</v>
      </c>
      <c r="M4941" t="s">
        <v>31</v>
      </c>
      <c r="N4941" t="s">
        <v>32</v>
      </c>
      <c r="O4941">
        <v>124</v>
      </c>
      <c r="P4941">
        <v>152</v>
      </c>
      <c r="Q4941">
        <v>526</v>
      </c>
      <c r="R4941">
        <v>207.6</v>
      </c>
      <c r="S4941" t="s">
        <v>32</v>
      </c>
      <c r="T4941" t="s">
        <v>32</v>
      </c>
      <c r="U4941">
        <v>130</v>
      </c>
      <c r="V4941">
        <v>130</v>
      </c>
      <c r="W4941">
        <v>1227</v>
      </c>
      <c r="X4941">
        <v>0</v>
      </c>
      <c r="Z4941" t="s">
        <v>32</v>
      </c>
      <c r="AA4941" t="s">
        <v>37</v>
      </c>
      <c r="AB4941" t="s">
        <v>7674</v>
      </c>
      <c r="AC4941" t="s">
        <v>7675</v>
      </c>
    </row>
    <row r="4942" spans="1:29" x14ac:dyDescent="0.3">
      <c r="A4942" t="s">
        <v>5109</v>
      </c>
      <c r="B4942">
        <v>4</v>
      </c>
      <c r="C4942" t="s">
        <v>29</v>
      </c>
      <c r="D4942" t="s">
        <v>35</v>
      </c>
      <c r="E4942">
        <v>23</v>
      </c>
      <c r="F4942" t="s">
        <v>32</v>
      </c>
      <c r="G4942">
        <v>46</v>
      </c>
      <c r="H4942">
        <v>76</v>
      </c>
      <c r="I4942">
        <v>681</v>
      </c>
      <c r="J4942">
        <v>80</v>
      </c>
      <c r="K4942">
        <v>708</v>
      </c>
      <c r="L4942" t="s">
        <v>32</v>
      </c>
      <c r="M4942" t="s">
        <v>32</v>
      </c>
      <c r="N4942" t="s">
        <v>37</v>
      </c>
      <c r="O4942">
        <v>60</v>
      </c>
      <c r="P4942">
        <v>86</v>
      </c>
      <c r="Q4942">
        <v>229</v>
      </c>
      <c r="R4942">
        <v>173.6</v>
      </c>
      <c r="S4942" t="s">
        <v>32</v>
      </c>
      <c r="T4942" t="s">
        <v>32</v>
      </c>
      <c r="U4942">
        <v>78</v>
      </c>
      <c r="V4942">
        <v>78</v>
      </c>
      <c r="W4942">
        <v>682</v>
      </c>
      <c r="X4942">
        <v>0</v>
      </c>
      <c r="Z4942" t="s">
        <v>33</v>
      </c>
      <c r="AA4942" t="s">
        <v>32</v>
      </c>
      <c r="AB4942" t="s">
        <v>7669</v>
      </c>
      <c r="AC4942" t="s">
        <v>7682</v>
      </c>
    </row>
    <row r="4943" spans="1:29" x14ac:dyDescent="0.3">
      <c r="A4943" t="s">
        <v>4867</v>
      </c>
      <c r="B4943">
        <v>3</v>
      </c>
      <c r="C4943" t="s">
        <v>29</v>
      </c>
      <c r="D4943" t="s">
        <v>35</v>
      </c>
      <c r="E4943">
        <v>17</v>
      </c>
      <c r="F4943" t="s">
        <v>32</v>
      </c>
      <c r="G4943">
        <v>43</v>
      </c>
      <c r="H4943">
        <v>70</v>
      </c>
      <c r="I4943">
        <v>574</v>
      </c>
      <c r="J4943">
        <v>78</v>
      </c>
      <c r="K4943">
        <v>618</v>
      </c>
      <c r="L4943" t="s">
        <v>32</v>
      </c>
      <c r="M4943" t="s">
        <v>32</v>
      </c>
      <c r="N4943" t="s">
        <v>32</v>
      </c>
      <c r="O4943">
        <v>55</v>
      </c>
      <c r="P4943">
        <v>86</v>
      </c>
      <c r="Q4943">
        <v>203</v>
      </c>
      <c r="R4943">
        <v>272.8</v>
      </c>
      <c r="S4943" t="s">
        <v>32</v>
      </c>
      <c r="T4943" t="s">
        <v>32</v>
      </c>
      <c r="U4943">
        <v>76</v>
      </c>
      <c r="V4943">
        <v>76</v>
      </c>
      <c r="W4943">
        <v>621</v>
      </c>
      <c r="X4943">
        <v>0</v>
      </c>
      <c r="Z4943" t="s">
        <v>33</v>
      </c>
      <c r="AA4943" t="s">
        <v>32</v>
      </c>
      <c r="AB4943" t="s">
        <v>7708</v>
      </c>
      <c r="AC4943" t="s">
        <v>7682</v>
      </c>
    </row>
    <row r="4944" spans="1:29" x14ac:dyDescent="0.3">
      <c r="A4944" t="s">
        <v>5111</v>
      </c>
      <c r="B4944">
        <v>4</v>
      </c>
      <c r="C4944" t="s">
        <v>29</v>
      </c>
      <c r="D4944" t="s">
        <v>35</v>
      </c>
      <c r="E4944">
        <v>18</v>
      </c>
      <c r="F4944" t="s">
        <v>32</v>
      </c>
      <c r="G4944">
        <v>34</v>
      </c>
      <c r="H4944">
        <v>49</v>
      </c>
      <c r="I4944">
        <v>413</v>
      </c>
      <c r="J4944">
        <v>52</v>
      </c>
      <c r="K4944">
        <v>423</v>
      </c>
      <c r="L4944" t="s">
        <v>32</v>
      </c>
      <c r="M4944" t="s">
        <v>32</v>
      </c>
      <c r="N4944" t="s">
        <v>32</v>
      </c>
      <c r="O4944">
        <v>40</v>
      </c>
      <c r="P4944">
        <v>46</v>
      </c>
      <c r="Q4944">
        <v>180</v>
      </c>
      <c r="R4944">
        <v>211.6</v>
      </c>
      <c r="S4944" t="s">
        <v>32</v>
      </c>
      <c r="T4944" t="s">
        <v>32</v>
      </c>
      <c r="U4944">
        <v>52</v>
      </c>
      <c r="V4944">
        <v>52</v>
      </c>
      <c r="W4944">
        <v>428</v>
      </c>
      <c r="X4944">
        <v>0</v>
      </c>
      <c r="Z4944" t="s">
        <v>33</v>
      </c>
      <c r="AA4944" t="s">
        <v>32</v>
      </c>
      <c r="AB4944" t="s">
        <v>7674</v>
      </c>
      <c r="AC4944" t="s">
        <v>7675</v>
      </c>
    </row>
    <row r="4945" spans="1:29" x14ac:dyDescent="0.3">
      <c r="A4945" t="s">
        <v>4868</v>
      </c>
      <c r="B4945">
        <v>3</v>
      </c>
      <c r="C4945" t="s">
        <v>29</v>
      </c>
      <c r="D4945" t="s">
        <v>30</v>
      </c>
      <c r="E4945">
        <v>8</v>
      </c>
      <c r="F4945" t="s">
        <v>31</v>
      </c>
      <c r="G4945">
        <v>40</v>
      </c>
      <c r="H4945">
        <v>52</v>
      </c>
      <c r="I4945">
        <v>470</v>
      </c>
      <c r="J4945">
        <v>59</v>
      </c>
      <c r="K4945">
        <v>484</v>
      </c>
      <c r="L4945" t="s">
        <v>32</v>
      </c>
      <c r="M4945" t="s">
        <v>32</v>
      </c>
      <c r="N4945" t="s">
        <v>32</v>
      </c>
      <c r="O4945">
        <v>44</v>
      </c>
      <c r="P4945">
        <v>63</v>
      </c>
      <c r="Q4945">
        <v>178</v>
      </c>
      <c r="R4945">
        <v>258.39999999999998</v>
      </c>
      <c r="S4945" t="s">
        <v>32</v>
      </c>
      <c r="T4945" t="s">
        <v>32</v>
      </c>
      <c r="U4945">
        <v>49</v>
      </c>
      <c r="V4945">
        <v>49</v>
      </c>
      <c r="W4945">
        <v>421</v>
      </c>
      <c r="X4945">
        <v>0</v>
      </c>
      <c r="Z4945" t="s">
        <v>32</v>
      </c>
      <c r="AA4945" t="s">
        <v>32</v>
      </c>
    </row>
    <row r="4946" spans="1:29" x14ac:dyDescent="0.3">
      <c r="A4946" t="s">
        <v>5128</v>
      </c>
      <c r="B4946">
        <v>1</v>
      </c>
      <c r="C4946" t="s">
        <v>29</v>
      </c>
      <c r="D4946" t="s">
        <v>5129</v>
      </c>
      <c r="E4946">
        <v>22</v>
      </c>
      <c r="F4946" t="s">
        <v>33</v>
      </c>
      <c r="G4946">
        <v>25</v>
      </c>
      <c r="H4946">
        <v>37</v>
      </c>
      <c r="I4946">
        <v>272</v>
      </c>
      <c r="J4946">
        <v>41</v>
      </c>
      <c r="K4946">
        <v>243</v>
      </c>
      <c r="L4946" t="s">
        <v>32</v>
      </c>
      <c r="M4946" t="s">
        <v>32</v>
      </c>
      <c r="N4946" t="s">
        <v>32</v>
      </c>
      <c r="O4946">
        <v>37</v>
      </c>
      <c r="P4946">
        <v>50</v>
      </c>
      <c r="Q4946">
        <v>183</v>
      </c>
      <c r="R4946">
        <v>188.2</v>
      </c>
      <c r="S4946" t="s">
        <v>31</v>
      </c>
      <c r="T4946" t="s">
        <v>31</v>
      </c>
      <c r="U4946">
        <v>43</v>
      </c>
      <c r="V4946">
        <v>43</v>
      </c>
      <c r="W4946">
        <v>295</v>
      </c>
      <c r="X4946">
        <v>0</v>
      </c>
      <c r="Z4946" t="s">
        <v>33</v>
      </c>
      <c r="AA4946" t="s">
        <v>32</v>
      </c>
      <c r="AB4946" t="s">
        <v>7664</v>
      </c>
      <c r="AC4946" t="s">
        <v>7734</v>
      </c>
    </row>
    <row r="4947" spans="1:29" x14ac:dyDescent="0.3">
      <c r="A4947" t="s">
        <v>4869</v>
      </c>
      <c r="B4947">
        <v>4</v>
      </c>
      <c r="C4947" t="s">
        <v>29</v>
      </c>
      <c r="D4947" t="s">
        <v>30</v>
      </c>
      <c r="E4947">
        <v>28</v>
      </c>
      <c r="F4947" t="s">
        <v>32</v>
      </c>
      <c r="G4947">
        <v>65</v>
      </c>
      <c r="H4947">
        <v>103</v>
      </c>
      <c r="I4947">
        <v>960</v>
      </c>
      <c r="J4947">
        <v>108</v>
      </c>
      <c r="K4947">
        <v>973</v>
      </c>
      <c r="L4947" t="s">
        <v>32</v>
      </c>
      <c r="M4947" t="s">
        <v>32</v>
      </c>
      <c r="N4947" t="s">
        <v>32</v>
      </c>
      <c r="O4947">
        <v>76</v>
      </c>
      <c r="P4947">
        <v>89</v>
      </c>
      <c r="Q4947">
        <v>289</v>
      </c>
      <c r="R4947">
        <v>213.8</v>
      </c>
      <c r="S4947" t="s">
        <v>32</v>
      </c>
      <c r="T4947" t="s">
        <v>32</v>
      </c>
      <c r="U4947">
        <v>83</v>
      </c>
      <c r="V4947">
        <v>83</v>
      </c>
      <c r="W4947">
        <v>786</v>
      </c>
      <c r="X4947">
        <v>0</v>
      </c>
      <c r="Z4947" t="s">
        <v>32</v>
      </c>
      <c r="AA4947" t="s">
        <v>32</v>
      </c>
    </row>
    <row r="4948" spans="1:29" x14ac:dyDescent="0.3">
      <c r="A4948" t="s">
        <v>5130</v>
      </c>
      <c r="B4948">
        <v>4</v>
      </c>
      <c r="C4948" t="s">
        <v>29</v>
      </c>
      <c r="D4948" t="s">
        <v>35</v>
      </c>
      <c r="E4948">
        <v>24</v>
      </c>
      <c r="F4948" t="s">
        <v>31</v>
      </c>
      <c r="G4948">
        <v>73</v>
      </c>
      <c r="H4948">
        <v>133</v>
      </c>
      <c r="I4948">
        <v>1119</v>
      </c>
      <c r="J4948">
        <v>147</v>
      </c>
      <c r="K4948">
        <v>1186</v>
      </c>
      <c r="L4948" t="s">
        <v>32</v>
      </c>
      <c r="M4948" t="s">
        <v>32</v>
      </c>
      <c r="N4948" t="s">
        <v>32</v>
      </c>
      <c r="O4948">
        <v>100</v>
      </c>
      <c r="P4948">
        <v>117</v>
      </c>
      <c r="Q4948">
        <v>404</v>
      </c>
      <c r="R4948">
        <v>194.7</v>
      </c>
      <c r="S4948" t="s">
        <v>32</v>
      </c>
      <c r="T4948" t="s">
        <v>32</v>
      </c>
      <c r="U4948">
        <v>125</v>
      </c>
      <c r="V4948">
        <v>125</v>
      </c>
      <c r="W4948">
        <v>1024</v>
      </c>
      <c r="X4948">
        <v>0</v>
      </c>
      <c r="Z4948" t="s">
        <v>32</v>
      </c>
      <c r="AA4948" t="s">
        <v>32</v>
      </c>
      <c r="AB4948" t="s">
        <v>7690</v>
      </c>
      <c r="AC4948" t="s">
        <v>7675</v>
      </c>
    </row>
    <row r="4949" spans="1:29" x14ac:dyDescent="0.3">
      <c r="A4949" t="s">
        <v>4870</v>
      </c>
      <c r="B4949">
        <v>5</v>
      </c>
      <c r="C4949" t="s">
        <v>29</v>
      </c>
      <c r="D4949" t="s">
        <v>30</v>
      </c>
      <c r="E4949">
        <v>16</v>
      </c>
      <c r="F4949" t="s">
        <v>32</v>
      </c>
      <c r="G4949">
        <v>96</v>
      </c>
      <c r="H4949">
        <v>141</v>
      </c>
      <c r="I4949">
        <v>1248</v>
      </c>
      <c r="J4949">
        <v>154</v>
      </c>
      <c r="K4949">
        <v>1320</v>
      </c>
      <c r="L4949" t="s">
        <v>32</v>
      </c>
      <c r="M4949" t="s">
        <v>32</v>
      </c>
      <c r="N4949" t="s">
        <v>32</v>
      </c>
      <c r="O4949">
        <v>113</v>
      </c>
      <c r="P4949">
        <v>93</v>
      </c>
      <c r="Q4949">
        <v>489</v>
      </c>
      <c r="R4949">
        <v>148.1</v>
      </c>
      <c r="S4949" t="s">
        <v>32</v>
      </c>
      <c r="T4949" t="s">
        <v>32</v>
      </c>
      <c r="U4949">
        <v>119</v>
      </c>
      <c r="V4949">
        <v>119</v>
      </c>
      <c r="W4949">
        <v>963</v>
      </c>
      <c r="X4949">
        <v>0</v>
      </c>
      <c r="Z4949" t="s">
        <v>32</v>
      </c>
      <c r="AA4949" t="s">
        <v>32</v>
      </c>
    </row>
    <row r="4950" spans="1:29" x14ac:dyDescent="0.3">
      <c r="A4950" t="s">
        <v>4871</v>
      </c>
      <c r="B4950">
        <v>3</v>
      </c>
      <c r="C4950" t="s">
        <v>29</v>
      </c>
      <c r="D4950" t="s">
        <v>35</v>
      </c>
      <c r="E4950">
        <v>40</v>
      </c>
      <c r="F4950" t="s">
        <v>32</v>
      </c>
      <c r="G4950">
        <v>126</v>
      </c>
      <c r="H4950">
        <v>167</v>
      </c>
      <c r="I4950">
        <v>1630</v>
      </c>
      <c r="J4950">
        <v>173</v>
      </c>
      <c r="K4950">
        <v>1665</v>
      </c>
      <c r="L4950" t="s">
        <v>32</v>
      </c>
      <c r="M4950" t="s">
        <v>32</v>
      </c>
      <c r="N4950" t="s">
        <v>32</v>
      </c>
      <c r="O4950">
        <v>140</v>
      </c>
      <c r="P4950">
        <v>146</v>
      </c>
      <c r="Q4950">
        <v>622</v>
      </c>
      <c r="R4950">
        <v>179</v>
      </c>
      <c r="S4950" t="s">
        <v>37</v>
      </c>
      <c r="T4950" t="s">
        <v>31</v>
      </c>
      <c r="U4950">
        <v>173</v>
      </c>
      <c r="V4950">
        <v>173</v>
      </c>
      <c r="W4950">
        <v>1683</v>
      </c>
      <c r="X4950">
        <v>0</v>
      </c>
      <c r="Z4950" t="s">
        <v>31</v>
      </c>
      <c r="AA4950" t="s">
        <v>32</v>
      </c>
      <c r="AB4950" t="s">
        <v>7696</v>
      </c>
      <c r="AC4950" t="s">
        <v>7656</v>
      </c>
    </row>
    <row r="4951" spans="1:29" x14ac:dyDescent="0.3">
      <c r="A4951" t="s">
        <v>4872</v>
      </c>
      <c r="B4951">
        <v>4</v>
      </c>
      <c r="C4951" t="s">
        <v>29</v>
      </c>
      <c r="D4951" t="s">
        <v>35</v>
      </c>
      <c r="E4951">
        <v>36</v>
      </c>
      <c r="F4951" t="s">
        <v>32</v>
      </c>
      <c r="G4951">
        <v>130</v>
      </c>
      <c r="H4951">
        <v>174</v>
      </c>
      <c r="I4951">
        <v>1665</v>
      </c>
      <c r="J4951">
        <v>177</v>
      </c>
      <c r="K4951">
        <v>1696</v>
      </c>
      <c r="L4951" t="s">
        <v>32</v>
      </c>
      <c r="M4951" t="s">
        <v>32</v>
      </c>
      <c r="N4951" t="s">
        <v>32</v>
      </c>
      <c r="O4951">
        <v>145</v>
      </c>
      <c r="P4951">
        <v>120</v>
      </c>
      <c r="Q4951">
        <v>633</v>
      </c>
      <c r="R4951">
        <v>154.4</v>
      </c>
      <c r="S4951" t="s">
        <v>32</v>
      </c>
      <c r="T4951" t="s">
        <v>32</v>
      </c>
      <c r="U4951">
        <v>177</v>
      </c>
      <c r="V4951">
        <v>177</v>
      </c>
      <c r="W4951">
        <v>1701</v>
      </c>
      <c r="X4951">
        <v>0</v>
      </c>
      <c r="Z4951" t="s">
        <v>32</v>
      </c>
      <c r="AA4951" t="s">
        <v>32</v>
      </c>
      <c r="AB4951" t="s">
        <v>7724</v>
      </c>
      <c r="AC4951" t="s">
        <v>7682</v>
      </c>
    </row>
    <row r="4952" spans="1:29" x14ac:dyDescent="0.3">
      <c r="A4952" t="s">
        <v>4873</v>
      </c>
      <c r="B4952">
        <v>2</v>
      </c>
      <c r="C4952" t="s">
        <v>29</v>
      </c>
      <c r="D4952" t="s">
        <v>35</v>
      </c>
      <c r="E4952">
        <v>28</v>
      </c>
      <c r="F4952" t="s">
        <v>32</v>
      </c>
      <c r="G4952">
        <v>104</v>
      </c>
      <c r="H4952">
        <v>176</v>
      </c>
      <c r="I4952">
        <v>1501</v>
      </c>
      <c r="J4952">
        <v>185</v>
      </c>
      <c r="K4952">
        <v>1531</v>
      </c>
      <c r="L4952" t="s">
        <v>32</v>
      </c>
      <c r="M4952" t="s">
        <v>32</v>
      </c>
      <c r="N4952" t="s">
        <v>32</v>
      </c>
      <c r="O4952">
        <v>122</v>
      </c>
      <c r="P4952">
        <v>173</v>
      </c>
      <c r="Q4952">
        <v>467</v>
      </c>
      <c r="R4952">
        <v>228.4</v>
      </c>
      <c r="S4952" t="s">
        <v>32</v>
      </c>
      <c r="T4952" t="s">
        <v>32</v>
      </c>
      <c r="U4952">
        <v>158</v>
      </c>
      <c r="V4952">
        <v>158</v>
      </c>
      <c r="W4952">
        <v>1344</v>
      </c>
      <c r="X4952">
        <v>0</v>
      </c>
      <c r="Z4952" t="s">
        <v>32</v>
      </c>
      <c r="AA4952" t="s">
        <v>32</v>
      </c>
      <c r="AB4952" t="s">
        <v>7673</v>
      </c>
      <c r="AC4952" t="s">
        <v>7656</v>
      </c>
    </row>
    <row r="4953" spans="1:29" x14ac:dyDescent="0.3">
      <c r="A4953" t="s">
        <v>4874</v>
      </c>
      <c r="B4953">
        <v>5</v>
      </c>
      <c r="C4953" t="s">
        <v>29</v>
      </c>
      <c r="D4953" t="s">
        <v>35</v>
      </c>
      <c r="E4953">
        <v>36</v>
      </c>
      <c r="F4953" t="s">
        <v>32</v>
      </c>
      <c r="G4953">
        <v>109</v>
      </c>
      <c r="H4953">
        <v>149</v>
      </c>
      <c r="I4953">
        <v>1432</v>
      </c>
      <c r="J4953">
        <v>154</v>
      </c>
      <c r="K4953">
        <v>1459</v>
      </c>
      <c r="L4953" t="s">
        <v>32</v>
      </c>
      <c r="M4953" t="s">
        <v>32</v>
      </c>
      <c r="N4953" t="s">
        <v>32</v>
      </c>
      <c r="O4953">
        <v>122</v>
      </c>
      <c r="P4953">
        <v>119</v>
      </c>
      <c r="Q4953">
        <v>561</v>
      </c>
      <c r="R4953">
        <v>166.1</v>
      </c>
      <c r="S4953" t="s">
        <v>37</v>
      </c>
      <c r="T4953" t="s">
        <v>32</v>
      </c>
      <c r="U4953">
        <v>155</v>
      </c>
      <c r="V4953">
        <v>155</v>
      </c>
      <c r="W4953">
        <v>1452</v>
      </c>
      <c r="X4953">
        <v>0</v>
      </c>
      <c r="Z4953" t="s">
        <v>32</v>
      </c>
      <c r="AA4953" t="s">
        <v>32</v>
      </c>
      <c r="AB4953" t="s">
        <v>7719</v>
      </c>
      <c r="AC4953" t="s">
        <v>7682</v>
      </c>
    </row>
    <row r="4954" spans="1:29" x14ac:dyDescent="0.3">
      <c r="A4954" t="s">
        <v>5216</v>
      </c>
      <c r="B4954">
        <v>3</v>
      </c>
      <c r="C4954" t="s">
        <v>29</v>
      </c>
      <c r="D4954" t="s">
        <v>35</v>
      </c>
      <c r="E4954">
        <v>16</v>
      </c>
      <c r="F4954" t="s">
        <v>32</v>
      </c>
      <c r="G4954">
        <v>50</v>
      </c>
      <c r="H4954">
        <v>88</v>
      </c>
      <c r="I4954">
        <v>746</v>
      </c>
      <c r="J4954">
        <v>92</v>
      </c>
      <c r="K4954">
        <v>759</v>
      </c>
      <c r="L4954" t="s">
        <v>32</v>
      </c>
      <c r="M4954" t="s">
        <v>32</v>
      </c>
      <c r="N4954" t="s">
        <v>32</v>
      </c>
      <c r="O4954">
        <v>67</v>
      </c>
      <c r="P4954">
        <v>68</v>
      </c>
      <c r="Q4954">
        <v>257</v>
      </c>
      <c r="R4954">
        <v>190.1</v>
      </c>
      <c r="S4954" t="s">
        <v>32</v>
      </c>
      <c r="T4954" t="s">
        <v>32</v>
      </c>
      <c r="U4954">
        <v>82</v>
      </c>
      <c r="V4954">
        <v>82</v>
      </c>
      <c r="W4954">
        <v>713</v>
      </c>
      <c r="X4954">
        <v>0</v>
      </c>
      <c r="Z4954" t="s">
        <v>33</v>
      </c>
      <c r="AA4954" t="s">
        <v>32</v>
      </c>
      <c r="AB4954" t="s">
        <v>7724</v>
      </c>
      <c r="AC4954" t="s">
        <v>7682</v>
      </c>
    </row>
    <row r="4955" spans="1:29" x14ac:dyDescent="0.3">
      <c r="A4955" t="s">
        <v>4875</v>
      </c>
      <c r="B4955">
        <v>4</v>
      </c>
      <c r="C4955" t="s">
        <v>29</v>
      </c>
      <c r="D4955" t="s">
        <v>30</v>
      </c>
      <c r="E4955">
        <v>17</v>
      </c>
      <c r="F4955" t="s">
        <v>32</v>
      </c>
      <c r="G4955">
        <v>63</v>
      </c>
      <c r="H4955">
        <v>106</v>
      </c>
      <c r="I4955">
        <v>888</v>
      </c>
      <c r="J4955">
        <v>110</v>
      </c>
      <c r="K4955">
        <v>888</v>
      </c>
      <c r="L4955" t="s">
        <v>32</v>
      </c>
      <c r="M4955" t="s">
        <v>32</v>
      </c>
      <c r="N4955" t="s">
        <v>32</v>
      </c>
      <c r="O4955">
        <v>75</v>
      </c>
      <c r="P4955">
        <v>75</v>
      </c>
      <c r="Q4955">
        <v>294</v>
      </c>
      <c r="R4955">
        <v>194.9</v>
      </c>
      <c r="S4955" t="s">
        <v>32</v>
      </c>
      <c r="T4955" t="s">
        <v>32</v>
      </c>
      <c r="U4955">
        <v>111</v>
      </c>
      <c r="V4955">
        <v>111</v>
      </c>
      <c r="W4955">
        <v>919</v>
      </c>
      <c r="X4955">
        <v>0</v>
      </c>
      <c r="Z4955" t="s">
        <v>33</v>
      </c>
      <c r="AA4955" t="s">
        <v>32</v>
      </c>
    </row>
    <row r="4956" spans="1:29" x14ac:dyDescent="0.3">
      <c r="A4956" t="s">
        <v>4971</v>
      </c>
      <c r="B4956">
        <v>5</v>
      </c>
      <c r="C4956" t="s">
        <v>29</v>
      </c>
      <c r="D4956" t="s">
        <v>35</v>
      </c>
      <c r="E4956">
        <v>17</v>
      </c>
      <c r="F4956" t="s">
        <v>32</v>
      </c>
      <c r="G4956">
        <v>74</v>
      </c>
      <c r="H4956">
        <v>132</v>
      </c>
      <c r="I4956">
        <v>1227</v>
      </c>
      <c r="J4956">
        <v>145</v>
      </c>
      <c r="K4956">
        <v>1317</v>
      </c>
      <c r="L4956" t="s">
        <v>32</v>
      </c>
      <c r="M4956" t="s">
        <v>32</v>
      </c>
      <c r="N4956" t="s">
        <v>32</v>
      </c>
      <c r="O4956">
        <v>116</v>
      </c>
      <c r="P4956">
        <v>163</v>
      </c>
      <c r="Q4956">
        <v>452</v>
      </c>
      <c r="R4956">
        <v>213.3</v>
      </c>
      <c r="S4956" t="s">
        <v>32</v>
      </c>
      <c r="T4956" t="s">
        <v>37</v>
      </c>
      <c r="U4956">
        <v>129</v>
      </c>
      <c r="V4956">
        <v>129</v>
      </c>
      <c r="W4956">
        <v>1144</v>
      </c>
      <c r="X4956">
        <v>0</v>
      </c>
      <c r="Z4956" t="s">
        <v>32</v>
      </c>
      <c r="AA4956" t="s">
        <v>32</v>
      </c>
      <c r="AB4956" t="s">
        <v>7703</v>
      </c>
      <c r="AC4956" t="s">
        <v>7682</v>
      </c>
    </row>
    <row r="4957" spans="1:29" x14ac:dyDescent="0.3">
      <c r="A4957" t="s">
        <v>4876</v>
      </c>
      <c r="B4957">
        <v>4</v>
      </c>
      <c r="C4957" t="s">
        <v>29</v>
      </c>
      <c r="D4957" t="s">
        <v>30</v>
      </c>
      <c r="E4957">
        <v>6</v>
      </c>
      <c r="F4957" t="s">
        <v>32</v>
      </c>
      <c r="G4957">
        <v>20</v>
      </c>
      <c r="H4957">
        <v>35</v>
      </c>
      <c r="I4957">
        <v>225</v>
      </c>
      <c r="J4957">
        <v>37</v>
      </c>
      <c r="K4957">
        <v>255</v>
      </c>
      <c r="L4957" t="s">
        <v>32</v>
      </c>
      <c r="M4957" t="s">
        <v>37</v>
      </c>
      <c r="N4957" t="s">
        <v>32</v>
      </c>
      <c r="O4957">
        <v>25</v>
      </c>
      <c r="P4957">
        <v>25</v>
      </c>
      <c r="Q4957">
        <v>108</v>
      </c>
      <c r="R4957">
        <v>155.69999999999999</v>
      </c>
      <c r="S4957" t="s">
        <v>32</v>
      </c>
      <c r="T4957" t="s">
        <v>32</v>
      </c>
      <c r="U4957">
        <v>37</v>
      </c>
      <c r="V4957">
        <v>37</v>
      </c>
      <c r="W4957">
        <v>253</v>
      </c>
      <c r="X4957">
        <v>0</v>
      </c>
      <c r="Z4957" t="s">
        <v>33</v>
      </c>
      <c r="AA4957" t="s">
        <v>32</v>
      </c>
    </row>
    <row r="4958" spans="1:29" x14ac:dyDescent="0.3">
      <c r="A4958" t="s">
        <v>4877</v>
      </c>
      <c r="C4958" t="s">
        <v>29</v>
      </c>
      <c r="D4958" t="s">
        <v>30</v>
      </c>
      <c r="E4958">
        <v>14</v>
      </c>
      <c r="F4958" t="s">
        <v>33</v>
      </c>
      <c r="G4958">
        <v>0</v>
      </c>
      <c r="H4958">
        <v>2</v>
      </c>
      <c r="I4958">
        <v>2</v>
      </c>
      <c r="J4958">
        <v>2</v>
      </c>
      <c r="K4958">
        <v>2</v>
      </c>
      <c r="L4958" t="s">
        <v>33</v>
      </c>
      <c r="M4958" t="s">
        <v>33</v>
      </c>
      <c r="N4958" t="s">
        <v>33</v>
      </c>
      <c r="O4958">
        <v>0</v>
      </c>
      <c r="P4958">
        <v>0</v>
      </c>
      <c r="Q4958">
        <v>0</v>
      </c>
      <c r="S4958" t="s">
        <v>33</v>
      </c>
      <c r="T4958" t="s">
        <v>33</v>
      </c>
      <c r="U4958">
        <v>2</v>
      </c>
      <c r="V4958">
        <v>2</v>
      </c>
      <c r="W4958">
        <v>2</v>
      </c>
      <c r="X4958">
        <v>0</v>
      </c>
      <c r="Z4958" t="s">
        <v>33</v>
      </c>
      <c r="AA4958" t="s">
        <v>33</v>
      </c>
    </row>
    <row r="4959" spans="1:29" x14ac:dyDescent="0.3">
      <c r="A4959" t="s">
        <v>4878</v>
      </c>
      <c r="C4959" t="s">
        <v>29</v>
      </c>
      <c r="D4959" t="s">
        <v>220</v>
      </c>
      <c r="E4959">
        <v>1</v>
      </c>
      <c r="F4959" t="s">
        <v>33</v>
      </c>
      <c r="G4959">
        <v>0</v>
      </c>
      <c r="H4959">
        <v>1</v>
      </c>
      <c r="I4959">
        <v>2</v>
      </c>
      <c r="J4959">
        <v>0</v>
      </c>
      <c r="K4959">
        <v>0</v>
      </c>
      <c r="L4959" t="s">
        <v>33</v>
      </c>
      <c r="M4959" t="s">
        <v>33</v>
      </c>
      <c r="N4959" t="s">
        <v>33</v>
      </c>
      <c r="O4959">
        <v>0</v>
      </c>
      <c r="P4959">
        <v>0</v>
      </c>
      <c r="Q4959">
        <v>0</v>
      </c>
      <c r="S4959" t="s">
        <v>33</v>
      </c>
      <c r="T4959" t="s">
        <v>33</v>
      </c>
      <c r="U4959">
        <v>1</v>
      </c>
      <c r="V4959">
        <v>1</v>
      </c>
      <c r="W4959">
        <v>2</v>
      </c>
      <c r="X4959">
        <v>0</v>
      </c>
      <c r="Z4959" t="s">
        <v>33</v>
      </c>
      <c r="AA4959" t="s">
        <v>33</v>
      </c>
    </row>
    <row r="4960" spans="1:29" x14ac:dyDescent="0.3">
      <c r="A4960" t="s">
        <v>4879</v>
      </c>
      <c r="C4960" t="s">
        <v>29</v>
      </c>
      <c r="D4960" t="s">
        <v>220</v>
      </c>
      <c r="E4960">
        <v>12</v>
      </c>
      <c r="F4960" t="s">
        <v>33</v>
      </c>
      <c r="G4960">
        <v>0</v>
      </c>
      <c r="H4960">
        <v>0</v>
      </c>
      <c r="J4960">
        <v>0</v>
      </c>
      <c r="L4960" t="s">
        <v>33</v>
      </c>
      <c r="M4960" t="s">
        <v>33</v>
      </c>
      <c r="N4960" t="s">
        <v>33</v>
      </c>
      <c r="O4960">
        <v>0</v>
      </c>
      <c r="P4960">
        <v>0</v>
      </c>
      <c r="Q4960">
        <v>0</v>
      </c>
      <c r="S4960" t="s">
        <v>33</v>
      </c>
      <c r="T4960" t="s">
        <v>33</v>
      </c>
      <c r="U4960">
        <v>0</v>
      </c>
      <c r="V4960">
        <v>0</v>
      </c>
      <c r="X4960">
        <v>0</v>
      </c>
      <c r="Z4960" t="s">
        <v>33</v>
      </c>
      <c r="AA4960" t="s">
        <v>33</v>
      </c>
    </row>
    <row r="4961" spans="1:29" x14ac:dyDescent="0.3">
      <c r="A4961" t="s">
        <v>4880</v>
      </c>
      <c r="C4961" t="s">
        <v>29</v>
      </c>
      <c r="D4961" t="s">
        <v>220</v>
      </c>
      <c r="E4961">
        <v>13</v>
      </c>
      <c r="F4961" t="s">
        <v>33</v>
      </c>
      <c r="G4961">
        <v>0</v>
      </c>
      <c r="H4961">
        <v>0</v>
      </c>
      <c r="J4961">
        <v>0</v>
      </c>
      <c r="L4961" t="s">
        <v>33</v>
      </c>
      <c r="M4961" t="s">
        <v>33</v>
      </c>
      <c r="N4961" t="s">
        <v>33</v>
      </c>
      <c r="O4961">
        <v>0</v>
      </c>
      <c r="P4961">
        <v>0</v>
      </c>
      <c r="Q4961">
        <v>0</v>
      </c>
      <c r="S4961" t="s">
        <v>33</v>
      </c>
      <c r="T4961" t="s">
        <v>33</v>
      </c>
      <c r="U4961">
        <v>0</v>
      </c>
      <c r="V4961">
        <v>0</v>
      </c>
      <c r="X4961">
        <v>0</v>
      </c>
      <c r="Z4961" t="s">
        <v>33</v>
      </c>
      <c r="AA4961" t="s">
        <v>33</v>
      </c>
    </row>
    <row r="4962" spans="1:29" x14ac:dyDescent="0.3">
      <c r="A4962" t="s">
        <v>4991</v>
      </c>
      <c r="B4962">
        <v>4</v>
      </c>
      <c r="C4962" t="s">
        <v>29</v>
      </c>
      <c r="D4962" t="s">
        <v>35</v>
      </c>
      <c r="E4962">
        <v>16</v>
      </c>
      <c r="F4962" t="s">
        <v>31</v>
      </c>
      <c r="G4962">
        <v>39</v>
      </c>
      <c r="H4962">
        <v>72</v>
      </c>
      <c r="I4962">
        <v>673</v>
      </c>
      <c r="J4962">
        <v>77</v>
      </c>
      <c r="K4962">
        <v>706</v>
      </c>
      <c r="L4962" t="s">
        <v>32</v>
      </c>
      <c r="M4962" t="s">
        <v>32</v>
      </c>
      <c r="N4962" t="s">
        <v>32</v>
      </c>
      <c r="O4962">
        <v>48</v>
      </c>
      <c r="P4962">
        <v>73</v>
      </c>
      <c r="Q4962">
        <v>196</v>
      </c>
      <c r="R4962">
        <v>243.2</v>
      </c>
      <c r="S4962" t="s">
        <v>32</v>
      </c>
      <c r="T4962" t="s">
        <v>32</v>
      </c>
      <c r="U4962">
        <v>77</v>
      </c>
      <c r="V4962">
        <v>77</v>
      </c>
      <c r="W4962">
        <v>701</v>
      </c>
      <c r="X4962">
        <v>0</v>
      </c>
      <c r="Z4962" t="s">
        <v>33</v>
      </c>
      <c r="AA4962" t="s">
        <v>32</v>
      </c>
      <c r="AB4962" t="s">
        <v>7708</v>
      </c>
      <c r="AC4962" t="s">
        <v>7682</v>
      </c>
    </row>
    <row r="4963" spans="1:29" x14ac:dyDescent="0.3">
      <c r="A4963" t="s">
        <v>4992</v>
      </c>
      <c r="B4963">
        <v>3</v>
      </c>
      <c r="C4963" t="s">
        <v>29</v>
      </c>
      <c r="D4963" t="s">
        <v>35</v>
      </c>
      <c r="E4963">
        <v>17</v>
      </c>
      <c r="F4963" t="s">
        <v>32</v>
      </c>
      <c r="G4963">
        <v>73</v>
      </c>
      <c r="H4963">
        <v>130</v>
      </c>
      <c r="I4963">
        <v>1082</v>
      </c>
      <c r="J4963">
        <v>136</v>
      </c>
      <c r="K4963">
        <v>1105</v>
      </c>
      <c r="L4963" t="s">
        <v>32</v>
      </c>
      <c r="M4963" t="s">
        <v>32</v>
      </c>
      <c r="N4963" t="s">
        <v>32</v>
      </c>
      <c r="O4963">
        <v>109</v>
      </c>
      <c r="P4963">
        <v>150</v>
      </c>
      <c r="Q4963">
        <v>404</v>
      </c>
      <c r="R4963">
        <v>220.8</v>
      </c>
      <c r="S4963" t="s">
        <v>32</v>
      </c>
      <c r="T4963" t="s">
        <v>32</v>
      </c>
      <c r="U4963">
        <v>110</v>
      </c>
      <c r="V4963">
        <v>110</v>
      </c>
      <c r="W4963">
        <v>922</v>
      </c>
      <c r="X4963">
        <v>0</v>
      </c>
      <c r="Z4963" t="s">
        <v>32</v>
      </c>
      <c r="AA4963" t="s">
        <v>37</v>
      </c>
      <c r="AB4963" t="s">
        <v>7710</v>
      </c>
      <c r="AC4963" t="s">
        <v>7675</v>
      </c>
    </row>
    <row r="4964" spans="1:29" x14ac:dyDescent="0.3">
      <c r="A4964" t="s">
        <v>4882</v>
      </c>
      <c r="B4964">
        <v>5</v>
      </c>
      <c r="C4964" t="s">
        <v>29</v>
      </c>
      <c r="D4964" t="s">
        <v>30</v>
      </c>
      <c r="E4964">
        <v>19</v>
      </c>
      <c r="F4964" t="s">
        <v>32</v>
      </c>
      <c r="G4964">
        <v>68</v>
      </c>
      <c r="H4964">
        <v>104</v>
      </c>
      <c r="I4964">
        <v>934</v>
      </c>
      <c r="J4964">
        <v>106</v>
      </c>
      <c r="K4964">
        <v>955</v>
      </c>
      <c r="L4964" t="s">
        <v>32</v>
      </c>
      <c r="M4964" t="s">
        <v>32</v>
      </c>
      <c r="N4964" t="s">
        <v>37</v>
      </c>
      <c r="O4964">
        <v>80</v>
      </c>
      <c r="P4964">
        <v>93</v>
      </c>
      <c r="Q4964">
        <v>348</v>
      </c>
      <c r="R4964">
        <v>167.9</v>
      </c>
      <c r="S4964" t="s">
        <v>32</v>
      </c>
      <c r="T4964" t="s">
        <v>32</v>
      </c>
      <c r="U4964">
        <v>93</v>
      </c>
      <c r="V4964">
        <v>93</v>
      </c>
      <c r="W4964">
        <v>815</v>
      </c>
      <c r="X4964">
        <v>0</v>
      </c>
      <c r="Z4964" t="s">
        <v>32</v>
      </c>
      <c r="AA4964" t="s">
        <v>32</v>
      </c>
    </row>
    <row r="4965" spans="1:29" x14ac:dyDescent="0.3">
      <c r="A4965" t="s">
        <v>4883</v>
      </c>
      <c r="B4965">
        <v>4</v>
      </c>
      <c r="C4965" t="s">
        <v>29</v>
      </c>
      <c r="D4965" t="s">
        <v>30</v>
      </c>
      <c r="E4965">
        <v>12</v>
      </c>
      <c r="F4965" t="s">
        <v>32</v>
      </c>
      <c r="G4965">
        <v>43</v>
      </c>
      <c r="H4965">
        <v>77</v>
      </c>
      <c r="I4965">
        <v>682</v>
      </c>
      <c r="J4965">
        <v>81</v>
      </c>
      <c r="K4965">
        <v>728</v>
      </c>
      <c r="L4965" t="s">
        <v>32</v>
      </c>
      <c r="M4965" t="s">
        <v>32</v>
      </c>
      <c r="N4965" t="s">
        <v>32</v>
      </c>
      <c r="O4965">
        <v>46</v>
      </c>
      <c r="P4965">
        <v>69</v>
      </c>
      <c r="Q4965">
        <v>213</v>
      </c>
      <c r="R4965">
        <v>217</v>
      </c>
      <c r="S4965" t="s">
        <v>32</v>
      </c>
      <c r="T4965" t="s">
        <v>32</v>
      </c>
      <c r="U4965">
        <v>57</v>
      </c>
      <c r="V4965">
        <v>57</v>
      </c>
      <c r="W4965">
        <v>527</v>
      </c>
      <c r="X4965">
        <v>0</v>
      </c>
      <c r="Z4965" t="s">
        <v>37</v>
      </c>
      <c r="AA4965" t="s">
        <v>32</v>
      </c>
    </row>
    <row r="4966" spans="1:29" x14ac:dyDescent="0.3">
      <c r="A4966" t="s">
        <v>4884</v>
      </c>
      <c r="B4966">
        <v>5</v>
      </c>
      <c r="C4966" t="s">
        <v>29</v>
      </c>
      <c r="D4966" t="s">
        <v>30</v>
      </c>
      <c r="E4966">
        <v>13</v>
      </c>
      <c r="F4966" t="s">
        <v>32</v>
      </c>
      <c r="G4966">
        <v>60</v>
      </c>
      <c r="H4966">
        <v>71</v>
      </c>
      <c r="I4966">
        <v>656</v>
      </c>
      <c r="J4966">
        <v>77</v>
      </c>
      <c r="K4966">
        <v>688</v>
      </c>
      <c r="L4966" t="s">
        <v>32</v>
      </c>
      <c r="M4966" t="s">
        <v>32</v>
      </c>
      <c r="N4966" t="s">
        <v>32</v>
      </c>
      <c r="O4966">
        <v>64</v>
      </c>
      <c r="P4966">
        <v>45</v>
      </c>
      <c r="Q4966">
        <v>271</v>
      </c>
      <c r="R4966">
        <v>138.1</v>
      </c>
      <c r="S4966" t="s">
        <v>32</v>
      </c>
      <c r="T4966" t="s">
        <v>32</v>
      </c>
      <c r="U4966">
        <v>74</v>
      </c>
      <c r="V4966">
        <v>74</v>
      </c>
      <c r="W4966">
        <v>649</v>
      </c>
      <c r="X4966">
        <v>0</v>
      </c>
      <c r="Z4966" t="s">
        <v>33</v>
      </c>
      <c r="AA4966" t="s">
        <v>32</v>
      </c>
    </row>
    <row r="4967" spans="1:29" x14ac:dyDescent="0.3">
      <c r="A4967" t="s">
        <v>4885</v>
      </c>
      <c r="B4967">
        <v>4</v>
      </c>
      <c r="C4967" t="s">
        <v>29</v>
      </c>
      <c r="D4967" t="s">
        <v>30</v>
      </c>
      <c r="E4967">
        <v>16</v>
      </c>
      <c r="F4967" t="s">
        <v>32</v>
      </c>
      <c r="G4967">
        <v>26</v>
      </c>
      <c r="H4967">
        <v>40</v>
      </c>
      <c r="I4967">
        <v>315</v>
      </c>
      <c r="J4967">
        <v>39</v>
      </c>
      <c r="K4967">
        <v>316</v>
      </c>
      <c r="L4967" t="s">
        <v>32</v>
      </c>
      <c r="M4967" t="s">
        <v>32</v>
      </c>
      <c r="N4967" t="s">
        <v>32</v>
      </c>
      <c r="O4967">
        <v>28</v>
      </c>
      <c r="P4967">
        <v>36</v>
      </c>
      <c r="Q4967">
        <v>123</v>
      </c>
      <c r="R4967">
        <v>230.2</v>
      </c>
      <c r="S4967" t="s">
        <v>32</v>
      </c>
      <c r="T4967" t="s">
        <v>32</v>
      </c>
      <c r="U4967">
        <v>40</v>
      </c>
      <c r="V4967">
        <v>40</v>
      </c>
      <c r="W4967">
        <v>320</v>
      </c>
      <c r="X4967">
        <v>0</v>
      </c>
      <c r="Z4967" t="s">
        <v>33</v>
      </c>
      <c r="AA4967" t="s">
        <v>32</v>
      </c>
    </row>
    <row r="4968" spans="1:29" x14ac:dyDescent="0.3">
      <c r="A4968" t="s">
        <v>4886</v>
      </c>
      <c r="B4968">
        <v>3</v>
      </c>
      <c r="C4968" t="s">
        <v>29</v>
      </c>
      <c r="D4968" t="s">
        <v>30</v>
      </c>
      <c r="E4968">
        <v>16</v>
      </c>
      <c r="F4968" t="s">
        <v>32</v>
      </c>
      <c r="G4968">
        <v>51</v>
      </c>
      <c r="H4968">
        <v>76</v>
      </c>
      <c r="I4968">
        <v>708</v>
      </c>
      <c r="J4968">
        <v>81</v>
      </c>
      <c r="K4968">
        <v>728</v>
      </c>
      <c r="L4968" t="s">
        <v>32</v>
      </c>
      <c r="M4968" t="s">
        <v>32</v>
      </c>
      <c r="N4968" t="s">
        <v>32</v>
      </c>
      <c r="O4968">
        <v>62</v>
      </c>
      <c r="P4968">
        <v>79</v>
      </c>
      <c r="Q4968">
        <v>267</v>
      </c>
      <c r="R4968">
        <v>214.6</v>
      </c>
      <c r="S4968" t="s">
        <v>32</v>
      </c>
      <c r="T4968" t="s">
        <v>32</v>
      </c>
      <c r="U4968">
        <v>81</v>
      </c>
      <c r="V4968">
        <v>81</v>
      </c>
      <c r="W4968">
        <v>723</v>
      </c>
      <c r="X4968">
        <v>0</v>
      </c>
      <c r="Z4968" t="s">
        <v>32</v>
      </c>
      <c r="AA4968" t="s">
        <v>32</v>
      </c>
    </row>
    <row r="4969" spans="1:29" x14ac:dyDescent="0.3">
      <c r="A4969" t="s">
        <v>4887</v>
      </c>
      <c r="B4969">
        <v>3</v>
      </c>
      <c r="C4969" t="s">
        <v>29</v>
      </c>
      <c r="D4969" t="s">
        <v>30</v>
      </c>
      <c r="E4969">
        <v>14</v>
      </c>
      <c r="F4969" t="s">
        <v>32</v>
      </c>
      <c r="G4969">
        <v>35</v>
      </c>
      <c r="H4969">
        <v>47</v>
      </c>
      <c r="I4969">
        <v>456</v>
      </c>
      <c r="J4969">
        <v>50</v>
      </c>
      <c r="K4969">
        <v>451</v>
      </c>
      <c r="L4969" t="s">
        <v>32</v>
      </c>
      <c r="M4969" t="s">
        <v>31</v>
      </c>
      <c r="N4969" t="s">
        <v>32</v>
      </c>
      <c r="O4969">
        <v>39</v>
      </c>
      <c r="P4969">
        <v>63</v>
      </c>
      <c r="Q4969">
        <v>173</v>
      </c>
      <c r="R4969">
        <v>282.5</v>
      </c>
      <c r="S4969" t="s">
        <v>32</v>
      </c>
      <c r="T4969" t="s">
        <v>32</v>
      </c>
      <c r="U4969">
        <v>49</v>
      </c>
      <c r="V4969">
        <v>49</v>
      </c>
      <c r="W4969">
        <v>453</v>
      </c>
      <c r="X4969">
        <v>0</v>
      </c>
      <c r="Z4969" t="s">
        <v>33</v>
      </c>
      <c r="AA4969" t="s">
        <v>32</v>
      </c>
    </row>
    <row r="4970" spans="1:29" x14ac:dyDescent="0.3">
      <c r="A4970" t="s">
        <v>4888</v>
      </c>
      <c r="B4970">
        <v>3</v>
      </c>
      <c r="C4970" t="s">
        <v>29</v>
      </c>
      <c r="D4970" t="s">
        <v>35</v>
      </c>
      <c r="E4970">
        <v>13</v>
      </c>
      <c r="F4970" t="s">
        <v>32</v>
      </c>
      <c r="G4970">
        <v>43</v>
      </c>
      <c r="H4970">
        <v>68</v>
      </c>
      <c r="I4970">
        <v>583</v>
      </c>
      <c r="J4970">
        <v>72</v>
      </c>
      <c r="K4970">
        <v>614</v>
      </c>
      <c r="L4970" t="s">
        <v>31</v>
      </c>
      <c r="M4970" t="s">
        <v>32</v>
      </c>
      <c r="N4970" t="s">
        <v>32</v>
      </c>
      <c r="O4970">
        <v>46</v>
      </c>
      <c r="P4970">
        <v>75</v>
      </c>
      <c r="Q4970">
        <v>196</v>
      </c>
      <c r="R4970">
        <v>335.4</v>
      </c>
      <c r="S4970" t="s">
        <v>32</v>
      </c>
      <c r="T4970" t="s">
        <v>32</v>
      </c>
      <c r="U4970">
        <v>71</v>
      </c>
      <c r="V4970">
        <v>71</v>
      </c>
      <c r="W4970">
        <v>614</v>
      </c>
      <c r="X4970">
        <v>0</v>
      </c>
      <c r="Z4970" t="s">
        <v>32</v>
      </c>
      <c r="AA4970" t="s">
        <v>32</v>
      </c>
      <c r="AB4970" t="s">
        <v>7717</v>
      </c>
      <c r="AC4970" t="s">
        <v>7675</v>
      </c>
    </row>
    <row r="4971" spans="1:29" x14ac:dyDescent="0.3">
      <c r="A4971" t="s">
        <v>4889</v>
      </c>
      <c r="B4971">
        <v>4</v>
      </c>
      <c r="C4971" t="s">
        <v>29</v>
      </c>
      <c r="D4971" t="s">
        <v>30</v>
      </c>
      <c r="E4971">
        <v>17</v>
      </c>
      <c r="F4971" t="s">
        <v>32</v>
      </c>
      <c r="G4971">
        <v>52</v>
      </c>
      <c r="H4971">
        <v>72</v>
      </c>
      <c r="I4971">
        <v>587</v>
      </c>
      <c r="J4971">
        <v>76</v>
      </c>
      <c r="K4971">
        <v>629</v>
      </c>
      <c r="L4971" t="s">
        <v>32</v>
      </c>
      <c r="M4971" t="s">
        <v>32</v>
      </c>
      <c r="N4971" t="s">
        <v>32</v>
      </c>
      <c r="O4971">
        <v>57</v>
      </c>
      <c r="P4971">
        <v>75</v>
      </c>
      <c r="Q4971">
        <v>193</v>
      </c>
      <c r="R4971">
        <v>233.9</v>
      </c>
      <c r="S4971" t="s">
        <v>32</v>
      </c>
      <c r="T4971" t="s">
        <v>32</v>
      </c>
      <c r="U4971">
        <v>60</v>
      </c>
      <c r="V4971">
        <v>60</v>
      </c>
      <c r="W4971">
        <v>457</v>
      </c>
      <c r="X4971">
        <v>0</v>
      </c>
      <c r="Z4971" t="s">
        <v>32</v>
      </c>
      <c r="AA4971" t="s">
        <v>32</v>
      </c>
    </row>
    <row r="4972" spans="1:29" x14ac:dyDescent="0.3">
      <c r="A4972" t="s">
        <v>4890</v>
      </c>
      <c r="B4972">
        <v>3</v>
      </c>
      <c r="C4972" t="s">
        <v>29</v>
      </c>
      <c r="D4972" t="s">
        <v>35</v>
      </c>
      <c r="E4972">
        <v>37</v>
      </c>
      <c r="F4972" t="s">
        <v>32</v>
      </c>
      <c r="G4972">
        <v>189</v>
      </c>
      <c r="H4972">
        <v>233</v>
      </c>
      <c r="I4972">
        <v>1950</v>
      </c>
      <c r="J4972">
        <v>245</v>
      </c>
      <c r="K4972">
        <v>2031</v>
      </c>
      <c r="L4972" t="s">
        <v>32</v>
      </c>
      <c r="M4972" t="s">
        <v>32</v>
      </c>
      <c r="N4972" t="s">
        <v>32</v>
      </c>
      <c r="O4972">
        <v>220</v>
      </c>
      <c r="P4972">
        <v>250</v>
      </c>
      <c r="Q4972">
        <v>906</v>
      </c>
      <c r="R4972">
        <v>191.2</v>
      </c>
      <c r="S4972" t="s">
        <v>37</v>
      </c>
      <c r="T4972" t="s">
        <v>32</v>
      </c>
      <c r="U4972">
        <v>213</v>
      </c>
      <c r="V4972">
        <v>213</v>
      </c>
      <c r="W4972">
        <v>1705</v>
      </c>
      <c r="X4972">
        <v>0</v>
      </c>
      <c r="Z4972" t="s">
        <v>32</v>
      </c>
      <c r="AA4972" t="s">
        <v>32</v>
      </c>
      <c r="AB4972" t="s">
        <v>7703</v>
      </c>
      <c r="AC4972" t="s">
        <v>7682</v>
      </c>
    </row>
    <row r="4973" spans="1:29" x14ac:dyDescent="0.3">
      <c r="A4973" t="s">
        <v>4891</v>
      </c>
      <c r="B4973">
        <v>3</v>
      </c>
      <c r="C4973" t="s">
        <v>29</v>
      </c>
      <c r="D4973" t="s">
        <v>35</v>
      </c>
      <c r="E4973">
        <v>31</v>
      </c>
      <c r="F4973" t="s">
        <v>31</v>
      </c>
      <c r="G4973">
        <v>125</v>
      </c>
      <c r="H4973">
        <v>159</v>
      </c>
      <c r="I4973">
        <v>1391</v>
      </c>
      <c r="J4973">
        <v>171</v>
      </c>
      <c r="K4973">
        <v>1409</v>
      </c>
      <c r="L4973" t="s">
        <v>32</v>
      </c>
      <c r="M4973" t="s">
        <v>32</v>
      </c>
      <c r="N4973" t="s">
        <v>32</v>
      </c>
      <c r="O4973">
        <v>141</v>
      </c>
      <c r="P4973">
        <v>178</v>
      </c>
      <c r="Q4973">
        <v>555</v>
      </c>
      <c r="R4973">
        <v>205.7</v>
      </c>
      <c r="S4973" t="s">
        <v>32</v>
      </c>
      <c r="T4973" t="s">
        <v>32</v>
      </c>
      <c r="U4973">
        <v>158</v>
      </c>
      <c r="V4973">
        <v>158</v>
      </c>
      <c r="W4973">
        <v>1344</v>
      </c>
      <c r="X4973">
        <v>0</v>
      </c>
      <c r="Z4973" t="s">
        <v>32</v>
      </c>
      <c r="AA4973" t="s">
        <v>32</v>
      </c>
      <c r="AB4973" t="s">
        <v>7690</v>
      </c>
      <c r="AC4973" t="s">
        <v>7675</v>
      </c>
    </row>
    <row r="4974" spans="1:29" x14ac:dyDescent="0.3">
      <c r="A4974" t="s">
        <v>4892</v>
      </c>
      <c r="B4974">
        <v>5</v>
      </c>
      <c r="C4974" t="s">
        <v>29</v>
      </c>
      <c r="D4974" t="s">
        <v>35</v>
      </c>
      <c r="E4974">
        <v>37</v>
      </c>
      <c r="F4974" t="s">
        <v>32</v>
      </c>
      <c r="G4974">
        <v>86</v>
      </c>
      <c r="H4974">
        <v>118</v>
      </c>
      <c r="I4974">
        <v>1195</v>
      </c>
      <c r="J4974">
        <v>121</v>
      </c>
      <c r="K4974">
        <v>1226</v>
      </c>
      <c r="L4974" t="s">
        <v>37</v>
      </c>
      <c r="M4974" t="s">
        <v>32</v>
      </c>
      <c r="N4974" t="s">
        <v>32</v>
      </c>
      <c r="O4974">
        <v>94</v>
      </c>
      <c r="P4974">
        <v>44</v>
      </c>
      <c r="Q4974">
        <v>407</v>
      </c>
      <c r="R4974">
        <v>86.7</v>
      </c>
      <c r="S4974" t="s">
        <v>37</v>
      </c>
      <c r="T4974" t="s">
        <v>32</v>
      </c>
      <c r="U4974">
        <v>114</v>
      </c>
      <c r="V4974">
        <v>114</v>
      </c>
      <c r="W4974">
        <v>1116</v>
      </c>
      <c r="X4974">
        <v>0</v>
      </c>
      <c r="Z4974" t="s">
        <v>32</v>
      </c>
      <c r="AA4974" t="s">
        <v>32</v>
      </c>
      <c r="AB4974" t="s">
        <v>7649</v>
      </c>
      <c r="AC4974" t="s">
        <v>7682</v>
      </c>
    </row>
    <row r="4975" spans="1:29" x14ac:dyDescent="0.3">
      <c r="A4975" t="s">
        <v>4893</v>
      </c>
      <c r="B4975">
        <v>5</v>
      </c>
      <c r="C4975" t="s">
        <v>29</v>
      </c>
      <c r="D4975" t="s">
        <v>35</v>
      </c>
      <c r="E4975">
        <v>24</v>
      </c>
      <c r="F4975" t="s">
        <v>31</v>
      </c>
      <c r="G4975">
        <v>101</v>
      </c>
      <c r="H4975">
        <v>131</v>
      </c>
      <c r="I4975">
        <v>1179</v>
      </c>
      <c r="J4975">
        <v>136</v>
      </c>
      <c r="K4975">
        <v>1226</v>
      </c>
      <c r="L4975" t="s">
        <v>32</v>
      </c>
      <c r="M4975" t="s">
        <v>32</v>
      </c>
      <c r="N4975" t="s">
        <v>32</v>
      </c>
      <c r="O4975">
        <v>116</v>
      </c>
      <c r="P4975">
        <v>118</v>
      </c>
      <c r="Q4975">
        <v>419</v>
      </c>
      <c r="R4975">
        <v>141.6</v>
      </c>
      <c r="S4975" t="s">
        <v>32</v>
      </c>
      <c r="T4975" t="s">
        <v>32</v>
      </c>
      <c r="U4975">
        <v>136</v>
      </c>
      <c r="V4975">
        <v>136</v>
      </c>
      <c r="W4975">
        <v>1239</v>
      </c>
      <c r="X4975">
        <v>0</v>
      </c>
      <c r="Z4975" t="s">
        <v>32</v>
      </c>
      <c r="AA4975" t="s">
        <v>32</v>
      </c>
      <c r="AB4975" t="s">
        <v>7684</v>
      </c>
      <c r="AC4975" t="s">
        <v>7682</v>
      </c>
    </row>
    <row r="4976" spans="1:29" x14ac:dyDescent="0.3">
      <c r="A4976" t="s">
        <v>4894</v>
      </c>
      <c r="B4976">
        <v>3</v>
      </c>
      <c r="C4976" t="s">
        <v>29</v>
      </c>
      <c r="D4976" t="s">
        <v>35</v>
      </c>
      <c r="E4976">
        <v>28</v>
      </c>
      <c r="F4976" t="s">
        <v>32</v>
      </c>
      <c r="G4976">
        <v>120</v>
      </c>
      <c r="H4976">
        <v>179</v>
      </c>
      <c r="I4976">
        <v>1686</v>
      </c>
      <c r="J4976">
        <v>185</v>
      </c>
      <c r="K4976">
        <v>1735</v>
      </c>
      <c r="L4976" t="s">
        <v>32</v>
      </c>
      <c r="M4976" t="s">
        <v>32</v>
      </c>
      <c r="N4976" t="s">
        <v>32</v>
      </c>
      <c r="O4976">
        <v>139</v>
      </c>
      <c r="P4976">
        <v>139</v>
      </c>
      <c r="Q4976">
        <v>594</v>
      </c>
      <c r="R4976">
        <v>173.3</v>
      </c>
      <c r="S4976" t="s">
        <v>32</v>
      </c>
      <c r="T4976" t="s">
        <v>32</v>
      </c>
      <c r="U4976">
        <v>186</v>
      </c>
      <c r="V4976">
        <v>186</v>
      </c>
      <c r="W4976">
        <v>1739</v>
      </c>
      <c r="X4976">
        <v>0</v>
      </c>
      <c r="Z4976" t="s">
        <v>31</v>
      </c>
      <c r="AA4976" t="s">
        <v>32</v>
      </c>
      <c r="AB4976" t="s">
        <v>7660</v>
      </c>
      <c r="AC4976" t="s">
        <v>7675</v>
      </c>
    </row>
    <row r="4977" spans="1:29" x14ac:dyDescent="0.3">
      <c r="A4977" t="s">
        <v>4895</v>
      </c>
      <c r="B4977">
        <v>4</v>
      </c>
      <c r="C4977" t="s">
        <v>29</v>
      </c>
      <c r="D4977" t="s">
        <v>35</v>
      </c>
      <c r="E4977">
        <v>16</v>
      </c>
      <c r="F4977" t="s">
        <v>32</v>
      </c>
      <c r="G4977">
        <v>100</v>
      </c>
      <c r="H4977">
        <v>142</v>
      </c>
      <c r="I4977">
        <v>1217</v>
      </c>
      <c r="J4977">
        <v>153</v>
      </c>
      <c r="K4977">
        <v>1288</v>
      </c>
      <c r="L4977" t="s">
        <v>32</v>
      </c>
      <c r="M4977" t="s">
        <v>32</v>
      </c>
      <c r="N4977" t="s">
        <v>32</v>
      </c>
      <c r="O4977">
        <v>118</v>
      </c>
      <c r="P4977">
        <v>109</v>
      </c>
      <c r="Q4977">
        <v>425</v>
      </c>
      <c r="R4977">
        <v>188.1</v>
      </c>
      <c r="S4977" t="s">
        <v>32</v>
      </c>
      <c r="T4977" t="s">
        <v>32</v>
      </c>
      <c r="U4977">
        <v>105</v>
      </c>
      <c r="V4977">
        <v>105</v>
      </c>
      <c r="W4977">
        <v>913</v>
      </c>
      <c r="X4977">
        <v>0</v>
      </c>
      <c r="Z4977" t="s">
        <v>32</v>
      </c>
      <c r="AA4977" t="s">
        <v>32</v>
      </c>
      <c r="AB4977" t="s">
        <v>7685</v>
      </c>
      <c r="AC4977" t="s">
        <v>7682</v>
      </c>
    </row>
    <row r="4978" spans="1:29" x14ac:dyDescent="0.3">
      <c r="A4978" t="s">
        <v>4896</v>
      </c>
      <c r="B4978">
        <v>3</v>
      </c>
      <c r="C4978" t="s">
        <v>29</v>
      </c>
      <c r="D4978" t="s">
        <v>35</v>
      </c>
      <c r="E4978">
        <v>29</v>
      </c>
      <c r="F4978" t="s">
        <v>32</v>
      </c>
      <c r="G4978">
        <v>80</v>
      </c>
      <c r="H4978">
        <v>116</v>
      </c>
      <c r="I4978">
        <v>982</v>
      </c>
      <c r="J4978">
        <v>127</v>
      </c>
      <c r="K4978">
        <v>1026</v>
      </c>
      <c r="L4978" t="s">
        <v>32</v>
      </c>
      <c r="M4978" t="s">
        <v>32</v>
      </c>
      <c r="N4978" t="s">
        <v>32</v>
      </c>
      <c r="O4978">
        <v>95</v>
      </c>
      <c r="P4978">
        <v>139</v>
      </c>
      <c r="Q4978">
        <v>404</v>
      </c>
      <c r="R4978">
        <v>209.9</v>
      </c>
      <c r="S4978" t="s">
        <v>32</v>
      </c>
      <c r="T4978" t="s">
        <v>32</v>
      </c>
      <c r="U4978">
        <v>103</v>
      </c>
      <c r="V4978">
        <v>103</v>
      </c>
      <c r="W4978">
        <v>886</v>
      </c>
      <c r="X4978">
        <v>0</v>
      </c>
      <c r="Z4978" t="s">
        <v>32</v>
      </c>
      <c r="AA4978" t="s">
        <v>32</v>
      </c>
      <c r="AB4978" t="s">
        <v>7712</v>
      </c>
      <c r="AC4978" t="s">
        <v>7682</v>
      </c>
    </row>
    <row r="4979" spans="1:29" x14ac:dyDescent="0.3">
      <c r="A4979" t="s">
        <v>4897</v>
      </c>
      <c r="B4979">
        <v>4</v>
      </c>
      <c r="C4979" t="s">
        <v>29</v>
      </c>
      <c r="D4979" t="s">
        <v>35</v>
      </c>
      <c r="E4979">
        <v>17</v>
      </c>
      <c r="F4979" t="s">
        <v>32</v>
      </c>
      <c r="G4979">
        <v>66</v>
      </c>
      <c r="H4979">
        <v>90</v>
      </c>
      <c r="I4979">
        <v>856</v>
      </c>
      <c r="J4979">
        <v>92</v>
      </c>
      <c r="K4979">
        <v>863</v>
      </c>
      <c r="L4979" t="s">
        <v>32</v>
      </c>
      <c r="M4979" t="s">
        <v>32</v>
      </c>
      <c r="N4979" t="s">
        <v>32</v>
      </c>
      <c r="O4979">
        <v>72</v>
      </c>
      <c r="P4979">
        <v>100</v>
      </c>
      <c r="Q4979">
        <v>276</v>
      </c>
      <c r="R4979">
        <v>232.3</v>
      </c>
      <c r="S4979" t="s">
        <v>32</v>
      </c>
      <c r="T4979" t="s">
        <v>32</v>
      </c>
      <c r="U4979">
        <v>92</v>
      </c>
      <c r="V4979">
        <v>92</v>
      </c>
      <c r="W4979">
        <v>870</v>
      </c>
      <c r="X4979">
        <v>0</v>
      </c>
      <c r="Z4979" t="s">
        <v>32</v>
      </c>
      <c r="AA4979" t="s">
        <v>32</v>
      </c>
      <c r="AB4979" t="s">
        <v>7673</v>
      </c>
      <c r="AC4979" t="s">
        <v>7656</v>
      </c>
    </row>
    <row r="4980" spans="1:29" x14ac:dyDescent="0.3">
      <c r="A4980" t="s">
        <v>4906</v>
      </c>
      <c r="B4980">
        <v>5</v>
      </c>
      <c r="C4980" t="s">
        <v>29</v>
      </c>
      <c r="D4980" t="s">
        <v>30</v>
      </c>
      <c r="E4980">
        <v>13</v>
      </c>
      <c r="F4980" t="s">
        <v>32</v>
      </c>
      <c r="G4980">
        <v>44</v>
      </c>
      <c r="H4980">
        <v>71</v>
      </c>
      <c r="I4980">
        <v>576</v>
      </c>
      <c r="J4980">
        <v>74</v>
      </c>
      <c r="K4980">
        <v>612</v>
      </c>
      <c r="L4980" t="s">
        <v>32</v>
      </c>
      <c r="M4980" t="s">
        <v>32</v>
      </c>
      <c r="N4980" t="s">
        <v>32</v>
      </c>
      <c r="O4980">
        <v>49</v>
      </c>
      <c r="P4980">
        <v>51</v>
      </c>
      <c r="Q4980">
        <v>188</v>
      </c>
      <c r="R4980">
        <v>196.5</v>
      </c>
      <c r="S4980" t="s">
        <v>32</v>
      </c>
      <c r="T4980" t="s">
        <v>32</v>
      </c>
      <c r="U4980">
        <v>62</v>
      </c>
      <c r="V4980">
        <v>62</v>
      </c>
      <c r="W4980">
        <v>519</v>
      </c>
      <c r="X4980">
        <v>0</v>
      </c>
      <c r="Z4980" t="s">
        <v>33</v>
      </c>
      <c r="AA4980" t="s">
        <v>32</v>
      </c>
    </row>
    <row r="4981" spans="1:29" x14ac:dyDescent="0.3">
      <c r="A4981" t="s">
        <v>4907</v>
      </c>
      <c r="B4981">
        <v>4</v>
      </c>
      <c r="C4981" t="s">
        <v>29</v>
      </c>
      <c r="D4981" t="s">
        <v>30</v>
      </c>
      <c r="E4981">
        <v>17</v>
      </c>
      <c r="F4981" t="s">
        <v>31</v>
      </c>
      <c r="G4981">
        <v>36</v>
      </c>
      <c r="H4981">
        <v>47</v>
      </c>
      <c r="I4981">
        <v>428</v>
      </c>
      <c r="J4981">
        <v>50</v>
      </c>
      <c r="K4981">
        <v>439</v>
      </c>
      <c r="L4981" t="s">
        <v>32</v>
      </c>
      <c r="M4981" t="s">
        <v>32</v>
      </c>
      <c r="N4981" t="s">
        <v>32</v>
      </c>
      <c r="O4981">
        <v>43</v>
      </c>
      <c r="P4981">
        <v>32</v>
      </c>
      <c r="Q4981">
        <v>138</v>
      </c>
      <c r="R4981">
        <v>133.19999999999999</v>
      </c>
      <c r="S4981" t="s">
        <v>32</v>
      </c>
      <c r="T4981" t="s">
        <v>32</v>
      </c>
      <c r="U4981">
        <v>43</v>
      </c>
      <c r="V4981">
        <v>43</v>
      </c>
      <c r="W4981">
        <v>372</v>
      </c>
      <c r="X4981">
        <v>0</v>
      </c>
      <c r="Z4981" t="s">
        <v>33</v>
      </c>
      <c r="AA4981" t="s">
        <v>32</v>
      </c>
    </row>
    <row r="4982" spans="1:29" x14ac:dyDescent="0.3">
      <c r="A4982" t="s">
        <v>4908</v>
      </c>
      <c r="B4982">
        <v>4</v>
      </c>
      <c r="C4982" t="s">
        <v>29</v>
      </c>
      <c r="D4982" t="s">
        <v>35</v>
      </c>
      <c r="E4982">
        <v>29</v>
      </c>
      <c r="F4982" t="s">
        <v>32</v>
      </c>
      <c r="G4982">
        <v>153</v>
      </c>
      <c r="H4982">
        <v>206</v>
      </c>
      <c r="I4982">
        <v>1904</v>
      </c>
      <c r="J4982">
        <v>209</v>
      </c>
      <c r="K4982">
        <v>1950</v>
      </c>
      <c r="L4982" t="s">
        <v>32</v>
      </c>
      <c r="M4982" t="s">
        <v>32</v>
      </c>
      <c r="N4982" t="s">
        <v>37</v>
      </c>
      <c r="O4982">
        <v>168</v>
      </c>
      <c r="P4982">
        <v>133</v>
      </c>
      <c r="Q4982">
        <v>609</v>
      </c>
      <c r="R4982">
        <v>142.1</v>
      </c>
      <c r="S4982" t="s">
        <v>37</v>
      </c>
      <c r="T4982" t="s">
        <v>31</v>
      </c>
      <c r="U4982">
        <v>146</v>
      </c>
      <c r="V4982">
        <v>146</v>
      </c>
      <c r="W4982">
        <v>1374</v>
      </c>
      <c r="X4982">
        <v>0</v>
      </c>
      <c r="Z4982" t="s">
        <v>32</v>
      </c>
      <c r="AA4982" t="s">
        <v>32</v>
      </c>
      <c r="AB4982" t="s">
        <v>7725</v>
      </c>
      <c r="AC4982" t="s">
        <v>7682</v>
      </c>
    </row>
    <row r="4983" spans="1:29" x14ac:dyDescent="0.3">
      <c r="A4983" t="s">
        <v>4909</v>
      </c>
      <c r="B4983">
        <v>3</v>
      </c>
      <c r="C4983" t="s">
        <v>29</v>
      </c>
      <c r="D4983" t="s">
        <v>30</v>
      </c>
      <c r="E4983">
        <v>26</v>
      </c>
      <c r="F4983" t="s">
        <v>32</v>
      </c>
      <c r="G4983">
        <v>82</v>
      </c>
      <c r="H4983">
        <v>127</v>
      </c>
      <c r="I4983">
        <v>1201</v>
      </c>
      <c r="J4983">
        <v>134</v>
      </c>
      <c r="K4983">
        <v>1232</v>
      </c>
      <c r="L4983" t="s">
        <v>32</v>
      </c>
      <c r="M4983" t="s">
        <v>32</v>
      </c>
      <c r="N4983" t="s">
        <v>32</v>
      </c>
      <c r="O4983">
        <v>90</v>
      </c>
      <c r="P4983">
        <v>113</v>
      </c>
      <c r="Q4983">
        <v>397</v>
      </c>
      <c r="R4983">
        <v>211.4</v>
      </c>
      <c r="S4983" t="s">
        <v>32</v>
      </c>
      <c r="T4983" t="s">
        <v>32</v>
      </c>
      <c r="U4983">
        <v>134</v>
      </c>
      <c r="V4983">
        <v>134</v>
      </c>
      <c r="W4983">
        <v>1225</v>
      </c>
      <c r="X4983">
        <v>0</v>
      </c>
      <c r="Z4983" t="s">
        <v>32</v>
      </c>
      <c r="AA4983" t="s">
        <v>32</v>
      </c>
    </row>
    <row r="4984" spans="1:29" x14ac:dyDescent="0.3">
      <c r="A4984" t="s">
        <v>4910</v>
      </c>
      <c r="B4984">
        <v>4</v>
      </c>
      <c r="C4984" t="s">
        <v>29</v>
      </c>
      <c r="D4984" t="s">
        <v>35</v>
      </c>
      <c r="E4984">
        <v>20</v>
      </c>
      <c r="F4984" t="s">
        <v>32</v>
      </c>
      <c r="G4984">
        <v>92</v>
      </c>
      <c r="H4984">
        <v>116</v>
      </c>
      <c r="I4984">
        <v>1155</v>
      </c>
      <c r="J4984">
        <v>120</v>
      </c>
      <c r="K4984">
        <v>1181</v>
      </c>
      <c r="L4984" t="s">
        <v>32</v>
      </c>
      <c r="M4984" t="s">
        <v>32</v>
      </c>
      <c r="N4984" t="s">
        <v>32</v>
      </c>
      <c r="O4984">
        <v>105</v>
      </c>
      <c r="P4984">
        <v>134</v>
      </c>
      <c r="Q4984">
        <v>397</v>
      </c>
      <c r="R4984">
        <v>176.8</v>
      </c>
      <c r="S4984" t="s">
        <v>37</v>
      </c>
      <c r="T4984" t="s">
        <v>32</v>
      </c>
      <c r="U4984">
        <v>122</v>
      </c>
      <c r="V4984">
        <v>122</v>
      </c>
      <c r="W4984">
        <v>1177</v>
      </c>
      <c r="X4984">
        <v>0</v>
      </c>
      <c r="Z4984" t="s">
        <v>31</v>
      </c>
      <c r="AA4984" t="s">
        <v>32</v>
      </c>
      <c r="AB4984" t="s">
        <v>7694</v>
      </c>
      <c r="AC4984" t="s">
        <v>7682</v>
      </c>
    </row>
    <row r="4985" spans="1:29" x14ac:dyDescent="0.3">
      <c r="A4985" t="s">
        <v>4911</v>
      </c>
      <c r="B4985">
        <v>4</v>
      </c>
      <c r="C4985" t="s">
        <v>29</v>
      </c>
      <c r="D4985" t="s">
        <v>30</v>
      </c>
      <c r="E4985">
        <v>48</v>
      </c>
      <c r="F4985" t="s">
        <v>32</v>
      </c>
      <c r="G4985">
        <v>152</v>
      </c>
      <c r="H4985">
        <v>230</v>
      </c>
      <c r="I4985">
        <v>2182</v>
      </c>
      <c r="J4985">
        <v>239</v>
      </c>
      <c r="K4985">
        <v>2241</v>
      </c>
      <c r="L4985" t="s">
        <v>32</v>
      </c>
      <c r="M4985" t="s">
        <v>32</v>
      </c>
      <c r="N4985" t="s">
        <v>32</v>
      </c>
      <c r="O4985">
        <v>174</v>
      </c>
      <c r="P4985">
        <v>232</v>
      </c>
      <c r="Q4985">
        <v>706</v>
      </c>
      <c r="R4985">
        <v>239.5</v>
      </c>
      <c r="S4985" t="s">
        <v>32</v>
      </c>
      <c r="T4985" t="s">
        <v>32</v>
      </c>
      <c r="U4985">
        <v>236</v>
      </c>
      <c r="V4985">
        <v>236</v>
      </c>
      <c r="W4985">
        <v>2254</v>
      </c>
      <c r="X4985">
        <v>0</v>
      </c>
      <c r="Z4985" t="s">
        <v>32</v>
      </c>
      <c r="AA4985" t="s">
        <v>32</v>
      </c>
    </row>
    <row r="4986" spans="1:29" x14ac:dyDescent="0.3">
      <c r="A4986" t="s">
        <v>4912</v>
      </c>
      <c r="B4986">
        <v>5</v>
      </c>
      <c r="C4986" t="s">
        <v>29</v>
      </c>
      <c r="D4986" t="s">
        <v>35</v>
      </c>
      <c r="E4986">
        <v>30</v>
      </c>
      <c r="F4986" t="s">
        <v>32</v>
      </c>
      <c r="G4986">
        <v>78</v>
      </c>
      <c r="H4986">
        <v>103</v>
      </c>
      <c r="I4986">
        <v>991</v>
      </c>
      <c r="J4986">
        <v>113</v>
      </c>
      <c r="K4986">
        <v>1023</v>
      </c>
      <c r="L4986" t="s">
        <v>32</v>
      </c>
      <c r="M4986" t="s">
        <v>32</v>
      </c>
      <c r="N4986" t="s">
        <v>32</v>
      </c>
      <c r="O4986">
        <v>81</v>
      </c>
      <c r="P4986">
        <v>126</v>
      </c>
      <c r="Q4986">
        <v>348</v>
      </c>
      <c r="R4986">
        <v>264.89999999999998</v>
      </c>
      <c r="S4986" t="s">
        <v>32</v>
      </c>
      <c r="T4986" t="s">
        <v>32</v>
      </c>
      <c r="U4986">
        <v>113</v>
      </c>
      <c r="V4986">
        <v>113</v>
      </c>
      <c r="W4986">
        <v>1031</v>
      </c>
      <c r="X4986">
        <v>0</v>
      </c>
      <c r="Z4986" t="s">
        <v>32</v>
      </c>
      <c r="AA4986" t="s">
        <v>32</v>
      </c>
      <c r="AB4986" t="s">
        <v>7687</v>
      </c>
      <c r="AC4986" t="s">
        <v>7682</v>
      </c>
    </row>
    <row r="4987" spans="1:29" x14ac:dyDescent="0.3">
      <c r="A4987" t="s">
        <v>4913</v>
      </c>
      <c r="B4987">
        <v>3</v>
      </c>
      <c r="C4987" t="s">
        <v>29</v>
      </c>
      <c r="D4987" t="s">
        <v>35</v>
      </c>
      <c r="E4987">
        <v>19</v>
      </c>
      <c r="F4987" t="s">
        <v>32</v>
      </c>
      <c r="G4987">
        <v>85</v>
      </c>
      <c r="H4987">
        <v>121</v>
      </c>
      <c r="I4987">
        <v>995</v>
      </c>
      <c r="J4987">
        <v>129</v>
      </c>
      <c r="K4987">
        <v>1047</v>
      </c>
      <c r="L4987" t="s">
        <v>32</v>
      </c>
      <c r="M4987" t="s">
        <v>32</v>
      </c>
      <c r="N4987" t="s">
        <v>32</v>
      </c>
      <c r="O4987">
        <v>96</v>
      </c>
      <c r="P4987">
        <v>122</v>
      </c>
      <c r="Q4987">
        <v>387</v>
      </c>
      <c r="R4987">
        <v>223.1</v>
      </c>
      <c r="S4987" t="s">
        <v>37</v>
      </c>
      <c r="T4987" t="s">
        <v>32</v>
      </c>
      <c r="U4987">
        <v>128</v>
      </c>
      <c r="V4987">
        <v>128</v>
      </c>
      <c r="W4987">
        <v>1055</v>
      </c>
      <c r="X4987">
        <v>0</v>
      </c>
      <c r="Z4987" t="s">
        <v>32</v>
      </c>
      <c r="AA4987" t="s">
        <v>32</v>
      </c>
      <c r="AB4987" t="s">
        <v>7728</v>
      </c>
      <c r="AC4987" t="s">
        <v>7675</v>
      </c>
    </row>
    <row r="4988" spans="1:29" x14ac:dyDescent="0.3">
      <c r="A4988" t="s">
        <v>4914</v>
      </c>
      <c r="B4988">
        <v>4</v>
      </c>
      <c r="C4988" t="s">
        <v>29</v>
      </c>
      <c r="D4988" t="s">
        <v>35</v>
      </c>
      <c r="E4988">
        <v>20</v>
      </c>
      <c r="F4988" t="s">
        <v>32</v>
      </c>
      <c r="G4988">
        <v>80</v>
      </c>
      <c r="H4988">
        <v>110</v>
      </c>
      <c r="I4988">
        <v>971</v>
      </c>
      <c r="J4988">
        <v>118</v>
      </c>
      <c r="K4988">
        <v>995</v>
      </c>
      <c r="L4988" t="s">
        <v>32</v>
      </c>
      <c r="M4988" t="s">
        <v>32</v>
      </c>
      <c r="N4988" t="s">
        <v>31</v>
      </c>
      <c r="O4988">
        <v>82</v>
      </c>
      <c r="P4988">
        <v>54</v>
      </c>
      <c r="Q4988">
        <v>332</v>
      </c>
      <c r="R4988">
        <v>148.80000000000001</v>
      </c>
      <c r="S4988" t="s">
        <v>32</v>
      </c>
      <c r="T4988" t="s">
        <v>32</v>
      </c>
      <c r="U4988">
        <v>120</v>
      </c>
      <c r="V4988">
        <v>120</v>
      </c>
      <c r="W4988">
        <v>1015</v>
      </c>
      <c r="X4988">
        <v>0</v>
      </c>
      <c r="Z4988" t="s">
        <v>32</v>
      </c>
      <c r="AA4988" t="s">
        <v>32</v>
      </c>
      <c r="AB4988" t="s">
        <v>7661</v>
      </c>
      <c r="AC4988" t="s">
        <v>7682</v>
      </c>
    </row>
    <row r="4989" spans="1:29" x14ac:dyDescent="0.3">
      <c r="A4989" t="s">
        <v>4915</v>
      </c>
      <c r="B4989">
        <v>4</v>
      </c>
      <c r="C4989" t="s">
        <v>29</v>
      </c>
      <c r="D4989" t="s">
        <v>220</v>
      </c>
      <c r="E4989">
        <v>30</v>
      </c>
      <c r="F4989" t="s">
        <v>32</v>
      </c>
      <c r="G4989">
        <v>166</v>
      </c>
      <c r="H4989">
        <v>229</v>
      </c>
      <c r="I4989">
        <v>2365</v>
      </c>
      <c r="J4989">
        <v>240</v>
      </c>
      <c r="K4989">
        <v>2408</v>
      </c>
      <c r="L4989" t="s">
        <v>32</v>
      </c>
      <c r="M4989" t="s">
        <v>32</v>
      </c>
      <c r="N4989" t="s">
        <v>37</v>
      </c>
      <c r="O4989">
        <v>184</v>
      </c>
      <c r="P4989">
        <v>199</v>
      </c>
      <c r="Q4989">
        <v>746</v>
      </c>
      <c r="R4989">
        <v>156.30000000000001</v>
      </c>
      <c r="S4989" t="s">
        <v>32</v>
      </c>
      <c r="T4989" t="s">
        <v>32</v>
      </c>
      <c r="U4989">
        <v>226</v>
      </c>
      <c r="V4989">
        <v>226</v>
      </c>
      <c r="W4989">
        <v>2263</v>
      </c>
      <c r="X4989">
        <v>0</v>
      </c>
      <c r="Z4989" t="s">
        <v>37</v>
      </c>
      <c r="AA4989" t="s">
        <v>32</v>
      </c>
      <c r="AB4989" t="s">
        <v>7648</v>
      </c>
      <c r="AC4989" t="s">
        <v>7675</v>
      </c>
    </row>
    <row r="4990" spans="1:29" x14ac:dyDescent="0.3">
      <c r="A4990" t="s">
        <v>4916</v>
      </c>
      <c r="B4990">
        <v>5</v>
      </c>
      <c r="C4990" t="s">
        <v>29</v>
      </c>
      <c r="D4990" t="s">
        <v>35</v>
      </c>
      <c r="E4990">
        <v>19</v>
      </c>
      <c r="F4990" t="s">
        <v>32</v>
      </c>
      <c r="G4990">
        <v>38</v>
      </c>
      <c r="H4990">
        <v>54</v>
      </c>
      <c r="I4990">
        <v>501</v>
      </c>
      <c r="J4990">
        <v>71</v>
      </c>
      <c r="K4990">
        <v>550</v>
      </c>
      <c r="L4990" t="s">
        <v>32</v>
      </c>
      <c r="M4990" t="s">
        <v>32</v>
      </c>
      <c r="N4990" t="s">
        <v>31</v>
      </c>
      <c r="O4990">
        <v>45</v>
      </c>
      <c r="P4990">
        <v>52</v>
      </c>
      <c r="Q4990">
        <v>188</v>
      </c>
      <c r="R4990">
        <v>174.5</v>
      </c>
      <c r="S4990" t="s">
        <v>32</v>
      </c>
      <c r="T4990" t="s">
        <v>32</v>
      </c>
      <c r="U4990">
        <v>71</v>
      </c>
      <c r="V4990">
        <v>71</v>
      </c>
      <c r="W4990">
        <v>555</v>
      </c>
      <c r="X4990">
        <v>0</v>
      </c>
      <c r="Z4990" t="s">
        <v>33</v>
      </c>
      <c r="AA4990" t="s">
        <v>32</v>
      </c>
      <c r="AB4990" t="s">
        <v>7728</v>
      </c>
      <c r="AC4990" t="s">
        <v>7675</v>
      </c>
    </row>
    <row r="4991" spans="1:29" x14ac:dyDescent="0.3">
      <c r="A4991" t="s">
        <v>4917</v>
      </c>
      <c r="B4991">
        <v>3</v>
      </c>
      <c r="C4991" t="s">
        <v>29</v>
      </c>
      <c r="D4991" t="s">
        <v>30</v>
      </c>
      <c r="E4991">
        <v>8</v>
      </c>
      <c r="F4991" t="s">
        <v>32</v>
      </c>
      <c r="G4991">
        <v>37</v>
      </c>
      <c r="H4991">
        <v>46</v>
      </c>
      <c r="I4991">
        <v>352</v>
      </c>
      <c r="J4991">
        <v>48</v>
      </c>
      <c r="K4991">
        <v>367</v>
      </c>
      <c r="L4991" t="s">
        <v>32</v>
      </c>
      <c r="M4991" t="s">
        <v>32</v>
      </c>
      <c r="N4991" t="s">
        <v>32</v>
      </c>
      <c r="O4991">
        <v>40</v>
      </c>
      <c r="P4991">
        <v>47</v>
      </c>
      <c r="Q4991">
        <v>152</v>
      </c>
      <c r="R4991">
        <v>236.3</v>
      </c>
      <c r="S4991" t="s">
        <v>32</v>
      </c>
      <c r="T4991" t="s">
        <v>32</v>
      </c>
      <c r="U4991">
        <v>35</v>
      </c>
      <c r="V4991">
        <v>35</v>
      </c>
      <c r="W4991">
        <v>264</v>
      </c>
      <c r="X4991">
        <v>0</v>
      </c>
      <c r="Z4991" t="s">
        <v>33</v>
      </c>
      <c r="AA4991" t="s">
        <v>31</v>
      </c>
    </row>
    <row r="4992" spans="1:29" x14ac:dyDescent="0.3">
      <c r="A4992" t="s">
        <v>4921</v>
      </c>
      <c r="B4992">
        <v>5</v>
      </c>
      <c r="C4992" t="s">
        <v>29</v>
      </c>
      <c r="D4992" t="s">
        <v>30</v>
      </c>
      <c r="E4992">
        <v>12</v>
      </c>
      <c r="F4992" t="s">
        <v>32</v>
      </c>
      <c r="G4992">
        <v>22</v>
      </c>
      <c r="H4992">
        <v>31</v>
      </c>
      <c r="I4992">
        <v>279</v>
      </c>
      <c r="J4992">
        <v>35</v>
      </c>
      <c r="K4992">
        <v>298</v>
      </c>
      <c r="L4992" t="s">
        <v>32</v>
      </c>
      <c r="M4992" t="s">
        <v>32</v>
      </c>
      <c r="N4992" t="s">
        <v>32</v>
      </c>
      <c r="O4992">
        <v>28</v>
      </c>
      <c r="P4992">
        <v>38</v>
      </c>
      <c r="Q4992">
        <v>102</v>
      </c>
      <c r="R4992">
        <v>187.5</v>
      </c>
      <c r="S4992" t="s">
        <v>32</v>
      </c>
      <c r="T4992" t="s">
        <v>32</v>
      </c>
      <c r="U4992">
        <v>35</v>
      </c>
      <c r="V4992">
        <v>35</v>
      </c>
      <c r="W4992">
        <v>300</v>
      </c>
      <c r="X4992">
        <v>0</v>
      </c>
      <c r="Z4992" t="s">
        <v>33</v>
      </c>
      <c r="AA4992" t="s">
        <v>32</v>
      </c>
    </row>
    <row r="4993" spans="1:29" x14ac:dyDescent="0.3">
      <c r="A4993" t="s">
        <v>4922</v>
      </c>
      <c r="B4993">
        <v>5</v>
      </c>
      <c r="C4993" t="s">
        <v>29</v>
      </c>
      <c r="D4993" t="s">
        <v>30</v>
      </c>
      <c r="E4993">
        <v>16</v>
      </c>
      <c r="F4993" t="s">
        <v>32</v>
      </c>
      <c r="G4993">
        <v>27</v>
      </c>
      <c r="H4993">
        <v>36</v>
      </c>
      <c r="I4993">
        <v>312</v>
      </c>
      <c r="J4993">
        <v>40</v>
      </c>
      <c r="K4993">
        <v>326</v>
      </c>
      <c r="L4993" t="s">
        <v>32</v>
      </c>
      <c r="M4993" t="s">
        <v>32</v>
      </c>
      <c r="N4993" t="s">
        <v>32</v>
      </c>
      <c r="O4993">
        <v>34</v>
      </c>
      <c r="P4993">
        <v>31</v>
      </c>
      <c r="Q4993">
        <v>198</v>
      </c>
      <c r="R4993">
        <v>179.2</v>
      </c>
      <c r="S4993" t="s">
        <v>32</v>
      </c>
      <c r="T4993" t="s">
        <v>32</v>
      </c>
      <c r="U4993">
        <v>40</v>
      </c>
      <c r="V4993">
        <v>40</v>
      </c>
      <c r="W4993">
        <v>326</v>
      </c>
      <c r="X4993">
        <v>0</v>
      </c>
      <c r="Z4993" t="s">
        <v>33</v>
      </c>
      <c r="AA4993" t="s">
        <v>32</v>
      </c>
    </row>
    <row r="4994" spans="1:29" x14ac:dyDescent="0.3">
      <c r="A4994" t="s">
        <v>4923</v>
      </c>
      <c r="B4994">
        <v>4</v>
      </c>
      <c r="C4994" t="s">
        <v>29</v>
      </c>
      <c r="D4994" t="s">
        <v>30</v>
      </c>
      <c r="E4994">
        <v>9</v>
      </c>
      <c r="F4994" t="s">
        <v>32</v>
      </c>
      <c r="G4994">
        <v>20</v>
      </c>
      <c r="H4994">
        <v>34</v>
      </c>
      <c r="I4994">
        <v>222</v>
      </c>
      <c r="J4994">
        <v>35</v>
      </c>
      <c r="K4994">
        <v>248</v>
      </c>
      <c r="L4994" t="s">
        <v>32</v>
      </c>
      <c r="M4994" t="s">
        <v>32</v>
      </c>
      <c r="N4994" t="s">
        <v>32</v>
      </c>
      <c r="O4994">
        <v>25</v>
      </c>
      <c r="P4994">
        <v>31</v>
      </c>
      <c r="Q4994">
        <v>77</v>
      </c>
      <c r="R4994">
        <v>276.2</v>
      </c>
      <c r="S4994" t="s">
        <v>32</v>
      </c>
      <c r="T4994" t="s">
        <v>32</v>
      </c>
      <c r="U4994">
        <v>28</v>
      </c>
      <c r="V4994">
        <v>28</v>
      </c>
      <c r="W4994">
        <v>198</v>
      </c>
      <c r="X4994">
        <v>0</v>
      </c>
      <c r="Z4994" t="s">
        <v>33</v>
      </c>
      <c r="AA4994" t="s">
        <v>32</v>
      </c>
    </row>
    <row r="4995" spans="1:29" x14ac:dyDescent="0.3">
      <c r="A4995" t="s">
        <v>4929</v>
      </c>
      <c r="B4995">
        <v>5</v>
      </c>
      <c r="C4995" t="s">
        <v>29</v>
      </c>
      <c r="D4995" t="s">
        <v>35</v>
      </c>
      <c r="E4995">
        <v>12</v>
      </c>
      <c r="F4995" t="s">
        <v>32</v>
      </c>
      <c r="G4995">
        <v>57</v>
      </c>
      <c r="H4995">
        <v>72</v>
      </c>
      <c r="I4995">
        <v>581</v>
      </c>
      <c r="J4995">
        <v>73</v>
      </c>
      <c r="K4995">
        <v>604</v>
      </c>
      <c r="L4995" t="s">
        <v>32</v>
      </c>
      <c r="M4995" t="s">
        <v>32</v>
      </c>
      <c r="N4995" t="s">
        <v>32</v>
      </c>
      <c r="O4995">
        <v>62</v>
      </c>
      <c r="P4995">
        <v>60</v>
      </c>
      <c r="Q4995">
        <v>203</v>
      </c>
      <c r="R4995">
        <v>191.1</v>
      </c>
      <c r="S4995" t="s">
        <v>32</v>
      </c>
      <c r="T4995" t="s">
        <v>32</v>
      </c>
      <c r="U4995">
        <v>72</v>
      </c>
      <c r="V4995">
        <v>72</v>
      </c>
      <c r="W4995">
        <v>611</v>
      </c>
      <c r="X4995">
        <v>0</v>
      </c>
      <c r="Z4995" t="s">
        <v>33</v>
      </c>
      <c r="AA4995" t="s">
        <v>32</v>
      </c>
      <c r="AB4995" t="s">
        <v>7677</v>
      </c>
      <c r="AC4995" t="s">
        <v>7682</v>
      </c>
    </row>
    <row r="4996" spans="1:29" x14ac:dyDescent="0.3">
      <c r="A4996" t="s">
        <v>4930</v>
      </c>
      <c r="B4996">
        <v>3</v>
      </c>
      <c r="C4996" t="s">
        <v>29</v>
      </c>
      <c r="D4996" t="s">
        <v>35</v>
      </c>
      <c r="E4996">
        <v>16</v>
      </c>
      <c r="F4996" t="s">
        <v>32</v>
      </c>
      <c r="G4996">
        <v>107</v>
      </c>
      <c r="H4996">
        <v>156</v>
      </c>
      <c r="I4996">
        <v>1433</v>
      </c>
      <c r="J4996">
        <v>157</v>
      </c>
      <c r="K4996">
        <v>1441</v>
      </c>
      <c r="L4996" t="s">
        <v>32</v>
      </c>
      <c r="M4996" t="s">
        <v>32</v>
      </c>
      <c r="N4996" t="s">
        <v>32</v>
      </c>
      <c r="O4996">
        <v>120</v>
      </c>
      <c r="P4996">
        <v>108</v>
      </c>
      <c r="Q4996">
        <v>508</v>
      </c>
      <c r="R4996">
        <v>186.6</v>
      </c>
      <c r="S4996" t="s">
        <v>37</v>
      </c>
      <c r="T4996" t="s">
        <v>32</v>
      </c>
      <c r="U4996">
        <v>141</v>
      </c>
      <c r="V4996">
        <v>141</v>
      </c>
      <c r="W4996">
        <v>1261</v>
      </c>
      <c r="X4996">
        <v>0</v>
      </c>
      <c r="Z4996" t="s">
        <v>32</v>
      </c>
      <c r="AA4996" t="s">
        <v>37</v>
      </c>
      <c r="AB4996" t="s">
        <v>7644</v>
      </c>
      <c r="AC4996" t="s">
        <v>7675</v>
      </c>
    </row>
    <row r="4997" spans="1:29" x14ac:dyDescent="0.3">
      <c r="A4997" t="s">
        <v>4931</v>
      </c>
      <c r="B4997">
        <v>4</v>
      </c>
      <c r="C4997" t="s">
        <v>29</v>
      </c>
      <c r="D4997" t="s">
        <v>30</v>
      </c>
      <c r="E4997">
        <v>20</v>
      </c>
      <c r="F4997" t="s">
        <v>32</v>
      </c>
      <c r="G4997">
        <v>99</v>
      </c>
      <c r="H4997">
        <v>125</v>
      </c>
      <c r="I4997">
        <v>1173</v>
      </c>
      <c r="J4997">
        <v>129</v>
      </c>
      <c r="K4997">
        <v>1200</v>
      </c>
      <c r="L4997" t="s">
        <v>32</v>
      </c>
      <c r="M4997" t="s">
        <v>32</v>
      </c>
      <c r="N4997" t="s">
        <v>32</v>
      </c>
      <c r="O4997">
        <v>106</v>
      </c>
      <c r="P4997">
        <v>135</v>
      </c>
      <c r="Q4997">
        <v>480</v>
      </c>
      <c r="R4997">
        <v>240</v>
      </c>
      <c r="S4997" t="s">
        <v>37</v>
      </c>
      <c r="T4997" t="s">
        <v>32</v>
      </c>
      <c r="U4997">
        <v>130</v>
      </c>
      <c r="V4997">
        <v>130</v>
      </c>
      <c r="W4997">
        <v>1200</v>
      </c>
      <c r="X4997">
        <v>0</v>
      </c>
      <c r="Z4997" t="s">
        <v>32</v>
      </c>
      <c r="AA4997" t="s">
        <v>32</v>
      </c>
    </row>
    <row r="4998" spans="1:29" x14ac:dyDescent="0.3">
      <c r="A4998" t="s">
        <v>4932</v>
      </c>
      <c r="B4998">
        <v>5</v>
      </c>
      <c r="C4998" t="s">
        <v>29</v>
      </c>
      <c r="D4998" t="s">
        <v>35</v>
      </c>
      <c r="E4998">
        <v>20</v>
      </c>
      <c r="F4998" t="s">
        <v>32</v>
      </c>
      <c r="G4998">
        <v>86</v>
      </c>
      <c r="H4998">
        <v>110</v>
      </c>
      <c r="I4998">
        <v>1032</v>
      </c>
      <c r="J4998">
        <v>116</v>
      </c>
      <c r="K4998">
        <v>1056</v>
      </c>
      <c r="L4998" t="s">
        <v>32</v>
      </c>
      <c r="M4998" t="s">
        <v>32</v>
      </c>
      <c r="N4998" t="s">
        <v>32</v>
      </c>
      <c r="O4998">
        <v>95</v>
      </c>
      <c r="P4998">
        <v>113</v>
      </c>
      <c r="Q4998">
        <v>364</v>
      </c>
      <c r="R4998">
        <v>195.8</v>
      </c>
      <c r="S4998" t="s">
        <v>32</v>
      </c>
      <c r="T4998" t="s">
        <v>37</v>
      </c>
      <c r="U4998">
        <v>117</v>
      </c>
      <c r="V4998">
        <v>117</v>
      </c>
      <c r="W4998">
        <v>1088</v>
      </c>
      <c r="X4998">
        <v>0</v>
      </c>
      <c r="Z4998" t="s">
        <v>32</v>
      </c>
      <c r="AA4998" t="s">
        <v>32</v>
      </c>
      <c r="AB4998" t="s">
        <v>7699</v>
      </c>
      <c r="AC4998" t="s">
        <v>7682</v>
      </c>
    </row>
    <row r="4999" spans="1:29" x14ac:dyDescent="0.3">
      <c r="A4999" t="s">
        <v>4933</v>
      </c>
      <c r="B4999">
        <v>4</v>
      </c>
      <c r="C4999" t="s">
        <v>29</v>
      </c>
      <c r="D4999" t="s">
        <v>30</v>
      </c>
      <c r="E4999">
        <v>35</v>
      </c>
      <c r="F4999" t="s">
        <v>32</v>
      </c>
      <c r="G4999">
        <v>139</v>
      </c>
      <c r="H4999">
        <v>185</v>
      </c>
      <c r="I4999">
        <v>1793</v>
      </c>
      <c r="J4999">
        <v>192</v>
      </c>
      <c r="K4999">
        <v>1834</v>
      </c>
      <c r="L4999" t="s">
        <v>32</v>
      </c>
      <c r="M4999" t="s">
        <v>32</v>
      </c>
      <c r="N4999" t="s">
        <v>32</v>
      </c>
      <c r="O4999">
        <v>151</v>
      </c>
      <c r="P4999">
        <v>147</v>
      </c>
      <c r="Q4999">
        <v>644</v>
      </c>
      <c r="R4999">
        <v>184.1</v>
      </c>
      <c r="S4999" t="s">
        <v>37</v>
      </c>
      <c r="T4999" t="s">
        <v>32</v>
      </c>
      <c r="U4999">
        <v>170</v>
      </c>
      <c r="V4999">
        <v>170</v>
      </c>
      <c r="W4999">
        <v>1602</v>
      </c>
      <c r="X4999">
        <v>0</v>
      </c>
      <c r="Z4999" t="s">
        <v>32</v>
      </c>
      <c r="AA4999" t="s">
        <v>32</v>
      </c>
    </row>
    <row r="5000" spans="1:29" x14ac:dyDescent="0.3">
      <c r="A5000" t="s">
        <v>4934</v>
      </c>
      <c r="B5000">
        <v>2</v>
      </c>
      <c r="C5000" t="s">
        <v>29</v>
      </c>
      <c r="D5000" t="s">
        <v>30</v>
      </c>
      <c r="E5000">
        <v>12</v>
      </c>
      <c r="F5000" t="s">
        <v>32</v>
      </c>
      <c r="G5000">
        <v>35</v>
      </c>
      <c r="H5000">
        <v>62</v>
      </c>
      <c r="I5000">
        <v>528</v>
      </c>
      <c r="J5000">
        <v>66</v>
      </c>
      <c r="K5000">
        <v>539</v>
      </c>
      <c r="L5000" t="s">
        <v>31</v>
      </c>
      <c r="M5000" t="s">
        <v>32</v>
      </c>
      <c r="N5000" t="s">
        <v>31</v>
      </c>
      <c r="O5000">
        <v>45</v>
      </c>
      <c r="P5000">
        <v>65</v>
      </c>
      <c r="Q5000">
        <v>203</v>
      </c>
      <c r="R5000">
        <v>313.89999999999998</v>
      </c>
      <c r="S5000" t="s">
        <v>32</v>
      </c>
      <c r="T5000" t="s">
        <v>32</v>
      </c>
      <c r="U5000">
        <v>66</v>
      </c>
      <c r="V5000">
        <v>66</v>
      </c>
      <c r="W5000">
        <v>549</v>
      </c>
      <c r="X5000">
        <v>0</v>
      </c>
      <c r="Z5000" t="s">
        <v>32</v>
      </c>
      <c r="AA5000" t="s">
        <v>32</v>
      </c>
      <c r="AB5000" t="s">
        <v>7645</v>
      </c>
      <c r="AC5000" t="s">
        <v>7646</v>
      </c>
    </row>
    <row r="5001" spans="1:29" x14ac:dyDescent="0.3">
      <c r="A5001" t="s">
        <v>4935</v>
      </c>
      <c r="B5001">
        <v>4</v>
      </c>
      <c r="C5001" t="s">
        <v>29</v>
      </c>
      <c r="D5001" t="s">
        <v>30</v>
      </c>
      <c r="E5001">
        <v>18</v>
      </c>
      <c r="F5001" t="s">
        <v>32</v>
      </c>
      <c r="G5001">
        <v>67</v>
      </c>
      <c r="H5001">
        <v>99</v>
      </c>
      <c r="I5001">
        <v>942</v>
      </c>
      <c r="J5001">
        <v>100</v>
      </c>
      <c r="K5001">
        <v>972</v>
      </c>
      <c r="L5001" t="s">
        <v>32</v>
      </c>
      <c r="M5001" t="s">
        <v>32</v>
      </c>
      <c r="N5001" t="s">
        <v>32</v>
      </c>
      <c r="O5001">
        <v>73</v>
      </c>
      <c r="P5001">
        <v>85</v>
      </c>
      <c r="Q5001">
        <v>330</v>
      </c>
      <c r="R5001">
        <v>191.9</v>
      </c>
      <c r="S5001" t="s">
        <v>32</v>
      </c>
      <c r="T5001" t="s">
        <v>32</v>
      </c>
      <c r="U5001">
        <v>76</v>
      </c>
      <c r="V5001">
        <v>76</v>
      </c>
      <c r="W5001">
        <v>754</v>
      </c>
      <c r="X5001">
        <v>0</v>
      </c>
      <c r="Z5001" t="s">
        <v>32</v>
      </c>
      <c r="AA5001" t="s">
        <v>32</v>
      </c>
    </row>
    <row r="5002" spans="1:29" x14ac:dyDescent="0.3">
      <c r="A5002" t="s">
        <v>4936</v>
      </c>
      <c r="B5002">
        <v>4</v>
      </c>
      <c r="C5002" t="s">
        <v>29</v>
      </c>
      <c r="D5002" t="s">
        <v>30</v>
      </c>
      <c r="E5002">
        <v>12</v>
      </c>
      <c r="F5002" t="s">
        <v>32</v>
      </c>
      <c r="G5002">
        <v>47</v>
      </c>
      <c r="H5002">
        <v>75</v>
      </c>
      <c r="I5002">
        <v>651</v>
      </c>
      <c r="J5002">
        <v>79</v>
      </c>
      <c r="K5002">
        <v>679</v>
      </c>
      <c r="L5002" t="s">
        <v>32</v>
      </c>
      <c r="M5002" t="s">
        <v>32</v>
      </c>
      <c r="N5002" t="s">
        <v>32</v>
      </c>
      <c r="O5002">
        <v>53</v>
      </c>
      <c r="P5002">
        <v>62</v>
      </c>
      <c r="Q5002">
        <v>228</v>
      </c>
      <c r="R5002">
        <v>205.4</v>
      </c>
      <c r="S5002" t="s">
        <v>37</v>
      </c>
      <c r="T5002" t="s">
        <v>32</v>
      </c>
      <c r="U5002">
        <v>78</v>
      </c>
      <c r="V5002">
        <v>78</v>
      </c>
      <c r="W5002">
        <v>676</v>
      </c>
      <c r="X5002">
        <v>0</v>
      </c>
      <c r="Z5002" t="s">
        <v>32</v>
      </c>
      <c r="AA5002" t="s">
        <v>32</v>
      </c>
    </row>
    <row r="5003" spans="1:29" x14ac:dyDescent="0.3">
      <c r="A5003" t="s">
        <v>5064</v>
      </c>
      <c r="B5003">
        <v>4</v>
      </c>
      <c r="C5003" t="s">
        <v>40</v>
      </c>
      <c r="D5003" t="s">
        <v>41</v>
      </c>
      <c r="E5003">
        <v>19</v>
      </c>
      <c r="F5003" t="s">
        <v>31</v>
      </c>
      <c r="G5003">
        <v>28</v>
      </c>
      <c r="H5003">
        <v>58</v>
      </c>
      <c r="I5003">
        <v>497</v>
      </c>
      <c r="J5003">
        <v>60</v>
      </c>
      <c r="K5003">
        <v>533</v>
      </c>
      <c r="L5003" t="s">
        <v>32</v>
      </c>
      <c r="M5003" t="s">
        <v>32</v>
      </c>
      <c r="N5003" t="s">
        <v>32</v>
      </c>
      <c r="O5003">
        <v>41</v>
      </c>
      <c r="P5003">
        <v>57</v>
      </c>
      <c r="Q5003">
        <v>169</v>
      </c>
      <c r="R5003">
        <v>276</v>
      </c>
      <c r="S5003" t="s">
        <v>32</v>
      </c>
      <c r="T5003" t="s">
        <v>32</v>
      </c>
      <c r="U5003">
        <v>55</v>
      </c>
      <c r="V5003">
        <v>55</v>
      </c>
      <c r="W5003">
        <v>456</v>
      </c>
      <c r="X5003">
        <v>0</v>
      </c>
      <c r="Z5003" t="s">
        <v>33</v>
      </c>
      <c r="AA5003" t="s">
        <v>32</v>
      </c>
      <c r="AB5003" t="s">
        <v>7685</v>
      </c>
      <c r="AC5003" t="s">
        <v>7682</v>
      </c>
    </row>
    <row r="5004" spans="1:29" x14ac:dyDescent="0.3">
      <c r="A5004" t="s">
        <v>4937</v>
      </c>
      <c r="B5004">
        <v>3</v>
      </c>
      <c r="C5004" t="s">
        <v>29</v>
      </c>
      <c r="D5004" t="s">
        <v>35</v>
      </c>
      <c r="E5004">
        <v>17</v>
      </c>
      <c r="F5004" t="s">
        <v>32</v>
      </c>
      <c r="G5004">
        <v>85</v>
      </c>
      <c r="H5004">
        <v>130</v>
      </c>
      <c r="I5004">
        <v>1061</v>
      </c>
      <c r="J5004">
        <v>134</v>
      </c>
      <c r="K5004">
        <v>1098</v>
      </c>
      <c r="L5004" t="s">
        <v>32</v>
      </c>
      <c r="M5004" t="s">
        <v>32</v>
      </c>
      <c r="N5004" t="s">
        <v>32</v>
      </c>
      <c r="O5004">
        <v>101</v>
      </c>
      <c r="P5004">
        <v>125</v>
      </c>
      <c r="Q5004">
        <v>366</v>
      </c>
      <c r="R5004">
        <v>236.6</v>
      </c>
      <c r="S5004" t="s">
        <v>37</v>
      </c>
      <c r="T5004" t="s">
        <v>32</v>
      </c>
      <c r="U5004">
        <v>85</v>
      </c>
      <c r="V5004">
        <v>85</v>
      </c>
      <c r="W5004">
        <v>652</v>
      </c>
      <c r="X5004">
        <v>0</v>
      </c>
      <c r="Z5004" t="s">
        <v>32</v>
      </c>
      <c r="AA5004" t="s">
        <v>32</v>
      </c>
      <c r="AB5004" t="s">
        <v>7660</v>
      </c>
      <c r="AC5004" t="s">
        <v>7675</v>
      </c>
    </row>
    <row r="5005" spans="1:29" x14ac:dyDescent="0.3">
      <c r="A5005" t="s">
        <v>5082</v>
      </c>
      <c r="B5005">
        <v>4</v>
      </c>
      <c r="C5005" t="s">
        <v>29</v>
      </c>
      <c r="D5005" t="s">
        <v>35</v>
      </c>
      <c r="E5005">
        <v>12</v>
      </c>
      <c r="F5005" t="s">
        <v>33</v>
      </c>
      <c r="G5005">
        <v>14</v>
      </c>
      <c r="H5005">
        <v>22</v>
      </c>
      <c r="I5005">
        <v>196</v>
      </c>
      <c r="J5005">
        <v>23</v>
      </c>
      <c r="K5005">
        <v>197</v>
      </c>
      <c r="L5005" t="s">
        <v>32</v>
      </c>
      <c r="M5005" t="s">
        <v>31</v>
      </c>
      <c r="N5005" t="s">
        <v>32</v>
      </c>
      <c r="O5005">
        <v>19</v>
      </c>
      <c r="P5005">
        <v>19</v>
      </c>
      <c r="Q5005">
        <v>70</v>
      </c>
      <c r="R5005">
        <v>102.3</v>
      </c>
      <c r="S5005" t="s">
        <v>32</v>
      </c>
      <c r="T5005" t="s">
        <v>32</v>
      </c>
      <c r="U5005">
        <v>23</v>
      </c>
      <c r="V5005">
        <v>23</v>
      </c>
      <c r="W5005">
        <v>199</v>
      </c>
      <c r="X5005">
        <v>0</v>
      </c>
      <c r="Z5005" t="s">
        <v>33</v>
      </c>
      <c r="AA5005" t="s">
        <v>32</v>
      </c>
      <c r="AB5005" t="s">
        <v>7698</v>
      </c>
      <c r="AC5005" t="s">
        <v>7682</v>
      </c>
    </row>
    <row r="5006" spans="1:29" x14ac:dyDescent="0.3">
      <c r="A5006" t="s">
        <v>4938</v>
      </c>
      <c r="B5006">
        <v>5</v>
      </c>
      <c r="C5006" t="s">
        <v>29</v>
      </c>
      <c r="D5006" t="s">
        <v>30</v>
      </c>
      <c r="E5006">
        <v>28</v>
      </c>
      <c r="F5006" t="s">
        <v>32</v>
      </c>
      <c r="G5006">
        <v>81</v>
      </c>
      <c r="H5006">
        <v>112</v>
      </c>
      <c r="I5006">
        <v>953</v>
      </c>
      <c r="J5006">
        <v>112</v>
      </c>
      <c r="K5006">
        <v>977</v>
      </c>
      <c r="L5006" t="s">
        <v>32</v>
      </c>
      <c r="M5006" t="s">
        <v>32</v>
      </c>
      <c r="N5006" t="s">
        <v>32</v>
      </c>
      <c r="O5006">
        <v>87</v>
      </c>
      <c r="P5006">
        <v>66</v>
      </c>
      <c r="Q5006">
        <v>372</v>
      </c>
      <c r="R5006">
        <v>154.5</v>
      </c>
      <c r="S5006" t="s">
        <v>32</v>
      </c>
      <c r="T5006" t="s">
        <v>32</v>
      </c>
      <c r="U5006">
        <v>101</v>
      </c>
      <c r="V5006">
        <v>101</v>
      </c>
      <c r="W5006">
        <v>820</v>
      </c>
      <c r="X5006">
        <v>1</v>
      </c>
      <c r="Y5006">
        <v>8</v>
      </c>
      <c r="Z5006" t="s">
        <v>32</v>
      </c>
      <c r="AA5006" t="s">
        <v>32</v>
      </c>
    </row>
    <row r="5007" spans="1:29" x14ac:dyDescent="0.3">
      <c r="A5007" t="s">
        <v>5083</v>
      </c>
      <c r="B5007">
        <v>4</v>
      </c>
      <c r="C5007" t="s">
        <v>29</v>
      </c>
      <c r="D5007" t="s">
        <v>35</v>
      </c>
      <c r="E5007">
        <v>12</v>
      </c>
      <c r="F5007" t="s">
        <v>32</v>
      </c>
      <c r="G5007">
        <v>46</v>
      </c>
      <c r="H5007">
        <v>57</v>
      </c>
      <c r="I5007">
        <v>493</v>
      </c>
      <c r="J5007">
        <v>59</v>
      </c>
      <c r="K5007">
        <v>513</v>
      </c>
      <c r="L5007" t="s">
        <v>32</v>
      </c>
      <c r="M5007" t="s">
        <v>32</v>
      </c>
      <c r="N5007" t="s">
        <v>32</v>
      </c>
      <c r="O5007">
        <v>55</v>
      </c>
      <c r="P5007">
        <v>57</v>
      </c>
      <c r="Q5007">
        <v>210</v>
      </c>
      <c r="R5007">
        <v>242.5</v>
      </c>
      <c r="S5007" t="s">
        <v>32</v>
      </c>
      <c r="T5007" t="s">
        <v>32</v>
      </c>
      <c r="U5007">
        <v>59</v>
      </c>
      <c r="V5007">
        <v>59</v>
      </c>
      <c r="W5007">
        <v>508</v>
      </c>
      <c r="X5007">
        <v>0</v>
      </c>
      <c r="Z5007" t="s">
        <v>33</v>
      </c>
      <c r="AA5007" t="s">
        <v>32</v>
      </c>
      <c r="AB5007" t="s">
        <v>7717</v>
      </c>
      <c r="AC5007" t="s">
        <v>7675</v>
      </c>
    </row>
    <row r="5008" spans="1:29" x14ac:dyDescent="0.3">
      <c r="A5008" t="s">
        <v>5084</v>
      </c>
      <c r="B5008">
        <v>5</v>
      </c>
      <c r="C5008" t="s">
        <v>29</v>
      </c>
      <c r="D5008" t="s">
        <v>35</v>
      </c>
      <c r="E5008">
        <v>24</v>
      </c>
      <c r="F5008" t="s">
        <v>32</v>
      </c>
      <c r="G5008">
        <v>58</v>
      </c>
      <c r="H5008">
        <v>100</v>
      </c>
      <c r="I5008">
        <v>961</v>
      </c>
      <c r="J5008">
        <v>105</v>
      </c>
      <c r="K5008">
        <v>988</v>
      </c>
      <c r="L5008" t="s">
        <v>32</v>
      </c>
      <c r="M5008" t="s">
        <v>32</v>
      </c>
      <c r="N5008" t="s">
        <v>37</v>
      </c>
      <c r="O5008">
        <v>74</v>
      </c>
      <c r="P5008">
        <v>88</v>
      </c>
      <c r="Q5008">
        <v>294</v>
      </c>
      <c r="R5008">
        <v>141.5</v>
      </c>
      <c r="S5008" t="s">
        <v>32</v>
      </c>
      <c r="T5008" t="s">
        <v>32</v>
      </c>
      <c r="U5008">
        <v>103</v>
      </c>
      <c r="V5008">
        <v>103</v>
      </c>
      <c r="W5008">
        <v>975</v>
      </c>
      <c r="X5008">
        <v>0</v>
      </c>
      <c r="Z5008" t="s">
        <v>32</v>
      </c>
      <c r="AA5008" t="s">
        <v>32</v>
      </c>
      <c r="AB5008" t="s">
        <v>7703</v>
      </c>
      <c r="AC5008" t="s">
        <v>7682</v>
      </c>
    </row>
    <row r="5009" spans="1:29" x14ac:dyDescent="0.3">
      <c r="A5009" t="s">
        <v>4941</v>
      </c>
      <c r="B5009">
        <v>5</v>
      </c>
      <c r="C5009" t="s">
        <v>29</v>
      </c>
      <c r="D5009" t="s">
        <v>30</v>
      </c>
      <c r="E5009">
        <v>4</v>
      </c>
      <c r="F5009" t="s">
        <v>32</v>
      </c>
      <c r="G5009">
        <v>78</v>
      </c>
      <c r="H5009">
        <v>116</v>
      </c>
      <c r="I5009">
        <v>961</v>
      </c>
      <c r="J5009">
        <v>123</v>
      </c>
      <c r="K5009">
        <v>1004</v>
      </c>
      <c r="L5009" t="s">
        <v>32</v>
      </c>
      <c r="M5009" t="s">
        <v>32</v>
      </c>
      <c r="N5009" t="s">
        <v>32</v>
      </c>
      <c r="O5009">
        <v>90</v>
      </c>
      <c r="P5009">
        <v>76</v>
      </c>
      <c r="Q5009">
        <v>344</v>
      </c>
      <c r="R5009">
        <v>167</v>
      </c>
      <c r="S5009" t="s">
        <v>33</v>
      </c>
      <c r="T5009" t="s">
        <v>32</v>
      </c>
      <c r="U5009">
        <v>19</v>
      </c>
      <c r="V5009">
        <v>19</v>
      </c>
      <c r="W5009">
        <v>157</v>
      </c>
      <c r="X5009">
        <v>0</v>
      </c>
      <c r="Z5009" t="s">
        <v>32</v>
      </c>
      <c r="AA5009" t="s">
        <v>32</v>
      </c>
    </row>
    <row r="5010" spans="1:29" x14ac:dyDescent="0.3">
      <c r="A5010" t="s">
        <v>4942</v>
      </c>
      <c r="B5010">
        <v>3</v>
      </c>
      <c r="C5010" t="s">
        <v>29</v>
      </c>
      <c r="D5010" t="s">
        <v>30</v>
      </c>
      <c r="E5010">
        <v>20</v>
      </c>
      <c r="F5010" t="s">
        <v>32</v>
      </c>
      <c r="G5010">
        <v>58</v>
      </c>
      <c r="H5010">
        <v>97</v>
      </c>
      <c r="I5010">
        <v>870</v>
      </c>
      <c r="J5010">
        <v>99</v>
      </c>
      <c r="K5010">
        <v>891</v>
      </c>
      <c r="L5010" t="s">
        <v>32</v>
      </c>
      <c r="M5010" t="s">
        <v>32</v>
      </c>
      <c r="N5010" t="s">
        <v>32</v>
      </c>
      <c r="O5010">
        <v>72</v>
      </c>
      <c r="P5010">
        <v>72</v>
      </c>
      <c r="Q5010">
        <v>291</v>
      </c>
      <c r="R5010">
        <v>225.8</v>
      </c>
      <c r="S5010" t="s">
        <v>32</v>
      </c>
      <c r="T5010" t="s">
        <v>31</v>
      </c>
      <c r="U5010">
        <v>100</v>
      </c>
      <c r="V5010">
        <v>100</v>
      </c>
      <c r="W5010">
        <v>895</v>
      </c>
      <c r="X5010">
        <v>0</v>
      </c>
      <c r="Z5010" t="s">
        <v>32</v>
      </c>
      <c r="AA5010" t="s">
        <v>32</v>
      </c>
    </row>
    <row r="5011" spans="1:29" x14ac:dyDescent="0.3">
      <c r="A5011" t="s">
        <v>5168</v>
      </c>
      <c r="B5011">
        <v>5</v>
      </c>
      <c r="C5011" t="s">
        <v>29</v>
      </c>
      <c r="D5011" t="s">
        <v>35</v>
      </c>
      <c r="E5011">
        <v>7</v>
      </c>
      <c r="F5011" t="s">
        <v>33</v>
      </c>
      <c r="G5011">
        <v>10</v>
      </c>
      <c r="H5011">
        <v>22</v>
      </c>
      <c r="I5011">
        <v>153</v>
      </c>
      <c r="J5011">
        <v>23</v>
      </c>
      <c r="K5011">
        <v>159</v>
      </c>
      <c r="L5011" t="s">
        <v>32</v>
      </c>
      <c r="M5011" t="s">
        <v>32</v>
      </c>
      <c r="N5011" t="s">
        <v>32</v>
      </c>
      <c r="O5011">
        <v>15</v>
      </c>
      <c r="P5011">
        <v>17</v>
      </c>
      <c r="Q5011">
        <v>78</v>
      </c>
      <c r="R5011">
        <v>221.7</v>
      </c>
      <c r="S5011" t="s">
        <v>32</v>
      </c>
      <c r="T5011" t="s">
        <v>32</v>
      </c>
      <c r="U5011">
        <v>21</v>
      </c>
      <c r="V5011">
        <v>21</v>
      </c>
      <c r="W5011">
        <v>157</v>
      </c>
      <c r="X5011">
        <v>0</v>
      </c>
      <c r="Z5011" t="s">
        <v>33</v>
      </c>
      <c r="AA5011" t="s">
        <v>33</v>
      </c>
      <c r="AB5011" t="s">
        <v>7665</v>
      </c>
      <c r="AC5011" t="s">
        <v>7682</v>
      </c>
    </row>
    <row r="5012" spans="1:29" x14ac:dyDescent="0.3">
      <c r="A5012" t="s">
        <v>4943</v>
      </c>
      <c r="C5012" t="s">
        <v>29</v>
      </c>
      <c r="D5012" t="s">
        <v>30</v>
      </c>
      <c r="E5012">
        <v>1</v>
      </c>
      <c r="F5012" t="s">
        <v>33</v>
      </c>
      <c r="G5012">
        <v>13</v>
      </c>
      <c r="H5012">
        <v>28</v>
      </c>
      <c r="I5012">
        <v>189</v>
      </c>
      <c r="J5012">
        <v>30</v>
      </c>
      <c r="K5012">
        <v>203</v>
      </c>
      <c r="L5012" t="s">
        <v>32</v>
      </c>
      <c r="M5012" t="s">
        <v>32</v>
      </c>
      <c r="N5012" t="s">
        <v>32</v>
      </c>
      <c r="O5012">
        <v>14</v>
      </c>
      <c r="P5012">
        <v>15</v>
      </c>
      <c r="Q5012">
        <v>61</v>
      </c>
      <c r="R5012">
        <v>220.8</v>
      </c>
      <c r="S5012" t="s">
        <v>33</v>
      </c>
      <c r="T5012" t="s">
        <v>33</v>
      </c>
      <c r="U5012">
        <v>3</v>
      </c>
      <c r="V5012">
        <v>3</v>
      </c>
      <c r="W5012">
        <v>20</v>
      </c>
      <c r="X5012">
        <v>0</v>
      </c>
      <c r="Z5012" t="s">
        <v>33</v>
      </c>
      <c r="AA5012" t="s">
        <v>32</v>
      </c>
    </row>
    <row r="5013" spans="1:29" x14ac:dyDescent="0.3">
      <c r="A5013" t="s">
        <v>5171</v>
      </c>
      <c r="B5013">
        <v>5</v>
      </c>
      <c r="C5013" t="s">
        <v>29</v>
      </c>
      <c r="D5013" t="s">
        <v>35</v>
      </c>
      <c r="E5013">
        <v>13</v>
      </c>
      <c r="F5013" t="s">
        <v>32</v>
      </c>
      <c r="G5013">
        <v>45</v>
      </c>
      <c r="H5013">
        <v>74</v>
      </c>
      <c r="I5013">
        <v>669</v>
      </c>
      <c r="J5013">
        <v>83</v>
      </c>
      <c r="K5013">
        <v>706</v>
      </c>
      <c r="L5013" t="s">
        <v>32</v>
      </c>
      <c r="M5013" t="s">
        <v>32</v>
      </c>
      <c r="N5013" t="s">
        <v>32</v>
      </c>
      <c r="O5013">
        <v>60</v>
      </c>
      <c r="P5013">
        <v>54</v>
      </c>
      <c r="Q5013">
        <v>255</v>
      </c>
      <c r="R5013">
        <v>185.2</v>
      </c>
      <c r="S5013" t="s">
        <v>32</v>
      </c>
      <c r="T5013" t="s">
        <v>32</v>
      </c>
      <c r="U5013">
        <v>71</v>
      </c>
      <c r="V5013">
        <v>71</v>
      </c>
      <c r="W5013">
        <v>590</v>
      </c>
      <c r="X5013">
        <v>0</v>
      </c>
      <c r="Z5013" t="s">
        <v>33</v>
      </c>
      <c r="AA5013" t="s">
        <v>32</v>
      </c>
      <c r="AB5013" t="s">
        <v>7688</v>
      </c>
      <c r="AC5013" t="s">
        <v>7682</v>
      </c>
    </row>
    <row r="5014" spans="1:29" x14ac:dyDescent="0.3">
      <c r="A5014" t="s">
        <v>5252</v>
      </c>
      <c r="B5014">
        <v>4</v>
      </c>
      <c r="C5014" t="s">
        <v>29</v>
      </c>
      <c r="D5014" t="s">
        <v>35</v>
      </c>
      <c r="E5014">
        <v>9</v>
      </c>
      <c r="F5014" t="s">
        <v>33</v>
      </c>
      <c r="G5014">
        <v>13</v>
      </c>
      <c r="H5014">
        <v>20</v>
      </c>
      <c r="I5014">
        <v>185</v>
      </c>
      <c r="J5014">
        <v>23</v>
      </c>
      <c r="K5014">
        <v>196</v>
      </c>
      <c r="L5014" t="s">
        <v>32</v>
      </c>
      <c r="M5014" t="s">
        <v>32</v>
      </c>
      <c r="N5014" t="s">
        <v>32</v>
      </c>
      <c r="O5014">
        <v>15</v>
      </c>
      <c r="P5014">
        <v>14</v>
      </c>
      <c r="Q5014">
        <v>75</v>
      </c>
      <c r="R5014">
        <v>186.7</v>
      </c>
      <c r="S5014" t="s">
        <v>32</v>
      </c>
      <c r="T5014" t="s">
        <v>32</v>
      </c>
      <c r="U5014">
        <v>22</v>
      </c>
      <c r="V5014">
        <v>22</v>
      </c>
      <c r="W5014">
        <v>191</v>
      </c>
      <c r="X5014">
        <v>0</v>
      </c>
      <c r="Z5014" t="s">
        <v>33</v>
      </c>
      <c r="AA5014" t="s">
        <v>32</v>
      </c>
      <c r="AB5014" t="s">
        <v>7699</v>
      </c>
      <c r="AC5014" t="s">
        <v>7682</v>
      </c>
    </row>
    <row r="5015" spans="1:29" x14ac:dyDescent="0.3">
      <c r="A5015" t="s">
        <v>4949</v>
      </c>
      <c r="B5015">
        <v>5</v>
      </c>
      <c r="C5015" t="s">
        <v>29</v>
      </c>
      <c r="D5015" t="s">
        <v>35</v>
      </c>
      <c r="E5015">
        <v>20</v>
      </c>
      <c r="F5015" t="s">
        <v>32</v>
      </c>
      <c r="G5015">
        <v>67</v>
      </c>
      <c r="H5015">
        <v>88</v>
      </c>
      <c r="I5015">
        <v>908</v>
      </c>
      <c r="J5015">
        <v>90</v>
      </c>
      <c r="K5015">
        <v>915</v>
      </c>
      <c r="L5015" t="s">
        <v>32</v>
      </c>
      <c r="M5015" t="s">
        <v>32</v>
      </c>
      <c r="N5015" t="s">
        <v>32</v>
      </c>
      <c r="O5015">
        <v>72</v>
      </c>
      <c r="P5015">
        <v>76</v>
      </c>
      <c r="Q5015">
        <v>299</v>
      </c>
      <c r="R5015">
        <v>166.9</v>
      </c>
      <c r="S5015" t="s">
        <v>32</v>
      </c>
      <c r="T5015" t="s">
        <v>32</v>
      </c>
      <c r="U5015">
        <v>91</v>
      </c>
      <c r="V5015">
        <v>91</v>
      </c>
      <c r="W5015">
        <v>931</v>
      </c>
      <c r="X5015">
        <v>0</v>
      </c>
      <c r="Z5015" t="s">
        <v>31</v>
      </c>
      <c r="AA5015" t="s">
        <v>32</v>
      </c>
      <c r="AB5015" t="s">
        <v>7669</v>
      </c>
      <c r="AC5015" t="s">
        <v>7682</v>
      </c>
    </row>
    <row r="5016" spans="1:29" x14ac:dyDescent="0.3">
      <c r="A5016" t="s">
        <v>5269</v>
      </c>
      <c r="B5016">
        <v>4</v>
      </c>
      <c r="C5016" t="s">
        <v>29</v>
      </c>
      <c r="D5016" t="s">
        <v>35</v>
      </c>
      <c r="E5016">
        <v>13</v>
      </c>
      <c r="F5016" t="s">
        <v>32</v>
      </c>
      <c r="G5016">
        <v>48</v>
      </c>
      <c r="H5016">
        <v>78</v>
      </c>
      <c r="I5016">
        <v>676</v>
      </c>
      <c r="J5016">
        <v>85</v>
      </c>
      <c r="K5016">
        <v>709</v>
      </c>
      <c r="L5016" t="s">
        <v>32</v>
      </c>
      <c r="M5016" t="s">
        <v>32</v>
      </c>
      <c r="N5016" t="s">
        <v>32</v>
      </c>
      <c r="O5016">
        <v>60</v>
      </c>
      <c r="P5016">
        <v>64</v>
      </c>
      <c r="Q5016">
        <v>259</v>
      </c>
      <c r="R5016">
        <v>189.2</v>
      </c>
      <c r="S5016" t="s">
        <v>37</v>
      </c>
      <c r="T5016" t="s">
        <v>32</v>
      </c>
      <c r="U5016">
        <v>64</v>
      </c>
      <c r="V5016">
        <v>64</v>
      </c>
      <c r="W5016">
        <v>520</v>
      </c>
      <c r="X5016">
        <v>0</v>
      </c>
      <c r="Z5016" t="s">
        <v>32</v>
      </c>
      <c r="AA5016" t="s">
        <v>32</v>
      </c>
      <c r="AB5016" t="s">
        <v>7690</v>
      </c>
      <c r="AC5016" t="s">
        <v>7675</v>
      </c>
    </row>
    <row r="5017" spans="1:29" x14ac:dyDescent="0.3">
      <c r="A5017" t="s">
        <v>4950</v>
      </c>
      <c r="B5017">
        <v>5</v>
      </c>
      <c r="C5017" t="s">
        <v>29</v>
      </c>
      <c r="D5017" t="s">
        <v>35</v>
      </c>
      <c r="E5017">
        <v>20</v>
      </c>
      <c r="F5017" t="s">
        <v>32</v>
      </c>
      <c r="G5017">
        <v>71</v>
      </c>
      <c r="H5017">
        <v>102</v>
      </c>
      <c r="I5017">
        <v>968</v>
      </c>
      <c r="J5017">
        <v>106</v>
      </c>
      <c r="K5017">
        <v>996</v>
      </c>
      <c r="L5017" t="s">
        <v>32</v>
      </c>
      <c r="M5017" t="s">
        <v>32</v>
      </c>
      <c r="N5017" t="s">
        <v>32</v>
      </c>
      <c r="O5017">
        <v>87</v>
      </c>
      <c r="P5017">
        <v>81</v>
      </c>
      <c r="Q5017">
        <v>381</v>
      </c>
      <c r="R5017">
        <v>186.5</v>
      </c>
      <c r="S5017" t="s">
        <v>37</v>
      </c>
      <c r="T5017" t="s">
        <v>32</v>
      </c>
      <c r="U5017">
        <v>107</v>
      </c>
      <c r="V5017">
        <v>107</v>
      </c>
      <c r="W5017">
        <v>1000</v>
      </c>
      <c r="X5017">
        <v>0</v>
      </c>
      <c r="Z5017" t="s">
        <v>32</v>
      </c>
      <c r="AA5017" t="s">
        <v>32</v>
      </c>
      <c r="AB5017" t="s">
        <v>7724</v>
      </c>
      <c r="AC5017" t="s">
        <v>7682</v>
      </c>
    </row>
    <row r="5018" spans="1:29" x14ac:dyDescent="0.3">
      <c r="A5018" t="s">
        <v>5270</v>
      </c>
      <c r="B5018">
        <v>4</v>
      </c>
      <c r="C5018" t="s">
        <v>29</v>
      </c>
      <c r="D5018" t="s">
        <v>35</v>
      </c>
      <c r="E5018">
        <v>17</v>
      </c>
      <c r="F5018" t="s">
        <v>32</v>
      </c>
      <c r="G5018">
        <v>39</v>
      </c>
      <c r="H5018">
        <v>49</v>
      </c>
      <c r="I5018">
        <v>473</v>
      </c>
      <c r="J5018">
        <v>51</v>
      </c>
      <c r="K5018">
        <v>461</v>
      </c>
      <c r="L5018" t="s">
        <v>32</v>
      </c>
      <c r="M5018" t="s">
        <v>32</v>
      </c>
      <c r="N5018" t="s">
        <v>32</v>
      </c>
      <c r="O5018">
        <v>40</v>
      </c>
      <c r="P5018">
        <v>66</v>
      </c>
      <c r="Q5018">
        <v>200</v>
      </c>
      <c r="R5018">
        <v>234.3</v>
      </c>
      <c r="S5018" t="s">
        <v>32</v>
      </c>
      <c r="T5018" t="s">
        <v>32</v>
      </c>
      <c r="U5018">
        <v>51</v>
      </c>
      <c r="V5018">
        <v>51</v>
      </c>
      <c r="W5018">
        <v>469</v>
      </c>
      <c r="X5018">
        <v>0</v>
      </c>
      <c r="Z5018" t="s">
        <v>33</v>
      </c>
      <c r="AA5018" t="s">
        <v>32</v>
      </c>
      <c r="AB5018" t="s">
        <v>7674</v>
      </c>
      <c r="AC5018" t="s">
        <v>7675</v>
      </c>
    </row>
    <row r="5019" spans="1:29" x14ac:dyDescent="0.3">
      <c r="A5019" t="s">
        <v>4951</v>
      </c>
      <c r="B5019">
        <v>3</v>
      </c>
      <c r="C5019" t="s">
        <v>29</v>
      </c>
      <c r="D5019" t="s">
        <v>30</v>
      </c>
      <c r="E5019">
        <v>18</v>
      </c>
      <c r="F5019" t="s">
        <v>32</v>
      </c>
      <c r="G5019">
        <v>69</v>
      </c>
      <c r="H5019">
        <v>101</v>
      </c>
      <c r="I5019">
        <v>995</v>
      </c>
      <c r="J5019">
        <v>106</v>
      </c>
      <c r="K5019">
        <v>1001</v>
      </c>
      <c r="L5019" t="s">
        <v>32</v>
      </c>
      <c r="M5019" t="s">
        <v>32</v>
      </c>
      <c r="N5019" t="s">
        <v>32</v>
      </c>
      <c r="O5019">
        <v>76</v>
      </c>
      <c r="P5019">
        <v>110</v>
      </c>
      <c r="Q5019">
        <v>371</v>
      </c>
      <c r="R5019">
        <v>272</v>
      </c>
      <c r="S5019" t="s">
        <v>32</v>
      </c>
      <c r="T5019" t="s">
        <v>32</v>
      </c>
      <c r="U5019">
        <v>80</v>
      </c>
      <c r="V5019">
        <v>80</v>
      </c>
      <c r="W5019">
        <v>750</v>
      </c>
      <c r="X5019">
        <v>0</v>
      </c>
      <c r="Z5019" t="s">
        <v>32</v>
      </c>
      <c r="AA5019" t="s">
        <v>32</v>
      </c>
    </row>
    <row r="5020" spans="1:29" x14ac:dyDescent="0.3">
      <c r="A5020" t="s">
        <v>5271</v>
      </c>
      <c r="B5020">
        <v>5</v>
      </c>
      <c r="C5020" t="s">
        <v>29</v>
      </c>
      <c r="D5020" t="s">
        <v>220</v>
      </c>
      <c r="E5020">
        <v>13</v>
      </c>
      <c r="F5020" t="s">
        <v>32</v>
      </c>
      <c r="G5020">
        <v>39</v>
      </c>
      <c r="H5020">
        <v>53</v>
      </c>
      <c r="I5020">
        <v>480</v>
      </c>
      <c r="J5020">
        <v>56</v>
      </c>
      <c r="K5020">
        <v>499</v>
      </c>
      <c r="L5020" t="s">
        <v>32</v>
      </c>
      <c r="M5020" t="s">
        <v>32</v>
      </c>
      <c r="N5020" t="s">
        <v>32</v>
      </c>
      <c r="O5020">
        <v>45</v>
      </c>
      <c r="P5020">
        <v>33</v>
      </c>
      <c r="Q5020">
        <v>230</v>
      </c>
      <c r="R5020">
        <v>123</v>
      </c>
      <c r="S5020" t="s">
        <v>32</v>
      </c>
      <c r="T5020" t="s">
        <v>32</v>
      </c>
      <c r="U5020">
        <v>53</v>
      </c>
      <c r="V5020">
        <v>53</v>
      </c>
      <c r="W5020">
        <v>484</v>
      </c>
      <c r="X5020">
        <v>0</v>
      </c>
      <c r="Z5020" t="s">
        <v>33</v>
      </c>
      <c r="AA5020" t="s">
        <v>32</v>
      </c>
      <c r="AB5020" t="s">
        <v>7688</v>
      </c>
      <c r="AC5020" t="s">
        <v>7682</v>
      </c>
    </row>
    <row r="5021" spans="1:29" x14ac:dyDescent="0.3">
      <c r="A5021" t="s">
        <v>4952</v>
      </c>
      <c r="B5021">
        <v>5</v>
      </c>
      <c r="C5021" t="s">
        <v>29</v>
      </c>
      <c r="D5021" t="s">
        <v>50</v>
      </c>
      <c r="E5021">
        <v>32</v>
      </c>
      <c r="F5021" t="s">
        <v>32</v>
      </c>
      <c r="G5021">
        <v>92</v>
      </c>
      <c r="H5021">
        <v>121</v>
      </c>
      <c r="I5021">
        <v>1076</v>
      </c>
      <c r="J5021">
        <v>124</v>
      </c>
      <c r="K5021">
        <v>1143</v>
      </c>
      <c r="L5021" t="s">
        <v>32</v>
      </c>
      <c r="M5021" t="s">
        <v>32</v>
      </c>
      <c r="N5021" t="s">
        <v>32</v>
      </c>
      <c r="O5021">
        <v>104</v>
      </c>
      <c r="P5021">
        <v>92</v>
      </c>
      <c r="Q5021">
        <v>432</v>
      </c>
      <c r="R5021">
        <v>166.4</v>
      </c>
      <c r="S5021" t="s">
        <v>32</v>
      </c>
      <c r="T5021" t="s">
        <v>32</v>
      </c>
      <c r="U5021">
        <v>125</v>
      </c>
      <c r="V5021">
        <v>125</v>
      </c>
      <c r="W5021">
        <v>1142</v>
      </c>
      <c r="X5021">
        <v>0</v>
      </c>
      <c r="Z5021" t="s">
        <v>32</v>
      </c>
      <c r="AA5021" t="s">
        <v>32</v>
      </c>
      <c r="AB5021" t="s">
        <v>7685</v>
      </c>
      <c r="AC5021" t="s">
        <v>7682</v>
      </c>
    </row>
    <row r="5022" spans="1:29" x14ac:dyDescent="0.3">
      <c r="A5022" t="s">
        <v>4953</v>
      </c>
      <c r="B5022">
        <v>5</v>
      </c>
      <c r="C5022" t="s">
        <v>29</v>
      </c>
      <c r="D5022" t="s">
        <v>30</v>
      </c>
      <c r="E5022">
        <v>12</v>
      </c>
      <c r="F5022" t="s">
        <v>32</v>
      </c>
      <c r="G5022">
        <v>38</v>
      </c>
      <c r="H5022">
        <v>54</v>
      </c>
      <c r="I5022">
        <v>488</v>
      </c>
      <c r="J5022">
        <v>55</v>
      </c>
      <c r="K5022">
        <v>511</v>
      </c>
      <c r="L5022" t="s">
        <v>32</v>
      </c>
      <c r="M5022" t="s">
        <v>32</v>
      </c>
      <c r="N5022" t="s">
        <v>37</v>
      </c>
      <c r="O5022">
        <v>45</v>
      </c>
      <c r="P5022">
        <v>55</v>
      </c>
      <c r="Q5022">
        <v>185</v>
      </c>
      <c r="R5022">
        <v>182.7</v>
      </c>
      <c r="S5022" t="s">
        <v>32</v>
      </c>
      <c r="T5022" t="s">
        <v>32</v>
      </c>
      <c r="U5022">
        <v>54</v>
      </c>
      <c r="V5022">
        <v>54</v>
      </c>
      <c r="W5022">
        <v>508</v>
      </c>
      <c r="X5022">
        <v>0</v>
      </c>
      <c r="Z5022" t="s">
        <v>33</v>
      </c>
      <c r="AA5022" t="s">
        <v>31</v>
      </c>
    </row>
    <row r="5023" spans="1:29" x14ac:dyDescent="0.3">
      <c r="A5023" t="s">
        <v>4954</v>
      </c>
      <c r="B5023">
        <v>3</v>
      </c>
      <c r="C5023" t="s">
        <v>29</v>
      </c>
      <c r="D5023" t="s">
        <v>30</v>
      </c>
      <c r="E5023">
        <v>8</v>
      </c>
      <c r="F5023" t="s">
        <v>33</v>
      </c>
      <c r="G5023">
        <v>16</v>
      </c>
      <c r="H5023">
        <v>31</v>
      </c>
      <c r="I5023">
        <v>271</v>
      </c>
      <c r="J5023">
        <v>31</v>
      </c>
      <c r="K5023">
        <v>266</v>
      </c>
      <c r="L5023" t="s">
        <v>31</v>
      </c>
      <c r="M5023" t="s">
        <v>32</v>
      </c>
      <c r="N5023" t="s">
        <v>32</v>
      </c>
      <c r="O5023">
        <v>21</v>
      </c>
      <c r="P5023">
        <v>39</v>
      </c>
      <c r="Q5023">
        <v>56</v>
      </c>
      <c r="R5023">
        <v>341.4</v>
      </c>
      <c r="S5023" t="s">
        <v>32</v>
      </c>
      <c r="T5023" t="s">
        <v>32</v>
      </c>
      <c r="U5023">
        <v>25</v>
      </c>
      <c r="V5023">
        <v>25</v>
      </c>
      <c r="W5023">
        <v>191</v>
      </c>
      <c r="X5023">
        <v>0</v>
      </c>
      <c r="Z5023" t="s">
        <v>33</v>
      </c>
      <c r="AA5023" t="s">
        <v>32</v>
      </c>
    </row>
    <row r="5024" spans="1:29" x14ac:dyDescent="0.3">
      <c r="A5024" t="s">
        <v>5044</v>
      </c>
      <c r="B5024">
        <v>5</v>
      </c>
      <c r="C5024" t="s">
        <v>40</v>
      </c>
      <c r="D5024" t="s">
        <v>41</v>
      </c>
      <c r="E5024">
        <v>15</v>
      </c>
      <c r="F5024" t="s">
        <v>33</v>
      </c>
      <c r="G5024">
        <v>14</v>
      </c>
      <c r="H5024">
        <v>24</v>
      </c>
      <c r="I5024">
        <v>208</v>
      </c>
      <c r="J5024">
        <v>25</v>
      </c>
      <c r="K5024">
        <v>217</v>
      </c>
      <c r="L5024" t="s">
        <v>32</v>
      </c>
      <c r="M5024" t="s">
        <v>32</v>
      </c>
      <c r="N5024" t="s">
        <v>32</v>
      </c>
      <c r="O5024">
        <v>18</v>
      </c>
      <c r="P5024">
        <v>24</v>
      </c>
      <c r="Q5024">
        <v>80</v>
      </c>
      <c r="R5024">
        <v>174.8</v>
      </c>
      <c r="S5024" t="s">
        <v>32</v>
      </c>
      <c r="T5024" t="s">
        <v>32</v>
      </c>
      <c r="U5024">
        <v>21</v>
      </c>
      <c r="V5024">
        <v>21</v>
      </c>
      <c r="W5024">
        <v>173</v>
      </c>
      <c r="X5024">
        <v>0</v>
      </c>
      <c r="Z5024" t="s">
        <v>33</v>
      </c>
      <c r="AA5024" t="s">
        <v>32</v>
      </c>
      <c r="AB5024" t="s">
        <v>7698</v>
      </c>
      <c r="AC5024" t="s">
        <v>7682</v>
      </c>
    </row>
    <row r="5025" spans="1:29" x14ac:dyDescent="0.3">
      <c r="A5025" t="s">
        <v>4955</v>
      </c>
      <c r="B5025">
        <v>3</v>
      </c>
      <c r="C5025" t="s">
        <v>29</v>
      </c>
      <c r="D5025" t="s">
        <v>30</v>
      </c>
      <c r="E5025">
        <v>12</v>
      </c>
      <c r="F5025" t="s">
        <v>33</v>
      </c>
      <c r="G5025">
        <v>16</v>
      </c>
      <c r="H5025">
        <v>24</v>
      </c>
      <c r="I5025">
        <v>162</v>
      </c>
      <c r="J5025">
        <v>26</v>
      </c>
      <c r="K5025">
        <v>177</v>
      </c>
      <c r="L5025" t="s">
        <v>32</v>
      </c>
      <c r="M5025" t="s">
        <v>32</v>
      </c>
      <c r="N5025" t="s">
        <v>32</v>
      </c>
      <c r="O5025">
        <v>18</v>
      </c>
      <c r="P5025">
        <v>13</v>
      </c>
      <c r="Q5025">
        <v>47</v>
      </c>
      <c r="R5025">
        <v>206.2</v>
      </c>
      <c r="S5025" t="s">
        <v>32</v>
      </c>
      <c r="T5025" t="s">
        <v>32</v>
      </c>
      <c r="U5025">
        <v>23</v>
      </c>
      <c r="V5025">
        <v>23</v>
      </c>
      <c r="W5025">
        <v>148</v>
      </c>
      <c r="X5025">
        <v>0</v>
      </c>
      <c r="Z5025" t="s">
        <v>33</v>
      </c>
      <c r="AA5025" t="s">
        <v>32</v>
      </c>
    </row>
    <row r="5026" spans="1:29" x14ac:dyDescent="0.3">
      <c r="A5026" t="s">
        <v>5046</v>
      </c>
      <c r="B5026">
        <v>3</v>
      </c>
      <c r="C5026" t="s">
        <v>29</v>
      </c>
      <c r="D5026" t="s">
        <v>35</v>
      </c>
      <c r="E5026">
        <v>24</v>
      </c>
      <c r="F5026" t="s">
        <v>32</v>
      </c>
      <c r="G5026">
        <v>43</v>
      </c>
      <c r="H5026">
        <v>100</v>
      </c>
      <c r="I5026">
        <v>824</v>
      </c>
      <c r="J5026">
        <v>103</v>
      </c>
      <c r="K5026">
        <v>841</v>
      </c>
      <c r="L5026" t="s">
        <v>32</v>
      </c>
      <c r="M5026" t="s">
        <v>32</v>
      </c>
      <c r="N5026" t="s">
        <v>32</v>
      </c>
      <c r="O5026">
        <v>57</v>
      </c>
      <c r="P5026">
        <v>80</v>
      </c>
      <c r="Q5026">
        <v>240</v>
      </c>
      <c r="R5026">
        <v>203</v>
      </c>
      <c r="S5026" t="s">
        <v>32</v>
      </c>
      <c r="T5026" t="s">
        <v>32</v>
      </c>
      <c r="U5026">
        <v>103</v>
      </c>
      <c r="V5026">
        <v>103</v>
      </c>
      <c r="W5026">
        <v>855</v>
      </c>
      <c r="X5026">
        <v>0</v>
      </c>
      <c r="Z5026" t="s">
        <v>33</v>
      </c>
      <c r="AA5026" t="s">
        <v>32</v>
      </c>
      <c r="AB5026" t="s">
        <v>7693</v>
      </c>
      <c r="AC5026" t="s">
        <v>7656</v>
      </c>
    </row>
    <row r="5027" spans="1:29" x14ac:dyDescent="0.3">
      <c r="A5027" t="s">
        <v>5047</v>
      </c>
      <c r="B5027">
        <v>3</v>
      </c>
      <c r="C5027" t="s">
        <v>29</v>
      </c>
      <c r="D5027" t="s">
        <v>35</v>
      </c>
      <c r="E5027">
        <v>24</v>
      </c>
      <c r="F5027" t="s">
        <v>32</v>
      </c>
      <c r="G5027">
        <v>68</v>
      </c>
      <c r="H5027">
        <v>115</v>
      </c>
      <c r="I5027">
        <v>1117</v>
      </c>
      <c r="J5027">
        <v>118</v>
      </c>
      <c r="K5027">
        <v>1113</v>
      </c>
      <c r="L5027" t="s">
        <v>31</v>
      </c>
      <c r="M5027" t="s">
        <v>31</v>
      </c>
      <c r="N5027" t="s">
        <v>32</v>
      </c>
      <c r="O5027">
        <v>83</v>
      </c>
      <c r="P5027">
        <v>153</v>
      </c>
      <c r="Q5027">
        <v>371</v>
      </c>
      <c r="R5027">
        <v>281.8</v>
      </c>
      <c r="S5027" t="s">
        <v>32</v>
      </c>
      <c r="T5027" t="s">
        <v>32</v>
      </c>
      <c r="U5027">
        <v>119</v>
      </c>
      <c r="V5027">
        <v>119</v>
      </c>
      <c r="W5027">
        <v>1143</v>
      </c>
      <c r="X5027">
        <v>0</v>
      </c>
      <c r="Z5027" t="s">
        <v>32</v>
      </c>
      <c r="AA5027" t="s">
        <v>32</v>
      </c>
      <c r="AB5027" t="s">
        <v>7697</v>
      </c>
      <c r="AC5027" t="s">
        <v>7656</v>
      </c>
    </row>
    <row r="5028" spans="1:29" x14ac:dyDescent="0.3">
      <c r="A5028" t="s">
        <v>5132</v>
      </c>
      <c r="B5028">
        <v>5</v>
      </c>
      <c r="C5028" t="s">
        <v>29</v>
      </c>
      <c r="D5028" t="s">
        <v>35</v>
      </c>
      <c r="E5028">
        <v>16</v>
      </c>
      <c r="F5028" t="s">
        <v>32</v>
      </c>
      <c r="G5028">
        <v>28</v>
      </c>
      <c r="H5028">
        <v>44</v>
      </c>
      <c r="I5028">
        <v>384</v>
      </c>
      <c r="J5028">
        <v>51</v>
      </c>
      <c r="K5028">
        <v>417</v>
      </c>
      <c r="L5028" t="s">
        <v>32</v>
      </c>
      <c r="M5028" t="s">
        <v>32</v>
      </c>
      <c r="N5028" t="s">
        <v>32</v>
      </c>
      <c r="O5028">
        <v>33</v>
      </c>
      <c r="P5028">
        <v>34</v>
      </c>
      <c r="Q5028">
        <v>109</v>
      </c>
      <c r="R5028">
        <v>183.5</v>
      </c>
      <c r="S5028" t="s">
        <v>32</v>
      </c>
      <c r="T5028" t="s">
        <v>32</v>
      </c>
      <c r="U5028">
        <v>50</v>
      </c>
      <c r="V5028">
        <v>50</v>
      </c>
      <c r="W5028">
        <v>406</v>
      </c>
      <c r="X5028">
        <v>0</v>
      </c>
      <c r="Z5028" t="s">
        <v>33</v>
      </c>
      <c r="AA5028" t="s">
        <v>32</v>
      </c>
      <c r="AB5028" t="s">
        <v>7671</v>
      </c>
      <c r="AC5028" t="s">
        <v>7682</v>
      </c>
    </row>
    <row r="5029" spans="1:29" x14ac:dyDescent="0.3">
      <c r="A5029" t="s">
        <v>5133</v>
      </c>
      <c r="B5029">
        <v>5</v>
      </c>
      <c r="C5029" t="s">
        <v>29</v>
      </c>
      <c r="D5029" t="s">
        <v>35</v>
      </c>
      <c r="E5029">
        <v>13</v>
      </c>
      <c r="F5029" t="s">
        <v>32</v>
      </c>
      <c r="G5029">
        <v>49</v>
      </c>
      <c r="H5029">
        <v>69</v>
      </c>
      <c r="I5029">
        <v>686</v>
      </c>
      <c r="J5029">
        <v>75</v>
      </c>
      <c r="K5029">
        <v>724</v>
      </c>
      <c r="L5029" t="s">
        <v>32</v>
      </c>
      <c r="M5029" t="s">
        <v>32</v>
      </c>
      <c r="N5029" t="s">
        <v>32</v>
      </c>
      <c r="O5029">
        <v>61</v>
      </c>
      <c r="P5029">
        <v>72</v>
      </c>
      <c r="Q5029">
        <v>248</v>
      </c>
      <c r="R5029">
        <v>159</v>
      </c>
      <c r="S5029" t="s">
        <v>32</v>
      </c>
      <c r="T5029" t="s">
        <v>37</v>
      </c>
      <c r="U5029">
        <v>74</v>
      </c>
      <c r="V5029">
        <v>74</v>
      </c>
      <c r="W5029">
        <v>717</v>
      </c>
      <c r="X5029">
        <v>0</v>
      </c>
      <c r="Z5029" t="s">
        <v>33</v>
      </c>
      <c r="AA5029" t="s">
        <v>32</v>
      </c>
      <c r="AB5029" t="s">
        <v>7725</v>
      </c>
      <c r="AC5029" t="s">
        <v>7682</v>
      </c>
    </row>
    <row r="5030" spans="1:29" x14ac:dyDescent="0.3">
      <c r="A5030" t="s">
        <v>5152</v>
      </c>
      <c r="B5030">
        <v>5</v>
      </c>
      <c r="C5030" t="s">
        <v>29</v>
      </c>
      <c r="D5030" t="s">
        <v>35</v>
      </c>
      <c r="E5030">
        <v>16</v>
      </c>
      <c r="F5030" t="s">
        <v>32</v>
      </c>
      <c r="G5030">
        <v>57</v>
      </c>
      <c r="H5030">
        <v>84</v>
      </c>
      <c r="I5030">
        <v>686</v>
      </c>
      <c r="J5030">
        <v>84</v>
      </c>
      <c r="K5030">
        <v>719</v>
      </c>
      <c r="L5030" t="s">
        <v>32</v>
      </c>
      <c r="M5030" t="s">
        <v>32</v>
      </c>
      <c r="N5030" t="s">
        <v>37</v>
      </c>
      <c r="O5030">
        <v>68</v>
      </c>
      <c r="P5030">
        <v>62</v>
      </c>
      <c r="Q5030">
        <v>257</v>
      </c>
      <c r="R5030">
        <v>175.8</v>
      </c>
      <c r="S5030" t="s">
        <v>32</v>
      </c>
      <c r="T5030" t="s">
        <v>32</v>
      </c>
      <c r="U5030">
        <v>84</v>
      </c>
      <c r="V5030">
        <v>84</v>
      </c>
      <c r="W5030">
        <v>719</v>
      </c>
      <c r="X5030">
        <v>0</v>
      </c>
      <c r="Z5030" t="s">
        <v>33</v>
      </c>
      <c r="AA5030" t="s">
        <v>32</v>
      </c>
      <c r="AB5030" t="s">
        <v>7683</v>
      </c>
      <c r="AC5030" t="s">
        <v>7682</v>
      </c>
    </row>
    <row r="5031" spans="1:29" x14ac:dyDescent="0.3">
      <c r="A5031" t="s">
        <v>4961</v>
      </c>
      <c r="B5031">
        <v>5</v>
      </c>
      <c r="C5031" t="s">
        <v>29</v>
      </c>
      <c r="D5031" t="s">
        <v>30</v>
      </c>
      <c r="E5031">
        <v>14</v>
      </c>
      <c r="F5031" t="s">
        <v>32</v>
      </c>
      <c r="G5031">
        <v>42</v>
      </c>
      <c r="H5031">
        <v>66</v>
      </c>
      <c r="I5031">
        <v>493</v>
      </c>
      <c r="J5031">
        <v>70</v>
      </c>
      <c r="K5031">
        <v>509</v>
      </c>
      <c r="L5031" t="s">
        <v>32</v>
      </c>
      <c r="M5031" t="s">
        <v>32</v>
      </c>
      <c r="N5031" t="s">
        <v>32</v>
      </c>
      <c r="O5031">
        <v>53</v>
      </c>
      <c r="P5031">
        <v>60</v>
      </c>
      <c r="Q5031">
        <v>191</v>
      </c>
      <c r="R5031">
        <v>245.2</v>
      </c>
      <c r="S5031" t="s">
        <v>32</v>
      </c>
      <c r="T5031" t="s">
        <v>32</v>
      </c>
      <c r="U5031">
        <v>70</v>
      </c>
      <c r="V5031">
        <v>70</v>
      </c>
      <c r="W5031">
        <v>515</v>
      </c>
      <c r="X5031">
        <v>0</v>
      </c>
      <c r="Z5031" t="s">
        <v>33</v>
      </c>
      <c r="AA5031" t="s">
        <v>32</v>
      </c>
    </row>
    <row r="5032" spans="1:29" x14ac:dyDescent="0.3">
      <c r="A5032" t="s">
        <v>5153</v>
      </c>
      <c r="B5032">
        <v>4</v>
      </c>
      <c r="C5032" t="s">
        <v>29</v>
      </c>
      <c r="D5032" t="s">
        <v>35</v>
      </c>
      <c r="E5032">
        <v>21</v>
      </c>
      <c r="F5032" t="s">
        <v>32</v>
      </c>
      <c r="G5032">
        <v>48</v>
      </c>
      <c r="H5032">
        <v>81</v>
      </c>
      <c r="I5032">
        <v>696</v>
      </c>
      <c r="J5032">
        <v>83</v>
      </c>
      <c r="K5032">
        <v>718</v>
      </c>
      <c r="L5032" t="s">
        <v>32</v>
      </c>
      <c r="M5032" t="s">
        <v>32</v>
      </c>
      <c r="N5032" t="s">
        <v>32</v>
      </c>
      <c r="O5032">
        <v>61</v>
      </c>
      <c r="P5032">
        <v>63</v>
      </c>
      <c r="Q5032">
        <v>235</v>
      </c>
      <c r="R5032">
        <v>175.1</v>
      </c>
      <c r="S5032" t="s">
        <v>37</v>
      </c>
      <c r="T5032" t="s">
        <v>32</v>
      </c>
      <c r="U5032">
        <v>83</v>
      </c>
      <c r="V5032">
        <v>83</v>
      </c>
      <c r="W5032">
        <v>718</v>
      </c>
      <c r="X5032">
        <v>0</v>
      </c>
      <c r="Z5032" t="s">
        <v>33</v>
      </c>
      <c r="AA5032" t="s">
        <v>32</v>
      </c>
      <c r="AB5032" t="s">
        <v>7690</v>
      </c>
      <c r="AC5032" t="s">
        <v>7675</v>
      </c>
    </row>
    <row r="5033" spans="1:29" x14ac:dyDescent="0.3">
      <c r="A5033" t="s">
        <v>4962</v>
      </c>
      <c r="B5033">
        <v>3</v>
      </c>
      <c r="C5033" t="s">
        <v>29</v>
      </c>
      <c r="D5033" t="s">
        <v>30</v>
      </c>
      <c r="E5033">
        <v>17</v>
      </c>
      <c r="F5033" t="s">
        <v>32</v>
      </c>
      <c r="G5033">
        <v>56</v>
      </c>
      <c r="H5033">
        <v>84</v>
      </c>
      <c r="I5033">
        <v>668</v>
      </c>
      <c r="J5033">
        <v>92</v>
      </c>
      <c r="K5033">
        <v>721</v>
      </c>
      <c r="L5033" t="s">
        <v>31</v>
      </c>
      <c r="M5033" t="s">
        <v>32</v>
      </c>
      <c r="N5033" t="s">
        <v>32</v>
      </c>
      <c r="O5033">
        <v>63</v>
      </c>
      <c r="P5033">
        <v>95</v>
      </c>
      <c r="Q5033">
        <v>173</v>
      </c>
      <c r="R5033">
        <v>285.10000000000002</v>
      </c>
      <c r="S5033" t="s">
        <v>32</v>
      </c>
      <c r="T5033" t="s">
        <v>32</v>
      </c>
      <c r="U5033">
        <v>73</v>
      </c>
      <c r="V5033">
        <v>73</v>
      </c>
      <c r="W5033">
        <v>546</v>
      </c>
      <c r="X5033">
        <v>0</v>
      </c>
      <c r="Z5033" t="s">
        <v>32</v>
      </c>
      <c r="AA5033" t="s">
        <v>32</v>
      </c>
    </row>
    <row r="5034" spans="1:29" x14ac:dyDescent="0.3">
      <c r="A5034" t="s">
        <v>5154</v>
      </c>
      <c r="B5034">
        <v>3</v>
      </c>
      <c r="C5034" t="s">
        <v>29</v>
      </c>
      <c r="D5034" t="s">
        <v>41</v>
      </c>
      <c r="E5034">
        <v>19</v>
      </c>
      <c r="F5034" t="s">
        <v>32</v>
      </c>
      <c r="G5034">
        <v>32</v>
      </c>
      <c r="H5034">
        <v>55</v>
      </c>
      <c r="I5034">
        <v>423</v>
      </c>
      <c r="J5034">
        <v>58</v>
      </c>
      <c r="K5034">
        <v>446</v>
      </c>
      <c r="L5034" t="s">
        <v>31</v>
      </c>
      <c r="M5034" t="s">
        <v>32</v>
      </c>
      <c r="N5034" t="s">
        <v>32</v>
      </c>
      <c r="O5034">
        <v>45</v>
      </c>
      <c r="P5034">
        <v>61</v>
      </c>
      <c r="Q5034">
        <v>172</v>
      </c>
      <c r="R5034">
        <v>306.5</v>
      </c>
      <c r="S5034" t="s">
        <v>32</v>
      </c>
      <c r="T5034" t="s">
        <v>32</v>
      </c>
      <c r="U5034">
        <v>56</v>
      </c>
      <c r="V5034">
        <v>56</v>
      </c>
      <c r="W5034">
        <v>424</v>
      </c>
      <c r="X5034">
        <v>0</v>
      </c>
      <c r="Z5034" t="s">
        <v>33</v>
      </c>
      <c r="AA5034" t="s">
        <v>32</v>
      </c>
      <c r="AB5034" t="s">
        <v>7727</v>
      </c>
      <c r="AC5034" t="s">
        <v>7656</v>
      </c>
    </row>
    <row r="5035" spans="1:29" x14ac:dyDescent="0.3">
      <c r="A5035" t="s">
        <v>4963</v>
      </c>
      <c r="B5035">
        <v>4</v>
      </c>
      <c r="C5035" t="s">
        <v>29</v>
      </c>
      <c r="D5035" t="s">
        <v>318</v>
      </c>
      <c r="E5035">
        <v>24</v>
      </c>
      <c r="F5035" t="s">
        <v>32</v>
      </c>
      <c r="G5035">
        <v>67</v>
      </c>
      <c r="H5035">
        <v>114</v>
      </c>
      <c r="I5035">
        <v>1082</v>
      </c>
      <c r="J5035">
        <v>117</v>
      </c>
      <c r="K5035">
        <v>1113</v>
      </c>
      <c r="L5035" t="s">
        <v>32</v>
      </c>
      <c r="M5035" t="s">
        <v>32</v>
      </c>
      <c r="N5035" t="s">
        <v>32</v>
      </c>
      <c r="O5035">
        <v>84</v>
      </c>
      <c r="P5035">
        <v>98</v>
      </c>
      <c r="Q5035">
        <v>357</v>
      </c>
      <c r="R5035">
        <v>208.9</v>
      </c>
      <c r="S5035" t="s">
        <v>32</v>
      </c>
      <c r="T5035" t="s">
        <v>32</v>
      </c>
      <c r="U5035">
        <v>106</v>
      </c>
      <c r="V5035">
        <v>106</v>
      </c>
      <c r="W5035">
        <v>999</v>
      </c>
      <c r="X5035">
        <v>0</v>
      </c>
      <c r="Z5035" t="s">
        <v>37</v>
      </c>
      <c r="AA5035" t="s">
        <v>37</v>
      </c>
      <c r="AB5035" t="s">
        <v>7648</v>
      </c>
      <c r="AC5035" t="s">
        <v>7675</v>
      </c>
    </row>
    <row r="5036" spans="1:29" x14ac:dyDescent="0.3">
      <c r="A5036" t="s">
        <v>5233</v>
      </c>
      <c r="B5036">
        <v>3</v>
      </c>
      <c r="C5036" t="s">
        <v>29</v>
      </c>
      <c r="D5036" t="s">
        <v>41</v>
      </c>
      <c r="E5036">
        <v>14</v>
      </c>
      <c r="F5036" t="s">
        <v>32</v>
      </c>
      <c r="G5036">
        <v>24</v>
      </c>
      <c r="H5036">
        <v>40</v>
      </c>
      <c r="I5036">
        <v>330</v>
      </c>
      <c r="J5036">
        <v>40</v>
      </c>
      <c r="K5036">
        <v>339</v>
      </c>
      <c r="L5036" t="s">
        <v>32</v>
      </c>
      <c r="M5036" t="s">
        <v>37</v>
      </c>
      <c r="N5036" t="s">
        <v>32</v>
      </c>
      <c r="O5036">
        <v>31</v>
      </c>
      <c r="P5036">
        <v>33</v>
      </c>
      <c r="Q5036">
        <v>122</v>
      </c>
      <c r="R5036">
        <v>155</v>
      </c>
      <c r="S5036" t="s">
        <v>32</v>
      </c>
      <c r="T5036" t="s">
        <v>32</v>
      </c>
      <c r="U5036">
        <v>39</v>
      </c>
      <c r="V5036">
        <v>39</v>
      </c>
      <c r="W5036">
        <v>326</v>
      </c>
      <c r="X5036">
        <v>0</v>
      </c>
      <c r="Z5036" t="s">
        <v>33</v>
      </c>
      <c r="AA5036" t="s">
        <v>32</v>
      </c>
      <c r="AB5036" t="s">
        <v>7683</v>
      </c>
      <c r="AC5036" t="s">
        <v>7682</v>
      </c>
    </row>
    <row r="5037" spans="1:29" x14ac:dyDescent="0.3">
      <c r="A5037" t="s">
        <v>4964</v>
      </c>
      <c r="C5037" t="s">
        <v>29</v>
      </c>
      <c r="D5037" t="s">
        <v>30</v>
      </c>
      <c r="E5037">
        <v>2</v>
      </c>
      <c r="F5037" t="s">
        <v>33</v>
      </c>
      <c r="G5037">
        <v>14</v>
      </c>
      <c r="H5037">
        <v>28</v>
      </c>
      <c r="I5037">
        <v>157</v>
      </c>
      <c r="J5037">
        <v>28</v>
      </c>
      <c r="K5037">
        <v>179</v>
      </c>
      <c r="L5037" t="s">
        <v>32</v>
      </c>
      <c r="M5037" t="s">
        <v>32</v>
      </c>
      <c r="N5037" t="s">
        <v>32</v>
      </c>
      <c r="O5037">
        <v>16</v>
      </c>
      <c r="P5037">
        <v>20</v>
      </c>
      <c r="Q5037">
        <v>62</v>
      </c>
      <c r="R5037">
        <v>271</v>
      </c>
      <c r="S5037" t="s">
        <v>33</v>
      </c>
      <c r="T5037" t="s">
        <v>33</v>
      </c>
      <c r="U5037">
        <v>0</v>
      </c>
      <c r="V5037">
        <v>0</v>
      </c>
      <c r="X5037">
        <v>0</v>
      </c>
      <c r="Z5037" t="s">
        <v>33</v>
      </c>
      <c r="AA5037" t="s">
        <v>32</v>
      </c>
    </row>
    <row r="5038" spans="1:29" x14ac:dyDescent="0.3">
      <c r="A5038" t="s">
        <v>5234</v>
      </c>
      <c r="B5038">
        <v>3</v>
      </c>
      <c r="C5038" t="s">
        <v>29</v>
      </c>
      <c r="D5038" t="s">
        <v>318</v>
      </c>
      <c r="E5038">
        <v>21</v>
      </c>
      <c r="F5038" t="s">
        <v>32</v>
      </c>
      <c r="G5038">
        <v>53</v>
      </c>
      <c r="H5038">
        <v>88</v>
      </c>
      <c r="I5038">
        <v>825</v>
      </c>
      <c r="J5038">
        <v>90</v>
      </c>
      <c r="K5038">
        <v>853</v>
      </c>
      <c r="L5038" t="s">
        <v>32</v>
      </c>
      <c r="M5038" t="s">
        <v>32</v>
      </c>
      <c r="N5038" t="s">
        <v>32</v>
      </c>
      <c r="O5038">
        <v>63</v>
      </c>
      <c r="P5038">
        <v>79</v>
      </c>
      <c r="Q5038">
        <v>276</v>
      </c>
      <c r="R5038">
        <v>212.4</v>
      </c>
      <c r="S5038" t="s">
        <v>32</v>
      </c>
      <c r="T5038" t="s">
        <v>32</v>
      </c>
      <c r="U5038">
        <v>82</v>
      </c>
      <c r="V5038">
        <v>82</v>
      </c>
      <c r="W5038">
        <v>751</v>
      </c>
      <c r="X5038">
        <v>0</v>
      </c>
      <c r="Z5038" t="s">
        <v>33</v>
      </c>
      <c r="AA5038" t="s">
        <v>32</v>
      </c>
      <c r="AB5038" t="s">
        <v>7687</v>
      </c>
      <c r="AC5038" t="s">
        <v>7682</v>
      </c>
    </row>
    <row r="5039" spans="1:29" x14ac:dyDescent="0.3">
      <c r="A5039" t="s">
        <v>4965</v>
      </c>
      <c r="B5039">
        <v>5</v>
      </c>
      <c r="C5039" t="s">
        <v>29</v>
      </c>
      <c r="D5039" t="s">
        <v>30</v>
      </c>
      <c r="E5039">
        <v>12</v>
      </c>
      <c r="F5039" t="s">
        <v>32</v>
      </c>
      <c r="G5039">
        <v>51</v>
      </c>
      <c r="H5039">
        <v>69</v>
      </c>
      <c r="I5039">
        <v>595</v>
      </c>
      <c r="J5039">
        <v>73</v>
      </c>
      <c r="K5039">
        <v>626</v>
      </c>
      <c r="L5039" t="s">
        <v>32</v>
      </c>
      <c r="M5039" t="s">
        <v>32</v>
      </c>
      <c r="N5039" t="s">
        <v>32</v>
      </c>
      <c r="O5039">
        <v>58</v>
      </c>
      <c r="P5039">
        <v>70</v>
      </c>
      <c r="Q5039">
        <v>210</v>
      </c>
      <c r="R5039">
        <v>170.5</v>
      </c>
      <c r="S5039" t="s">
        <v>37</v>
      </c>
      <c r="T5039" t="s">
        <v>32</v>
      </c>
      <c r="U5039">
        <v>61</v>
      </c>
      <c r="V5039">
        <v>61</v>
      </c>
      <c r="W5039">
        <v>519</v>
      </c>
      <c r="X5039">
        <v>0</v>
      </c>
      <c r="Z5039" t="s">
        <v>33</v>
      </c>
      <c r="AA5039" t="s">
        <v>32</v>
      </c>
    </row>
    <row r="5040" spans="1:29" x14ac:dyDescent="0.3">
      <c r="A5040" t="s">
        <v>5235</v>
      </c>
      <c r="B5040">
        <v>3</v>
      </c>
      <c r="C5040" t="s">
        <v>29</v>
      </c>
      <c r="D5040" t="s">
        <v>5010</v>
      </c>
      <c r="E5040">
        <v>12</v>
      </c>
      <c r="F5040" t="s">
        <v>31</v>
      </c>
      <c r="G5040">
        <v>40</v>
      </c>
      <c r="H5040">
        <v>55</v>
      </c>
      <c r="I5040">
        <v>469</v>
      </c>
      <c r="J5040">
        <v>59</v>
      </c>
      <c r="K5040">
        <v>487</v>
      </c>
      <c r="L5040" t="s">
        <v>32</v>
      </c>
      <c r="M5040" t="s">
        <v>32</v>
      </c>
      <c r="N5040" t="s">
        <v>32</v>
      </c>
      <c r="O5040">
        <v>52</v>
      </c>
      <c r="P5040">
        <v>55</v>
      </c>
      <c r="Q5040">
        <v>192</v>
      </c>
      <c r="R5040">
        <v>211.9</v>
      </c>
      <c r="S5040" t="s">
        <v>32</v>
      </c>
      <c r="T5040" t="s">
        <v>32</v>
      </c>
      <c r="U5040">
        <v>57</v>
      </c>
      <c r="V5040">
        <v>57</v>
      </c>
      <c r="W5040">
        <v>481</v>
      </c>
      <c r="X5040">
        <v>0</v>
      </c>
      <c r="Z5040" t="s">
        <v>33</v>
      </c>
      <c r="AA5040" t="s">
        <v>32</v>
      </c>
      <c r="AB5040" t="s">
        <v>7712</v>
      </c>
      <c r="AC5040" t="s">
        <v>7682</v>
      </c>
    </row>
    <row r="5041" spans="1:29" x14ac:dyDescent="0.3">
      <c r="A5041" t="s">
        <v>4966</v>
      </c>
      <c r="B5041">
        <v>4</v>
      </c>
      <c r="C5041" t="s">
        <v>29</v>
      </c>
      <c r="D5041" t="s">
        <v>220</v>
      </c>
      <c r="E5041">
        <v>21</v>
      </c>
      <c r="F5041" t="s">
        <v>32</v>
      </c>
      <c r="G5041">
        <v>68</v>
      </c>
      <c r="H5041">
        <v>105</v>
      </c>
      <c r="I5041">
        <v>997</v>
      </c>
      <c r="J5041">
        <v>105</v>
      </c>
      <c r="K5041">
        <v>1038</v>
      </c>
      <c r="L5041" t="s">
        <v>32</v>
      </c>
      <c r="M5041" t="s">
        <v>32</v>
      </c>
      <c r="N5041" t="s">
        <v>32</v>
      </c>
      <c r="O5041">
        <v>74</v>
      </c>
      <c r="P5041">
        <v>86</v>
      </c>
      <c r="Q5041">
        <v>299</v>
      </c>
      <c r="R5041">
        <v>184.1</v>
      </c>
      <c r="S5041" t="s">
        <v>32</v>
      </c>
      <c r="T5041" t="s">
        <v>32</v>
      </c>
      <c r="U5041">
        <v>100</v>
      </c>
      <c r="V5041">
        <v>100</v>
      </c>
      <c r="W5041">
        <v>996</v>
      </c>
      <c r="X5041">
        <v>0</v>
      </c>
      <c r="Z5041" t="s">
        <v>32</v>
      </c>
      <c r="AA5041" t="s">
        <v>32</v>
      </c>
    </row>
    <row r="5042" spans="1:29" x14ac:dyDescent="0.3">
      <c r="A5042" t="s">
        <v>4967</v>
      </c>
      <c r="B5042">
        <v>4</v>
      </c>
      <c r="C5042" t="s">
        <v>29</v>
      </c>
      <c r="D5042" t="s">
        <v>30</v>
      </c>
      <c r="E5042">
        <v>8</v>
      </c>
      <c r="F5042" t="s">
        <v>32</v>
      </c>
      <c r="G5042">
        <v>48</v>
      </c>
      <c r="H5042">
        <v>64</v>
      </c>
      <c r="I5042">
        <v>604</v>
      </c>
      <c r="J5042">
        <v>68</v>
      </c>
      <c r="K5042">
        <v>624</v>
      </c>
      <c r="L5042" t="s">
        <v>32</v>
      </c>
      <c r="M5042" t="s">
        <v>32</v>
      </c>
      <c r="N5042" t="s">
        <v>31</v>
      </c>
      <c r="O5042">
        <v>51</v>
      </c>
      <c r="P5042">
        <v>57</v>
      </c>
      <c r="Q5042">
        <v>168</v>
      </c>
      <c r="R5042">
        <v>217.2</v>
      </c>
      <c r="S5042" t="s">
        <v>37</v>
      </c>
      <c r="T5042" t="s">
        <v>32</v>
      </c>
      <c r="U5042">
        <v>62</v>
      </c>
      <c r="V5042">
        <v>62</v>
      </c>
      <c r="W5042">
        <v>573</v>
      </c>
      <c r="X5042">
        <v>0</v>
      </c>
      <c r="Z5042" t="s">
        <v>33</v>
      </c>
      <c r="AA5042" t="s">
        <v>32</v>
      </c>
    </row>
    <row r="5043" spans="1:29" x14ac:dyDescent="0.3">
      <c r="A5043" t="s">
        <v>5009</v>
      </c>
      <c r="B5043">
        <v>4</v>
      </c>
      <c r="C5043" t="s">
        <v>29</v>
      </c>
      <c r="D5043" t="s">
        <v>5010</v>
      </c>
      <c r="E5043">
        <v>25</v>
      </c>
      <c r="F5043" t="s">
        <v>31</v>
      </c>
      <c r="G5043">
        <v>82</v>
      </c>
      <c r="H5043">
        <v>119</v>
      </c>
      <c r="I5043">
        <v>989</v>
      </c>
      <c r="J5043">
        <v>121</v>
      </c>
      <c r="K5043">
        <v>1010</v>
      </c>
      <c r="L5043" t="s">
        <v>32</v>
      </c>
      <c r="M5043" t="s">
        <v>32</v>
      </c>
      <c r="N5043" t="s">
        <v>32</v>
      </c>
      <c r="O5043">
        <v>92</v>
      </c>
      <c r="P5043">
        <v>115</v>
      </c>
      <c r="Q5043">
        <v>407</v>
      </c>
      <c r="R5043">
        <v>196.6</v>
      </c>
      <c r="S5043" t="s">
        <v>32</v>
      </c>
      <c r="T5043" t="s">
        <v>32</v>
      </c>
      <c r="U5043">
        <v>121</v>
      </c>
      <c r="V5043">
        <v>121</v>
      </c>
      <c r="W5043">
        <v>1018</v>
      </c>
      <c r="X5043">
        <v>0</v>
      </c>
      <c r="Z5043" t="s">
        <v>32</v>
      </c>
      <c r="AA5043" t="s">
        <v>32</v>
      </c>
      <c r="AB5043" t="s">
        <v>7719</v>
      </c>
      <c r="AC5043" t="s">
        <v>7682</v>
      </c>
    </row>
    <row r="5044" spans="1:29" x14ac:dyDescent="0.3">
      <c r="A5044" t="s">
        <v>5011</v>
      </c>
      <c r="B5044">
        <v>4</v>
      </c>
      <c r="C5044" t="s">
        <v>29</v>
      </c>
      <c r="D5044" t="s">
        <v>35</v>
      </c>
      <c r="E5044">
        <v>11</v>
      </c>
      <c r="F5044" t="s">
        <v>32</v>
      </c>
      <c r="G5044">
        <v>27</v>
      </c>
      <c r="H5044">
        <v>42</v>
      </c>
      <c r="I5044">
        <v>344</v>
      </c>
      <c r="J5044">
        <v>44</v>
      </c>
      <c r="K5044">
        <v>368</v>
      </c>
      <c r="L5044" t="s">
        <v>32</v>
      </c>
      <c r="M5044" t="s">
        <v>32</v>
      </c>
      <c r="N5044" t="s">
        <v>32</v>
      </c>
      <c r="O5044">
        <v>32</v>
      </c>
      <c r="P5044">
        <v>58</v>
      </c>
      <c r="Q5044">
        <v>152</v>
      </c>
      <c r="R5044">
        <v>263</v>
      </c>
      <c r="S5044" t="s">
        <v>32</v>
      </c>
      <c r="T5044" t="s">
        <v>32</v>
      </c>
      <c r="U5044">
        <v>44</v>
      </c>
      <c r="V5044">
        <v>44</v>
      </c>
      <c r="W5044">
        <v>372</v>
      </c>
      <c r="X5044">
        <v>0</v>
      </c>
      <c r="Z5044" t="s">
        <v>33</v>
      </c>
      <c r="AA5044" t="s">
        <v>32</v>
      </c>
      <c r="AB5044" t="s">
        <v>7672</v>
      </c>
      <c r="AC5044" t="s">
        <v>7675</v>
      </c>
    </row>
    <row r="5045" spans="1:29" x14ac:dyDescent="0.3">
      <c r="A5045" t="s">
        <v>4972</v>
      </c>
      <c r="B5045">
        <v>4</v>
      </c>
      <c r="C5045" t="s">
        <v>29</v>
      </c>
      <c r="D5045" t="s">
        <v>318</v>
      </c>
      <c r="E5045">
        <v>19</v>
      </c>
      <c r="F5045" t="s">
        <v>32</v>
      </c>
      <c r="G5045">
        <v>38</v>
      </c>
      <c r="H5045">
        <v>71</v>
      </c>
      <c r="I5045">
        <v>551</v>
      </c>
      <c r="J5045">
        <v>74</v>
      </c>
      <c r="K5045">
        <v>603</v>
      </c>
      <c r="L5045" t="s">
        <v>32</v>
      </c>
      <c r="M5045" t="s">
        <v>32</v>
      </c>
      <c r="N5045" t="s">
        <v>31</v>
      </c>
      <c r="O5045">
        <v>47</v>
      </c>
      <c r="P5045">
        <v>60</v>
      </c>
      <c r="Q5045">
        <v>212</v>
      </c>
      <c r="R5045">
        <v>240</v>
      </c>
      <c r="S5045" t="s">
        <v>32</v>
      </c>
      <c r="T5045" t="s">
        <v>32</v>
      </c>
      <c r="U5045">
        <v>71</v>
      </c>
      <c r="V5045">
        <v>71</v>
      </c>
      <c r="W5045">
        <v>597</v>
      </c>
      <c r="X5045">
        <v>0</v>
      </c>
      <c r="Z5045" t="s">
        <v>33</v>
      </c>
      <c r="AA5045" t="s">
        <v>32</v>
      </c>
    </row>
    <row r="5046" spans="1:29" x14ac:dyDescent="0.3">
      <c r="A5046" t="s">
        <v>4973</v>
      </c>
      <c r="B5046">
        <v>3</v>
      </c>
      <c r="C5046" t="s">
        <v>29</v>
      </c>
      <c r="D5046" t="s">
        <v>30</v>
      </c>
      <c r="E5046">
        <v>13</v>
      </c>
      <c r="F5046" t="s">
        <v>33</v>
      </c>
      <c r="G5046">
        <v>18</v>
      </c>
      <c r="H5046">
        <v>31</v>
      </c>
      <c r="I5046">
        <v>223</v>
      </c>
      <c r="J5046">
        <v>35</v>
      </c>
      <c r="K5046">
        <v>248</v>
      </c>
      <c r="L5046" t="s">
        <v>32</v>
      </c>
      <c r="M5046" t="s">
        <v>32</v>
      </c>
      <c r="N5046" t="s">
        <v>32</v>
      </c>
      <c r="O5046">
        <v>23</v>
      </c>
      <c r="P5046">
        <v>32</v>
      </c>
      <c r="Q5046">
        <v>41</v>
      </c>
      <c r="R5046">
        <v>271.60000000000002</v>
      </c>
      <c r="S5046" t="s">
        <v>32</v>
      </c>
      <c r="T5046" t="s">
        <v>32</v>
      </c>
      <c r="U5046">
        <v>29</v>
      </c>
      <c r="V5046">
        <v>29</v>
      </c>
      <c r="W5046">
        <v>185</v>
      </c>
      <c r="X5046">
        <v>0</v>
      </c>
      <c r="Z5046" t="s">
        <v>33</v>
      </c>
      <c r="AA5046" t="s">
        <v>32</v>
      </c>
    </row>
    <row r="5047" spans="1:29" x14ac:dyDescent="0.3">
      <c r="A5047" t="s">
        <v>5014</v>
      </c>
      <c r="B5047">
        <v>2</v>
      </c>
      <c r="C5047" t="s">
        <v>29</v>
      </c>
      <c r="D5047" t="s">
        <v>318</v>
      </c>
      <c r="E5047">
        <v>21</v>
      </c>
      <c r="F5047" t="s">
        <v>31</v>
      </c>
      <c r="G5047">
        <v>45</v>
      </c>
      <c r="H5047">
        <v>68</v>
      </c>
      <c r="I5047">
        <v>557</v>
      </c>
      <c r="J5047">
        <v>72</v>
      </c>
      <c r="K5047">
        <v>611</v>
      </c>
      <c r="L5047" t="s">
        <v>32</v>
      </c>
      <c r="M5047" t="s">
        <v>32</v>
      </c>
      <c r="N5047" t="s">
        <v>32</v>
      </c>
      <c r="O5047">
        <v>58</v>
      </c>
      <c r="P5047">
        <v>101</v>
      </c>
      <c r="Q5047">
        <v>233</v>
      </c>
      <c r="R5047">
        <v>256.39999999999998</v>
      </c>
      <c r="S5047" t="s">
        <v>32</v>
      </c>
      <c r="T5047" t="s">
        <v>32</v>
      </c>
      <c r="U5047">
        <v>68</v>
      </c>
      <c r="V5047">
        <v>68</v>
      </c>
      <c r="W5047">
        <v>586</v>
      </c>
      <c r="X5047">
        <v>0</v>
      </c>
      <c r="Z5047" t="s">
        <v>33</v>
      </c>
      <c r="AA5047" t="s">
        <v>32</v>
      </c>
      <c r="AB5047" t="s">
        <v>7668</v>
      </c>
      <c r="AC5047" t="s">
        <v>7656</v>
      </c>
    </row>
    <row r="5048" spans="1:29" x14ac:dyDescent="0.3">
      <c r="A5048" t="s">
        <v>5029</v>
      </c>
      <c r="B5048">
        <v>5</v>
      </c>
      <c r="C5048" t="s">
        <v>29</v>
      </c>
      <c r="D5048" t="s">
        <v>35</v>
      </c>
      <c r="E5048">
        <v>13</v>
      </c>
      <c r="F5048" t="s">
        <v>32</v>
      </c>
      <c r="G5048">
        <v>47</v>
      </c>
      <c r="H5048">
        <v>61</v>
      </c>
      <c r="I5048">
        <v>525</v>
      </c>
      <c r="J5048">
        <v>64</v>
      </c>
      <c r="K5048">
        <v>554</v>
      </c>
      <c r="L5048" t="s">
        <v>32</v>
      </c>
      <c r="M5048" t="s">
        <v>32</v>
      </c>
      <c r="N5048" t="s">
        <v>32</v>
      </c>
      <c r="O5048">
        <v>51</v>
      </c>
      <c r="P5048">
        <v>57</v>
      </c>
      <c r="Q5048">
        <v>221</v>
      </c>
      <c r="R5048">
        <v>160</v>
      </c>
      <c r="S5048" t="s">
        <v>32</v>
      </c>
      <c r="T5048" t="s">
        <v>37</v>
      </c>
      <c r="U5048">
        <v>65</v>
      </c>
      <c r="V5048">
        <v>65</v>
      </c>
      <c r="W5048">
        <v>552</v>
      </c>
      <c r="X5048">
        <v>0</v>
      </c>
      <c r="Z5048" t="s">
        <v>32</v>
      </c>
      <c r="AA5048" t="s">
        <v>32</v>
      </c>
      <c r="AB5048" t="s">
        <v>7685</v>
      </c>
      <c r="AC5048" t="s">
        <v>7682</v>
      </c>
    </row>
    <row r="5049" spans="1:29" x14ac:dyDescent="0.3">
      <c r="A5049" t="s">
        <v>4975</v>
      </c>
      <c r="B5049">
        <v>4</v>
      </c>
      <c r="C5049" t="s">
        <v>29</v>
      </c>
      <c r="D5049" t="s">
        <v>30</v>
      </c>
      <c r="E5049">
        <v>8</v>
      </c>
      <c r="F5049" t="s">
        <v>32</v>
      </c>
      <c r="G5049">
        <v>27</v>
      </c>
      <c r="H5049">
        <v>43</v>
      </c>
      <c r="I5049">
        <v>346</v>
      </c>
      <c r="J5049">
        <v>49</v>
      </c>
      <c r="K5049">
        <v>386</v>
      </c>
      <c r="L5049" t="s">
        <v>32</v>
      </c>
      <c r="M5049" t="s">
        <v>32</v>
      </c>
      <c r="N5049" t="s">
        <v>32</v>
      </c>
      <c r="O5049">
        <v>31</v>
      </c>
      <c r="P5049">
        <v>21</v>
      </c>
      <c r="Q5049">
        <v>106</v>
      </c>
      <c r="R5049">
        <v>214.5</v>
      </c>
      <c r="S5049" t="s">
        <v>33</v>
      </c>
      <c r="T5049" t="s">
        <v>33</v>
      </c>
      <c r="U5049">
        <v>0</v>
      </c>
      <c r="V5049">
        <v>0</v>
      </c>
      <c r="X5049">
        <v>0</v>
      </c>
      <c r="Z5049" t="s">
        <v>32</v>
      </c>
      <c r="AA5049" t="s">
        <v>32</v>
      </c>
    </row>
    <row r="5050" spans="1:29" x14ac:dyDescent="0.3">
      <c r="A5050" t="s">
        <v>4976</v>
      </c>
      <c r="B5050">
        <v>3</v>
      </c>
      <c r="C5050" t="s">
        <v>29</v>
      </c>
      <c r="D5050" t="s">
        <v>30</v>
      </c>
      <c r="E5050">
        <v>11</v>
      </c>
      <c r="F5050" t="s">
        <v>31</v>
      </c>
      <c r="G5050">
        <v>39</v>
      </c>
      <c r="H5050">
        <v>49</v>
      </c>
      <c r="I5050">
        <v>393</v>
      </c>
      <c r="J5050">
        <v>49</v>
      </c>
      <c r="K5050">
        <v>400</v>
      </c>
      <c r="L5050" t="s">
        <v>32</v>
      </c>
      <c r="M5050" t="s">
        <v>32</v>
      </c>
      <c r="N5050" t="s">
        <v>32</v>
      </c>
      <c r="O5050">
        <v>43</v>
      </c>
      <c r="P5050">
        <v>45</v>
      </c>
      <c r="Q5050">
        <v>178</v>
      </c>
      <c r="R5050">
        <v>179.2</v>
      </c>
      <c r="S5050" t="s">
        <v>37</v>
      </c>
      <c r="T5050" t="s">
        <v>32</v>
      </c>
      <c r="U5050">
        <v>49</v>
      </c>
      <c r="V5050">
        <v>49</v>
      </c>
      <c r="W5050">
        <v>413</v>
      </c>
      <c r="X5050">
        <v>0</v>
      </c>
      <c r="Z5050" t="s">
        <v>33</v>
      </c>
      <c r="AA5050" t="s">
        <v>31</v>
      </c>
    </row>
    <row r="5051" spans="1:29" x14ac:dyDescent="0.3">
      <c r="A5051" t="s">
        <v>4980</v>
      </c>
      <c r="B5051">
        <v>5</v>
      </c>
      <c r="C5051" t="s">
        <v>29</v>
      </c>
      <c r="D5051" t="s">
        <v>30</v>
      </c>
      <c r="E5051">
        <v>17</v>
      </c>
      <c r="F5051" t="s">
        <v>32</v>
      </c>
      <c r="G5051">
        <v>42</v>
      </c>
      <c r="H5051">
        <v>64</v>
      </c>
      <c r="I5051">
        <v>589</v>
      </c>
      <c r="J5051">
        <v>65</v>
      </c>
      <c r="K5051">
        <v>601</v>
      </c>
      <c r="L5051" t="s">
        <v>32</v>
      </c>
      <c r="M5051" t="s">
        <v>32</v>
      </c>
      <c r="N5051" t="s">
        <v>32</v>
      </c>
      <c r="O5051">
        <v>47</v>
      </c>
      <c r="P5051">
        <v>78</v>
      </c>
      <c r="Q5051">
        <v>224</v>
      </c>
      <c r="R5051">
        <v>222</v>
      </c>
      <c r="S5051" t="s">
        <v>32</v>
      </c>
      <c r="T5051" t="s">
        <v>32</v>
      </c>
      <c r="U5051">
        <v>65</v>
      </c>
      <c r="V5051">
        <v>65</v>
      </c>
      <c r="W5051">
        <v>611</v>
      </c>
      <c r="X5051">
        <v>0</v>
      </c>
      <c r="Z5051" t="s">
        <v>33</v>
      </c>
      <c r="AA5051" t="s">
        <v>32</v>
      </c>
    </row>
    <row r="5052" spans="1:29" x14ac:dyDescent="0.3">
      <c r="A5052" t="s">
        <v>4983</v>
      </c>
      <c r="B5052">
        <v>5</v>
      </c>
      <c r="C5052" t="s">
        <v>29</v>
      </c>
      <c r="D5052" t="s">
        <v>30</v>
      </c>
      <c r="E5052">
        <v>15</v>
      </c>
      <c r="F5052" t="s">
        <v>32</v>
      </c>
      <c r="G5052">
        <v>38</v>
      </c>
      <c r="H5052">
        <v>62</v>
      </c>
      <c r="I5052">
        <v>502</v>
      </c>
      <c r="J5052">
        <v>65</v>
      </c>
      <c r="K5052">
        <v>510</v>
      </c>
      <c r="L5052" t="s">
        <v>32</v>
      </c>
      <c r="M5052" t="s">
        <v>32</v>
      </c>
      <c r="N5052" t="s">
        <v>32</v>
      </c>
      <c r="O5052">
        <v>45</v>
      </c>
      <c r="P5052">
        <v>52</v>
      </c>
      <c r="Q5052">
        <v>177</v>
      </c>
      <c r="R5052">
        <v>222</v>
      </c>
      <c r="S5052" t="s">
        <v>32</v>
      </c>
      <c r="T5052" t="s">
        <v>32</v>
      </c>
      <c r="U5052">
        <v>63</v>
      </c>
      <c r="V5052">
        <v>63</v>
      </c>
      <c r="W5052">
        <v>513</v>
      </c>
      <c r="X5052">
        <v>0</v>
      </c>
      <c r="Z5052" t="s">
        <v>33</v>
      </c>
      <c r="AA5052" t="s">
        <v>32</v>
      </c>
    </row>
    <row r="5053" spans="1:29" x14ac:dyDescent="0.3">
      <c r="A5053" t="s">
        <v>4988</v>
      </c>
      <c r="B5053">
        <v>5</v>
      </c>
      <c r="C5053" t="s">
        <v>29</v>
      </c>
      <c r="D5053" t="s">
        <v>30</v>
      </c>
      <c r="E5053">
        <v>16</v>
      </c>
      <c r="F5053" t="s">
        <v>32</v>
      </c>
      <c r="G5053">
        <v>42</v>
      </c>
      <c r="H5053">
        <v>67</v>
      </c>
      <c r="I5053">
        <v>610</v>
      </c>
      <c r="J5053">
        <v>68</v>
      </c>
      <c r="K5053">
        <v>638</v>
      </c>
      <c r="L5053" t="s">
        <v>32</v>
      </c>
      <c r="M5053" t="s">
        <v>32</v>
      </c>
      <c r="N5053" t="s">
        <v>37</v>
      </c>
      <c r="O5053">
        <v>49</v>
      </c>
      <c r="P5053">
        <v>62</v>
      </c>
      <c r="Q5053">
        <v>208</v>
      </c>
      <c r="R5053">
        <v>170.7</v>
      </c>
      <c r="S5053" t="s">
        <v>32</v>
      </c>
      <c r="T5053" t="s">
        <v>32</v>
      </c>
      <c r="U5053">
        <v>67</v>
      </c>
      <c r="V5053">
        <v>67</v>
      </c>
      <c r="W5053">
        <v>631</v>
      </c>
      <c r="X5053">
        <v>0</v>
      </c>
      <c r="Z5053" t="s">
        <v>33</v>
      </c>
      <c r="AA5053" t="s">
        <v>37</v>
      </c>
    </row>
    <row r="5054" spans="1:29" x14ac:dyDescent="0.3">
      <c r="A5054" t="s">
        <v>4989</v>
      </c>
      <c r="B5054">
        <v>4</v>
      </c>
      <c r="C5054" t="s">
        <v>29</v>
      </c>
      <c r="D5054" t="s">
        <v>30</v>
      </c>
      <c r="E5054">
        <v>20</v>
      </c>
      <c r="F5054" t="s">
        <v>32</v>
      </c>
      <c r="G5054">
        <v>60</v>
      </c>
      <c r="H5054">
        <v>88</v>
      </c>
      <c r="I5054">
        <v>728</v>
      </c>
      <c r="J5054">
        <v>94</v>
      </c>
      <c r="K5054">
        <v>759</v>
      </c>
      <c r="L5054" t="s">
        <v>32</v>
      </c>
      <c r="M5054" t="s">
        <v>32</v>
      </c>
      <c r="N5054" t="s">
        <v>32</v>
      </c>
      <c r="O5054">
        <v>67</v>
      </c>
      <c r="P5054">
        <v>114</v>
      </c>
      <c r="Q5054">
        <v>266</v>
      </c>
      <c r="R5054">
        <v>217.9</v>
      </c>
      <c r="S5054" t="s">
        <v>31</v>
      </c>
      <c r="T5054" t="s">
        <v>32</v>
      </c>
      <c r="U5054">
        <v>94</v>
      </c>
      <c r="V5054">
        <v>94</v>
      </c>
      <c r="W5054">
        <v>760</v>
      </c>
      <c r="X5054">
        <v>0</v>
      </c>
      <c r="Z5054" t="s">
        <v>32</v>
      </c>
      <c r="AA5054" t="s">
        <v>32</v>
      </c>
    </row>
    <row r="5055" spans="1:29" x14ac:dyDescent="0.3">
      <c r="A5055" t="s">
        <v>4990</v>
      </c>
      <c r="B5055">
        <v>3</v>
      </c>
      <c r="C5055" t="s">
        <v>29</v>
      </c>
      <c r="D5055" t="s">
        <v>30</v>
      </c>
      <c r="E5055">
        <v>16</v>
      </c>
      <c r="F5055" t="s">
        <v>32</v>
      </c>
      <c r="G5055">
        <v>66</v>
      </c>
      <c r="H5055">
        <v>109</v>
      </c>
      <c r="I5055">
        <v>933</v>
      </c>
      <c r="J5055">
        <v>116</v>
      </c>
      <c r="K5055">
        <v>976</v>
      </c>
      <c r="L5055" t="s">
        <v>32</v>
      </c>
      <c r="M5055" t="s">
        <v>32</v>
      </c>
      <c r="N5055" t="s">
        <v>32</v>
      </c>
      <c r="O5055">
        <v>77</v>
      </c>
      <c r="P5055">
        <v>98</v>
      </c>
      <c r="Q5055">
        <v>348</v>
      </c>
      <c r="R5055">
        <v>199.7</v>
      </c>
      <c r="S5055" t="s">
        <v>32</v>
      </c>
      <c r="T5055" t="s">
        <v>32</v>
      </c>
      <c r="U5055">
        <v>107</v>
      </c>
      <c r="V5055">
        <v>107</v>
      </c>
      <c r="W5055">
        <v>887</v>
      </c>
      <c r="X5055">
        <v>0</v>
      </c>
      <c r="Z5055" t="s">
        <v>33</v>
      </c>
      <c r="AA5055" t="s">
        <v>32</v>
      </c>
    </row>
    <row r="5056" spans="1:29" x14ac:dyDescent="0.3">
      <c r="A5056" t="s">
        <v>4993</v>
      </c>
      <c r="B5056">
        <v>5</v>
      </c>
      <c r="C5056" t="s">
        <v>29</v>
      </c>
      <c r="D5056" t="s">
        <v>30</v>
      </c>
      <c r="E5056">
        <v>28</v>
      </c>
      <c r="F5056" t="s">
        <v>32</v>
      </c>
      <c r="G5056">
        <v>126</v>
      </c>
      <c r="H5056">
        <v>162</v>
      </c>
      <c r="I5056">
        <v>1430</v>
      </c>
      <c r="J5056">
        <v>176</v>
      </c>
      <c r="K5056">
        <v>1514</v>
      </c>
      <c r="L5056" t="s">
        <v>32</v>
      </c>
      <c r="M5056" t="s">
        <v>32</v>
      </c>
      <c r="N5056" t="s">
        <v>37</v>
      </c>
      <c r="O5056">
        <v>141</v>
      </c>
      <c r="P5056">
        <v>161</v>
      </c>
      <c r="Q5056">
        <v>530</v>
      </c>
      <c r="R5056">
        <v>151.30000000000001</v>
      </c>
      <c r="S5056" t="s">
        <v>32</v>
      </c>
      <c r="T5056" t="s">
        <v>32</v>
      </c>
      <c r="U5056">
        <v>137</v>
      </c>
      <c r="V5056">
        <v>137</v>
      </c>
      <c r="W5056">
        <v>1169</v>
      </c>
      <c r="X5056">
        <v>0</v>
      </c>
      <c r="Z5056" t="s">
        <v>32</v>
      </c>
      <c r="AA5056" t="s">
        <v>32</v>
      </c>
    </row>
    <row r="5057" spans="1:29" x14ac:dyDescent="0.3">
      <c r="A5057" t="s">
        <v>4998</v>
      </c>
      <c r="B5057">
        <v>5</v>
      </c>
      <c r="C5057" t="s">
        <v>29</v>
      </c>
      <c r="D5057" t="s">
        <v>30</v>
      </c>
      <c r="E5057">
        <v>21</v>
      </c>
      <c r="F5057" t="s">
        <v>32</v>
      </c>
      <c r="G5057">
        <v>33</v>
      </c>
      <c r="H5057">
        <v>48</v>
      </c>
      <c r="I5057">
        <v>421</v>
      </c>
      <c r="J5057">
        <v>47</v>
      </c>
      <c r="K5057">
        <v>420</v>
      </c>
      <c r="L5057" t="s">
        <v>32</v>
      </c>
      <c r="M5057" t="s">
        <v>32</v>
      </c>
      <c r="N5057" t="s">
        <v>32</v>
      </c>
      <c r="O5057">
        <v>39</v>
      </c>
      <c r="P5057">
        <v>33</v>
      </c>
      <c r="Q5057">
        <v>210</v>
      </c>
      <c r="R5057">
        <v>147.9</v>
      </c>
      <c r="S5057" t="s">
        <v>32</v>
      </c>
      <c r="T5057" t="s">
        <v>32</v>
      </c>
      <c r="U5057">
        <v>46</v>
      </c>
      <c r="V5057">
        <v>46</v>
      </c>
      <c r="W5057">
        <v>405</v>
      </c>
      <c r="X5057">
        <v>0</v>
      </c>
      <c r="Z5057" t="s">
        <v>33</v>
      </c>
      <c r="AA5057" t="s">
        <v>32</v>
      </c>
    </row>
    <row r="5058" spans="1:29" x14ac:dyDescent="0.3">
      <c r="A5058" t="s">
        <v>5004</v>
      </c>
      <c r="B5058">
        <v>4</v>
      </c>
      <c r="C5058" t="s">
        <v>29</v>
      </c>
      <c r="D5058" t="s">
        <v>30</v>
      </c>
      <c r="E5058">
        <v>12</v>
      </c>
      <c r="F5058" t="s">
        <v>32</v>
      </c>
      <c r="G5058">
        <v>25</v>
      </c>
      <c r="H5058">
        <v>43</v>
      </c>
      <c r="I5058">
        <v>385</v>
      </c>
      <c r="J5058">
        <v>47</v>
      </c>
      <c r="K5058">
        <v>395</v>
      </c>
      <c r="L5058" t="s">
        <v>32</v>
      </c>
      <c r="M5058" t="s">
        <v>32</v>
      </c>
      <c r="N5058" t="s">
        <v>32</v>
      </c>
      <c r="O5058">
        <v>30</v>
      </c>
      <c r="P5058">
        <v>36</v>
      </c>
      <c r="Q5058">
        <v>120</v>
      </c>
      <c r="R5058">
        <v>190.6</v>
      </c>
      <c r="S5058" t="s">
        <v>32</v>
      </c>
      <c r="T5058" t="s">
        <v>32</v>
      </c>
      <c r="U5058">
        <v>47</v>
      </c>
      <c r="V5058">
        <v>47</v>
      </c>
      <c r="W5058">
        <v>401</v>
      </c>
      <c r="X5058">
        <v>0</v>
      </c>
      <c r="Z5058" t="s">
        <v>33</v>
      </c>
      <c r="AA5058" t="s">
        <v>32</v>
      </c>
    </row>
    <row r="5059" spans="1:29" x14ac:dyDescent="0.3">
      <c r="A5059" t="s">
        <v>5005</v>
      </c>
      <c r="B5059">
        <v>3</v>
      </c>
      <c r="C5059" t="s">
        <v>29</v>
      </c>
      <c r="D5059" t="s">
        <v>30</v>
      </c>
      <c r="E5059">
        <v>24</v>
      </c>
      <c r="F5059" t="s">
        <v>31</v>
      </c>
      <c r="G5059">
        <v>104</v>
      </c>
      <c r="H5059">
        <v>160</v>
      </c>
      <c r="I5059">
        <v>1320</v>
      </c>
      <c r="J5059">
        <v>171</v>
      </c>
      <c r="K5059">
        <v>1409</v>
      </c>
      <c r="L5059" t="s">
        <v>32</v>
      </c>
      <c r="M5059" t="s">
        <v>32</v>
      </c>
      <c r="N5059" t="s">
        <v>32</v>
      </c>
      <c r="O5059">
        <v>119</v>
      </c>
      <c r="P5059">
        <v>105</v>
      </c>
      <c r="Q5059">
        <v>463</v>
      </c>
      <c r="R5059">
        <v>168</v>
      </c>
      <c r="S5059" t="s">
        <v>32</v>
      </c>
      <c r="T5059" t="s">
        <v>32</v>
      </c>
      <c r="U5059">
        <v>165</v>
      </c>
      <c r="V5059">
        <v>165</v>
      </c>
      <c r="W5059">
        <v>1275</v>
      </c>
      <c r="X5059">
        <v>0</v>
      </c>
      <c r="Z5059" t="s">
        <v>32</v>
      </c>
      <c r="AA5059" t="s">
        <v>31</v>
      </c>
    </row>
    <row r="5060" spans="1:29" x14ac:dyDescent="0.3">
      <c r="A5060" t="s">
        <v>5008</v>
      </c>
      <c r="B5060">
        <v>3</v>
      </c>
      <c r="C5060" t="s">
        <v>29</v>
      </c>
      <c r="D5060" t="s">
        <v>30</v>
      </c>
      <c r="E5060">
        <v>12</v>
      </c>
      <c r="F5060" t="s">
        <v>32</v>
      </c>
      <c r="G5060">
        <v>48</v>
      </c>
      <c r="H5060">
        <v>82</v>
      </c>
      <c r="I5060">
        <v>726</v>
      </c>
      <c r="J5060">
        <v>85</v>
      </c>
      <c r="K5060">
        <v>739</v>
      </c>
      <c r="L5060" t="s">
        <v>31</v>
      </c>
      <c r="M5060" t="s">
        <v>32</v>
      </c>
      <c r="N5060" t="s">
        <v>32</v>
      </c>
      <c r="O5060">
        <v>57</v>
      </c>
      <c r="P5060">
        <v>83</v>
      </c>
      <c r="Q5060">
        <v>224</v>
      </c>
      <c r="R5060">
        <v>296.8</v>
      </c>
      <c r="S5060" t="s">
        <v>32</v>
      </c>
      <c r="T5060" t="s">
        <v>32</v>
      </c>
      <c r="U5060">
        <v>75</v>
      </c>
      <c r="V5060">
        <v>75</v>
      </c>
      <c r="W5060">
        <v>664</v>
      </c>
      <c r="X5060">
        <v>0</v>
      </c>
      <c r="Z5060" t="s">
        <v>32</v>
      </c>
      <c r="AA5060" t="s">
        <v>32</v>
      </c>
    </row>
    <row r="5061" spans="1:29" x14ac:dyDescent="0.3">
      <c r="A5061" t="s">
        <v>5012</v>
      </c>
      <c r="B5061">
        <v>3</v>
      </c>
      <c r="C5061" t="s">
        <v>29</v>
      </c>
      <c r="D5061" t="s">
        <v>30</v>
      </c>
      <c r="E5061">
        <v>9</v>
      </c>
      <c r="F5061" t="s">
        <v>32</v>
      </c>
      <c r="G5061">
        <v>40</v>
      </c>
      <c r="H5061">
        <v>58</v>
      </c>
      <c r="I5061">
        <v>396</v>
      </c>
      <c r="J5061">
        <v>65</v>
      </c>
      <c r="K5061">
        <v>424</v>
      </c>
      <c r="L5061" t="s">
        <v>32</v>
      </c>
      <c r="M5061" t="s">
        <v>32</v>
      </c>
      <c r="N5061" t="s">
        <v>31</v>
      </c>
      <c r="O5061">
        <v>46</v>
      </c>
      <c r="P5061">
        <v>61</v>
      </c>
      <c r="Q5061">
        <v>190</v>
      </c>
      <c r="R5061">
        <v>242.4</v>
      </c>
      <c r="S5061" t="s">
        <v>32</v>
      </c>
      <c r="T5061" t="s">
        <v>32</v>
      </c>
      <c r="U5061">
        <v>59</v>
      </c>
      <c r="V5061">
        <v>59</v>
      </c>
      <c r="W5061">
        <v>384</v>
      </c>
      <c r="X5061">
        <v>0</v>
      </c>
      <c r="Z5061" t="s">
        <v>33</v>
      </c>
      <c r="AA5061" t="s">
        <v>32</v>
      </c>
    </row>
    <row r="5062" spans="1:29" x14ac:dyDescent="0.3">
      <c r="A5062" t="s">
        <v>5013</v>
      </c>
      <c r="B5062">
        <v>3</v>
      </c>
      <c r="C5062" t="s">
        <v>29</v>
      </c>
      <c r="D5062" t="s">
        <v>30</v>
      </c>
      <c r="E5062">
        <v>21</v>
      </c>
      <c r="F5062" t="s">
        <v>31</v>
      </c>
      <c r="G5062">
        <v>73</v>
      </c>
      <c r="H5062">
        <v>116</v>
      </c>
      <c r="I5062">
        <v>945</v>
      </c>
      <c r="J5062">
        <v>128</v>
      </c>
      <c r="K5062">
        <v>1002</v>
      </c>
      <c r="L5062" t="s">
        <v>32</v>
      </c>
      <c r="M5062" t="s">
        <v>32</v>
      </c>
      <c r="N5062" t="s">
        <v>32</v>
      </c>
      <c r="O5062">
        <v>88</v>
      </c>
      <c r="P5062">
        <v>129</v>
      </c>
      <c r="Q5062">
        <v>392</v>
      </c>
      <c r="R5062">
        <v>249.5</v>
      </c>
      <c r="S5062" t="s">
        <v>32</v>
      </c>
      <c r="T5062" t="s">
        <v>32</v>
      </c>
      <c r="U5062">
        <v>123</v>
      </c>
      <c r="V5062">
        <v>123</v>
      </c>
      <c r="W5062">
        <v>935</v>
      </c>
      <c r="X5062">
        <v>0</v>
      </c>
      <c r="Z5062" t="s">
        <v>32</v>
      </c>
      <c r="AA5062" t="s">
        <v>32</v>
      </c>
    </row>
    <row r="5063" spans="1:29" x14ac:dyDescent="0.3">
      <c r="A5063" t="s">
        <v>5015</v>
      </c>
      <c r="B5063">
        <v>3</v>
      </c>
      <c r="C5063" t="s">
        <v>29</v>
      </c>
      <c r="D5063" t="s">
        <v>30</v>
      </c>
      <c r="E5063">
        <v>19</v>
      </c>
      <c r="F5063" t="s">
        <v>32</v>
      </c>
      <c r="G5063">
        <v>41</v>
      </c>
      <c r="H5063">
        <v>57</v>
      </c>
      <c r="I5063">
        <v>454</v>
      </c>
      <c r="J5063">
        <v>61</v>
      </c>
      <c r="K5063">
        <v>465</v>
      </c>
      <c r="L5063" t="s">
        <v>31</v>
      </c>
      <c r="M5063" t="s">
        <v>32</v>
      </c>
      <c r="N5063" t="s">
        <v>32</v>
      </c>
      <c r="O5063">
        <v>44</v>
      </c>
      <c r="P5063">
        <v>72</v>
      </c>
      <c r="Q5063">
        <v>204</v>
      </c>
      <c r="R5063">
        <v>332</v>
      </c>
      <c r="S5063" t="s">
        <v>32</v>
      </c>
      <c r="T5063" t="s">
        <v>32</v>
      </c>
      <c r="U5063">
        <v>59</v>
      </c>
      <c r="V5063">
        <v>59</v>
      </c>
      <c r="W5063">
        <v>437</v>
      </c>
      <c r="X5063">
        <v>0</v>
      </c>
      <c r="Z5063" t="s">
        <v>33</v>
      </c>
      <c r="AA5063" t="s">
        <v>32</v>
      </c>
    </row>
    <row r="5064" spans="1:29" x14ac:dyDescent="0.3">
      <c r="A5064" t="s">
        <v>5018</v>
      </c>
      <c r="C5064" t="s">
        <v>29</v>
      </c>
      <c r="D5064" t="s">
        <v>30</v>
      </c>
      <c r="E5064">
        <v>2</v>
      </c>
      <c r="F5064" t="s">
        <v>33</v>
      </c>
      <c r="G5064">
        <v>0</v>
      </c>
      <c r="H5064">
        <v>0</v>
      </c>
      <c r="J5064">
        <v>0</v>
      </c>
      <c r="L5064" t="s">
        <v>33</v>
      </c>
      <c r="M5064" t="s">
        <v>33</v>
      </c>
      <c r="N5064" t="s">
        <v>33</v>
      </c>
      <c r="O5064">
        <v>0</v>
      </c>
      <c r="P5064">
        <v>0</v>
      </c>
      <c r="Q5064">
        <v>15</v>
      </c>
      <c r="S5064" t="s">
        <v>33</v>
      </c>
      <c r="T5064" t="s">
        <v>33</v>
      </c>
      <c r="U5064">
        <v>0</v>
      </c>
      <c r="V5064">
        <v>0</v>
      </c>
      <c r="X5064">
        <v>0</v>
      </c>
      <c r="Z5064" t="s">
        <v>33</v>
      </c>
      <c r="AA5064" t="s">
        <v>33</v>
      </c>
    </row>
    <row r="5065" spans="1:29" x14ac:dyDescent="0.3">
      <c r="A5065" t="s">
        <v>5019</v>
      </c>
      <c r="B5065">
        <v>3</v>
      </c>
      <c r="C5065" t="s">
        <v>29</v>
      </c>
      <c r="D5065" t="s">
        <v>30</v>
      </c>
      <c r="E5065">
        <v>23</v>
      </c>
      <c r="F5065" t="s">
        <v>32</v>
      </c>
      <c r="G5065">
        <v>34</v>
      </c>
      <c r="H5065">
        <v>65</v>
      </c>
      <c r="I5065">
        <v>492</v>
      </c>
      <c r="J5065">
        <v>71</v>
      </c>
      <c r="K5065">
        <v>500</v>
      </c>
      <c r="L5065" t="s">
        <v>31</v>
      </c>
      <c r="M5065" t="s">
        <v>32</v>
      </c>
      <c r="N5065" t="s">
        <v>31</v>
      </c>
      <c r="O5065">
        <v>39</v>
      </c>
      <c r="P5065">
        <v>55</v>
      </c>
      <c r="Q5065">
        <v>248</v>
      </c>
      <c r="R5065">
        <v>295.3</v>
      </c>
      <c r="S5065" t="s">
        <v>32</v>
      </c>
      <c r="T5065" t="s">
        <v>32</v>
      </c>
      <c r="U5065">
        <v>69</v>
      </c>
      <c r="V5065">
        <v>69</v>
      </c>
      <c r="W5065">
        <v>485</v>
      </c>
      <c r="X5065">
        <v>0</v>
      </c>
      <c r="Z5065" t="s">
        <v>33</v>
      </c>
      <c r="AA5065" t="s">
        <v>32</v>
      </c>
    </row>
    <row r="5066" spans="1:29" x14ac:dyDescent="0.3">
      <c r="A5066" t="s">
        <v>5020</v>
      </c>
      <c r="B5066">
        <v>4</v>
      </c>
      <c r="C5066" t="s">
        <v>29</v>
      </c>
      <c r="D5066" t="s">
        <v>30</v>
      </c>
      <c r="E5066">
        <v>17</v>
      </c>
      <c r="F5066" t="s">
        <v>32</v>
      </c>
      <c r="G5066">
        <v>58</v>
      </c>
      <c r="H5066">
        <v>100</v>
      </c>
      <c r="I5066">
        <v>829</v>
      </c>
      <c r="J5066">
        <v>109</v>
      </c>
      <c r="K5066">
        <v>904</v>
      </c>
      <c r="L5066" t="s">
        <v>32</v>
      </c>
      <c r="M5066" t="s">
        <v>32</v>
      </c>
      <c r="N5066" t="s">
        <v>37</v>
      </c>
      <c r="O5066">
        <v>70</v>
      </c>
      <c r="P5066">
        <v>87</v>
      </c>
      <c r="Q5066">
        <v>285</v>
      </c>
      <c r="R5066">
        <v>201.4</v>
      </c>
      <c r="S5066" t="s">
        <v>32</v>
      </c>
      <c r="T5066" t="s">
        <v>32</v>
      </c>
      <c r="U5066">
        <v>90</v>
      </c>
      <c r="V5066">
        <v>90</v>
      </c>
      <c r="W5066">
        <v>710</v>
      </c>
      <c r="X5066">
        <v>0</v>
      </c>
      <c r="Z5066" t="s">
        <v>33</v>
      </c>
      <c r="AA5066" t="s">
        <v>32</v>
      </c>
    </row>
    <row r="5067" spans="1:29" x14ac:dyDescent="0.3">
      <c r="A5067" t="s">
        <v>5024</v>
      </c>
      <c r="B5067">
        <v>3</v>
      </c>
      <c r="C5067" t="s">
        <v>40</v>
      </c>
      <c r="D5067" t="s">
        <v>41</v>
      </c>
      <c r="E5067">
        <v>20</v>
      </c>
      <c r="F5067" t="s">
        <v>33</v>
      </c>
      <c r="G5067">
        <v>24</v>
      </c>
      <c r="H5067">
        <v>43</v>
      </c>
      <c r="I5067">
        <v>382</v>
      </c>
      <c r="J5067">
        <v>45</v>
      </c>
      <c r="K5067">
        <v>385</v>
      </c>
      <c r="L5067" t="s">
        <v>32</v>
      </c>
      <c r="M5067" t="s">
        <v>32</v>
      </c>
      <c r="N5067" t="s">
        <v>32</v>
      </c>
      <c r="O5067">
        <v>30</v>
      </c>
      <c r="P5067">
        <v>30</v>
      </c>
      <c r="Q5067">
        <v>150</v>
      </c>
      <c r="R5067">
        <v>225.9</v>
      </c>
      <c r="S5067" t="s">
        <v>32</v>
      </c>
      <c r="T5067" t="s">
        <v>32</v>
      </c>
      <c r="U5067">
        <v>44</v>
      </c>
      <c r="V5067">
        <v>44</v>
      </c>
      <c r="W5067">
        <v>382</v>
      </c>
      <c r="X5067">
        <v>0</v>
      </c>
      <c r="Z5067" t="s">
        <v>33</v>
      </c>
      <c r="AA5067" t="s">
        <v>32</v>
      </c>
    </row>
    <row r="5068" spans="1:29" x14ac:dyDescent="0.3">
      <c r="A5068" t="s">
        <v>5025</v>
      </c>
      <c r="B5068">
        <v>3</v>
      </c>
      <c r="C5068" t="s">
        <v>29</v>
      </c>
      <c r="D5068" t="s">
        <v>30</v>
      </c>
      <c r="E5068">
        <v>25</v>
      </c>
      <c r="F5068" t="s">
        <v>32</v>
      </c>
      <c r="G5068">
        <v>59</v>
      </c>
      <c r="H5068">
        <v>95</v>
      </c>
      <c r="I5068">
        <v>929</v>
      </c>
      <c r="J5068">
        <v>100</v>
      </c>
      <c r="K5068">
        <v>934</v>
      </c>
      <c r="L5068" t="s">
        <v>32</v>
      </c>
      <c r="M5068" t="s">
        <v>32</v>
      </c>
      <c r="N5068" t="s">
        <v>32</v>
      </c>
      <c r="O5068">
        <v>70</v>
      </c>
      <c r="P5068">
        <v>74</v>
      </c>
      <c r="Q5068">
        <v>302</v>
      </c>
      <c r="R5068">
        <v>221</v>
      </c>
      <c r="S5068" t="s">
        <v>32</v>
      </c>
      <c r="T5068" t="s">
        <v>32</v>
      </c>
      <c r="U5068">
        <v>101</v>
      </c>
      <c r="V5068">
        <v>101</v>
      </c>
      <c r="W5068">
        <v>962</v>
      </c>
      <c r="X5068">
        <v>0</v>
      </c>
      <c r="Z5068" t="s">
        <v>32</v>
      </c>
      <c r="AA5068" t="s">
        <v>32</v>
      </c>
    </row>
    <row r="5069" spans="1:29" x14ac:dyDescent="0.3">
      <c r="A5069" t="s">
        <v>5026</v>
      </c>
      <c r="B5069">
        <v>4</v>
      </c>
      <c r="C5069" t="s">
        <v>29</v>
      </c>
      <c r="D5069" t="s">
        <v>30</v>
      </c>
      <c r="E5069">
        <v>17</v>
      </c>
      <c r="F5069" t="s">
        <v>32</v>
      </c>
      <c r="G5069">
        <v>65</v>
      </c>
      <c r="H5069">
        <v>103</v>
      </c>
      <c r="I5069">
        <v>913</v>
      </c>
      <c r="J5069">
        <v>114</v>
      </c>
      <c r="K5069">
        <v>961</v>
      </c>
      <c r="L5069" t="s">
        <v>32</v>
      </c>
      <c r="M5069" t="s">
        <v>32</v>
      </c>
      <c r="N5069" t="s">
        <v>32</v>
      </c>
      <c r="O5069">
        <v>80</v>
      </c>
      <c r="P5069">
        <v>99</v>
      </c>
      <c r="Q5069">
        <v>356</v>
      </c>
      <c r="R5069">
        <v>164.5</v>
      </c>
      <c r="S5069" t="s">
        <v>32</v>
      </c>
      <c r="T5069" t="s">
        <v>32</v>
      </c>
      <c r="U5069">
        <v>107</v>
      </c>
      <c r="V5069">
        <v>107</v>
      </c>
      <c r="W5069">
        <v>873</v>
      </c>
      <c r="X5069">
        <v>1</v>
      </c>
      <c r="Y5069">
        <v>5</v>
      </c>
      <c r="Z5069" t="s">
        <v>32</v>
      </c>
      <c r="AA5069" t="s">
        <v>32</v>
      </c>
    </row>
    <row r="5070" spans="1:29" x14ac:dyDescent="0.3">
      <c r="A5070" t="s">
        <v>5027</v>
      </c>
      <c r="B5070">
        <v>5</v>
      </c>
      <c r="C5070" t="s">
        <v>29</v>
      </c>
      <c r="D5070" t="s">
        <v>30</v>
      </c>
      <c r="E5070">
        <v>30</v>
      </c>
      <c r="F5070" t="s">
        <v>32</v>
      </c>
      <c r="G5070">
        <v>83</v>
      </c>
      <c r="H5070">
        <v>144</v>
      </c>
      <c r="I5070">
        <v>1435</v>
      </c>
      <c r="J5070">
        <v>149</v>
      </c>
      <c r="K5070">
        <v>1479</v>
      </c>
      <c r="L5070" t="s">
        <v>32</v>
      </c>
      <c r="M5070" t="s">
        <v>32</v>
      </c>
      <c r="N5070" t="s">
        <v>32</v>
      </c>
      <c r="O5070">
        <v>93</v>
      </c>
      <c r="P5070">
        <v>118</v>
      </c>
      <c r="Q5070">
        <v>383</v>
      </c>
      <c r="R5070">
        <v>200.3</v>
      </c>
      <c r="S5070" t="s">
        <v>32</v>
      </c>
      <c r="T5070" t="s">
        <v>32</v>
      </c>
      <c r="U5070">
        <v>150</v>
      </c>
      <c r="V5070">
        <v>150</v>
      </c>
      <c r="W5070">
        <v>1483</v>
      </c>
      <c r="X5070">
        <v>0</v>
      </c>
      <c r="Z5070" t="s">
        <v>37</v>
      </c>
      <c r="AA5070" t="s">
        <v>32</v>
      </c>
    </row>
    <row r="5071" spans="1:29" x14ac:dyDescent="0.3">
      <c r="A5071" t="s">
        <v>5028</v>
      </c>
      <c r="B5071">
        <v>2</v>
      </c>
      <c r="C5071" t="s">
        <v>29</v>
      </c>
      <c r="D5071" t="s">
        <v>35</v>
      </c>
      <c r="E5071">
        <v>16</v>
      </c>
      <c r="F5071" t="s">
        <v>32</v>
      </c>
      <c r="G5071">
        <v>36</v>
      </c>
      <c r="H5071">
        <v>54</v>
      </c>
      <c r="I5071">
        <v>419</v>
      </c>
      <c r="J5071">
        <v>55</v>
      </c>
      <c r="K5071">
        <v>429</v>
      </c>
      <c r="L5071" t="s">
        <v>32</v>
      </c>
      <c r="M5071" t="s">
        <v>32</v>
      </c>
      <c r="N5071" t="s">
        <v>32</v>
      </c>
      <c r="O5071">
        <v>40</v>
      </c>
      <c r="P5071">
        <v>55</v>
      </c>
      <c r="Q5071">
        <v>190</v>
      </c>
      <c r="R5071">
        <v>231.3</v>
      </c>
      <c r="S5071" t="s">
        <v>37</v>
      </c>
      <c r="T5071" t="s">
        <v>32</v>
      </c>
      <c r="U5071">
        <v>47</v>
      </c>
      <c r="V5071">
        <v>47</v>
      </c>
      <c r="W5071">
        <v>403</v>
      </c>
      <c r="X5071">
        <v>0</v>
      </c>
      <c r="Z5071" t="s">
        <v>32</v>
      </c>
      <c r="AA5071" t="s">
        <v>32</v>
      </c>
    </row>
    <row r="5072" spans="1:29" x14ac:dyDescent="0.3">
      <c r="A5072" t="s">
        <v>5104</v>
      </c>
      <c r="B5072">
        <v>5</v>
      </c>
      <c r="C5072" t="s">
        <v>29</v>
      </c>
      <c r="D5072" t="s">
        <v>5010</v>
      </c>
      <c r="E5072">
        <v>15</v>
      </c>
      <c r="F5072" t="s">
        <v>32</v>
      </c>
      <c r="G5072">
        <v>51</v>
      </c>
      <c r="H5072">
        <v>62</v>
      </c>
      <c r="I5072">
        <v>483</v>
      </c>
      <c r="J5072">
        <v>71</v>
      </c>
      <c r="K5072">
        <v>512</v>
      </c>
      <c r="L5072" t="s">
        <v>32</v>
      </c>
      <c r="M5072" t="s">
        <v>32</v>
      </c>
      <c r="N5072" t="s">
        <v>32</v>
      </c>
      <c r="O5072">
        <v>60</v>
      </c>
      <c r="P5072">
        <v>54</v>
      </c>
      <c r="Q5072">
        <v>230</v>
      </c>
      <c r="R5072">
        <v>188.7</v>
      </c>
      <c r="S5072" t="s">
        <v>32</v>
      </c>
      <c r="T5072" t="s">
        <v>32</v>
      </c>
      <c r="U5072">
        <v>69</v>
      </c>
      <c r="V5072">
        <v>69</v>
      </c>
      <c r="W5072">
        <v>485</v>
      </c>
      <c r="X5072">
        <v>0</v>
      </c>
      <c r="Z5072" t="s">
        <v>33</v>
      </c>
      <c r="AA5072" t="s">
        <v>32</v>
      </c>
      <c r="AB5072" t="s">
        <v>7690</v>
      </c>
      <c r="AC5072" t="s">
        <v>7675</v>
      </c>
    </row>
    <row r="5073" spans="1:29" x14ac:dyDescent="0.3">
      <c r="A5073" t="s">
        <v>5031</v>
      </c>
      <c r="B5073">
        <v>5</v>
      </c>
      <c r="C5073" t="s">
        <v>29</v>
      </c>
      <c r="D5073" t="s">
        <v>30</v>
      </c>
      <c r="E5073">
        <v>13</v>
      </c>
      <c r="F5073" t="s">
        <v>32</v>
      </c>
      <c r="G5073">
        <v>39</v>
      </c>
      <c r="H5073">
        <v>62</v>
      </c>
      <c r="I5073">
        <v>513</v>
      </c>
      <c r="J5073">
        <v>67</v>
      </c>
      <c r="K5073">
        <v>529</v>
      </c>
      <c r="L5073" t="s">
        <v>32</v>
      </c>
      <c r="M5073" t="s">
        <v>32</v>
      </c>
      <c r="N5073" t="s">
        <v>32</v>
      </c>
      <c r="O5073">
        <v>48</v>
      </c>
      <c r="P5073">
        <v>55</v>
      </c>
      <c r="Q5073">
        <v>165</v>
      </c>
      <c r="R5073">
        <v>196.7</v>
      </c>
      <c r="S5073" t="s">
        <v>32</v>
      </c>
      <c r="T5073" t="s">
        <v>32</v>
      </c>
      <c r="U5073">
        <v>64</v>
      </c>
      <c r="V5073">
        <v>64</v>
      </c>
      <c r="W5073">
        <v>525</v>
      </c>
      <c r="X5073">
        <v>0</v>
      </c>
      <c r="Z5073" t="s">
        <v>33</v>
      </c>
      <c r="AA5073" t="s">
        <v>32</v>
      </c>
    </row>
    <row r="5074" spans="1:29" x14ac:dyDescent="0.3">
      <c r="A5074" t="s">
        <v>5032</v>
      </c>
      <c r="B5074">
        <v>5</v>
      </c>
      <c r="C5074" t="s">
        <v>29</v>
      </c>
      <c r="D5074" t="s">
        <v>30</v>
      </c>
      <c r="E5074">
        <v>9</v>
      </c>
      <c r="F5074" t="s">
        <v>33</v>
      </c>
      <c r="G5074">
        <v>21</v>
      </c>
      <c r="H5074">
        <v>29</v>
      </c>
      <c r="I5074">
        <v>288</v>
      </c>
      <c r="J5074">
        <v>30</v>
      </c>
      <c r="K5074">
        <v>296</v>
      </c>
      <c r="L5074" t="s">
        <v>32</v>
      </c>
      <c r="M5074" t="s">
        <v>32</v>
      </c>
      <c r="N5074" t="s">
        <v>32</v>
      </c>
      <c r="O5074">
        <v>22</v>
      </c>
      <c r="P5074">
        <v>16</v>
      </c>
      <c r="Q5074">
        <v>87</v>
      </c>
      <c r="R5074">
        <v>226.9</v>
      </c>
      <c r="S5074" t="s">
        <v>32</v>
      </c>
      <c r="T5074" t="s">
        <v>32</v>
      </c>
      <c r="U5074">
        <v>30</v>
      </c>
      <c r="V5074">
        <v>30</v>
      </c>
      <c r="W5074">
        <v>296</v>
      </c>
      <c r="X5074">
        <v>0</v>
      </c>
      <c r="Z5074" t="s">
        <v>33</v>
      </c>
      <c r="AA5074" t="s">
        <v>32</v>
      </c>
    </row>
    <row r="5075" spans="1:29" x14ac:dyDescent="0.3">
      <c r="A5075" t="s">
        <v>5106</v>
      </c>
      <c r="B5075">
        <v>3</v>
      </c>
      <c r="C5075" t="s">
        <v>29</v>
      </c>
      <c r="D5075" t="s">
        <v>883</v>
      </c>
      <c r="E5075">
        <v>17</v>
      </c>
      <c r="F5075" t="s">
        <v>32</v>
      </c>
      <c r="G5075">
        <v>45</v>
      </c>
      <c r="H5075">
        <v>63</v>
      </c>
      <c r="I5075">
        <v>550</v>
      </c>
      <c r="J5075">
        <v>67</v>
      </c>
      <c r="K5075">
        <v>566</v>
      </c>
      <c r="L5075" t="s">
        <v>32</v>
      </c>
      <c r="M5075" t="s">
        <v>32</v>
      </c>
      <c r="N5075" t="s">
        <v>32</v>
      </c>
      <c r="O5075">
        <v>53</v>
      </c>
      <c r="P5075">
        <v>32</v>
      </c>
      <c r="Q5075">
        <v>219</v>
      </c>
      <c r="R5075">
        <v>122.5</v>
      </c>
      <c r="S5075" t="s">
        <v>32</v>
      </c>
      <c r="T5075" t="s">
        <v>32</v>
      </c>
      <c r="U5075">
        <v>60</v>
      </c>
      <c r="V5075">
        <v>60</v>
      </c>
      <c r="W5075">
        <v>526</v>
      </c>
      <c r="X5075">
        <v>0</v>
      </c>
      <c r="Z5075" t="s">
        <v>33</v>
      </c>
      <c r="AA5075" t="s">
        <v>32</v>
      </c>
      <c r="AB5075" t="s">
        <v>7681</v>
      </c>
      <c r="AC5075" t="s">
        <v>7682</v>
      </c>
    </row>
    <row r="5076" spans="1:29" x14ac:dyDescent="0.3">
      <c r="A5076" t="s">
        <v>5034</v>
      </c>
      <c r="B5076">
        <v>4</v>
      </c>
      <c r="C5076" t="s">
        <v>29</v>
      </c>
      <c r="D5076" t="s">
        <v>30</v>
      </c>
      <c r="E5076">
        <v>13</v>
      </c>
      <c r="F5076" t="s">
        <v>32</v>
      </c>
      <c r="G5076">
        <v>31</v>
      </c>
      <c r="H5076">
        <v>44</v>
      </c>
      <c r="I5076">
        <v>373</v>
      </c>
      <c r="J5076">
        <v>43</v>
      </c>
      <c r="K5076">
        <v>369</v>
      </c>
      <c r="L5076" t="s">
        <v>31</v>
      </c>
      <c r="M5076" t="s">
        <v>32</v>
      </c>
      <c r="N5076" t="s">
        <v>32</v>
      </c>
      <c r="O5076">
        <v>33</v>
      </c>
      <c r="P5076">
        <v>34</v>
      </c>
      <c r="Q5076">
        <v>157</v>
      </c>
      <c r="R5076">
        <v>320.89999999999998</v>
      </c>
      <c r="S5076" t="s">
        <v>32</v>
      </c>
      <c r="T5076" t="s">
        <v>32</v>
      </c>
      <c r="U5076">
        <v>44</v>
      </c>
      <c r="V5076">
        <v>44</v>
      </c>
      <c r="W5076">
        <v>381</v>
      </c>
      <c r="X5076">
        <v>0</v>
      </c>
      <c r="Z5076" t="s">
        <v>33</v>
      </c>
      <c r="AA5076" t="s">
        <v>32</v>
      </c>
    </row>
    <row r="5077" spans="1:29" x14ac:dyDescent="0.3">
      <c r="A5077" t="s">
        <v>5036</v>
      </c>
      <c r="B5077">
        <v>4</v>
      </c>
      <c r="C5077" t="s">
        <v>29</v>
      </c>
      <c r="D5077" t="s">
        <v>30</v>
      </c>
      <c r="E5077">
        <v>24</v>
      </c>
      <c r="F5077" t="s">
        <v>32</v>
      </c>
      <c r="G5077">
        <v>37</v>
      </c>
      <c r="H5077">
        <v>72</v>
      </c>
      <c r="I5077">
        <v>723</v>
      </c>
      <c r="J5077">
        <v>74</v>
      </c>
      <c r="K5077">
        <v>725</v>
      </c>
      <c r="L5077" t="s">
        <v>32</v>
      </c>
      <c r="M5077" t="s">
        <v>32</v>
      </c>
      <c r="N5077" t="s">
        <v>32</v>
      </c>
      <c r="O5077">
        <v>42</v>
      </c>
      <c r="P5077">
        <v>82</v>
      </c>
      <c r="Q5077">
        <v>97</v>
      </c>
      <c r="R5077">
        <v>280</v>
      </c>
      <c r="S5077" t="s">
        <v>32</v>
      </c>
      <c r="T5077" t="s">
        <v>32</v>
      </c>
      <c r="U5077">
        <v>74</v>
      </c>
      <c r="V5077">
        <v>74</v>
      </c>
      <c r="W5077">
        <v>747</v>
      </c>
      <c r="X5077">
        <v>0</v>
      </c>
      <c r="Z5077" t="s">
        <v>33</v>
      </c>
      <c r="AA5077" t="s">
        <v>32</v>
      </c>
    </row>
    <row r="5078" spans="1:29" x14ac:dyDescent="0.3">
      <c r="A5078" t="s">
        <v>5191</v>
      </c>
      <c r="B5078">
        <v>3</v>
      </c>
      <c r="C5078" t="s">
        <v>29</v>
      </c>
      <c r="D5078" t="s">
        <v>35</v>
      </c>
      <c r="E5078">
        <v>9</v>
      </c>
      <c r="F5078" t="s">
        <v>32</v>
      </c>
      <c r="G5078">
        <v>33</v>
      </c>
      <c r="H5078">
        <v>48</v>
      </c>
      <c r="I5078">
        <v>379</v>
      </c>
      <c r="J5078">
        <v>46</v>
      </c>
      <c r="K5078">
        <v>371</v>
      </c>
      <c r="L5078" t="s">
        <v>32</v>
      </c>
      <c r="M5078" t="s">
        <v>32</v>
      </c>
      <c r="N5078" t="s">
        <v>32</v>
      </c>
      <c r="O5078">
        <v>40</v>
      </c>
      <c r="P5078">
        <v>38</v>
      </c>
      <c r="Q5078">
        <v>177</v>
      </c>
      <c r="R5078">
        <v>134</v>
      </c>
      <c r="S5078" t="s">
        <v>32</v>
      </c>
      <c r="T5078" t="s">
        <v>32</v>
      </c>
      <c r="U5078">
        <v>48</v>
      </c>
      <c r="V5078">
        <v>48</v>
      </c>
      <c r="W5078">
        <v>376</v>
      </c>
      <c r="X5078">
        <v>0</v>
      </c>
      <c r="Z5078" t="s">
        <v>33</v>
      </c>
      <c r="AA5078" t="s">
        <v>32</v>
      </c>
      <c r="AB5078" t="s">
        <v>7653</v>
      </c>
      <c r="AC5078" t="s">
        <v>7656</v>
      </c>
    </row>
    <row r="5079" spans="1:29" x14ac:dyDescent="0.3">
      <c r="A5079" t="s">
        <v>5039</v>
      </c>
      <c r="B5079">
        <v>3</v>
      </c>
      <c r="C5079" t="s">
        <v>29</v>
      </c>
      <c r="D5079" t="s">
        <v>30</v>
      </c>
      <c r="E5079">
        <v>20</v>
      </c>
      <c r="F5079" t="s">
        <v>32</v>
      </c>
      <c r="G5079">
        <v>65</v>
      </c>
      <c r="H5079">
        <v>108</v>
      </c>
      <c r="I5079">
        <v>863</v>
      </c>
      <c r="J5079">
        <v>116</v>
      </c>
      <c r="K5079">
        <v>928</v>
      </c>
      <c r="L5079" t="s">
        <v>32</v>
      </c>
      <c r="M5079" t="s">
        <v>32</v>
      </c>
      <c r="N5079" t="s">
        <v>32</v>
      </c>
      <c r="O5079">
        <v>80</v>
      </c>
      <c r="P5079">
        <v>82</v>
      </c>
      <c r="Q5079">
        <v>336</v>
      </c>
      <c r="R5079">
        <v>178.3</v>
      </c>
      <c r="S5079" t="s">
        <v>32</v>
      </c>
      <c r="T5079" t="s">
        <v>32</v>
      </c>
      <c r="U5079">
        <v>95</v>
      </c>
      <c r="V5079">
        <v>95</v>
      </c>
      <c r="W5079">
        <v>772</v>
      </c>
      <c r="X5079">
        <v>0</v>
      </c>
      <c r="Z5079" t="s">
        <v>32</v>
      </c>
      <c r="AA5079" t="s">
        <v>32</v>
      </c>
    </row>
    <row r="5080" spans="1:29" x14ac:dyDescent="0.3">
      <c r="A5080" t="s">
        <v>5041</v>
      </c>
      <c r="B5080">
        <v>5</v>
      </c>
      <c r="C5080" t="s">
        <v>29</v>
      </c>
      <c r="D5080" t="s">
        <v>30</v>
      </c>
      <c r="E5080">
        <v>12</v>
      </c>
      <c r="F5080" t="s">
        <v>32</v>
      </c>
      <c r="G5080">
        <v>45</v>
      </c>
      <c r="H5080">
        <v>65</v>
      </c>
      <c r="I5080">
        <v>497</v>
      </c>
      <c r="J5080">
        <v>68</v>
      </c>
      <c r="K5080">
        <v>517</v>
      </c>
      <c r="L5080" t="s">
        <v>31</v>
      </c>
      <c r="M5080" t="s">
        <v>32</v>
      </c>
      <c r="N5080" t="s">
        <v>32</v>
      </c>
      <c r="O5080">
        <v>51</v>
      </c>
      <c r="P5080">
        <v>77</v>
      </c>
      <c r="Q5080">
        <v>198</v>
      </c>
      <c r="R5080">
        <v>286.2</v>
      </c>
      <c r="S5080" t="s">
        <v>32</v>
      </c>
      <c r="T5080" t="s">
        <v>32</v>
      </c>
      <c r="U5080">
        <v>54</v>
      </c>
      <c r="V5080">
        <v>54</v>
      </c>
      <c r="W5080">
        <v>379</v>
      </c>
      <c r="X5080">
        <v>0</v>
      </c>
      <c r="Z5080" t="s">
        <v>33</v>
      </c>
      <c r="AA5080" t="s">
        <v>32</v>
      </c>
    </row>
    <row r="5081" spans="1:29" x14ac:dyDescent="0.3">
      <c r="A5081" t="s">
        <v>5045</v>
      </c>
      <c r="B5081">
        <v>4</v>
      </c>
      <c r="C5081" t="s">
        <v>29</v>
      </c>
      <c r="D5081" t="s">
        <v>30</v>
      </c>
      <c r="E5081">
        <v>16</v>
      </c>
      <c r="F5081" t="s">
        <v>32</v>
      </c>
      <c r="G5081">
        <v>55</v>
      </c>
      <c r="H5081">
        <v>81</v>
      </c>
      <c r="I5081">
        <v>744</v>
      </c>
      <c r="J5081">
        <v>81</v>
      </c>
      <c r="K5081">
        <v>757</v>
      </c>
      <c r="L5081" t="s">
        <v>31</v>
      </c>
      <c r="M5081" t="s">
        <v>32</v>
      </c>
      <c r="N5081" t="s">
        <v>32</v>
      </c>
      <c r="O5081">
        <v>60</v>
      </c>
      <c r="P5081">
        <v>79</v>
      </c>
      <c r="Q5081">
        <v>249</v>
      </c>
      <c r="R5081">
        <v>287.5</v>
      </c>
      <c r="S5081" t="s">
        <v>37</v>
      </c>
      <c r="T5081" t="s">
        <v>32</v>
      </c>
      <c r="U5081">
        <v>79</v>
      </c>
      <c r="V5081">
        <v>79</v>
      </c>
      <c r="W5081">
        <v>748</v>
      </c>
      <c r="X5081">
        <v>0</v>
      </c>
      <c r="Z5081" t="s">
        <v>33</v>
      </c>
      <c r="AA5081" t="s">
        <v>32</v>
      </c>
    </row>
    <row r="5082" spans="1:29" x14ac:dyDescent="0.3">
      <c r="A5082" t="s">
        <v>5065</v>
      </c>
      <c r="B5082">
        <v>2</v>
      </c>
      <c r="C5082" t="s">
        <v>40</v>
      </c>
      <c r="D5082" t="s">
        <v>41</v>
      </c>
      <c r="E5082">
        <v>8</v>
      </c>
      <c r="F5082" t="s">
        <v>33</v>
      </c>
      <c r="G5082">
        <v>13</v>
      </c>
      <c r="H5082">
        <v>28</v>
      </c>
      <c r="I5082">
        <v>235</v>
      </c>
      <c r="J5082">
        <v>28</v>
      </c>
      <c r="K5082">
        <v>248</v>
      </c>
      <c r="L5082" t="s">
        <v>32</v>
      </c>
      <c r="M5082" t="s">
        <v>32</v>
      </c>
      <c r="N5082" t="s">
        <v>32</v>
      </c>
      <c r="O5082">
        <v>17</v>
      </c>
      <c r="P5082">
        <v>35</v>
      </c>
      <c r="Q5082">
        <v>77</v>
      </c>
      <c r="R5082">
        <v>306.7</v>
      </c>
      <c r="S5082" t="s">
        <v>32</v>
      </c>
      <c r="T5082" t="s">
        <v>32</v>
      </c>
      <c r="U5082">
        <v>26</v>
      </c>
      <c r="V5082">
        <v>26</v>
      </c>
      <c r="W5082">
        <v>233</v>
      </c>
      <c r="X5082">
        <v>0</v>
      </c>
      <c r="Z5082" t="s">
        <v>33</v>
      </c>
      <c r="AA5082" t="s">
        <v>32</v>
      </c>
      <c r="AB5082" t="s">
        <v>7649</v>
      </c>
      <c r="AC5082" t="s">
        <v>7682</v>
      </c>
    </row>
    <row r="5083" spans="1:29" x14ac:dyDescent="0.3">
      <c r="A5083" t="s">
        <v>5066</v>
      </c>
      <c r="B5083">
        <v>3</v>
      </c>
      <c r="C5083" t="s">
        <v>29</v>
      </c>
      <c r="D5083" t="s">
        <v>35</v>
      </c>
      <c r="E5083">
        <v>21</v>
      </c>
      <c r="F5083" t="s">
        <v>32</v>
      </c>
      <c r="G5083">
        <v>67</v>
      </c>
      <c r="H5083">
        <v>120</v>
      </c>
      <c r="I5083">
        <v>1087</v>
      </c>
      <c r="J5083">
        <v>124</v>
      </c>
      <c r="K5083">
        <v>1033</v>
      </c>
      <c r="L5083" t="s">
        <v>32</v>
      </c>
      <c r="M5083" t="s">
        <v>32</v>
      </c>
      <c r="N5083" t="s">
        <v>37</v>
      </c>
      <c r="O5083">
        <v>94</v>
      </c>
      <c r="P5083">
        <v>137</v>
      </c>
      <c r="Q5083">
        <v>353</v>
      </c>
      <c r="R5083">
        <v>208</v>
      </c>
      <c r="S5083" t="s">
        <v>32</v>
      </c>
      <c r="T5083" t="s">
        <v>32</v>
      </c>
      <c r="U5083">
        <v>127</v>
      </c>
      <c r="V5083">
        <v>127</v>
      </c>
      <c r="W5083">
        <v>1121</v>
      </c>
      <c r="X5083">
        <v>0</v>
      </c>
      <c r="Z5083" t="s">
        <v>32</v>
      </c>
      <c r="AA5083" t="s">
        <v>32</v>
      </c>
      <c r="AB5083" t="s">
        <v>7727</v>
      </c>
      <c r="AC5083" t="s">
        <v>7656</v>
      </c>
    </row>
    <row r="5084" spans="1:29" x14ac:dyDescent="0.3">
      <c r="A5084" t="s">
        <v>5067</v>
      </c>
      <c r="B5084">
        <v>5</v>
      </c>
      <c r="C5084" t="s">
        <v>29</v>
      </c>
      <c r="D5084" t="s">
        <v>35</v>
      </c>
      <c r="E5084">
        <v>17</v>
      </c>
      <c r="F5084" t="s">
        <v>32</v>
      </c>
      <c r="G5084">
        <v>46</v>
      </c>
      <c r="H5084">
        <v>70</v>
      </c>
      <c r="I5084">
        <v>645</v>
      </c>
      <c r="J5084">
        <v>74</v>
      </c>
      <c r="K5084">
        <v>664</v>
      </c>
      <c r="L5084" t="s">
        <v>32</v>
      </c>
      <c r="M5084" t="s">
        <v>37</v>
      </c>
      <c r="N5084" t="s">
        <v>37</v>
      </c>
      <c r="O5084">
        <v>52</v>
      </c>
      <c r="P5084">
        <v>52</v>
      </c>
      <c r="Q5084">
        <v>198</v>
      </c>
      <c r="R5084">
        <v>144.5</v>
      </c>
      <c r="S5084" t="s">
        <v>37</v>
      </c>
      <c r="T5084" t="s">
        <v>32</v>
      </c>
      <c r="U5084">
        <v>62</v>
      </c>
      <c r="V5084">
        <v>62</v>
      </c>
      <c r="W5084">
        <v>519</v>
      </c>
      <c r="X5084">
        <v>0</v>
      </c>
      <c r="Z5084" t="s">
        <v>33</v>
      </c>
      <c r="AA5084" t="s">
        <v>32</v>
      </c>
      <c r="AB5084" t="s">
        <v>7677</v>
      </c>
      <c r="AC5084" t="s">
        <v>7682</v>
      </c>
    </row>
    <row r="5085" spans="1:29" x14ac:dyDescent="0.3">
      <c r="A5085" t="s">
        <v>5048</v>
      </c>
      <c r="B5085">
        <v>5</v>
      </c>
      <c r="C5085" t="s">
        <v>29</v>
      </c>
      <c r="D5085" t="s">
        <v>30</v>
      </c>
      <c r="E5085">
        <v>24</v>
      </c>
      <c r="F5085" t="s">
        <v>32</v>
      </c>
      <c r="G5085">
        <v>41</v>
      </c>
      <c r="H5085">
        <v>66</v>
      </c>
      <c r="I5085">
        <v>616</v>
      </c>
      <c r="J5085">
        <v>68</v>
      </c>
      <c r="K5085">
        <v>630</v>
      </c>
      <c r="L5085" t="s">
        <v>32</v>
      </c>
      <c r="M5085" t="s">
        <v>32</v>
      </c>
      <c r="N5085" t="s">
        <v>32</v>
      </c>
      <c r="O5085">
        <v>53</v>
      </c>
      <c r="P5085">
        <v>92</v>
      </c>
      <c r="Q5085">
        <v>206</v>
      </c>
      <c r="R5085">
        <v>245.4</v>
      </c>
      <c r="S5085" t="s">
        <v>32</v>
      </c>
      <c r="T5085" t="s">
        <v>32</v>
      </c>
      <c r="U5085">
        <v>69</v>
      </c>
      <c r="V5085">
        <v>69</v>
      </c>
      <c r="W5085">
        <v>633</v>
      </c>
      <c r="X5085">
        <v>0</v>
      </c>
      <c r="Z5085" t="s">
        <v>32</v>
      </c>
      <c r="AA5085" t="s">
        <v>32</v>
      </c>
    </row>
    <row r="5086" spans="1:29" x14ac:dyDescent="0.3">
      <c r="A5086" t="s">
        <v>5068</v>
      </c>
      <c r="B5086">
        <v>3</v>
      </c>
      <c r="C5086" t="s">
        <v>29</v>
      </c>
      <c r="D5086" t="s">
        <v>35</v>
      </c>
      <c r="E5086">
        <v>12</v>
      </c>
      <c r="F5086" t="s">
        <v>32</v>
      </c>
      <c r="G5086">
        <v>31</v>
      </c>
      <c r="H5086">
        <v>46</v>
      </c>
      <c r="I5086">
        <v>451</v>
      </c>
      <c r="J5086">
        <v>46</v>
      </c>
      <c r="K5086">
        <v>457</v>
      </c>
      <c r="L5086" t="s">
        <v>32</v>
      </c>
      <c r="M5086" t="s">
        <v>32</v>
      </c>
      <c r="N5086" t="s">
        <v>32</v>
      </c>
      <c r="O5086">
        <v>39</v>
      </c>
      <c r="P5086">
        <v>44</v>
      </c>
      <c r="Q5086">
        <v>164</v>
      </c>
      <c r="R5086">
        <v>177.2</v>
      </c>
      <c r="S5086" t="s">
        <v>32</v>
      </c>
      <c r="T5086" t="s">
        <v>32</v>
      </c>
      <c r="U5086">
        <v>43</v>
      </c>
      <c r="V5086">
        <v>43</v>
      </c>
      <c r="W5086">
        <v>392</v>
      </c>
      <c r="X5086">
        <v>0</v>
      </c>
      <c r="Z5086" t="s">
        <v>33</v>
      </c>
      <c r="AA5086" t="s">
        <v>32</v>
      </c>
      <c r="AB5086" t="s">
        <v>7672</v>
      </c>
      <c r="AC5086" t="s">
        <v>7675</v>
      </c>
    </row>
    <row r="5087" spans="1:29" x14ac:dyDescent="0.3">
      <c r="A5087" t="s">
        <v>5172</v>
      </c>
      <c r="B5087">
        <v>3</v>
      </c>
      <c r="C5087" t="s">
        <v>29</v>
      </c>
      <c r="D5087" t="s">
        <v>30</v>
      </c>
      <c r="E5087">
        <v>24</v>
      </c>
      <c r="F5087" t="s">
        <v>32</v>
      </c>
      <c r="G5087">
        <v>55</v>
      </c>
      <c r="H5087">
        <v>111</v>
      </c>
      <c r="I5087">
        <v>939</v>
      </c>
      <c r="J5087">
        <v>116</v>
      </c>
      <c r="K5087">
        <v>983</v>
      </c>
      <c r="L5087" t="s">
        <v>32</v>
      </c>
      <c r="M5087" t="s">
        <v>32</v>
      </c>
      <c r="N5087" t="s">
        <v>32</v>
      </c>
      <c r="O5087">
        <v>65</v>
      </c>
      <c r="P5087">
        <v>72</v>
      </c>
      <c r="Q5087">
        <v>233</v>
      </c>
      <c r="R5087">
        <v>214.8</v>
      </c>
      <c r="S5087" t="s">
        <v>32</v>
      </c>
      <c r="T5087" t="s">
        <v>32</v>
      </c>
      <c r="U5087">
        <v>106</v>
      </c>
      <c r="V5087">
        <v>106</v>
      </c>
      <c r="W5087">
        <v>876</v>
      </c>
      <c r="X5087">
        <v>0</v>
      </c>
      <c r="Z5087" t="s">
        <v>32</v>
      </c>
      <c r="AA5087" t="s">
        <v>37</v>
      </c>
      <c r="AB5087" t="s">
        <v>7674</v>
      </c>
      <c r="AC5087" t="s">
        <v>7675</v>
      </c>
    </row>
    <row r="5088" spans="1:29" x14ac:dyDescent="0.3">
      <c r="A5088" t="s">
        <v>5054</v>
      </c>
      <c r="B5088">
        <v>5</v>
      </c>
      <c r="C5088" t="s">
        <v>29</v>
      </c>
      <c r="D5088" t="s">
        <v>30</v>
      </c>
      <c r="E5088">
        <v>16</v>
      </c>
      <c r="F5088" t="s">
        <v>32</v>
      </c>
      <c r="G5088">
        <v>38</v>
      </c>
      <c r="H5088">
        <v>54</v>
      </c>
      <c r="I5088">
        <v>401</v>
      </c>
      <c r="J5088">
        <v>56</v>
      </c>
      <c r="K5088">
        <v>408</v>
      </c>
      <c r="L5088" t="s">
        <v>32</v>
      </c>
      <c r="M5088" t="s">
        <v>32</v>
      </c>
      <c r="N5088" t="s">
        <v>32</v>
      </c>
      <c r="O5088">
        <v>44</v>
      </c>
      <c r="P5088">
        <v>64</v>
      </c>
      <c r="Q5088">
        <v>209</v>
      </c>
      <c r="R5088">
        <v>193.7</v>
      </c>
      <c r="S5088" t="s">
        <v>32</v>
      </c>
      <c r="T5088" t="s">
        <v>32</v>
      </c>
      <c r="U5088">
        <v>57</v>
      </c>
      <c r="V5088">
        <v>57</v>
      </c>
      <c r="W5088">
        <v>407</v>
      </c>
      <c r="X5088">
        <v>0</v>
      </c>
      <c r="Z5088" t="s">
        <v>32</v>
      </c>
      <c r="AA5088" t="s">
        <v>31</v>
      </c>
    </row>
    <row r="5089" spans="1:27" x14ac:dyDescent="0.3">
      <c r="A5089" t="s">
        <v>5055</v>
      </c>
      <c r="B5089">
        <v>3</v>
      </c>
      <c r="C5089" t="s">
        <v>29</v>
      </c>
      <c r="D5089" t="s">
        <v>30</v>
      </c>
      <c r="E5089">
        <v>9</v>
      </c>
      <c r="F5089" t="s">
        <v>32</v>
      </c>
      <c r="G5089">
        <v>25</v>
      </c>
      <c r="H5089">
        <v>43</v>
      </c>
      <c r="I5089">
        <v>354</v>
      </c>
      <c r="J5089">
        <v>49</v>
      </c>
      <c r="K5089">
        <v>371</v>
      </c>
      <c r="L5089" t="s">
        <v>32</v>
      </c>
      <c r="M5089" t="s">
        <v>32</v>
      </c>
      <c r="N5089" t="s">
        <v>32</v>
      </c>
      <c r="O5089">
        <v>37</v>
      </c>
      <c r="P5089">
        <v>54</v>
      </c>
      <c r="Q5089">
        <v>56</v>
      </c>
      <c r="R5089">
        <v>231.1</v>
      </c>
      <c r="S5089" t="s">
        <v>32</v>
      </c>
      <c r="T5089" t="s">
        <v>32</v>
      </c>
      <c r="U5089">
        <v>41</v>
      </c>
      <c r="V5089">
        <v>41</v>
      </c>
      <c r="W5089">
        <v>303</v>
      </c>
      <c r="X5089">
        <v>0</v>
      </c>
      <c r="Z5089" t="s">
        <v>33</v>
      </c>
      <c r="AA5089" t="s">
        <v>32</v>
      </c>
    </row>
    <row r="5090" spans="1:27" x14ac:dyDescent="0.3">
      <c r="A5090" t="s">
        <v>5056</v>
      </c>
      <c r="B5090">
        <v>5</v>
      </c>
      <c r="C5090" t="s">
        <v>29</v>
      </c>
      <c r="D5090" t="s">
        <v>30</v>
      </c>
      <c r="E5090">
        <v>8</v>
      </c>
      <c r="F5090" t="s">
        <v>32</v>
      </c>
      <c r="G5090">
        <v>17</v>
      </c>
      <c r="H5090">
        <v>20</v>
      </c>
      <c r="I5090">
        <v>188</v>
      </c>
      <c r="J5090">
        <v>21</v>
      </c>
      <c r="K5090">
        <v>195</v>
      </c>
      <c r="L5090" t="s">
        <v>32</v>
      </c>
      <c r="M5090" t="s">
        <v>32</v>
      </c>
      <c r="N5090" t="s">
        <v>32</v>
      </c>
      <c r="O5090">
        <v>18</v>
      </c>
      <c r="P5090">
        <v>17</v>
      </c>
      <c r="Q5090">
        <v>35</v>
      </c>
      <c r="R5090">
        <v>176.1</v>
      </c>
      <c r="S5090" t="s">
        <v>32</v>
      </c>
      <c r="T5090" t="s">
        <v>32</v>
      </c>
      <c r="U5090">
        <v>19</v>
      </c>
      <c r="V5090">
        <v>19</v>
      </c>
      <c r="W5090">
        <v>171</v>
      </c>
      <c r="X5090">
        <v>0</v>
      </c>
      <c r="Z5090" t="s">
        <v>33</v>
      </c>
      <c r="AA5090" t="s">
        <v>32</v>
      </c>
    </row>
    <row r="5091" spans="1:27" x14ac:dyDescent="0.3">
      <c r="A5091" t="s">
        <v>5059</v>
      </c>
      <c r="B5091">
        <v>5</v>
      </c>
      <c r="C5091" t="s">
        <v>29</v>
      </c>
      <c r="D5091" t="s">
        <v>30</v>
      </c>
      <c r="E5091">
        <v>16</v>
      </c>
      <c r="F5091" t="s">
        <v>32</v>
      </c>
      <c r="G5091">
        <v>26</v>
      </c>
      <c r="H5091">
        <v>40</v>
      </c>
      <c r="I5091">
        <v>350</v>
      </c>
      <c r="J5091">
        <v>48</v>
      </c>
      <c r="K5091">
        <v>380</v>
      </c>
      <c r="L5091" t="s">
        <v>32</v>
      </c>
      <c r="M5091" t="s">
        <v>32</v>
      </c>
      <c r="N5091" t="s">
        <v>32</v>
      </c>
      <c r="O5091">
        <v>34</v>
      </c>
      <c r="P5091">
        <v>47</v>
      </c>
      <c r="Q5091">
        <v>201</v>
      </c>
      <c r="R5091">
        <v>229.8</v>
      </c>
      <c r="S5091" t="s">
        <v>32</v>
      </c>
      <c r="T5091" t="s">
        <v>32</v>
      </c>
      <c r="U5091">
        <v>48</v>
      </c>
      <c r="V5091">
        <v>48</v>
      </c>
      <c r="W5091">
        <v>382</v>
      </c>
      <c r="X5091">
        <v>0</v>
      </c>
      <c r="Z5091" t="s">
        <v>33</v>
      </c>
      <c r="AA5091" t="s">
        <v>32</v>
      </c>
    </row>
    <row r="5092" spans="1:27" x14ac:dyDescent="0.3">
      <c r="A5092" t="s">
        <v>5060</v>
      </c>
      <c r="B5092">
        <v>4</v>
      </c>
      <c r="C5092" t="s">
        <v>29</v>
      </c>
      <c r="D5092" t="s">
        <v>30</v>
      </c>
      <c r="E5092">
        <v>23</v>
      </c>
      <c r="F5092" t="s">
        <v>32</v>
      </c>
      <c r="G5092">
        <v>69</v>
      </c>
      <c r="H5092">
        <v>118</v>
      </c>
      <c r="I5092">
        <v>1163</v>
      </c>
      <c r="J5092">
        <v>119</v>
      </c>
      <c r="K5092">
        <v>1157</v>
      </c>
      <c r="L5092" t="s">
        <v>32</v>
      </c>
      <c r="M5092" t="s">
        <v>32</v>
      </c>
      <c r="N5092" t="s">
        <v>32</v>
      </c>
      <c r="O5092">
        <v>77</v>
      </c>
      <c r="P5092">
        <v>115</v>
      </c>
      <c r="Q5092">
        <v>326</v>
      </c>
      <c r="R5092">
        <v>258</v>
      </c>
      <c r="S5092" t="s">
        <v>37</v>
      </c>
      <c r="T5092" t="s">
        <v>32</v>
      </c>
      <c r="U5092">
        <v>120</v>
      </c>
      <c r="V5092">
        <v>120</v>
      </c>
      <c r="W5092">
        <v>1188</v>
      </c>
      <c r="X5092">
        <v>0</v>
      </c>
      <c r="Z5092" t="s">
        <v>32</v>
      </c>
      <c r="AA5092" t="s">
        <v>37</v>
      </c>
    </row>
    <row r="5093" spans="1:27" x14ac:dyDescent="0.3">
      <c r="A5093" t="s">
        <v>5063</v>
      </c>
      <c r="B5093">
        <v>4</v>
      </c>
      <c r="C5093" t="s">
        <v>29</v>
      </c>
      <c r="D5093" t="s">
        <v>30</v>
      </c>
      <c r="E5093">
        <v>24</v>
      </c>
      <c r="F5093" t="s">
        <v>32</v>
      </c>
      <c r="G5093">
        <v>43</v>
      </c>
      <c r="H5093">
        <v>66</v>
      </c>
      <c r="I5093">
        <v>611</v>
      </c>
      <c r="J5093">
        <v>69</v>
      </c>
      <c r="K5093">
        <v>621</v>
      </c>
      <c r="L5093" t="s">
        <v>32</v>
      </c>
      <c r="M5093" t="s">
        <v>32</v>
      </c>
      <c r="N5093" t="s">
        <v>32</v>
      </c>
      <c r="O5093">
        <v>48</v>
      </c>
      <c r="P5093">
        <v>50</v>
      </c>
      <c r="Q5093">
        <v>201</v>
      </c>
      <c r="R5093">
        <v>160.19999999999999</v>
      </c>
      <c r="S5093" t="s">
        <v>32</v>
      </c>
      <c r="T5093" t="s">
        <v>32</v>
      </c>
      <c r="U5093">
        <v>70</v>
      </c>
      <c r="V5093">
        <v>70</v>
      </c>
      <c r="W5093">
        <v>630</v>
      </c>
      <c r="X5093">
        <v>0</v>
      </c>
      <c r="Z5093" t="s">
        <v>33</v>
      </c>
      <c r="AA5093" t="s">
        <v>32</v>
      </c>
    </row>
    <row r="5094" spans="1:27" x14ac:dyDescent="0.3">
      <c r="A5094" t="s">
        <v>5069</v>
      </c>
      <c r="B5094">
        <v>5</v>
      </c>
      <c r="C5094" t="s">
        <v>29</v>
      </c>
      <c r="D5094" t="s">
        <v>30</v>
      </c>
      <c r="E5094">
        <v>22</v>
      </c>
      <c r="F5094" t="s">
        <v>32</v>
      </c>
      <c r="G5094">
        <v>110</v>
      </c>
      <c r="H5094">
        <v>176</v>
      </c>
      <c r="I5094">
        <v>1583</v>
      </c>
      <c r="J5094">
        <v>196</v>
      </c>
      <c r="K5094">
        <v>1696</v>
      </c>
      <c r="L5094" t="s">
        <v>32</v>
      </c>
      <c r="M5094" t="s">
        <v>32</v>
      </c>
      <c r="N5094" t="s">
        <v>37</v>
      </c>
      <c r="O5094">
        <v>131</v>
      </c>
      <c r="P5094">
        <v>133</v>
      </c>
      <c r="Q5094">
        <v>554</v>
      </c>
      <c r="R5094">
        <v>165.2</v>
      </c>
      <c r="S5094" t="s">
        <v>32</v>
      </c>
      <c r="T5094" t="s">
        <v>32</v>
      </c>
      <c r="U5094">
        <v>121</v>
      </c>
      <c r="V5094">
        <v>121</v>
      </c>
      <c r="W5094">
        <v>1013</v>
      </c>
      <c r="X5094">
        <v>0</v>
      </c>
      <c r="Z5094" t="s">
        <v>37</v>
      </c>
      <c r="AA5094" t="s">
        <v>32</v>
      </c>
    </row>
    <row r="5095" spans="1:27" x14ac:dyDescent="0.3">
      <c r="A5095" t="s">
        <v>5070</v>
      </c>
      <c r="B5095">
        <v>3</v>
      </c>
      <c r="C5095" t="s">
        <v>29</v>
      </c>
      <c r="D5095" t="s">
        <v>30</v>
      </c>
      <c r="E5095">
        <v>16</v>
      </c>
      <c r="F5095" t="s">
        <v>32</v>
      </c>
      <c r="G5095">
        <v>53</v>
      </c>
      <c r="H5095">
        <v>69</v>
      </c>
      <c r="I5095">
        <v>580</v>
      </c>
      <c r="J5095">
        <v>69</v>
      </c>
      <c r="K5095">
        <v>586</v>
      </c>
      <c r="L5095" t="s">
        <v>32</v>
      </c>
      <c r="M5095" t="s">
        <v>32</v>
      </c>
      <c r="N5095" t="s">
        <v>32</v>
      </c>
      <c r="O5095">
        <v>60</v>
      </c>
      <c r="P5095">
        <v>42</v>
      </c>
      <c r="Q5095">
        <v>223</v>
      </c>
      <c r="R5095">
        <v>124.4</v>
      </c>
      <c r="S5095" t="s">
        <v>32</v>
      </c>
      <c r="T5095" t="s">
        <v>32</v>
      </c>
      <c r="U5095">
        <v>72</v>
      </c>
      <c r="V5095">
        <v>72</v>
      </c>
      <c r="W5095">
        <v>625</v>
      </c>
      <c r="X5095">
        <v>0</v>
      </c>
      <c r="Z5095" t="s">
        <v>32</v>
      </c>
      <c r="AA5095" t="s">
        <v>32</v>
      </c>
    </row>
    <row r="5096" spans="1:27" x14ac:dyDescent="0.3">
      <c r="A5096" t="s">
        <v>5071</v>
      </c>
      <c r="B5096">
        <v>5</v>
      </c>
      <c r="C5096" t="s">
        <v>29</v>
      </c>
      <c r="D5096" t="s">
        <v>30</v>
      </c>
      <c r="E5096">
        <v>20</v>
      </c>
      <c r="F5096" t="s">
        <v>32</v>
      </c>
      <c r="G5096">
        <v>68</v>
      </c>
      <c r="H5096">
        <v>87</v>
      </c>
      <c r="I5096">
        <v>735</v>
      </c>
      <c r="J5096">
        <v>96</v>
      </c>
      <c r="K5096">
        <v>787</v>
      </c>
      <c r="L5096" t="s">
        <v>32</v>
      </c>
      <c r="M5096" t="s">
        <v>32</v>
      </c>
      <c r="N5096" t="s">
        <v>32</v>
      </c>
      <c r="O5096">
        <v>77</v>
      </c>
      <c r="P5096">
        <v>71</v>
      </c>
      <c r="Q5096">
        <v>310</v>
      </c>
      <c r="R5096">
        <v>168.3</v>
      </c>
      <c r="S5096" t="s">
        <v>32</v>
      </c>
      <c r="T5096" t="s">
        <v>32</v>
      </c>
      <c r="U5096">
        <v>96</v>
      </c>
      <c r="V5096">
        <v>96</v>
      </c>
      <c r="W5096">
        <v>788</v>
      </c>
      <c r="X5096">
        <v>0</v>
      </c>
      <c r="Z5096" t="s">
        <v>32</v>
      </c>
      <c r="AA5096" t="s">
        <v>32</v>
      </c>
    </row>
    <row r="5097" spans="1:27" x14ac:dyDescent="0.3">
      <c r="A5097" t="s">
        <v>5073</v>
      </c>
      <c r="B5097">
        <v>4</v>
      </c>
      <c r="C5097" t="s">
        <v>29</v>
      </c>
      <c r="D5097" t="s">
        <v>30</v>
      </c>
      <c r="E5097">
        <v>13</v>
      </c>
      <c r="F5097" t="s">
        <v>32</v>
      </c>
      <c r="G5097">
        <v>39</v>
      </c>
      <c r="H5097">
        <v>50</v>
      </c>
      <c r="I5097">
        <v>464</v>
      </c>
      <c r="J5097">
        <v>54</v>
      </c>
      <c r="K5097">
        <v>480</v>
      </c>
      <c r="L5097" t="s">
        <v>32</v>
      </c>
      <c r="M5097" t="s">
        <v>32</v>
      </c>
      <c r="N5097" t="s">
        <v>32</v>
      </c>
      <c r="O5097">
        <v>45</v>
      </c>
      <c r="P5097">
        <v>51</v>
      </c>
      <c r="Q5097">
        <v>203</v>
      </c>
      <c r="R5097">
        <v>143.19999999999999</v>
      </c>
      <c r="S5097" t="s">
        <v>32</v>
      </c>
      <c r="T5097" t="s">
        <v>32</v>
      </c>
      <c r="U5097">
        <v>52</v>
      </c>
      <c r="V5097">
        <v>52</v>
      </c>
      <c r="W5097">
        <v>450</v>
      </c>
      <c r="X5097">
        <v>0</v>
      </c>
      <c r="Z5097" t="s">
        <v>33</v>
      </c>
      <c r="AA5097" t="s">
        <v>32</v>
      </c>
    </row>
    <row r="5098" spans="1:27" x14ac:dyDescent="0.3">
      <c r="A5098" t="s">
        <v>5074</v>
      </c>
      <c r="B5098">
        <v>3</v>
      </c>
      <c r="C5098" t="s">
        <v>29</v>
      </c>
      <c r="D5098" t="s">
        <v>30</v>
      </c>
      <c r="E5098">
        <v>20</v>
      </c>
      <c r="F5098" t="s">
        <v>32</v>
      </c>
      <c r="G5098">
        <v>61</v>
      </c>
      <c r="H5098">
        <v>99</v>
      </c>
      <c r="I5098">
        <v>911</v>
      </c>
      <c r="J5098">
        <v>102</v>
      </c>
      <c r="K5098">
        <v>946</v>
      </c>
      <c r="L5098" t="s">
        <v>32</v>
      </c>
      <c r="M5098" t="s">
        <v>37</v>
      </c>
      <c r="N5098" t="s">
        <v>32</v>
      </c>
      <c r="O5098">
        <v>72</v>
      </c>
      <c r="P5098">
        <v>64</v>
      </c>
      <c r="Q5098">
        <v>300</v>
      </c>
      <c r="R5098">
        <v>198.8</v>
      </c>
      <c r="S5098" t="s">
        <v>32</v>
      </c>
      <c r="T5098" t="s">
        <v>32</v>
      </c>
      <c r="U5098">
        <v>92</v>
      </c>
      <c r="V5098">
        <v>92</v>
      </c>
      <c r="W5098">
        <v>851</v>
      </c>
      <c r="X5098">
        <v>0</v>
      </c>
      <c r="Z5098" t="s">
        <v>32</v>
      </c>
      <c r="AA5098" t="s">
        <v>32</v>
      </c>
    </row>
    <row r="5099" spans="1:27" x14ac:dyDescent="0.3">
      <c r="A5099" t="s">
        <v>5075</v>
      </c>
      <c r="B5099">
        <v>5</v>
      </c>
      <c r="C5099" t="s">
        <v>29</v>
      </c>
      <c r="D5099" t="s">
        <v>30</v>
      </c>
      <c r="E5099">
        <v>12</v>
      </c>
      <c r="F5099" t="s">
        <v>32</v>
      </c>
      <c r="G5099">
        <v>61</v>
      </c>
      <c r="H5099">
        <v>77</v>
      </c>
      <c r="I5099">
        <v>596</v>
      </c>
      <c r="J5099">
        <v>82</v>
      </c>
      <c r="K5099">
        <v>619</v>
      </c>
      <c r="L5099" t="s">
        <v>32</v>
      </c>
      <c r="M5099" t="s">
        <v>32</v>
      </c>
      <c r="N5099" t="s">
        <v>32</v>
      </c>
      <c r="O5099">
        <v>68</v>
      </c>
      <c r="P5099">
        <v>54</v>
      </c>
      <c r="Q5099">
        <v>275</v>
      </c>
      <c r="R5099">
        <v>191.5</v>
      </c>
      <c r="S5099" t="s">
        <v>37</v>
      </c>
      <c r="T5099" t="s">
        <v>32</v>
      </c>
      <c r="U5099">
        <v>82</v>
      </c>
      <c r="V5099">
        <v>82</v>
      </c>
      <c r="W5099">
        <v>629</v>
      </c>
      <c r="X5099">
        <v>0</v>
      </c>
      <c r="Z5099" t="s">
        <v>32</v>
      </c>
      <c r="AA5099" t="s">
        <v>32</v>
      </c>
    </row>
    <row r="5100" spans="1:27" x14ac:dyDescent="0.3">
      <c r="A5100" t="s">
        <v>5077</v>
      </c>
      <c r="C5100" t="s">
        <v>29</v>
      </c>
      <c r="D5100" t="s">
        <v>30</v>
      </c>
      <c r="E5100">
        <v>6</v>
      </c>
      <c r="F5100" t="s">
        <v>32</v>
      </c>
      <c r="G5100">
        <v>40</v>
      </c>
      <c r="H5100">
        <v>56</v>
      </c>
      <c r="I5100">
        <v>416</v>
      </c>
      <c r="J5100">
        <v>59</v>
      </c>
      <c r="K5100">
        <v>464</v>
      </c>
      <c r="L5100" t="s">
        <v>32</v>
      </c>
      <c r="M5100" t="s">
        <v>32</v>
      </c>
      <c r="N5100" t="s">
        <v>32</v>
      </c>
      <c r="O5100">
        <v>43</v>
      </c>
      <c r="P5100">
        <v>32</v>
      </c>
      <c r="Q5100">
        <v>173</v>
      </c>
      <c r="R5100">
        <v>204.8</v>
      </c>
      <c r="S5100" t="s">
        <v>33</v>
      </c>
      <c r="T5100" t="s">
        <v>33</v>
      </c>
      <c r="U5100">
        <v>0</v>
      </c>
      <c r="V5100">
        <v>0</v>
      </c>
      <c r="X5100">
        <v>0</v>
      </c>
      <c r="Z5100" t="s">
        <v>32</v>
      </c>
      <c r="AA5100" t="s">
        <v>32</v>
      </c>
    </row>
    <row r="5101" spans="1:27" x14ac:dyDescent="0.3">
      <c r="A5101" t="s">
        <v>5080</v>
      </c>
      <c r="B5101">
        <v>5</v>
      </c>
      <c r="C5101" t="s">
        <v>29</v>
      </c>
      <c r="D5101" t="s">
        <v>30</v>
      </c>
      <c r="E5101">
        <v>20</v>
      </c>
      <c r="F5101" t="s">
        <v>32</v>
      </c>
      <c r="G5101">
        <v>46</v>
      </c>
      <c r="H5101">
        <v>73</v>
      </c>
      <c r="I5101">
        <v>630</v>
      </c>
      <c r="J5101">
        <v>81</v>
      </c>
      <c r="K5101">
        <v>647</v>
      </c>
      <c r="L5101" t="s">
        <v>32</v>
      </c>
      <c r="M5101" t="s">
        <v>32</v>
      </c>
      <c r="N5101" t="s">
        <v>32</v>
      </c>
      <c r="O5101">
        <v>53</v>
      </c>
      <c r="P5101">
        <v>59</v>
      </c>
      <c r="Q5101">
        <v>251</v>
      </c>
      <c r="R5101">
        <v>188.4</v>
      </c>
      <c r="S5101" t="s">
        <v>32</v>
      </c>
      <c r="T5101" t="s">
        <v>32</v>
      </c>
      <c r="U5101">
        <v>83</v>
      </c>
      <c r="V5101">
        <v>83</v>
      </c>
      <c r="W5101">
        <v>659</v>
      </c>
      <c r="X5101">
        <v>0</v>
      </c>
      <c r="Z5101" t="s">
        <v>32</v>
      </c>
      <c r="AA5101" t="s">
        <v>31</v>
      </c>
    </row>
    <row r="5102" spans="1:27" x14ac:dyDescent="0.3">
      <c r="A5102" t="s">
        <v>5085</v>
      </c>
      <c r="B5102">
        <v>5</v>
      </c>
      <c r="C5102" t="s">
        <v>29</v>
      </c>
      <c r="D5102" t="s">
        <v>30</v>
      </c>
      <c r="E5102">
        <v>13</v>
      </c>
      <c r="F5102" t="s">
        <v>32</v>
      </c>
      <c r="G5102">
        <v>25</v>
      </c>
      <c r="H5102">
        <v>41</v>
      </c>
      <c r="I5102">
        <v>413</v>
      </c>
      <c r="J5102">
        <v>43</v>
      </c>
      <c r="K5102">
        <v>428</v>
      </c>
      <c r="L5102" t="s">
        <v>32</v>
      </c>
      <c r="M5102" t="s">
        <v>32</v>
      </c>
      <c r="N5102" t="s">
        <v>32</v>
      </c>
      <c r="O5102">
        <v>33</v>
      </c>
      <c r="P5102">
        <v>36</v>
      </c>
      <c r="Q5102">
        <v>137</v>
      </c>
      <c r="R5102">
        <v>237</v>
      </c>
      <c r="S5102" t="s">
        <v>32</v>
      </c>
      <c r="T5102" t="s">
        <v>32</v>
      </c>
      <c r="U5102">
        <v>37</v>
      </c>
      <c r="V5102">
        <v>37</v>
      </c>
      <c r="W5102">
        <v>371</v>
      </c>
      <c r="X5102">
        <v>0</v>
      </c>
      <c r="Z5102" t="s">
        <v>33</v>
      </c>
      <c r="AA5102" t="s">
        <v>32</v>
      </c>
    </row>
    <row r="5103" spans="1:27" x14ac:dyDescent="0.3">
      <c r="A5103" t="s">
        <v>5086</v>
      </c>
      <c r="B5103">
        <v>3</v>
      </c>
      <c r="C5103" t="s">
        <v>29</v>
      </c>
      <c r="D5103" t="s">
        <v>318</v>
      </c>
      <c r="E5103">
        <v>14</v>
      </c>
      <c r="F5103" t="s">
        <v>32</v>
      </c>
      <c r="G5103">
        <v>37</v>
      </c>
      <c r="H5103">
        <v>58</v>
      </c>
      <c r="I5103">
        <v>527</v>
      </c>
      <c r="J5103">
        <v>62</v>
      </c>
      <c r="K5103">
        <v>543</v>
      </c>
      <c r="L5103" t="s">
        <v>31</v>
      </c>
      <c r="M5103" t="s">
        <v>32</v>
      </c>
      <c r="N5103" t="s">
        <v>32</v>
      </c>
      <c r="O5103">
        <v>42</v>
      </c>
      <c r="P5103">
        <v>68</v>
      </c>
      <c r="Q5103">
        <v>180</v>
      </c>
      <c r="R5103">
        <v>303.5</v>
      </c>
      <c r="S5103" t="s">
        <v>37</v>
      </c>
      <c r="T5103" t="s">
        <v>32</v>
      </c>
      <c r="U5103">
        <v>61</v>
      </c>
      <c r="V5103">
        <v>61</v>
      </c>
      <c r="W5103">
        <v>520</v>
      </c>
      <c r="X5103">
        <v>0</v>
      </c>
      <c r="Z5103" t="s">
        <v>32</v>
      </c>
      <c r="AA5103" t="s">
        <v>32</v>
      </c>
    </row>
    <row r="5104" spans="1:27" x14ac:dyDescent="0.3">
      <c r="A5104" t="s">
        <v>5087</v>
      </c>
      <c r="B5104">
        <v>5</v>
      </c>
      <c r="C5104" t="s">
        <v>29</v>
      </c>
      <c r="D5104" t="s">
        <v>30</v>
      </c>
      <c r="E5104">
        <v>12</v>
      </c>
      <c r="F5104" t="s">
        <v>32</v>
      </c>
      <c r="G5104">
        <v>73</v>
      </c>
      <c r="H5104">
        <v>97</v>
      </c>
      <c r="I5104">
        <v>903</v>
      </c>
      <c r="J5104">
        <v>99</v>
      </c>
      <c r="K5104">
        <v>924</v>
      </c>
      <c r="L5104" t="s">
        <v>32</v>
      </c>
      <c r="M5104" t="s">
        <v>32</v>
      </c>
      <c r="N5104" t="s">
        <v>32</v>
      </c>
      <c r="O5104">
        <v>78</v>
      </c>
      <c r="P5104">
        <v>58</v>
      </c>
      <c r="Q5104">
        <v>278</v>
      </c>
      <c r="R5104">
        <v>133.80000000000001</v>
      </c>
      <c r="S5104" t="s">
        <v>32</v>
      </c>
      <c r="T5104" t="s">
        <v>32</v>
      </c>
      <c r="U5104">
        <v>100</v>
      </c>
      <c r="V5104">
        <v>100</v>
      </c>
      <c r="W5104">
        <v>947</v>
      </c>
      <c r="X5104">
        <v>0</v>
      </c>
      <c r="Z5104" t="s">
        <v>33</v>
      </c>
      <c r="AA5104" t="s">
        <v>32</v>
      </c>
    </row>
    <row r="5105" spans="1:29" x14ac:dyDescent="0.3">
      <c r="A5105" t="s">
        <v>5089</v>
      </c>
      <c r="B5105">
        <v>5</v>
      </c>
      <c r="C5105" t="s">
        <v>29</v>
      </c>
      <c r="D5105" t="s">
        <v>30</v>
      </c>
      <c r="E5105">
        <v>13</v>
      </c>
      <c r="F5105" t="s">
        <v>32</v>
      </c>
      <c r="G5105">
        <v>55</v>
      </c>
      <c r="H5105">
        <v>74</v>
      </c>
      <c r="I5105">
        <v>729</v>
      </c>
      <c r="J5105">
        <v>81</v>
      </c>
      <c r="K5105">
        <v>760</v>
      </c>
      <c r="L5105" t="s">
        <v>32</v>
      </c>
      <c r="M5105" t="s">
        <v>32</v>
      </c>
      <c r="N5105" t="s">
        <v>37</v>
      </c>
      <c r="O5105">
        <v>59</v>
      </c>
      <c r="P5105">
        <v>52</v>
      </c>
      <c r="Q5105">
        <v>272</v>
      </c>
      <c r="R5105">
        <v>153.80000000000001</v>
      </c>
      <c r="S5105" t="s">
        <v>32</v>
      </c>
      <c r="T5105" t="s">
        <v>32</v>
      </c>
      <c r="U5105">
        <v>66</v>
      </c>
      <c r="V5105">
        <v>66</v>
      </c>
      <c r="W5105">
        <v>597</v>
      </c>
      <c r="X5105">
        <v>0</v>
      </c>
      <c r="Z5105" t="s">
        <v>32</v>
      </c>
      <c r="AA5105" t="s">
        <v>32</v>
      </c>
    </row>
    <row r="5106" spans="1:29" x14ac:dyDescent="0.3">
      <c r="A5106" t="s">
        <v>5090</v>
      </c>
      <c r="B5106">
        <v>5</v>
      </c>
      <c r="C5106" t="s">
        <v>29</v>
      </c>
      <c r="D5106" t="s">
        <v>30</v>
      </c>
      <c r="E5106">
        <v>13</v>
      </c>
      <c r="F5106" t="s">
        <v>32</v>
      </c>
      <c r="G5106">
        <v>32</v>
      </c>
      <c r="H5106">
        <v>51</v>
      </c>
      <c r="I5106">
        <v>457</v>
      </c>
      <c r="J5106">
        <v>53</v>
      </c>
      <c r="K5106">
        <v>464</v>
      </c>
      <c r="L5106" t="s">
        <v>32</v>
      </c>
      <c r="M5106" t="s">
        <v>32</v>
      </c>
      <c r="N5106" t="s">
        <v>32</v>
      </c>
      <c r="O5106">
        <v>33</v>
      </c>
      <c r="P5106">
        <v>29</v>
      </c>
      <c r="Q5106">
        <v>147</v>
      </c>
      <c r="R5106">
        <v>176.6</v>
      </c>
      <c r="S5106" t="s">
        <v>32</v>
      </c>
      <c r="T5106" t="s">
        <v>32</v>
      </c>
      <c r="U5106">
        <v>52</v>
      </c>
      <c r="V5106">
        <v>52</v>
      </c>
      <c r="W5106">
        <v>467</v>
      </c>
      <c r="X5106">
        <v>0</v>
      </c>
      <c r="Z5106" t="s">
        <v>33</v>
      </c>
      <c r="AA5106" t="s">
        <v>32</v>
      </c>
    </row>
    <row r="5107" spans="1:29" x14ac:dyDescent="0.3">
      <c r="A5107" t="s">
        <v>5096</v>
      </c>
      <c r="B5107">
        <v>5</v>
      </c>
      <c r="C5107" t="s">
        <v>29</v>
      </c>
      <c r="D5107" t="s">
        <v>30</v>
      </c>
      <c r="E5107">
        <v>16</v>
      </c>
      <c r="F5107" t="s">
        <v>32</v>
      </c>
      <c r="G5107">
        <v>55</v>
      </c>
      <c r="H5107">
        <v>82</v>
      </c>
      <c r="I5107">
        <v>756</v>
      </c>
      <c r="J5107">
        <v>87</v>
      </c>
      <c r="K5107">
        <v>793</v>
      </c>
      <c r="L5107" t="s">
        <v>32</v>
      </c>
      <c r="M5107" t="s">
        <v>32</v>
      </c>
      <c r="N5107" t="s">
        <v>32</v>
      </c>
      <c r="O5107">
        <v>60</v>
      </c>
      <c r="P5107">
        <v>54</v>
      </c>
      <c r="Q5107">
        <v>252</v>
      </c>
      <c r="R5107">
        <v>184.4</v>
      </c>
      <c r="S5107" t="s">
        <v>32</v>
      </c>
      <c r="T5107" t="s">
        <v>32</v>
      </c>
      <c r="U5107">
        <v>86</v>
      </c>
      <c r="V5107">
        <v>86</v>
      </c>
      <c r="W5107">
        <v>804</v>
      </c>
      <c r="X5107">
        <v>0</v>
      </c>
      <c r="Z5107" t="s">
        <v>32</v>
      </c>
      <c r="AA5107" t="s">
        <v>32</v>
      </c>
    </row>
    <row r="5108" spans="1:29" x14ac:dyDescent="0.3">
      <c r="A5108" t="s">
        <v>5097</v>
      </c>
      <c r="B5108">
        <v>3</v>
      </c>
      <c r="C5108" t="s">
        <v>29</v>
      </c>
      <c r="D5108" t="s">
        <v>30</v>
      </c>
      <c r="E5108">
        <v>12</v>
      </c>
      <c r="F5108" t="s">
        <v>32</v>
      </c>
      <c r="G5108">
        <v>34</v>
      </c>
      <c r="H5108">
        <v>52</v>
      </c>
      <c r="I5108">
        <v>442</v>
      </c>
      <c r="J5108">
        <v>53</v>
      </c>
      <c r="K5108">
        <v>442</v>
      </c>
      <c r="L5108" t="s">
        <v>32</v>
      </c>
      <c r="M5108" t="s">
        <v>32</v>
      </c>
      <c r="N5108" t="s">
        <v>32</v>
      </c>
      <c r="O5108">
        <v>44</v>
      </c>
      <c r="P5108">
        <v>54</v>
      </c>
      <c r="Q5108">
        <v>186</v>
      </c>
      <c r="R5108">
        <v>262.10000000000002</v>
      </c>
      <c r="S5108" t="s">
        <v>32</v>
      </c>
      <c r="T5108" t="s">
        <v>32</v>
      </c>
      <c r="U5108">
        <v>56</v>
      </c>
      <c r="V5108">
        <v>56</v>
      </c>
      <c r="W5108">
        <v>454</v>
      </c>
      <c r="X5108">
        <v>0</v>
      </c>
      <c r="Z5108" t="s">
        <v>33</v>
      </c>
      <c r="AA5108" t="s">
        <v>32</v>
      </c>
    </row>
    <row r="5109" spans="1:29" x14ac:dyDescent="0.3">
      <c r="A5109" t="s">
        <v>5099</v>
      </c>
      <c r="B5109">
        <v>5</v>
      </c>
      <c r="C5109" t="s">
        <v>29</v>
      </c>
      <c r="D5109" t="s">
        <v>30</v>
      </c>
      <c r="E5109">
        <v>24</v>
      </c>
      <c r="F5109" t="s">
        <v>32</v>
      </c>
      <c r="G5109">
        <v>42</v>
      </c>
      <c r="H5109">
        <v>54</v>
      </c>
      <c r="I5109">
        <v>489</v>
      </c>
      <c r="J5109">
        <v>56</v>
      </c>
      <c r="K5109">
        <v>508</v>
      </c>
      <c r="L5109" t="s">
        <v>32</v>
      </c>
      <c r="M5109" t="s">
        <v>32</v>
      </c>
      <c r="N5109" t="s">
        <v>32</v>
      </c>
      <c r="O5109">
        <v>44</v>
      </c>
      <c r="P5109">
        <v>53</v>
      </c>
      <c r="Q5109">
        <v>200</v>
      </c>
      <c r="R5109">
        <v>217.1</v>
      </c>
      <c r="S5109" t="s">
        <v>32</v>
      </c>
      <c r="T5109" t="s">
        <v>32</v>
      </c>
      <c r="U5109">
        <v>56</v>
      </c>
      <c r="V5109">
        <v>56</v>
      </c>
      <c r="W5109">
        <v>510</v>
      </c>
      <c r="X5109">
        <v>0</v>
      </c>
      <c r="Z5109" t="s">
        <v>33</v>
      </c>
      <c r="AA5109" t="s">
        <v>32</v>
      </c>
    </row>
    <row r="5110" spans="1:29" x14ac:dyDescent="0.3">
      <c r="A5110" t="s">
        <v>5100</v>
      </c>
      <c r="B5110">
        <v>5</v>
      </c>
      <c r="C5110" t="s">
        <v>29</v>
      </c>
      <c r="D5110" t="s">
        <v>30</v>
      </c>
      <c r="E5110">
        <v>13</v>
      </c>
      <c r="F5110" t="s">
        <v>32</v>
      </c>
      <c r="G5110">
        <v>40</v>
      </c>
      <c r="H5110">
        <v>60</v>
      </c>
      <c r="I5110">
        <v>573</v>
      </c>
      <c r="J5110">
        <v>66</v>
      </c>
      <c r="K5110">
        <v>582</v>
      </c>
      <c r="L5110" t="s">
        <v>32</v>
      </c>
      <c r="M5110" t="s">
        <v>32</v>
      </c>
      <c r="N5110" t="s">
        <v>32</v>
      </c>
      <c r="O5110">
        <v>46</v>
      </c>
      <c r="P5110">
        <v>37</v>
      </c>
      <c r="Q5110">
        <v>214</v>
      </c>
      <c r="R5110">
        <v>146.30000000000001</v>
      </c>
      <c r="S5110" t="s">
        <v>32</v>
      </c>
      <c r="T5110" t="s">
        <v>32</v>
      </c>
      <c r="U5110">
        <v>65</v>
      </c>
      <c r="V5110">
        <v>65</v>
      </c>
      <c r="W5110">
        <v>582</v>
      </c>
      <c r="X5110">
        <v>0</v>
      </c>
      <c r="Z5110" t="s">
        <v>32</v>
      </c>
      <c r="AA5110" t="s">
        <v>32</v>
      </c>
    </row>
    <row r="5111" spans="1:29" x14ac:dyDescent="0.3">
      <c r="A5111" t="s">
        <v>5531</v>
      </c>
      <c r="B5111">
        <v>1</v>
      </c>
      <c r="C5111" t="s">
        <v>29</v>
      </c>
      <c r="D5111" t="s">
        <v>5532</v>
      </c>
      <c r="E5111">
        <v>5</v>
      </c>
      <c r="F5111" t="s">
        <v>33</v>
      </c>
      <c r="G5111">
        <v>27</v>
      </c>
      <c r="H5111">
        <v>45</v>
      </c>
      <c r="I5111">
        <v>320</v>
      </c>
      <c r="J5111">
        <v>49</v>
      </c>
      <c r="K5111">
        <v>325</v>
      </c>
      <c r="L5111" t="s">
        <v>32</v>
      </c>
      <c r="M5111" t="s">
        <v>31</v>
      </c>
      <c r="N5111" t="s">
        <v>31</v>
      </c>
      <c r="O5111">
        <v>32</v>
      </c>
      <c r="P5111">
        <v>38</v>
      </c>
      <c r="Q5111">
        <v>85</v>
      </c>
      <c r="R5111">
        <v>288.2</v>
      </c>
      <c r="S5111" t="s">
        <v>32</v>
      </c>
      <c r="T5111" t="s">
        <v>32</v>
      </c>
      <c r="U5111">
        <v>38</v>
      </c>
      <c r="V5111">
        <v>38</v>
      </c>
      <c r="W5111">
        <v>245</v>
      </c>
      <c r="X5111">
        <v>0</v>
      </c>
      <c r="Z5111" t="s">
        <v>32</v>
      </c>
      <c r="AA5111" t="s">
        <v>32</v>
      </c>
      <c r="AB5111" t="s">
        <v>7697</v>
      </c>
      <c r="AC5111" t="s">
        <v>7656</v>
      </c>
    </row>
    <row r="5112" spans="1:29" x14ac:dyDescent="0.3">
      <c r="A5112" t="s">
        <v>5103</v>
      </c>
      <c r="B5112">
        <v>3</v>
      </c>
      <c r="C5112" t="s">
        <v>29</v>
      </c>
      <c r="D5112" t="s">
        <v>30</v>
      </c>
      <c r="E5112">
        <v>13</v>
      </c>
      <c r="F5112" t="s">
        <v>32</v>
      </c>
      <c r="G5112">
        <v>42</v>
      </c>
      <c r="H5112">
        <v>64</v>
      </c>
      <c r="I5112">
        <v>480</v>
      </c>
      <c r="J5112">
        <v>67</v>
      </c>
      <c r="K5112">
        <v>511</v>
      </c>
      <c r="L5112" t="s">
        <v>32</v>
      </c>
      <c r="M5112" t="s">
        <v>32</v>
      </c>
      <c r="N5112" t="s">
        <v>32</v>
      </c>
      <c r="O5112">
        <v>49</v>
      </c>
      <c r="P5112">
        <v>64</v>
      </c>
      <c r="Q5112">
        <v>176</v>
      </c>
      <c r="R5112">
        <v>176.5</v>
      </c>
      <c r="S5112" t="s">
        <v>32</v>
      </c>
      <c r="T5112" t="s">
        <v>32</v>
      </c>
      <c r="U5112">
        <v>67</v>
      </c>
      <c r="V5112">
        <v>67</v>
      </c>
      <c r="W5112">
        <v>518</v>
      </c>
      <c r="X5112">
        <v>0</v>
      </c>
      <c r="Z5112" t="s">
        <v>33</v>
      </c>
      <c r="AA5112" t="s">
        <v>32</v>
      </c>
    </row>
    <row r="5113" spans="1:29" x14ac:dyDescent="0.3">
      <c r="A5113" t="s">
        <v>5533</v>
      </c>
      <c r="B5113">
        <v>3</v>
      </c>
      <c r="C5113" t="s">
        <v>40</v>
      </c>
      <c r="D5113" t="s">
        <v>35</v>
      </c>
      <c r="E5113">
        <v>15</v>
      </c>
      <c r="F5113" t="s">
        <v>32</v>
      </c>
      <c r="G5113">
        <v>21</v>
      </c>
      <c r="H5113">
        <v>39</v>
      </c>
      <c r="I5113">
        <v>344</v>
      </c>
      <c r="J5113">
        <v>40</v>
      </c>
      <c r="K5113">
        <v>351</v>
      </c>
      <c r="L5113" t="s">
        <v>32</v>
      </c>
      <c r="M5113" t="s">
        <v>32</v>
      </c>
      <c r="N5113" t="s">
        <v>32</v>
      </c>
      <c r="O5113">
        <v>26</v>
      </c>
      <c r="P5113">
        <v>24</v>
      </c>
      <c r="Q5113">
        <v>72</v>
      </c>
      <c r="R5113">
        <v>128.69999999999999</v>
      </c>
      <c r="S5113" t="s">
        <v>32</v>
      </c>
      <c r="T5113" t="s">
        <v>32</v>
      </c>
      <c r="U5113">
        <v>32</v>
      </c>
      <c r="V5113">
        <v>32</v>
      </c>
      <c r="W5113">
        <v>237</v>
      </c>
      <c r="X5113">
        <v>0</v>
      </c>
      <c r="Z5113" t="s">
        <v>33</v>
      </c>
      <c r="AA5113" t="s">
        <v>32</v>
      </c>
      <c r="AB5113" t="s">
        <v>7713</v>
      </c>
      <c r="AC5113" t="s">
        <v>7682</v>
      </c>
    </row>
    <row r="5114" spans="1:29" x14ac:dyDescent="0.3">
      <c r="A5114" t="s">
        <v>5388</v>
      </c>
      <c r="B5114">
        <v>3</v>
      </c>
      <c r="C5114" t="s">
        <v>29</v>
      </c>
      <c r="D5114" t="s">
        <v>35</v>
      </c>
      <c r="E5114">
        <v>13</v>
      </c>
      <c r="F5114" t="s">
        <v>32</v>
      </c>
      <c r="G5114">
        <v>32</v>
      </c>
      <c r="H5114">
        <v>63</v>
      </c>
      <c r="I5114">
        <v>579</v>
      </c>
      <c r="J5114">
        <v>64</v>
      </c>
      <c r="K5114">
        <v>597</v>
      </c>
      <c r="L5114" t="s">
        <v>32</v>
      </c>
      <c r="M5114" t="s">
        <v>32</v>
      </c>
      <c r="N5114" t="s">
        <v>32</v>
      </c>
      <c r="O5114">
        <v>43</v>
      </c>
      <c r="P5114">
        <v>50</v>
      </c>
      <c r="Q5114">
        <v>101</v>
      </c>
      <c r="R5114">
        <v>207.8</v>
      </c>
      <c r="S5114" t="s">
        <v>32</v>
      </c>
      <c r="T5114" t="s">
        <v>32</v>
      </c>
      <c r="U5114">
        <v>64</v>
      </c>
      <c r="V5114">
        <v>64</v>
      </c>
      <c r="W5114">
        <v>605</v>
      </c>
      <c r="X5114">
        <v>0</v>
      </c>
      <c r="Z5114" t="s">
        <v>33</v>
      </c>
      <c r="AA5114" t="s">
        <v>32</v>
      </c>
      <c r="AB5114" t="s">
        <v>7676</v>
      </c>
      <c r="AC5114" t="s">
        <v>7682</v>
      </c>
    </row>
    <row r="5115" spans="1:29" x14ac:dyDescent="0.3">
      <c r="A5115" t="s">
        <v>5105</v>
      </c>
      <c r="B5115">
        <v>5</v>
      </c>
      <c r="C5115" t="s">
        <v>29</v>
      </c>
      <c r="D5115" t="s">
        <v>30</v>
      </c>
      <c r="E5115">
        <v>24</v>
      </c>
      <c r="F5115" t="s">
        <v>32</v>
      </c>
      <c r="G5115">
        <v>45</v>
      </c>
      <c r="H5115">
        <v>70</v>
      </c>
      <c r="I5115">
        <v>643</v>
      </c>
      <c r="J5115">
        <v>73</v>
      </c>
      <c r="K5115">
        <v>647</v>
      </c>
      <c r="L5115" t="s">
        <v>32</v>
      </c>
      <c r="M5115" t="s">
        <v>32</v>
      </c>
      <c r="N5115" t="s">
        <v>32</v>
      </c>
      <c r="O5115">
        <v>54</v>
      </c>
      <c r="P5115">
        <v>56</v>
      </c>
      <c r="Q5115">
        <v>226</v>
      </c>
      <c r="R5115">
        <v>138.30000000000001</v>
      </c>
      <c r="S5115" t="s">
        <v>32</v>
      </c>
      <c r="T5115" t="s">
        <v>32</v>
      </c>
      <c r="U5115">
        <v>74</v>
      </c>
      <c r="V5115">
        <v>74</v>
      </c>
      <c r="W5115">
        <v>662</v>
      </c>
      <c r="X5115">
        <v>0</v>
      </c>
      <c r="Z5115" t="s">
        <v>33</v>
      </c>
      <c r="AA5115" t="s">
        <v>32</v>
      </c>
    </row>
    <row r="5116" spans="1:29" x14ac:dyDescent="0.3">
      <c r="A5116" t="s">
        <v>5107</v>
      </c>
      <c r="B5116">
        <v>3</v>
      </c>
      <c r="C5116" t="s">
        <v>29</v>
      </c>
      <c r="D5116" t="s">
        <v>30</v>
      </c>
      <c r="E5116">
        <v>24</v>
      </c>
      <c r="F5116" t="s">
        <v>32</v>
      </c>
      <c r="G5116">
        <v>73</v>
      </c>
      <c r="H5116">
        <v>120</v>
      </c>
      <c r="I5116">
        <v>1101</v>
      </c>
      <c r="J5116">
        <v>122</v>
      </c>
      <c r="K5116">
        <v>1102</v>
      </c>
      <c r="L5116" t="s">
        <v>32</v>
      </c>
      <c r="M5116" t="s">
        <v>32</v>
      </c>
      <c r="N5116" t="s">
        <v>32</v>
      </c>
      <c r="O5116">
        <v>85</v>
      </c>
      <c r="P5116">
        <v>105</v>
      </c>
      <c r="Q5116">
        <v>350</v>
      </c>
      <c r="R5116">
        <v>236.9</v>
      </c>
      <c r="S5116" t="s">
        <v>32</v>
      </c>
      <c r="T5116" t="s">
        <v>32</v>
      </c>
      <c r="U5116">
        <v>114</v>
      </c>
      <c r="V5116">
        <v>114</v>
      </c>
      <c r="W5116">
        <v>1030</v>
      </c>
      <c r="X5116">
        <v>0</v>
      </c>
      <c r="Z5116" t="s">
        <v>32</v>
      </c>
      <c r="AA5116" t="s">
        <v>32</v>
      </c>
    </row>
    <row r="5117" spans="1:29" x14ac:dyDescent="0.3">
      <c r="A5117" t="s">
        <v>5286</v>
      </c>
      <c r="B5117">
        <v>1</v>
      </c>
      <c r="C5117" t="s">
        <v>29</v>
      </c>
      <c r="D5117" t="s">
        <v>5287</v>
      </c>
      <c r="E5117">
        <v>12</v>
      </c>
      <c r="F5117" t="s">
        <v>31</v>
      </c>
      <c r="G5117">
        <v>47</v>
      </c>
      <c r="H5117">
        <v>57</v>
      </c>
      <c r="I5117">
        <v>273</v>
      </c>
      <c r="J5117">
        <v>70</v>
      </c>
      <c r="K5117">
        <v>314</v>
      </c>
      <c r="L5117" t="s">
        <v>32</v>
      </c>
      <c r="M5117" t="s">
        <v>32</v>
      </c>
      <c r="N5117" t="s">
        <v>32</v>
      </c>
      <c r="O5117">
        <v>52</v>
      </c>
      <c r="P5117">
        <v>47</v>
      </c>
      <c r="Q5117">
        <v>160</v>
      </c>
      <c r="R5117">
        <v>208</v>
      </c>
      <c r="S5117" t="s">
        <v>31</v>
      </c>
      <c r="T5117" t="s">
        <v>32</v>
      </c>
      <c r="U5117">
        <v>54</v>
      </c>
      <c r="V5117">
        <v>54</v>
      </c>
      <c r="W5117">
        <v>173</v>
      </c>
      <c r="X5117">
        <v>0</v>
      </c>
      <c r="Z5117" t="s">
        <v>37</v>
      </c>
      <c r="AA5117" t="s">
        <v>32</v>
      </c>
      <c r="AB5117" t="s">
        <v>7642</v>
      </c>
      <c r="AC5117" t="s">
        <v>7734</v>
      </c>
    </row>
    <row r="5118" spans="1:29" x14ac:dyDescent="0.3">
      <c r="A5118" t="s">
        <v>5288</v>
      </c>
      <c r="B5118">
        <v>3</v>
      </c>
      <c r="C5118" t="s">
        <v>29</v>
      </c>
      <c r="D5118" t="s">
        <v>318</v>
      </c>
      <c r="E5118">
        <v>33</v>
      </c>
      <c r="F5118" t="s">
        <v>32</v>
      </c>
      <c r="G5118">
        <v>57</v>
      </c>
      <c r="H5118">
        <v>136</v>
      </c>
      <c r="I5118">
        <v>1230</v>
      </c>
      <c r="J5118">
        <v>139</v>
      </c>
      <c r="K5118">
        <v>1260</v>
      </c>
      <c r="L5118" t="s">
        <v>31</v>
      </c>
      <c r="M5118" t="s">
        <v>32</v>
      </c>
      <c r="N5118" t="s">
        <v>32</v>
      </c>
      <c r="O5118">
        <v>80</v>
      </c>
      <c r="P5118">
        <v>130</v>
      </c>
      <c r="Q5118">
        <v>291</v>
      </c>
      <c r="R5118">
        <v>289.5</v>
      </c>
      <c r="S5118" t="s">
        <v>32</v>
      </c>
      <c r="T5118" t="s">
        <v>32</v>
      </c>
      <c r="U5118">
        <v>139</v>
      </c>
      <c r="V5118">
        <v>139</v>
      </c>
      <c r="W5118">
        <v>1260</v>
      </c>
      <c r="X5118">
        <v>0</v>
      </c>
      <c r="Z5118" t="s">
        <v>32</v>
      </c>
      <c r="AA5118" t="s">
        <v>32</v>
      </c>
      <c r="AB5118" t="s">
        <v>7673</v>
      </c>
      <c r="AC5118" t="s">
        <v>7656</v>
      </c>
    </row>
    <row r="5119" spans="1:29" x14ac:dyDescent="0.3">
      <c r="A5119" t="s">
        <v>5110</v>
      </c>
      <c r="B5119">
        <v>5</v>
      </c>
      <c r="C5119" t="s">
        <v>29</v>
      </c>
      <c r="D5119" t="s">
        <v>30</v>
      </c>
      <c r="E5119">
        <v>30</v>
      </c>
      <c r="F5119" t="s">
        <v>32</v>
      </c>
      <c r="G5119">
        <v>92</v>
      </c>
      <c r="H5119">
        <v>147</v>
      </c>
      <c r="I5119">
        <v>1316</v>
      </c>
      <c r="J5119">
        <v>163</v>
      </c>
      <c r="K5119">
        <v>1379</v>
      </c>
      <c r="L5119" t="s">
        <v>32</v>
      </c>
      <c r="M5119" t="s">
        <v>32</v>
      </c>
      <c r="N5119" t="s">
        <v>32</v>
      </c>
      <c r="O5119">
        <v>110</v>
      </c>
      <c r="P5119">
        <v>170</v>
      </c>
      <c r="Q5119">
        <v>473</v>
      </c>
      <c r="R5119">
        <v>194.1</v>
      </c>
      <c r="S5119" t="s">
        <v>32</v>
      </c>
      <c r="T5119" t="s">
        <v>32</v>
      </c>
      <c r="U5119">
        <v>161</v>
      </c>
      <c r="V5119">
        <v>161</v>
      </c>
      <c r="W5119">
        <v>1362</v>
      </c>
      <c r="X5119">
        <v>0</v>
      </c>
      <c r="Z5119" t="s">
        <v>32</v>
      </c>
      <c r="AA5119" t="s">
        <v>32</v>
      </c>
    </row>
    <row r="5120" spans="1:29" x14ac:dyDescent="0.3">
      <c r="A5120" t="s">
        <v>5112</v>
      </c>
      <c r="B5120">
        <v>3</v>
      </c>
      <c r="C5120" t="s">
        <v>29</v>
      </c>
      <c r="D5120" t="s">
        <v>30</v>
      </c>
      <c r="E5120">
        <v>12</v>
      </c>
      <c r="F5120" t="s">
        <v>32</v>
      </c>
      <c r="G5120">
        <v>49</v>
      </c>
      <c r="H5120">
        <v>69</v>
      </c>
      <c r="I5120">
        <v>507</v>
      </c>
      <c r="J5120">
        <v>83</v>
      </c>
      <c r="K5120">
        <v>540</v>
      </c>
      <c r="L5120" t="s">
        <v>31</v>
      </c>
      <c r="M5120" t="s">
        <v>31</v>
      </c>
      <c r="N5120" t="s">
        <v>32</v>
      </c>
      <c r="O5120">
        <v>61</v>
      </c>
      <c r="P5120">
        <v>101</v>
      </c>
      <c r="Q5120">
        <v>254</v>
      </c>
      <c r="R5120">
        <v>291.2</v>
      </c>
      <c r="S5120" t="s">
        <v>32</v>
      </c>
      <c r="T5120" t="s">
        <v>32</v>
      </c>
      <c r="U5120">
        <v>80</v>
      </c>
      <c r="V5120">
        <v>80</v>
      </c>
      <c r="W5120">
        <v>517</v>
      </c>
      <c r="X5120">
        <v>0</v>
      </c>
      <c r="Z5120" t="s">
        <v>32</v>
      </c>
      <c r="AA5120" t="s">
        <v>32</v>
      </c>
    </row>
    <row r="5121" spans="1:29" x14ac:dyDescent="0.3">
      <c r="A5121" t="s">
        <v>5389</v>
      </c>
      <c r="B5121">
        <v>2</v>
      </c>
      <c r="C5121" t="s">
        <v>29</v>
      </c>
      <c r="D5121" t="s">
        <v>318</v>
      </c>
      <c r="E5121">
        <v>15</v>
      </c>
      <c r="F5121" t="s">
        <v>32</v>
      </c>
      <c r="G5121">
        <v>51</v>
      </c>
      <c r="H5121">
        <v>72</v>
      </c>
      <c r="I5121">
        <v>579</v>
      </c>
      <c r="J5121">
        <v>79</v>
      </c>
      <c r="K5121">
        <v>612</v>
      </c>
      <c r="L5121" t="s">
        <v>32</v>
      </c>
      <c r="M5121" t="s">
        <v>32</v>
      </c>
      <c r="N5121" t="s">
        <v>32</v>
      </c>
      <c r="O5121">
        <v>65</v>
      </c>
      <c r="P5121">
        <v>90</v>
      </c>
      <c r="Q5121">
        <v>169</v>
      </c>
      <c r="R5121">
        <v>212.4</v>
      </c>
      <c r="S5121" t="s">
        <v>32</v>
      </c>
      <c r="T5121" t="s">
        <v>32</v>
      </c>
      <c r="U5121">
        <v>68</v>
      </c>
      <c r="V5121">
        <v>68</v>
      </c>
      <c r="W5121">
        <v>530</v>
      </c>
      <c r="X5121">
        <v>0</v>
      </c>
      <c r="Z5121" t="s">
        <v>33</v>
      </c>
      <c r="AA5121" t="s">
        <v>32</v>
      </c>
      <c r="AB5121" t="s">
        <v>7659</v>
      </c>
      <c r="AC5121" t="s">
        <v>7646</v>
      </c>
    </row>
    <row r="5122" spans="1:29" x14ac:dyDescent="0.3">
      <c r="A5122" t="s">
        <v>5119</v>
      </c>
      <c r="B5122">
        <v>5</v>
      </c>
      <c r="C5122" t="s">
        <v>29</v>
      </c>
      <c r="D5122" t="s">
        <v>30</v>
      </c>
      <c r="E5122">
        <v>16</v>
      </c>
      <c r="F5122" t="s">
        <v>32</v>
      </c>
      <c r="G5122">
        <v>50</v>
      </c>
      <c r="H5122">
        <v>83</v>
      </c>
      <c r="I5122">
        <v>739</v>
      </c>
      <c r="J5122">
        <v>87</v>
      </c>
      <c r="K5122">
        <v>769</v>
      </c>
      <c r="L5122" t="s">
        <v>32</v>
      </c>
      <c r="M5122" t="s">
        <v>32</v>
      </c>
      <c r="N5122" t="s">
        <v>31</v>
      </c>
      <c r="O5122">
        <v>64</v>
      </c>
      <c r="P5122">
        <v>83</v>
      </c>
      <c r="Q5122">
        <v>273</v>
      </c>
      <c r="R5122">
        <v>220.2</v>
      </c>
      <c r="S5122" t="s">
        <v>37</v>
      </c>
      <c r="T5122" t="s">
        <v>32</v>
      </c>
      <c r="U5122">
        <v>73</v>
      </c>
      <c r="V5122">
        <v>73</v>
      </c>
      <c r="W5122">
        <v>638</v>
      </c>
      <c r="X5122">
        <v>0</v>
      </c>
      <c r="Z5122" t="s">
        <v>33</v>
      </c>
      <c r="AA5122" t="s">
        <v>32</v>
      </c>
    </row>
    <row r="5123" spans="1:29" x14ac:dyDescent="0.3">
      <c r="A5123" t="s">
        <v>5120</v>
      </c>
      <c r="B5123">
        <v>5</v>
      </c>
      <c r="C5123" t="s">
        <v>29</v>
      </c>
      <c r="D5123" t="s">
        <v>30</v>
      </c>
      <c r="E5123">
        <v>19</v>
      </c>
      <c r="F5123" t="s">
        <v>32</v>
      </c>
      <c r="G5123">
        <v>58</v>
      </c>
      <c r="H5123">
        <v>87</v>
      </c>
      <c r="I5123">
        <v>783</v>
      </c>
      <c r="J5123">
        <v>88</v>
      </c>
      <c r="K5123">
        <v>790</v>
      </c>
      <c r="L5123" t="s">
        <v>32</v>
      </c>
      <c r="M5123" t="s">
        <v>32</v>
      </c>
      <c r="N5123" t="s">
        <v>32</v>
      </c>
      <c r="O5123">
        <v>67</v>
      </c>
      <c r="P5123">
        <v>76</v>
      </c>
      <c r="Q5123">
        <v>254</v>
      </c>
      <c r="R5123">
        <v>222.4</v>
      </c>
      <c r="S5123" t="s">
        <v>32</v>
      </c>
      <c r="T5123" t="s">
        <v>32</v>
      </c>
      <c r="U5123">
        <v>77</v>
      </c>
      <c r="V5123">
        <v>77</v>
      </c>
      <c r="W5123">
        <v>694</v>
      </c>
      <c r="X5123">
        <v>0</v>
      </c>
      <c r="Z5123" t="s">
        <v>32</v>
      </c>
      <c r="AA5123" t="s">
        <v>32</v>
      </c>
    </row>
    <row r="5124" spans="1:29" x14ac:dyDescent="0.3">
      <c r="A5124" t="s">
        <v>5122</v>
      </c>
      <c r="C5124" t="s">
        <v>29</v>
      </c>
      <c r="D5124" t="s">
        <v>30</v>
      </c>
      <c r="E5124">
        <v>16</v>
      </c>
      <c r="F5124" t="s">
        <v>33</v>
      </c>
      <c r="G5124">
        <v>7</v>
      </c>
      <c r="H5124">
        <v>14</v>
      </c>
      <c r="I5124">
        <v>51</v>
      </c>
      <c r="J5124">
        <v>18</v>
      </c>
      <c r="K5124">
        <v>60</v>
      </c>
      <c r="L5124" t="s">
        <v>33</v>
      </c>
      <c r="M5124" t="s">
        <v>33</v>
      </c>
      <c r="N5124" t="s">
        <v>33</v>
      </c>
      <c r="O5124">
        <v>8</v>
      </c>
      <c r="P5124">
        <v>4</v>
      </c>
      <c r="Q5124">
        <v>8</v>
      </c>
      <c r="S5124" t="s">
        <v>33</v>
      </c>
      <c r="T5124" t="s">
        <v>32</v>
      </c>
      <c r="U5124">
        <v>19</v>
      </c>
      <c r="V5124">
        <v>19</v>
      </c>
      <c r="W5124">
        <v>63</v>
      </c>
      <c r="X5124">
        <v>0</v>
      </c>
      <c r="Z5124" t="s">
        <v>33</v>
      </c>
      <c r="AA5124" t="s">
        <v>31</v>
      </c>
    </row>
    <row r="5125" spans="1:29" x14ac:dyDescent="0.3">
      <c r="A5125" t="s">
        <v>5419</v>
      </c>
      <c r="B5125">
        <v>3</v>
      </c>
      <c r="C5125" t="s">
        <v>29</v>
      </c>
      <c r="D5125" t="s">
        <v>35</v>
      </c>
      <c r="E5125">
        <v>13</v>
      </c>
      <c r="F5125" t="s">
        <v>33</v>
      </c>
      <c r="G5125">
        <v>19</v>
      </c>
      <c r="H5125">
        <v>30</v>
      </c>
      <c r="I5125">
        <v>234</v>
      </c>
      <c r="J5125">
        <v>31</v>
      </c>
      <c r="K5125">
        <v>244</v>
      </c>
      <c r="L5125" t="s">
        <v>32</v>
      </c>
      <c r="M5125" t="s">
        <v>32</v>
      </c>
      <c r="N5125" t="s">
        <v>32</v>
      </c>
      <c r="O5125">
        <v>22</v>
      </c>
      <c r="P5125">
        <v>19</v>
      </c>
      <c r="Q5125">
        <v>42</v>
      </c>
      <c r="R5125">
        <v>132.69999999999999</v>
      </c>
      <c r="S5125" t="s">
        <v>32</v>
      </c>
      <c r="T5125" t="s">
        <v>32</v>
      </c>
      <c r="U5125">
        <v>32</v>
      </c>
      <c r="V5125">
        <v>32</v>
      </c>
      <c r="W5125">
        <v>243</v>
      </c>
      <c r="X5125">
        <v>0</v>
      </c>
      <c r="Z5125" t="s">
        <v>33</v>
      </c>
      <c r="AA5125" t="s">
        <v>32</v>
      </c>
      <c r="AB5125" t="s">
        <v>7698</v>
      </c>
      <c r="AC5125" t="s">
        <v>7682</v>
      </c>
    </row>
    <row r="5126" spans="1:29" x14ac:dyDescent="0.3">
      <c r="A5126" t="s">
        <v>5123</v>
      </c>
      <c r="C5126" t="s">
        <v>29</v>
      </c>
      <c r="D5126" t="s">
        <v>50</v>
      </c>
      <c r="E5126">
        <v>1</v>
      </c>
      <c r="F5126" t="s">
        <v>33</v>
      </c>
      <c r="G5126">
        <v>0</v>
      </c>
      <c r="H5126">
        <v>0</v>
      </c>
      <c r="J5126">
        <v>0</v>
      </c>
      <c r="L5126" t="s">
        <v>33</v>
      </c>
      <c r="M5126" t="s">
        <v>33</v>
      </c>
      <c r="N5126" t="s">
        <v>33</v>
      </c>
      <c r="O5126">
        <v>0</v>
      </c>
      <c r="P5126">
        <v>0</v>
      </c>
      <c r="Q5126">
        <v>0</v>
      </c>
      <c r="S5126" t="s">
        <v>33</v>
      </c>
      <c r="T5126" t="s">
        <v>33</v>
      </c>
      <c r="U5126">
        <v>1</v>
      </c>
      <c r="V5126">
        <v>1</v>
      </c>
      <c r="W5126">
        <v>1</v>
      </c>
      <c r="X5126">
        <v>0</v>
      </c>
      <c r="Z5126" t="s">
        <v>33</v>
      </c>
      <c r="AA5126" t="s">
        <v>33</v>
      </c>
    </row>
    <row r="5127" spans="1:29" x14ac:dyDescent="0.3">
      <c r="A5127" t="s">
        <v>5124</v>
      </c>
      <c r="C5127" t="s">
        <v>29</v>
      </c>
      <c r="D5127" t="s">
        <v>35</v>
      </c>
      <c r="E5127">
        <v>13</v>
      </c>
      <c r="F5127" t="s">
        <v>33</v>
      </c>
      <c r="G5127">
        <v>0</v>
      </c>
      <c r="H5127">
        <v>0</v>
      </c>
      <c r="J5127">
        <v>0</v>
      </c>
      <c r="L5127" t="s">
        <v>33</v>
      </c>
      <c r="M5127" t="s">
        <v>33</v>
      </c>
      <c r="N5127" t="s">
        <v>33</v>
      </c>
      <c r="O5127">
        <v>0</v>
      </c>
      <c r="P5127">
        <v>0</v>
      </c>
      <c r="Q5127">
        <v>0</v>
      </c>
      <c r="S5127" t="s">
        <v>33</v>
      </c>
      <c r="T5127" t="s">
        <v>33</v>
      </c>
      <c r="U5127">
        <v>0</v>
      </c>
      <c r="V5127">
        <v>0</v>
      </c>
      <c r="X5127">
        <v>0</v>
      </c>
      <c r="Z5127" t="s">
        <v>33</v>
      </c>
      <c r="AA5127" t="s">
        <v>33</v>
      </c>
    </row>
    <row r="5128" spans="1:29" x14ac:dyDescent="0.3">
      <c r="A5128" t="s">
        <v>5125</v>
      </c>
      <c r="C5128" t="s">
        <v>29</v>
      </c>
      <c r="D5128" t="s">
        <v>35</v>
      </c>
      <c r="E5128">
        <v>13</v>
      </c>
      <c r="F5128" t="s">
        <v>33</v>
      </c>
      <c r="G5128">
        <v>0</v>
      </c>
      <c r="H5128">
        <v>0</v>
      </c>
      <c r="J5128">
        <v>0</v>
      </c>
      <c r="L5128" t="s">
        <v>33</v>
      </c>
      <c r="M5128" t="s">
        <v>33</v>
      </c>
      <c r="N5128" t="s">
        <v>33</v>
      </c>
      <c r="O5128">
        <v>0</v>
      </c>
      <c r="P5128">
        <v>0</v>
      </c>
      <c r="Q5128">
        <v>0</v>
      </c>
      <c r="S5128" t="s">
        <v>33</v>
      </c>
      <c r="T5128" t="s">
        <v>33</v>
      </c>
      <c r="U5128">
        <v>0</v>
      </c>
      <c r="V5128">
        <v>0</v>
      </c>
      <c r="X5128">
        <v>0</v>
      </c>
      <c r="Z5128" t="s">
        <v>33</v>
      </c>
      <c r="AA5128" t="s">
        <v>33</v>
      </c>
    </row>
    <row r="5129" spans="1:29" x14ac:dyDescent="0.3">
      <c r="A5129" t="s">
        <v>5577</v>
      </c>
      <c r="B5129">
        <v>1</v>
      </c>
      <c r="C5129" t="s">
        <v>29</v>
      </c>
      <c r="D5129" t="s">
        <v>5577</v>
      </c>
      <c r="E5129">
        <v>1</v>
      </c>
      <c r="F5129" t="s">
        <v>33</v>
      </c>
      <c r="G5129">
        <v>17</v>
      </c>
      <c r="H5129">
        <v>26</v>
      </c>
      <c r="I5129">
        <v>124</v>
      </c>
      <c r="J5129">
        <v>32</v>
      </c>
      <c r="K5129">
        <v>142</v>
      </c>
      <c r="L5129" t="s">
        <v>32</v>
      </c>
      <c r="M5129" t="s">
        <v>32</v>
      </c>
      <c r="N5129" t="s">
        <v>32</v>
      </c>
      <c r="O5129">
        <v>25</v>
      </c>
      <c r="P5129">
        <v>43</v>
      </c>
      <c r="Q5129">
        <v>30</v>
      </c>
      <c r="R5129">
        <v>220.5</v>
      </c>
      <c r="S5129" t="s">
        <v>33</v>
      </c>
      <c r="T5129" t="s">
        <v>32</v>
      </c>
      <c r="U5129">
        <v>30</v>
      </c>
      <c r="V5129">
        <v>30</v>
      </c>
      <c r="W5129">
        <v>138</v>
      </c>
      <c r="X5129">
        <v>0</v>
      </c>
      <c r="Z5129" t="s">
        <v>33</v>
      </c>
      <c r="AA5129" t="s">
        <v>33</v>
      </c>
      <c r="AB5129" t="s">
        <v>7635</v>
      </c>
      <c r="AC5129" t="s">
        <v>7682</v>
      </c>
    </row>
    <row r="5130" spans="1:29" x14ac:dyDescent="0.3">
      <c r="A5130" t="s">
        <v>5131</v>
      </c>
      <c r="B5130">
        <v>3</v>
      </c>
      <c r="C5130" t="s">
        <v>29</v>
      </c>
      <c r="D5130" t="s">
        <v>30</v>
      </c>
      <c r="E5130">
        <v>12</v>
      </c>
      <c r="F5130" t="s">
        <v>32</v>
      </c>
      <c r="G5130">
        <v>46</v>
      </c>
      <c r="H5130">
        <v>64</v>
      </c>
      <c r="I5130">
        <v>508</v>
      </c>
      <c r="J5130">
        <v>68</v>
      </c>
      <c r="K5130">
        <v>543</v>
      </c>
      <c r="L5130" t="s">
        <v>32</v>
      </c>
      <c r="M5130" t="s">
        <v>32</v>
      </c>
      <c r="N5130" t="s">
        <v>32</v>
      </c>
      <c r="O5130">
        <v>58</v>
      </c>
      <c r="P5130">
        <v>66</v>
      </c>
      <c r="Q5130">
        <v>189</v>
      </c>
      <c r="R5130">
        <v>187</v>
      </c>
      <c r="S5130" t="s">
        <v>32</v>
      </c>
      <c r="T5130" t="s">
        <v>32</v>
      </c>
      <c r="U5130">
        <v>61</v>
      </c>
      <c r="V5130">
        <v>61</v>
      </c>
      <c r="W5130">
        <v>479</v>
      </c>
      <c r="X5130">
        <v>0</v>
      </c>
      <c r="Z5130" t="s">
        <v>33</v>
      </c>
      <c r="AA5130" t="s">
        <v>32</v>
      </c>
    </row>
    <row r="5131" spans="1:29" x14ac:dyDescent="0.3">
      <c r="A5131" t="s">
        <v>5135</v>
      </c>
      <c r="B5131">
        <v>3</v>
      </c>
      <c r="C5131" t="s">
        <v>29</v>
      </c>
      <c r="D5131" t="s">
        <v>35</v>
      </c>
      <c r="E5131">
        <v>17</v>
      </c>
      <c r="F5131" t="s">
        <v>32</v>
      </c>
      <c r="G5131">
        <v>41</v>
      </c>
      <c r="H5131">
        <v>59</v>
      </c>
      <c r="I5131">
        <v>519</v>
      </c>
      <c r="J5131">
        <v>59</v>
      </c>
      <c r="K5131">
        <v>521</v>
      </c>
      <c r="L5131" t="s">
        <v>32</v>
      </c>
      <c r="M5131" t="s">
        <v>32</v>
      </c>
      <c r="N5131" t="s">
        <v>32</v>
      </c>
      <c r="O5131">
        <v>48</v>
      </c>
      <c r="P5131">
        <v>58</v>
      </c>
      <c r="Q5131">
        <v>117</v>
      </c>
      <c r="R5131">
        <v>205.1</v>
      </c>
      <c r="S5131" t="s">
        <v>32</v>
      </c>
      <c r="T5131" t="s">
        <v>32</v>
      </c>
      <c r="U5131">
        <v>54</v>
      </c>
      <c r="V5131">
        <v>54</v>
      </c>
      <c r="W5131">
        <v>492</v>
      </c>
      <c r="X5131">
        <v>0</v>
      </c>
      <c r="Z5131" t="s">
        <v>33</v>
      </c>
      <c r="AA5131" t="s">
        <v>32</v>
      </c>
    </row>
    <row r="5132" spans="1:29" x14ac:dyDescent="0.3">
      <c r="A5132" t="s">
        <v>5336</v>
      </c>
      <c r="B5132">
        <v>2</v>
      </c>
      <c r="C5132" t="s">
        <v>29</v>
      </c>
      <c r="D5132" t="s">
        <v>5337</v>
      </c>
      <c r="E5132">
        <v>2</v>
      </c>
      <c r="F5132" t="s">
        <v>33</v>
      </c>
      <c r="G5132">
        <v>34</v>
      </c>
      <c r="H5132">
        <v>73</v>
      </c>
      <c r="I5132">
        <v>250</v>
      </c>
      <c r="J5132">
        <v>82</v>
      </c>
      <c r="K5132">
        <v>228</v>
      </c>
      <c r="L5132" t="s">
        <v>32</v>
      </c>
      <c r="M5132" t="s">
        <v>32</v>
      </c>
      <c r="N5132" t="s">
        <v>31</v>
      </c>
      <c r="O5132">
        <v>49</v>
      </c>
      <c r="P5132">
        <v>66</v>
      </c>
      <c r="Q5132">
        <v>52</v>
      </c>
      <c r="R5132">
        <v>261.10000000000002</v>
      </c>
      <c r="S5132" t="s">
        <v>33</v>
      </c>
      <c r="T5132" t="s">
        <v>32</v>
      </c>
      <c r="U5132">
        <v>80</v>
      </c>
      <c r="V5132">
        <v>80</v>
      </c>
      <c r="W5132">
        <v>269</v>
      </c>
      <c r="X5132">
        <v>0</v>
      </c>
      <c r="Z5132" t="s">
        <v>33</v>
      </c>
      <c r="AA5132" t="s">
        <v>32</v>
      </c>
      <c r="AB5132" t="s">
        <v>7635</v>
      </c>
      <c r="AC5132" t="s">
        <v>7682</v>
      </c>
    </row>
    <row r="5133" spans="1:29" x14ac:dyDescent="0.3">
      <c r="A5133" t="s">
        <v>5136</v>
      </c>
      <c r="B5133">
        <v>3</v>
      </c>
      <c r="C5133" t="s">
        <v>29</v>
      </c>
      <c r="D5133" t="s">
        <v>30</v>
      </c>
      <c r="E5133">
        <v>12</v>
      </c>
      <c r="F5133" t="s">
        <v>32</v>
      </c>
      <c r="G5133">
        <v>72</v>
      </c>
      <c r="H5133">
        <v>89</v>
      </c>
      <c r="I5133">
        <v>741</v>
      </c>
      <c r="J5133">
        <v>94</v>
      </c>
      <c r="K5133">
        <v>740</v>
      </c>
      <c r="L5133" t="s">
        <v>32</v>
      </c>
      <c r="M5133" t="s">
        <v>32</v>
      </c>
      <c r="N5133" t="s">
        <v>32</v>
      </c>
      <c r="O5133">
        <v>81</v>
      </c>
      <c r="P5133">
        <v>64</v>
      </c>
      <c r="Q5133">
        <v>327</v>
      </c>
      <c r="R5133">
        <v>147.80000000000001</v>
      </c>
      <c r="S5133" t="s">
        <v>32</v>
      </c>
      <c r="T5133" t="s">
        <v>32</v>
      </c>
      <c r="U5133">
        <v>81</v>
      </c>
      <c r="V5133">
        <v>81</v>
      </c>
      <c r="W5133">
        <v>626</v>
      </c>
      <c r="X5133">
        <v>0</v>
      </c>
      <c r="Z5133" t="s">
        <v>32</v>
      </c>
      <c r="AA5133" t="s">
        <v>32</v>
      </c>
    </row>
    <row r="5134" spans="1:29" x14ac:dyDescent="0.3">
      <c r="A5134" t="s">
        <v>5137</v>
      </c>
      <c r="B5134">
        <v>4</v>
      </c>
      <c r="C5134" t="s">
        <v>29</v>
      </c>
      <c r="D5134" t="s">
        <v>30</v>
      </c>
      <c r="E5134">
        <v>16</v>
      </c>
      <c r="F5134" t="s">
        <v>32</v>
      </c>
      <c r="G5134">
        <v>77</v>
      </c>
      <c r="H5134">
        <v>90</v>
      </c>
      <c r="I5134">
        <v>811</v>
      </c>
      <c r="J5134">
        <v>99</v>
      </c>
      <c r="K5134">
        <v>841</v>
      </c>
      <c r="L5134" t="s">
        <v>32</v>
      </c>
      <c r="M5134" t="s">
        <v>32</v>
      </c>
      <c r="N5134" t="s">
        <v>32</v>
      </c>
      <c r="O5134">
        <v>81</v>
      </c>
      <c r="P5134">
        <v>109</v>
      </c>
      <c r="Q5134">
        <v>330</v>
      </c>
      <c r="R5134">
        <v>194.5</v>
      </c>
      <c r="S5134" t="s">
        <v>32</v>
      </c>
      <c r="T5134" t="s">
        <v>32</v>
      </c>
      <c r="U5134">
        <v>98</v>
      </c>
      <c r="V5134">
        <v>98</v>
      </c>
      <c r="W5134">
        <v>850</v>
      </c>
      <c r="X5134">
        <v>0</v>
      </c>
      <c r="Z5134" t="s">
        <v>32</v>
      </c>
      <c r="AA5134" t="s">
        <v>32</v>
      </c>
    </row>
    <row r="5135" spans="1:29" x14ac:dyDescent="0.3">
      <c r="A5135" t="s">
        <v>5418</v>
      </c>
      <c r="B5135">
        <v>5</v>
      </c>
      <c r="C5135" t="s">
        <v>29</v>
      </c>
      <c r="D5135" t="s">
        <v>318</v>
      </c>
      <c r="E5135">
        <v>17</v>
      </c>
      <c r="F5135" t="s">
        <v>32</v>
      </c>
      <c r="G5135">
        <v>28</v>
      </c>
      <c r="H5135">
        <v>59</v>
      </c>
      <c r="I5135">
        <v>468</v>
      </c>
      <c r="J5135">
        <v>68</v>
      </c>
      <c r="K5135">
        <v>530</v>
      </c>
      <c r="L5135" t="s">
        <v>32</v>
      </c>
      <c r="M5135" t="s">
        <v>32</v>
      </c>
      <c r="N5135" t="s">
        <v>37</v>
      </c>
      <c r="O5135">
        <v>39</v>
      </c>
      <c r="P5135">
        <v>38</v>
      </c>
      <c r="Q5135">
        <v>60</v>
      </c>
      <c r="R5135">
        <v>115.4</v>
      </c>
      <c r="S5135" t="s">
        <v>32</v>
      </c>
      <c r="T5135" t="s">
        <v>32</v>
      </c>
      <c r="U5135">
        <v>66</v>
      </c>
      <c r="V5135">
        <v>66</v>
      </c>
      <c r="W5135">
        <v>511</v>
      </c>
      <c r="X5135">
        <v>0</v>
      </c>
      <c r="Z5135" t="s">
        <v>33</v>
      </c>
      <c r="AA5135" t="s">
        <v>32</v>
      </c>
      <c r="AB5135" t="s">
        <v>7676</v>
      </c>
      <c r="AC5135" t="s">
        <v>7682</v>
      </c>
    </row>
    <row r="5136" spans="1:29" x14ac:dyDescent="0.3">
      <c r="A5136" t="s">
        <v>5139</v>
      </c>
      <c r="B5136">
        <v>4</v>
      </c>
      <c r="C5136" t="s">
        <v>29</v>
      </c>
      <c r="D5136" t="s">
        <v>30</v>
      </c>
      <c r="E5136">
        <v>16</v>
      </c>
      <c r="F5136" t="s">
        <v>32</v>
      </c>
      <c r="G5136">
        <v>82</v>
      </c>
      <c r="H5136">
        <v>107</v>
      </c>
      <c r="I5136">
        <v>941</v>
      </c>
      <c r="J5136">
        <v>110</v>
      </c>
      <c r="K5136">
        <v>972</v>
      </c>
      <c r="L5136" t="s">
        <v>32</v>
      </c>
      <c r="M5136" t="s">
        <v>32</v>
      </c>
      <c r="N5136" t="s">
        <v>32</v>
      </c>
      <c r="O5136">
        <v>94</v>
      </c>
      <c r="P5136">
        <v>119</v>
      </c>
      <c r="Q5136">
        <v>385</v>
      </c>
      <c r="R5136">
        <v>211.5</v>
      </c>
      <c r="S5136" t="s">
        <v>32</v>
      </c>
      <c r="T5136" t="s">
        <v>32</v>
      </c>
      <c r="U5136">
        <v>111</v>
      </c>
      <c r="V5136">
        <v>111</v>
      </c>
      <c r="W5136">
        <v>974</v>
      </c>
      <c r="X5136">
        <v>0</v>
      </c>
      <c r="Z5136" t="s">
        <v>32</v>
      </c>
      <c r="AA5136" t="s">
        <v>32</v>
      </c>
    </row>
    <row r="5137" spans="1:29" x14ac:dyDescent="0.3">
      <c r="A5137" t="s">
        <v>5140</v>
      </c>
      <c r="B5137">
        <v>3</v>
      </c>
      <c r="C5137" t="s">
        <v>29</v>
      </c>
      <c r="D5137" t="s">
        <v>30</v>
      </c>
      <c r="E5137">
        <v>27</v>
      </c>
      <c r="F5137" t="s">
        <v>32</v>
      </c>
      <c r="G5137">
        <v>65</v>
      </c>
      <c r="H5137">
        <v>106</v>
      </c>
      <c r="I5137">
        <v>990</v>
      </c>
      <c r="J5137">
        <v>109</v>
      </c>
      <c r="K5137">
        <v>998</v>
      </c>
      <c r="L5137" t="s">
        <v>32</v>
      </c>
      <c r="M5137" t="s">
        <v>32</v>
      </c>
      <c r="N5137" t="s">
        <v>32</v>
      </c>
      <c r="O5137">
        <v>72</v>
      </c>
      <c r="P5137">
        <v>88</v>
      </c>
      <c r="Q5137">
        <v>141</v>
      </c>
      <c r="R5137">
        <v>228</v>
      </c>
      <c r="S5137" t="s">
        <v>33</v>
      </c>
      <c r="T5137" t="s">
        <v>32</v>
      </c>
      <c r="U5137">
        <v>101</v>
      </c>
      <c r="V5137">
        <v>101</v>
      </c>
      <c r="W5137">
        <v>907</v>
      </c>
      <c r="X5137">
        <v>0</v>
      </c>
      <c r="Z5137" t="s">
        <v>33</v>
      </c>
      <c r="AA5137" t="s">
        <v>32</v>
      </c>
    </row>
    <row r="5138" spans="1:29" x14ac:dyDescent="0.3">
      <c r="A5138" t="s">
        <v>5377</v>
      </c>
      <c r="B5138">
        <v>3</v>
      </c>
      <c r="C5138" t="s">
        <v>40</v>
      </c>
      <c r="D5138" t="s">
        <v>50</v>
      </c>
      <c r="E5138">
        <v>21</v>
      </c>
      <c r="F5138" t="s">
        <v>32</v>
      </c>
      <c r="G5138">
        <v>50</v>
      </c>
      <c r="H5138">
        <v>71</v>
      </c>
      <c r="I5138">
        <v>664</v>
      </c>
      <c r="J5138">
        <v>77</v>
      </c>
      <c r="K5138">
        <v>694</v>
      </c>
      <c r="L5138" t="s">
        <v>32</v>
      </c>
      <c r="M5138" t="s">
        <v>32</v>
      </c>
      <c r="N5138" t="s">
        <v>32</v>
      </c>
      <c r="O5138">
        <v>53</v>
      </c>
      <c r="P5138">
        <v>55</v>
      </c>
      <c r="Q5138">
        <v>237</v>
      </c>
      <c r="R5138">
        <v>157.5</v>
      </c>
      <c r="S5138" t="s">
        <v>32</v>
      </c>
      <c r="T5138" t="s">
        <v>32</v>
      </c>
      <c r="U5138">
        <v>77</v>
      </c>
      <c r="V5138">
        <v>77</v>
      </c>
      <c r="W5138">
        <v>683</v>
      </c>
      <c r="X5138">
        <v>0</v>
      </c>
      <c r="Z5138" t="s">
        <v>33</v>
      </c>
      <c r="AA5138" t="s">
        <v>32</v>
      </c>
      <c r="AB5138" t="s">
        <v>7724</v>
      </c>
      <c r="AC5138" t="s">
        <v>7682</v>
      </c>
    </row>
    <row r="5139" spans="1:29" x14ac:dyDescent="0.3">
      <c r="A5139" t="s">
        <v>5141</v>
      </c>
      <c r="B5139">
        <v>3</v>
      </c>
      <c r="C5139" t="s">
        <v>29</v>
      </c>
      <c r="D5139" t="s">
        <v>30</v>
      </c>
      <c r="E5139">
        <v>14</v>
      </c>
      <c r="F5139" t="s">
        <v>33</v>
      </c>
      <c r="G5139">
        <v>18</v>
      </c>
      <c r="H5139">
        <v>33</v>
      </c>
      <c r="I5139">
        <v>212</v>
      </c>
      <c r="J5139">
        <v>35</v>
      </c>
      <c r="K5139">
        <v>240</v>
      </c>
      <c r="L5139" t="s">
        <v>32</v>
      </c>
      <c r="M5139" t="s">
        <v>32</v>
      </c>
      <c r="N5139" t="s">
        <v>32</v>
      </c>
      <c r="O5139">
        <v>18</v>
      </c>
      <c r="P5139">
        <v>26</v>
      </c>
      <c r="Q5139">
        <v>32</v>
      </c>
      <c r="R5139">
        <v>304.5</v>
      </c>
      <c r="S5139" t="s">
        <v>32</v>
      </c>
      <c r="T5139" t="s">
        <v>32</v>
      </c>
      <c r="U5139">
        <v>30</v>
      </c>
      <c r="V5139">
        <v>30</v>
      </c>
      <c r="W5139">
        <v>180</v>
      </c>
      <c r="X5139">
        <v>0</v>
      </c>
      <c r="Z5139" t="s">
        <v>33</v>
      </c>
      <c r="AA5139" t="s">
        <v>32</v>
      </c>
    </row>
    <row r="5140" spans="1:29" x14ac:dyDescent="0.3">
      <c r="A5140" t="s">
        <v>5378</v>
      </c>
      <c r="B5140">
        <v>2</v>
      </c>
      <c r="C5140" t="s">
        <v>40</v>
      </c>
      <c r="D5140" t="s">
        <v>50</v>
      </c>
      <c r="E5140">
        <v>34</v>
      </c>
      <c r="F5140" t="s">
        <v>32</v>
      </c>
      <c r="G5140">
        <v>20</v>
      </c>
      <c r="H5140">
        <v>38</v>
      </c>
      <c r="I5140">
        <v>411</v>
      </c>
      <c r="J5140">
        <v>39</v>
      </c>
      <c r="K5140">
        <v>401</v>
      </c>
      <c r="L5140" t="s">
        <v>32</v>
      </c>
      <c r="M5140" t="s">
        <v>32</v>
      </c>
      <c r="N5140" t="s">
        <v>31</v>
      </c>
      <c r="O5140">
        <v>22</v>
      </c>
      <c r="P5140">
        <v>14</v>
      </c>
      <c r="Q5140">
        <v>91</v>
      </c>
      <c r="R5140">
        <v>162.5</v>
      </c>
      <c r="S5140" t="s">
        <v>31</v>
      </c>
      <c r="T5140" t="s">
        <v>32</v>
      </c>
      <c r="U5140">
        <v>39</v>
      </c>
      <c r="V5140">
        <v>39</v>
      </c>
      <c r="W5140">
        <v>419</v>
      </c>
      <c r="X5140">
        <v>0</v>
      </c>
      <c r="Z5140" t="s">
        <v>33</v>
      </c>
      <c r="AA5140" t="s">
        <v>32</v>
      </c>
      <c r="AB5140" t="s">
        <v>7635</v>
      </c>
      <c r="AC5140" t="s">
        <v>7682</v>
      </c>
    </row>
    <row r="5141" spans="1:29" x14ac:dyDescent="0.3">
      <c r="A5141" t="s">
        <v>5379</v>
      </c>
      <c r="C5141" t="s">
        <v>40</v>
      </c>
      <c r="D5141" t="s">
        <v>50</v>
      </c>
      <c r="E5141">
        <v>5</v>
      </c>
      <c r="F5141" t="s">
        <v>33</v>
      </c>
      <c r="G5141">
        <v>4</v>
      </c>
      <c r="H5141">
        <v>10</v>
      </c>
      <c r="I5141">
        <v>77</v>
      </c>
      <c r="J5141">
        <v>12</v>
      </c>
      <c r="K5141">
        <v>89</v>
      </c>
      <c r="L5141" t="s">
        <v>33</v>
      </c>
      <c r="M5141" t="s">
        <v>33</v>
      </c>
      <c r="N5141" t="s">
        <v>33</v>
      </c>
      <c r="O5141">
        <v>10</v>
      </c>
      <c r="P5141">
        <v>4</v>
      </c>
      <c r="Q5141">
        <v>39</v>
      </c>
      <c r="S5141" t="s">
        <v>32</v>
      </c>
      <c r="T5141" t="s">
        <v>33</v>
      </c>
      <c r="U5141">
        <v>6</v>
      </c>
      <c r="V5141">
        <v>6</v>
      </c>
      <c r="W5141">
        <v>34</v>
      </c>
      <c r="X5141">
        <v>14</v>
      </c>
      <c r="Y5141">
        <v>102</v>
      </c>
      <c r="Z5141" t="s">
        <v>31</v>
      </c>
      <c r="AA5141" t="s">
        <v>32</v>
      </c>
      <c r="AB5141" t="s">
        <v>7635</v>
      </c>
      <c r="AC5141" t="s">
        <v>7682</v>
      </c>
    </row>
    <row r="5142" spans="1:29" x14ac:dyDescent="0.3">
      <c r="A5142" t="s">
        <v>5380</v>
      </c>
      <c r="B5142">
        <v>1</v>
      </c>
      <c r="C5142" t="s">
        <v>29</v>
      </c>
      <c r="D5142" t="s">
        <v>50</v>
      </c>
      <c r="E5142">
        <v>15</v>
      </c>
      <c r="F5142" t="s">
        <v>33</v>
      </c>
      <c r="G5142">
        <v>6</v>
      </c>
      <c r="H5142">
        <v>14</v>
      </c>
      <c r="I5142">
        <v>105</v>
      </c>
      <c r="J5142">
        <v>12</v>
      </c>
      <c r="K5142">
        <v>13</v>
      </c>
      <c r="L5142" t="s">
        <v>33</v>
      </c>
      <c r="M5142" t="s">
        <v>32</v>
      </c>
      <c r="N5142" t="s">
        <v>33</v>
      </c>
      <c r="O5142">
        <v>9</v>
      </c>
      <c r="P5142">
        <v>14</v>
      </c>
      <c r="Q5142">
        <v>10</v>
      </c>
      <c r="S5142" t="s">
        <v>33</v>
      </c>
      <c r="T5142" t="s">
        <v>31</v>
      </c>
      <c r="U5142">
        <v>14</v>
      </c>
      <c r="V5142">
        <v>14</v>
      </c>
      <c r="W5142">
        <v>114</v>
      </c>
      <c r="X5142">
        <v>0</v>
      </c>
      <c r="Z5142" t="s">
        <v>33</v>
      </c>
      <c r="AA5142" t="s">
        <v>32</v>
      </c>
      <c r="AB5142" t="s">
        <v>7635</v>
      </c>
      <c r="AC5142" t="s">
        <v>7682</v>
      </c>
    </row>
    <row r="5143" spans="1:29" x14ac:dyDescent="0.3">
      <c r="A5143" t="s">
        <v>5462</v>
      </c>
      <c r="B5143">
        <v>1</v>
      </c>
      <c r="C5143" t="s">
        <v>29</v>
      </c>
      <c r="D5143" t="s">
        <v>35</v>
      </c>
      <c r="E5143">
        <v>33</v>
      </c>
      <c r="F5143" t="s">
        <v>31</v>
      </c>
      <c r="G5143">
        <v>83</v>
      </c>
      <c r="H5143">
        <v>163</v>
      </c>
      <c r="I5143">
        <v>1549</v>
      </c>
      <c r="J5143">
        <v>169</v>
      </c>
      <c r="K5143">
        <v>1590</v>
      </c>
      <c r="L5143" t="s">
        <v>31</v>
      </c>
      <c r="M5143" t="s">
        <v>31</v>
      </c>
      <c r="N5143" t="s">
        <v>31</v>
      </c>
      <c r="O5143">
        <v>101</v>
      </c>
      <c r="P5143">
        <v>167</v>
      </c>
      <c r="Q5143">
        <v>464</v>
      </c>
      <c r="R5143">
        <v>304.8</v>
      </c>
      <c r="S5143" t="s">
        <v>32</v>
      </c>
      <c r="T5143" t="s">
        <v>31</v>
      </c>
      <c r="U5143">
        <v>174</v>
      </c>
      <c r="V5143">
        <v>174</v>
      </c>
      <c r="W5143">
        <v>1643</v>
      </c>
      <c r="X5143">
        <v>0</v>
      </c>
      <c r="Z5143" t="s">
        <v>32</v>
      </c>
      <c r="AA5143" t="s">
        <v>31</v>
      </c>
      <c r="AB5143" t="s">
        <v>7635</v>
      </c>
      <c r="AC5143" t="s">
        <v>7682</v>
      </c>
    </row>
    <row r="5144" spans="1:29" x14ac:dyDescent="0.3">
      <c r="A5144" t="s">
        <v>5463</v>
      </c>
      <c r="B5144">
        <v>2</v>
      </c>
      <c r="C5144" t="s">
        <v>29</v>
      </c>
      <c r="D5144" t="s">
        <v>35</v>
      </c>
      <c r="E5144">
        <v>34</v>
      </c>
      <c r="F5144" t="s">
        <v>31</v>
      </c>
      <c r="G5144">
        <v>109</v>
      </c>
      <c r="H5144">
        <v>173</v>
      </c>
      <c r="I5144">
        <v>1680</v>
      </c>
      <c r="J5144">
        <v>179</v>
      </c>
      <c r="K5144">
        <v>1733</v>
      </c>
      <c r="L5144" t="s">
        <v>31</v>
      </c>
      <c r="M5144" t="s">
        <v>32</v>
      </c>
      <c r="N5144" t="s">
        <v>31</v>
      </c>
      <c r="O5144">
        <v>116</v>
      </c>
      <c r="P5144">
        <v>154</v>
      </c>
      <c r="Q5144">
        <v>544</v>
      </c>
      <c r="R5144">
        <v>316.39999999999998</v>
      </c>
      <c r="S5144" t="s">
        <v>37</v>
      </c>
      <c r="T5144" t="s">
        <v>32</v>
      </c>
      <c r="U5144">
        <v>169</v>
      </c>
      <c r="V5144">
        <v>169</v>
      </c>
      <c r="W5144">
        <v>1664</v>
      </c>
      <c r="X5144">
        <v>0</v>
      </c>
      <c r="Z5144" t="s">
        <v>31</v>
      </c>
      <c r="AA5144" t="s">
        <v>32</v>
      </c>
      <c r="AB5144" t="s">
        <v>7635</v>
      </c>
      <c r="AC5144" t="s">
        <v>7682</v>
      </c>
    </row>
    <row r="5145" spans="1:29" x14ac:dyDescent="0.3">
      <c r="A5145" t="s">
        <v>5464</v>
      </c>
      <c r="B5145">
        <v>2</v>
      </c>
      <c r="C5145" t="s">
        <v>29</v>
      </c>
      <c r="D5145" t="s">
        <v>35</v>
      </c>
      <c r="E5145">
        <v>30</v>
      </c>
      <c r="F5145" t="s">
        <v>32</v>
      </c>
      <c r="G5145">
        <v>84</v>
      </c>
      <c r="H5145">
        <v>144</v>
      </c>
      <c r="I5145">
        <v>1394</v>
      </c>
      <c r="J5145">
        <v>150</v>
      </c>
      <c r="K5145">
        <v>1444</v>
      </c>
      <c r="L5145" t="s">
        <v>32</v>
      </c>
      <c r="M5145" t="s">
        <v>32</v>
      </c>
      <c r="N5145" t="s">
        <v>31</v>
      </c>
      <c r="O5145">
        <v>92</v>
      </c>
      <c r="P5145">
        <v>89</v>
      </c>
      <c r="Q5145">
        <v>401</v>
      </c>
      <c r="R5145">
        <v>202</v>
      </c>
      <c r="S5145" t="s">
        <v>37</v>
      </c>
      <c r="T5145" t="s">
        <v>31</v>
      </c>
      <c r="U5145">
        <v>149</v>
      </c>
      <c r="V5145">
        <v>149</v>
      </c>
      <c r="W5145">
        <v>1439</v>
      </c>
      <c r="X5145">
        <v>0</v>
      </c>
      <c r="Z5145" t="s">
        <v>32</v>
      </c>
      <c r="AA5145" t="s">
        <v>32</v>
      </c>
      <c r="AB5145" t="s">
        <v>7635</v>
      </c>
      <c r="AC5145" t="s">
        <v>7682</v>
      </c>
    </row>
    <row r="5146" spans="1:29" x14ac:dyDescent="0.3">
      <c r="A5146" t="s">
        <v>5465</v>
      </c>
      <c r="B5146">
        <v>2</v>
      </c>
      <c r="C5146" t="s">
        <v>29</v>
      </c>
      <c r="D5146" t="s">
        <v>35</v>
      </c>
      <c r="E5146">
        <v>45</v>
      </c>
      <c r="F5146" t="s">
        <v>32</v>
      </c>
      <c r="G5146">
        <v>130</v>
      </c>
      <c r="H5146">
        <v>230</v>
      </c>
      <c r="I5146">
        <v>2098</v>
      </c>
      <c r="J5146">
        <v>246</v>
      </c>
      <c r="K5146">
        <v>2246</v>
      </c>
      <c r="L5146" t="s">
        <v>32</v>
      </c>
      <c r="M5146" t="s">
        <v>32</v>
      </c>
      <c r="N5146" t="s">
        <v>31</v>
      </c>
      <c r="O5146">
        <v>149</v>
      </c>
      <c r="P5146">
        <v>168</v>
      </c>
      <c r="Q5146">
        <v>515</v>
      </c>
      <c r="R5146">
        <v>234.1</v>
      </c>
      <c r="S5146" t="s">
        <v>32</v>
      </c>
      <c r="T5146" t="s">
        <v>31</v>
      </c>
      <c r="U5146">
        <v>245</v>
      </c>
      <c r="V5146">
        <v>245</v>
      </c>
      <c r="W5146">
        <v>2254</v>
      </c>
      <c r="X5146">
        <v>0</v>
      </c>
      <c r="Z5146" t="s">
        <v>31</v>
      </c>
      <c r="AA5146" t="s">
        <v>31</v>
      </c>
      <c r="AB5146" t="s">
        <v>7635</v>
      </c>
      <c r="AC5146" t="s">
        <v>7682</v>
      </c>
    </row>
    <row r="5147" spans="1:29" x14ac:dyDescent="0.3">
      <c r="A5147" t="s">
        <v>5466</v>
      </c>
      <c r="B5147">
        <v>2</v>
      </c>
      <c r="C5147" t="s">
        <v>29</v>
      </c>
      <c r="D5147" t="s">
        <v>35</v>
      </c>
      <c r="E5147">
        <v>39</v>
      </c>
      <c r="F5147" t="s">
        <v>31</v>
      </c>
      <c r="G5147">
        <v>141</v>
      </c>
      <c r="H5147">
        <v>250</v>
      </c>
      <c r="I5147">
        <v>2409</v>
      </c>
      <c r="J5147">
        <v>261</v>
      </c>
      <c r="K5147">
        <v>2518</v>
      </c>
      <c r="L5147" t="s">
        <v>32</v>
      </c>
      <c r="M5147" t="s">
        <v>32</v>
      </c>
      <c r="N5147" t="s">
        <v>31</v>
      </c>
      <c r="O5147">
        <v>156</v>
      </c>
      <c r="P5147">
        <v>133</v>
      </c>
      <c r="Q5147">
        <v>641</v>
      </c>
      <c r="R5147">
        <v>210.8</v>
      </c>
      <c r="S5147" t="s">
        <v>37</v>
      </c>
      <c r="T5147" t="s">
        <v>32</v>
      </c>
      <c r="U5147">
        <v>228</v>
      </c>
      <c r="V5147">
        <v>228</v>
      </c>
      <c r="W5147">
        <v>2172</v>
      </c>
      <c r="X5147">
        <v>0</v>
      </c>
      <c r="Z5147" t="s">
        <v>32</v>
      </c>
      <c r="AA5147" t="s">
        <v>32</v>
      </c>
      <c r="AB5147" t="s">
        <v>7635</v>
      </c>
      <c r="AC5147" t="s">
        <v>7682</v>
      </c>
    </row>
    <row r="5148" spans="1:29" x14ac:dyDescent="0.3">
      <c r="A5148" t="s">
        <v>5692</v>
      </c>
      <c r="B5148">
        <v>2</v>
      </c>
      <c r="C5148" t="s">
        <v>29</v>
      </c>
      <c r="D5148" t="s">
        <v>35</v>
      </c>
      <c r="E5148">
        <v>25</v>
      </c>
      <c r="F5148" t="s">
        <v>31</v>
      </c>
      <c r="G5148">
        <v>91</v>
      </c>
      <c r="H5148">
        <v>159</v>
      </c>
      <c r="I5148">
        <v>1534</v>
      </c>
      <c r="J5148">
        <v>167</v>
      </c>
      <c r="K5148">
        <v>1615</v>
      </c>
      <c r="L5148" t="s">
        <v>32</v>
      </c>
      <c r="M5148" t="s">
        <v>32</v>
      </c>
      <c r="N5148" t="s">
        <v>31</v>
      </c>
      <c r="O5148">
        <v>102</v>
      </c>
      <c r="P5148">
        <v>125</v>
      </c>
      <c r="Q5148">
        <v>392</v>
      </c>
      <c r="R5148">
        <v>239.5</v>
      </c>
      <c r="S5148" t="s">
        <v>37</v>
      </c>
      <c r="T5148" t="s">
        <v>32</v>
      </c>
      <c r="U5148">
        <v>168</v>
      </c>
      <c r="V5148">
        <v>168</v>
      </c>
      <c r="W5148">
        <v>1619</v>
      </c>
      <c r="X5148">
        <v>0</v>
      </c>
      <c r="Z5148" t="s">
        <v>32</v>
      </c>
      <c r="AA5148" t="s">
        <v>32</v>
      </c>
      <c r="AB5148" t="s">
        <v>7635</v>
      </c>
      <c r="AC5148" t="s">
        <v>7682</v>
      </c>
    </row>
    <row r="5149" spans="1:29" x14ac:dyDescent="0.3">
      <c r="A5149" t="s">
        <v>5693</v>
      </c>
      <c r="B5149">
        <v>2</v>
      </c>
      <c r="C5149" t="s">
        <v>29</v>
      </c>
      <c r="D5149" t="s">
        <v>35</v>
      </c>
      <c r="E5149">
        <v>47</v>
      </c>
      <c r="F5149" t="s">
        <v>31</v>
      </c>
      <c r="G5149">
        <v>165</v>
      </c>
      <c r="H5149">
        <v>268</v>
      </c>
      <c r="I5149">
        <v>2239</v>
      </c>
      <c r="J5149">
        <v>288</v>
      </c>
      <c r="K5149">
        <v>2376</v>
      </c>
      <c r="L5149" t="s">
        <v>31</v>
      </c>
      <c r="M5149" t="s">
        <v>32</v>
      </c>
      <c r="N5149" t="s">
        <v>31</v>
      </c>
      <c r="O5149">
        <v>187</v>
      </c>
      <c r="P5149">
        <v>214</v>
      </c>
      <c r="Q5149">
        <v>621</v>
      </c>
      <c r="R5149">
        <v>258.10000000000002</v>
      </c>
      <c r="S5149" t="s">
        <v>37</v>
      </c>
      <c r="T5149" t="s">
        <v>31</v>
      </c>
      <c r="U5149">
        <v>286</v>
      </c>
      <c r="V5149">
        <v>286</v>
      </c>
      <c r="W5149">
        <v>2385</v>
      </c>
      <c r="X5149">
        <v>0</v>
      </c>
      <c r="Z5149" t="s">
        <v>31</v>
      </c>
      <c r="AA5149" t="s">
        <v>31</v>
      </c>
      <c r="AB5149" t="s">
        <v>7635</v>
      </c>
      <c r="AC5149" t="s">
        <v>7682</v>
      </c>
    </row>
    <row r="5150" spans="1:29" x14ac:dyDescent="0.3">
      <c r="A5150" t="s">
        <v>5151</v>
      </c>
      <c r="B5150">
        <v>4</v>
      </c>
      <c r="C5150" t="s">
        <v>29</v>
      </c>
      <c r="D5150" t="s">
        <v>30</v>
      </c>
      <c r="E5150">
        <v>36</v>
      </c>
      <c r="F5150" t="s">
        <v>32</v>
      </c>
      <c r="G5150">
        <v>77</v>
      </c>
      <c r="H5150">
        <v>117</v>
      </c>
      <c r="I5150">
        <v>679</v>
      </c>
      <c r="J5150">
        <v>120</v>
      </c>
      <c r="K5150">
        <v>679</v>
      </c>
      <c r="L5150" t="s">
        <v>32</v>
      </c>
      <c r="M5150" t="s">
        <v>32</v>
      </c>
      <c r="N5150" t="s">
        <v>32</v>
      </c>
      <c r="O5150">
        <v>85</v>
      </c>
      <c r="P5150">
        <v>45</v>
      </c>
      <c r="Q5150">
        <v>427</v>
      </c>
      <c r="R5150">
        <v>165.1</v>
      </c>
      <c r="S5150" t="s">
        <v>32</v>
      </c>
      <c r="T5150" t="s">
        <v>32</v>
      </c>
      <c r="U5150">
        <v>121</v>
      </c>
      <c r="V5150">
        <v>121</v>
      </c>
      <c r="W5150">
        <v>696</v>
      </c>
      <c r="X5150">
        <v>0</v>
      </c>
      <c r="Z5150" t="s">
        <v>32</v>
      </c>
      <c r="AA5150" t="s">
        <v>32</v>
      </c>
    </row>
    <row r="5151" spans="1:29" x14ac:dyDescent="0.3">
      <c r="A5151" t="s">
        <v>5694</v>
      </c>
      <c r="B5151">
        <v>2</v>
      </c>
      <c r="C5151" t="s">
        <v>29</v>
      </c>
      <c r="D5151" t="s">
        <v>35</v>
      </c>
      <c r="E5151">
        <v>28</v>
      </c>
      <c r="F5151" t="s">
        <v>31</v>
      </c>
      <c r="G5151">
        <v>107</v>
      </c>
      <c r="H5151">
        <v>168</v>
      </c>
      <c r="I5151">
        <v>1593</v>
      </c>
      <c r="J5151">
        <v>178</v>
      </c>
      <c r="K5151">
        <v>1669</v>
      </c>
      <c r="L5151" t="s">
        <v>31</v>
      </c>
      <c r="M5151" t="s">
        <v>32</v>
      </c>
      <c r="N5151" t="s">
        <v>31</v>
      </c>
      <c r="O5151">
        <v>117</v>
      </c>
      <c r="P5151">
        <v>165</v>
      </c>
      <c r="Q5151">
        <v>444</v>
      </c>
      <c r="R5151">
        <v>306.8</v>
      </c>
      <c r="S5151" t="s">
        <v>32</v>
      </c>
      <c r="T5151" t="s">
        <v>32</v>
      </c>
      <c r="U5151">
        <v>158</v>
      </c>
      <c r="V5151">
        <v>158</v>
      </c>
      <c r="W5151">
        <v>1477</v>
      </c>
      <c r="X5151">
        <v>0</v>
      </c>
      <c r="Z5151" t="s">
        <v>32</v>
      </c>
      <c r="AA5151" t="s">
        <v>32</v>
      </c>
      <c r="AB5151" t="s">
        <v>7635</v>
      </c>
      <c r="AC5151" t="s">
        <v>7682</v>
      </c>
    </row>
    <row r="5152" spans="1:29" x14ac:dyDescent="0.3">
      <c r="A5152" t="s">
        <v>5709</v>
      </c>
      <c r="B5152">
        <v>3</v>
      </c>
      <c r="C5152" t="s">
        <v>29</v>
      </c>
      <c r="D5152" t="s">
        <v>35</v>
      </c>
      <c r="E5152">
        <v>28</v>
      </c>
      <c r="F5152" t="s">
        <v>32</v>
      </c>
      <c r="G5152">
        <v>84</v>
      </c>
      <c r="H5152">
        <v>145</v>
      </c>
      <c r="I5152">
        <v>1401</v>
      </c>
      <c r="J5152">
        <v>151</v>
      </c>
      <c r="K5152">
        <v>1477</v>
      </c>
      <c r="L5152" t="s">
        <v>32</v>
      </c>
      <c r="M5152" t="s">
        <v>32</v>
      </c>
      <c r="N5152" t="s">
        <v>31</v>
      </c>
      <c r="O5152">
        <v>91</v>
      </c>
      <c r="P5152">
        <v>106</v>
      </c>
      <c r="Q5152">
        <v>376</v>
      </c>
      <c r="R5152">
        <v>271.60000000000002</v>
      </c>
      <c r="S5152" t="s">
        <v>37</v>
      </c>
      <c r="T5152" t="s">
        <v>32</v>
      </c>
      <c r="U5152">
        <v>150</v>
      </c>
      <c r="V5152">
        <v>150</v>
      </c>
      <c r="W5152">
        <v>1475</v>
      </c>
      <c r="X5152">
        <v>0</v>
      </c>
      <c r="Z5152" t="s">
        <v>33</v>
      </c>
      <c r="AA5152" t="s">
        <v>32</v>
      </c>
      <c r="AB5152" t="s">
        <v>7635</v>
      </c>
      <c r="AC5152" t="s">
        <v>7682</v>
      </c>
    </row>
    <row r="5153" spans="1:29" x14ac:dyDescent="0.3">
      <c r="A5153" t="s">
        <v>5710</v>
      </c>
      <c r="B5153">
        <v>2</v>
      </c>
      <c r="C5153" t="s">
        <v>29</v>
      </c>
      <c r="D5153" t="s">
        <v>5309</v>
      </c>
      <c r="E5153">
        <v>41</v>
      </c>
      <c r="F5153" t="s">
        <v>31</v>
      </c>
      <c r="G5153">
        <v>172</v>
      </c>
      <c r="H5153">
        <v>267</v>
      </c>
      <c r="I5153">
        <v>2541</v>
      </c>
      <c r="J5153">
        <v>287</v>
      </c>
      <c r="K5153">
        <v>2691</v>
      </c>
      <c r="L5153" t="s">
        <v>31</v>
      </c>
      <c r="M5153" t="s">
        <v>31</v>
      </c>
      <c r="N5153" t="s">
        <v>31</v>
      </c>
      <c r="O5153">
        <v>183</v>
      </c>
      <c r="P5153">
        <v>286</v>
      </c>
      <c r="Q5153">
        <v>785</v>
      </c>
      <c r="R5153">
        <v>352</v>
      </c>
      <c r="S5153" t="s">
        <v>37</v>
      </c>
      <c r="T5153" t="s">
        <v>31</v>
      </c>
      <c r="U5153">
        <v>250</v>
      </c>
      <c r="V5153">
        <v>250</v>
      </c>
      <c r="W5153">
        <v>2346</v>
      </c>
      <c r="X5153">
        <v>0</v>
      </c>
      <c r="Z5153" t="s">
        <v>31</v>
      </c>
      <c r="AA5153" t="s">
        <v>32</v>
      </c>
      <c r="AB5153" t="s">
        <v>7635</v>
      </c>
      <c r="AC5153" t="s">
        <v>7682</v>
      </c>
    </row>
    <row r="5154" spans="1:29" x14ac:dyDescent="0.3">
      <c r="A5154" t="s">
        <v>5711</v>
      </c>
      <c r="B5154">
        <v>3</v>
      </c>
      <c r="C5154" t="s">
        <v>29</v>
      </c>
      <c r="D5154" t="s">
        <v>35</v>
      </c>
      <c r="E5154">
        <v>24</v>
      </c>
      <c r="F5154" t="s">
        <v>31</v>
      </c>
      <c r="G5154">
        <v>127</v>
      </c>
      <c r="H5154">
        <v>202</v>
      </c>
      <c r="I5154">
        <v>1954</v>
      </c>
      <c r="J5154">
        <v>210</v>
      </c>
      <c r="K5154">
        <v>2032</v>
      </c>
      <c r="L5154" t="s">
        <v>32</v>
      </c>
      <c r="M5154" t="s">
        <v>32</v>
      </c>
      <c r="N5154" t="s">
        <v>31</v>
      </c>
      <c r="O5154">
        <v>139</v>
      </c>
      <c r="P5154">
        <v>169</v>
      </c>
      <c r="Q5154">
        <v>499</v>
      </c>
      <c r="R5154">
        <v>251</v>
      </c>
      <c r="S5154" t="s">
        <v>32</v>
      </c>
      <c r="T5154" t="s">
        <v>31</v>
      </c>
      <c r="U5154">
        <v>167</v>
      </c>
      <c r="V5154">
        <v>167</v>
      </c>
      <c r="W5154">
        <v>1601</v>
      </c>
      <c r="X5154">
        <v>0</v>
      </c>
      <c r="Z5154" t="s">
        <v>32</v>
      </c>
      <c r="AA5154" t="s">
        <v>32</v>
      </c>
      <c r="AB5154" t="s">
        <v>7635</v>
      </c>
      <c r="AC5154" t="s">
        <v>7682</v>
      </c>
    </row>
    <row r="5155" spans="1:29" x14ac:dyDescent="0.3">
      <c r="A5155" t="s">
        <v>5155</v>
      </c>
      <c r="B5155">
        <v>3</v>
      </c>
      <c r="C5155" t="s">
        <v>29</v>
      </c>
      <c r="D5155" t="s">
        <v>220</v>
      </c>
      <c r="E5155">
        <v>19</v>
      </c>
      <c r="F5155" t="s">
        <v>32</v>
      </c>
      <c r="G5155">
        <v>48</v>
      </c>
      <c r="H5155">
        <v>77</v>
      </c>
      <c r="I5155">
        <v>673</v>
      </c>
      <c r="J5155">
        <v>89</v>
      </c>
      <c r="K5155">
        <v>706</v>
      </c>
      <c r="L5155" t="s">
        <v>32</v>
      </c>
      <c r="M5155" t="s">
        <v>32</v>
      </c>
      <c r="N5155" t="s">
        <v>31</v>
      </c>
      <c r="O5155">
        <v>59</v>
      </c>
      <c r="P5155">
        <v>78</v>
      </c>
      <c r="Q5155">
        <v>279</v>
      </c>
      <c r="R5155">
        <v>198.3</v>
      </c>
      <c r="S5155" t="s">
        <v>32</v>
      </c>
      <c r="T5155" t="s">
        <v>32</v>
      </c>
      <c r="U5155">
        <v>80</v>
      </c>
      <c r="V5155">
        <v>80</v>
      </c>
      <c r="W5155">
        <v>619</v>
      </c>
      <c r="X5155">
        <v>0</v>
      </c>
      <c r="Z5155" t="s">
        <v>33</v>
      </c>
      <c r="AA5155" t="s">
        <v>32</v>
      </c>
    </row>
    <row r="5156" spans="1:29" x14ac:dyDescent="0.3">
      <c r="A5156" t="s">
        <v>5777</v>
      </c>
      <c r="B5156">
        <v>3</v>
      </c>
      <c r="C5156" t="s">
        <v>29</v>
      </c>
      <c r="D5156" t="s">
        <v>35</v>
      </c>
      <c r="E5156">
        <v>37</v>
      </c>
      <c r="F5156" t="s">
        <v>32</v>
      </c>
      <c r="G5156">
        <v>126</v>
      </c>
      <c r="H5156">
        <v>217</v>
      </c>
      <c r="I5156">
        <v>2009</v>
      </c>
      <c r="J5156">
        <v>227</v>
      </c>
      <c r="K5156">
        <v>2102</v>
      </c>
      <c r="L5156" t="s">
        <v>32</v>
      </c>
      <c r="M5156" t="s">
        <v>32</v>
      </c>
      <c r="N5156" t="s">
        <v>31</v>
      </c>
      <c r="O5156">
        <v>131</v>
      </c>
      <c r="P5156">
        <v>106</v>
      </c>
      <c r="Q5156">
        <v>524</v>
      </c>
      <c r="R5156">
        <v>196.4</v>
      </c>
      <c r="S5156" t="s">
        <v>37</v>
      </c>
      <c r="T5156" t="s">
        <v>32</v>
      </c>
      <c r="U5156">
        <v>230</v>
      </c>
      <c r="V5156">
        <v>230</v>
      </c>
      <c r="W5156">
        <v>2134</v>
      </c>
      <c r="X5156">
        <v>0</v>
      </c>
      <c r="Z5156" t="s">
        <v>31</v>
      </c>
      <c r="AA5156" t="s">
        <v>31</v>
      </c>
      <c r="AB5156" t="s">
        <v>7635</v>
      </c>
      <c r="AC5156" t="s">
        <v>7682</v>
      </c>
    </row>
    <row r="5157" spans="1:29" x14ac:dyDescent="0.3">
      <c r="A5157" t="s">
        <v>5156</v>
      </c>
      <c r="B5157">
        <v>4</v>
      </c>
      <c r="C5157" t="s">
        <v>29</v>
      </c>
      <c r="D5157" t="s">
        <v>30</v>
      </c>
      <c r="E5157">
        <v>25</v>
      </c>
      <c r="F5157" t="s">
        <v>32</v>
      </c>
      <c r="G5157">
        <v>86</v>
      </c>
      <c r="H5157">
        <v>160</v>
      </c>
      <c r="I5157">
        <v>1528</v>
      </c>
      <c r="J5157">
        <v>168</v>
      </c>
      <c r="K5157">
        <v>1557</v>
      </c>
      <c r="L5157" t="s">
        <v>32</v>
      </c>
      <c r="M5157" t="s">
        <v>32</v>
      </c>
      <c r="N5157" t="s">
        <v>37</v>
      </c>
      <c r="O5157">
        <v>105</v>
      </c>
      <c r="P5157">
        <v>104</v>
      </c>
      <c r="Q5157">
        <v>406</v>
      </c>
      <c r="R5157">
        <v>149.30000000000001</v>
      </c>
      <c r="S5157" t="s">
        <v>32</v>
      </c>
      <c r="T5157" t="s">
        <v>32</v>
      </c>
      <c r="U5157">
        <v>86</v>
      </c>
      <c r="V5157">
        <v>86</v>
      </c>
      <c r="W5157">
        <v>760</v>
      </c>
      <c r="X5157">
        <v>0</v>
      </c>
      <c r="Z5157" t="s">
        <v>32</v>
      </c>
      <c r="AA5157" t="s">
        <v>37</v>
      </c>
    </row>
    <row r="5158" spans="1:29" x14ac:dyDescent="0.3">
      <c r="A5158" t="s">
        <v>5793</v>
      </c>
      <c r="B5158">
        <v>2</v>
      </c>
      <c r="C5158" t="s">
        <v>29</v>
      </c>
      <c r="D5158" t="s">
        <v>35</v>
      </c>
      <c r="E5158">
        <v>34</v>
      </c>
      <c r="F5158" t="s">
        <v>31</v>
      </c>
      <c r="G5158">
        <v>159</v>
      </c>
      <c r="H5158">
        <v>267</v>
      </c>
      <c r="I5158">
        <v>2587</v>
      </c>
      <c r="J5158">
        <v>279</v>
      </c>
      <c r="K5158">
        <v>2688</v>
      </c>
      <c r="L5158" t="s">
        <v>32</v>
      </c>
      <c r="M5158" t="s">
        <v>32</v>
      </c>
      <c r="N5158" t="s">
        <v>31</v>
      </c>
      <c r="O5158">
        <v>183</v>
      </c>
      <c r="P5158">
        <v>223</v>
      </c>
      <c r="Q5158">
        <v>786</v>
      </c>
      <c r="R5158">
        <v>250</v>
      </c>
      <c r="S5158" t="s">
        <v>37</v>
      </c>
      <c r="T5158" t="s">
        <v>31</v>
      </c>
      <c r="U5158">
        <v>239</v>
      </c>
      <c r="V5158">
        <v>239</v>
      </c>
      <c r="W5158">
        <v>2318</v>
      </c>
      <c r="X5158">
        <v>0</v>
      </c>
      <c r="Z5158" t="s">
        <v>32</v>
      </c>
      <c r="AA5158" t="s">
        <v>32</v>
      </c>
      <c r="AB5158" t="s">
        <v>7635</v>
      </c>
      <c r="AC5158" t="s">
        <v>7682</v>
      </c>
    </row>
    <row r="5159" spans="1:29" x14ac:dyDescent="0.3">
      <c r="A5159" t="s">
        <v>5157</v>
      </c>
      <c r="B5159">
        <v>4</v>
      </c>
      <c r="C5159" t="s">
        <v>29</v>
      </c>
      <c r="D5159" t="s">
        <v>30</v>
      </c>
      <c r="E5159">
        <v>12</v>
      </c>
      <c r="F5159" t="s">
        <v>32</v>
      </c>
      <c r="G5159">
        <v>37</v>
      </c>
      <c r="H5159">
        <v>53</v>
      </c>
      <c r="I5159">
        <v>453</v>
      </c>
      <c r="J5159">
        <v>58</v>
      </c>
      <c r="K5159">
        <v>463</v>
      </c>
      <c r="L5159" t="s">
        <v>32</v>
      </c>
      <c r="M5159" t="s">
        <v>32</v>
      </c>
      <c r="N5159" t="s">
        <v>32</v>
      </c>
      <c r="O5159">
        <v>43</v>
      </c>
      <c r="P5159">
        <v>56</v>
      </c>
      <c r="Q5159">
        <v>180</v>
      </c>
      <c r="R5159">
        <v>277.2</v>
      </c>
      <c r="S5159" t="s">
        <v>32</v>
      </c>
      <c r="T5159" t="s">
        <v>32</v>
      </c>
      <c r="U5159">
        <v>57</v>
      </c>
      <c r="V5159">
        <v>57</v>
      </c>
      <c r="W5159">
        <v>463</v>
      </c>
      <c r="X5159">
        <v>1</v>
      </c>
      <c r="Y5159">
        <v>9</v>
      </c>
      <c r="Z5159" t="s">
        <v>33</v>
      </c>
      <c r="AA5159" t="s">
        <v>32</v>
      </c>
    </row>
    <row r="5160" spans="1:29" x14ac:dyDescent="0.3">
      <c r="A5160" t="s">
        <v>5794</v>
      </c>
      <c r="B5160">
        <v>3</v>
      </c>
      <c r="C5160" t="s">
        <v>29</v>
      </c>
      <c r="D5160" t="s">
        <v>35</v>
      </c>
      <c r="E5160">
        <v>30</v>
      </c>
      <c r="F5160" t="s">
        <v>31</v>
      </c>
      <c r="G5160">
        <v>120</v>
      </c>
      <c r="H5160">
        <v>185</v>
      </c>
      <c r="I5160">
        <v>1895</v>
      </c>
      <c r="J5160">
        <v>197</v>
      </c>
      <c r="K5160">
        <v>1953</v>
      </c>
      <c r="L5160" t="s">
        <v>32</v>
      </c>
      <c r="M5160" t="s">
        <v>32</v>
      </c>
      <c r="N5160" t="s">
        <v>31</v>
      </c>
      <c r="O5160">
        <v>129</v>
      </c>
      <c r="P5160">
        <v>137</v>
      </c>
      <c r="Q5160">
        <v>559</v>
      </c>
      <c r="R5160">
        <v>233.4</v>
      </c>
      <c r="S5160" t="s">
        <v>32</v>
      </c>
      <c r="T5160" t="s">
        <v>31</v>
      </c>
      <c r="U5160">
        <v>184</v>
      </c>
      <c r="V5160">
        <v>184</v>
      </c>
      <c r="W5160">
        <v>1789</v>
      </c>
      <c r="X5160">
        <v>0</v>
      </c>
      <c r="Z5160" t="s">
        <v>31</v>
      </c>
      <c r="AA5160" t="s">
        <v>31</v>
      </c>
      <c r="AB5160" t="s">
        <v>7635</v>
      </c>
      <c r="AC5160" t="s">
        <v>7682</v>
      </c>
    </row>
    <row r="5161" spans="1:29" x14ac:dyDescent="0.3">
      <c r="A5161" t="s">
        <v>5795</v>
      </c>
      <c r="B5161">
        <v>3</v>
      </c>
      <c r="C5161" t="s">
        <v>29</v>
      </c>
      <c r="D5161" t="s">
        <v>35</v>
      </c>
      <c r="E5161">
        <v>41</v>
      </c>
      <c r="F5161" t="s">
        <v>31</v>
      </c>
      <c r="G5161">
        <v>125</v>
      </c>
      <c r="H5161">
        <v>200</v>
      </c>
      <c r="I5161">
        <v>1828</v>
      </c>
      <c r="J5161">
        <v>203</v>
      </c>
      <c r="K5161">
        <v>1915</v>
      </c>
      <c r="L5161" t="s">
        <v>31</v>
      </c>
      <c r="M5161" t="s">
        <v>32</v>
      </c>
      <c r="N5161" t="s">
        <v>31</v>
      </c>
      <c r="O5161">
        <v>144</v>
      </c>
      <c r="P5161">
        <v>167</v>
      </c>
      <c r="Q5161">
        <v>589</v>
      </c>
      <c r="R5161">
        <v>274.60000000000002</v>
      </c>
      <c r="S5161" t="s">
        <v>37</v>
      </c>
      <c r="T5161" t="s">
        <v>32</v>
      </c>
      <c r="U5161">
        <v>187</v>
      </c>
      <c r="V5161">
        <v>187</v>
      </c>
      <c r="W5161">
        <v>1756</v>
      </c>
      <c r="X5161">
        <v>0</v>
      </c>
      <c r="Z5161" t="s">
        <v>32</v>
      </c>
      <c r="AA5161" t="s">
        <v>32</v>
      </c>
      <c r="AB5161" t="s">
        <v>7635</v>
      </c>
      <c r="AC5161" t="s">
        <v>7682</v>
      </c>
    </row>
    <row r="5162" spans="1:29" x14ac:dyDescent="0.3">
      <c r="A5162" t="s">
        <v>5159</v>
      </c>
      <c r="B5162">
        <v>4</v>
      </c>
      <c r="C5162" t="s">
        <v>29</v>
      </c>
      <c r="D5162" t="s">
        <v>30</v>
      </c>
      <c r="E5162">
        <v>16</v>
      </c>
      <c r="F5162" t="s">
        <v>32</v>
      </c>
      <c r="G5162">
        <v>63</v>
      </c>
      <c r="H5162">
        <v>87</v>
      </c>
      <c r="I5162">
        <v>798</v>
      </c>
      <c r="J5162">
        <v>88</v>
      </c>
      <c r="K5162">
        <v>822</v>
      </c>
      <c r="L5162" t="s">
        <v>32</v>
      </c>
      <c r="M5162" t="s">
        <v>32</v>
      </c>
      <c r="N5162" t="s">
        <v>37</v>
      </c>
      <c r="O5162">
        <v>73</v>
      </c>
      <c r="P5162">
        <v>88</v>
      </c>
      <c r="Q5162">
        <v>309</v>
      </c>
      <c r="R5162">
        <v>200</v>
      </c>
      <c r="S5162" t="s">
        <v>32</v>
      </c>
      <c r="T5162" t="s">
        <v>32</v>
      </c>
      <c r="U5162">
        <v>88</v>
      </c>
      <c r="V5162">
        <v>88</v>
      </c>
      <c r="W5162">
        <v>836</v>
      </c>
      <c r="X5162">
        <v>0</v>
      </c>
      <c r="Z5162" t="s">
        <v>32</v>
      </c>
      <c r="AA5162" t="s">
        <v>32</v>
      </c>
    </row>
    <row r="5163" spans="1:29" x14ac:dyDescent="0.3">
      <c r="A5163" t="s">
        <v>5796</v>
      </c>
      <c r="B5163">
        <v>3</v>
      </c>
      <c r="C5163" t="s">
        <v>29</v>
      </c>
      <c r="D5163" t="s">
        <v>5309</v>
      </c>
      <c r="E5163">
        <v>25</v>
      </c>
      <c r="F5163" t="s">
        <v>32</v>
      </c>
      <c r="G5163">
        <v>60</v>
      </c>
      <c r="H5163">
        <v>126</v>
      </c>
      <c r="I5163">
        <v>1179</v>
      </c>
      <c r="J5163">
        <v>129</v>
      </c>
      <c r="K5163">
        <v>1230</v>
      </c>
      <c r="L5163" t="s">
        <v>32</v>
      </c>
      <c r="M5163" t="s">
        <v>32</v>
      </c>
      <c r="N5163" t="s">
        <v>31</v>
      </c>
      <c r="O5163">
        <v>68</v>
      </c>
      <c r="P5163">
        <v>68</v>
      </c>
      <c r="Q5163">
        <v>389</v>
      </c>
      <c r="R5163">
        <v>233.7</v>
      </c>
      <c r="S5163" t="s">
        <v>32</v>
      </c>
      <c r="T5163" t="s">
        <v>32</v>
      </c>
      <c r="U5163">
        <v>118</v>
      </c>
      <c r="V5163">
        <v>118</v>
      </c>
      <c r="W5163">
        <v>1097</v>
      </c>
      <c r="X5163">
        <v>0</v>
      </c>
      <c r="Z5163" t="s">
        <v>32</v>
      </c>
      <c r="AA5163" t="s">
        <v>32</v>
      </c>
      <c r="AB5163" t="s">
        <v>7635</v>
      </c>
      <c r="AC5163" t="s">
        <v>7682</v>
      </c>
    </row>
    <row r="5164" spans="1:29" x14ac:dyDescent="0.3">
      <c r="A5164" t="s">
        <v>5160</v>
      </c>
      <c r="B5164">
        <v>5</v>
      </c>
      <c r="C5164" t="s">
        <v>29</v>
      </c>
      <c r="D5164" t="s">
        <v>30</v>
      </c>
      <c r="E5164">
        <v>24</v>
      </c>
      <c r="F5164" t="s">
        <v>32</v>
      </c>
      <c r="G5164">
        <v>31</v>
      </c>
      <c r="H5164">
        <v>55</v>
      </c>
      <c r="I5164">
        <v>386</v>
      </c>
      <c r="J5164">
        <v>56</v>
      </c>
      <c r="K5164">
        <v>400</v>
      </c>
      <c r="L5164" t="s">
        <v>31</v>
      </c>
      <c r="M5164" t="s">
        <v>32</v>
      </c>
      <c r="N5164" t="s">
        <v>32</v>
      </c>
      <c r="O5164">
        <v>37</v>
      </c>
      <c r="P5164">
        <v>57</v>
      </c>
      <c r="Q5164">
        <v>174</v>
      </c>
      <c r="R5164">
        <v>303.8</v>
      </c>
      <c r="S5164" t="s">
        <v>32</v>
      </c>
      <c r="T5164" t="s">
        <v>32</v>
      </c>
      <c r="U5164">
        <v>57</v>
      </c>
      <c r="V5164">
        <v>57</v>
      </c>
      <c r="W5164">
        <v>404</v>
      </c>
      <c r="X5164">
        <v>0</v>
      </c>
      <c r="Z5164" t="s">
        <v>33</v>
      </c>
      <c r="AA5164" t="s">
        <v>32</v>
      </c>
    </row>
    <row r="5165" spans="1:29" x14ac:dyDescent="0.3">
      <c r="A5165" t="s">
        <v>5874</v>
      </c>
      <c r="B5165">
        <v>2</v>
      </c>
      <c r="C5165" t="s">
        <v>29</v>
      </c>
      <c r="D5165" t="s">
        <v>5309</v>
      </c>
      <c r="E5165">
        <v>30</v>
      </c>
      <c r="F5165" t="s">
        <v>31</v>
      </c>
      <c r="G5165">
        <v>80</v>
      </c>
      <c r="H5165">
        <v>130</v>
      </c>
      <c r="I5165">
        <v>1235</v>
      </c>
      <c r="J5165">
        <v>137</v>
      </c>
      <c r="K5165">
        <v>1278</v>
      </c>
      <c r="L5165" t="s">
        <v>31</v>
      </c>
      <c r="M5165" t="s">
        <v>32</v>
      </c>
      <c r="N5165" t="s">
        <v>31</v>
      </c>
      <c r="O5165">
        <v>83</v>
      </c>
      <c r="P5165">
        <v>100</v>
      </c>
      <c r="Q5165">
        <v>309</v>
      </c>
      <c r="R5165">
        <v>299.7</v>
      </c>
      <c r="S5165" t="s">
        <v>37</v>
      </c>
      <c r="T5165" t="s">
        <v>32</v>
      </c>
      <c r="U5165">
        <v>135</v>
      </c>
      <c r="V5165">
        <v>135</v>
      </c>
      <c r="W5165">
        <v>1270</v>
      </c>
      <c r="X5165">
        <v>0</v>
      </c>
      <c r="Z5165" t="s">
        <v>32</v>
      </c>
      <c r="AA5165" t="s">
        <v>32</v>
      </c>
      <c r="AB5165" t="s">
        <v>7635</v>
      </c>
      <c r="AC5165" t="s">
        <v>7682</v>
      </c>
    </row>
    <row r="5166" spans="1:29" x14ac:dyDescent="0.3">
      <c r="A5166" t="s">
        <v>5875</v>
      </c>
      <c r="B5166">
        <v>2</v>
      </c>
      <c r="C5166" t="s">
        <v>29</v>
      </c>
      <c r="D5166" t="s">
        <v>35</v>
      </c>
      <c r="E5166">
        <v>20</v>
      </c>
      <c r="F5166" t="s">
        <v>32</v>
      </c>
      <c r="G5166">
        <v>102</v>
      </c>
      <c r="H5166">
        <v>154</v>
      </c>
      <c r="I5166">
        <v>1479</v>
      </c>
      <c r="J5166">
        <v>159</v>
      </c>
      <c r="K5166">
        <v>1525</v>
      </c>
      <c r="L5166" t="s">
        <v>32</v>
      </c>
      <c r="M5166" t="s">
        <v>32</v>
      </c>
      <c r="N5166" t="s">
        <v>31</v>
      </c>
      <c r="O5166">
        <v>106</v>
      </c>
      <c r="P5166">
        <v>105</v>
      </c>
      <c r="Q5166">
        <v>446</v>
      </c>
      <c r="R5166">
        <v>238.7</v>
      </c>
      <c r="S5166" t="s">
        <v>37</v>
      </c>
      <c r="T5166" t="s">
        <v>32</v>
      </c>
      <c r="U5166">
        <v>123</v>
      </c>
      <c r="V5166">
        <v>123</v>
      </c>
      <c r="W5166">
        <v>1182</v>
      </c>
      <c r="X5166">
        <v>0</v>
      </c>
      <c r="Z5166" t="s">
        <v>32</v>
      </c>
      <c r="AA5166" t="s">
        <v>32</v>
      </c>
      <c r="AB5166" t="s">
        <v>7635</v>
      </c>
      <c r="AC5166" t="s">
        <v>7682</v>
      </c>
    </row>
    <row r="5167" spans="1:29" x14ac:dyDescent="0.3">
      <c r="A5167" t="s">
        <v>5876</v>
      </c>
      <c r="B5167">
        <v>1</v>
      </c>
      <c r="C5167" t="s">
        <v>29</v>
      </c>
      <c r="D5167" t="s">
        <v>5309</v>
      </c>
      <c r="E5167">
        <v>31</v>
      </c>
      <c r="F5167" t="s">
        <v>31</v>
      </c>
      <c r="G5167">
        <v>118</v>
      </c>
      <c r="H5167">
        <v>201</v>
      </c>
      <c r="I5167">
        <v>1860</v>
      </c>
      <c r="J5167">
        <v>220</v>
      </c>
      <c r="K5167">
        <v>1975</v>
      </c>
      <c r="L5167" t="s">
        <v>31</v>
      </c>
      <c r="M5167" t="s">
        <v>31</v>
      </c>
      <c r="N5167" t="s">
        <v>31</v>
      </c>
      <c r="O5167">
        <v>131</v>
      </c>
      <c r="P5167">
        <v>188</v>
      </c>
      <c r="Q5167">
        <v>544</v>
      </c>
      <c r="R5167">
        <v>359.8</v>
      </c>
      <c r="S5167" t="s">
        <v>37</v>
      </c>
      <c r="T5167" t="s">
        <v>31</v>
      </c>
      <c r="U5167">
        <v>205</v>
      </c>
      <c r="V5167">
        <v>205</v>
      </c>
      <c r="W5167">
        <v>1817</v>
      </c>
      <c r="X5167">
        <v>0</v>
      </c>
      <c r="Z5167" t="s">
        <v>32</v>
      </c>
      <c r="AA5167" t="s">
        <v>32</v>
      </c>
      <c r="AB5167" t="s">
        <v>7635</v>
      </c>
      <c r="AC5167" t="s">
        <v>7682</v>
      </c>
    </row>
    <row r="5168" spans="1:29" x14ac:dyDescent="0.3">
      <c r="A5168" t="s">
        <v>5877</v>
      </c>
      <c r="B5168">
        <v>4</v>
      </c>
      <c r="C5168" t="s">
        <v>29</v>
      </c>
      <c r="D5168" t="s">
        <v>35</v>
      </c>
      <c r="E5168">
        <v>26</v>
      </c>
      <c r="F5168" t="s">
        <v>32</v>
      </c>
      <c r="G5168">
        <v>62</v>
      </c>
      <c r="H5168">
        <v>98</v>
      </c>
      <c r="I5168">
        <v>1010</v>
      </c>
      <c r="J5168">
        <v>109</v>
      </c>
      <c r="K5168">
        <v>1038</v>
      </c>
      <c r="L5168" t="s">
        <v>32</v>
      </c>
      <c r="M5168" t="s">
        <v>32</v>
      </c>
      <c r="N5168" t="s">
        <v>31</v>
      </c>
      <c r="O5168">
        <v>66</v>
      </c>
      <c r="P5168">
        <v>64</v>
      </c>
      <c r="Q5168">
        <v>313</v>
      </c>
      <c r="R5168">
        <v>212.8</v>
      </c>
      <c r="S5168" t="s">
        <v>37</v>
      </c>
      <c r="T5168" t="s">
        <v>32</v>
      </c>
      <c r="U5168">
        <v>86</v>
      </c>
      <c r="V5168">
        <v>86</v>
      </c>
      <c r="W5168">
        <v>839</v>
      </c>
      <c r="X5168">
        <v>0</v>
      </c>
      <c r="Z5168" t="s">
        <v>33</v>
      </c>
      <c r="AA5168" t="s">
        <v>31</v>
      </c>
      <c r="AB5168" t="s">
        <v>7635</v>
      </c>
      <c r="AC5168" t="s">
        <v>7682</v>
      </c>
    </row>
    <row r="5169" spans="1:29" x14ac:dyDescent="0.3">
      <c r="A5169" t="s">
        <v>5892</v>
      </c>
      <c r="B5169">
        <v>3</v>
      </c>
      <c r="C5169" t="s">
        <v>29</v>
      </c>
      <c r="D5169" t="s">
        <v>35</v>
      </c>
      <c r="E5169">
        <v>19</v>
      </c>
      <c r="F5169" t="s">
        <v>31</v>
      </c>
      <c r="G5169">
        <v>78</v>
      </c>
      <c r="H5169">
        <v>126</v>
      </c>
      <c r="I5169">
        <v>1089</v>
      </c>
      <c r="J5169">
        <v>139</v>
      </c>
      <c r="K5169">
        <v>1170</v>
      </c>
      <c r="L5169" t="s">
        <v>31</v>
      </c>
      <c r="M5169" t="s">
        <v>32</v>
      </c>
      <c r="N5169" t="s">
        <v>31</v>
      </c>
      <c r="O5169">
        <v>91</v>
      </c>
      <c r="P5169">
        <v>118</v>
      </c>
      <c r="Q5169">
        <v>342</v>
      </c>
      <c r="R5169">
        <v>302.89999999999998</v>
      </c>
      <c r="S5169" t="s">
        <v>32</v>
      </c>
      <c r="T5169" t="s">
        <v>32</v>
      </c>
      <c r="U5169">
        <v>138</v>
      </c>
      <c r="V5169">
        <v>138</v>
      </c>
      <c r="W5169">
        <v>1181</v>
      </c>
      <c r="X5169">
        <v>0</v>
      </c>
      <c r="Z5169" t="s">
        <v>31</v>
      </c>
      <c r="AA5169" t="s">
        <v>32</v>
      </c>
      <c r="AB5169" t="s">
        <v>7635</v>
      </c>
      <c r="AC5169" t="s">
        <v>7682</v>
      </c>
    </row>
    <row r="5170" spans="1:29" x14ac:dyDescent="0.3">
      <c r="A5170" t="s">
        <v>5893</v>
      </c>
      <c r="B5170">
        <v>2</v>
      </c>
      <c r="C5170" t="s">
        <v>29</v>
      </c>
      <c r="D5170" t="s">
        <v>35</v>
      </c>
      <c r="E5170">
        <v>66</v>
      </c>
      <c r="F5170" t="s">
        <v>31</v>
      </c>
      <c r="G5170">
        <v>199</v>
      </c>
      <c r="H5170">
        <v>308</v>
      </c>
      <c r="I5170">
        <v>2828</v>
      </c>
      <c r="J5170">
        <v>322</v>
      </c>
      <c r="K5170">
        <v>2924</v>
      </c>
      <c r="L5170" t="s">
        <v>32</v>
      </c>
      <c r="M5170" t="s">
        <v>31</v>
      </c>
      <c r="N5170" t="s">
        <v>31</v>
      </c>
      <c r="O5170">
        <v>227</v>
      </c>
      <c r="P5170">
        <v>232</v>
      </c>
      <c r="Q5170">
        <v>977</v>
      </c>
      <c r="R5170">
        <v>233.8</v>
      </c>
      <c r="S5170" t="s">
        <v>32</v>
      </c>
      <c r="T5170" t="s">
        <v>32</v>
      </c>
      <c r="U5170">
        <v>281</v>
      </c>
      <c r="V5170">
        <v>281</v>
      </c>
      <c r="W5170">
        <v>2610</v>
      </c>
      <c r="X5170">
        <v>0</v>
      </c>
      <c r="Z5170" t="s">
        <v>32</v>
      </c>
      <c r="AA5170" t="s">
        <v>32</v>
      </c>
      <c r="AB5170" t="s">
        <v>7635</v>
      </c>
      <c r="AC5170" t="s">
        <v>7682</v>
      </c>
    </row>
    <row r="5171" spans="1:29" x14ac:dyDescent="0.3">
      <c r="A5171" t="s">
        <v>5639</v>
      </c>
      <c r="B5171">
        <v>3</v>
      </c>
      <c r="C5171" t="s">
        <v>29</v>
      </c>
      <c r="D5171" t="s">
        <v>35</v>
      </c>
      <c r="E5171">
        <v>18</v>
      </c>
      <c r="F5171" t="s">
        <v>32</v>
      </c>
      <c r="G5171">
        <v>61</v>
      </c>
      <c r="H5171">
        <v>128</v>
      </c>
      <c r="I5171">
        <v>1229</v>
      </c>
      <c r="J5171">
        <v>138</v>
      </c>
      <c r="K5171">
        <v>1293</v>
      </c>
      <c r="L5171" t="s">
        <v>32</v>
      </c>
      <c r="M5171" t="s">
        <v>32</v>
      </c>
      <c r="N5171" t="s">
        <v>31</v>
      </c>
      <c r="O5171">
        <v>63</v>
      </c>
      <c r="P5171">
        <v>53</v>
      </c>
      <c r="Q5171">
        <v>320</v>
      </c>
      <c r="R5171">
        <v>170.4</v>
      </c>
      <c r="S5171" t="s">
        <v>37</v>
      </c>
      <c r="T5171" t="s">
        <v>32</v>
      </c>
      <c r="U5171">
        <v>125</v>
      </c>
      <c r="V5171">
        <v>125</v>
      </c>
      <c r="W5171">
        <v>1210</v>
      </c>
      <c r="X5171">
        <v>0</v>
      </c>
      <c r="Z5171" t="s">
        <v>32</v>
      </c>
      <c r="AA5171" t="s">
        <v>32</v>
      </c>
      <c r="AB5171" t="s">
        <v>7635</v>
      </c>
      <c r="AC5171" t="s">
        <v>7682</v>
      </c>
    </row>
    <row r="5172" spans="1:29" x14ac:dyDescent="0.3">
      <c r="A5172" t="s">
        <v>5655</v>
      </c>
      <c r="B5172">
        <v>2</v>
      </c>
      <c r="C5172" t="s">
        <v>29</v>
      </c>
      <c r="D5172" t="s">
        <v>5309</v>
      </c>
      <c r="E5172">
        <v>41</v>
      </c>
      <c r="F5172" t="s">
        <v>31</v>
      </c>
      <c r="G5172">
        <v>155</v>
      </c>
      <c r="H5172">
        <v>235</v>
      </c>
      <c r="I5172">
        <v>2108</v>
      </c>
      <c r="J5172">
        <v>251</v>
      </c>
      <c r="K5172">
        <v>2256</v>
      </c>
      <c r="L5172" t="s">
        <v>31</v>
      </c>
      <c r="M5172" t="s">
        <v>32</v>
      </c>
      <c r="N5172" t="s">
        <v>31</v>
      </c>
      <c r="O5172">
        <v>174</v>
      </c>
      <c r="P5172">
        <v>271</v>
      </c>
      <c r="Q5172">
        <v>667</v>
      </c>
      <c r="R5172">
        <v>353.3</v>
      </c>
      <c r="S5172" t="s">
        <v>37</v>
      </c>
      <c r="T5172" t="s">
        <v>32</v>
      </c>
      <c r="U5172">
        <v>242</v>
      </c>
      <c r="V5172">
        <v>242</v>
      </c>
      <c r="W5172">
        <v>2194</v>
      </c>
      <c r="X5172">
        <v>0</v>
      </c>
      <c r="Z5172" t="s">
        <v>32</v>
      </c>
      <c r="AA5172" t="s">
        <v>31</v>
      </c>
      <c r="AB5172" t="s">
        <v>7635</v>
      </c>
      <c r="AC5172" t="s">
        <v>7682</v>
      </c>
    </row>
    <row r="5173" spans="1:29" x14ac:dyDescent="0.3">
      <c r="A5173" t="s">
        <v>5656</v>
      </c>
      <c r="C5173" t="s">
        <v>29</v>
      </c>
      <c r="D5173" t="s">
        <v>5309</v>
      </c>
      <c r="E5173">
        <v>18</v>
      </c>
      <c r="F5173" t="s">
        <v>33</v>
      </c>
      <c r="G5173">
        <v>0</v>
      </c>
      <c r="H5173">
        <v>0</v>
      </c>
      <c r="J5173">
        <v>0</v>
      </c>
      <c r="L5173" t="s">
        <v>33</v>
      </c>
      <c r="M5173" t="s">
        <v>33</v>
      </c>
      <c r="N5173" t="s">
        <v>31</v>
      </c>
      <c r="O5173">
        <v>0</v>
      </c>
      <c r="P5173">
        <v>0</v>
      </c>
      <c r="Q5173">
        <v>234</v>
      </c>
      <c r="S5173" t="s">
        <v>33</v>
      </c>
      <c r="T5173" t="s">
        <v>33</v>
      </c>
      <c r="U5173">
        <v>0</v>
      </c>
      <c r="V5173">
        <v>0</v>
      </c>
      <c r="X5173">
        <v>0</v>
      </c>
      <c r="Z5173" t="s">
        <v>32</v>
      </c>
      <c r="AA5173" t="s">
        <v>33</v>
      </c>
      <c r="AB5173" t="s">
        <v>7635</v>
      </c>
      <c r="AC5173" t="s">
        <v>7682</v>
      </c>
    </row>
    <row r="5174" spans="1:29" x14ac:dyDescent="0.3">
      <c r="A5174" t="s">
        <v>5169</v>
      </c>
      <c r="B5174">
        <v>4</v>
      </c>
      <c r="C5174" t="s">
        <v>29</v>
      </c>
      <c r="D5174" t="s">
        <v>30</v>
      </c>
      <c r="E5174">
        <v>14</v>
      </c>
      <c r="F5174" t="s">
        <v>32</v>
      </c>
      <c r="G5174">
        <v>42</v>
      </c>
      <c r="H5174">
        <v>63</v>
      </c>
      <c r="I5174">
        <v>561</v>
      </c>
      <c r="J5174">
        <v>65</v>
      </c>
      <c r="K5174">
        <v>584</v>
      </c>
      <c r="L5174" t="s">
        <v>32</v>
      </c>
      <c r="M5174" t="s">
        <v>32</v>
      </c>
      <c r="N5174" t="s">
        <v>32</v>
      </c>
      <c r="O5174">
        <v>45</v>
      </c>
      <c r="P5174">
        <v>51</v>
      </c>
      <c r="Q5174">
        <v>143</v>
      </c>
      <c r="R5174">
        <v>197.9</v>
      </c>
      <c r="S5174" t="s">
        <v>32</v>
      </c>
      <c r="T5174" t="s">
        <v>32</v>
      </c>
      <c r="U5174">
        <v>66</v>
      </c>
      <c r="V5174">
        <v>66</v>
      </c>
      <c r="W5174">
        <v>594</v>
      </c>
      <c r="X5174">
        <v>0</v>
      </c>
      <c r="Z5174" t="s">
        <v>33</v>
      </c>
      <c r="AA5174" t="s">
        <v>32</v>
      </c>
    </row>
    <row r="5175" spans="1:29" x14ac:dyDescent="0.3">
      <c r="A5175" t="s">
        <v>5657</v>
      </c>
      <c r="B5175">
        <v>3</v>
      </c>
      <c r="C5175" t="s">
        <v>29</v>
      </c>
      <c r="D5175" t="s">
        <v>5309</v>
      </c>
      <c r="E5175">
        <v>15</v>
      </c>
      <c r="F5175" t="s">
        <v>31</v>
      </c>
      <c r="G5175">
        <v>60</v>
      </c>
      <c r="H5175">
        <v>82</v>
      </c>
      <c r="I5175">
        <v>843</v>
      </c>
      <c r="J5175">
        <v>84</v>
      </c>
      <c r="K5175">
        <v>879</v>
      </c>
      <c r="L5175" t="s">
        <v>31</v>
      </c>
      <c r="M5175" t="s">
        <v>32</v>
      </c>
      <c r="N5175" t="s">
        <v>32</v>
      </c>
      <c r="O5175">
        <v>61</v>
      </c>
      <c r="P5175">
        <v>84</v>
      </c>
      <c r="Q5175">
        <v>235</v>
      </c>
      <c r="R5175">
        <v>284.2</v>
      </c>
      <c r="S5175" t="s">
        <v>37</v>
      </c>
      <c r="T5175" t="s">
        <v>32</v>
      </c>
      <c r="U5175">
        <v>84</v>
      </c>
      <c r="V5175">
        <v>84</v>
      </c>
      <c r="W5175">
        <v>881</v>
      </c>
      <c r="X5175">
        <v>0</v>
      </c>
      <c r="Z5175" t="s">
        <v>33</v>
      </c>
      <c r="AA5175" t="s">
        <v>32</v>
      </c>
      <c r="AB5175" t="s">
        <v>7635</v>
      </c>
      <c r="AC5175" t="s">
        <v>7682</v>
      </c>
    </row>
    <row r="5176" spans="1:29" x14ac:dyDescent="0.3">
      <c r="A5176" t="s">
        <v>5170</v>
      </c>
      <c r="B5176">
        <v>4</v>
      </c>
      <c r="C5176" t="s">
        <v>40</v>
      </c>
      <c r="D5176" t="s">
        <v>41</v>
      </c>
      <c r="E5176">
        <v>19</v>
      </c>
      <c r="F5176" t="s">
        <v>32</v>
      </c>
      <c r="G5176">
        <v>27</v>
      </c>
      <c r="H5176">
        <v>50</v>
      </c>
      <c r="I5176">
        <v>419</v>
      </c>
      <c r="J5176">
        <v>54</v>
      </c>
      <c r="K5176">
        <v>451</v>
      </c>
      <c r="L5176" t="s">
        <v>32</v>
      </c>
      <c r="M5176" t="s">
        <v>32</v>
      </c>
      <c r="N5176" t="s">
        <v>32</v>
      </c>
      <c r="O5176">
        <v>34</v>
      </c>
      <c r="P5176">
        <v>43</v>
      </c>
      <c r="Q5176">
        <v>138</v>
      </c>
      <c r="R5176">
        <v>167</v>
      </c>
      <c r="S5176" t="s">
        <v>32</v>
      </c>
      <c r="T5176" t="s">
        <v>32</v>
      </c>
      <c r="U5176">
        <v>46</v>
      </c>
      <c r="V5176">
        <v>46</v>
      </c>
      <c r="W5176">
        <v>389</v>
      </c>
      <c r="X5176">
        <v>0</v>
      </c>
      <c r="Z5176" t="s">
        <v>33</v>
      </c>
      <c r="AA5176" t="s">
        <v>32</v>
      </c>
    </row>
    <row r="5177" spans="1:29" x14ac:dyDescent="0.3">
      <c r="A5177" t="s">
        <v>5658</v>
      </c>
      <c r="B5177">
        <v>4</v>
      </c>
      <c r="C5177" t="s">
        <v>29</v>
      </c>
      <c r="D5177" t="s">
        <v>5309</v>
      </c>
      <c r="E5177">
        <v>25</v>
      </c>
      <c r="F5177" t="s">
        <v>32</v>
      </c>
      <c r="G5177">
        <v>62</v>
      </c>
      <c r="H5177">
        <v>100</v>
      </c>
      <c r="I5177">
        <v>977</v>
      </c>
      <c r="J5177">
        <v>102</v>
      </c>
      <c r="K5177">
        <v>1004</v>
      </c>
      <c r="L5177" t="s">
        <v>32</v>
      </c>
      <c r="M5177" t="s">
        <v>32</v>
      </c>
      <c r="N5177" t="s">
        <v>32</v>
      </c>
      <c r="O5177">
        <v>65</v>
      </c>
      <c r="P5177">
        <v>67</v>
      </c>
      <c r="Q5177">
        <v>255</v>
      </c>
      <c r="R5177">
        <v>225.9</v>
      </c>
      <c r="S5177" t="s">
        <v>37</v>
      </c>
      <c r="T5177" t="s">
        <v>32</v>
      </c>
      <c r="U5177">
        <v>98</v>
      </c>
      <c r="V5177">
        <v>98</v>
      </c>
      <c r="W5177">
        <v>959</v>
      </c>
      <c r="X5177">
        <v>0</v>
      </c>
      <c r="Z5177" t="s">
        <v>33</v>
      </c>
      <c r="AA5177" t="s">
        <v>32</v>
      </c>
      <c r="AB5177" t="s">
        <v>7635</v>
      </c>
      <c r="AC5177" t="s">
        <v>7682</v>
      </c>
    </row>
    <row r="5178" spans="1:29" x14ac:dyDescent="0.3">
      <c r="A5178" t="s">
        <v>5659</v>
      </c>
      <c r="B5178">
        <v>3</v>
      </c>
      <c r="C5178" t="s">
        <v>29</v>
      </c>
      <c r="D5178" t="s">
        <v>5309</v>
      </c>
      <c r="E5178">
        <v>25</v>
      </c>
      <c r="F5178" t="s">
        <v>32</v>
      </c>
      <c r="G5178">
        <v>49</v>
      </c>
      <c r="H5178">
        <v>86</v>
      </c>
      <c r="I5178">
        <v>801</v>
      </c>
      <c r="J5178">
        <v>91</v>
      </c>
      <c r="K5178">
        <v>836</v>
      </c>
      <c r="L5178" t="s">
        <v>32</v>
      </c>
      <c r="M5178" t="s">
        <v>32</v>
      </c>
      <c r="N5178" t="s">
        <v>31</v>
      </c>
      <c r="O5178">
        <v>54</v>
      </c>
      <c r="P5178">
        <v>48</v>
      </c>
      <c r="Q5178">
        <v>254</v>
      </c>
      <c r="R5178">
        <v>212.5</v>
      </c>
      <c r="S5178" t="s">
        <v>37</v>
      </c>
      <c r="T5178" t="s">
        <v>32</v>
      </c>
      <c r="U5178">
        <v>91</v>
      </c>
      <c r="V5178">
        <v>91</v>
      </c>
      <c r="W5178">
        <v>840</v>
      </c>
      <c r="X5178">
        <v>0</v>
      </c>
      <c r="Z5178" t="s">
        <v>33</v>
      </c>
      <c r="AA5178" t="s">
        <v>32</v>
      </c>
      <c r="AB5178" t="s">
        <v>7635</v>
      </c>
      <c r="AC5178" t="s">
        <v>7682</v>
      </c>
    </row>
    <row r="5179" spans="1:29" x14ac:dyDescent="0.3">
      <c r="A5179" t="s">
        <v>5448</v>
      </c>
      <c r="B5179">
        <v>1</v>
      </c>
      <c r="C5179" t="s">
        <v>29</v>
      </c>
      <c r="D5179" t="s">
        <v>5309</v>
      </c>
      <c r="E5179">
        <v>28</v>
      </c>
      <c r="F5179" t="s">
        <v>31</v>
      </c>
      <c r="G5179">
        <v>99</v>
      </c>
      <c r="H5179">
        <v>184</v>
      </c>
      <c r="I5179">
        <v>1826</v>
      </c>
      <c r="J5179">
        <v>189</v>
      </c>
      <c r="K5179">
        <v>1878</v>
      </c>
      <c r="L5179" t="s">
        <v>31</v>
      </c>
      <c r="M5179" t="s">
        <v>32</v>
      </c>
      <c r="N5179" t="s">
        <v>31</v>
      </c>
      <c r="O5179">
        <v>112</v>
      </c>
      <c r="P5179">
        <v>137</v>
      </c>
      <c r="Q5179">
        <v>458</v>
      </c>
      <c r="R5179">
        <v>291.8</v>
      </c>
      <c r="S5179" t="s">
        <v>37</v>
      </c>
      <c r="T5179" t="s">
        <v>31</v>
      </c>
      <c r="U5179">
        <v>182</v>
      </c>
      <c r="V5179">
        <v>182</v>
      </c>
      <c r="W5179">
        <v>1784</v>
      </c>
      <c r="X5179">
        <v>0</v>
      </c>
      <c r="Z5179" t="s">
        <v>32</v>
      </c>
      <c r="AA5179" t="s">
        <v>32</v>
      </c>
      <c r="AB5179" t="s">
        <v>7635</v>
      </c>
      <c r="AC5179" t="s">
        <v>7682</v>
      </c>
    </row>
    <row r="5180" spans="1:29" x14ac:dyDescent="0.3">
      <c r="A5180" t="s">
        <v>5173</v>
      </c>
      <c r="B5180">
        <v>3</v>
      </c>
      <c r="C5180" t="s">
        <v>29</v>
      </c>
      <c r="D5180" t="s">
        <v>30</v>
      </c>
      <c r="E5180">
        <v>12</v>
      </c>
      <c r="F5180" t="s">
        <v>32</v>
      </c>
      <c r="G5180">
        <v>23</v>
      </c>
      <c r="H5180">
        <v>39</v>
      </c>
      <c r="I5180">
        <v>325</v>
      </c>
      <c r="J5180">
        <v>41</v>
      </c>
      <c r="K5180">
        <v>329</v>
      </c>
      <c r="L5180" t="s">
        <v>32</v>
      </c>
      <c r="M5180" t="s">
        <v>32</v>
      </c>
      <c r="N5180" t="s">
        <v>32</v>
      </c>
      <c r="O5180">
        <v>27</v>
      </c>
      <c r="P5180">
        <v>29</v>
      </c>
      <c r="Q5180">
        <v>107</v>
      </c>
      <c r="R5180">
        <v>196.1</v>
      </c>
      <c r="S5180" t="s">
        <v>32</v>
      </c>
      <c r="T5180" t="s">
        <v>32</v>
      </c>
      <c r="U5180">
        <v>35</v>
      </c>
      <c r="V5180">
        <v>35</v>
      </c>
      <c r="W5180">
        <v>269</v>
      </c>
      <c r="X5180">
        <v>0</v>
      </c>
      <c r="Z5180" t="s">
        <v>33</v>
      </c>
      <c r="AA5180" t="s">
        <v>32</v>
      </c>
    </row>
    <row r="5181" spans="1:29" x14ac:dyDescent="0.3">
      <c r="A5181" t="s">
        <v>5449</v>
      </c>
      <c r="B5181">
        <v>2</v>
      </c>
      <c r="C5181" t="s">
        <v>29</v>
      </c>
      <c r="D5181" t="s">
        <v>5309</v>
      </c>
      <c r="E5181">
        <v>31</v>
      </c>
      <c r="F5181" t="s">
        <v>31</v>
      </c>
      <c r="G5181">
        <v>117</v>
      </c>
      <c r="H5181">
        <v>176</v>
      </c>
      <c r="I5181">
        <v>1601</v>
      </c>
      <c r="J5181">
        <v>189</v>
      </c>
      <c r="K5181">
        <v>1691</v>
      </c>
      <c r="L5181" t="s">
        <v>31</v>
      </c>
      <c r="M5181" t="s">
        <v>32</v>
      </c>
      <c r="N5181" t="s">
        <v>31</v>
      </c>
      <c r="O5181">
        <v>123</v>
      </c>
      <c r="P5181">
        <v>145</v>
      </c>
      <c r="Q5181">
        <v>460</v>
      </c>
      <c r="R5181">
        <v>299.8</v>
      </c>
      <c r="S5181" t="s">
        <v>37</v>
      </c>
      <c r="T5181" t="s">
        <v>31</v>
      </c>
      <c r="U5181">
        <v>186</v>
      </c>
      <c r="V5181">
        <v>186</v>
      </c>
      <c r="W5181">
        <v>1650</v>
      </c>
      <c r="X5181">
        <v>0</v>
      </c>
      <c r="Z5181" t="s">
        <v>32</v>
      </c>
      <c r="AA5181" t="s">
        <v>32</v>
      </c>
      <c r="AB5181" t="s">
        <v>7635</v>
      </c>
      <c r="AC5181" t="s">
        <v>7682</v>
      </c>
    </row>
    <row r="5182" spans="1:29" x14ac:dyDescent="0.3">
      <c r="A5182" t="s">
        <v>5174</v>
      </c>
      <c r="B5182">
        <v>3</v>
      </c>
      <c r="C5182" t="s">
        <v>29</v>
      </c>
      <c r="D5182" t="s">
        <v>220</v>
      </c>
      <c r="E5182">
        <v>13</v>
      </c>
      <c r="F5182" t="s">
        <v>32</v>
      </c>
      <c r="G5182">
        <v>71</v>
      </c>
      <c r="H5182">
        <v>110</v>
      </c>
      <c r="I5182">
        <v>1024</v>
      </c>
      <c r="J5182">
        <v>116</v>
      </c>
      <c r="K5182">
        <v>1034</v>
      </c>
      <c r="L5182" t="s">
        <v>32</v>
      </c>
      <c r="M5182" t="s">
        <v>32</v>
      </c>
      <c r="N5182" t="s">
        <v>32</v>
      </c>
      <c r="O5182">
        <v>87</v>
      </c>
      <c r="P5182">
        <v>75</v>
      </c>
      <c r="Q5182">
        <v>301</v>
      </c>
      <c r="R5182">
        <v>157.30000000000001</v>
      </c>
      <c r="S5182" t="s">
        <v>32</v>
      </c>
      <c r="T5182" t="s">
        <v>32</v>
      </c>
      <c r="U5182">
        <v>84</v>
      </c>
      <c r="V5182">
        <v>84</v>
      </c>
      <c r="W5182">
        <v>775</v>
      </c>
      <c r="X5182">
        <v>0</v>
      </c>
      <c r="Z5182" t="s">
        <v>37</v>
      </c>
      <c r="AA5182" t="s">
        <v>32</v>
      </c>
    </row>
    <row r="5183" spans="1:29" x14ac:dyDescent="0.3">
      <c r="A5183" t="s">
        <v>5450</v>
      </c>
      <c r="B5183">
        <v>3</v>
      </c>
      <c r="C5183" t="s">
        <v>29</v>
      </c>
      <c r="D5183" t="s">
        <v>35</v>
      </c>
      <c r="E5183">
        <v>28</v>
      </c>
      <c r="F5183" t="s">
        <v>32</v>
      </c>
      <c r="G5183">
        <v>55</v>
      </c>
      <c r="H5183">
        <v>118</v>
      </c>
      <c r="I5183">
        <v>712</v>
      </c>
      <c r="J5183">
        <v>124</v>
      </c>
      <c r="K5183">
        <v>750</v>
      </c>
      <c r="L5183" t="s">
        <v>32</v>
      </c>
      <c r="M5183" t="s">
        <v>32</v>
      </c>
      <c r="N5183" t="s">
        <v>32</v>
      </c>
      <c r="O5183">
        <v>71</v>
      </c>
      <c r="P5183">
        <v>58</v>
      </c>
      <c r="Q5183">
        <v>333</v>
      </c>
      <c r="R5183">
        <v>230.2</v>
      </c>
      <c r="S5183" t="s">
        <v>33</v>
      </c>
      <c r="T5183" t="s">
        <v>31</v>
      </c>
      <c r="U5183">
        <v>100</v>
      </c>
      <c r="V5183">
        <v>100</v>
      </c>
      <c r="W5183">
        <v>560</v>
      </c>
      <c r="X5183">
        <v>0</v>
      </c>
      <c r="Z5183" t="s">
        <v>32</v>
      </c>
      <c r="AA5183" t="s">
        <v>32</v>
      </c>
      <c r="AB5183" t="s">
        <v>7635</v>
      </c>
      <c r="AC5183" t="s">
        <v>7682</v>
      </c>
    </row>
    <row r="5184" spans="1:29" x14ac:dyDescent="0.3">
      <c r="A5184" t="s">
        <v>5175</v>
      </c>
      <c r="B5184">
        <v>3</v>
      </c>
      <c r="C5184" t="s">
        <v>29</v>
      </c>
      <c r="D5184" t="s">
        <v>30</v>
      </c>
      <c r="E5184">
        <v>24</v>
      </c>
      <c r="F5184" t="s">
        <v>32</v>
      </c>
      <c r="G5184">
        <v>79</v>
      </c>
      <c r="H5184">
        <v>128</v>
      </c>
      <c r="I5184">
        <v>1177</v>
      </c>
      <c r="J5184">
        <v>129</v>
      </c>
      <c r="K5184">
        <v>1175</v>
      </c>
      <c r="L5184" t="s">
        <v>32</v>
      </c>
      <c r="M5184" t="s">
        <v>32</v>
      </c>
      <c r="N5184" t="s">
        <v>37</v>
      </c>
      <c r="O5184">
        <v>95</v>
      </c>
      <c r="P5184">
        <v>114</v>
      </c>
      <c r="Q5184">
        <v>433</v>
      </c>
      <c r="R5184">
        <v>173.9</v>
      </c>
      <c r="S5184" t="s">
        <v>32</v>
      </c>
      <c r="T5184" t="s">
        <v>32</v>
      </c>
      <c r="U5184">
        <v>103</v>
      </c>
      <c r="V5184">
        <v>103</v>
      </c>
      <c r="W5184">
        <v>884</v>
      </c>
      <c r="X5184">
        <v>0</v>
      </c>
      <c r="Z5184" t="s">
        <v>32</v>
      </c>
      <c r="AA5184" t="s">
        <v>37</v>
      </c>
    </row>
    <row r="5185" spans="1:29" x14ac:dyDescent="0.3">
      <c r="A5185" t="s">
        <v>5451</v>
      </c>
      <c r="B5185">
        <v>1</v>
      </c>
      <c r="C5185" t="s">
        <v>29</v>
      </c>
      <c r="D5185" t="s">
        <v>5309</v>
      </c>
      <c r="E5185">
        <v>48</v>
      </c>
      <c r="F5185" t="s">
        <v>31</v>
      </c>
      <c r="G5185">
        <v>128</v>
      </c>
      <c r="H5185">
        <v>209</v>
      </c>
      <c r="I5185">
        <v>1871</v>
      </c>
      <c r="J5185">
        <v>229</v>
      </c>
      <c r="K5185">
        <v>2021</v>
      </c>
      <c r="L5185" t="s">
        <v>31</v>
      </c>
      <c r="M5185" t="s">
        <v>32</v>
      </c>
      <c r="N5185" t="s">
        <v>31</v>
      </c>
      <c r="O5185">
        <v>137</v>
      </c>
      <c r="P5185">
        <v>218</v>
      </c>
      <c r="Q5185">
        <v>474</v>
      </c>
      <c r="R5185">
        <v>354</v>
      </c>
      <c r="S5185" t="s">
        <v>37</v>
      </c>
      <c r="T5185" t="s">
        <v>31</v>
      </c>
      <c r="U5185">
        <v>210</v>
      </c>
      <c r="V5185">
        <v>210</v>
      </c>
      <c r="W5185">
        <v>1819</v>
      </c>
      <c r="X5185">
        <v>0</v>
      </c>
      <c r="Z5185" t="s">
        <v>32</v>
      </c>
      <c r="AA5185" t="s">
        <v>32</v>
      </c>
      <c r="AB5185" t="s">
        <v>7635</v>
      </c>
      <c r="AC5185" t="s">
        <v>7682</v>
      </c>
    </row>
    <row r="5186" spans="1:29" x14ac:dyDescent="0.3">
      <c r="A5186" t="s">
        <v>5467</v>
      </c>
      <c r="B5186">
        <v>2</v>
      </c>
      <c r="C5186" t="s">
        <v>29</v>
      </c>
      <c r="D5186" t="s">
        <v>35</v>
      </c>
      <c r="E5186">
        <v>33</v>
      </c>
      <c r="F5186" t="s">
        <v>31</v>
      </c>
      <c r="G5186">
        <v>120</v>
      </c>
      <c r="H5186">
        <v>227</v>
      </c>
      <c r="I5186">
        <v>2161</v>
      </c>
      <c r="J5186">
        <v>228</v>
      </c>
      <c r="K5186">
        <v>2188</v>
      </c>
      <c r="L5186" t="s">
        <v>32</v>
      </c>
      <c r="M5186" t="s">
        <v>32</v>
      </c>
      <c r="N5186" t="s">
        <v>31</v>
      </c>
      <c r="O5186">
        <v>139</v>
      </c>
      <c r="P5186">
        <v>147</v>
      </c>
      <c r="Q5186">
        <v>514</v>
      </c>
      <c r="R5186">
        <v>231.5</v>
      </c>
      <c r="S5186" t="s">
        <v>37</v>
      </c>
      <c r="T5186" t="s">
        <v>31</v>
      </c>
      <c r="U5186">
        <v>215</v>
      </c>
      <c r="V5186">
        <v>215</v>
      </c>
      <c r="W5186">
        <v>2030</v>
      </c>
      <c r="X5186">
        <v>0</v>
      </c>
      <c r="Z5186" t="s">
        <v>31</v>
      </c>
      <c r="AA5186" t="s">
        <v>32</v>
      </c>
      <c r="AB5186" t="s">
        <v>7635</v>
      </c>
      <c r="AC5186" t="s">
        <v>7682</v>
      </c>
    </row>
    <row r="5187" spans="1:29" x14ac:dyDescent="0.3">
      <c r="A5187" t="s">
        <v>5177</v>
      </c>
      <c r="B5187">
        <v>5</v>
      </c>
      <c r="C5187" t="s">
        <v>29</v>
      </c>
      <c r="D5187" t="s">
        <v>220</v>
      </c>
      <c r="E5187">
        <v>11</v>
      </c>
      <c r="F5187" t="s">
        <v>32</v>
      </c>
      <c r="G5187">
        <v>41</v>
      </c>
      <c r="H5187">
        <v>55</v>
      </c>
      <c r="I5187">
        <v>530</v>
      </c>
      <c r="J5187">
        <v>56</v>
      </c>
      <c r="K5187">
        <v>539</v>
      </c>
      <c r="L5187" t="s">
        <v>32</v>
      </c>
      <c r="M5187" t="s">
        <v>32</v>
      </c>
      <c r="N5187" t="s">
        <v>37</v>
      </c>
      <c r="O5187">
        <v>46</v>
      </c>
      <c r="P5187">
        <v>48</v>
      </c>
      <c r="Q5187">
        <v>220</v>
      </c>
      <c r="R5187">
        <v>141.19999999999999</v>
      </c>
      <c r="S5187" t="s">
        <v>32</v>
      </c>
      <c r="T5187" t="s">
        <v>32</v>
      </c>
      <c r="U5187">
        <v>57</v>
      </c>
      <c r="V5187">
        <v>57</v>
      </c>
      <c r="W5187">
        <v>543</v>
      </c>
      <c r="X5187">
        <v>0</v>
      </c>
      <c r="Z5187" t="s">
        <v>32</v>
      </c>
      <c r="AA5187" t="s">
        <v>32</v>
      </c>
    </row>
    <row r="5188" spans="1:29" x14ac:dyDescent="0.3">
      <c r="A5188" t="s">
        <v>5534</v>
      </c>
      <c r="B5188">
        <v>2</v>
      </c>
      <c r="C5188" t="s">
        <v>29</v>
      </c>
      <c r="D5188" t="s">
        <v>35</v>
      </c>
      <c r="E5188">
        <v>24</v>
      </c>
      <c r="F5188" t="s">
        <v>31</v>
      </c>
      <c r="G5188">
        <v>61</v>
      </c>
      <c r="H5188">
        <v>120</v>
      </c>
      <c r="I5188">
        <v>1138</v>
      </c>
      <c r="J5188">
        <v>126</v>
      </c>
      <c r="K5188">
        <v>1200</v>
      </c>
      <c r="L5188" t="s">
        <v>32</v>
      </c>
      <c r="M5188" t="s">
        <v>32</v>
      </c>
      <c r="N5188" t="s">
        <v>31</v>
      </c>
      <c r="O5188">
        <v>66</v>
      </c>
      <c r="P5188">
        <v>91</v>
      </c>
      <c r="Q5188">
        <v>229</v>
      </c>
      <c r="R5188">
        <v>283.10000000000002</v>
      </c>
      <c r="S5188" t="s">
        <v>32</v>
      </c>
      <c r="T5188" t="s">
        <v>31</v>
      </c>
      <c r="U5188">
        <v>127</v>
      </c>
      <c r="V5188">
        <v>127</v>
      </c>
      <c r="W5188">
        <v>1211</v>
      </c>
      <c r="X5188">
        <v>0</v>
      </c>
      <c r="Z5188" t="s">
        <v>32</v>
      </c>
      <c r="AA5188" t="s">
        <v>32</v>
      </c>
      <c r="AB5188" t="s">
        <v>7635</v>
      </c>
      <c r="AC5188" t="s">
        <v>7682</v>
      </c>
    </row>
    <row r="5189" spans="1:29" x14ac:dyDescent="0.3">
      <c r="A5189" t="s">
        <v>5179</v>
      </c>
      <c r="B5189">
        <v>3</v>
      </c>
      <c r="C5189" t="s">
        <v>29</v>
      </c>
      <c r="D5189" t="s">
        <v>30</v>
      </c>
      <c r="E5189">
        <v>16</v>
      </c>
      <c r="F5189" t="s">
        <v>32</v>
      </c>
      <c r="G5189">
        <v>38</v>
      </c>
      <c r="H5189">
        <v>49</v>
      </c>
      <c r="I5189">
        <v>430</v>
      </c>
      <c r="J5189">
        <v>50</v>
      </c>
      <c r="K5189">
        <v>434</v>
      </c>
      <c r="L5189" t="s">
        <v>32</v>
      </c>
      <c r="M5189" t="s">
        <v>32</v>
      </c>
      <c r="N5189" t="s">
        <v>32</v>
      </c>
      <c r="O5189">
        <v>45</v>
      </c>
      <c r="P5189">
        <v>32</v>
      </c>
      <c r="Q5189">
        <v>191</v>
      </c>
      <c r="R5189">
        <v>139</v>
      </c>
      <c r="S5189" t="s">
        <v>37</v>
      </c>
      <c r="T5189" t="s">
        <v>32</v>
      </c>
      <c r="U5189">
        <v>51</v>
      </c>
      <c r="V5189">
        <v>51</v>
      </c>
      <c r="W5189">
        <v>430</v>
      </c>
      <c r="X5189">
        <v>0</v>
      </c>
      <c r="Z5189" t="s">
        <v>33</v>
      </c>
      <c r="AA5189" t="s">
        <v>32</v>
      </c>
    </row>
    <row r="5190" spans="1:29" x14ac:dyDescent="0.3">
      <c r="A5190" t="s">
        <v>5550</v>
      </c>
      <c r="B5190">
        <v>1</v>
      </c>
      <c r="C5190" t="s">
        <v>29</v>
      </c>
      <c r="D5190" t="s">
        <v>5309</v>
      </c>
      <c r="E5190">
        <v>21</v>
      </c>
      <c r="F5190" t="s">
        <v>31</v>
      </c>
      <c r="G5190">
        <v>67</v>
      </c>
      <c r="H5190">
        <v>110</v>
      </c>
      <c r="I5190">
        <v>1015</v>
      </c>
      <c r="J5190">
        <v>117</v>
      </c>
      <c r="K5190">
        <v>1100</v>
      </c>
      <c r="L5190" t="s">
        <v>31</v>
      </c>
      <c r="M5190" t="s">
        <v>32</v>
      </c>
      <c r="N5190" t="s">
        <v>31</v>
      </c>
      <c r="O5190">
        <v>70</v>
      </c>
      <c r="P5190">
        <v>90</v>
      </c>
      <c r="Q5190">
        <v>211</v>
      </c>
      <c r="R5190">
        <v>343.7</v>
      </c>
      <c r="S5190" t="s">
        <v>37</v>
      </c>
      <c r="T5190" t="s">
        <v>31</v>
      </c>
      <c r="U5190">
        <v>117</v>
      </c>
      <c r="V5190">
        <v>117</v>
      </c>
      <c r="W5190">
        <v>1112</v>
      </c>
      <c r="X5190">
        <v>0</v>
      </c>
      <c r="Z5190" t="s">
        <v>31</v>
      </c>
      <c r="AA5190" t="s">
        <v>32</v>
      </c>
      <c r="AB5190" t="s">
        <v>7635</v>
      </c>
      <c r="AC5190" t="s">
        <v>7682</v>
      </c>
    </row>
    <row r="5191" spans="1:29" x14ac:dyDescent="0.3">
      <c r="A5191" t="s">
        <v>5180</v>
      </c>
      <c r="B5191">
        <v>3</v>
      </c>
      <c r="C5191" t="s">
        <v>29</v>
      </c>
      <c r="D5191" t="s">
        <v>30</v>
      </c>
      <c r="E5191">
        <v>12</v>
      </c>
      <c r="F5191" t="s">
        <v>32</v>
      </c>
      <c r="G5191">
        <v>34</v>
      </c>
      <c r="H5191">
        <v>49</v>
      </c>
      <c r="I5191">
        <v>476</v>
      </c>
      <c r="J5191">
        <v>50</v>
      </c>
      <c r="K5191">
        <v>491</v>
      </c>
      <c r="L5191" t="s">
        <v>32</v>
      </c>
      <c r="M5191" t="s">
        <v>32</v>
      </c>
      <c r="N5191" t="s">
        <v>32</v>
      </c>
      <c r="O5191">
        <v>38</v>
      </c>
      <c r="P5191">
        <v>56</v>
      </c>
      <c r="Q5191">
        <v>162</v>
      </c>
      <c r="R5191">
        <v>240.2</v>
      </c>
      <c r="S5191" t="s">
        <v>32</v>
      </c>
      <c r="T5191" t="s">
        <v>32</v>
      </c>
      <c r="U5191">
        <v>51</v>
      </c>
      <c r="V5191">
        <v>51</v>
      </c>
      <c r="W5191">
        <v>489</v>
      </c>
      <c r="X5191">
        <v>0</v>
      </c>
      <c r="Z5191" t="s">
        <v>33</v>
      </c>
      <c r="AA5191" t="s">
        <v>32</v>
      </c>
    </row>
    <row r="5192" spans="1:29" x14ac:dyDescent="0.3">
      <c r="A5192" t="s">
        <v>5551</v>
      </c>
      <c r="B5192">
        <v>2</v>
      </c>
      <c r="C5192" t="s">
        <v>29</v>
      </c>
      <c r="D5192" t="s">
        <v>5309</v>
      </c>
      <c r="E5192">
        <v>28</v>
      </c>
      <c r="F5192" t="s">
        <v>31</v>
      </c>
      <c r="G5192">
        <v>57</v>
      </c>
      <c r="H5192">
        <v>102</v>
      </c>
      <c r="I5192">
        <v>960</v>
      </c>
      <c r="J5192">
        <v>108</v>
      </c>
      <c r="K5192">
        <v>1010</v>
      </c>
      <c r="L5192" t="s">
        <v>31</v>
      </c>
      <c r="M5192" t="s">
        <v>32</v>
      </c>
      <c r="N5192" t="s">
        <v>31</v>
      </c>
      <c r="O5192">
        <v>64</v>
      </c>
      <c r="P5192">
        <v>101</v>
      </c>
      <c r="Q5192">
        <v>283</v>
      </c>
      <c r="R5192">
        <v>323.5</v>
      </c>
      <c r="S5192" t="s">
        <v>37</v>
      </c>
      <c r="T5192" t="s">
        <v>32</v>
      </c>
      <c r="U5192">
        <v>108</v>
      </c>
      <c r="V5192">
        <v>108</v>
      </c>
      <c r="W5192">
        <v>1016</v>
      </c>
      <c r="X5192">
        <v>0</v>
      </c>
      <c r="Z5192" t="s">
        <v>32</v>
      </c>
      <c r="AA5192" t="s">
        <v>32</v>
      </c>
      <c r="AB5192" t="s">
        <v>7635</v>
      </c>
      <c r="AC5192" t="s">
        <v>7682</v>
      </c>
    </row>
    <row r="5193" spans="1:29" x14ac:dyDescent="0.3">
      <c r="A5193" t="s">
        <v>5552</v>
      </c>
      <c r="B5193">
        <v>3</v>
      </c>
      <c r="C5193" t="s">
        <v>29</v>
      </c>
      <c r="D5193" t="s">
        <v>35</v>
      </c>
      <c r="E5193">
        <v>28</v>
      </c>
      <c r="F5193" t="s">
        <v>31</v>
      </c>
      <c r="G5193">
        <v>127</v>
      </c>
      <c r="H5193">
        <v>221</v>
      </c>
      <c r="I5193">
        <v>2076</v>
      </c>
      <c r="J5193">
        <v>229</v>
      </c>
      <c r="K5193">
        <v>2153</v>
      </c>
      <c r="L5193" t="s">
        <v>32</v>
      </c>
      <c r="M5193" t="s">
        <v>32</v>
      </c>
      <c r="N5193" t="s">
        <v>31</v>
      </c>
      <c r="O5193">
        <v>136</v>
      </c>
      <c r="P5193">
        <v>150</v>
      </c>
      <c r="Q5193">
        <v>554</v>
      </c>
      <c r="R5193">
        <v>244</v>
      </c>
      <c r="S5193" t="s">
        <v>37</v>
      </c>
      <c r="T5193" t="s">
        <v>37</v>
      </c>
      <c r="U5193">
        <v>207</v>
      </c>
      <c r="V5193">
        <v>207</v>
      </c>
      <c r="W5193">
        <v>1933</v>
      </c>
      <c r="X5193">
        <v>0</v>
      </c>
      <c r="Z5193" t="s">
        <v>32</v>
      </c>
      <c r="AA5193" t="s">
        <v>31</v>
      </c>
      <c r="AB5193" t="s">
        <v>7635</v>
      </c>
      <c r="AC5193" t="s">
        <v>7682</v>
      </c>
    </row>
    <row r="5194" spans="1:29" x14ac:dyDescent="0.3">
      <c r="A5194" t="s">
        <v>5182</v>
      </c>
      <c r="B5194">
        <v>4</v>
      </c>
      <c r="C5194" t="s">
        <v>29</v>
      </c>
      <c r="D5194" t="s">
        <v>30</v>
      </c>
      <c r="E5194">
        <v>2</v>
      </c>
      <c r="F5194" t="s">
        <v>32</v>
      </c>
      <c r="G5194">
        <v>31</v>
      </c>
      <c r="H5194">
        <v>51</v>
      </c>
      <c r="I5194">
        <v>396</v>
      </c>
      <c r="J5194">
        <v>54</v>
      </c>
      <c r="K5194">
        <v>423</v>
      </c>
      <c r="L5194" t="s">
        <v>32</v>
      </c>
      <c r="M5194" t="s">
        <v>32</v>
      </c>
      <c r="N5194" t="s">
        <v>32</v>
      </c>
      <c r="O5194">
        <v>36</v>
      </c>
      <c r="P5194">
        <v>35</v>
      </c>
      <c r="Q5194">
        <v>142</v>
      </c>
      <c r="R5194">
        <v>191.7</v>
      </c>
      <c r="S5194" t="s">
        <v>33</v>
      </c>
      <c r="T5194" t="s">
        <v>33</v>
      </c>
      <c r="U5194">
        <v>7</v>
      </c>
      <c r="V5194">
        <v>7</v>
      </c>
      <c r="W5194">
        <v>57</v>
      </c>
      <c r="X5194">
        <v>0</v>
      </c>
      <c r="Z5194" t="s">
        <v>33</v>
      </c>
      <c r="AA5194" t="s">
        <v>32</v>
      </c>
    </row>
    <row r="5195" spans="1:29" x14ac:dyDescent="0.3">
      <c r="A5195" t="s">
        <v>5553</v>
      </c>
      <c r="B5195">
        <v>3</v>
      </c>
      <c r="C5195" t="s">
        <v>29</v>
      </c>
      <c r="D5195" t="s">
        <v>35</v>
      </c>
      <c r="E5195">
        <v>27</v>
      </c>
      <c r="F5195" t="s">
        <v>32</v>
      </c>
      <c r="G5195">
        <v>81</v>
      </c>
      <c r="H5195">
        <v>150</v>
      </c>
      <c r="I5195">
        <v>1480</v>
      </c>
      <c r="J5195">
        <v>155</v>
      </c>
      <c r="K5195">
        <v>1552</v>
      </c>
      <c r="L5195" t="s">
        <v>32</v>
      </c>
      <c r="M5195" t="s">
        <v>32</v>
      </c>
      <c r="N5195" t="s">
        <v>32</v>
      </c>
      <c r="O5195">
        <v>92</v>
      </c>
      <c r="P5195">
        <v>117</v>
      </c>
      <c r="Q5195">
        <v>327</v>
      </c>
      <c r="R5195">
        <v>263.2</v>
      </c>
      <c r="S5195" t="s">
        <v>37</v>
      </c>
      <c r="T5195" t="s">
        <v>32</v>
      </c>
      <c r="U5195">
        <v>126</v>
      </c>
      <c r="V5195">
        <v>126</v>
      </c>
      <c r="W5195">
        <v>1277</v>
      </c>
      <c r="X5195">
        <v>0</v>
      </c>
      <c r="Z5195" t="s">
        <v>32</v>
      </c>
      <c r="AA5195" t="s">
        <v>32</v>
      </c>
      <c r="AB5195" t="s">
        <v>7635</v>
      </c>
      <c r="AC5195" t="s">
        <v>7682</v>
      </c>
    </row>
    <row r="5196" spans="1:29" x14ac:dyDescent="0.3">
      <c r="A5196" t="s">
        <v>5307</v>
      </c>
      <c r="B5196">
        <v>3</v>
      </c>
      <c r="C5196" t="s">
        <v>29</v>
      </c>
      <c r="D5196" t="s">
        <v>35</v>
      </c>
      <c r="E5196">
        <v>25</v>
      </c>
      <c r="F5196" t="s">
        <v>31</v>
      </c>
      <c r="G5196">
        <v>94</v>
      </c>
      <c r="H5196">
        <v>168</v>
      </c>
      <c r="I5196">
        <v>1407</v>
      </c>
      <c r="J5196">
        <v>174</v>
      </c>
      <c r="K5196">
        <v>1458</v>
      </c>
      <c r="L5196" t="s">
        <v>32</v>
      </c>
      <c r="M5196" t="s">
        <v>32</v>
      </c>
      <c r="N5196" t="s">
        <v>32</v>
      </c>
      <c r="O5196">
        <v>103</v>
      </c>
      <c r="P5196">
        <v>113</v>
      </c>
      <c r="Q5196">
        <v>356</v>
      </c>
      <c r="R5196">
        <v>222.4</v>
      </c>
      <c r="S5196" t="s">
        <v>32</v>
      </c>
      <c r="T5196" t="s">
        <v>32</v>
      </c>
      <c r="U5196">
        <v>174</v>
      </c>
      <c r="V5196">
        <v>174</v>
      </c>
      <c r="W5196">
        <v>1465</v>
      </c>
      <c r="X5196">
        <v>0</v>
      </c>
      <c r="Z5196" t="s">
        <v>31</v>
      </c>
      <c r="AA5196" t="s">
        <v>32</v>
      </c>
      <c r="AB5196" t="s">
        <v>7635</v>
      </c>
      <c r="AC5196" t="s">
        <v>7682</v>
      </c>
    </row>
    <row r="5197" spans="1:29" x14ac:dyDescent="0.3">
      <c r="A5197" t="s">
        <v>5308</v>
      </c>
      <c r="B5197">
        <v>2</v>
      </c>
      <c r="C5197" t="s">
        <v>29</v>
      </c>
      <c r="D5197" t="s">
        <v>5309</v>
      </c>
      <c r="E5197">
        <v>21</v>
      </c>
      <c r="F5197" t="s">
        <v>31</v>
      </c>
      <c r="G5197">
        <v>77</v>
      </c>
      <c r="H5197">
        <v>125</v>
      </c>
      <c r="I5197">
        <v>1177</v>
      </c>
      <c r="J5197">
        <v>131</v>
      </c>
      <c r="K5197">
        <v>1242</v>
      </c>
      <c r="L5197" t="s">
        <v>31</v>
      </c>
      <c r="M5197" t="s">
        <v>32</v>
      </c>
      <c r="N5197" t="s">
        <v>31</v>
      </c>
      <c r="O5197">
        <v>78</v>
      </c>
      <c r="P5197">
        <v>107</v>
      </c>
      <c r="Q5197">
        <v>326</v>
      </c>
      <c r="R5197">
        <v>331.1</v>
      </c>
      <c r="S5197" t="s">
        <v>37</v>
      </c>
      <c r="T5197" t="s">
        <v>32</v>
      </c>
      <c r="U5197">
        <v>131</v>
      </c>
      <c r="V5197">
        <v>131</v>
      </c>
      <c r="W5197">
        <v>1242</v>
      </c>
      <c r="X5197">
        <v>0</v>
      </c>
      <c r="Z5197" t="s">
        <v>32</v>
      </c>
      <c r="AA5197" t="s">
        <v>32</v>
      </c>
      <c r="AB5197" t="s">
        <v>7635</v>
      </c>
      <c r="AC5197" t="s">
        <v>7682</v>
      </c>
    </row>
    <row r="5198" spans="1:29" x14ac:dyDescent="0.3">
      <c r="A5198" t="s">
        <v>5310</v>
      </c>
      <c r="B5198">
        <v>3</v>
      </c>
      <c r="C5198" t="s">
        <v>29</v>
      </c>
      <c r="D5198" t="s">
        <v>35</v>
      </c>
      <c r="E5198">
        <v>20</v>
      </c>
      <c r="F5198" t="s">
        <v>31</v>
      </c>
      <c r="G5198">
        <v>40</v>
      </c>
      <c r="H5198">
        <v>87</v>
      </c>
      <c r="I5198">
        <v>842</v>
      </c>
      <c r="J5198">
        <v>95</v>
      </c>
      <c r="K5198">
        <v>890</v>
      </c>
      <c r="L5198" t="s">
        <v>32</v>
      </c>
      <c r="M5198" t="s">
        <v>32</v>
      </c>
      <c r="N5198" t="s">
        <v>32</v>
      </c>
      <c r="O5198">
        <v>46</v>
      </c>
      <c r="P5198">
        <v>53</v>
      </c>
      <c r="Q5198">
        <v>175</v>
      </c>
      <c r="R5198">
        <v>231</v>
      </c>
      <c r="S5198" t="s">
        <v>32</v>
      </c>
      <c r="T5198" t="s">
        <v>32</v>
      </c>
      <c r="U5198">
        <v>93</v>
      </c>
      <c r="V5198">
        <v>93</v>
      </c>
      <c r="W5198">
        <v>882</v>
      </c>
      <c r="X5198">
        <v>0</v>
      </c>
      <c r="Z5198" t="s">
        <v>33</v>
      </c>
      <c r="AA5198" t="s">
        <v>32</v>
      </c>
      <c r="AB5198" t="s">
        <v>7635</v>
      </c>
      <c r="AC5198" t="s">
        <v>7682</v>
      </c>
    </row>
    <row r="5199" spans="1:29" x14ac:dyDescent="0.3">
      <c r="A5199" t="s">
        <v>5311</v>
      </c>
      <c r="B5199">
        <v>4</v>
      </c>
      <c r="C5199" t="s">
        <v>29</v>
      </c>
      <c r="D5199" t="s">
        <v>35</v>
      </c>
      <c r="E5199">
        <v>20</v>
      </c>
      <c r="F5199" t="s">
        <v>32</v>
      </c>
      <c r="G5199">
        <v>53</v>
      </c>
      <c r="H5199">
        <v>83</v>
      </c>
      <c r="I5199">
        <v>728</v>
      </c>
      <c r="J5199">
        <v>86</v>
      </c>
      <c r="K5199">
        <v>764</v>
      </c>
      <c r="L5199" t="s">
        <v>32</v>
      </c>
      <c r="M5199" t="s">
        <v>32</v>
      </c>
      <c r="N5199" t="s">
        <v>32</v>
      </c>
      <c r="O5199">
        <v>57</v>
      </c>
      <c r="P5199">
        <v>55</v>
      </c>
      <c r="Q5199">
        <v>177</v>
      </c>
      <c r="R5199">
        <v>198</v>
      </c>
      <c r="S5199" t="s">
        <v>32</v>
      </c>
      <c r="T5199" t="s">
        <v>32</v>
      </c>
      <c r="U5199">
        <v>86</v>
      </c>
      <c r="V5199">
        <v>86</v>
      </c>
      <c r="W5199">
        <v>765</v>
      </c>
      <c r="X5199">
        <v>0</v>
      </c>
      <c r="Z5199" t="s">
        <v>33</v>
      </c>
      <c r="AA5199" t="s">
        <v>32</v>
      </c>
      <c r="AB5199" t="s">
        <v>7635</v>
      </c>
      <c r="AC5199" t="s">
        <v>7682</v>
      </c>
    </row>
    <row r="5200" spans="1:29" x14ac:dyDescent="0.3">
      <c r="A5200" t="s">
        <v>5187</v>
      </c>
      <c r="B5200">
        <v>2</v>
      </c>
      <c r="C5200" t="s">
        <v>29</v>
      </c>
      <c r="D5200" t="s">
        <v>220</v>
      </c>
      <c r="E5200">
        <v>21</v>
      </c>
      <c r="F5200" t="s">
        <v>32</v>
      </c>
      <c r="G5200">
        <v>66</v>
      </c>
      <c r="H5200">
        <v>95</v>
      </c>
      <c r="I5200">
        <v>759</v>
      </c>
      <c r="J5200">
        <v>104</v>
      </c>
      <c r="K5200">
        <v>813</v>
      </c>
      <c r="L5200" t="s">
        <v>32</v>
      </c>
      <c r="M5200" t="s">
        <v>32</v>
      </c>
      <c r="N5200" t="s">
        <v>32</v>
      </c>
      <c r="O5200">
        <v>80</v>
      </c>
      <c r="P5200">
        <v>125</v>
      </c>
      <c r="Q5200">
        <v>339</v>
      </c>
      <c r="R5200">
        <v>239.5</v>
      </c>
      <c r="S5200" t="s">
        <v>32</v>
      </c>
      <c r="T5200" t="s">
        <v>32</v>
      </c>
      <c r="U5200">
        <v>90</v>
      </c>
      <c r="V5200">
        <v>90</v>
      </c>
      <c r="W5200">
        <v>631</v>
      </c>
      <c r="X5200">
        <v>0</v>
      </c>
      <c r="Z5200" t="s">
        <v>32</v>
      </c>
      <c r="AA5200" t="s">
        <v>32</v>
      </c>
    </row>
    <row r="5201" spans="1:29" x14ac:dyDescent="0.3">
      <c r="A5201" t="s">
        <v>5328</v>
      </c>
      <c r="B5201">
        <v>1</v>
      </c>
      <c r="C5201" t="s">
        <v>29</v>
      </c>
      <c r="D5201" t="s">
        <v>5309</v>
      </c>
      <c r="E5201">
        <v>30</v>
      </c>
      <c r="F5201" t="s">
        <v>31</v>
      </c>
      <c r="G5201">
        <v>91</v>
      </c>
      <c r="H5201">
        <v>136</v>
      </c>
      <c r="I5201">
        <v>1341</v>
      </c>
      <c r="J5201">
        <v>139</v>
      </c>
      <c r="K5201">
        <v>1372</v>
      </c>
      <c r="L5201" t="s">
        <v>31</v>
      </c>
      <c r="M5201" t="s">
        <v>32</v>
      </c>
      <c r="N5201" t="s">
        <v>31</v>
      </c>
      <c r="O5201">
        <v>108</v>
      </c>
      <c r="P5201">
        <v>166</v>
      </c>
      <c r="Q5201">
        <v>367</v>
      </c>
      <c r="R5201">
        <v>313.3</v>
      </c>
      <c r="S5201" t="s">
        <v>32</v>
      </c>
      <c r="T5201" t="s">
        <v>31</v>
      </c>
      <c r="U5201">
        <v>144</v>
      </c>
      <c r="V5201">
        <v>144</v>
      </c>
      <c r="W5201">
        <v>1391</v>
      </c>
      <c r="X5201">
        <v>0</v>
      </c>
      <c r="Z5201" t="s">
        <v>32</v>
      </c>
      <c r="AA5201" t="s">
        <v>32</v>
      </c>
      <c r="AB5201" t="s">
        <v>7635</v>
      </c>
      <c r="AC5201" t="s">
        <v>7682</v>
      </c>
    </row>
    <row r="5202" spans="1:29" x14ac:dyDescent="0.3">
      <c r="A5202" t="s">
        <v>5329</v>
      </c>
      <c r="B5202">
        <v>2</v>
      </c>
      <c r="C5202" t="s">
        <v>29</v>
      </c>
      <c r="D5202" t="s">
        <v>5309</v>
      </c>
      <c r="E5202">
        <v>24</v>
      </c>
      <c r="F5202" t="s">
        <v>31</v>
      </c>
      <c r="G5202">
        <v>33</v>
      </c>
      <c r="H5202">
        <v>68</v>
      </c>
      <c r="I5202">
        <v>573</v>
      </c>
      <c r="J5202">
        <v>70</v>
      </c>
      <c r="K5202">
        <v>618</v>
      </c>
      <c r="L5202" t="s">
        <v>31</v>
      </c>
      <c r="M5202" t="s">
        <v>32</v>
      </c>
      <c r="N5202" t="s">
        <v>32</v>
      </c>
      <c r="O5202">
        <v>37</v>
      </c>
      <c r="P5202">
        <v>51</v>
      </c>
      <c r="Q5202">
        <v>85</v>
      </c>
      <c r="R5202">
        <v>433.1</v>
      </c>
      <c r="S5202" t="s">
        <v>37</v>
      </c>
      <c r="T5202" t="s">
        <v>32</v>
      </c>
      <c r="U5202">
        <v>69</v>
      </c>
      <c r="V5202">
        <v>69</v>
      </c>
      <c r="W5202">
        <v>616</v>
      </c>
      <c r="X5202">
        <v>0</v>
      </c>
      <c r="Z5202" t="s">
        <v>32</v>
      </c>
      <c r="AA5202" t="s">
        <v>32</v>
      </c>
      <c r="AB5202" t="s">
        <v>7635</v>
      </c>
      <c r="AC5202" t="s">
        <v>7682</v>
      </c>
    </row>
    <row r="5203" spans="1:29" x14ac:dyDescent="0.3">
      <c r="A5203" t="s">
        <v>5188</v>
      </c>
      <c r="B5203">
        <v>3</v>
      </c>
      <c r="C5203" t="s">
        <v>29</v>
      </c>
      <c r="D5203" t="s">
        <v>30</v>
      </c>
      <c r="E5203">
        <v>17</v>
      </c>
      <c r="F5203" t="s">
        <v>32</v>
      </c>
      <c r="G5203">
        <v>30</v>
      </c>
      <c r="H5203">
        <v>47</v>
      </c>
      <c r="I5203">
        <v>392</v>
      </c>
      <c r="J5203">
        <v>52</v>
      </c>
      <c r="K5203">
        <v>403</v>
      </c>
      <c r="L5203" t="s">
        <v>32</v>
      </c>
      <c r="M5203" t="s">
        <v>32</v>
      </c>
      <c r="N5203" t="s">
        <v>32</v>
      </c>
      <c r="O5203">
        <v>36</v>
      </c>
      <c r="P5203">
        <v>51</v>
      </c>
      <c r="Q5203">
        <v>150</v>
      </c>
      <c r="R5203">
        <v>277.60000000000002</v>
      </c>
      <c r="S5203" t="s">
        <v>32</v>
      </c>
      <c r="T5203" t="s">
        <v>32</v>
      </c>
      <c r="U5203">
        <v>51</v>
      </c>
      <c r="V5203">
        <v>51</v>
      </c>
      <c r="W5203">
        <v>405</v>
      </c>
      <c r="X5203">
        <v>0</v>
      </c>
      <c r="Z5203" t="s">
        <v>33</v>
      </c>
      <c r="AA5203" t="s">
        <v>32</v>
      </c>
    </row>
    <row r="5204" spans="1:29" x14ac:dyDescent="0.3">
      <c r="A5204" t="s">
        <v>5392</v>
      </c>
      <c r="B5204">
        <v>3</v>
      </c>
      <c r="C5204" t="s">
        <v>29</v>
      </c>
      <c r="D5204" t="s">
        <v>35</v>
      </c>
      <c r="E5204">
        <v>22</v>
      </c>
      <c r="F5204" t="s">
        <v>33</v>
      </c>
      <c r="G5204">
        <v>17</v>
      </c>
      <c r="H5204">
        <v>43</v>
      </c>
      <c r="I5204">
        <v>236</v>
      </c>
      <c r="J5204">
        <v>48</v>
      </c>
      <c r="K5204">
        <v>254</v>
      </c>
      <c r="L5204" t="s">
        <v>32</v>
      </c>
      <c r="M5204" t="s">
        <v>32</v>
      </c>
      <c r="N5204" t="s">
        <v>33</v>
      </c>
      <c r="O5204">
        <v>21</v>
      </c>
      <c r="P5204">
        <v>22</v>
      </c>
      <c r="Q5204">
        <v>21</v>
      </c>
      <c r="R5204">
        <v>326.60000000000002</v>
      </c>
      <c r="S5204" t="s">
        <v>32</v>
      </c>
      <c r="T5204" t="s">
        <v>32</v>
      </c>
      <c r="U5204">
        <v>48</v>
      </c>
      <c r="V5204">
        <v>48</v>
      </c>
      <c r="W5204">
        <v>256</v>
      </c>
      <c r="X5204">
        <v>0</v>
      </c>
      <c r="Z5204" t="s">
        <v>33</v>
      </c>
      <c r="AA5204" t="s">
        <v>32</v>
      </c>
      <c r="AB5204" t="s">
        <v>7635</v>
      </c>
      <c r="AC5204" t="s">
        <v>7682</v>
      </c>
    </row>
    <row r="5205" spans="1:29" x14ac:dyDescent="0.3">
      <c r="A5205" t="s">
        <v>5189</v>
      </c>
      <c r="B5205">
        <v>3</v>
      </c>
      <c r="C5205" t="s">
        <v>29</v>
      </c>
      <c r="D5205" t="s">
        <v>30</v>
      </c>
      <c r="E5205">
        <v>11</v>
      </c>
      <c r="F5205" t="s">
        <v>32</v>
      </c>
      <c r="G5205">
        <v>36</v>
      </c>
      <c r="H5205">
        <v>66</v>
      </c>
      <c r="I5205">
        <v>592</v>
      </c>
      <c r="J5205">
        <v>75</v>
      </c>
      <c r="K5205">
        <v>629</v>
      </c>
      <c r="L5205" t="s">
        <v>32</v>
      </c>
      <c r="M5205" t="s">
        <v>32</v>
      </c>
      <c r="N5205" t="s">
        <v>32</v>
      </c>
      <c r="O5205">
        <v>47</v>
      </c>
      <c r="P5205">
        <v>76</v>
      </c>
      <c r="Q5205">
        <v>175</v>
      </c>
      <c r="R5205">
        <v>266.10000000000002</v>
      </c>
      <c r="S5205" t="s">
        <v>32</v>
      </c>
      <c r="T5205" t="s">
        <v>32</v>
      </c>
      <c r="U5205">
        <v>63</v>
      </c>
      <c r="V5205">
        <v>63</v>
      </c>
      <c r="W5205">
        <v>533</v>
      </c>
      <c r="X5205">
        <v>0</v>
      </c>
      <c r="Z5205" t="s">
        <v>33</v>
      </c>
      <c r="AA5205" t="s">
        <v>32</v>
      </c>
    </row>
    <row r="5206" spans="1:29" x14ac:dyDescent="0.3">
      <c r="A5206" t="s">
        <v>5409</v>
      </c>
      <c r="B5206">
        <v>3</v>
      </c>
      <c r="C5206" t="s">
        <v>29</v>
      </c>
      <c r="D5206" t="s">
        <v>35</v>
      </c>
      <c r="E5206">
        <v>12</v>
      </c>
      <c r="F5206" t="s">
        <v>33</v>
      </c>
      <c r="G5206">
        <v>10</v>
      </c>
      <c r="H5206">
        <v>20</v>
      </c>
      <c r="I5206">
        <v>66</v>
      </c>
      <c r="J5206">
        <v>23</v>
      </c>
      <c r="K5206">
        <v>107</v>
      </c>
      <c r="L5206" t="s">
        <v>33</v>
      </c>
      <c r="M5206" t="s">
        <v>32</v>
      </c>
      <c r="N5206" t="s">
        <v>33</v>
      </c>
      <c r="O5206">
        <v>11</v>
      </c>
      <c r="P5206">
        <v>23</v>
      </c>
      <c r="Q5206">
        <v>11</v>
      </c>
      <c r="S5206" t="s">
        <v>33</v>
      </c>
      <c r="T5206" t="s">
        <v>32</v>
      </c>
      <c r="U5206">
        <v>23</v>
      </c>
      <c r="V5206">
        <v>23</v>
      </c>
      <c r="W5206">
        <v>108</v>
      </c>
      <c r="X5206">
        <v>0</v>
      </c>
      <c r="Z5206" t="s">
        <v>33</v>
      </c>
      <c r="AA5206" t="s">
        <v>31</v>
      </c>
      <c r="AB5206" t="s">
        <v>7635</v>
      </c>
      <c r="AC5206" t="s">
        <v>7682</v>
      </c>
    </row>
    <row r="5207" spans="1:29" x14ac:dyDescent="0.3">
      <c r="A5207" t="s">
        <v>5190</v>
      </c>
      <c r="B5207">
        <v>4</v>
      </c>
      <c r="C5207" t="s">
        <v>29</v>
      </c>
      <c r="D5207" t="s">
        <v>30</v>
      </c>
      <c r="E5207">
        <v>23</v>
      </c>
      <c r="F5207" t="s">
        <v>32</v>
      </c>
      <c r="G5207">
        <v>58</v>
      </c>
      <c r="H5207">
        <v>111</v>
      </c>
      <c r="I5207">
        <v>929</v>
      </c>
      <c r="J5207">
        <v>117</v>
      </c>
      <c r="K5207">
        <v>979</v>
      </c>
      <c r="L5207" t="s">
        <v>32</v>
      </c>
      <c r="M5207" t="s">
        <v>32</v>
      </c>
      <c r="N5207" t="s">
        <v>32</v>
      </c>
      <c r="O5207">
        <v>71</v>
      </c>
      <c r="P5207">
        <v>92</v>
      </c>
      <c r="Q5207">
        <v>289</v>
      </c>
      <c r="R5207">
        <v>180.9</v>
      </c>
      <c r="S5207" t="s">
        <v>32</v>
      </c>
      <c r="T5207" t="s">
        <v>32</v>
      </c>
      <c r="U5207">
        <v>96</v>
      </c>
      <c r="V5207">
        <v>96</v>
      </c>
      <c r="W5207">
        <v>773</v>
      </c>
      <c r="X5207">
        <v>0</v>
      </c>
      <c r="Z5207" t="s">
        <v>32</v>
      </c>
      <c r="AA5207" t="s">
        <v>32</v>
      </c>
    </row>
    <row r="5208" spans="1:29" x14ac:dyDescent="0.3">
      <c r="A5208" t="s">
        <v>5410</v>
      </c>
      <c r="B5208">
        <v>3</v>
      </c>
      <c r="C5208" t="s">
        <v>29</v>
      </c>
      <c r="D5208" t="s">
        <v>35</v>
      </c>
      <c r="E5208">
        <v>25</v>
      </c>
      <c r="F5208" t="s">
        <v>32</v>
      </c>
      <c r="G5208">
        <v>101</v>
      </c>
      <c r="H5208">
        <v>147</v>
      </c>
      <c r="I5208">
        <v>1324</v>
      </c>
      <c r="J5208">
        <v>159</v>
      </c>
      <c r="K5208">
        <v>1400</v>
      </c>
      <c r="L5208" t="s">
        <v>32</v>
      </c>
      <c r="M5208" t="s">
        <v>32</v>
      </c>
      <c r="N5208" t="s">
        <v>37</v>
      </c>
      <c r="O5208">
        <v>114</v>
      </c>
      <c r="P5208">
        <v>180</v>
      </c>
      <c r="Q5208">
        <v>465</v>
      </c>
      <c r="R5208">
        <v>213.4</v>
      </c>
      <c r="S5208" t="s">
        <v>32</v>
      </c>
      <c r="T5208" t="s">
        <v>32</v>
      </c>
      <c r="U5208">
        <v>152</v>
      </c>
      <c r="V5208">
        <v>152</v>
      </c>
      <c r="W5208">
        <v>1353</v>
      </c>
      <c r="X5208">
        <v>0</v>
      </c>
      <c r="Z5208" t="s">
        <v>37</v>
      </c>
      <c r="AA5208" t="s">
        <v>37</v>
      </c>
      <c r="AB5208" t="s">
        <v>7688</v>
      </c>
      <c r="AC5208" t="s">
        <v>7682</v>
      </c>
    </row>
    <row r="5209" spans="1:29" x14ac:dyDescent="0.3">
      <c r="A5209" t="s">
        <v>5411</v>
      </c>
      <c r="B5209">
        <v>5</v>
      </c>
      <c r="C5209" t="s">
        <v>29</v>
      </c>
      <c r="D5209" t="s">
        <v>318</v>
      </c>
      <c r="E5209">
        <v>15</v>
      </c>
      <c r="F5209" t="s">
        <v>32</v>
      </c>
      <c r="G5209">
        <v>27</v>
      </c>
      <c r="H5209">
        <v>44</v>
      </c>
      <c r="I5209">
        <v>364</v>
      </c>
      <c r="J5209">
        <v>50</v>
      </c>
      <c r="K5209">
        <v>390</v>
      </c>
      <c r="L5209" t="s">
        <v>32</v>
      </c>
      <c r="M5209" t="s">
        <v>32</v>
      </c>
      <c r="N5209" t="s">
        <v>32</v>
      </c>
      <c r="O5209">
        <v>41</v>
      </c>
      <c r="P5209">
        <v>61</v>
      </c>
      <c r="Q5209">
        <v>155</v>
      </c>
      <c r="R5209">
        <v>265.7</v>
      </c>
      <c r="S5209" t="s">
        <v>31</v>
      </c>
      <c r="T5209" t="s">
        <v>37</v>
      </c>
      <c r="U5209">
        <v>50</v>
      </c>
      <c r="V5209">
        <v>50</v>
      </c>
      <c r="W5209">
        <v>385</v>
      </c>
      <c r="X5209">
        <v>0</v>
      </c>
      <c r="Z5209" t="s">
        <v>33</v>
      </c>
      <c r="AA5209" t="s">
        <v>32</v>
      </c>
      <c r="AB5209" t="s">
        <v>7708</v>
      </c>
      <c r="AC5209" t="s">
        <v>7682</v>
      </c>
    </row>
    <row r="5210" spans="1:29" x14ac:dyDescent="0.3">
      <c r="A5210" t="s">
        <v>5412</v>
      </c>
      <c r="B5210">
        <v>5</v>
      </c>
      <c r="C5210" t="s">
        <v>29</v>
      </c>
      <c r="D5210" t="s">
        <v>318</v>
      </c>
      <c r="E5210">
        <v>23</v>
      </c>
      <c r="F5210" t="s">
        <v>32</v>
      </c>
      <c r="G5210">
        <v>43</v>
      </c>
      <c r="H5210">
        <v>80</v>
      </c>
      <c r="I5210">
        <v>731</v>
      </c>
      <c r="J5210">
        <v>84</v>
      </c>
      <c r="K5210">
        <v>773</v>
      </c>
      <c r="L5210" t="s">
        <v>32</v>
      </c>
      <c r="M5210" t="s">
        <v>32</v>
      </c>
      <c r="N5210" t="s">
        <v>37</v>
      </c>
      <c r="O5210">
        <v>54</v>
      </c>
      <c r="P5210">
        <v>74</v>
      </c>
      <c r="Q5210">
        <v>247</v>
      </c>
      <c r="R5210">
        <v>191</v>
      </c>
      <c r="S5210" t="s">
        <v>32</v>
      </c>
      <c r="T5210" t="s">
        <v>32</v>
      </c>
      <c r="U5210">
        <v>83</v>
      </c>
      <c r="V5210">
        <v>83</v>
      </c>
      <c r="W5210">
        <v>758</v>
      </c>
      <c r="X5210">
        <v>0</v>
      </c>
      <c r="Z5210" t="s">
        <v>33</v>
      </c>
      <c r="AA5210" t="s">
        <v>32</v>
      </c>
      <c r="AB5210" t="s">
        <v>7681</v>
      </c>
      <c r="AC5210" t="s">
        <v>7682</v>
      </c>
    </row>
    <row r="5211" spans="1:29" x14ac:dyDescent="0.3">
      <c r="A5211" t="s">
        <v>5413</v>
      </c>
      <c r="B5211">
        <v>4</v>
      </c>
      <c r="C5211" t="s">
        <v>29</v>
      </c>
      <c r="D5211" t="s">
        <v>318</v>
      </c>
      <c r="E5211">
        <v>34</v>
      </c>
      <c r="F5211" t="s">
        <v>31</v>
      </c>
      <c r="G5211">
        <v>56</v>
      </c>
      <c r="H5211">
        <v>100</v>
      </c>
      <c r="I5211">
        <v>929</v>
      </c>
      <c r="J5211">
        <v>111</v>
      </c>
      <c r="K5211">
        <v>971</v>
      </c>
      <c r="L5211" t="s">
        <v>32</v>
      </c>
      <c r="M5211" t="s">
        <v>32</v>
      </c>
      <c r="N5211" t="s">
        <v>32</v>
      </c>
      <c r="O5211">
        <v>77</v>
      </c>
      <c r="P5211">
        <v>92</v>
      </c>
      <c r="Q5211">
        <v>360</v>
      </c>
      <c r="R5211">
        <v>171.3</v>
      </c>
      <c r="S5211" t="s">
        <v>32</v>
      </c>
      <c r="T5211" t="s">
        <v>32</v>
      </c>
      <c r="U5211">
        <v>113</v>
      </c>
      <c r="V5211">
        <v>113</v>
      </c>
      <c r="W5211">
        <v>976</v>
      </c>
      <c r="X5211">
        <v>0</v>
      </c>
      <c r="Z5211" t="s">
        <v>32</v>
      </c>
      <c r="AA5211" t="s">
        <v>32</v>
      </c>
      <c r="AB5211" t="s">
        <v>7661</v>
      </c>
      <c r="AC5211" t="s">
        <v>7682</v>
      </c>
    </row>
    <row r="5212" spans="1:29" x14ac:dyDescent="0.3">
      <c r="A5212" t="s">
        <v>5414</v>
      </c>
      <c r="B5212">
        <v>4</v>
      </c>
      <c r="C5212" t="s">
        <v>29</v>
      </c>
      <c r="D5212" t="s">
        <v>35</v>
      </c>
      <c r="E5212">
        <v>22</v>
      </c>
      <c r="F5212" t="s">
        <v>32</v>
      </c>
      <c r="G5212">
        <v>93</v>
      </c>
      <c r="H5212">
        <v>148</v>
      </c>
      <c r="I5212">
        <v>1390</v>
      </c>
      <c r="J5212">
        <v>155</v>
      </c>
      <c r="K5212">
        <v>1448</v>
      </c>
      <c r="L5212" t="s">
        <v>32</v>
      </c>
      <c r="M5212" t="s">
        <v>32</v>
      </c>
      <c r="N5212" t="s">
        <v>32</v>
      </c>
      <c r="O5212">
        <v>101</v>
      </c>
      <c r="P5212">
        <v>142</v>
      </c>
      <c r="Q5212">
        <v>472</v>
      </c>
      <c r="R5212">
        <v>218.5</v>
      </c>
      <c r="S5212" t="s">
        <v>32</v>
      </c>
      <c r="T5212" t="s">
        <v>32</v>
      </c>
      <c r="U5212">
        <v>142</v>
      </c>
      <c r="V5212">
        <v>142</v>
      </c>
      <c r="W5212">
        <v>1348</v>
      </c>
      <c r="X5212">
        <v>0</v>
      </c>
      <c r="Z5212" t="s">
        <v>32</v>
      </c>
      <c r="AA5212" t="s">
        <v>32</v>
      </c>
      <c r="AB5212" t="s">
        <v>7684</v>
      </c>
      <c r="AC5212" t="s">
        <v>7682</v>
      </c>
    </row>
    <row r="5213" spans="1:29" x14ac:dyDescent="0.3">
      <c r="A5213" t="s">
        <v>5196</v>
      </c>
      <c r="B5213">
        <v>5</v>
      </c>
      <c r="C5213" t="s">
        <v>29</v>
      </c>
      <c r="D5213" t="s">
        <v>30</v>
      </c>
      <c r="E5213">
        <v>12</v>
      </c>
      <c r="F5213" t="s">
        <v>32</v>
      </c>
      <c r="G5213">
        <v>35</v>
      </c>
      <c r="H5213">
        <v>70</v>
      </c>
      <c r="I5213">
        <v>643</v>
      </c>
      <c r="J5213">
        <v>76</v>
      </c>
      <c r="K5213">
        <v>661</v>
      </c>
      <c r="L5213" t="s">
        <v>32</v>
      </c>
      <c r="M5213" t="s">
        <v>32</v>
      </c>
      <c r="N5213" t="s">
        <v>32</v>
      </c>
      <c r="O5213">
        <v>39</v>
      </c>
      <c r="P5213">
        <v>26</v>
      </c>
      <c r="Q5213">
        <v>180</v>
      </c>
      <c r="R5213">
        <v>126</v>
      </c>
      <c r="S5213" t="s">
        <v>32</v>
      </c>
      <c r="T5213" t="s">
        <v>32</v>
      </c>
      <c r="U5213">
        <v>76</v>
      </c>
      <c r="V5213">
        <v>76</v>
      </c>
      <c r="W5213">
        <v>674</v>
      </c>
      <c r="X5213">
        <v>0</v>
      </c>
      <c r="Z5213" t="s">
        <v>32</v>
      </c>
      <c r="AA5213" t="s">
        <v>32</v>
      </c>
    </row>
    <row r="5214" spans="1:29" x14ac:dyDescent="0.3">
      <c r="A5214" t="s">
        <v>5495</v>
      </c>
      <c r="B5214">
        <v>4</v>
      </c>
      <c r="C5214" t="s">
        <v>29</v>
      </c>
      <c r="D5214" t="s">
        <v>318</v>
      </c>
      <c r="E5214">
        <v>19</v>
      </c>
      <c r="F5214" t="s">
        <v>32</v>
      </c>
      <c r="G5214">
        <v>39</v>
      </c>
      <c r="H5214">
        <v>55</v>
      </c>
      <c r="I5214">
        <v>473</v>
      </c>
      <c r="J5214">
        <v>60</v>
      </c>
      <c r="K5214">
        <v>502</v>
      </c>
      <c r="L5214" t="s">
        <v>32</v>
      </c>
      <c r="M5214" t="s">
        <v>32</v>
      </c>
      <c r="N5214" t="s">
        <v>32</v>
      </c>
      <c r="O5214">
        <v>52</v>
      </c>
      <c r="P5214">
        <v>58</v>
      </c>
      <c r="Q5214">
        <v>212</v>
      </c>
      <c r="R5214">
        <v>202.5</v>
      </c>
      <c r="S5214" t="s">
        <v>32</v>
      </c>
      <c r="T5214" t="s">
        <v>32</v>
      </c>
      <c r="U5214">
        <v>60</v>
      </c>
      <c r="V5214">
        <v>60</v>
      </c>
      <c r="W5214">
        <v>499</v>
      </c>
      <c r="X5214">
        <v>0</v>
      </c>
      <c r="Z5214" t="s">
        <v>33</v>
      </c>
      <c r="AA5214" t="s">
        <v>32</v>
      </c>
      <c r="AB5214" t="s">
        <v>7687</v>
      </c>
      <c r="AC5214" t="s">
        <v>7682</v>
      </c>
    </row>
    <row r="5215" spans="1:29" x14ac:dyDescent="0.3">
      <c r="A5215" t="s">
        <v>5197</v>
      </c>
      <c r="B5215">
        <v>3</v>
      </c>
      <c r="C5215" t="s">
        <v>29</v>
      </c>
      <c r="D5215" t="s">
        <v>30</v>
      </c>
      <c r="E5215">
        <v>25</v>
      </c>
      <c r="F5215" t="s">
        <v>32</v>
      </c>
      <c r="G5215">
        <v>72</v>
      </c>
      <c r="H5215">
        <v>101</v>
      </c>
      <c r="I5215">
        <v>958</v>
      </c>
      <c r="J5215">
        <v>103</v>
      </c>
      <c r="K5215">
        <v>950</v>
      </c>
      <c r="L5215" t="s">
        <v>32</v>
      </c>
      <c r="M5215" t="s">
        <v>32</v>
      </c>
      <c r="N5215" t="s">
        <v>32</v>
      </c>
      <c r="O5215">
        <v>80</v>
      </c>
      <c r="P5215">
        <v>98</v>
      </c>
      <c r="Q5215">
        <v>332</v>
      </c>
      <c r="R5215">
        <v>243.2</v>
      </c>
      <c r="S5215" t="s">
        <v>32</v>
      </c>
      <c r="T5215" t="s">
        <v>32</v>
      </c>
      <c r="U5215">
        <v>104</v>
      </c>
      <c r="V5215">
        <v>104</v>
      </c>
      <c r="W5215">
        <v>985</v>
      </c>
      <c r="X5215">
        <v>0</v>
      </c>
      <c r="Z5215" t="s">
        <v>32</v>
      </c>
      <c r="AA5215" t="s">
        <v>32</v>
      </c>
    </row>
    <row r="5216" spans="1:29" x14ac:dyDescent="0.3">
      <c r="A5216" t="s">
        <v>5496</v>
      </c>
      <c r="B5216">
        <v>5</v>
      </c>
      <c r="C5216" t="s">
        <v>29</v>
      </c>
      <c r="D5216" t="s">
        <v>318</v>
      </c>
      <c r="E5216">
        <v>21</v>
      </c>
      <c r="F5216" t="s">
        <v>32</v>
      </c>
      <c r="G5216">
        <v>64</v>
      </c>
      <c r="H5216">
        <v>88</v>
      </c>
      <c r="I5216">
        <v>843</v>
      </c>
      <c r="J5216">
        <v>91</v>
      </c>
      <c r="K5216">
        <v>881</v>
      </c>
      <c r="L5216" t="s">
        <v>32</v>
      </c>
      <c r="M5216" t="s">
        <v>32</v>
      </c>
      <c r="N5216" t="s">
        <v>32</v>
      </c>
      <c r="O5216">
        <v>76</v>
      </c>
      <c r="P5216">
        <v>77</v>
      </c>
      <c r="Q5216">
        <v>307</v>
      </c>
      <c r="R5216">
        <v>154.9</v>
      </c>
      <c r="S5216" t="s">
        <v>32</v>
      </c>
      <c r="T5216" t="s">
        <v>32</v>
      </c>
      <c r="U5216">
        <v>92</v>
      </c>
      <c r="V5216">
        <v>92</v>
      </c>
      <c r="W5216">
        <v>876</v>
      </c>
      <c r="X5216">
        <v>0</v>
      </c>
      <c r="Z5216" t="s">
        <v>33</v>
      </c>
      <c r="AA5216" t="s">
        <v>32</v>
      </c>
      <c r="AB5216" t="s">
        <v>7665</v>
      </c>
      <c r="AC5216" t="s">
        <v>7682</v>
      </c>
    </row>
    <row r="5217" spans="1:29" x14ac:dyDescent="0.3">
      <c r="A5217" t="s">
        <v>5198</v>
      </c>
      <c r="B5217">
        <v>2</v>
      </c>
      <c r="C5217" t="s">
        <v>29</v>
      </c>
      <c r="D5217" t="s">
        <v>30</v>
      </c>
      <c r="E5217">
        <v>12</v>
      </c>
      <c r="F5217" t="s">
        <v>32</v>
      </c>
      <c r="G5217">
        <v>35</v>
      </c>
      <c r="H5217">
        <v>31</v>
      </c>
      <c r="I5217">
        <v>260</v>
      </c>
      <c r="J5217">
        <v>32</v>
      </c>
      <c r="K5217">
        <v>272</v>
      </c>
      <c r="L5217" t="s">
        <v>32</v>
      </c>
      <c r="M5217" t="s">
        <v>32</v>
      </c>
      <c r="N5217" t="s">
        <v>32</v>
      </c>
      <c r="O5217">
        <v>40</v>
      </c>
      <c r="P5217">
        <v>44</v>
      </c>
      <c r="Q5217">
        <v>155</v>
      </c>
      <c r="R5217">
        <v>284.5</v>
      </c>
      <c r="S5217" t="s">
        <v>32</v>
      </c>
      <c r="T5217" t="s">
        <v>32</v>
      </c>
      <c r="U5217">
        <v>33</v>
      </c>
      <c r="V5217">
        <v>33</v>
      </c>
      <c r="W5217">
        <v>267</v>
      </c>
      <c r="X5217">
        <v>0</v>
      </c>
      <c r="Z5217" t="s">
        <v>33</v>
      </c>
      <c r="AA5217" t="s">
        <v>32</v>
      </c>
    </row>
    <row r="5218" spans="1:29" x14ac:dyDescent="0.3">
      <c r="A5218" t="s">
        <v>5497</v>
      </c>
      <c r="B5218">
        <v>4</v>
      </c>
      <c r="C5218" t="s">
        <v>29</v>
      </c>
      <c r="D5218" t="s">
        <v>318</v>
      </c>
      <c r="E5218">
        <v>21</v>
      </c>
      <c r="F5218" t="s">
        <v>31</v>
      </c>
      <c r="G5218">
        <v>36</v>
      </c>
      <c r="H5218">
        <v>55</v>
      </c>
      <c r="I5218">
        <v>461</v>
      </c>
      <c r="J5218">
        <v>62</v>
      </c>
      <c r="K5218">
        <v>503</v>
      </c>
      <c r="L5218" t="s">
        <v>31</v>
      </c>
      <c r="M5218" t="s">
        <v>32</v>
      </c>
      <c r="N5218" t="s">
        <v>32</v>
      </c>
      <c r="O5218">
        <v>44</v>
      </c>
      <c r="P5218">
        <v>65</v>
      </c>
      <c r="Q5218">
        <v>199</v>
      </c>
      <c r="R5218">
        <v>313.60000000000002</v>
      </c>
      <c r="S5218" t="s">
        <v>32</v>
      </c>
      <c r="T5218" t="s">
        <v>32</v>
      </c>
      <c r="U5218">
        <v>61</v>
      </c>
      <c r="V5218">
        <v>61</v>
      </c>
      <c r="W5218">
        <v>488</v>
      </c>
      <c r="X5218">
        <v>0</v>
      </c>
      <c r="Z5218" t="s">
        <v>33</v>
      </c>
      <c r="AA5218" t="s">
        <v>32</v>
      </c>
      <c r="AB5218" t="s">
        <v>7694</v>
      </c>
      <c r="AC5218" t="s">
        <v>7682</v>
      </c>
    </row>
    <row r="5219" spans="1:29" x14ac:dyDescent="0.3">
      <c r="A5219" t="s">
        <v>5199</v>
      </c>
      <c r="B5219">
        <v>3</v>
      </c>
      <c r="C5219" t="s">
        <v>29</v>
      </c>
      <c r="D5219" t="s">
        <v>30</v>
      </c>
      <c r="E5219">
        <v>26</v>
      </c>
      <c r="F5219" t="s">
        <v>32</v>
      </c>
      <c r="G5219">
        <v>73</v>
      </c>
      <c r="H5219">
        <v>97</v>
      </c>
      <c r="I5219">
        <v>887</v>
      </c>
      <c r="J5219">
        <v>109</v>
      </c>
      <c r="K5219">
        <v>935</v>
      </c>
      <c r="L5219" t="s">
        <v>32</v>
      </c>
      <c r="M5219" t="s">
        <v>32</v>
      </c>
      <c r="N5219" t="s">
        <v>32</v>
      </c>
      <c r="O5219">
        <v>79</v>
      </c>
      <c r="P5219">
        <v>101</v>
      </c>
      <c r="Q5219">
        <v>309</v>
      </c>
      <c r="R5219">
        <v>202.8</v>
      </c>
      <c r="S5219" t="s">
        <v>37</v>
      </c>
      <c r="T5219" t="s">
        <v>32</v>
      </c>
      <c r="U5219">
        <v>84</v>
      </c>
      <c r="V5219">
        <v>84</v>
      </c>
      <c r="W5219">
        <v>682</v>
      </c>
      <c r="X5219">
        <v>1</v>
      </c>
      <c r="Y5219">
        <v>12</v>
      </c>
      <c r="Z5219" t="s">
        <v>33</v>
      </c>
      <c r="AA5219" t="s">
        <v>32</v>
      </c>
    </row>
    <row r="5220" spans="1:29" x14ac:dyDescent="0.3">
      <c r="A5220" t="s">
        <v>5515</v>
      </c>
      <c r="B5220">
        <v>3</v>
      </c>
      <c r="C5220" t="s">
        <v>29</v>
      </c>
      <c r="D5220" t="s">
        <v>318</v>
      </c>
      <c r="E5220">
        <v>21</v>
      </c>
      <c r="F5220" t="s">
        <v>31</v>
      </c>
      <c r="G5220">
        <v>36</v>
      </c>
      <c r="H5220">
        <v>67</v>
      </c>
      <c r="I5220">
        <v>623</v>
      </c>
      <c r="J5220">
        <v>71</v>
      </c>
      <c r="K5220">
        <v>649</v>
      </c>
      <c r="L5220" t="s">
        <v>32</v>
      </c>
      <c r="M5220" t="s">
        <v>32</v>
      </c>
      <c r="N5220" t="s">
        <v>32</v>
      </c>
      <c r="O5220">
        <v>44</v>
      </c>
      <c r="P5220">
        <v>81</v>
      </c>
      <c r="Q5220">
        <v>201</v>
      </c>
      <c r="R5220">
        <v>271.2</v>
      </c>
      <c r="S5220" t="s">
        <v>32</v>
      </c>
      <c r="T5220" t="s">
        <v>32</v>
      </c>
      <c r="U5220">
        <v>71</v>
      </c>
      <c r="V5220">
        <v>71</v>
      </c>
      <c r="W5220">
        <v>650</v>
      </c>
      <c r="X5220">
        <v>0</v>
      </c>
      <c r="Z5220" t="s">
        <v>33</v>
      </c>
      <c r="AA5220" t="s">
        <v>32</v>
      </c>
      <c r="AB5220" t="s">
        <v>7722</v>
      </c>
      <c r="AC5220" t="s">
        <v>7656</v>
      </c>
    </row>
    <row r="5221" spans="1:29" x14ac:dyDescent="0.3">
      <c r="A5221" t="s">
        <v>5516</v>
      </c>
      <c r="B5221">
        <v>5</v>
      </c>
      <c r="C5221" t="s">
        <v>29</v>
      </c>
      <c r="D5221" t="s">
        <v>35</v>
      </c>
      <c r="E5221">
        <v>15</v>
      </c>
      <c r="F5221" t="s">
        <v>32</v>
      </c>
      <c r="G5221">
        <v>45</v>
      </c>
      <c r="H5221">
        <v>72</v>
      </c>
      <c r="I5221">
        <v>624</v>
      </c>
      <c r="J5221">
        <v>75</v>
      </c>
      <c r="K5221">
        <v>683</v>
      </c>
      <c r="L5221" t="s">
        <v>32</v>
      </c>
      <c r="M5221" t="s">
        <v>32</v>
      </c>
      <c r="N5221" t="s">
        <v>32</v>
      </c>
      <c r="O5221">
        <v>54</v>
      </c>
      <c r="P5221">
        <v>58</v>
      </c>
      <c r="Q5221">
        <v>237</v>
      </c>
      <c r="R5221">
        <v>164.5</v>
      </c>
      <c r="S5221" t="s">
        <v>32</v>
      </c>
      <c r="T5221" t="s">
        <v>32</v>
      </c>
      <c r="U5221">
        <v>75</v>
      </c>
      <c r="V5221">
        <v>75</v>
      </c>
      <c r="W5221">
        <v>685</v>
      </c>
      <c r="X5221">
        <v>0</v>
      </c>
      <c r="Z5221" t="s">
        <v>33</v>
      </c>
      <c r="AA5221" t="s">
        <v>32</v>
      </c>
      <c r="AB5221" t="s">
        <v>7708</v>
      </c>
      <c r="AC5221" t="s">
        <v>7682</v>
      </c>
    </row>
    <row r="5222" spans="1:29" x14ac:dyDescent="0.3">
      <c r="A5222" t="s">
        <v>5578</v>
      </c>
      <c r="B5222">
        <v>4</v>
      </c>
      <c r="C5222" t="s">
        <v>29</v>
      </c>
      <c r="D5222" t="s">
        <v>318</v>
      </c>
      <c r="E5222">
        <v>21</v>
      </c>
      <c r="F5222" t="s">
        <v>32</v>
      </c>
      <c r="G5222">
        <v>61</v>
      </c>
      <c r="H5222">
        <v>102</v>
      </c>
      <c r="I5222">
        <v>892</v>
      </c>
      <c r="J5222">
        <v>110</v>
      </c>
      <c r="K5222">
        <v>937</v>
      </c>
      <c r="L5222" t="s">
        <v>32</v>
      </c>
      <c r="M5222" t="s">
        <v>32</v>
      </c>
      <c r="N5222" t="s">
        <v>32</v>
      </c>
      <c r="O5222">
        <v>83</v>
      </c>
      <c r="P5222">
        <v>90</v>
      </c>
      <c r="Q5222">
        <v>312</v>
      </c>
      <c r="R5222">
        <v>160.9</v>
      </c>
      <c r="S5222" t="s">
        <v>32</v>
      </c>
      <c r="T5222" t="s">
        <v>37</v>
      </c>
      <c r="U5222">
        <v>88</v>
      </c>
      <c r="V5222">
        <v>88</v>
      </c>
      <c r="W5222">
        <v>781</v>
      </c>
      <c r="X5222">
        <v>0</v>
      </c>
      <c r="Z5222" t="s">
        <v>37</v>
      </c>
      <c r="AA5222" t="s">
        <v>37</v>
      </c>
      <c r="AB5222" t="s">
        <v>7665</v>
      </c>
      <c r="AC5222" t="s">
        <v>7682</v>
      </c>
    </row>
    <row r="5223" spans="1:29" x14ac:dyDescent="0.3">
      <c r="A5223" t="s">
        <v>5579</v>
      </c>
      <c r="B5223">
        <v>5</v>
      </c>
      <c r="C5223" t="s">
        <v>29</v>
      </c>
      <c r="D5223" t="s">
        <v>318</v>
      </c>
      <c r="E5223">
        <v>21</v>
      </c>
      <c r="F5223" t="s">
        <v>32</v>
      </c>
      <c r="G5223">
        <v>51</v>
      </c>
      <c r="H5223">
        <v>79</v>
      </c>
      <c r="I5223">
        <v>784</v>
      </c>
      <c r="J5223">
        <v>82</v>
      </c>
      <c r="K5223">
        <v>815</v>
      </c>
      <c r="L5223" t="s">
        <v>32</v>
      </c>
      <c r="M5223" t="s">
        <v>32</v>
      </c>
      <c r="N5223" t="s">
        <v>32</v>
      </c>
      <c r="O5223">
        <v>62</v>
      </c>
      <c r="P5223">
        <v>80</v>
      </c>
      <c r="Q5223">
        <v>254</v>
      </c>
      <c r="R5223">
        <v>187.4</v>
      </c>
      <c r="S5223" t="s">
        <v>32</v>
      </c>
      <c r="T5223" t="s">
        <v>32</v>
      </c>
      <c r="U5223">
        <v>81</v>
      </c>
      <c r="V5223">
        <v>81</v>
      </c>
      <c r="W5223">
        <v>789</v>
      </c>
      <c r="X5223">
        <v>0</v>
      </c>
      <c r="Z5223" t="s">
        <v>32</v>
      </c>
      <c r="AA5223" t="s">
        <v>32</v>
      </c>
      <c r="AB5223" t="s">
        <v>7713</v>
      </c>
      <c r="AC5223" t="s">
        <v>7682</v>
      </c>
    </row>
    <row r="5224" spans="1:29" x14ac:dyDescent="0.3">
      <c r="A5224" t="s">
        <v>5203</v>
      </c>
      <c r="B5224">
        <v>4</v>
      </c>
      <c r="C5224" t="s">
        <v>29</v>
      </c>
      <c r="D5224" t="s">
        <v>30</v>
      </c>
      <c r="E5224">
        <v>10</v>
      </c>
      <c r="F5224" t="s">
        <v>32</v>
      </c>
      <c r="G5224">
        <v>38</v>
      </c>
      <c r="H5224">
        <v>48</v>
      </c>
      <c r="I5224">
        <v>430</v>
      </c>
      <c r="J5224">
        <v>54</v>
      </c>
      <c r="K5224">
        <v>465</v>
      </c>
      <c r="L5224" t="s">
        <v>32</v>
      </c>
      <c r="M5224" t="s">
        <v>32</v>
      </c>
      <c r="N5224" t="s">
        <v>32</v>
      </c>
      <c r="O5224">
        <v>43</v>
      </c>
      <c r="P5224">
        <v>48</v>
      </c>
      <c r="Q5224">
        <v>163</v>
      </c>
      <c r="R5224">
        <v>197</v>
      </c>
      <c r="S5224" t="s">
        <v>32</v>
      </c>
      <c r="T5224" t="s">
        <v>32</v>
      </c>
      <c r="U5224">
        <v>56</v>
      </c>
      <c r="V5224">
        <v>56</v>
      </c>
      <c r="W5224">
        <v>480</v>
      </c>
      <c r="X5224">
        <v>0</v>
      </c>
      <c r="Z5224" t="s">
        <v>33</v>
      </c>
      <c r="AA5224" t="s">
        <v>32</v>
      </c>
    </row>
    <row r="5225" spans="1:29" x14ac:dyDescent="0.3">
      <c r="A5225" t="s">
        <v>5596</v>
      </c>
      <c r="B5225">
        <v>5</v>
      </c>
      <c r="C5225" t="s">
        <v>40</v>
      </c>
      <c r="D5225" t="s">
        <v>35</v>
      </c>
      <c r="E5225">
        <v>17</v>
      </c>
      <c r="F5225" t="s">
        <v>33</v>
      </c>
      <c r="G5225">
        <v>20</v>
      </c>
      <c r="H5225">
        <v>35</v>
      </c>
      <c r="I5225">
        <v>302</v>
      </c>
      <c r="J5225">
        <v>38</v>
      </c>
      <c r="K5225">
        <v>338</v>
      </c>
      <c r="L5225" t="s">
        <v>32</v>
      </c>
      <c r="M5225" t="s">
        <v>32</v>
      </c>
      <c r="N5225" t="s">
        <v>32</v>
      </c>
      <c r="O5225">
        <v>26</v>
      </c>
      <c r="P5225">
        <v>25</v>
      </c>
      <c r="Q5225">
        <v>40</v>
      </c>
      <c r="R5225">
        <v>151.69999999999999</v>
      </c>
      <c r="S5225" t="s">
        <v>32</v>
      </c>
      <c r="T5225" t="s">
        <v>32</v>
      </c>
      <c r="U5225">
        <v>38</v>
      </c>
      <c r="V5225">
        <v>38</v>
      </c>
      <c r="W5225">
        <v>342</v>
      </c>
      <c r="X5225">
        <v>0</v>
      </c>
      <c r="Z5225" t="s">
        <v>33</v>
      </c>
      <c r="AA5225" t="s">
        <v>32</v>
      </c>
      <c r="AB5225" t="s">
        <v>7687</v>
      </c>
      <c r="AC5225" t="s">
        <v>7682</v>
      </c>
    </row>
    <row r="5226" spans="1:29" x14ac:dyDescent="0.3">
      <c r="A5226" t="s">
        <v>5597</v>
      </c>
      <c r="B5226">
        <v>3</v>
      </c>
      <c r="C5226" t="s">
        <v>40</v>
      </c>
      <c r="D5226" t="s">
        <v>50</v>
      </c>
      <c r="E5226">
        <v>18</v>
      </c>
      <c r="F5226" t="s">
        <v>32</v>
      </c>
      <c r="G5226">
        <v>60</v>
      </c>
      <c r="H5226">
        <v>110</v>
      </c>
      <c r="I5226">
        <v>1106</v>
      </c>
      <c r="J5226">
        <v>117</v>
      </c>
      <c r="K5226">
        <v>1133</v>
      </c>
      <c r="L5226" t="s">
        <v>32</v>
      </c>
      <c r="M5226" t="s">
        <v>32</v>
      </c>
      <c r="N5226" t="s">
        <v>32</v>
      </c>
      <c r="O5226">
        <v>67</v>
      </c>
      <c r="P5226">
        <v>87</v>
      </c>
      <c r="Q5226">
        <v>297</v>
      </c>
      <c r="R5226">
        <v>228.3</v>
      </c>
      <c r="S5226" t="s">
        <v>32</v>
      </c>
      <c r="T5226" t="s">
        <v>32</v>
      </c>
      <c r="U5226">
        <v>86</v>
      </c>
      <c r="V5226">
        <v>86</v>
      </c>
      <c r="W5226">
        <v>887</v>
      </c>
      <c r="X5226">
        <v>0</v>
      </c>
      <c r="Z5226" t="s">
        <v>32</v>
      </c>
      <c r="AA5226" t="s">
        <v>32</v>
      </c>
      <c r="AB5226" t="s">
        <v>7660</v>
      </c>
      <c r="AC5226" t="s">
        <v>7675</v>
      </c>
    </row>
    <row r="5227" spans="1:29" x14ac:dyDescent="0.3">
      <c r="A5227" t="s">
        <v>5598</v>
      </c>
      <c r="B5227">
        <v>5</v>
      </c>
      <c r="C5227" t="s">
        <v>40</v>
      </c>
      <c r="D5227" t="s">
        <v>50</v>
      </c>
      <c r="E5227">
        <v>12</v>
      </c>
      <c r="F5227" t="s">
        <v>32</v>
      </c>
      <c r="G5227">
        <v>31</v>
      </c>
      <c r="H5227">
        <v>49</v>
      </c>
      <c r="I5227">
        <v>480</v>
      </c>
      <c r="J5227">
        <v>52</v>
      </c>
      <c r="K5227">
        <v>496</v>
      </c>
      <c r="L5227" t="s">
        <v>32</v>
      </c>
      <c r="M5227" t="s">
        <v>32</v>
      </c>
      <c r="N5227" t="s">
        <v>32</v>
      </c>
      <c r="O5227">
        <v>40</v>
      </c>
      <c r="P5227">
        <v>45</v>
      </c>
      <c r="Q5227">
        <v>142</v>
      </c>
      <c r="R5227">
        <v>155.80000000000001</v>
      </c>
      <c r="S5227" t="s">
        <v>32</v>
      </c>
      <c r="T5227" t="s">
        <v>32</v>
      </c>
      <c r="U5227">
        <v>51</v>
      </c>
      <c r="V5227">
        <v>51</v>
      </c>
      <c r="W5227">
        <v>491</v>
      </c>
      <c r="X5227">
        <v>1</v>
      </c>
      <c r="Y5227">
        <v>3</v>
      </c>
      <c r="Z5227" t="s">
        <v>32</v>
      </c>
      <c r="AA5227" t="s">
        <v>32</v>
      </c>
      <c r="AB5227" t="s">
        <v>7670</v>
      </c>
      <c r="AC5227" t="s">
        <v>7682</v>
      </c>
    </row>
    <row r="5228" spans="1:29" x14ac:dyDescent="0.3">
      <c r="A5228" t="s">
        <v>5206</v>
      </c>
      <c r="B5228">
        <v>3</v>
      </c>
      <c r="C5228" t="s">
        <v>29</v>
      </c>
      <c r="D5228" t="s">
        <v>30</v>
      </c>
      <c r="E5228">
        <v>21</v>
      </c>
      <c r="F5228" t="s">
        <v>31</v>
      </c>
      <c r="G5228">
        <v>71</v>
      </c>
      <c r="H5228">
        <v>105</v>
      </c>
      <c r="I5228">
        <v>835</v>
      </c>
      <c r="J5228">
        <v>107</v>
      </c>
      <c r="K5228">
        <v>870</v>
      </c>
      <c r="L5228" t="s">
        <v>32</v>
      </c>
      <c r="M5228" t="s">
        <v>32</v>
      </c>
      <c r="N5228" t="s">
        <v>32</v>
      </c>
      <c r="O5228">
        <v>89</v>
      </c>
      <c r="P5228">
        <v>118</v>
      </c>
      <c r="Q5228">
        <v>337</v>
      </c>
      <c r="R5228">
        <v>180.1</v>
      </c>
      <c r="S5228" t="s">
        <v>32</v>
      </c>
      <c r="T5228" t="s">
        <v>32</v>
      </c>
      <c r="U5228">
        <v>107</v>
      </c>
      <c r="V5228">
        <v>107</v>
      </c>
      <c r="W5228">
        <v>858</v>
      </c>
      <c r="X5228">
        <v>0</v>
      </c>
      <c r="Z5228" t="s">
        <v>32</v>
      </c>
      <c r="AA5228" t="s">
        <v>32</v>
      </c>
    </row>
    <row r="5229" spans="1:29" x14ac:dyDescent="0.3">
      <c r="A5229" t="s">
        <v>5599</v>
      </c>
      <c r="B5229">
        <v>3</v>
      </c>
      <c r="C5229" t="s">
        <v>29</v>
      </c>
      <c r="D5229" t="s">
        <v>220</v>
      </c>
      <c r="E5229">
        <v>37</v>
      </c>
      <c r="F5229" t="s">
        <v>32</v>
      </c>
      <c r="G5229">
        <v>81</v>
      </c>
      <c r="H5229">
        <v>122</v>
      </c>
      <c r="I5229">
        <v>1090</v>
      </c>
      <c r="J5229">
        <v>127</v>
      </c>
      <c r="K5229">
        <v>1118</v>
      </c>
      <c r="L5229" t="s">
        <v>32</v>
      </c>
      <c r="M5229" t="s">
        <v>32</v>
      </c>
      <c r="N5229" t="s">
        <v>31</v>
      </c>
      <c r="O5229">
        <v>103</v>
      </c>
      <c r="P5229">
        <v>113</v>
      </c>
      <c r="Q5229">
        <v>426</v>
      </c>
      <c r="R5229">
        <v>179.2</v>
      </c>
      <c r="S5229" t="s">
        <v>32</v>
      </c>
      <c r="T5229" t="s">
        <v>32</v>
      </c>
      <c r="U5229">
        <v>129</v>
      </c>
      <c r="V5229">
        <v>129</v>
      </c>
      <c r="W5229">
        <v>1139</v>
      </c>
      <c r="X5229">
        <v>0</v>
      </c>
      <c r="Z5229" t="s">
        <v>31</v>
      </c>
      <c r="AA5229" t="s">
        <v>32</v>
      </c>
      <c r="AB5229" t="s">
        <v>7723</v>
      </c>
      <c r="AC5229" t="s">
        <v>7675</v>
      </c>
    </row>
    <row r="5230" spans="1:29" x14ac:dyDescent="0.3">
      <c r="A5230" t="s">
        <v>5207</v>
      </c>
      <c r="B5230">
        <v>5</v>
      </c>
      <c r="C5230" t="s">
        <v>29</v>
      </c>
      <c r="D5230" t="s">
        <v>30</v>
      </c>
      <c r="E5230">
        <v>16</v>
      </c>
      <c r="F5230" t="s">
        <v>32</v>
      </c>
      <c r="G5230">
        <v>47</v>
      </c>
      <c r="H5230">
        <v>67</v>
      </c>
      <c r="I5230">
        <v>636</v>
      </c>
      <c r="J5230">
        <v>70</v>
      </c>
      <c r="K5230">
        <v>661</v>
      </c>
      <c r="L5230" t="s">
        <v>32</v>
      </c>
      <c r="M5230" t="s">
        <v>32</v>
      </c>
      <c r="N5230" t="s">
        <v>32</v>
      </c>
      <c r="O5230">
        <v>57</v>
      </c>
      <c r="P5230">
        <v>62</v>
      </c>
      <c r="Q5230">
        <v>188</v>
      </c>
      <c r="R5230">
        <v>172.6</v>
      </c>
      <c r="S5230" t="s">
        <v>32</v>
      </c>
      <c r="T5230" t="s">
        <v>32</v>
      </c>
      <c r="U5230">
        <v>70</v>
      </c>
      <c r="V5230">
        <v>70</v>
      </c>
      <c r="W5230">
        <v>653</v>
      </c>
      <c r="X5230">
        <v>0</v>
      </c>
      <c r="Z5230" t="s">
        <v>33</v>
      </c>
      <c r="AA5230" t="s">
        <v>32</v>
      </c>
    </row>
    <row r="5231" spans="1:29" x14ac:dyDescent="0.3">
      <c r="A5231" t="s">
        <v>5353</v>
      </c>
      <c r="B5231">
        <v>3</v>
      </c>
      <c r="C5231" t="s">
        <v>29</v>
      </c>
      <c r="D5231" t="s">
        <v>35</v>
      </c>
      <c r="E5231">
        <v>30</v>
      </c>
      <c r="F5231" t="s">
        <v>31</v>
      </c>
      <c r="G5231">
        <v>108</v>
      </c>
      <c r="H5231">
        <v>142</v>
      </c>
      <c r="I5231">
        <v>1307</v>
      </c>
      <c r="J5231">
        <v>152</v>
      </c>
      <c r="K5231">
        <v>1338</v>
      </c>
      <c r="L5231" t="s">
        <v>32</v>
      </c>
      <c r="M5231" t="s">
        <v>32</v>
      </c>
      <c r="N5231" t="s">
        <v>32</v>
      </c>
      <c r="O5231">
        <v>129</v>
      </c>
      <c r="P5231">
        <v>124</v>
      </c>
      <c r="Q5231">
        <v>530</v>
      </c>
      <c r="R5231">
        <v>169.8</v>
      </c>
      <c r="S5231" t="s">
        <v>32</v>
      </c>
      <c r="T5231" t="s">
        <v>32</v>
      </c>
      <c r="U5231">
        <v>153</v>
      </c>
      <c r="V5231">
        <v>153</v>
      </c>
      <c r="W5231">
        <v>1335</v>
      </c>
      <c r="X5231">
        <v>0</v>
      </c>
      <c r="Z5231" t="s">
        <v>32</v>
      </c>
      <c r="AA5231" t="s">
        <v>32</v>
      </c>
      <c r="AB5231" t="s">
        <v>7727</v>
      </c>
      <c r="AC5231" t="s">
        <v>7656</v>
      </c>
    </row>
    <row r="5232" spans="1:29" x14ac:dyDescent="0.3">
      <c r="A5232" t="s">
        <v>5208</v>
      </c>
      <c r="B5232">
        <v>4</v>
      </c>
      <c r="C5232" t="s">
        <v>29</v>
      </c>
      <c r="D5232" t="s">
        <v>30</v>
      </c>
      <c r="E5232">
        <v>6</v>
      </c>
      <c r="F5232" t="s">
        <v>33</v>
      </c>
      <c r="G5232">
        <v>20</v>
      </c>
      <c r="H5232">
        <v>38</v>
      </c>
      <c r="I5232">
        <v>308</v>
      </c>
      <c r="J5232">
        <v>38</v>
      </c>
      <c r="K5232">
        <v>320</v>
      </c>
      <c r="L5232" t="s">
        <v>32</v>
      </c>
      <c r="M5232" t="s">
        <v>31</v>
      </c>
      <c r="N5232" t="s">
        <v>32</v>
      </c>
      <c r="O5232">
        <v>22</v>
      </c>
      <c r="P5232">
        <v>21</v>
      </c>
      <c r="Q5232">
        <v>93</v>
      </c>
      <c r="R5232">
        <v>243.6</v>
      </c>
      <c r="S5232" t="s">
        <v>33</v>
      </c>
      <c r="T5232" t="s">
        <v>32</v>
      </c>
      <c r="U5232">
        <v>11</v>
      </c>
      <c r="V5232">
        <v>11</v>
      </c>
      <c r="W5232">
        <v>86</v>
      </c>
      <c r="X5232">
        <v>0</v>
      </c>
      <c r="Z5232" t="s">
        <v>33</v>
      </c>
      <c r="AA5232" t="s">
        <v>37</v>
      </c>
    </row>
    <row r="5233" spans="1:29" x14ac:dyDescent="0.3">
      <c r="A5233" t="s">
        <v>5354</v>
      </c>
      <c r="B5233">
        <v>3</v>
      </c>
      <c r="C5233" t="s">
        <v>29</v>
      </c>
      <c r="D5233" t="s">
        <v>35</v>
      </c>
      <c r="E5233">
        <v>48</v>
      </c>
      <c r="F5233" t="s">
        <v>32</v>
      </c>
      <c r="G5233">
        <v>86</v>
      </c>
      <c r="H5233">
        <v>118</v>
      </c>
      <c r="I5233">
        <v>1089</v>
      </c>
      <c r="J5233">
        <v>120</v>
      </c>
      <c r="K5233">
        <v>1118</v>
      </c>
      <c r="L5233" t="s">
        <v>32</v>
      </c>
      <c r="M5233" t="s">
        <v>32</v>
      </c>
      <c r="N5233" t="s">
        <v>31</v>
      </c>
      <c r="O5233">
        <v>99</v>
      </c>
      <c r="P5233">
        <v>131</v>
      </c>
      <c r="Q5233">
        <v>427</v>
      </c>
      <c r="R5233">
        <v>253.4</v>
      </c>
      <c r="S5233" t="s">
        <v>32</v>
      </c>
      <c r="T5233" t="s">
        <v>31</v>
      </c>
      <c r="U5233">
        <v>120</v>
      </c>
      <c r="V5233">
        <v>120</v>
      </c>
      <c r="W5233">
        <v>1139</v>
      </c>
      <c r="X5233">
        <v>0</v>
      </c>
      <c r="Z5233" t="s">
        <v>31</v>
      </c>
      <c r="AA5233" t="s">
        <v>32</v>
      </c>
      <c r="AB5233" t="s">
        <v>7712</v>
      </c>
      <c r="AC5233" t="s">
        <v>7682</v>
      </c>
    </row>
    <row r="5234" spans="1:29" x14ac:dyDescent="0.3">
      <c r="A5234" t="s">
        <v>5211</v>
      </c>
      <c r="B5234">
        <v>4</v>
      </c>
      <c r="C5234" t="s">
        <v>29</v>
      </c>
      <c r="D5234" t="s">
        <v>30</v>
      </c>
      <c r="E5234">
        <v>21</v>
      </c>
      <c r="F5234" t="s">
        <v>32</v>
      </c>
      <c r="G5234">
        <v>49</v>
      </c>
      <c r="H5234">
        <v>66</v>
      </c>
      <c r="I5234">
        <v>616</v>
      </c>
      <c r="J5234">
        <v>67</v>
      </c>
      <c r="K5234">
        <v>620</v>
      </c>
      <c r="L5234" t="s">
        <v>32</v>
      </c>
      <c r="M5234" t="s">
        <v>32</v>
      </c>
      <c r="N5234" t="s">
        <v>32</v>
      </c>
      <c r="O5234">
        <v>59</v>
      </c>
      <c r="P5234">
        <v>42</v>
      </c>
      <c r="Q5234">
        <v>251</v>
      </c>
      <c r="R5234">
        <v>161.4</v>
      </c>
      <c r="S5234" t="s">
        <v>32</v>
      </c>
      <c r="T5234" t="s">
        <v>32</v>
      </c>
      <c r="U5234">
        <v>69</v>
      </c>
      <c r="V5234">
        <v>69</v>
      </c>
      <c r="W5234">
        <v>636</v>
      </c>
      <c r="X5234">
        <v>0</v>
      </c>
      <c r="Z5234" t="s">
        <v>32</v>
      </c>
      <c r="AA5234" t="s">
        <v>32</v>
      </c>
    </row>
    <row r="5235" spans="1:29" x14ac:dyDescent="0.3">
      <c r="A5235" t="s">
        <v>5212</v>
      </c>
      <c r="B5235">
        <v>4</v>
      </c>
      <c r="C5235" t="s">
        <v>29</v>
      </c>
      <c r="D5235" t="s">
        <v>30</v>
      </c>
      <c r="E5235">
        <v>25</v>
      </c>
      <c r="F5235" t="s">
        <v>32</v>
      </c>
      <c r="G5235">
        <v>95</v>
      </c>
      <c r="H5235">
        <v>167</v>
      </c>
      <c r="I5235">
        <v>1539</v>
      </c>
      <c r="J5235">
        <v>174</v>
      </c>
      <c r="K5235">
        <v>1594</v>
      </c>
      <c r="L5235" t="s">
        <v>32</v>
      </c>
      <c r="M5235" t="s">
        <v>32</v>
      </c>
      <c r="N5235" t="s">
        <v>32</v>
      </c>
      <c r="O5235">
        <v>110</v>
      </c>
      <c r="P5235">
        <v>103</v>
      </c>
      <c r="Q5235">
        <v>515</v>
      </c>
      <c r="R5235">
        <v>196.3</v>
      </c>
      <c r="S5235" t="s">
        <v>32</v>
      </c>
      <c r="T5235" t="s">
        <v>32</v>
      </c>
      <c r="U5235">
        <v>118</v>
      </c>
      <c r="V5235">
        <v>118</v>
      </c>
      <c r="W5235">
        <v>1040</v>
      </c>
      <c r="X5235">
        <v>0</v>
      </c>
      <c r="Z5235" t="s">
        <v>32</v>
      </c>
      <c r="AA5235" t="s">
        <v>32</v>
      </c>
    </row>
    <row r="5236" spans="1:29" x14ac:dyDescent="0.3">
      <c r="A5236" t="s">
        <v>5356</v>
      </c>
      <c r="B5236">
        <v>4</v>
      </c>
      <c r="C5236" t="s">
        <v>29</v>
      </c>
      <c r="D5236" t="s">
        <v>35</v>
      </c>
      <c r="E5236">
        <v>21</v>
      </c>
      <c r="F5236" t="s">
        <v>32</v>
      </c>
      <c r="G5236">
        <v>67</v>
      </c>
      <c r="H5236">
        <v>88</v>
      </c>
      <c r="I5236">
        <v>817</v>
      </c>
      <c r="J5236">
        <v>90</v>
      </c>
      <c r="K5236">
        <v>852</v>
      </c>
      <c r="L5236" t="s">
        <v>32</v>
      </c>
      <c r="M5236" t="s">
        <v>32</v>
      </c>
      <c r="N5236" t="s">
        <v>32</v>
      </c>
      <c r="O5236">
        <v>80</v>
      </c>
      <c r="P5236">
        <v>79</v>
      </c>
      <c r="Q5236">
        <v>325</v>
      </c>
      <c r="R5236">
        <v>149.69999999999999</v>
      </c>
      <c r="S5236" t="s">
        <v>32</v>
      </c>
      <c r="T5236" t="s">
        <v>32</v>
      </c>
      <c r="U5236">
        <v>89</v>
      </c>
      <c r="V5236">
        <v>89</v>
      </c>
      <c r="W5236">
        <v>850</v>
      </c>
      <c r="X5236">
        <v>0</v>
      </c>
      <c r="Z5236" t="s">
        <v>32</v>
      </c>
      <c r="AA5236" t="s">
        <v>32</v>
      </c>
      <c r="AB5236" t="s">
        <v>7717</v>
      </c>
      <c r="AC5236" t="s">
        <v>7675</v>
      </c>
    </row>
    <row r="5237" spans="1:29" x14ac:dyDescent="0.3">
      <c r="A5237" t="s">
        <v>5213</v>
      </c>
      <c r="B5237">
        <v>3</v>
      </c>
      <c r="C5237" t="s">
        <v>29</v>
      </c>
      <c r="D5237" t="s">
        <v>35</v>
      </c>
      <c r="E5237">
        <v>14</v>
      </c>
      <c r="F5237" t="s">
        <v>32</v>
      </c>
      <c r="G5237">
        <v>63</v>
      </c>
      <c r="H5237">
        <v>92</v>
      </c>
      <c r="I5237">
        <v>875</v>
      </c>
      <c r="J5237">
        <v>99</v>
      </c>
      <c r="K5237">
        <v>919</v>
      </c>
      <c r="L5237" t="s">
        <v>32</v>
      </c>
      <c r="M5237" t="s">
        <v>32</v>
      </c>
      <c r="N5237" t="s">
        <v>37</v>
      </c>
      <c r="O5237">
        <v>77</v>
      </c>
      <c r="P5237">
        <v>104</v>
      </c>
      <c r="Q5237">
        <v>287</v>
      </c>
      <c r="R5237">
        <v>221.1</v>
      </c>
      <c r="S5237" t="s">
        <v>32</v>
      </c>
      <c r="T5237" t="s">
        <v>32</v>
      </c>
      <c r="U5237">
        <v>83</v>
      </c>
      <c r="V5237">
        <v>83</v>
      </c>
      <c r="W5237">
        <v>742</v>
      </c>
      <c r="X5237">
        <v>0</v>
      </c>
      <c r="Z5237" t="s">
        <v>32</v>
      </c>
      <c r="AA5237" t="s">
        <v>32</v>
      </c>
    </row>
    <row r="5238" spans="1:29" x14ac:dyDescent="0.3">
      <c r="A5238" t="s">
        <v>5373</v>
      </c>
      <c r="B5238">
        <v>3</v>
      </c>
      <c r="C5238" t="s">
        <v>29</v>
      </c>
      <c r="D5238" t="s">
        <v>35</v>
      </c>
      <c r="E5238">
        <v>53</v>
      </c>
      <c r="F5238" t="s">
        <v>31</v>
      </c>
      <c r="G5238">
        <v>141</v>
      </c>
      <c r="H5238">
        <v>204</v>
      </c>
      <c r="I5238">
        <v>1983</v>
      </c>
      <c r="J5238">
        <v>212</v>
      </c>
      <c r="K5238">
        <v>1970</v>
      </c>
      <c r="L5238" t="s">
        <v>32</v>
      </c>
      <c r="M5238" t="s">
        <v>32</v>
      </c>
      <c r="N5238" t="s">
        <v>32</v>
      </c>
      <c r="O5238">
        <v>176</v>
      </c>
      <c r="P5238">
        <v>192</v>
      </c>
      <c r="Q5238">
        <v>752</v>
      </c>
      <c r="R5238">
        <v>162.19999999999999</v>
      </c>
      <c r="S5238" t="s">
        <v>37</v>
      </c>
      <c r="T5238" t="s">
        <v>31</v>
      </c>
      <c r="U5238">
        <v>212</v>
      </c>
      <c r="V5238">
        <v>212</v>
      </c>
      <c r="W5238">
        <v>2030</v>
      </c>
      <c r="X5238">
        <v>0</v>
      </c>
      <c r="Z5238" t="s">
        <v>31</v>
      </c>
      <c r="AA5238" t="s">
        <v>32</v>
      </c>
      <c r="AB5238" t="s">
        <v>7728</v>
      </c>
      <c r="AC5238" t="s">
        <v>7675</v>
      </c>
    </row>
    <row r="5239" spans="1:29" x14ac:dyDescent="0.3">
      <c r="A5239" t="s">
        <v>5214</v>
      </c>
      <c r="B5239">
        <v>3</v>
      </c>
      <c r="C5239" t="s">
        <v>40</v>
      </c>
      <c r="D5239" t="s">
        <v>41</v>
      </c>
      <c r="E5239">
        <v>32</v>
      </c>
      <c r="F5239" t="s">
        <v>32</v>
      </c>
      <c r="G5239">
        <v>117</v>
      </c>
      <c r="H5239">
        <v>173</v>
      </c>
      <c r="I5239">
        <v>1762</v>
      </c>
      <c r="J5239">
        <v>181</v>
      </c>
      <c r="K5239">
        <v>1790</v>
      </c>
      <c r="L5239" t="s">
        <v>32</v>
      </c>
      <c r="M5239" t="s">
        <v>32</v>
      </c>
      <c r="N5239" t="s">
        <v>37</v>
      </c>
      <c r="O5239">
        <v>140</v>
      </c>
      <c r="P5239">
        <v>207</v>
      </c>
      <c r="Q5239">
        <v>523</v>
      </c>
      <c r="R5239">
        <v>203.1</v>
      </c>
      <c r="S5239" t="s">
        <v>37</v>
      </c>
      <c r="T5239" t="s">
        <v>32</v>
      </c>
      <c r="U5239">
        <v>164</v>
      </c>
      <c r="V5239">
        <v>164</v>
      </c>
      <c r="W5239">
        <v>1619</v>
      </c>
      <c r="X5239">
        <v>0</v>
      </c>
      <c r="Z5239" t="s">
        <v>32</v>
      </c>
      <c r="AA5239" t="s">
        <v>37</v>
      </c>
    </row>
    <row r="5240" spans="1:29" x14ac:dyDescent="0.3">
      <c r="A5240" t="s">
        <v>5438</v>
      </c>
      <c r="B5240">
        <v>5</v>
      </c>
      <c r="C5240" t="s">
        <v>40</v>
      </c>
      <c r="D5240" t="s">
        <v>41</v>
      </c>
      <c r="E5240">
        <v>43</v>
      </c>
      <c r="F5240" t="s">
        <v>32</v>
      </c>
      <c r="G5240">
        <v>100</v>
      </c>
      <c r="H5240">
        <v>146</v>
      </c>
      <c r="I5240">
        <v>908</v>
      </c>
      <c r="J5240">
        <v>151</v>
      </c>
      <c r="K5240">
        <v>939</v>
      </c>
      <c r="L5240" t="s">
        <v>32</v>
      </c>
      <c r="M5240" t="s">
        <v>32</v>
      </c>
      <c r="N5240" t="s">
        <v>32</v>
      </c>
      <c r="O5240">
        <v>120</v>
      </c>
      <c r="P5240">
        <v>115</v>
      </c>
      <c r="Q5240">
        <v>370</v>
      </c>
      <c r="R5240">
        <v>147.5</v>
      </c>
      <c r="S5240" t="s">
        <v>32</v>
      </c>
      <c r="T5240" t="s">
        <v>32</v>
      </c>
      <c r="U5240">
        <v>152</v>
      </c>
      <c r="V5240">
        <v>152</v>
      </c>
      <c r="W5240">
        <v>939</v>
      </c>
      <c r="X5240">
        <v>0</v>
      </c>
      <c r="Z5240" t="s">
        <v>32</v>
      </c>
      <c r="AA5240" t="s">
        <v>31</v>
      </c>
      <c r="AB5240" t="s">
        <v>7648</v>
      </c>
      <c r="AC5240" t="s">
        <v>7675</v>
      </c>
    </row>
    <row r="5241" spans="1:29" x14ac:dyDescent="0.3">
      <c r="A5241" t="s">
        <v>5215</v>
      </c>
      <c r="B5241">
        <v>3</v>
      </c>
      <c r="C5241" t="s">
        <v>29</v>
      </c>
      <c r="D5241" t="s">
        <v>35</v>
      </c>
      <c r="E5241">
        <v>31</v>
      </c>
      <c r="F5241" t="s">
        <v>32</v>
      </c>
      <c r="G5241">
        <v>149</v>
      </c>
      <c r="H5241">
        <v>223</v>
      </c>
      <c r="I5241">
        <v>2005</v>
      </c>
      <c r="J5241">
        <v>238</v>
      </c>
      <c r="K5241">
        <v>2129</v>
      </c>
      <c r="L5241" t="s">
        <v>32</v>
      </c>
      <c r="M5241" t="s">
        <v>32</v>
      </c>
      <c r="N5241" t="s">
        <v>32</v>
      </c>
      <c r="O5241">
        <v>177</v>
      </c>
      <c r="P5241">
        <v>297</v>
      </c>
      <c r="Q5241">
        <v>742</v>
      </c>
      <c r="R5241">
        <v>235.3</v>
      </c>
      <c r="S5241" t="s">
        <v>37</v>
      </c>
      <c r="T5241" t="s">
        <v>32</v>
      </c>
      <c r="U5241">
        <v>212</v>
      </c>
      <c r="V5241">
        <v>212</v>
      </c>
      <c r="W5241">
        <v>1883</v>
      </c>
      <c r="X5241">
        <v>0</v>
      </c>
      <c r="Z5241" t="s">
        <v>32</v>
      </c>
      <c r="AA5241" t="s">
        <v>32</v>
      </c>
    </row>
    <row r="5242" spans="1:29" x14ac:dyDescent="0.3">
      <c r="A5242" t="s">
        <v>5440</v>
      </c>
      <c r="B5242">
        <v>5</v>
      </c>
      <c r="C5242" t="s">
        <v>40</v>
      </c>
      <c r="D5242" t="s">
        <v>41</v>
      </c>
      <c r="E5242">
        <v>23</v>
      </c>
      <c r="F5242" t="s">
        <v>32</v>
      </c>
      <c r="G5242">
        <v>67</v>
      </c>
      <c r="H5242">
        <v>80</v>
      </c>
      <c r="I5242">
        <v>806</v>
      </c>
      <c r="J5242">
        <v>85</v>
      </c>
      <c r="K5242">
        <v>820</v>
      </c>
      <c r="L5242" t="s">
        <v>32</v>
      </c>
      <c r="M5242" t="s">
        <v>32</v>
      </c>
      <c r="N5242" t="s">
        <v>37</v>
      </c>
      <c r="O5242">
        <v>75</v>
      </c>
      <c r="P5242">
        <v>76</v>
      </c>
      <c r="Q5242">
        <v>306</v>
      </c>
      <c r="R5242">
        <v>141.19999999999999</v>
      </c>
      <c r="S5242" t="s">
        <v>32</v>
      </c>
      <c r="T5242" t="s">
        <v>32</v>
      </c>
      <c r="U5242">
        <v>85</v>
      </c>
      <c r="V5242">
        <v>85</v>
      </c>
      <c r="W5242">
        <v>817</v>
      </c>
      <c r="X5242">
        <v>0</v>
      </c>
      <c r="Z5242" t="s">
        <v>32</v>
      </c>
      <c r="AA5242" t="s">
        <v>32</v>
      </c>
      <c r="AB5242" t="s">
        <v>7677</v>
      </c>
      <c r="AC5242" t="s">
        <v>7682</v>
      </c>
    </row>
    <row r="5243" spans="1:29" x14ac:dyDescent="0.3">
      <c r="A5243" t="s">
        <v>5457</v>
      </c>
      <c r="B5243">
        <v>4</v>
      </c>
      <c r="C5243" t="s">
        <v>29</v>
      </c>
      <c r="D5243" t="s">
        <v>35</v>
      </c>
      <c r="E5243">
        <v>22</v>
      </c>
      <c r="F5243" t="s">
        <v>32</v>
      </c>
      <c r="G5243">
        <v>89</v>
      </c>
      <c r="H5243">
        <v>121</v>
      </c>
      <c r="I5243">
        <v>1081</v>
      </c>
      <c r="J5243">
        <v>128</v>
      </c>
      <c r="K5243">
        <v>1145</v>
      </c>
      <c r="L5243" t="s">
        <v>32</v>
      </c>
      <c r="M5243" t="s">
        <v>32</v>
      </c>
      <c r="N5243" t="s">
        <v>32</v>
      </c>
      <c r="O5243">
        <v>114</v>
      </c>
      <c r="P5243">
        <v>148</v>
      </c>
      <c r="Q5243">
        <v>395</v>
      </c>
      <c r="R5243">
        <v>222.4</v>
      </c>
      <c r="S5243" t="s">
        <v>32</v>
      </c>
      <c r="T5243" t="s">
        <v>32</v>
      </c>
      <c r="U5243">
        <v>115</v>
      </c>
      <c r="V5243">
        <v>115</v>
      </c>
      <c r="W5243">
        <v>988</v>
      </c>
      <c r="X5243">
        <v>0</v>
      </c>
      <c r="Z5243" t="s">
        <v>32</v>
      </c>
      <c r="AA5243" t="s">
        <v>32</v>
      </c>
      <c r="AB5243" t="s">
        <v>7688</v>
      </c>
      <c r="AC5243" t="s">
        <v>7682</v>
      </c>
    </row>
    <row r="5244" spans="1:29" x14ac:dyDescent="0.3">
      <c r="A5244" t="s">
        <v>5217</v>
      </c>
      <c r="B5244">
        <v>5</v>
      </c>
      <c r="C5244" t="s">
        <v>29</v>
      </c>
      <c r="D5244" t="s">
        <v>30</v>
      </c>
      <c r="E5244">
        <v>15</v>
      </c>
      <c r="F5244" t="s">
        <v>33</v>
      </c>
      <c r="G5244">
        <v>15</v>
      </c>
      <c r="H5244">
        <v>24</v>
      </c>
      <c r="I5244">
        <v>234</v>
      </c>
      <c r="J5244">
        <v>26</v>
      </c>
      <c r="K5244">
        <v>248</v>
      </c>
      <c r="L5244" t="s">
        <v>32</v>
      </c>
      <c r="M5244" t="s">
        <v>32</v>
      </c>
      <c r="N5244" t="s">
        <v>32</v>
      </c>
      <c r="O5244">
        <v>21</v>
      </c>
      <c r="P5244">
        <v>20</v>
      </c>
      <c r="Q5244">
        <v>56</v>
      </c>
      <c r="R5244">
        <v>188.3</v>
      </c>
      <c r="S5244" t="s">
        <v>32</v>
      </c>
      <c r="T5244" t="s">
        <v>32</v>
      </c>
      <c r="U5244">
        <v>26</v>
      </c>
      <c r="V5244">
        <v>26</v>
      </c>
      <c r="W5244">
        <v>247</v>
      </c>
      <c r="X5244">
        <v>0</v>
      </c>
      <c r="Z5244" t="s">
        <v>33</v>
      </c>
      <c r="AA5244" t="s">
        <v>32</v>
      </c>
    </row>
    <row r="5245" spans="1:29" x14ac:dyDescent="0.3">
      <c r="A5245" t="s">
        <v>5459</v>
      </c>
      <c r="B5245">
        <v>3</v>
      </c>
      <c r="C5245" t="s">
        <v>29</v>
      </c>
      <c r="D5245" t="s">
        <v>35</v>
      </c>
      <c r="E5245">
        <v>20</v>
      </c>
      <c r="F5245" t="s">
        <v>32</v>
      </c>
      <c r="G5245">
        <v>71</v>
      </c>
      <c r="H5245">
        <v>91</v>
      </c>
      <c r="I5245">
        <v>792</v>
      </c>
      <c r="J5245">
        <v>95</v>
      </c>
      <c r="K5245">
        <v>810</v>
      </c>
      <c r="L5245" t="s">
        <v>32</v>
      </c>
      <c r="M5245" t="s">
        <v>32</v>
      </c>
      <c r="N5245" t="s">
        <v>32</v>
      </c>
      <c r="O5245">
        <v>77</v>
      </c>
      <c r="P5245">
        <v>99</v>
      </c>
      <c r="Q5245">
        <v>336</v>
      </c>
      <c r="R5245">
        <v>192.8</v>
      </c>
      <c r="S5245" t="s">
        <v>32</v>
      </c>
      <c r="T5245" t="s">
        <v>31</v>
      </c>
      <c r="U5245">
        <v>96</v>
      </c>
      <c r="V5245">
        <v>96</v>
      </c>
      <c r="W5245">
        <v>844</v>
      </c>
      <c r="X5245">
        <v>0</v>
      </c>
      <c r="Z5245" t="s">
        <v>32</v>
      </c>
      <c r="AA5245" t="s">
        <v>32</v>
      </c>
      <c r="AB5245" t="s">
        <v>7636</v>
      </c>
      <c r="AC5245" t="s">
        <v>7734</v>
      </c>
    </row>
    <row r="5246" spans="1:29" x14ac:dyDescent="0.3">
      <c r="A5246" t="s">
        <v>5525</v>
      </c>
      <c r="B5246">
        <v>3</v>
      </c>
      <c r="C5246" t="s">
        <v>29</v>
      </c>
      <c r="D5246" t="s">
        <v>35</v>
      </c>
      <c r="E5246">
        <v>21</v>
      </c>
      <c r="F5246" t="s">
        <v>32</v>
      </c>
      <c r="G5246">
        <v>60</v>
      </c>
      <c r="H5246">
        <v>90</v>
      </c>
      <c r="I5246">
        <v>799</v>
      </c>
      <c r="J5246">
        <v>95</v>
      </c>
      <c r="K5246">
        <v>815</v>
      </c>
      <c r="L5246" t="s">
        <v>32</v>
      </c>
      <c r="M5246" t="s">
        <v>32</v>
      </c>
      <c r="N5246" t="s">
        <v>32</v>
      </c>
      <c r="O5246">
        <v>68</v>
      </c>
      <c r="P5246">
        <v>57</v>
      </c>
      <c r="Q5246">
        <v>334</v>
      </c>
      <c r="R5246">
        <v>149.80000000000001</v>
      </c>
      <c r="S5246" t="s">
        <v>37</v>
      </c>
      <c r="T5246" t="s">
        <v>32</v>
      </c>
      <c r="U5246">
        <v>95</v>
      </c>
      <c r="V5246">
        <v>95</v>
      </c>
      <c r="W5246">
        <v>803</v>
      </c>
      <c r="X5246">
        <v>0</v>
      </c>
      <c r="Z5246" t="s">
        <v>32</v>
      </c>
      <c r="AA5246" t="s">
        <v>32</v>
      </c>
      <c r="AB5246" t="s">
        <v>7672</v>
      </c>
      <c r="AC5246" t="s">
        <v>7675</v>
      </c>
    </row>
    <row r="5247" spans="1:29" x14ac:dyDescent="0.3">
      <c r="A5247" t="s">
        <v>5540</v>
      </c>
      <c r="B5247">
        <v>4</v>
      </c>
      <c r="C5247" t="s">
        <v>29</v>
      </c>
      <c r="D5247" t="s">
        <v>35</v>
      </c>
      <c r="E5247">
        <v>17</v>
      </c>
      <c r="F5247" t="s">
        <v>32</v>
      </c>
      <c r="G5247">
        <v>55</v>
      </c>
      <c r="H5247">
        <v>71</v>
      </c>
      <c r="I5247">
        <v>719</v>
      </c>
      <c r="J5247">
        <v>76</v>
      </c>
      <c r="K5247">
        <v>743</v>
      </c>
      <c r="L5247" t="s">
        <v>32</v>
      </c>
      <c r="M5247" t="s">
        <v>32</v>
      </c>
      <c r="N5247" t="s">
        <v>32</v>
      </c>
      <c r="O5247">
        <v>60</v>
      </c>
      <c r="P5247">
        <v>57</v>
      </c>
      <c r="Q5247">
        <v>232</v>
      </c>
      <c r="R5247">
        <v>160.69999999999999</v>
      </c>
      <c r="S5247" t="s">
        <v>32</v>
      </c>
      <c r="T5247" t="s">
        <v>32</v>
      </c>
      <c r="U5247">
        <v>76</v>
      </c>
      <c r="V5247">
        <v>76</v>
      </c>
      <c r="W5247">
        <v>748</v>
      </c>
      <c r="X5247">
        <v>0</v>
      </c>
      <c r="Z5247" t="s">
        <v>33</v>
      </c>
      <c r="AA5247" t="s">
        <v>32</v>
      </c>
      <c r="AB5247" t="s">
        <v>7712</v>
      </c>
      <c r="AC5247" t="s">
        <v>7682</v>
      </c>
    </row>
    <row r="5248" spans="1:29" x14ac:dyDescent="0.3">
      <c r="A5248" t="s">
        <v>5541</v>
      </c>
      <c r="B5248">
        <v>3</v>
      </c>
      <c r="C5248" t="s">
        <v>29</v>
      </c>
      <c r="D5248" t="s">
        <v>35</v>
      </c>
      <c r="E5248">
        <v>20</v>
      </c>
      <c r="F5248" t="s">
        <v>31</v>
      </c>
      <c r="G5248">
        <v>71</v>
      </c>
      <c r="H5248">
        <v>94</v>
      </c>
      <c r="I5248">
        <v>841</v>
      </c>
      <c r="J5248">
        <v>102</v>
      </c>
      <c r="K5248">
        <v>846</v>
      </c>
      <c r="L5248" t="s">
        <v>32</v>
      </c>
      <c r="M5248" t="s">
        <v>32</v>
      </c>
      <c r="N5248" t="s">
        <v>32</v>
      </c>
      <c r="O5248">
        <v>80</v>
      </c>
      <c r="P5248">
        <v>84</v>
      </c>
      <c r="Q5248">
        <v>336</v>
      </c>
      <c r="R5248">
        <v>203.1</v>
      </c>
      <c r="S5248" t="s">
        <v>32</v>
      </c>
      <c r="T5248" t="s">
        <v>32</v>
      </c>
      <c r="U5248">
        <v>89</v>
      </c>
      <c r="V5248">
        <v>89</v>
      </c>
      <c r="W5248">
        <v>793</v>
      </c>
      <c r="X5248">
        <v>0</v>
      </c>
      <c r="Z5248" t="s">
        <v>32</v>
      </c>
      <c r="AA5248" t="s">
        <v>32</v>
      </c>
      <c r="AB5248" t="s">
        <v>7703</v>
      </c>
      <c r="AC5248" t="s">
        <v>7682</v>
      </c>
    </row>
    <row r="5249" spans="1:29" x14ac:dyDescent="0.3">
      <c r="A5249" t="s">
        <v>5542</v>
      </c>
      <c r="B5249">
        <v>3</v>
      </c>
      <c r="C5249" t="s">
        <v>29</v>
      </c>
      <c r="D5249" t="s">
        <v>35</v>
      </c>
      <c r="E5249">
        <v>21</v>
      </c>
      <c r="F5249" t="s">
        <v>32</v>
      </c>
      <c r="G5249">
        <v>69</v>
      </c>
      <c r="H5249">
        <v>86</v>
      </c>
      <c r="I5249">
        <v>772</v>
      </c>
      <c r="J5249">
        <v>89</v>
      </c>
      <c r="K5249">
        <v>806</v>
      </c>
      <c r="L5249" t="s">
        <v>32</v>
      </c>
      <c r="M5249" t="s">
        <v>32</v>
      </c>
      <c r="N5249" t="s">
        <v>32</v>
      </c>
      <c r="O5249">
        <v>73</v>
      </c>
      <c r="P5249">
        <v>79</v>
      </c>
      <c r="Q5249">
        <v>313</v>
      </c>
      <c r="R5249">
        <v>211.5</v>
      </c>
      <c r="S5249" t="s">
        <v>32</v>
      </c>
      <c r="T5249" t="s">
        <v>32</v>
      </c>
      <c r="U5249">
        <v>91</v>
      </c>
      <c r="V5249">
        <v>91</v>
      </c>
      <c r="W5249">
        <v>811</v>
      </c>
      <c r="X5249">
        <v>0</v>
      </c>
      <c r="Z5249" t="s">
        <v>32</v>
      </c>
      <c r="AA5249" t="s">
        <v>32</v>
      </c>
      <c r="AB5249" t="s">
        <v>7725</v>
      </c>
      <c r="AC5249" t="s">
        <v>7682</v>
      </c>
    </row>
    <row r="5250" spans="1:29" x14ac:dyDescent="0.3">
      <c r="A5250" t="s">
        <v>5543</v>
      </c>
      <c r="B5250">
        <v>3</v>
      </c>
      <c r="C5250" t="s">
        <v>29</v>
      </c>
      <c r="D5250" t="s">
        <v>35</v>
      </c>
      <c r="E5250">
        <v>33</v>
      </c>
      <c r="F5250" t="s">
        <v>32</v>
      </c>
      <c r="G5250">
        <v>87</v>
      </c>
      <c r="H5250">
        <v>105</v>
      </c>
      <c r="I5250">
        <v>1010</v>
      </c>
      <c r="J5250">
        <v>113</v>
      </c>
      <c r="K5250">
        <v>1051</v>
      </c>
      <c r="L5250" t="s">
        <v>32</v>
      </c>
      <c r="M5250" t="s">
        <v>32</v>
      </c>
      <c r="N5250" t="s">
        <v>31</v>
      </c>
      <c r="O5250">
        <v>94</v>
      </c>
      <c r="P5250">
        <v>90</v>
      </c>
      <c r="Q5250">
        <v>374</v>
      </c>
      <c r="R5250">
        <v>172.7</v>
      </c>
      <c r="S5250" t="s">
        <v>32</v>
      </c>
      <c r="T5250" t="s">
        <v>31</v>
      </c>
      <c r="U5250">
        <v>113</v>
      </c>
      <c r="V5250">
        <v>113</v>
      </c>
      <c r="W5250">
        <v>1050</v>
      </c>
      <c r="X5250">
        <v>0</v>
      </c>
      <c r="Z5250" t="s">
        <v>32</v>
      </c>
      <c r="AA5250" t="s">
        <v>32</v>
      </c>
      <c r="AB5250" t="s">
        <v>7673</v>
      </c>
      <c r="AC5250" t="s">
        <v>7656</v>
      </c>
    </row>
    <row r="5251" spans="1:29" x14ac:dyDescent="0.3">
      <c r="A5251" t="s">
        <v>5544</v>
      </c>
      <c r="B5251">
        <v>4</v>
      </c>
      <c r="C5251" t="s">
        <v>40</v>
      </c>
      <c r="D5251" t="s">
        <v>41</v>
      </c>
      <c r="E5251">
        <v>35</v>
      </c>
      <c r="F5251" t="s">
        <v>32</v>
      </c>
      <c r="G5251">
        <v>95</v>
      </c>
      <c r="H5251">
        <v>136</v>
      </c>
      <c r="I5251">
        <v>1032</v>
      </c>
      <c r="J5251">
        <v>143</v>
      </c>
      <c r="K5251">
        <v>1072</v>
      </c>
      <c r="L5251" t="s">
        <v>32</v>
      </c>
      <c r="M5251" t="s">
        <v>32</v>
      </c>
      <c r="N5251" t="s">
        <v>32</v>
      </c>
      <c r="O5251">
        <v>117</v>
      </c>
      <c r="P5251">
        <v>118</v>
      </c>
      <c r="Q5251">
        <v>560</v>
      </c>
      <c r="R5251">
        <v>178.2</v>
      </c>
      <c r="S5251" t="s">
        <v>33</v>
      </c>
      <c r="T5251" t="s">
        <v>32</v>
      </c>
      <c r="U5251">
        <v>85</v>
      </c>
      <c r="V5251">
        <v>85</v>
      </c>
      <c r="W5251">
        <v>576</v>
      </c>
      <c r="X5251">
        <v>0</v>
      </c>
      <c r="Z5251" t="s">
        <v>32</v>
      </c>
      <c r="AA5251" t="s">
        <v>32</v>
      </c>
      <c r="AB5251" t="s">
        <v>7719</v>
      </c>
      <c r="AC5251" t="s">
        <v>7682</v>
      </c>
    </row>
    <row r="5252" spans="1:29" x14ac:dyDescent="0.3">
      <c r="A5252" t="s">
        <v>5224</v>
      </c>
      <c r="B5252">
        <v>3</v>
      </c>
      <c r="C5252" t="s">
        <v>29</v>
      </c>
      <c r="D5252" t="s">
        <v>30</v>
      </c>
      <c r="E5252">
        <v>12</v>
      </c>
      <c r="F5252" t="s">
        <v>32</v>
      </c>
      <c r="G5252">
        <v>39</v>
      </c>
      <c r="H5252">
        <v>66</v>
      </c>
      <c r="I5252">
        <v>655</v>
      </c>
      <c r="J5252">
        <v>70</v>
      </c>
      <c r="K5252">
        <v>669</v>
      </c>
      <c r="L5252" t="s">
        <v>32</v>
      </c>
      <c r="M5252" t="s">
        <v>32</v>
      </c>
      <c r="N5252" t="s">
        <v>32</v>
      </c>
      <c r="O5252">
        <v>44</v>
      </c>
      <c r="P5252">
        <v>67</v>
      </c>
      <c r="Q5252">
        <v>193</v>
      </c>
      <c r="R5252">
        <v>221.6</v>
      </c>
      <c r="S5252" t="s">
        <v>32</v>
      </c>
      <c r="T5252" t="s">
        <v>32</v>
      </c>
      <c r="U5252">
        <v>55</v>
      </c>
      <c r="V5252">
        <v>55</v>
      </c>
      <c r="W5252">
        <v>534</v>
      </c>
      <c r="X5252">
        <v>0</v>
      </c>
      <c r="Z5252" t="s">
        <v>33</v>
      </c>
      <c r="AA5252" t="s">
        <v>32</v>
      </c>
    </row>
    <row r="5253" spans="1:29" x14ac:dyDescent="0.3">
      <c r="A5253" t="s">
        <v>5225</v>
      </c>
      <c r="B5253">
        <v>3</v>
      </c>
      <c r="C5253" t="s">
        <v>29</v>
      </c>
      <c r="D5253" t="s">
        <v>30</v>
      </c>
      <c r="E5253">
        <v>13</v>
      </c>
      <c r="F5253" t="s">
        <v>33</v>
      </c>
      <c r="G5253">
        <v>22</v>
      </c>
      <c r="H5253">
        <v>30</v>
      </c>
      <c r="I5253">
        <v>186</v>
      </c>
      <c r="J5253">
        <v>28</v>
      </c>
      <c r="K5253">
        <v>185</v>
      </c>
      <c r="L5253" t="s">
        <v>32</v>
      </c>
      <c r="M5253" t="s">
        <v>32</v>
      </c>
      <c r="N5253" t="s">
        <v>32</v>
      </c>
      <c r="O5253">
        <v>27</v>
      </c>
      <c r="P5253">
        <v>18</v>
      </c>
      <c r="Q5253">
        <v>33</v>
      </c>
      <c r="R5253">
        <v>159.80000000000001</v>
      </c>
      <c r="S5253" t="s">
        <v>32</v>
      </c>
      <c r="T5253" t="s">
        <v>32</v>
      </c>
      <c r="U5253">
        <v>31</v>
      </c>
      <c r="V5253">
        <v>31</v>
      </c>
      <c r="W5253">
        <v>204</v>
      </c>
      <c r="X5253">
        <v>0</v>
      </c>
      <c r="Z5253" t="s">
        <v>33</v>
      </c>
      <c r="AA5253" t="s">
        <v>32</v>
      </c>
    </row>
    <row r="5254" spans="1:29" x14ac:dyDescent="0.3">
      <c r="A5254" t="s">
        <v>5296</v>
      </c>
      <c r="B5254">
        <v>3</v>
      </c>
      <c r="C5254" t="s">
        <v>40</v>
      </c>
      <c r="D5254" t="s">
        <v>41</v>
      </c>
      <c r="E5254">
        <v>16</v>
      </c>
      <c r="F5254" t="s">
        <v>32</v>
      </c>
      <c r="G5254">
        <v>30</v>
      </c>
      <c r="H5254">
        <v>47</v>
      </c>
      <c r="I5254">
        <v>390</v>
      </c>
      <c r="J5254">
        <v>47</v>
      </c>
      <c r="K5254">
        <v>403</v>
      </c>
      <c r="L5254" t="s">
        <v>32</v>
      </c>
      <c r="M5254" t="s">
        <v>32</v>
      </c>
      <c r="N5254" t="s">
        <v>31</v>
      </c>
      <c r="O5254">
        <v>38</v>
      </c>
      <c r="P5254">
        <v>39</v>
      </c>
      <c r="Q5254">
        <v>160</v>
      </c>
      <c r="R5254">
        <v>218.4</v>
      </c>
      <c r="S5254" t="s">
        <v>32</v>
      </c>
      <c r="T5254" t="s">
        <v>32</v>
      </c>
      <c r="U5254">
        <v>44</v>
      </c>
      <c r="V5254">
        <v>44</v>
      </c>
      <c r="W5254">
        <v>358</v>
      </c>
      <c r="X5254">
        <v>0</v>
      </c>
      <c r="Z5254" t="s">
        <v>33</v>
      </c>
      <c r="AA5254" t="s">
        <v>32</v>
      </c>
      <c r="AB5254" t="s">
        <v>7710</v>
      </c>
      <c r="AC5254" t="s">
        <v>7675</v>
      </c>
    </row>
    <row r="5255" spans="1:29" x14ac:dyDescent="0.3">
      <c r="A5255" t="s">
        <v>5226</v>
      </c>
      <c r="B5255">
        <v>5</v>
      </c>
      <c r="C5255" t="s">
        <v>29</v>
      </c>
      <c r="D5255" t="s">
        <v>30</v>
      </c>
      <c r="E5255">
        <v>8</v>
      </c>
      <c r="F5255" t="s">
        <v>33</v>
      </c>
      <c r="G5255">
        <v>14</v>
      </c>
      <c r="H5255">
        <v>18</v>
      </c>
      <c r="I5255">
        <v>105</v>
      </c>
      <c r="J5255">
        <v>19</v>
      </c>
      <c r="K5255">
        <v>123</v>
      </c>
      <c r="L5255" t="s">
        <v>32</v>
      </c>
      <c r="M5255" t="s">
        <v>32</v>
      </c>
      <c r="N5255" t="s">
        <v>33</v>
      </c>
      <c r="O5255">
        <v>15</v>
      </c>
      <c r="P5255">
        <v>11</v>
      </c>
      <c r="Q5255">
        <v>22</v>
      </c>
      <c r="R5255">
        <v>198.2</v>
      </c>
      <c r="S5255" t="s">
        <v>33</v>
      </c>
      <c r="T5255" t="s">
        <v>32</v>
      </c>
      <c r="U5255">
        <v>19</v>
      </c>
      <c r="V5255">
        <v>19</v>
      </c>
      <c r="W5255">
        <v>123</v>
      </c>
      <c r="X5255">
        <v>0</v>
      </c>
      <c r="Z5255" t="s">
        <v>33</v>
      </c>
      <c r="AA5255" t="s">
        <v>32</v>
      </c>
    </row>
    <row r="5256" spans="1:29" x14ac:dyDescent="0.3">
      <c r="A5256" t="s">
        <v>5298</v>
      </c>
      <c r="B5256">
        <v>3</v>
      </c>
      <c r="C5256" t="s">
        <v>29</v>
      </c>
      <c r="D5256" t="s">
        <v>318</v>
      </c>
      <c r="E5256">
        <v>25</v>
      </c>
      <c r="F5256" t="s">
        <v>31</v>
      </c>
      <c r="G5256">
        <v>36</v>
      </c>
      <c r="H5256">
        <v>110</v>
      </c>
      <c r="I5256">
        <v>1003</v>
      </c>
      <c r="J5256">
        <v>118</v>
      </c>
      <c r="K5256">
        <v>1053</v>
      </c>
      <c r="L5256" t="s">
        <v>32</v>
      </c>
      <c r="M5256" t="s">
        <v>32</v>
      </c>
      <c r="N5256" t="s">
        <v>32</v>
      </c>
      <c r="O5256">
        <v>86</v>
      </c>
      <c r="P5256">
        <v>103</v>
      </c>
      <c r="Q5256">
        <v>329</v>
      </c>
      <c r="R5256">
        <v>185.3</v>
      </c>
      <c r="S5256" t="s">
        <v>32</v>
      </c>
      <c r="T5256" t="s">
        <v>32</v>
      </c>
      <c r="U5256">
        <v>98</v>
      </c>
      <c r="V5256">
        <v>98</v>
      </c>
      <c r="W5256">
        <v>850</v>
      </c>
      <c r="X5256">
        <v>0</v>
      </c>
      <c r="Z5256" t="s">
        <v>32</v>
      </c>
      <c r="AA5256" t="s">
        <v>32</v>
      </c>
      <c r="AB5256" t="s">
        <v>7719</v>
      </c>
      <c r="AC5256" t="s">
        <v>7682</v>
      </c>
    </row>
    <row r="5257" spans="1:29" x14ac:dyDescent="0.3">
      <c r="A5257" t="s">
        <v>5228</v>
      </c>
      <c r="B5257">
        <v>4</v>
      </c>
      <c r="C5257" t="s">
        <v>29</v>
      </c>
      <c r="D5257" t="s">
        <v>30</v>
      </c>
      <c r="E5257">
        <v>39</v>
      </c>
      <c r="F5257" t="s">
        <v>32</v>
      </c>
      <c r="G5257">
        <v>228</v>
      </c>
      <c r="H5257">
        <v>307</v>
      </c>
      <c r="I5257">
        <v>2727</v>
      </c>
      <c r="J5257">
        <v>317</v>
      </c>
      <c r="K5257">
        <v>2828</v>
      </c>
      <c r="L5257" t="s">
        <v>32</v>
      </c>
      <c r="M5257" t="s">
        <v>32</v>
      </c>
      <c r="N5257" t="s">
        <v>32</v>
      </c>
      <c r="O5257">
        <v>260</v>
      </c>
      <c r="P5257">
        <v>222</v>
      </c>
      <c r="Q5257">
        <v>1036</v>
      </c>
      <c r="R5257">
        <v>139.30000000000001</v>
      </c>
      <c r="S5257" t="s">
        <v>37</v>
      </c>
      <c r="T5257" t="s">
        <v>32</v>
      </c>
      <c r="U5257">
        <v>256</v>
      </c>
      <c r="V5257">
        <v>256</v>
      </c>
      <c r="W5257">
        <v>2249</v>
      </c>
      <c r="X5257">
        <v>0</v>
      </c>
      <c r="Z5257" t="s">
        <v>31</v>
      </c>
      <c r="AA5257" t="s">
        <v>32</v>
      </c>
    </row>
    <row r="5258" spans="1:29" x14ac:dyDescent="0.3">
      <c r="A5258" t="s">
        <v>5299</v>
      </c>
      <c r="B5258">
        <v>3</v>
      </c>
      <c r="C5258" t="s">
        <v>29</v>
      </c>
      <c r="D5258" t="s">
        <v>35</v>
      </c>
      <c r="E5258">
        <v>20</v>
      </c>
      <c r="F5258" t="s">
        <v>32</v>
      </c>
      <c r="G5258">
        <v>69</v>
      </c>
      <c r="H5258">
        <v>82</v>
      </c>
      <c r="I5258">
        <v>752</v>
      </c>
      <c r="J5258">
        <v>94</v>
      </c>
      <c r="K5258">
        <v>774</v>
      </c>
      <c r="L5258" t="s">
        <v>32</v>
      </c>
      <c r="M5258" t="s">
        <v>31</v>
      </c>
      <c r="N5258" t="s">
        <v>32</v>
      </c>
      <c r="O5258">
        <v>75</v>
      </c>
      <c r="P5258">
        <v>117</v>
      </c>
      <c r="Q5258">
        <v>332</v>
      </c>
      <c r="R5258">
        <v>266.89999999999998</v>
      </c>
      <c r="S5258" t="s">
        <v>37</v>
      </c>
      <c r="T5258" t="s">
        <v>32</v>
      </c>
      <c r="U5258">
        <v>95</v>
      </c>
      <c r="V5258">
        <v>95</v>
      </c>
      <c r="W5258">
        <v>787</v>
      </c>
      <c r="X5258">
        <v>0</v>
      </c>
      <c r="Z5258" t="s">
        <v>32</v>
      </c>
      <c r="AA5258" t="s">
        <v>32</v>
      </c>
      <c r="AB5258" t="s">
        <v>7728</v>
      </c>
      <c r="AC5258" t="s">
        <v>7675</v>
      </c>
    </row>
    <row r="5259" spans="1:29" x14ac:dyDescent="0.3">
      <c r="A5259" t="s">
        <v>5317</v>
      </c>
      <c r="B5259">
        <v>3</v>
      </c>
      <c r="C5259" t="s">
        <v>29</v>
      </c>
      <c r="D5259" t="s">
        <v>35</v>
      </c>
      <c r="E5259">
        <v>22</v>
      </c>
      <c r="F5259" t="s">
        <v>32</v>
      </c>
      <c r="G5259">
        <v>76</v>
      </c>
      <c r="H5259">
        <v>100</v>
      </c>
      <c r="I5259">
        <v>989</v>
      </c>
      <c r="J5259">
        <v>105</v>
      </c>
      <c r="K5259">
        <v>992</v>
      </c>
      <c r="L5259" t="s">
        <v>32</v>
      </c>
      <c r="M5259" t="s">
        <v>32</v>
      </c>
      <c r="N5259" t="s">
        <v>32</v>
      </c>
      <c r="O5259">
        <v>80</v>
      </c>
      <c r="P5259">
        <v>85</v>
      </c>
      <c r="Q5259">
        <v>302</v>
      </c>
      <c r="R5259">
        <v>170.4</v>
      </c>
      <c r="S5259" t="s">
        <v>32</v>
      </c>
      <c r="T5259" t="s">
        <v>32</v>
      </c>
      <c r="U5259">
        <v>103</v>
      </c>
      <c r="V5259">
        <v>103</v>
      </c>
      <c r="W5259">
        <v>982</v>
      </c>
      <c r="X5259">
        <v>0</v>
      </c>
      <c r="Z5259" t="s">
        <v>32</v>
      </c>
      <c r="AA5259" t="s">
        <v>32</v>
      </c>
      <c r="AB5259" t="s">
        <v>7722</v>
      </c>
      <c r="AC5259" t="s">
        <v>7656</v>
      </c>
    </row>
    <row r="5260" spans="1:29" x14ac:dyDescent="0.3">
      <c r="A5260" t="s">
        <v>5381</v>
      </c>
      <c r="B5260">
        <v>3</v>
      </c>
      <c r="C5260" t="s">
        <v>29</v>
      </c>
      <c r="D5260" t="s">
        <v>35</v>
      </c>
      <c r="E5260">
        <v>21</v>
      </c>
      <c r="F5260" t="s">
        <v>32</v>
      </c>
      <c r="G5260">
        <v>79</v>
      </c>
      <c r="H5260">
        <v>93</v>
      </c>
      <c r="I5260">
        <v>920</v>
      </c>
      <c r="J5260">
        <v>97</v>
      </c>
      <c r="K5260">
        <v>936</v>
      </c>
      <c r="L5260" t="s">
        <v>32</v>
      </c>
      <c r="M5260" t="s">
        <v>32</v>
      </c>
      <c r="N5260" t="s">
        <v>31</v>
      </c>
      <c r="O5260">
        <v>86</v>
      </c>
      <c r="P5260">
        <v>137</v>
      </c>
      <c r="Q5260">
        <v>363</v>
      </c>
      <c r="R5260">
        <v>242</v>
      </c>
      <c r="S5260" t="s">
        <v>32</v>
      </c>
      <c r="T5260" t="s">
        <v>32</v>
      </c>
      <c r="U5260">
        <v>96</v>
      </c>
      <c r="V5260">
        <v>96</v>
      </c>
      <c r="W5260">
        <v>928</v>
      </c>
      <c r="X5260">
        <v>0</v>
      </c>
      <c r="Z5260" t="s">
        <v>31</v>
      </c>
      <c r="AA5260" t="s">
        <v>32</v>
      </c>
      <c r="AB5260" t="s">
        <v>7673</v>
      </c>
      <c r="AC5260" t="s">
        <v>7656</v>
      </c>
    </row>
    <row r="5261" spans="1:29" x14ac:dyDescent="0.3">
      <c r="A5261" t="s">
        <v>5231</v>
      </c>
      <c r="B5261">
        <v>4</v>
      </c>
      <c r="C5261" t="s">
        <v>29</v>
      </c>
      <c r="D5261" t="s">
        <v>30</v>
      </c>
      <c r="E5261">
        <v>13</v>
      </c>
      <c r="F5261" t="s">
        <v>32</v>
      </c>
      <c r="G5261">
        <v>54</v>
      </c>
      <c r="H5261">
        <v>65</v>
      </c>
      <c r="I5261">
        <v>602</v>
      </c>
      <c r="J5261">
        <v>67</v>
      </c>
      <c r="K5261">
        <v>614</v>
      </c>
      <c r="L5261" t="s">
        <v>32</v>
      </c>
      <c r="M5261" t="s">
        <v>32</v>
      </c>
      <c r="N5261" t="s">
        <v>32</v>
      </c>
      <c r="O5261">
        <v>57</v>
      </c>
      <c r="P5261">
        <v>39</v>
      </c>
      <c r="Q5261">
        <v>221</v>
      </c>
      <c r="R5261">
        <v>114.9</v>
      </c>
      <c r="S5261" t="s">
        <v>32</v>
      </c>
      <c r="T5261" t="s">
        <v>32</v>
      </c>
      <c r="U5261">
        <v>62</v>
      </c>
      <c r="V5261">
        <v>62</v>
      </c>
      <c r="W5261">
        <v>556</v>
      </c>
      <c r="X5261">
        <v>0</v>
      </c>
      <c r="Z5261" t="s">
        <v>33</v>
      </c>
      <c r="AA5261" t="s">
        <v>32</v>
      </c>
    </row>
    <row r="5262" spans="1:29" x14ac:dyDescent="0.3">
      <c r="A5262" t="s">
        <v>5382</v>
      </c>
      <c r="B5262">
        <v>3</v>
      </c>
      <c r="C5262" t="s">
        <v>29</v>
      </c>
      <c r="D5262" t="s">
        <v>35</v>
      </c>
      <c r="E5262">
        <v>25</v>
      </c>
      <c r="F5262" t="s">
        <v>32</v>
      </c>
      <c r="G5262">
        <v>90</v>
      </c>
      <c r="H5262">
        <v>127</v>
      </c>
      <c r="I5262">
        <v>1222</v>
      </c>
      <c r="J5262">
        <v>134</v>
      </c>
      <c r="K5262">
        <v>1265</v>
      </c>
      <c r="L5262" t="s">
        <v>32</v>
      </c>
      <c r="M5262" t="s">
        <v>32</v>
      </c>
      <c r="N5262" t="s">
        <v>32</v>
      </c>
      <c r="O5262">
        <v>100</v>
      </c>
      <c r="P5262">
        <v>116</v>
      </c>
      <c r="Q5262">
        <v>409</v>
      </c>
      <c r="R5262">
        <v>180.3</v>
      </c>
      <c r="S5262" t="s">
        <v>32</v>
      </c>
      <c r="T5262" t="s">
        <v>32</v>
      </c>
      <c r="U5262">
        <v>135</v>
      </c>
      <c r="V5262">
        <v>135</v>
      </c>
      <c r="W5262">
        <v>1264</v>
      </c>
      <c r="X5262">
        <v>0</v>
      </c>
      <c r="Z5262" t="s">
        <v>32</v>
      </c>
      <c r="AA5262" t="s">
        <v>32</v>
      </c>
      <c r="AB5262" t="s">
        <v>7728</v>
      </c>
      <c r="AC5262" t="s">
        <v>7675</v>
      </c>
    </row>
    <row r="5263" spans="1:29" x14ac:dyDescent="0.3">
      <c r="A5263" t="s">
        <v>5400</v>
      </c>
      <c r="B5263">
        <v>4</v>
      </c>
      <c r="C5263" t="s">
        <v>29</v>
      </c>
      <c r="D5263" t="s">
        <v>35</v>
      </c>
      <c r="E5263">
        <v>20</v>
      </c>
      <c r="F5263" t="s">
        <v>32</v>
      </c>
      <c r="G5263">
        <v>65</v>
      </c>
      <c r="H5263">
        <v>80</v>
      </c>
      <c r="I5263">
        <v>699</v>
      </c>
      <c r="J5263">
        <v>82</v>
      </c>
      <c r="K5263">
        <v>711</v>
      </c>
      <c r="L5263" t="s">
        <v>32</v>
      </c>
      <c r="M5263" t="s">
        <v>32</v>
      </c>
      <c r="N5263" t="s">
        <v>32</v>
      </c>
      <c r="O5263">
        <v>73</v>
      </c>
      <c r="P5263">
        <v>69</v>
      </c>
      <c r="Q5263">
        <v>294</v>
      </c>
      <c r="R5263">
        <v>178.6</v>
      </c>
      <c r="S5263" t="s">
        <v>32</v>
      </c>
      <c r="T5263" t="s">
        <v>32</v>
      </c>
      <c r="U5263">
        <v>84</v>
      </c>
      <c r="V5263">
        <v>84</v>
      </c>
      <c r="W5263">
        <v>736</v>
      </c>
      <c r="X5263">
        <v>0</v>
      </c>
      <c r="Z5263" t="s">
        <v>33</v>
      </c>
      <c r="AA5263" t="s">
        <v>32</v>
      </c>
      <c r="AB5263" t="s">
        <v>7647</v>
      </c>
      <c r="AC5263" t="s">
        <v>7682</v>
      </c>
    </row>
    <row r="5264" spans="1:29" x14ac:dyDescent="0.3">
      <c r="A5264" t="s">
        <v>5401</v>
      </c>
      <c r="B5264">
        <v>5</v>
      </c>
      <c r="C5264" t="s">
        <v>29</v>
      </c>
      <c r="D5264" t="s">
        <v>318</v>
      </c>
      <c r="E5264">
        <v>14</v>
      </c>
      <c r="F5264" t="s">
        <v>32</v>
      </c>
      <c r="G5264">
        <v>33</v>
      </c>
      <c r="H5264">
        <v>47</v>
      </c>
      <c r="I5264">
        <v>427</v>
      </c>
      <c r="J5264">
        <v>50</v>
      </c>
      <c r="K5264">
        <v>458</v>
      </c>
      <c r="L5264" t="s">
        <v>32</v>
      </c>
      <c r="M5264" t="s">
        <v>32</v>
      </c>
      <c r="N5264" t="s">
        <v>32</v>
      </c>
      <c r="O5264">
        <v>43</v>
      </c>
      <c r="P5264">
        <v>42</v>
      </c>
      <c r="Q5264">
        <v>155</v>
      </c>
      <c r="R5264">
        <v>119.6</v>
      </c>
      <c r="S5264" t="s">
        <v>32</v>
      </c>
      <c r="T5264" t="s">
        <v>32</v>
      </c>
      <c r="U5264">
        <v>50</v>
      </c>
      <c r="V5264">
        <v>50</v>
      </c>
      <c r="W5264">
        <v>462</v>
      </c>
      <c r="X5264">
        <v>0</v>
      </c>
      <c r="Z5264" t="s">
        <v>33</v>
      </c>
      <c r="AA5264" t="s">
        <v>32</v>
      </c>
      <c r="AB5264" t="s">
        <v>7688</v>
      </c>
      <c r="AC5264" t="s">
        <v>7682</v>
      </c>
    </row>
    <row r="5265" spans="1:29" x14ac:dyDescent="0.3">
      <c r="A5265" t="s">
        <v>5402</v>
      </c>
      <c r="B5265">
        <v>4</v>
      </c>
      <c r="C5265" t="s">
        <v>29</v>
      </c>
      <c r="D5265" t="s">
        <v>35</v>
      </c>
      <c r="E5265">
        <v>21</v>
      </c>
      <c r="F5265" t="s">
        <v>32</v>
      </c>
      <c r="G5265">
        <v>46</v>
      </c>
      <c r="H5265">
        <v>70</v>
      </c>
      <c r="I5265">
        <v>632</v>
      </c>
      <c r="J5265">
        <v>74</v>
      </c>
      <c r="K5265">
        <v>661</v>
      </c>
      <c r="L5265" t="s">
        <v>32</v>
      </c>
      <c r="M5265" t="s">
        <v>32</v>
      </c>
      <c r="N5265" t="s">
        <v>32</v>
      </c>
      <c r="O5265">
        <v>54</v>
      </c>
      <c r="P5265">
        <v>34</v>
      </c>
      <c r="Q5265">
        <v>225</v>
      </c>
      <c r="R5265">
        <v>122.3</v>
      </c>
      <c r="S5265" t="s">
        <v>32</v>
      </c>
      <c r="T5265" t="s">
        <v>31</v>
      </c>
      <c r="U5265">
        <v>73</v>
      </c>
      <c r="V5265">
        <v>73</v>
      </c>
      <c r="W5265">
        <v>658</v>
      </c>
      <c r="X5265">
        <v>0</v>
      </c>
      <c r="Z5265" t="s">
        <v>32</v>
      </c>
      <c r="AA5265" t="s">
        <v>32</v>
      </c>
      <c r="AB5265" t="s">
        <v>7719</v>
      </c>
      <c r="AC5265" t="s">
        <v>7682</v>
      </c>
    </row>
    <row r="5266" spans="1:29" x14ac:dyDescent="0.3">
      <c r="A5266" t="s">
        <v>5236</v>
      </c>
      <c r="B5266">
        <v>5</v>
      </c>
      <c r="C5266" t="s">
        <v>40</v>
      </c>
      <c r="D5266" t="s">
        <v>41</v>
      </c>
      <c r="E5266">
        <v>16</v>
      </c>
      <c r="F5266" t="s">
        <v>32</v>
      </c>
      <c r="G5266">
        <v>21</v>
      </c>
      <c r="H5266">
        <v>34</v>
      </c>
      <c r="I5266">
        <v>279</v>
      </c>
      <c r="J5266">
        <v>37</v>
      </c>
      <c r="K5266">
        <v>300</v>
      </c>
      <c r="L5266" t="s">
        <v>32</v>
      </c>
      <c r="M5266" t="s">
        <v>32</v>
      </c>
      <c r="N5266" t="s">
        <v>32</v>
      </c>
      <c r="O5266">
        <v>25</v>
      </c>
      <c r="P5266">
        <v>22</v>
      </c>
      <c r="Q5266">
        <v>122</v>
      </c>
      <c r="R5266">
        <v>97.1</v>
      </c>
      <c r="S5266" t="s">
        <v>32</v>
      </c>
      <c r="T5266" t="s">
        <v>32</v>
      </c>
      <c r="U5266">
        <v>34</v>
      </c>
      <c r="V5266">
        <v>34</v>
      </c>
      <c r="W5266">
        <v>269</v>
      </c>
      <c r="X5266">
        <v>0</v>
      </c>
      <c r="Z5266" t="s">
        <v>33</v>
      </c>
      <c r="AA5266" t="s">
        <v>32</v>
      </c>
    </row>
    <row r="5267" spans="1:29" x14ac:dyDescent="0.3">
      <c r="A5267" t="s">
        <v>5483</v>
      </c>
      <c r="B5267">
        <v>3</v>
      </c>
      <c r="C5267" t="s">
        <v>29</v>
      </c>
      <c r="D5267" t="s">
        <v>35</v>
      </c>
      <c r="E5267">
        <v>32</v>
      </c>
      <c r="F5267" t="s">
        <v>32</v>
      </c>
      <c r="G5267">
        <v>121</v>
      </c>
      <c r="H5267">
        <v>162</v>
      </c>
      <c r="I5267">
        <v>1454</v>
      </c>
      <c r="J5267">
        <v>171</v>
      </c>
      <c r="K5267">
        <v>1502</v>
      </c>
      <c r="L5267" t="s">
        <v>32</v>
      </c>
      <c r="M5267" t="s">
        <v>32</v>
      </c>
      <c r="N5267" t="s">
        <v>32</v>
      </c>
      <c r="O5267">
        <v>139</v>
      </c>
      <c r="P5267">
        <v>147</v>
      </c>
      <c r="Q5267">
        <v>509</v>
      </c>
      <c r="R5267">
        <v>201.9</v>
      </c>
      <c r="S5267" t="s">
        <v>37</v>
      </c>
      <c r="T5267" t="s">
        <v>32</v>
      </c>
      <c r="U5267">
        <v>139</v>
      </c>
      <c r="V5267">
        <v>139</v>
      </c>
      <c r="W5267">
        <v>1224</v>
      </c>
      <c r="X5267">
        <v>0</v>
      </c>
      <c r="Z5267" t="s">
        <v>32</v>
      </c>
      <c r="AA5267" t="s">
        <v>32</v>
      </c>
      <c r="AB5267" t="s">
        <v>7673</v>
      </c>
      <c r="AC5267" t="s">
        <v>7656</v>
      </c>
    </row>
    <row r="5268" spans="1:29" x14ac:dyDescent="0.3">
      <c r="A5268" t="s">
        <v>5237</v>
      </c>
      <c r="B5268">
        <v>5</v>
      </c>
      <c r="C5268" t="s">
        <v>29</v>
      </c>
      <c r="D5268" t="s">
        <v>30</v>
      </c>
      <c r="E5268">
        <v>23</v>
      </c>
      <c r="F5268" t="s">
        <v>32</v>
      </c>
      <c r="G5268">
        <v>55</v>
      </c>
      <c r="H5268">
        <v>84</v>
      </c>
      <c r="I5268">
        <v>751</v>
      </c>
      <c r="J5268">
        <v>91</v>
      </c>
      <c r="K5268">
        <v>789</v>
      </c>
      <c r="L5268" t="s">
        <v>32</v>
      </c>
      <c r="M5268" t="s">
        <v>32</v>
      </c>
      <c r="N5268" t="s">
        <v>37</v>
      </c>
      <c r="O5268">
        <v>69</v>
      </c>
      <c r="P5268">
        <v>68</v>
      </c>
      <c r="Q5268">
        <v>288</v>
      </c>
      <c r="R5268">
        <v>156.5</v>
      </c>
      <c r="S5268" t="s">
        <v>32</v>
      </c>
      <c r="T5268" t="s">
        <v>32</v>
      </c>
      <c r="U5268">
        <v>91</v>
      </c>
      <c r="V5268">
        <v>91</v>
      </c>
      <c r="W5268">
        <v>785</v>
      </c>
      <c r="X5268">
        <v>0</v>
      </c>
      <c r="Z5268" t="s">
        <v>33</v>
      </c>
      <c r="AA5268" t="s">
        <v>32</v>
      </c>
    </row>
    <row r="5269" spans="1:29" x14ac:dyDescent="0.3">
      <c r="A5269" t="s">
        <v>5238</v>
      </c>
      <c r="B5269">
        <v>5</v>
      </c>
      <c r="C5269" t="s">
        <v>29</v>
      </c>
      <c r="D5269" t="s">
        <v>30</v>
      </c>
      <c r="E5269">
        <v>8</v>
      </c>
      <c r="F5269" t="s">
        <v>32</v>
      </c>
      <c r="G5269">
        <v>34</v>
      </c>
      <c r="H5269">
        <v>41</v>
      </c>
      <c r="I5269">
        <v>374</v>
      </c>
      <c r="J5269">
        <v>44</v>
      </c>
      <c r="K5269">
        <v>375</v>
      </c>
      <c r="L5269" t="s">
        <v>32</v>
      </c>
      <c r="M5269" t="s">
        <v>32</v>
      </c>
      <c r="N5269" t="s">
        <v>32</v>
      </c>
      <c r="O5269">
        <v>38</v>
      </c>
      <c r="P5269">
        <v>42</v>
      </c>
      <c r="Q5269">
        <v>169</v>
      </c>
      <c r="R5269">
        <v>192.3</v>
      </c>
      <c r="S5269" t="s">
        <v>32</v>
      </c>
      <c r="T5269" t="s">
        <v>32</v>
      </c>
      <c r="U5269">
        <v>42</v>
      </c>
      <c r="V5269">
        <v>42</v>
      </c>
      <c r="W5269">
        <v>376</v>
      </c>
      <c r="X5269">
        <v>0</v>
      </c>
      <c r="Z5269" t="s">
        <v>32</v>
      </c>
      <c r="AA5269" t="s">
        <v>32</v>
      </c>
    </row>
    <row r="5270" spans="1:29" x14ac:dyDescent="0.3">
      <c r="A5270" t="s">
        <v>5486</v>
      </c>
      <c r="B5270">
        <v>3</v>
      </c>
      <c r="C5270" t="s">
        <v>29</v>
      </c>
      <c r="D5270" t="s">
        <v>220</v>
      </c>
      <c r="E5270">
        <v>28</v>
      </c>
      <c r="F5270" t="s">
        <v>32</v>
      </c>
      <c r="G5270">
        <v>82</v>
      </c>
      <c r="H5270">
        <v>103</v>
      </c>
      <c r="I5270">
        <v>887</v>
      </c>
      <c r="J5270">
        <v>114</v>
      </c>
      <c r="K5270">
        <v>951</v>
      </c>
      <c r="L5270" t="s">
        <v>32</v>
      </c>
      <c r="M5270" t="s">
        <v>32</v>
      </c>
      <c r="N5270" t="s">
        <v>32</v>
      </c>
      <c r="O5270">
        <v>97</v>
      </c>
      <c r="P5270">
        <v>110</v>
      </c>
      <c r="Q5270">
        <v>344</v>
      </c>
      <c r="R5270">
        <v>187.5</v>
      </c>
      <c r="S5270" t="s">
        <v>32</v>
      </c>
      <c r="T5270" t="s">
        <v>32</v>
      </c>
      <c r="U5270">
        <v>114</v>
      </c>
      <c r="V5270">
        <v>114</v>
      </c>
      <c r="W5270">
        <v>943</v>
      </c>
      <c r="X5270">
        <v>0</v>
      </c>
      <c r="Z5270" t="s">
        <v>32</v>
      </c>
      <c r="AA5270" t="s">
        <v>32</v>
      </c>
      <c r="AB5270" t="s">
        <v>7703</v>
      </c>
      <c r="AC5270" t="s">
        <v>7682</v>
      </c>
    </row>
    <row r="5271" spans="1:29" x14ac:dyDescent="0.3">
      <c r="A5271" t="s">
        <v>5487</v>
      </c>
      <c r="B5271">
        <v>5</v>
      </c>
      <c r="C5271" t="s">
        <v>29</v>
      </c>
      <c r="D5271" t="s">
        <v>35</v>
      </c>
      <c r="E5271">
        <v>20</v>
      </c>
      <c r="F5271" t="s">
        <v>32</v>
      </c>
      <c r="G5271">
        <v>63</v>
      </c>
      <c r="H5271">
        <v>88</v>
      </c>
      <c r="I5271">
        <v>640</v>
      </c>
      <c r="J5271">
        <v>95</v>
      </c>
      <c r="K5271">
        <v>682</v>
      </c>
      <c r="L5271" t="s">
        <v>32</v>
      </c>
      <c r="M5271" t="s">
        <v>32</v>
      </c>
      <c r="N5271" t="s">
        <v>32</v>
      </c>
      <c r="O5271">
        <v>72</v>
      </c>
      <c r="P5271">
        <v>53</v>
      </c>
      <c r="Q5271">
        <v>300</v>
      </c>
      <c r="R5271">
        <v>161.9</v>
      </c>
      <c r="S5271" t="s">
        <v>32</v>
      </c>
      <c r="T5271" t="s">
        <v>32</v>
      </c>
      <c r="U5271">
        <v>96</v>
      </c>
      <c r="V5271">
        <v>96</v>
      </c>
      <c r="W5271">
        <v>693</v>
      </c>
      <c r="X5271">
        <v>0</v>
      </c>
      <c r="Z5271" t="s">
        <v>32</v>
      </c>
      <c r="AA5271" t="s">
        <v>32</v>
      </c>
      <c r="AB5271" t="s">
        <v>7704</v>
      </c>
      <c r="AC5271" t="s">
        <v>7682</v>
      </c>
    </row>
    <row r="5272" spans="1:29" x14ac:dyDescent="0.3">
      <c r="A5272" t="s">
        <v>5241</v>
      </c>
      <c r="B5272">
        <v>5</v>
      </c>
      <c r="C5272" t="s">
        <v>29</v>
      </c>
      <c r="D5272" t="s">
        <v>30</v>
      </c>
      <c r="E5272">
        <v>10</v>
      </c>
      <c r="F5272" t="s">
        <v>32</v>
      </c>
      <c r="G5272">
        <v>45</v>
      </c>
      <c r="H5272">
        <v>55</v>
      </c>
      <c r="I5272">
        <v>523</v>
      </c>
      <c r="J5272">
        <v>55</v>
      </c>
      <c r="K5272">
        <v>518</v>
      </c>
      <c r="L5272" t="s">
        <v>32</v>
      </c>
      <c r="M5272" t="s">
        <v>32</v>
      </c>
      <c r="N5272" t="s">
        <v>32</v>
      </c>
      <c r="O5272">
        <v>50</v>
      </c>
      <c r="P5272">
        <v>48</v>
      </c>
      <c r="Q5272">
        <v>196</v>
      </c>
      <c r="R5272">
        <v>161.1</v>
      </c>
      <c r="S5272" t="s">
        <v>31</v>
      </c>
      <c r="T5272" t="s">
        <v>32</v>
      </c>
      <c r="U5272">
        <v>55</v>
      </c>
      <c r="V5272">
        <v>55</v>
      </c>
      <c r="W5272">
        <v>527</v>
      </c>
      <c r="X5272">
        <v>0</v>
      </c>
      <c r="Z5272" t="s">
        <v>33</v>
      </c>
      <c r="AA5272" t="s">
        <v>32</v>
      </c>
    </row>
    <row r="5273" spans="1:29" x14ac:dyDescent="0.3">
      <c r="A5273" t="s">
        <v>5504</v>
      </c>
      <c r="B5273">
        <v>4</v>
      </c>
      <c r="C5273" t="s">
        <v>29</v>
      </c>
      <c r="D5273" t="s">
        <v>35</v>
      </c>
      <c r="E5273">
        <v>21</v>
      </c>
      <c r="F5273" t="s">
        <v>32</v>
      </c>
      <c r="G5273">
        <v>70</v>
      </c>
      <c r="H5273">
        <v>92</v>
      </c>
      <c r="I5273">
        <v>790</v>
      </c>
      <c r="J5273">
        <v>99</v>
      </c>
      <c r="K5273">
        <v>820</v>
      </c>
      <c r="L5273" t="s">
        <v>32</v>
      </c>
      <c r="M5273" t="s">
        <v>32</v>
      </c>
      <c r="N5273" t="s">
        <v>32</v>
      </c>
      <c r="O5273">
        <v>76</v>
      </c>
      <c r="P5273">
        <v>48</v>
      </c>
      <c r="Q5273">
        <v>301</v>
      </c>
      <c r="R5273">
        <v>134.6</v>
      </c>
      <c r="S5273" t="s">
        <v>32</v>
      </c>
      <c r="T5273" t="s">
        <v>32</v>
      </c>
      <c r="U5273">
        <v>100</v>
      </c>
      <c r="V5273">
        <v>100</v>
      </c>
      <c r="W5273">
        <v>839</v>
      </c>
      <c r="X5273">
        <v>0</v>
      </c>
      <c r="Z5273" t="s">
        <v>33</v>
      </c>
      <c r="AA5273" t="s">
        <v>32</v>
      </c>
      <c r="AB5273" t="s">
        <v>7669</v>
      </c>
      <c r="AC5273" t="s">
        <v>7682</v>
      </c>
    </row>
    <row r="5274" spans="1:29" x14ac:dyDescent="0.3">
      <c r="A5274" t="s">
        <v>5712</v>
      </c>
      <c r="B5274">
        <v>3</v>
      </c>
      <c r="C5274" t="s">
        <v>29</v>
      </c>
      <c r="D5274" t="s">
        <v>35</v>
      </c>
      <c r="E5274">
        <v>24</v>
      </c>
      <c r="F5274" t="s">
        <v>32</v>
      </c>
      <c r="G5274">
        <v>98</v>
      </c>
      <c r="H5274">
        <v>133</v>
      </c>
      <c r="I5274">
        <v>1187</v>
      </c>
      <c r="J5274">
        <v>137</v>
      </c>
      <c r="K5274">
        <v>1236</v>
      </c>
      <c r="L5274" t="s">
        <v>32</v>
      </c>
      <c r="M5274" t="s">
        <v>32</v>
      </c>
      <c r="N5274" t="s">
        <v>32</v>
      </c>
      <c r="O5274">
        <v>116</v>
      </c>
      <c r="P5274">
        <v>141</v>
      </c>
      <c r="Q5274">
        <v>490</v>
      </c>
      <c r="R5274">
        <v>191.4</v>
      </c>
      <c r="S5274" t="s">
        <v>37</v>
      </c>
      <c r="T5274" t="s">
        <v>32</v>
      </c>
      <c r="U5274">
        <v>137</v>
      </c>
      <c r="V5274">
        <v>137</v>
      </c>
      <c r="W5274">
        <v>1245</v>
      </c>
      <c r="X5274">
        <v>0</v>
      </c>
      <c r="Z5274" t="s">
        <v>32</v>
      </c>
      <c r="AA5274" t="s">
        <v>32</v>
      </c>
      <c r="AB5274" t="s">
        <v>7689</v>
      </c>
      <c r="AC5274" t="s">
        <v>7656</v>
      </c>
    </row>
    <row r="5275" spans="1:29" x14ac:dyDescent="0.3">
      <c r="A5275" t="s">
        <v>5713</v>
      </c>
      <c r="B5275">
        <v>3</v>
      </c>
      <c r="C5275" t="s">
        <v>29</v>
      </c>
      <c r="D5275" t="s">
        <v>35</v>
      </c>
      <c r="E5275">
        <v>25</v>
      </c>
      <c r="F5275" t="s">
        <v>31</v>
      </c>
      <c r="G5275">
        <v>195</v>
      </c>
      <c r="H5275">
        <v>268</v>
      </c>
      <c r="I5275">
        <v>2182</v>
      </c>
      <c r="J5275">
        <v>276</v>
      </c>
      <c r="K5275">
        <v>2194</v>
      </c>
      <c r="L5275" t="s">
        <v>32</v>
      </c>
      <c r="M5275" t="s">
        <v>32</v>
      </c>
      <c r="N5275" t="s">
        <v>32</v>
      </c>
      <c r="O5275">
        <v>209</v>
      </c>
      <c r="P5275">
        <v>166</v>
      </c>
      <c r="Q5275">
        <v>712</v>
      </c>
      <c r="R5275">
        <v>169.6</v>
      </c>
      <c r="S5275" t="s">
        <v>37</v>
      </c>
      <c r="T5275" t="s">
        <v>32</v>
      </c>
      <c r="U5275">
        <v>264</v>
      </c>
      <c r="V5275">
        <v>264</v>
      </c>
      <c r="W5275">
        <v>2213</v>
      </c>
      <c r="X5275">
        <v>0</v>
      </c>
      <c r="Z5275" t="s">
        <v>31</v>
      </c>
      <c r="AA5275" t="s">
        <v>32</v>
      </c>
      <c r="AB5275" t="s">
        <v>7680</v>
      </c>
      <c r="AC5275" t="s">
        <v>7646</v>
      </c>
    </row>
    <row r="5276" spans="1:29" x14ac:dyDescent="0.3">
      <c r="A5276" t="s">
        <v>5731</v>
      </c>
      <c r="B5276">
        <v>4</v>
      </c>
      <c r="C5276" t="s">
        <v>29</v>
      </c>
      <c r="D5276" t="s">
        <v>35</v>
      </c>
      <c r="E5276">
        <v>16</v>
      </c>
      <c r="F5276" t="s">
        <v>32</v>
      </c>
      <c r="G5276">
        <v>25</v>
      </c>
      <c r="H5276">
        <v>41</v>
      </c>
      <c r="I5276">
        <v>332</v>
      </c>
      <c r="J5276">
        <v>43</v>
      </c>
      <c r="K5276">
        <v>350</v>
      </c>
      <c r="L5276" t="s">
        <v>32</v>
      </c>
      <c r="M5276" t="s">
        <v>32</v>
      </c>
      <c r="N5276" t="s">
        <v>32</v>
      </c>
      <c r="O5276">
        <v>34</v>
      </c>
      <c r="P5276">
        <v>40</v>
      </c>
      <c r="Q5276">
        <v>160</v>
      </c>
      <c r="R5276">
        <v>223.1</v>
      </c>
      <c r="S5276" t="s">
        <v>32</v>
      </c>
      <c r="T5276" t="s">
        <v>32</v>
      </c>
      <c r="U5276">
        <v>43</v>
      </c>
      <c r="V5276">
        <v>43</v>
      </c>
      <c r="W5276">
        <v>341</v>
      </c>
      <c r="X5276">
        <v>0</v>
      </c>
      <c r="Z5276" t="s">
        <v>33</v>
      </c>
      <c r="AA5276" t="s">
        <v>32</v>
      </c>
      <c r="AB5276" t="s">
        <v>7661</v>
      </c>
      <c r="AC5276" t="s">
        <v>7682</v>
      </c>
    </row>
    <row r="5277" spans="1:29" x14ac:dyDescent="0.3">
      <c r="A5277" t="s">
        <v>5246</v>
      </c>
      <c r="B5277">
        <v>4</v>
      </c>
      <c r="C5277" t="s">
        <v>29</v>
      </c>
      <c r="D5277" t="s">
        <v>30</v>
      </c>
      <c r="E5277">
        <v>6</v>
      </c>
      <c r="F5277" t="s">
        <v>32</v>
      </c>
      <c r="G5277">
        <v>35</v>
      </c>
      <c r="H5277">
        <v>48</v>
      </c>
      <c r="I5277">
        <v>357</v>
      </c>
      <c r="J5277">
        <v>49</v>
      </c>
      <c r="K5277">
        <v>368</v>
      </c>
      <c r="L5277" t="s">
        <v>32</v>
      </c>
      <c r="M5277" t="s">
        <v>32</v>
      </c>
      <c r="N5277" t="s">
        <v>32</v>
      </c>
      <c r="O5277">
        <v>36</v>
      </c>
      <c r="P5277">
        <v>28</v>
      </c>
      <c r="Q5277">
        <v>170</v>
      </c>
      <c r="R5277">
        <v>257</v>
      </c>
      <c r="S5277" t="s">
        <v>33</v>
      </c>
      <c r="T5277" t="s">
        <v>33</v>
      </c>
      <c r="U5277">
        <v>0</v>
      </c>
      <c r="V5277">
        <v>0</v>
      </c>
      <c r="X5277">
        <v>0</v>
      </c>
      <c r="Z5277" t="s">
        <v>32</v>
      </c>
      <c r="AA5277" t="s">
        <v>37</v>
      </c>
    </row>
    <row r="5278" spans="1:29" x14ac:dyDescent="0.3">
      <c r="A5278" t="s">
        <v>5733</v>
      </c>
      <c r="B5278">
        <v>3</v>
      </c>
      <c r="C5278" t="s">
        <v>29</v>
      </c>
      <c r="D5278" t="s">
        <v>35</v>
      </c>
      <c r="E5278">
        <v>20</v>
      </c>
      <c r="F5278" t="s">
        <v>32</v>
      </c>
      <c r="G5278">
        <v>78</v>
      </c>
      <c r="H5278">
        <v>107</v>
      </c>
      <c r="I5278">
        <v>899</v>
      </c>
      <c r="J5278">
        <v>110</v>
      </c>
      <c r="K5278">
        <v>899</v>
      </c>
      <c r="L5278" t="s">
        <v>32</v>
      </c>
      <c r="M5278" t="s">
        <v>32</v>
      </c>
      <c r="N5278" t="s">
        <v>32</v>
      </c>
      <c r="O5278">
        <v>89</v>
      </c>
      <c r="P5278">
        <v>84</v>
      </c>
      <c r="Q5278">
        <v>391</v>
      </c>
      <c r="R5278">
        <v>190.1</v>
      </c>
      <c r="S5278" t="s">
        <v>37</v>
      </c>
      <c r="T5278" t="s">
        <v>32</v>
      </c>
      <c r="U5278">
        <v>113</v>
      </c>
      <c r="V5278">
        <v>113</v>
      </c>
      <c r="W5278">
        <v>946</v>
      </c>
      <c r="X5278">
        <v>0</v>
      </c>
      <c r="Z5278" t="s">
        <v>32</v>
      </c>
      <c r="AA5278" t="s">
        <v>32</v>
      </c>
      <c r="AB5278" t="s">
        <v>7690</v>
      </c>
      <c r="AC5278" t="s">
        <v>7675</v>
      </c>
    </row>
    <row r="5279" spans="1:29" x14ac:dyDescent="0.3">
      <c r="A5279" t="s">
        <v>5797</v>
      </c>
      <c r="B5279">
        <v>5</v>
      </c>
      <c r="C5279" t="s">
        <v>40</v>
      </c>
      <c r="D5279" t="s">
        <v>41</v>
      </c>
      <c r="E5279">
        <v>25</v>
      </c>
      <c r="F5279" t="s">
        <v>32</v>
      </c>
      <c r="G5279">
        <v>43</v>
      </c>
      <c r="H5279">
        <v>57</v>
      </c>
      <c r="I5279">
        <v>517</v>
      </c>
      <c r="J5279">
        <v>60</v>
      </c>
      <c r="K5279">
        <v>528</v>
      </c>
      <c r="L5279" t="s">
        <v>32</v>
      </c>
      <c r="M5279" t="s">
        <v>32</v>
      </c>
      <c r="N5279" t="s">
        <v>32</v>
      </c>
      <c r="O5279">
        <v>49</v>
      </c>
      <c r="P5279">
        <v>41</v>
      </c>
      <c r="Q5279">
        <v>214</v>
      </c>
      <c r="R5279">
        <v>152.4</v>
      </c>
      <c r="S5279" t="s">
        <v>32</v>
      </c>
      <c r="T5279" t="s">
        <v>32</v>
      </c>
      <c r="U5279">
        <v>61</v>
      </c>
      <c r="V5279">
        <v>61</v>
      </c>
      <c r="W5279">
        <v>533</v>
      </c>
      <c r="X5279">
        <v>0</v>
      </c>
      <c r="Z5279" t="s">
        <v>33</v>
      </c>
      <c r="AA5279" t="s">
        <v>32</v>
      </c>
      <c r="AB5279" t="s">
        <v>7677</v>
      </c>
      <c r="AC5279" t="s">
        <v>7682</v>
      </c>
    </row>
    <row r="5280" spans="1:29" x14ac:dyDescent="0.3">
      <c r="A5280" t="s">
        <v>5248</v>
      </c>
      <c r="B5280">
        <v>5</v>
      </c>
      <c r="C5280" t="s">
        <v>29</v>
      </c>
      <c r="D5280" t="s">
        <v>30</v>
      </c>
      <c r="E5280">
        <v>28</v>
      </c>
      <c r="F5280" t="s">
        <v>32</v>
      </c>
      <c r="G5280">
        <v>102</v>
      </c>
      <c r="H5280">
        <v>139</v>
      </c>
      <c r="I5280">
        <v>1266</v>
      </c>
      <c r="J5280">
        <v>150</v>
      </c>
      <c r="K5280">
        <v>1344</v>
      </c>
      <c r="L5280" t="s">
        <v>32</v>
      </c>
      <c r="M5280" t="s">
        <v>32</v>
      </c>
      <c r="N5280" t="s">
        <v>32</v>
      </c>
      <c r="O5280">
        <v>108</v>
      </c>
      <c r="P5280">
        <v>92</v>
      </c>
      <c r="Q5280">
        <v>448</v>
      </c>
      <c r="R5280">
        <v>171.4</v>
      </c>
      <c r="S5280" t="s">
        <v>37</v>
      </c>
      <c r="T5280" t="s">
        <v>32</v>
      </c>
      <c r="U5280">
        <v>148</v>
      </c>
      <c r="V5280">
        <v>148</v>
      </c>
      <c r="W5280">
        <v>1329</v>
      </c>
      <c r="X5280">
        <v>0</v>
      </c>
      <c r="Z5280" t="s">
        <v>32</v>
      </c>
      <c r="AA5280" t="s">
        <v>32</v>
      </c>
    </row>
    <row r="5281" spans="1:29" x14ac:dyDescent="0.3">
      <c r="A5281" t="s">
        <v>5813</v>
      </c>
      <c r="B5281">
        <v>4</v>
      </c>
      <c r="C5281" t="s">
        <v>40</v>
      </c>
      <c r="D5281" t="s">
        <v>41</v>
      </c>
      <c r="E5281">
        <v>28</v>
      </c>
      <c r="F5281" t="s">
        <v>32</v>
      </c>
      <c r="G5281">
        <v>94</v>
      </c>
      <c r="H5281">
        <v>115</v>
      </c>
      <c r="I5281">
        <v>1109</v>
      </c>
      <c r="J5281">
        <v>121</v>
      </c>
      <c r="K5281">
        <v>1150</v>
      </c>
      <c r="L5281" t="s">
        <v>32</v>
      </c>
      <c r="M5281" t="s">
        <v>32</v>
      </c>
      <c r="N5281" t="s">
        <v>32</v>
      </c>
      <c r="O5281">
        <v>109</v>
      </c>
      <c r="P5281">
        <v>124</v>
      </c>
      <c r="Q5281">
        <v>416</v>
      </c>
      <c r="R5281">
        <v>169.1</v>
      </c>
      <c r="S5281" t="s">
        <v>32</v>
      </c>
      <c r="T5281" t="s">
        <v>32</v>
      </c>
      <c r="U5281">
        <v>120</v>
      </c>
      <c r="V5281">
        <v>120</v>
      </c>
      <c r="W5281">
        <v>1141</v>
      </c>
      <c r="X5281">
        <v>0</v>
      </c>
      <c r="Z5281" t="s">
        <v>32</v>
      </c>
      <c r="AA5281" t="s">
        <v>32</v>
      </c>
      <c r="AB5281" t="s">
        <v>7711</v>
      </c>
      <c r="AC5281" t="s">
        <v>7682</v>
      </c>
    </row>
    <row r="5282" spans="1:29" x14ac:dyDescent="0.3">
      <c r="A5282" t="s">
        <v>5814</v>
      </c>
      <c r="B5282">
        <v>4</v>
      </c>
      <c r="C5282" t="s">
        <v>29</v>
      </c>
      <c r="D5282" t="s">
        <v>35</v>
      </c>
      <c r="E5282">
        <v>22</v>
      </c>
      <c r="F5282" t="s">
        <v>32</v>
      </c>
      <c r="G5282">
        <v>66</v>
      </c>
      <c r="H5282">
        <v>92</v>
      </c>
      <c r="I5282">
        <v>852</v>
      </c>
      <c r="J5282">
        <v>97</v>
      </c>
      <c r="K5282">
        <v>883</v>
      </c>
      <c r="L5282" t="s">
        <v>32</v>
      </c>
      <c r="M5282" t="s">
        <v>32</v>
      </c>
      <c r="N5282" t="s">
        <v>32</v>
      </c>
      <c r="O5282">
        <v>77</v>
      </c>
      <c r="P5282">
        <v>85</v>
      </c>
      <c r="Q5282">
        <v>333</v>
      </c>
      <c r="R5282">
        <v>202.2</v>
      </c>
      <c r="S5282" t="s">
        <v>32</v>
      </c>
      <c r="T5282" t="s">
        <v>32</v>
      </c>
      <c r="U5282">
        <v>97</v>
      </c>
      <c r="V5282">
        <v>97</v>
      </c>
      <c r="W5282">
        <v>879</v>
      </c>
      <c r="X5282">
        <v>0</v>
      </c>
      <c r="Z5282" t="s">
        <v>32</v>
      </c>
      <c r="AA5282" t="s">
        <v>32</v>
      </c>
      <c r="AB5282" t="s">
        <v>7687</v>
      </c>
      <c r="AC5282" t="s">
        <v>7682</v>
      </c>
    </row>
    <row r="5283" spans="1:29" x14ac:dyDescent="0.3">
      <c r="A5283" t="s">
        <v>5250</v>
      </c>
      <c r="B5283">
        <v>4</v>
      </c>
      <c r="C5283" t="s">
        <v>29</v>
      </c>
      <c r="D5283" t="s">
        <v>30</v>
      </c>
      <c r="E5283">
        <v>28</v>
      </c>
      <c r="F5283" t="s">
        <v>32</v>
      </c>
      <c r="G5283">
        <v>63</v>
      </c>
      <c r="H5283">
        <v>109</v>
      </c>
      <c r="I5283">
        <v>1024</v>
      </c>
      <c r="J5283">
        <v>109</v>
      </c>
      <c r="K5283">
        <v>1024</v>
      </c>
      <c r="L5283" t="s">
        <v>32</v>
      </c>
      <c r="M5283" t="s">
        <v>32</v>
      </c>
      <c r="N5283" t="s">
        <v>32</v>
      </c>
      <c r="O5283">
        <v>76</v>
      </c>
      <c r="P5283">
        <v>121</v>
      </c>
      <c r="Q5283">
        <v>338</v>
      </c>
      <c r="R5283">
        <v>253</v>
      </c>
      <c r="S5283" t="s">
        <v>32</v>
      </c>
      <c r="T5283" t="s">
        <v>32</v>
      </c>
      <c r="U5283">
        <v>111</v>
      </c>
      <c r="V5283">
        <v>111</v>
      </c>
      <c r="W5283">
        <v>1025</v>
      </c>
      <c r="X5283">
        <v>0</v>
      </c>
      <c r="Z5283" t="s">
        <v>32</v>
      </c>
      <c r="AA5283" t="s">
        <v>32</v>
      </c>
    </row>
    <row r="5284" spans="1:29" x14ac:dyDescent="0.3">
      <c r="A5284" t="s">
        <v>5251</v>
      </c>
      <c r="B5284">
        <v>4</v>
      </c>
      <c r="C5284" t="s">
        <v>29</v>
      </c>
      <c r="D5284" t="s">
        <v>30</v>
      </c>
      <c r="E5284">
        <v>14</v>
      </c>
      <c r="F5284" t="s">
        <v>32</v>
      </c>
      <c r="G5284">
        <v>44</v>
      </c>
      <c r="H5284">
        <v>72</v>
      </c>
      <c r="I5284">
        <v>593</v>
      </c>
      <c r="J5284">
        <v>73</v>
      </c>
      <c r="K5284">
        <v>617</v>
      </c>
      <c r="L5284" t="s">
        <v>32</v>
      </c>
      <c r="M5284" t="s">
        <v>32</v>
      </c>
      <c r="N5284" t="s">
        <v>32</v>
      </c>
      <c r="O5284">
        <v>50</v>
      </c>
      <c r="P5284">
        <v>71</v>
      </c>
      <c r="Q5284">
        <v>212</v>
      </c>
      <c r="R5284">
        <v>251.4</v>
      </c>
      <c r="S5284" t="s">
        <v>37</v>
      </c>
      <c r="T5284" t="s">
        <v>32</v>
      </c>
      <c r="U5284">
        <v>65</v>
      </c>
      <c r="V5284">
        <v>65</v>
      </c>
      <c r="W5284">
        <v>502</v>
      </c>
      <c r="X5284">
        <v>0</v>
      </c>
      <c r="Z5284" t="s">
        <v>33</v>
      </c>
      <c r="AA5284" t="s">
        <v>32</v>
      </c>
    </row>
    <row r="5285" spans="1:29" x14ac:dyDescent="0.3">
      <c r="A5285" t="s">
        <v>5816</v>
      </c>
      <c r="B5285">
        <v>5</v>
      </c>
      <c r="C5285" t="s">
        <v>40</v>
      </c>
      <c r="D5285" t="s">
        <v>41</v>
      </c>
      <c r="E5285">
        <v>25</v>
      </c>
      <c r="F5285" t="s">
        <v>32</v>
      </c>
      <c r="G5285">
        <v>70</v>
      </c>
      <c r="H5285">
        <v>92</v>
      </c>
      <c r="I5285">
        <v>835</v>
      </c>
      <c r="J5285">
        <v>97</v>
      </c>
      <c r="K5285">
        <v>868</v>
      </c>
      <c r="L5285" t="s">
        <v>32</v>
      </c>
      <c r="M5285" t="s">
        <v>32</v>
      </c>
      <c r="N5285" t="s">
        <v>32</v>
      </c>
      <c r="O5285">
        <v>77</v>
      </c>
      <c r="P5285">
        <v>67</v>
      </c>
      <c r="Q5285">
        <v>308</v>
      </c>
      <c r="R5285">
        <v>141.6</v>
      </c>
      <c r="S5285" t="s">
        <v>32</v>
      </c>
      <c r="T5285" t="s">
        <v>32</v>
      </c>
      <c r="U5285">
        <v>97</v>
      </c>
      <c r="V5285">
        <v>97</v>
      </c>
      <c r="W5285">
        <v>870</v>
      </c>
      <c r="X5285">
        <v>0</v>
      </c>
      <c r="Z5285" t="s">
        <v>32</v>
      </c>
      <c r="AA5285" t="s">
        <v>32</v>
      </c>
      <c r="AB5285" t="s">
        <v>7730</v>
      </c>
      <c r="AC5285" t="s">
        <v>7682</v>
      </c>
    </row>
    <row r="5286" spans="1:29" x14ac:dyDescent="0.3">
      <c r="A5286" t="s">
        <v>5817</v>
      </c>
      <c r="B5286">
        <v>4</v>
      </c>
      <c r="C5286" t="s">
        <v>40</v>
      </c>
      <c r="D5286" t="s">
        <v>41</v>
      </c>
      <c r="E5286">
        <v>17</v>
      </c>
      <c r="F5286" t="s">
        <v>32</v>
      </c>
      <c r="G5286">
        <v>47</v>
      </c>
      <c r="H5286">
        <v>71</v>
      </c>
      <c r="I5286">
        <v>661</v>
      </c>
      <c r="J5286">
        <v>69</v>
      </c>
      <c r="K5286">
        <v>660</v>
      </c>
      <c r="L5286" t="s">
        <v>32</v>
      </c>
      <c r="M5286" t="s">
        <v>32</v>
      </c>
      <c r="N5286" t="s">
        <v>32</v>
      </c>
      <c r="O5286">
        <v>56</v>
      </c>
      <c r="P5286">
        <v>78</v>
      </c>
      <c r="Q5286">
        <v>231</v>
      </c>
      <c r="R5286">
        <v>197.6</v>
      </c>
      <c r="S5286" t="s">
        <v>37</v>
      </c>
      <c r="T5286" t="s">
        <v>32</v>
      </c>
      <c r="U5286">
        <v>71</v>
      </c>
      <c r="V5286">
        <v>71</v>
      </c>
      <c r="W5286">
        <v>681</v>
      </c>
      <c r="X5286">
        <v>0</v>
      </c>
      <c r="Z5286" t="s">
        <v>32</v>
      </c>
      <c r="AA5286" t="s">
        <v>32</v>
      </c>
      <c r="AB5286" t="s">
        <v>7689</v>
      </c>
      <c r="AC5286" t="s">
        <v>7656</v>
      </c>
    </row>
    <row r="5287" spans="1:29" x14ac:dyDescent="0.3">
      <c r="A5287" t="s">
        <v>5253</v>
      </c>
      <c r="B5287">
        <v>5</v>
      </c>
      <c r="C5287" t="s">
        <v>40</v>
      </c>
      <c r="D5287" t="s">
        <v>41</v>
      </c>
      <c r="E5287">
        <v>21</v>
      </c>
      <c r="F5287" t="s">
        <v>32</v>
      </c>
      <c r="G5287">
        <v>41</v>
      </c>
      <c r="H5287">
        <v>72</v>
      </c>
      <c r="I5287">
        <v>677</v>
      </c>
      <c r="J5287">
        <v>78</v>
      </c>
      <c r="K5287">
        <v>714</v>
      </c>
      <c r="L5287" t="s">
        <v>32</v>
      </c>
      <c r="M5287" t="s">
        <v>32</v>
      </c>
      <c r="N5287" t="s">
        <v>32</v>
      </c>
      <c r="O5287">
        <v>48</v>
      </c>
      <c r="P5287">
        <v>53</v>
      </c>
      <c r="Q5287">
        <v>190</v>
      </c>
      <c r="R5287">
        <v>180.5</v>
      </c>
      <c r="S5287" t="s">
        <v>32</v>
      </c>
      <c r="T5287" t="s">
        <v>32</v>
      </c>
      <c r="U5287">
        <v>74</v>
      </c>
      <c r="V5287">
        <v>74</v>
      </c>
      <c r="W5287">
        <v>678</v>
      </c>
      <c r="X5287">
        <v>0</v>
      </c>
      <c r="Z5287" t="s">
        <v>33</v>
      </c>
      <c r="AA5287" t="s">
        <v>32</v>
      </c>
    </row>
    <row r="5288" spans="1:29" x14ac:dyDescent="0.3">
      <c r="A5288" t="s">
        <v>5894</v>
      </c>
      <c r="B5288">
        <v>3</v>
      </c>
      <c r="C5288" t="s">
        <v>29</v>
      </c>
      <c r="D5288" t="s">
        <v>35</v>
      </c>
      <c r="E5288">
        <v>20</v>
      </c>
      <c r="F5288" t="s">
        <v>32</v>
      </c>
      <c r="G5288">
        <v>63</v>
      </c>
      <c r="H5288">
        <v>101</v>
      </c>
      <c r="I5288">
        <v>896</v>
      </c>
      <c r="J5288">
        <v>104</v>
      </c>
      <c r="K5288">
        <v>913</v>
      </c>
      <c r="L5288" t="s">
        <v>32</v>
      </c>
      <c r="M5288" t="s">
        <v>32</v>
      </c>
      <c r="N5288" t="s">
        <v>32</v>
      </c>
      <c r="O5288">
        <v>78</v>
      </c>
      <c r="P5288">
        <v>58</v>
      </c>
      <c r="Q5288">
        <v>310</v>
      </c>
      <c r="R5288">
        <v>163.30000000000001</v>
      </c>
      <c r="S5288" t="s">
        <v>32</v>
      </c>
      <c r="T5288" t="s">
        <v>31</v>
      </c>
      <c r="U5288">
        <v>106</v>
      </c>
      <c r="V5288">
        <v>106</v>
      </c>
      <c r="W5288">
        <v>923</v>
      </c>
      <c r="X5288">
        <v>0</v>
      </c>
      <c r="Z5288" t="s">
        <v>32</v>
      </c>
      <c r="AA5288" t="s">
        <v>32</v>
      </c>
      <c r="AB5288" t="s">
        <v>7703</v>
      </c>
      <c r="AC5288" t="s">
        <v>7682</v>
      </c>
    </row>
    <row r="5289" spans="1:29" x14ac:dyDescent="0.3">
      <c r="A5289" t="s">
        <v>5254</v>
      </c>
      <c r="B5289">
        <v>5</v>
      </c>
      <c r="C5289" t="s">
        <v>29</v>
      </c>
      <c r="D5289" t="s">
        <v>30</v>
      </c>
      <c r="E5289">
        <v>17</v>
      </c>
      <c r="F5289" t="s">
        <v>32</v>
      </c>
      <c r="G5289">
        <v>52</v>
      </c>
      <c r="H5289">
        <v>92</v>
      </c>
      <c r="I5289">
        <v>877</v>
      </c>
      <c r="J5289">
        <v>93</v>
      </c>
      <c r="K5289">
        <v>887</v>
      </c>
      <c r="L5289" t="s">
        <v>32</v>
      </c>
      <c r="M5289" t="s">
        <v>32</v>
      </c>
      <c r="N5289" t="s">
        <v>32</v>
      </c>
      <c r="O5289">
        <v>69</v>
      </c>
      <c r="P5289">
        <v>74</v>
      </c>
      <c r="Q5289">
        <v>264</v>
      </c>
      <c r="R5289">
        <v>191.2</v>
      </c>
      <c r="S5289" t="s">
        <v>32</v>
      </c>
      <c r="T5289" t="s">
        <v>32</v>
      </c>
      <c r="U5289">
        <v>94</v>
      </c>
      <c r="V5289">
        <v>94</v>
      </c>
      <c r="W5289">
        <v>905</v>
      </c>
      <c r="X5289">
        <v>0</v>
      </c>
      <c r="Z5289" t="s">
        <v>33</v>
      </c>
      <c r="AA5289" t="s">
        <v>32</v>
      </c>
    </row>
    <row r="5290" spans="1:29" x14ac:dyDescent="0.3">
      <c r="A5290" t="s">
        <v>5255</v>
      </c>
      <c r="B5290">
        <v>5</v>
      </c>
      <c r="C5290" t="s">
        <v>29</v>
      </c>
      <c r="D5290" t="s">
        <v>30</v>
      </c>
      <c r="E5290">
        <v>15</v>
      </c>
      <c r="F5290" t="s">
        <v>32</v>
      </c>
      <c r="G5290">
        <v>24</v>
      </c>
      <c r="H5290">
        <v>39</v>
      </c>
      <c r="I5290">
        <v>333</v>
      </c>
      <c r="J5290">
        <v>43</v>
      </c>
      <c r="K5290">
        <v>358</v>
      </c>
      <c r="L5290" t="s">
        <v>32</v>
      </c>
      <c r="M5290" t="s">
        <v>32</v>
      </c>
      <c r="N5290" t="s">
        <v>32</v>
      </c>
      <c r="O5290">
        <v>32</v>
      </c>
      <c r="P5290">
        <v>39</v>
      </c>
      <c r="Q5290">
        <v>126</v>
      </c>
      <c r="R5290">
        <v>195.2</v>
      </c>
      <c r="S5290" t="s">
        <v>32</v>
      </c>
      <c r="T5290" t="s">
        <v>32</v>
      </c>
      <c r="U5290">
        <v>42</v>
      </c>
      <c r="V5290">
        <v>42</v>
      </c>
      <c r="W5290">
        <v>359</v>
      </c>
      <c r="X5290">
        <v>0</v>
      </c>
      <c r="Z5290" t="s">
        <v>33</v>
      </c>
      <c r="AA5290" t="s">
        <v>32</v>
      </c>
    </row>
    <row r="5291" spans="1:29" x14ac:dyDescent="0.3">
      <c r="A5291" t="s">
        <v>5896</v>
      </c>
      <c r="B5291">
        <v>4</v>
      </c>
      <c r="C5291" t="s">
        <v>29</v>
      </c>
      <c r="D5291" t="s">
        <v>35</v>
      </c>
      <c r="E5291">
        <v>21</v>
      </c>
      <c r="F5291" t="s">
        <v>32</v>
      </c>
      <c r="G5291">
        <v>39</v>
      </c>
      <c r="H5291">
        <v>66</v>
      </c>
      <c r="I5291">
        <v>564</v>
      </c>
      <c r="J5291">
        <v>69</v>
      </c>
      <c r="K5291">
        <v>590</v>
      </c>
      <c r="L5291" t="s">
        <v>32</v>
      </c>
      <c r="M5291" t="s">
        <v>32</v>
      </c>
      <c r="N5291" t="s">
        <v>32</v>
      </c>
      <c r="O5291">
        <v>52</v>
      </c>
      <c r="P5291">
        <v>43</v>
      </c>
      <c r="Q5291">
        <v>247</v>
      </c>
      <c r="R5291">
        <v>132.6</v>
      </c>
      <c r="S5291" t="s">
        <v>32</v>
      </c>
      <c r="T5291" t="s">
        <v>31</v>
      </c>
      <c r="U5291">
        <v>69</v>
      </c>
      <c r="V5291">
        <v>69</v>
      </c>
      <c r="W5291">
        <v>583</v>
      </c>
      <c r="X5291">
        <v>0</v>
      </c>
      <c r="Z5291" t="s">
        <v>32</v>
      </c>
      <c r="AA5291" t="s">
        <v>32</v>
      </c>
      <c r="AB5291" t="s">
        <v>7724</v>
      </c>
      <c r="AC5291" t="s">
        <v>7682</v>
      </c>
    </row>
    <row r="5292" spans="1:29" x14ac:dyDescent="0.3">
      <c r="A5292" t="s">
        <v>5256</v>
      </c>
      <c r="B5292">
        <v>4</v>
      </c>
      <c r="C5292" t="s">
        <v>29</v>
      </c>
      <c r="D5292" t="s">
        <v>30</v>
      </c>
      <c r="E5292">
        <v>6</v>
      </c>
      <c r="F5292" t="s">
        <v>32</v>
      </c>
      <c r="G5292">
        <v>83</v>
      </c>
      <c r="H5292">
        <v>126</v>
      </c>
      <c r="I5292">
        <v>997</v>
      </c>
      <c r="J5292">
        <v>131</v>
      </c>
      <c r="K5292">
        <v>1070</v>
      </c>
      <c r="L5292" t="s">
        <v>32</v>
      </c>
      <c r="M5292" t="s">
        <v>32</v>
      </c>
      <c r="N5292" t="s">
        <v>32</v>
      </c>
      <c r="O5292">
        <v>99</v>
      </c>
      <c r="P5292">
        <v>92</v>
      </c>
      <c r="Q5292">
        <v>397</v>
      </c>
      <c r="R5292">
        <v>189.1</v>
      </c>
      <c r="S5292" t="s">
        <v>33</v>
      </c>
      <c r="T5292" t="s">
        <v>32</v>
      </c>
      <c r="U5292">
        <v>19</v>
      </c>
      <c r="V5292">
        <v>19</v>
      </c>
      <c r="W5292">
        <v>198</v>
      </c>
      <c r="X5292">
        <v>0</v>
      </c>
      <c r="Z5292" t="s">
        <v>37</v>
      </c>
      <c r="AA5292" t="s">
        <v>32</v>
      </c>
    </row>
    <row r="5293" spans="1:29" x14ac:dyDescent="0.3">
      <c r="A5293" t="s">
        <v>5257</v>
      </c>
      <c r="B5293">
        <v>3</v>
      </c>
      <c r="C5293" t="s">
        <v>29</v>
      </c>
      <c r="D5293" t="s">
        <v>30</v>
      </c>
      <c r="E5293">
        <v>16</v>
      </c>
      <c r="F5293" t="s">
        <v>32</v>
      </c>
      <c r="G5293">
        <v>81</v>
      </c>
      <c r="H5293">
        <v>131</v>
      </c>
      <c r="I5293">
        <v>1164</v>
      </c>
      <c r="J5293">
        <v>135</v>
      </c>
      <c r="K5293">
        <v>1225</v>
      </c>
      <c r="L5293" t="s">
        <v>32</v>
      </c>
      <c r="M5293" t="s">
        <v>32</v>
      </c>
      <c r="N5293" t="s">
        <v>32</v>
      </c>
      <c r="O5293">
        <v>90</v>
      </c>
      <c r="P5293">
        <v>106</v>
      </c>
      <c r="Q5293">
        <v>328</v>
      </c>
      <c r="R5293">
        <v>259.60000000000002</v>
      </c>
      <c r="S5293" t="s">
        <v>37</v>
      </c>
      <c r="T5293" t="s">
        <v>32</v>
      </c>
      <c r="U5293">
        <v>120</v>
      </c>
      <c r="V5293">
        <v>120</v>
      </c>
      <c r="W5293">
        <v>1044</v>
      </c>
      <c r="X5293">
        <v>0</v>
      </c>
      <c r="Z5293" t="s">
        <v>32</v>
      </c>
      <c r="AA5293" t="s">
        <v>32</v>
      </c>
    </row>
    <row r="5294" spans="1:29" x14ac:dyDescent="0.3">
      <c r="A5294" t="s">
        <v>5911</v>
      </c>
      <c r="B5294">
        <v>3</v>
      </c>
      <c r="C5294" t="s">
        <v>40</v>
      </c>
      <c r="D5294" t="s">
        <v>41</v>
      </c>
      <c r="E5294">
        <v>16</v>
      </c>
      <c r="F5294" t="s">
        <v>32</v>
      </c>
      <c r="G5294">
        <v>36</v>
      </c>
      <c r="H5294">
        <v>51</v>
      </c>
      <c r="I5294">
        <v>470</v>
      </c>
      <c r="J5294">
        <v>53</v>
      </c>
      <c r="K5294">
        <v>473</v>
      </c>
      <c r="L5294" t="s">
        <v>32</v>
      </c>
      <c r="M5294" t="s">
        <v>32</v>
      </c>
      <c r="N5294" t="s">
        <v>32</v>
      </c>
      <c r="O5294">
        <v>42</v>
      </c>
      <c r="P5294">
        <v>56</v>
      </c>
      <c r="Q5294">
        <v>173</v>
      </c>
      <c r="R5294">
        <v>204.8</v>
      </c>
      <c r="S5294" t="s">
        <v>32</v>
      </c>
      <c r="T5294" t="s">
        <v>32</v>
      </c>
      <c r="U5294">
        <v>53</v>
      </c>
      <c r="V5294">
        <v>53</v>
      </c>
      <c r="W5294">
        <v>487</v>
      </c>
      <c r="X5294">
        <v>0</v>
      </c>
      <c r="Z5294" t="s">
        <v>33</v>
      </c>
      <c r="AA5294" t="s">
        <v>32</v>
      </c>
      <c r="AB5294" t="s">
        <v>7660</v>
      </c>
      <c r="AC5294" t="s">
        <v>7675</v>
      </c>
    </row>
    <row r="5295" spans="1:29" x14ac:dyDescent="0.3">
      <c r="A5295" t="s">
        <v>5258</v>
      </c>
      <c r="C5295" t="s">
        <v>29</v>
      </c>
      <c r="D5295" t="s">
        <v>30</v>
      </c>
      <c r="E5295">
        <v>1</v>
      </c>
      <c r="F5295" t="s">
        <v>32</v>
      </c>
      <c r="G5295">
        <v>23</v>
      </c>
      <c r="H5295">
        <v>34</v>
      </c>
      <c r="I5295">
        <v>267</v>
      </c>
      <c r="J5295">
        <v>35</v>
      </c>
      <c r="K5295">
        <v>288</v>
      </c>
      <c r="L5295" t="s">
        <v>32</v>
      </c>
      <c r="M5295" t="s">
        <v>31</v>
      </c>
      <c r="N5295" t="s">
        <v>32</v>
      </c>
      <c r="O5295">
        <v>27</v>
      </c>
      <c r="P5295">
        <v>30</v>
      </c>
      <c r="Q5295">
        <v>111</v>
      </c>
      <c r="R5295">
        <v>288.7</v>
      </c>
      <c r="S5295" t="s">
        <v>33</v>
      </c>
      <c r="T5295" t="s">
        <v>33</v>
      </c>
      <c r="U5295">
        <v>0</v>
      </c>
      <c r="V5295">
        <v>0</v>
      </c>
      <c r="X5295">
        <v>0</v>
      </c>
      <c r="Z5295" t="s">
        <v>33</v>
      </c>
      <c r="AA5295" t="s">
        <v>32</v>
      </c>
    </row>
    <row r="5296" spans="1:29" x14ac:dyDescent="0.3">
      <c r="A5296" t="s">
        <v>5912</v>
      </c>
      <c r="B5296">
        <v>5</v>
      </c>
      <c r="C5296" t="s">
        <v>29</v>
      </c>
      <c r="D5296" t="s">
        <v>35</v>
      </c>
      <c r="E5296">
        <v>21</v>
      </c>
      <c r="F5296" t="s">
        <v>32</v>
      </c>
      <c r="G5296">
        <v>65</v>
      </c>
      <c r="H5296">
        <v>101</v>
      </c>
      <c r="I5296">
        <v>872</v>
      </c>
      <c r="J5296">
        <v>106</v>
      </c>
      <c r="K5296">
        <v>896</v>
      </c>
      <c r="L5296" t="s">
        <v>32</v>
      </c>
      <c r="M5296" t="s">
        <v>32</v>
      </c>
      <c r="N5296" t="s">
        <v>37</v>
      </c>
      <c r="O5296">
        <v>87</v>
      </c>
      <c r="P5296">
        <v>90</v>
      </c>
      <c r="Q5296">
        <v>287</v>
      </c>
      <c r="R5296">
        <v>148.30000000000001</v>
      </c>
      <c r="S5296" t="s">
        <v>32</v>
      </c>
      <c r="T5296" t="s">
        <v>37</v>
      </c>
      <c r="U5296">
        <v>94</v>
      </c>
      <c r="V5296">
        <v>94</v>
      </c>
      <c r="W5296">
        <v>782</v>
      </c>
      <c r="X5296">
        <v>0</v>
      </c>
      <c r="Z5296" t="s">
        <v>33</v>
      </c>
      <c r="AA5296" t="s">
        <v>32</v>
      </c>
      <c r="AB5296" t="s">
        <v>7667</v>
      </c>
      <c r="AC5296" t="s">
        <v>7682</v>
      </c>
    </row>
    <row r="5297" spans="1:29" x14ac:dyDescent="0.3">
      <c r="A5297" t="s">
        <v>5676</v>
      </c>
      <c r="B5297">
        <v>4</v>
      </c>
      <c r="C5297" t="s">
        <v>29</v>
      </c>
      <c r="D5297" t="s">
        <v>35</v>
      </c>
      <c r="E5297">
        <v>18</v>
      </c>
      <c r="F5297" t="s">
        <v>32</v>
      </c>
      <c r="G5297">
        <v>47</v>
      </c>
      <c r="H5297">
        <v>63</v>
      </c>
      <c r="I5297">
        <v>580</v>
      </c>
      <c r="J5297">
        <v>73</v>
      </c>
      <c r="K5297">
        <v>602</v>
      </c>
      <c r="L5297" t="s">
        <v>32</v>
      </c>
      <c r="M5297" t="s">
        <v>32</v>
      </c>
      <c r="N5297" t="s">
        <v>32</v>
      </c>
      <c r="O5297">
        <v>53</v>
      </c>
      <c r="P5297">
        <v>62</v>
      </c>
      <c r="Q5297">
        <v>262</v>
      </c>
      <c r="R5297">
        <v>211.9</v>
      </c>
      <c r="S5297" t="s">
        <v>32</v>
      </c>
      <c r="T5297" t="s">
        <v>32</v>
      </c>
      <c r="U5297">
        <v>67</v>
      </c>
      <c r="V5297">
        <v>67</v>
      </c>
      <c r="W5297">
        <v>536</v>
      </c>
      <c r="X5297">
        <v>0</v>
      </c>
      <c r="Z5297" t="s">
        <v>32</v>
      </c>
      <c r="AA5297" t="s">
        <v>32</v>
      </c>
      <c r="AB5297" t="s">
        <v>7681</v>
      </c>
      <c r="AC5297" t="s">
        <v>7682</v>
      </c>
    </row>
    <row r="5298" spans="1:29" x14ac:dyDescent="0.3">
      <c r="A5298" t="s">
        <v>5677</v>
      </c>
      <c r="B5298">
        <v>5</v>
      </c>
      <c r="C5298" t="s">
        <v>29</v>
      </c>
      <c r="D5298" t="s">
        <v>35</v>
      </c>
      <c r="E5298">
        <v>20</v>
      </c>
      <c r="F5298" t="s">
        <v>32</v>
      </c>
      <c r="G5298">
        <v>70</v>
      </c>
      <c r="H5298">
        <v>88</v>
      </c>
      <c r="I5298">
        <v>726</v>
      </c>
      <c r="J5298">
        <v>99</v>
      </c>
      <c r="K5298">
        <v>763</v>
      </c>
      <c r="L5298" t="s">
        <v>32</v>
      </c>
      <c r="M5298" t="s">
        <v>32</v>
      </c>
      <c r="N5298" t="s">
        <v>32</v>
      </c>
      <c r="O5298">
        <v>83</v>
      </c>
      <c r="P5298">
        <v>72</v>
      </c>
      <c r="Q5298">
        <v>322</v>
      </c>
      <c r="R5298">
        <v>154.9</v>
      </c>
      <c r="S5298" t="s">
        <v>32</v>
      </c>
      <c r="T5298" t="s">
        <v>32</v>
      </c>
      <c r="U5298">
        <v>99</v>
      </c>
      <c r="V5298">
        <v>99</v>
      </c>
      <c r="W5298">
        <v>778</v>
      </c>
      <c r="X5298">
        <v>0</v>
      </c>
      <c r="Z5298" t="s">
        <v>32</v>
      </c>
      <c r="AA5298" t="s">
        <v>32</v>
      </c>
      <c r="AB5298" t="s">
        <v>7669</v>
      </c>
      <c r="AC5298" t="s">
        <v>7682</v>
      </c>
    </row>
    <row r="5299" spans="1:29" x14ac:dyDescent="0.3">
      <c r="A5299" t="s">
        <v>5678</v>
      </c>
      <c r="B5299">
        <v>3</v>
      </c>
      <c r="C5299" t="s">
        <v>29</v>
      </c>
      <c r="D5299" t="s">
        <v>35</v>
      </c>
      <c r="E5299">
        <v>21</v>
      </c>
      <c r="F5299" t="s">
        <v>32</v>
      </c>
      <c r="G5299">
        <v>79</v>
      </c>
      <c r="H5299">
        <v>96</v>
      </c>
      <c r="I5299">
        <v>883</v>
      </c>
      <c r="J5299">
        <v>98</v>
      </c>
      <c r="K5299">
        <v>900</v>
      </c>
      <c r="L5299" t="s">
        <v>32</v>
      </c>
      <c r="M5299" t="s">
        <v>32</v>
      </c>
      <c r="N5299" t="s">
        <v>32</v>
      </c>
      <c r="O5299">
        <v>85</v>
      </c>
      <c r="P5299">
        <v>86</v>
      </c>
      <c r="Q5299">
        <v>312</v>
      </c>
      <c r="R5299">
        <v>194.2</v>
      </c>
      <c r="S5299" t="s">
        <v>37</v>
      </c>
      <c r="T5299" t="s">
        <v>32</v>
      </c>
      <c r="U5299">
        <v>98</v>
      </c>
      <c r="V5299">
        <v>98</v>
      </c>
      <c r="W5299">
        <v>909</v>
      </c>
      <c r="X5299">
        <v>0</v>
      </c>
      <c r="Z5299" t="s">
        <v>32</v>
      </c>
      <c r="AA5299" t="s">
        <v>32</v>
      </c>
      <c r="AB5299" t="s">
        <v>7717</v>
      </c>
      <c r="AC5299" t="s">
        <v>7675</v>
      </c>
    </row>
    <row r="5300" spans="1:29" x14ac:dyDescent="0.3">
      <c r="A5300" t="s">
        <v>5679</v>
      </c>
      <c r="B5300">
        <v>4</v>
      </c>
      <c r="C5300" t="s">
        <v>29</v>
      </c>
      <c r="D5300" t="s">
        <v>35</v>
      </c>
      <c r="E5300">
        <v>13</v>
      </c>
      <c r="F5300" t="s">
        <v>32</v>
      </c>
      <c r="G5300">
        <v>24</v>
      </c>
      <c r="H5300">
        <v>37</v>
      </c>
      <c r="I5300">
        <v>336</v>
      </c>
      <c r="J5300">
        <v>37</v>
      </c>
      <c r="K5300">
        <v>335</v>
      </c>
      <c r="L5300" t="s">
        <v>32</v>
      </c>
      <c r="M5300" t="s">
        <v>32</v>
      </c>
      <c r="N5300" t="s">
        <v>32</v>
      </c>
      <c r="O5300">
        <v>28</v>
      </c>
      <c r="P5300">
        <v>27</v>
      </c>
      <c r="Q5300">
        <v>127</v>
      </c>
      <c r="R5300">
        <v>152.9</v>
      </c>
      <c r="S5300" t="s">
        <v>32</v>
      </c>
      <c r="T5300" t="s">
        <v>32</v>
      </c>
      <c r="U5300">
        <v>38</v>
      </c>
      <c r="V5300">
        <v>38</v>
      </c>
      <c r="W5300">
        <v>341</v>
      </c>
      <c r="X5300">
        <v>0</v>
      </c>
      <c r="Z5300" t="s">
        <v>33</v>
      </c>
      <c r="AA5300" t="s">
        <v>32</v>
      </c>
      <c r="AB5300" t="s">
        <v>7685</v>
      </c>
      <c r="AC5300" t="s">
        <v>7682</v>
      </c>
    </row>
    <row r="5301" spans="1:29" x14ac:dyDescent="0.3">
      <c r="A5301" t="s">
        <v>5263</v>
      </c>
      <c r="B5301">
        <v>5</v>
      </c>
      <c r="C5301" t="s">
        <v>29</v>
      </c>
      <c r="D5301" t="s">
        <v>30</v>
      </c>
      <c r="E5301">
        <v>18</v>
      </c>
      <c r="F5301" t="s">
        <v>32</v>
      </c>
      <c r="G5301">
        <v>40</v>
      </c>
      <c r="H5301">
        <v>61</v>
      </c>
      <c r="I5301">
        <v>592</v>
      </c>
      <c r="J5301">
        <v>65</v>
      </c>
      <c r="K5301">
        <v>608</v>
      </c>
      <c r="L5301" t="s">
        <v>32</v>
      </c>
      <c r="M5301" t="s">
        <v>32</v>
      </c>
      <c r="N5301" t="s">
        <v>32</v>
      </c>
      <c r="O5301">
        <v>46</v>
      </c>
      <c r="P5301">
        <v>66</v>
      </c>
      <c r="Q5301">
        <v>231</v>
      </c>
      <c r="R5301">
        <v>271.39999999999998</v>
      </c>
      <c r="S5301" t="s">
        <v>32</v>
      </c>
      <c r="T5301" t="s">
        <v>32</v>
      </c>
      <c r="U5301">
        <v>65</v>
      </c>
      <c r="V5301">
        <v>65</v>
      </c>
      <c r="W5301">
        <v>611</v>
      </c>
      <c r="X5301">
        <v>0</v>
      </c>
      <c r="Z5301" t="s">
        <v>32</v>
      </c>
      <c r="AA5301" t="s">
        <v>32</v>
      </c>
    </row>
    <row r="5302" spans="1:29" x14ac:dyDescent="0.3">
      <c r="A5302" t="s">
        <v>5680</v>
      </c>
      <c r="B5302">
        <v>3</v>
      </c>
      <c r="C5302" t="s">
        <v>29</v>
      </c>
      <c r="D5302" t="s">
        <v>35</v>
      </c>
      <c r="E5302">
        <v>28</v>
      </c>
      <c r="F5302" t="s">
        <v>32</v>
      </c>
      <c r="G5302">
        <v>163</v>
      </c>
      <c r="H5302">
        <v>201</v>
      </c>
      <c r="I5302">
        <v>1588</v>
      </c>
      <c r="J5302">
        <v>204</v>
      </c>
      <c r="K5302">
        <v>1625</v>
      </c>
      <c r="L5302" t="s">
        <v>32</v>
      </c>
      <c r="M5302" t="s">
        <v>32</v>
      </c>
      <c r="N5302" t="s">
        <v>32</v>
      </c>
      <c r="O5302">
        <v>181</v>
      </c>
      <c r="P5302">
        <v>168</v>
      </c>
      <c r="Q5302">
        <v>782</v>
      </c>
      <c r="R5302">
        <v>182.8</v>
      </c>
      <c r="S5302" t="s">
        <v>37</v>
      </c>
      <c r="T5302" t="s">
        <v>31</v>
      </c>
      <c r="U5302">
        <v>125</v>
      </c>
      <c r="V5302">
        <v>125</v>
      </c>
      <c r="W5302">
        <v>1210</v>
      </c>
      <c r="X5302">
        <v>0</v>
      </c>
      <c r="Z5302" t="s">
        <v>32</v>
      </c>
      <c r="AA5302" t="s">
        <v>32</v>
      </c>
      <c r="AB5302" t="s">
        <v>7680</v>
      </c>
      <c r="AC5302" t="s">
        <v>7646</v>
      </c>
    </row>
    <row r="5303" spans="1:29" x14ac:dyDescent="0.3">
      <c r="A5303" t="s">
        <v>5264</v>
      </c>
      <c r="B5303">
        <v>3</v>
      </c>
      <c r="C5303" t="s">
        <v>29</v>
      </c>
      <c r="D5303" t="s">
        <v>30</v>
      </c>
      <c r="E5303">
        <v>18</v>
      </c>
      <c r="F5303" t="s">
        <v>32</v>
      </c>
      <c r="G5303">
        <v>67</v>
      </c>
      <c r="H5303">
        <v>91</v>
      </c>
      <c r="I5303">
        <v>797</v>
      </c>
      <c r="J5303">
        <v>95</v>
      </c>
      <c r="K5303">
        <v>821</v>
      </c>
      <c r="L5303" t="s">
        <v>32</v>
      </c>
      <c r="M5303" t="s">
        <v>31</v>
      </c>
      <c r="N5303" t="s">
        <v>32</v>
      </c>
      <c r="O5303">
        <v>71</v>
      </c>
      <c r="P5303">
        <v>114</v>
      </c>
      <c r="Q5303">
        <v>316</v>
      </c>
      <c r="R5303">
        <v>243.1</v>
      </c>
      <c r="S5303" t="s">
        <v>32</v>
      </c>
      <c r="T5303" t="s">
        <v>32</v>
      </c>
      <c r="U5303">
        <v>86</v>
      </c>
      <c r="V5303">
        <v>86</v>
      </c>
      <c r="W5303">
        <v>727</v>
      </c>
      <c r="X5303">
        <v>0</v>
      </c>
      <c r="Z5303" t="s">
        <v>32</v>
      </c>
      <c r="AA5303" t="s">
        <v>32</v>
      </c>
    </row>
    <row r="5304" spans="1:29" x14ac:dyDescent="0.3">
      <c r="A5304" t="s">
        <v>5695</v>
      </c>
      <c r="B5304">
        <v>3</v>
      </c>
      <c r="C5304" t="s">
        <v>29</v>
      </c>
      <c r="D5304" t="s">
        <v>35</v>
      </c>
      <c r="E5304">
        <v>26</v>
      </c>
      <c r="F5304" t="s">
        <v>32</v>
      </c>
      <c r="G5304">
        <v>120</v>
      </c>
      <c r="H5304">
        <v>156</v>
      </c>
      <c r="I5304">
        <v>1403</v>
      </c>
      <c r="J5304">
        <v>163</v>
      </c>
      <c r="K5304">
        <v>1424</v>
      </c>
      <c r="L5304" t="s">
        <v>32</v>
      </c>
      <c r="M5304" t="s">
        <v>32</v>
      </c>
      <c r="N5304" t="s">
        <v>32</v>
      </c>
      <c r="O5304">
        <v>141</v>
      </c>
      <c r="P5304">
        <v>117</v>
      </c>
      <c r="Q5304">
        <v>573</v>
      </c>
      <c r="R5304">
        <v>154.9</v>
      </c>
      <c r="S5304" t="s">
        <v>32</v>
      </c>
      <c r="T5304" t="s">
        <v>32</v>
      </c>
      <c r="U5304">
        <v>125</v>
      </c>
      <c r="V5304">
        <v>125</v>
      </c>
      <c r="W5304">
        <v>1089</v>
      </c>
      <c r="X5304">
        <v>0</v>
      </c>
      <c r="Z5304" t="s">
        <v>32</v>
      </c>
      <c r="AA5304" t="s">
        <v>32</v>
      </c>
      <c r="AB5304" t="s">
        <v>7644</v>
      </c>
      <c r="AC5304" t="s">
        <v>7675</v>
      </c>
    </row>
    <row r="5305" spans="1:29" x14ac:dyDescent="0.3">
      <c r="A5305" t="s">
        <v>5469</v>
      </c>
      <c r="B5305">
        <v>3</v>
      </c>
      <c r="C5305" t="s">
        <v>29</v>
      </c>
      <c r="D5305" t="s">
        <v>35</v>
      </c>
      <c r="E5305">
        <v>18</v>
      </c>
      <c r="F5305" t="s">
        <v>32</v>
      </c>
      <c r="G5305">
        <v>81</v>
      </c>
      <c r="H5305">
        <v>105</v>
      </c>
      <c r="I5305">
        <v>1046</v>
      </c>
      <c r="J5305">
        <v>108</v>
      </c>
      <c r="K5305">
        <v>1079</v>
      </c>
      <c r="L5305" t="s">
        <v>32</v>
      </c>
      <c r="M5305" t="s">
        <v>32</v>
      </c>
      <c r="N5305" t="s">
        <v>32</v>
      </c>
      <c r="O5305">
        <v>87</v>
      </c>
      <c r="P5305">
        <v>97</v>
      </c>
      <c r="Q5305">
        <v>399</v>
      </c>
      <c r="R5305">
        <v>173.9</v>
      </c>
      <c r="S5305" t="s">
        <v>32</v>
      </c>
      <c r="T5305" t="s">
        <v>32</v>
      </c>
      <c r="U5305">
        <v>108</v>
      </c>
      <c r="V5305">
        <v>108</v>
      </c>
      <c r="W5305">
        <v>1087</v>
      </c>
      <c r="X5305">
        <v>0</v>
      </c>
      <c r="Z5305" t="s">
        <v>32</v>
      </c>
      <c r="AA5305" t="s">
        <v>32</v>
      </c>
      <c r="AB5305" t="s">
        <v>7712</v>
      </c>
      <c r="AC5305" t="s">
        <v>7682</v>
      </c>
    </row>
    <row r="5306" spans="1:29" x14ac:dyDescent="0.3">
      <c r="A5306" t="s">
        <v>5266</v>
      </c>
      <c r="B5306">
        <v>2</v>
      </c>
      <c r="C5306" t="s">
        <v>29</v>
      </c>
      <c r="D5306" t="s">
        <v>30</v>
      </c>
      <c r="E5306">
        <v>18</v>
      </c>
      <c r="F5306" t="s">
        <v>32</v>
      </c>
      <c r="G5306">
        <v>30</v>
      </c>
      <c r="H5306">
        <v>49</v>
      </c>
      <c r="I5306">
        <v>415</v>
      </c>
      <c r="J5306">
        <v>50</v>
      </c>
      <c r="K5306">
        <v>410</v>
      </c>
      <c r="L5306" t="s">
        <v>32</v>
      </c>
      <c r="M5306" t="s">
        <v>32</v>
      </c>
      <c r="N5306" t="s">
        <v>32</v>
      </c>
      <c r="O5306">
        <v>40</v>
      </c>
      <c r="P5306">
        <v>46</v>
      </c>
      <c r="Q5306">
        <v>174</v>
      </c>
      <c r="R5306">
        <v>162.9</v>
      </c>
      <c r="S5306" t="s">
        <v>32</v>
      </c>
      <c r="T5306" t="s">
        <v>32</v>
      </c>
      <c r="U5306">
        <v>49</v>
      </c>
      <c r="V5306">
        <v>49</v>
      </c>
      <c r="W5306">
        <v>391</v>
      </c>
      <c r="X5306">
        <v>0</v>
      </c>
      <c r="Z5306" t="s">
        <v>33</v>
      </c>
      <c r="AA5306" t="s">
        <v>32</v>
      </c>
    </row>
    <row r="5307" spans="1:29" x14ac:dyDescent="0.3">
      <c r="A5307" t="s">
        <v>5470</v>
      </c>
      <c r="B5307">
        <v>5</v>
      </c>
      <c r="C5307" t="s">
        <v>40</v>
      </c>
      <c r="D5307" t="s">
        <v>41</v>
      </c>
      <c r="E5307">
        <v>13</v>
      </c>
      <c r="F5307" t="s">
        <v>32</v>
      </c>
      <c r="G5307">
        <v>24</v>
      </c>
      <c r="H5307">
        <v>30</v>
      </c>
      <c r="I5307">
        <v>260</v>
      </c>
      <c r="J5307">
        <v>32</v>
      </c>
      <c r="K5307">
        <v>271</v>
      </c>
      <c r="L5307" t="s">
        <v>32</v>
      </c>
      <c r="M5307" t="s">
        <v>32</v>
      </c>
      <c r="N5307" t="s">
        <v>32</v>
      </c>
      <c r="O5307">
        <v>28</v>
      </c>
      <c r="P5307">
        <v>20</v>
      </c>
      <c r="Q5307">
        <v>116</v>
      </c>
      <c r="R5307">
        <v>118.9</v>
      </c>
      <c r="S5307" t="s">
        <v>32</v>
      </c>
      <c r="T5307" t="s">
        <v>32</v>
      </c>
      <c r="U5307">
        <v>32</v>
      </c>
      <c r="V5307">
        <v>32</v>
      </c>
      <c r="W5307">
        <v>273</v>
      </c>
      <c r="X5307">
        <v>0</v>
      </c>
      <c r="Z5307" t="s">
        <v>33</v>
      </c>
      <c r="AA5307" t="s">
        <v>32</v>
      </c>
      <c r="AB5307" t="s">
        <v>7669</v>
      </c>
      <c r="AC5307" t="s">
        <v>7682</v>
      </c>
    </row>
    <row r="5308" spans="1:29" x14ac:dyDescent="0.3">
      <c r="A5308" t="s">
        <v>5267</v>
      </c>
      <c r="B5308">
        <v>3</v>
      </c>
      <c r="C5308" t="s">
        <v>29</v>
      </c>
      <c r="D5308" t="s">
        <v>30</v>
      </c>
      <c r="E5308">
        <v>0</v>
      </c>
      <c r="F5308" t="s">
        <v>33</v>
      </c>
      <c r="G5308">
        <v>12</v>
      </c>
      <c r="H5308">
        <v>24</v>
      </c>
      <c r="I5308">
        <v>140</v>
      </c>
      <c r="J5308">
        <v>25</v>
      </c>
      <c r="K5308">
        <v>159</v>
      </c>
      <c r="L5308" t="s">
        <v>32</v>
      </c>
      <c r="M5308" t="s">
        <v>32</v>
      </c>
      <c r="N5308" t="s">
        <v>32</v>
      </c>
      <c r="O5308">
        <v>16</v>
      </c>
      <c r="P5308">
        <v>14</v>
      </c>
      <c r="Q5308">
        <v>55</v>
      </c>
      <c r="R5308">
        <v>287.10000000000002</v>
      </c>
      <c r="S5308" t="s">
        <v>33</v>
      </c>
      <c r="T5308" t="s">
        <v>33</v>
      </c>
      <c r="U5308">
        <v>0</v>
      </c>
      <c r="V5308">
        <v>0</v>
      </c>
      <c r="X5308">
        <v>0</v>
      </c>
      <c r="Z5308" t="s">
        <v>33</v>
      </c>
      <c r="AA5308" t="s">
        <v>32</v>
      </c>
    </row>
    <row r="5309" spans="1:29" x14ac:dyDescent="0.3">
      <c r="A5309" t="s">
        <v>5488</v>
      </c>
      <c r="B5309">
        <v>5</v>
      </c>
      <c r="C5309" t="s">
        <v>29</v>
      </c>
      <c r="D5309" t="s">
        <v>220</v>
      </c>
      <c r="E5309">
        <v>16</v>
      </c>
      <c r="F5309" t="s">
        <v>32</v>
      </c>
      <c r="G5309">
        <v>45</v>
      </c>
      <c r="H5309">
        <v>71</v>
      </c>
      <c r="I5309">
        <v>640</v>
      </c>
      <c r="J5309">
        <v>76</v>
      </c>
      <c r="K5309">
        <v>669</v>
      </c>
      <c r="L5309" t="s">
        <v>32</v>
      </c>
      <c r="M5309" t="s">
        <v>32</v>
      </c>
      <c r="N5309" t="s">
        <v>32</v>
      </c>
      <c r="O5309">
        <v>52</v>
      </c>
      <c r="P5309">
        <v>40</v>
      </c>
      <c r="Q5309">
        <v>214</v>
      </c>
      <c r="R5309">
        <v>116</v>
      </c>
      <c r="S5309" t="s">
        <v>32</v>
      </c>
      <c r="T5309" t="s">
        <v>32</v>
      </c>
      <c r="U5309">
        <v>75</v>
      </c>
      <c r="V5309">
        <v>75</v>
      </c>
      <c r="W5309">
        <v>659</v>
      </c>
      <c r="X5309">
        <v>0</v>
      </c>
      <c r="Z5309" t="s">
        <v>33</v>
      </c>
      <c r="AA5309" t="s">
        <v>32</v>
      </c>
      <c r="AB5309" t="s">
        <v>7711</v>
      </c>
      <c r="AC5309" t="s">
        <v>7682</v>
      </c>
    </row>
    <row r="5310" spans="1:29" x14ac:dyDescent="0.3">
      <c r="A5310" t="s">
        <v>5489</v>
      </c>
      <c r="B5310">
        <v>5</v>
      </c>
      <c r="C5310" t="s">
        <v>29</v>
      </c>
      <c r="D5310" t="s">
        <v>35</v>
      </c>
      <c r="E5310">
        <v>12</v>
      </c>
      <c r="F5310" t="s">
        <v>32</v>
      </c>
      <c r="G5310">
        <v>40</v>
      </c>
      <c r="H5310">
        <v>55</v>
      </c>
      <c r="I5310">
        <v>556</v>
      </c>
      <c r="J5310">
        <v>57</v>
      </c>
      <c r="K5310">
        <v>571</v>
      </c>
      <c r="L5310" t="s">
        <v>32</v>
      </c>
      <c r="M5310" t="s">
        <v>32</v>
      </c>
      <c r="N5310" t="s">
        <v>32</v>
      </c>
      <c r="O5310">
        <v>46</v>
      </c>
      <c r="P5310">
        <v>23</v>
      </c>
      <c r="Q5310">
        <v>187</v>
      </c>
      <c r="R5310">
        <v>126.3</v>
      </c>
      <c r="S5310" t="s">
        <v>32</v>
      </c>
      <c r="T5310" t="s">
        <v>32</v>
      </c>
      <c r="U5310">
        <v>57</v>
      </c>
      <c r="V5310">
        <v>57</v>
      </c>
      <c r="W5310">
        <v>571</v>
      </c>
      <c r="X5310">
        <v>0</v>
      </c>
      <c r="Z5310" t="s">
        <v>33</v>
      </c>
      <c r="AA5310" t="s">
        <v>32</v>
      </c>
      <c r="AB5310" t="s">
        <v>7711</v>
      </c>
      <c r="AC5310" t="s">
        <v>7682</v>
      </c>
    </row>
    <row r="5311" spans="1:29" x14ac:dyDescent="0.3">
      <c r="A5311" t="s">
        <v>5490</v>
      </c>
      <c r="B5311">
        <v>4</v>
      </c>
      <c r="C5311" t="s">
        <v>29</v>
      </c>
      <c r="D5311" t="s">
        <v>35</v>
      </c>
      <c r="E5311">
        <v>21</v>
      </c>
      <c r="F5311" t="s">
        <v>32</v>
      </c>
      <c r="G5311">
        <v>47</v>
      </c>
      <c r="H5311">
        <v>69</v>
      </c>
      <c r="I5311">
        <v>646</v>
      </c>
      <c r="J5311">
        <v>70</v>
      </c>
      <c r="K5311">
        <v>658</v>
      </c>
      <c r="L5311" t="s">
        <v>32</v>
      </c>
      <c r="M5311" t="s">
        <v>32</v>
      </c>
      <c r="N5311" t="s">
        <v>32</v>
      </c>
      <c r="O5311">
        <v>52</v>
      </c>
      <c r="P5311">
        <v>26</v>
      </c>
      <c r="Q5311">
        <v>221</v>
      </c>
      <c r="R5311">
        <v>104.6</v>
      </c>
      <c r="S5311" t="s">
        <v>32</v>
      </c>
      <c r="T5311" t="s">
        <v>32</v>
      </c>
      <c r="U5311">
        <v>70</v>
      </c>
      <c r="V5311">
        <v>70</v>
      </c>
      <c r="W5311">
        <v>659</v>
      </c>
      <c r="X5311">
        <v>0</v>
      </c>
      <c r="Z5311" t="s">
        <v>32</v>
      </c>
      <c r="AA5311" t="s">
        <v>32</v>
      </c>
      <c r="AB5311" t="s">
        <v>7694</v>
      </c>
      <c r="AC5311" t="s">
        <v>7682</v>
      </c>
    </row>
    <row r="5312" spans="1:29" x14ac:dyDescent="0.3">
      <c r="A5312" t="s">
        <v>5554</v>
      </c>
      <c r="B5312">
        <v>4</v>
      </c>
      <c r="C5312" t="s">
        <v>29</v>
      </c>
      <c r="D5312" t="s">
        <v>35</v>
      </c>
      <c r="E5312">
        <v>21</v>
      </c>
      <c r="F5312" t="s">
        <v>32</v>
      </c>
      <c r="G5312">
        <v>69</v>
      </c>
      <c r="H5312">
        <v>90</v>
      </c>
      <c r="I5312">
        <v>890</v>
      </c>
      <c r="J5312">
        <v>93</v>
      </c>
      <c r="K5312">
        <v>915</v>
      </c>
      <c r="L5312" t="s">
        <v>32</v>
      </c>
      <c r="M5312" t="s">
        <v>32</v>
      </c>
      <c r="N5312" t="s">
        <v>32</v>
      </c>
      <c r="O5312">
        <v>81</v>
      </c>
      <c r="P5312">
        <v>55</v>
      </c>
      <c r="Q5312">
        <v>352</v>
      </c>
      <c r="R5312">
        <v>122</v>
      </c>
      <c r="S5312" t="s">
        <v>32</v>
      </c>
      <c r="T5312" t="s">
        <v>32</v>
      </c>
      <c r="U5312">
        <v>93</v>
      </c>
      <c r="V5312">
        <v>93</v>
      </c>
      <c r="W5312">
        <v>913</v>
      </c>
      <c r="X5312">
        <v>7</v>
      </c>
      <c r="Y5312">
        <v>47</v>
      </c>
      <c r="Z5312" t="s">
        <v>32</v>
      </c>
      <c r="AA5312" t="s">
        <v>32</v>
      </c>
      <c r="AB5312" t="s">
        <v>7708</v>
      </c>
      <c r="AC5312" t="s">
        <v>7682</v>
      </c>
    </row>
    <row r="5313" spans="1:29" x14ac:dyDescent="0.3">
      <c r="A5313" t="s">
        <v>5272</v>
      </c>
      <c r="B5313">
        <v>3</v>
      </c>
      <c r="C5313" t="s">
        <v>40</v>
      </c>
      <c r="D5313" t="s">
        <v>41</v>
      </c>
      <c r="E5313">
        <v>19</v>
      </c>
      <c r="F5313" t="s">
        <v>32</v>
      </c>
      <c r="G5313">
        <v>24</v>
      </c>
      <c r="H5313">
        <v>39</v>
      </c>
      <c r="I5313">
        <v>338</v>
      </c>
      <c r="J5313">
        <v>44</v>
      </c>
      <c r="K5313">
        <v>366</v>
      </c>
      <c r="L5313" t="s">
        <v>32</v>
      </c>
      <c r="M5313" t="s">
        <v>32</v>
      </c>
      <c r="N5313" t="s">
        <v>32</v>
      </c>
      <c r="O5313">
        <v>29</v>
      </c>
      <c r="P5313">
        <v>46</v>
      </c>
      <c r="Q5313">
        <v>160</v>
      </c>
      <c r="R5313">
        <v>218</v>
      </c>
      <c r="S5313" t="s">
        <v>32</v>
      </c>
      <c r="T5313" t="s">
        <v>32</v>
      </c>
      <c r="U5313">
        <v>39</v>
      </c>
      <c r="V5313">
        <v>39</v>
      </c>
      <c r="W5313">
        <v>306</v>
      </c>
      <c r="X5313">
        <v>0</v>
      </c>
      <c r="Z5313" t="s">
        <v>33</v>
      </c>
      <c r="AA5313" t="s">
        <v>32</v>
      </c>
    </row>
    <row r="5314" spans="1:29" x14ac:dyDescent="0.3">
      <c r="A5314" t="s">
        <v>5571</v>
      </c>
      <c r="B5314">
        <v>3</v>
      </c>
      <c r="C5314" t="s">
        <v>29</v>
      </c>
      <c r="D5314" t="s">
        <v>220</v>
      </c>
      <c r="E5314">
        <v>21</v>
      </c>
      <c r="F5314" t="s">
        <v>32</v>
      </c>
      <c r="G5314">
        <v>69</v>
      </c>
      <c r="H5314">
        <v>91</v>
      </c>
      <c r="I5314">
        <v>870</v>
      </c>
      <c r="J5314">
        <v>92</v>
      </c>
      <c r="K5314">
        <v>855</v>
      </c>
      <c r="L5314" t="s">
        <v>32</v>
      </c>
      <c r="M5314" t="s">
        <v>32</v>
      </c>
      <c r="N5314" t="s">
        <v>32</v>
      </c>
      <c r="O5314">
        <v>80</v>
      </c>
      <c r="P5314">
        <v>64</v>
      </c>
      <c r="Q5314">
        <v>306</v>
      </c>
      <c r="R5314">
        <v>156.1</v>
      </c>
      <c r="S5314" t="s">
        <v>37</v>
      </c>
      <c r="T5314" t="s">
        <v>32</v>
      </c>
      <c r="U5314">
        <v>97</v>
      </c>
      <c r="V5314">
        <v>97</v>
      </c>
      <c r="W5314">
        <v>892</v>
      </c>
      <c r="X5314">
        <v>0</v>
      </c>
      <c r="Z5314" t="s">
        <v>32</v>
      </c>
      <c r="AA5314" t="s">
        <v>32</v>
      </c>
      <c r="AB5314" t="s">
        <v>7719</v>
      </c>
      <c r="AC5314" t="s">
        <v>7682</v>
      </c>
    </row>
    <row r="5315" spans="1:29" x14ac:dyDescent="0.3">
      <c r="A5315" t="s">
        <v>5273</v>
      </c>
      <c r="B5315">
        <v>5</v>
      </c>
      <c r="C5315" t="s">
        <v>29</v>
      </c>
      <c r="D5315" t="s">
        <v>35</v>
      </c>
      <c r="E5315">
        <v>39</v>
      </c>
      <c r="F5315" t="s">
        <v>32</v>
      </c>
      <c r="G5315">
        <v>130</v>
      </c>
      <c r="H5315">
        <v>200</v>
      </c>
      <c r="I5315">
        <v>1967</v>
      </c>
      <c r="J5315">
        <v>210</v>
      </c>
      <c r="K5315">
        <v>1995</v>
      </c>
      <c r="L5315" t="s">
        <v>32</v>
      </c>
      <c r="M5315" t="s">
        <v>32</v>
      </c>
      <c r="N5315" t="s">
        <v>37</v>
      </c>
      <c r="O5315">
        <v>152</v>
      </c>
      <c r="P5315">
        <v>143</v>
      </c>
      <c r="Q5315">
        <v>643</v>
      </c>
      <c r="R5315">
        <v>174</v>
      </c>
      <c r="S5315" t="s">
        <v>37</v>
      </c>
      <c r="T5315" t="s">
        <v>32</v>
      </c>
      <c r="U5315">
        <v>197</v>
      </c>
      <c r="V5315">
        <v>197</v>
      </c>
      <c r="W5315">
        <v>1911</v>
      </c>
      <c r="X5315">
        <v>0</v>
      </c>
      <c r="Z5315" t="s">
        <v>32</v>
      </c>
      <c r="AA5315" t="s">
        <v>37</v>
      </c>
    </row>
    <row r="5316" spans="1:29" x14ac:dyDescent="0.3">
      <c r="A5316" t="s">
        <v>5274</v>
      </c>
      <c r="B5316">
        <v>4</v>
      </c>
      <c r="C5316" t="s">
        <v>29</v>
      </c>
      <c r="D5316" t="s">
        <v>30</v>
      </c>
      <c r="E5316">
        <v>25</v>
      </c>
      <c r="F5316" t="s">
        <v>32</v>
      </c>
      <c r="G5316">
        <v>65</v>
      </c>
      <c r="H5316">
        <v>110</v>
      </c>
      <c r="I5316">
        <v>960</v>
      </c>
      <c r="J5316">
        <v>115</v>
      </c>
      <c r="K5316">
        <v>974</v>
      </c>
      <c r="L5316" t="s">
        <v>32</v>
      </c>
      <c r="M5316" t="s">
        <v>32</v>
      </c>
      <c r="N5316" t="s">
        <v>32</v>
      </c>
      <c r="O5316">
        <v>79</v>
      </c>
      <c r="P5316">
        <v>122</v>
      </c>
      <c r="Q5316">
        <v>287</v>
      </c>
      <c r="R5316">
        <v>266.89999999999998</v>
      </c>
      <c r="S5316" t="s">
        <v>37</v>
      </c>
      <c r="T5316" t="s">
        <v>32</v>
      </c>
      <c r="U5316">
        <v>114</v>
      </c>
      <c r="V5316">
        <v>114</v>
      </c>
      <c r="W5316">
        <v>1001</v>
      </c>
      <c r="X5316">
        <v>0</v>
      </c>
      <c r="Z5316" t="s">
        <v>33</v>
      </c>
      <c r="AA5316" t="s">
        <v>32</v>
      </c>
    </row>
    <row r="5317" spans="1:29" x14ac:dyDescent="0.3">
      <c r="A5317" t="s">
        <v>5573</v>
      </c>
      <c r="B5317">
        <v>3</v>
      </c>
      <c r="C5317" t="s">
        <v>29</v>
      </c>
      <c r="D5317" t="s">
        <v>35</v>
      </c>
      <c r="E5317">
        <v>21</v>
      </c>
      <c r="F5317" t="s">
        <v>32</v>
      </c>
      <c r="G5317">
        <v>61</v>
      </c>
      <c r="H5317">
        <v>80</v>
      </c>
      <c r="I5317">
        <v>788</v>
      </c>
      <c r="J5317">
        <v>84</v>
      </c>
      <c r="K5317">
        <v>818</v>
      </c>
      <c r="L5317" t="s">
        <v>32</v>
      </c>
      <c r="M5317" t="s">
        <v>32</v>
      </c>
      <c r="N5317" t="s">
        <v>32</v>
      </c>
      <c r="O5317">
        <v>70</v>
      </c>
      <c r="P5317">
        <v>90</v>
      </c>
      <c r="Q5317">
        <v>350</v>
      </c>
      <c r="R5317">
        <v>220.6</v>
      </c>
      <c r="S5317" t="s">
        <v>32</v>
      </c>
      <c r="T5317" t="s">
        <v>32</v>
      </c>
      <c r="U5317">
        <v>84</v>
      </c>
      <c r="V5317">
        <v>84</v>
      </c>
      <c r="W5317">
        <v>817</v>
      </c>
      <c r="X5317">
        <v>0</v>
      </c>
      <c r="Z5317" t="s">
        <v>32</v>
      </c>
      <c r="AA5317" t="s">
        <v>32</v>
      </c>
      <c r="AB5317" t="s">
        <v>7696</v>
      </c>
      <c r="AC5317" t="s">
        <v>7656</v>
      </c>
    </row>
    <row r="5318" spans="1:29" x14ac:dyDescent="0.3">
      <c r="A5318" t="s">
        <v>5275</v>
      </c>
      <c r="B5318">
        <v>5</v>
      </c>
      <c r="C5318" t="s">
        <v>29</v>
      </c>
      <c r="D5318" t="s">
        <v>30</v>
      </c>
      <c r="E5318">
        <v>13</v>
      </c>
      <c r="F5318" t="s">
        <v>32</v>
      </c>
      <c r="G5318">
        <v>23</v>
      </c>
      <c r="H5318">
        <v>52</v>
      </c>
      <c r="I5318">
        <v>382</v>
      </c>
      <c r="J5318">
        <v>61</v>
      </c>
      <c r="K5318">
        <v>431</v>
      </c>
      <c r="L5318" t="s">
        <v>32</v>
      </c>
      <c r="M5318" t="s">
        <v>32</v>
      </c>
      <c r="N5318" t="s">
        <v>31</v>
      </c>
      <c r="O5318">
        <v>26</v>
      </c>
      <c r="P5318">
        <v>33</v>
      </c>
      <c r="Q5318">
        <v>132</v>
      </c>
      <c r="R5318">
        <v>219.3</v>
      </c>
      <c r="S5318" t="s">
        <v>32</v>
      </c>
      <c r="T5318" t="s">
        <v>32</v>
      </c>
      <c r="U5318">
        <v>50</v>
      </c>
      <c r="V5318">
        <v>50</v>
      </c>
      <c r="W5318">
        <v>347</v>
      </c>
      <c r="X5318">
        <v>0</v>
      </c>
      <c r="Z5318" t="s">
        <v>33</v>
      </c>
      <c r="AA5318" t="s">
        <v>32</v>
      </c>
    </row>
    <row r="5319" spans="1:29" x14ac:dyDescent="0.3">
      <c r="A5319" t="s">
        <v>5574</v>
      </c>
      <c r="B5319">
        <v>3</v>
      </c>
      <c r="C5319" t="s">
        <v>29</v>
      </c>
      <c r="D5319" t="s">
        <v>318</v>
      </c>
      <c r="E5319">
        <v>20</v>
      </c>
      <c r="F5319" t="s">
        <v>31</v>
      </c>
      <c r="G5319">
        <v>31</v>
      </c>
      <c r="H5319">
        <v>121</v>
      </c>
      <c r="I5319">
        <v>1056</v>
      </c>
      <c r="J5319">
        <v>119</v>
      </c>
      <c r="K5319">
        <v>1086</v>
      </c>
      <c r="L5319" t="s">
        <v>32</v>
      </c>
      <c r="M5319" t="s">
        <v>32</v>
      </c>
      <c r="N5319" t="s">
        <v>32</v>
      </c>
      <c r="O5319">
        <v>104</v>
      </c>
      <c r="P5319">
        <v>99</v>
      </c>
      <c r="Q5319">
        <v>405</v>
      </c>
      <c r="R5319">
        <v>165.4</v>
      </c>
      <c r="S5319" t="s">
        <v>37</v>
      </c>
      <c r="T5319" t="s">
        <v>32</v>
      </c>
      <c r="U5319">
        <v>120</v>
      </c>
      <c r="V5319">
        <v>120</v>
      </c>
      <c r="W5319">
        <v>1081</v>
      </c>
      <c r="X5319">
        <v>0</v>
      </c>
      <c r="Z5319" t="s">
        <v>32</v>
      </c>
      <c r="AA5319" t="s">
        <v>32</v>
      </c>
      <c r="AB5319" t="s">
        <v>7685</v>
      </c>
      <c r="AC5319" t="s">
        <v>7682</v>
      </c>
    </row>
    <row r="5320" spans="1:29" x14ac:dyDescent="0.3">
      <c r="A5320" t="s">
        <v>5575</v>
      </c>
      <c r="B5320">
        <v>4</v>
      </c>
      <c r="C5320" t="s">
        <v>29</v>
      </c>
      <c r="D5320" t="s">
        <v>35</v>
      </c>
      <c r="E5320">
        <v>23</v>
      </c>
      <c r="F5320" t="s">
        <v>32</v>
      </c>
      <c r="G5320">
        <v>79</v>
      </c>
      <c r="H5320">
        <v>100</v>
      </c>
      <c r="I5320">
        <v>1009</v>
      </c>
      <c r="J5320">
        <v>104</v>
      </c>
      <c r="K5320">
        <v>1033</v>
      </c>
      <c r="L5320" t="s">
        <v>32</v>
      </c>
      <c r="M5320" t="s">
        <v>32</v>
      </c>
      <c r="N5320" t="s">
        <v>32</v>
      </c>
      <c r="O5320">
        <v>87</v>
      </c>
      <c r="P5320">
        <v>85</v>
      </c>
      <c r="Q5320">
        <v>363</v>
      </c>
      <c r="R5320">
        <v>172.1</v>
      </c>
      <c r="S5320" t="s">
        <v>37</v>
      </c>
      <c r="T5320" t="s">
        <v>32</v>
      </c>
      <c r="U5320">
        <v>104</v>
      </c>
      <c r="V5320">
        <v>104</v>
      </c>
      <c r="W5320">
        <v>1049</v>
      </c>
      <c r="X5320">
        <v>0</v>
      </c>
      <c r="Z5320" t="s">
        <v>32</v>
      </c>
      <c r="AA5320" t="s">
        <v>32</v>
      </c>
      <c r="AB5320" t="s">
        <v>7725</v>
      </c>
      <c r="AC5320" t="s">
        <v>7682</v>
      </c>
    </row>
    <row r="5321" spans="1:29" x14ac:dyDescent="0.3">
      <c r="A5321" t="s">
        <v>5330</v>
      </c>
      <c r="B5321">
        <v>4</v>
      </c>
      <c r="C5321" t="s">
        <v>40</v>
      </c>
      <c r="D5321" t="s">
        <v>41</v>
      </c>
      <c r="E5321">
        <v>17</v>
      </c>
      <c r="F5321" t="s">
        <v>32</v>
      </c>
      <c r="G5321">
        <v>69</v>
      </c>
      <c r="H5321">
        <v>91</v>
      </c>
      <c r="I5321">
        <v>866</v>
      </c>
      <c r="J5321">
        <v>91</v>
      </c>
      <c r="K5321">
        <v>878</v>
      </c>
      <c r="L5321" t="s">
        <v>32</v>
      </c>
      <c r="M5321" t="s">
        <v>32</v>
      </c>
      <c r="N5321" t="s">
        <v>32</v>
      </c>
      <c r="O5321">
        <v>82</v>
      </c>
      <c r="P5321">
        <v>100</v>
      </c>
      <c r="Q5321">
        <v>337</v>
      </c>
      <c r="R5321">
        <v>185</v>
      </c>
      <c r="S5321" t="s">
        <v>37</v>
      </c>
      <c r="T5321" t="s">
        <v>32</v>
      </c>
      <c r="U5321">
        <v>83</v>
      </c>
      <c r="V5321">
        <v>83</v>
      </c>
      <c r="W5321">
        <v>795</v>
      </c>
      <c r="X5321">
        <v>0</v>
      </c>
      <c r="Z5321" t="s">
        <v>32</v>
      </c>
      <c r="AA5321" t="s">
        <v>32</v>
      </c>
      <c r="AB5321" t="s">
        <v>7708</v>
      </c>
      <c r="AC5321" t="s">
        <v>7682</v>
      </c>
    </row>
    <row r="5322" spans="1:29" x14ac:dyDescent="0.3">
      <c r="A5322" t="s">
        <v>5278</v>
      </c>
      <c r="B5322">
        <v>5</v>
      </c>
      <c r="C5322" t="s">
        <v>29</v>
      </c>
      <c r="D5322" t="s">
        <v>30</v>
      </c>
      <c r="E5322">
        <v>21</v>
      </c>
      <c r="F5322" t="s">
        <v>32</v>
      </c>
      <c r="G5322">
        <v>60</v>
      </c>
      <c r="H5322">
        <v>126</v>
      </c>
      <c r="I5322">
        <v>1147</v>
      </c>
      <c r="J5322">
        <v>133</v>
      </c>
      <c r="K5322">
        <v>1182</v>
      </c>
      <c r="L5322" t="s">
        <v>32</v>
      </c>
      <c r="M5322" t="s">
        <v>32</v>
      </c>
      <c r="N5322" t="s">
        <v>32</v>
      </c>
      <c r="O5322">
        <v>69</v>
      </c>
      <c r="P5322">
        <v>64</v>
      </c>
      <c r="Q5322">
        <v>300</v>
      </c>
      <c r="R5322">
        <v>240.2</v>
      </c>
      <c r="S5322" t="s">
        <v>32</v>
      </c>
      <c r="T5322" t="s">
        <v>32</v>
      </c>
      <c r="U5322">
        <v>132</v>
      </c>
      <c r="V5322">
        <v>132</v>
      </c>
      <c r="W5322">
        <v>1174</v>
      </c>
      <c r="X5322">
        <v>0</v>
      </c>
      <c r="Z5322" t="s">
        <v>32</v>
      </c>
      <c r="AA5322" t="s">
        <v>32</v>
      </c>
    </row>
    <row r="5323" spans="1:29" x14ac:dyDescent="0.3">
      <c r="A5323" t="s">
        <v>5331</v>
      </c>
      <c r="B5323">
        <v>3</v>
      </c>
      <c r="C5323" t="s">
        <v>29</v>
      </c>
      <c r="D5323" t="s">
        <v>35</v>
      </c>
      <c r="E5323">
        <v>15</v>
      </c>
      <c r="F5323" t="s">
        <v>32</v>
      </c>
      <c r="G5323">
        <v>80</v>
      </c>
      <c r="H5323">
        <v>99</v>
      </c>
      <c r="I5323">
        <v>974</v>
      </c>
      <c r="J5323">
        <v>105</v>
      </c>
      <c r="K5323">
        <v>992</v>
      </c>
      <c r="L5323" t="s">
        <v>32</v>
      </c>
      <c r="M5323" t="s">
        <v>31</v>
      </c>
      <c r="N5323" t="s">
        <v>32</v>
      </c>
      <c r="O5323">
        <v>87</v>
      </c>
      <c r="P5323">
        <v>90</v>
      </c>
      <c r="Q5323">
        <v>410</v>
      </c>
      <c r="R5323">
        <v>196.6</v>
      </c>
      <c r="S5323" t="s">
        <v>32</v>
      </c>
      <c r="T5323" t="s">
        <v>32</v>
      </c>
      <c r="U5323">
        <v>91</v>
      </c>
      <c r="V5323">
        <v>91</v>
      </c>
      <c r="W5323">
        <v>843</v>
      </c>
      <c r="X5323">
        <v>0</v>
      </c>
      <c r="Z5323" t="s">
        <v>32</v>
      </c>
      <c r="AA5323" t="s">
        <v>32</v>
      </c>
      <c r="AB5323" t="s">
        <v>7687</v>
      </c>
      <c r="AC5323" t="s">
        <v>7682</v>
      </c>
    </row>
    <row r="5324" spans="1:29" x14ac:dyDescent="0.3">
      <c r="A5324" t="s">
        <v>5348</v>
      </c>
      <c r="B5324">
        <v>3</v>
      </c>
      <c r="C5324" t="s">
        <v>29</v>
      </c>
      <c r="D5324" t="s">
        <v>35</v>
      </c>
      <c r="E5324">
        <v>16</v>
      </c>
      <c r="F5324" t="s">
        <v>32</v>
      </c>
      <c r="G5324">
        <v>52</v>
      </c>
      <c r="H5324">
        <v>65</v>
      </c>
      <c r="I5324">
        <v>549</v>
      </c>
      <c r="J5324">
        <v>64</v>
      </c>
      <c r="K5324">
        <v>559</v>
      </c>
      <c r="L5324" t="s">
        <v>31</v>
      </c>
      <c r="M5324" t="s">
        <v>31</v>
      </c>
      <c r="N5324" t="s">
        <v>32</v>
      </c>
      <c r="O5324">
        <v>55</v>
      </c>
      <c r="P5324">
        <v>66</v>
      </c>
      <c r="Q5324">
        <v>220</v>
      </c>
      <c r="R5324">
        <v>288</v>
      </c>
      <c r="S5324" t="s">
        <v>32</v>
      </c>
      <c r="T5324" t="s">
        <v>32</v>
      </c>
      <c r="U5324">
        <v>65</v>
      </c>
      <c r="V5324">
        <v>65</v>
      </c>
      <c r="W5324">
        <v>573</v>
      </c>
      <c r="X5324">
        <v>0</v>
      </c>
      <c r="Z5324" t="s">
        <v>33</v>
      </c>
      <c r="AA5324" t="s">
        <v>32</v>
      </c>
      <c r="AB5324" t="s">
        <v>7722</v>
      </c>
      <c r="AC5324" t="s">
        <v>7656</v>
      </c>
    </row>
    <row r="5325" spans="1:29" x14ac:dyDescent="0.3">
      <c r="A5325" t="s">
        <v>5281</v>
      </c>
      <c r="B5325">
        <v>5</v>
      </c>
      <c r="C5325" t="s">
        <v>29</v>
      </c>
      <c r="D5325" t="s">
        <v>30</v>
      </c>
      <c r="E5325">
        <v>12</v>
      </c>
      <c r="F5325" t="s">
        <v>32</v>
      </c>
      <c r="G5325">
        <v>32</v>
      </c>
      <c r="H5325">
        <v>47</v>
      </c>
      <c r="I5325">
        <v>391</v>
      </c>
      <c r="J5325">
        <v>49</v>
      </c>
      <c r="K5325">
        <v>416</v>
      </c>
      <c r="L5325" t="s">
        <v>32</v>
      </c>
      <c r="M5325" t="s">
        <v>32</v>
      </c>
      <c r="N5325" t="s">
        <v>32</v>
      </c>
      <c r="O5325">
        <v>36</v>
      </c>
      <c r="P5325">
        <v>33</v>
      </c>
      <c r="Q5325">
        <v>155</v>
      </c>
      <c r="R5325">
        <v>132.30000000000001</v>
      </c>
      <c r="S5325" t="s">
        <v>32</v>
      </c>
      <c r="T5325" t="s">
        <v>32</v>
      </c>
      <c r="U5325">
        <v>48</v>
      </c>
      <c r="V5325">
        <v>48</v>
      </c>
      <c r="W5325">
        <v>416</v>
      </c>
      <c r="X5325">
        <v>0</v>
      </c>
      <c r="Z5325" t="s">
        <v>33</v>
      </c>
      <c r="AA5325" t="s">
        <v>32</v>
      </c>
    </row>
    <row r="5326" spans="1:29" x14ac:dyDescent="0.3">
      <c r="A5326" t="s">
        <v>5349</v>
      </c>
      <c r="B5326">
        <v>4</v>
      </c>
      <c r="C5326" t="s">
        <v>29</v>
      </c>
      <c r="D5326" t="s">
        <v>35</v>
      </c>
      <c r="E5326">
        <v>16</v>
      </c>
      <c r="F5326" t="s">
        <v>32</v>
      </c>
      <c r="G5326">
        <v>66</v>
      </c>
      <c r="H5326">
        <v>85</v>
      </c>
      <c r="I5326">
        <v>808</v>
      </c>
      <c r="J5326">
        <v>84</v>
      </c>
      <c r="K5326">
        <v>808</v>
      </c>
      <c r="L5326" t="s">
        <v>32</v>
      </c>
      <c r="M5326" t="s">
        <v>32</v>
      </c>
      <c r="N5326" t="s">
        <v>32</v>
      </c>
      <c r="O5326">
        <v>73</v>
      </c>
      <c r="P5326">
        <v>72</v>
      </c>
      <c r="Q5326">
        <v>296</v>
      </c>
      <c r="R5326">
        <v>164.9</v>
      </c>
      <c r="S5326" t="s">
        <v>32</v>
      </c>
      <c r="T5326" t="s">
        <v>32</v>
      </c>
      <c r="U5326">
        <v>86</v>
      </c>
      <c r="V5326">
        <v>86</v>
      </c>
      <c r="W5326">
        <v>839</v>
      </c>
      <c r="X5326">
        <v>0</v>
      </c>
      <c r="Z5326" t="s">
        <v>32</v>
      </c>
      <c r="AA5326" t="s">
        <v>32</v>
      </c>
      <c r="AB5326" t="s">
        <v>7723</v>
      </c>
      <c r="AC5326" t="s">
        <v>7675</v>
      </c>
    </row>
    <row r="5327" spans="1:29" x14ac:dyDescent="0.3">
      <c r="A5327" t="s">
        <v>5282</v>
      </c>
      <c r="B5327">
        <v>5</v>
      </c>
      <c r="C5327" t="s">
        <v>29</v>
      </c>
      <c r="D5327" t="s">
        <v>30</v>
      </c>
      <c r="E5327">
        <v>8</v>
      </c>
      <c r="F5327" t="s">
        <v>32</v>
      </c>
      <c r="G5327">
        <v>32</v>
      </c>
      <c r="H5327">
        <v>46</v>
      </c>
      <c r="I5327">
        <v>384</v>
      </c>
      <c r="J5327">
        <v>53</v>
      </c>
      <c r="K5327">
        <v>413</v>
      </c>
      <c r="L5327" t="s">
        <v>31</v>
      </c>
      <c r="M5327" t="s">
        <v>31</v>
      </c>
      <c r="N5327" t="s">
        <v>32</v>
      </c>
      <c r="O5327">
        <v>37</v>
      </c>
      <c r="P5327">
        <v>71</v>
      </c>
      <c r="Q5327">
        <v>142</v>
      </c>
      <c r="R5327">
        <v>313.7</v>
      </c>
      <c r="S5327" t="s">
        <v>32</v>
      </c>
      <c r="T5327" t="s">
        <v>32</v>
      </c>
      <c r="U5327">
        <v>52</v>
      </c>
      <c r="V5327">
        <v>52</v>
      </c>
      <c r="W5327">
        <v>408</v>
      </c>
      <c r="X5327">
        <v>0</v>
      </c>
      <c r="Z5327" t="s">
        <v>33</v>
      </c>
      <c r="AA5327" t="s">
        <v>32</v>
      </c>
    </row>
    <row r="5328" spans="1:29" x14ac:dyDescent="0.3">
      <c r="A5328" t="s">
        <v>5283</v>
      </c>
      <c r="C5328" t="s">
        <v>29</v>
      </c>
      <c r="D5328" t="s">
        <v>30</v>
      </c>
      <c r="E5328">
        <v>9</v>
      </c>
      <c r="F5328" t="s">
        <v>33</v>
      </c>
      <c r="G5328">
        <v>4</v>
      </c>
      <c r="H5328">
        <v>0</v>
      </c>
      <c r="J5328">
        <v>0</v>
      </c>
      <c r="L5328" t="s">
        <v>33</v>
      </c>
      <c r="M5328" t="s">
        <v>33</v>
      </c>
      <c r="N5328" t="s">
        <v>32</v>
      </c>
      <c r="O5328">
        <v>7</v>
      </c>
      <c r="P5328">
        <v>0</v>
      </c>
      <c r="Q5328">
        <v>55</v>
      </c>
      <c r="S5328" t="s">
        <v>33</v>
      </c>
      <c r="T5328" t="s">
        <v>33</v>
      </c>
      <c r="U5328">
        <v>0</v>
      </c>
      <c r="V5328">
        <v>0</v>
      </c>
      <c r="X5328">
        <v>0</v>
      </c>
      <c r="Z5328" t="s">
        <v>33</v>
      </c>
      <c r="AA5328" t="s">
        <v>33</v>
      </c>
    </row>
    <row r="5329" spans="1:29" x14ac:dyDescent="0.3">
      <c r="A5329" t="s">
        <v>5431</v>
      </c>
      <c r="B5329">
        <v>5</v>
      </c>
      <c r="C5329" t="s">
        <v>29</v>
      </c>
      <c r="D5329" t="s">
        <v>30</v>
      </c>
      <c r="E5329">
        <v>10</v>
      </c>
      <c r="F5329" t="s">
        <v>32</v>
      </c>
      <c r="G5329">
        <v>23</v>
      </c>
      <c r="H5329">
        <v>30</v>
      </c>
      <c r="I5329">
        <v>259</v>
      </c>
      <c r="J5329">
        <v>34</v>
      </c>
      <c r="K5329">
        <v>279</v>
      </c>
      <c r="L5329" t="s">
        <v>32</v>
      </c>
      <c r="M5329" t="s">
        <v>32</v>
      </c>
      <c r="N5329" t="s">
        <v>32</v>
      </c>
      <c r="O5329">
        <v>25</v>
      </c>
      <c r="P5329">
        <v>27</v>
      </c>
      <c r="Q5329">
        <v>109</v>
      </c>
      <c r="R5329">
        <v>179.4</v>
      </c>
      <c r="S5329" t="s">
        <v>32</v>
      </c>
      <c r="T5329" t="s">
        <v>32</v>
      </c>
      <c r="U5329">
        <v>34</v>
      </c>
      <c r="V5329">
        <v>34</v>
      </c>
      <c r="W5329">
        <v>279</v>
      </c>
      <c r="X5329">
        <v>0</v>
      </c>
      <c r="Z5329" t="s">
        <v>33</v>
      </c>
      <c r="AA5329" t="s">
        <v>32</v>
      </c>
      <c r="AB5329" t="s">
        <v>7721</v>
      </c>
      <c r="AC5329" t="s">
        <v>7682</v>
      </c>
    </row>
    <row r="5330" spans="1:29" x14ac:dyDescent="0.3">
      <c r="A5330" t="s">
        <v>5284</v>
      </c>
      <c r="B5330">
        <v>4</v>
      </c>
      <c r="C5330" t="s">
        <v>29</v>
      </c>
      <c r="D5330" t="s">
        <v>30</v>
      </c>
      <c r="E5330">
        <v>12</v>
      </c>
      <c r="F5330" t="s">
        <v>33</v>
      </c>
      <c r="G5330">
        <v>9</v>
      </c>
      <c r="H5330">
        <v>15</v>
      </c>
      <c r="I5330">
        <v>114</v>
      </c>
      <c r="J5330">
        <v>21</v>
      </c>
      <c r="K5330">
        <v>125</v>
      </c>
      <c r="L5330" t="s">
        <v>32</v>
      </c>
      <c r="M5330" t="s">
        <v>33</v>
      </c>
      <c r="N5330" t="s">
        <v>31</v>
      </c>
      <c r="O5330">
        <v>11</v>
      </c>
      <c r="P5330">
        <v>8</v>
      </c>
      <c r="Q5330">
        <v>73</v>
      </c>
      <c r="R5330">
        <v>237.3</v>
      </c>
      <c r="S5330" t="s">
        <v>32</v>
      </c>
      <c r="T5330" t="s">
        <v>32</v>
      </c>
      <c r="U5330">
        <v>20</v>
      </c>
      <c r="V5330">
        <v>20</v>
      </c>
      <c r="W5330">
        <v>126</v>
      </c>
      <c r="X5330">
        <v>0</v>
      </c>
      <c r="Z5330" t="s">
        <v>33</v>
      </c>
      <c r="AA5330" t="s">
        <v>31</v>
      </c>
    </row>
    <row r="5331" spans="1:29" x14ac:dyDescent="0.3">
      <c r="A5331" t="s">
        <v>5285</v>
      </c>
      <c r="B5331">
        <v>5</v>
      </c>
      <c r="C5331" t="s">
        <v>29</v>
      </c>
      <c r="D5331" t="s">
        <v>30</v>
      </c>
      <c r="E5331">
        <v>13</v>
      </c>
      <c r="F5331" t="s">
        <v>32</v>
      </c>
      <c r="G5331">
        <v>25</v>
      </c>
      <c r="H5331">
        <v>38</v>
      </c>
      <c r="I5331">
        <v>242</v>
      </c>
      <c r="J5331">
        <v>39</v>
      </c>
      <c r="K5331">
        <v>262</v>
      </c>
      <c r="L5331" t="s">
        <v>32</v>
      </c>
      <c r="M5331" t="s">
        <v>32</v>
      </c>
      <c r="N5331" t="s">
        <v>37</v>
      </c>
      <c r="O5331">
        <v>32</v>
      </c>
      <c r="P5331">
        <v>29</v>
      </c>
      <c r="Q5331">
        <v>85</v>
      </c>
      <c r="R5331">
        <v>156.9</v>
      </c>
      <c r="S5331" t="s">
        <v>32</v>
      </c>
      <c r="T5331" t="s">
        <v>32</v>
      </c>
      <c r="U5331">
        <v>40</v>
      </c>
      <c r="V5331">
        <v>40</v>
      </c>
      <c r="W5331">
        <v>265</v>
      </c>
      <c r="X5331">
        <v>0</v>
      </c>
      <c r="Z5331" t="s">
        <v>33</v>
      </c>
      <c r="AA5331" t="s">
        <v>32</v>
      </c>
    </row>
    <row r="5332" spans="1:29" x14ac:dyDescent="0.3">
      <c r="A5332" t="s">
        <v>5433</v>
      </c>
      <c r="B5332">
        <v>4</v>
      </c>
      <c r="C5332" t="s">
        <v>29</v>
      </c>
      <c r="D5332" t="s">
        <v>35</v>
      </c>
      <c r="E5332">
        <v>11</v>
      </c>
      <c r="F5332" t="s">
        <v>32</v>
      </c>
      <c r="G5332">
        <v>17</v>
      </c>
      <c r="H5332">
        <v>31</v>
      </c>
      <c r="I5332">
        <v>278</v>
      </c>
      <c r="J5332">
        <v>36</v>
      </c>
      <c r="K5332">
        <v>296</v>
      </c>
      <c r="L5332" t="s">
        <v>32</v>
      </c>
      <c r="M5332" t="s">
        <v>32</v>
      </c>
      <c r="N5332" t="s">
        <v>32</v>
      </c>
      <c r="O5332">
        <v>24</v>
      </c>
      <c r="P5332">
        <v>30</v>
      </c>
      <c r="Q5332">
        <v>105</v>
      </c>
      <c r="R5332">
        <v>195</v>
      </c>
      <c r="S5332" t="s">
        <v>32</v>
      </c>
      <c r="T5332" t="s">
        <v>32</v>
      </c>
      <c r="U5332">
        <v>36</v>
      </c>
      <c r="V5332">
        <v>36</v>
      </c>
      <c r="W5332">
        <v>298</v>
      </c>
      <c r="X5332">
        <v>0</v>
      </c>
      <c r="Z5332" t="s">
        <v>33</v>
      </c>
      <c r="AA5332" t="s">
        <v>32</v>
      </c>
      <c r="AB5332" t="s">
        <v>7708</v>
      </c>
      <c r="AC5332" t="s">
        <v>7682</v>
      </c>
    </row>
    <row r="5333" spans="1:29" x14ac:dyDescent="0.3">
      <c r="A5333" t="s">
        <v>5434</v>
      </c>
      <c r="B5333">
        <v>3</v>
      </c>
      <c r="C5333" t="s">
        <v>29</v>
      </c>
      <c r="D5333" t="s">
        <v>35</v>
      </c>
      <c r="E5333">
        <v>17</v>
      </c>
      <c r="F5333" t="s">
        <v>32</v>
      </c>
      <c r="G5333">
        <v>34</v>
      </c>
      <c r="H5333">
        <v>43</v>
      </c>
      <c r="I5333">
        <v>442</v>
      </c>
      <c r="J5333">
        <v>45</v>
      </c>
      <c r="K5333">
        <v>448</v>
      </c>
      <c r="L5333" t="s">
        <v>32</v>
      </c>
      <c r="M5333" t="s">
        <v>32</v>
      </c>
      <c r="N5333" t="s">
        <v>32</v>
      </c>
      <c r="O5333">
        <v>36</v>
      </c>
      <c r="P5333">
        <v>46</v>
      </c>
      <c r="Q5333">
        <v>158</v>
      </c>
      <c r="R5333">
        <v>180.8</v>
      </c>
      <c r="S5333" t="s">
        <v>32</v>
      </c>
      <c r="T5333" t="s">
        <v>32</v>
      </c>
      <c r="U5333">
        <v>45</v>
      </c>
      <c r="V5333">
        <v>45</v>
      </c>
      <c r="W5333">
        <v>449</v>
      </c>
      <c r="X5333">
        <v>0</v>
      </c>
      <c r="Z5333" t="s">
        <v>33</v>
      </c>
      <c r="AA5333" t="s">
        <v>32</v>
      </c>
      <c r="AB5333" t="s">
        <v>7725</v>
      </c>
      <c r="AC5333" t="s">
        <v>7682</v>
      </c>
    </row>
    <row r="5334" spans="1:29" x14ac:dyDescent="0.3">
      <c r="A5334" t="s">
        <v>5435</v>
      </c>
      <c r="B5334">
        <v>3</v>
      </c>
      <c r="C5334" t="s">
        <v>29</v>
      </c>
      <c r="D5334" t="s">
        <v>35</v>
      </c>
      <c r="E5334">
        <v>16</v>
      </c>
      <c r="F5334" t="s">
        <v>32</v>
      </c>
      <c r="G5334">
        <v>37</v>
      </c>
      <c r="H5334">
        <v>52</v>
      </c>
      <c r="I5334">
        <v>422</v>
      </c>
      <c r="J5334">
        <v>53</v>
      </c>
      <c r="K5334">
        <v>425</v>
      </c>
      <c r="L5334" t="s">
        <v>32</v>
      </c>
      <c r="M5334" t="s">
        <v>32</v>
      </c>
      <c r="N5334" t="s">
        <v>32</v>
      </c>
      <c r="O5334">
        <v>48</v>
      </c>
      <c r="P5334">
        <v>34</v>
      </c>
      <c r="Q5334">
        <v>210</v>
      </c>
      <c r="R5334">
        <v>160.9</v>
      </c>
      <c r="S5334" t="s">
        <v>32</v>
      </c>
      <c r="T5334" t="s">
        <v>32</v>
      </c>
      <c r="U5334">
        <v>54</v>
      </c>
      <c r="V5334">
        <v>54</v>
      </c>
      <c r="W5334">
        <v>436</v>
      </c>
      <c r="X5334">
        <v>0</v>
      </c>
      <c r="Z5334" t="s">
        <v>33</v>
      </c>
      <c r="AA5334" t="s">
        <v>32</v>
      </c>
      <c r="AB5334" t="s">
        <v>7689</v>
      </c>
      <c r="AC5334" t="s">
        <v>7656</v>
      </c>
    </row>
    <row r="5335" spans="1:29" x14ac:dyDescent="0.3">
      <c r="A5335" t="s">
        <v>5289</v>
      </c>
      <c r="B5335">
        <v>3</v>
      </c>
      <c r="C5335" t="s">
        <v>40</v>
      </c>
      <c r="D5335" t="s">
        <v>41</v>
      </c>
      <c r="E5335">
        <v>6</v>
      </c>
      <c r="F5335" t="s">
        <v>33</v>
      </c>
      <c r="G5335">
        <v>10</v>
      </c>
      <c r="H5335">
        <v>19</v>
      </c>
      <c r="I5335">
        <v>141</v>
      </c>
      <c r="J5335">
        <v>20</v>
      </c>
      <c r="K5335">
        <v>146</v>
      </c>
      <c r="L5335" t="s">
        <v>32</v>
      </c>
      <c r="M5335" t="s">
        <v>32</v>
      </c>
      <c r="N5335" t="s">
        <v>32</v>
      </c>
      <c r="O5335">
        <v>14</v>
      </c>
      <c r="P5335">
        <v>15</v>
      </c>
      <c r="Q5335">
        <v>32</v>
      </c>
      <c r="R5335">
        <v>114.4</v>
      </c>
      <c r="S5335" t="s">
        <v>32</v>
      </c>
      <c r="T5335" t="s">
        <v>32</v>
      </c>
      <c r="U5335">
        <v>19</v>
      </c>
      <c r="V5335">
        <v>19</v>
      </c>
      <c r="W5335">
        <v>139</v>
      </c>
      <c r="X5335">
        <v>0</v>
      </c>
      <c r="Z5335" t="s">
        <v>33</v>
      </c>
      <c r="AA5335" t="s">
        <v>33</v>
      </c>
    </row>
    <row r="5336" spans="1:29" x14ac:dyDescent="0.3">
      <c r="A5336" t="s">
        <v>5517</v>
      </c>
      <c r="B5336">
        <v>3</v>
      </c>
      <c r="C5336" t="s">
        <v>29</v>
      </c>
      <c r="D5336" t="s">
        <v>35</v>
      </c>
      <c r="E5336">
        <v>21</v>
      </c>
      <c r="F5336" t="s">
        <v>31</v>
      </c>
      <c r="G5336">
        <v>61</v>
      </c>
      <c r="H5336">
        <v>73</v>
      </c>
      <c r="I5336">
        <v>704</v>
      </c>
      <c r="J5336">
        <v>78</v>
      </c>
      <c r="K5336">
        <v>723</v>
      </c>
      <c r="L5336" t="s">
        <v>32</v>
      </c>
      <c r="M5336" t="s">
        <v>32</v>
      </c>
      <c r="N5336" t="s">
        <v>32</v>
      </c>
      <c r="O5336">
        <v>68</v>
      </c>
      <c r="P5336">
        <v>77</v>
      </c>
      <c r="Q5336">
        <v>271</v>
      </c>
      <c r="R5336">
        <v>178.6</v>
      </c>
      <c r="S5336" t="s">
        <v>32</v>
      </c>
      <c r="T5336" t="s">
        <v>32</v>
      </c>
      <c r="U5336">
        <v>79</v>
      </c>
      <c r="V5336">
        <v>79</v>
      </c>
      <c r="W5336">
        <v>740</v>
      </c>
      <c r="X5336">
        <v>0</v>
      </c>
      <c r="Z5336" t="s">
        <v>32</v>
      </c>
      <c r="AA5336" t="s">
        <v>32</v>
      </c>
      <c r="AB5336" t="s">
        <v>7669</v>
      </c>
      <c r="AC5336" t="s">
        <v>7682</v>
      </c>
    </row>
    <row r="5337" spans="1:29" x14ac:dyDescent="0.3">
      <c r="A5337" t="s">
        <v>5290</v>
      </c>
      <c r="B5337">
        <v>5</v>
      </c>
      <c r="C5337" t="s">
        <v>29</v>
      </c>
      <c r="D5337" t="s">
        <v>30</v>
      </c>
      <c r="E5337">
        <v>21</v>
      </c>
      <c r="F5337" t="s">
        <v>32</v>
      </c>
      <c r="G5337">
        <v>61</v>
      </c>
      <c r="H5337">
        <v>93</v>
      </c>
      <c r="I5337">
        <v>752</v>
      </c>
      <c r="J5337">
        <v>101</v>
      </c>
      <c r="K5337">
        <v>808</v>
      </c>
      <c r="L5337" t="s">
        <v>32</v>
      </c>
      <c r="M5337" t="s">
        <v>32</v>
      </c>
      <c r="N5337" t="s">
        <v>32</v>
      </c>
      <c r="O5337">
        <v>72</v>
      </c>
      <c r="P5337">
        <v>67</v>
      </c>
      <c r="Q5337">
        <v>288</v>
      </c>
      <c r="R5337">
        <v>152.80000000000001</v>
      </c>
      <c r="S5337" t="s">
        <v>32</v>
      </c>
      <c r="T5337" t="s">
        <v>32</v>
      </c>
      <c r="U5337">
        <v>101</v>
      </c>
      <c r="V5337">
        <v>101</v>
      </c>
      <c r="W5337">
        <v>806</v>
      </c>
      <c r="X5337">
        <v>0</v>
      </c>
      <c r="Z5337" t="s">
        <v>32</v>
      </c>
      <c r="AA5337" t="s">
        <v>32</v>
      </c>
    </row>
    <row r="5338" spans="1:29" x14ac:dyDescent="0.3">
      <c r="A5338" t="s">
        <v>5518</v>
      </c>
      <c r="B5338">
        <v>3</v>
      </c>
      <c r="C5338" t="s">
        <v>29</v>
      </c>
      <c r="D5338" t="s">
        <v>220</v>
      </c>
      <c r="E5338">
        <v>18</v>
      </c>
      <c r="F5338" t="s">
        <v>31</v>
      </c>
      <c r="G5338">
        <v>66</v>
      </c>
      <c r="H5338">
        <v>91</v>
      </c>
      <c r="I5338">
        <v>836</v>
      </c>
      <c r="J5338">
        <v>107</v>
      </c>
      <c r="K5338">
        <v>902</v>
      </c>
      <c r="L5338" t="s">
        <v>32</v>
      </c>
      <c r="M5338" t="s">
        <v>32</v>
      </c>
      <c r="N5338" t="s">
        <v>31</v>
      </c>
      <c r="O5338">
        <v>77</v>
      </c>
      <c r="P5338">
        <v>113</v>
      </c>
      <c r="Q5338">
        <v>297</v>
      </c>
      <c r="R5338">
        <v>232.9</v>
      </c>
      <c r="S5338" t="s">
        <v>32</v>
      </c>
      <c r="T5338" t="s">
        <v>32</v>
      </c>
      <c r="U5338">
        <v>108</v>
      </c>
      <c r="V5338">
        <v>108</v>
      </c>
      <c r="W5338">
        <v>894</v>
      </c>
      <c r="X5338">
        <v>0</v>
      </c>
      <c r="Z5338" t="s">
        <v>32</v>
      </c>
      <c r="AA5338" t="s">
        <v>32</v>
      </c>
      <c r="AB5338" t="s">
        <v>7696</v>
      </c>
      <c r="AC5338" t="s">
        <v>7656</v>
      </c>
    </row>
    <row r="5339" spans="1:29" x14ac:dyDescent="0.3">
      <c r="A5339" t="s">
        <v>5291</v>
      </c>
      <c r="B5339">
        <v>5</v>
      </c>
      <c r="C5339" t="s">
        <v>40</v>
      </c>
      <c r="D5339" t="s">
        <v>41</v>
      </c>
      <c r="E5339">
        <v>17</v>
      </c>
      <c r="F5339" t="s">
        <v>32</v>
      </c>
      <c r="G5339">
        <v>50</v>
      </c>
      <c r="H5339">
        <v>67</v>
      </c>
      <c r="I5339">
        <v>569</v>
      </c>
      <c r="J5339">
        <v>69</v>
      </c>
      <c r="K5339">
        <v>583</v>
      </c>
      <c r="L5339" t="s">
        <v>32</v>
      </c>
      <c r="M5339" t="s">
        <v>32</v>
      </c>
      <c r="N5339" t="s">
        <v>32</v>
      </c>
      <c r="O5339">
        <v>56</v>
      </c>
      <c r="P5339">
        <v>57</v>
      </c>
      <c r="Q5339">
        <v>197</v>
      </c>
      <c r="R5339">
        <v>181.3</v>
      </c>
      <c r="S5339" t="s">
        <v>32</v>
      </c>
      <c r="T5339" t="s">
        <v>32</v>
      </c>
      <c r="U5339">
        <v>69</v>
      </c>
      <c r="V5339">
        <v>69</v>
      </c>
      <c r="W5339">
        <v>591</v>
      </c>
      <c r="X5339">
        <v>0</v>
      </c>
      <c r="Z5339" t="s">
        <v>32</v>
      </c>
      <c r="AA5339" t="s">
        <v>32</v>
      </c>
      <c r="AB5339" t="s">
        <v>7730</v>
      </c>
      <c r="AC5339" t="s">
        <v>7682</v>
      </c>
    </row>
    <row r="5340" spans="1:29" x14ac:dyDescent="0.3">
      <c r="A5340" t="s">
        <v>5519</v>
      </c>
      <c r="B5340">
        <v>5</v>
      </c>
      <c r="C5340" t="s">
        <v>29</v>
      </c>
      <c r="D5340" t="s">
        <v>35</v>
      </c>
      <c r="E5340">
        <v>21</v>
      </c>
      <c r="F5340" t="s">
        <v>32</v>
      </c>
      <c r="G5340">
        <v>51</v>
      </c>
      <c r="H5340">
        <v>73</v>
      </c>
      <c r="I5340">
        <v>624</v>
      </c>
      <c r="J5340">
        <v>80</v>
      </c>
      <c r="K5340">
        <v>667</v>
      </c>
      <c r="L5340" t="s">
        <v>32</v>
      </c>
      <c r="M5340" t="s">
        <v>32</v>
      </c>
      <c r="N5340" t="s">
        <v>32</v>
      </c>
      <c r="O5340">
        <v>56</v>
      </c>
      <c r="P5340">
        <v>37</v>
      </c>
      <c r="Q5340">
        <v>197</v>
      </c>
      <c r="R5340">
        <v>137.9</v>
      </c>
      <c r="S5340" t="s">
        <v>32</v>
      </c>
      <c r="T5340" t="s">
        <v>32</v>
      </c>
      <c r="U5340">
        <v>81</v>
      </c>
      <c r="V5340">
        <v>81</v>
      </c>
      <c r="W5340">
        <v>668</v>
      </c>
      <c r="X5340">
        <v>0</v>
      </c>
      <c r="Z5340" t="s">
        <v>33</v>
      </c>
      <c r="AA5340" t="s">
        <v>32</v>
      </c>
      <c r="AB5340" t="s">
        <v>7647</v>
      </c>
      <c r="AC5340" t="s">
        <v>7682</v>
      </c>
    </row>
    <row r="5341" spans="1:29" x14ac:dyDescent="0.3">
      <c r="A5341" t="s">
        <v>5292</v>
      </c>
      <c r="B5341">
        <v>5</v>
      </c>
      <c r="C5341" t="s">
        <v>29</v>
      </c>
      <c r="D5341" t="s">
        <v>35</v>
      </c>
      <c r="E5341">
        <v>21</v>
      </c>
      <c r="F5341" t="s">
        <v>32</v>
      </c>
      <c r="G5341">
        <v>62</v>
      </c>
      <c r="H5341">
        <v>85</v>
      </c>
      <c r="I5341">
        <v>825</v>
      </c>
      <c r="J5341">
        <v>90</v>
      </c>
      <c r="K5341">
        <v>864</v>
      </c>
      <c r="L5341" t="s">
        <v>32</v>
      </c>
      <c r="M5341" t="s">
        <v>32</v>
      </c>
      <c r="N5341" t="s">
        <v>32</v>
      </c>
      <c r="O5341">
        <v>73</v>
      </c>
      <c r="P5341">
        <v>78</v>
      </c>
      <c r="Q5341">
        <v>274</v>
      </c>
      <c r="R5341">
        <v>175.7</v>
      </c>
      <c r="S5341" t="s">
        <v>32</v>
      </c>
      <c r="T5341" t="s">
        <v>32</v>
      </c>
      <c r="U5341">
        <v>91</v>
      </c>
      <c r="V5341">
        <v>91</v>
      </c>
      <c r="W5341">
        <v>873</v>
      </c>
      <c r="X5341">
        <v>0</v>
      </c>
      <c r="Z5341" t="s">
        <v>32</v>
      </c>
      <c r="AA5341" t="s">
        <v>32</v>
      </c>
      <c r="AB5341" t="s">
        <v>7699</v>
      </c>
      <c r="AC5341" t="s">
        <v>7682</v>
      </c>
    </row>
    <row r="5342" spans="1:29" x14ac:dyDescent="0.3">
      <c r="A5342" t="s">
        <v>5520</v>
      </c>
      <c r="B5342">
        <v>3</v>
      </c>
      <c r="C5342" t="s">
        <v>29</v>
      </c>
      <c r="D5342" t="s">
        <v>35</v>
      </c>
      <c r="E5342">
        <v>16</v>
      </c>
      <c r="F5342" t="s">
        <v>32</v>
      </c>
      <c r="G5342">
        <v>48</v>
      </c>
      <c r="H5342">
        <v>66</v>
      </c>
      <c r="I5342">
        <v>652</v>
      </c>
      <c r="J5342">
        <v>66</v>
      </c>
      <c r="K5342">
        <v>644</v>
      </c>
      <c r="L5342" t="s">
        <v>32</v>
      </c>
      <c r="M5342" t="s">
        <v>32</v>
      </c>
      <c r="N5342" t="s">
        <v>32</v>
      </c>
      <c r="O5342">
        <v>56</v>
      </c>
      <c r="P5342">
        <v>57</v>
      </c>
      <c r="Q5342">
        <v>225</v>
      </c>
      <c r="R5342">
        <v>182.1</v>
      </c>
      <c r="S5342" t="s">
        <v>32</v>
      </c>
      <c r="T5342" t="s">
        <v>32</v>
      </c>
      <c r="U5342">
        <v>68</v>
      </c>
      <c r="V5342">
        <v>68</v>
      </c>
      <c r="W5342">
        <v>672</v>
      </c>
      <c r="X5342">
        <v>0</v>
      </c>
      <c r="Z5342" t="s">
        <v>32</v>
      </c>
      <c r="AA5342" t="s">
        <v>32</v>
      </c>
      <c r="AB5342" t="s">
        <v>7672</v>
      </c>
      <c r="AC5342" t="s">
        <v>7675</v>
      </c>
    </row>
    <row r="5343" spans="1:29" x14ac:dyDescent="0.3">
      <c r="A5343" t="s">
        <v>5293</v>
      </c>
      <c r="B5343">
        <v>4</v>
      </c>
      <c r="C5343" t="s">
        <v>29</v>
      </c>
      <c r="D5343" t="s">
        <v>35</v>
      </c>
      <c r="E5343">
        <v>21</v>
      </c>
      <c r="F5343" t="s">
        <v>32</v>
      </c>
      <c r="G5343">
        <v>81</v>
      </c>
      <c r="H5343">
        <v>99</v>
      </c>
      <c r="I5343">
        <v>910</v>
      </c>
      <c r="J5343">
        <v>108</v>
      </c>
      <c r="K5343">
        <v>961</v>
      </c>
      <c r="L5343" t="s">
        <v>32</v>
      </c>
      <c r="M5343" t="s">
        <v>32</v>
      </c>
      <c r="N5343" t="s">
        <v>32</v>
      </c>
      <c r="O5343">
        <v>94</v>
      </c>
      <c r="P5343">
        <v>99</v>
      </c>
      <c r="Q5343">
        <v>372</v>
      </c>
      <c r="R5343">
        <v>156.19999999999999</v>
      </c>
      <c r="S5343" t="s">
        <v>32</v>
      </c>
      <c r="T5343" t="s">
        <v>32</v>
      </c>
      <c r="U5343">
        <v>109</v>
      </c>
      <c r="V5343">
        <v>109</v>
      </c>
      <c r="W5343">
        <v>975</v>
      </c>
      <c r="X5343">
        <v>1</v>
      </c>
      <c r="Y5343">
        <v>3</v>
      </c>
      <c r="Z5343" t="s">
        <v>32</v>
      </c>
      <c r="AA5343" t="s">
        <v>32</v>
      </c>
      <c r="AB5343" t="s">
        <v>7644</v>
      </c>
      <c r="AC5343" t="s">
        <v>7675</v>
      </c>
    </row>
    <row r="5344" spans="1:29" x14ac:dyDescent="0.3">
      <c r="A5344" t="s">
        <v>5536</v>
      </c>
      <c r="B5344">
        <v>3</v>
      </c>
      <c r="C5344" t="s">
        <v>29</v>
      </c>
      <c r="D5344" t="s">
        <v>318</v>
      </c>
      <c r="E5344">
        <v>20</v>
      </c>
      <c r="F5344" t="s">
        <v>31</v>
      </c>
      <c r="G5344">
        <v>33</v>
      </c>
      <c r="H5344">
        <v>97</v>
      </c>
      <c r="I5344">
        <v>886</v>
      </c>
      <c r="J5344">
        <v>99</v>
      </c>
      <c r="K5344">
        <v>925</v>
      </c>
      <c r="L5344" t="s">
        <v>32</v>
      </c>
      <c r="M5344" t="s">
        <v>32</v>
      </c>
      <c r="N5344" t="s">
        <v>32</v>
      </c>
      <c r="O5344">
        <v>71</v>
      </c>
      <c r="P5344">
        <v>82</v>
      </c>
      <c r="Q5344">
        <v>234</v>
      </c>
      <c r="R5344">
        <v>180</v>
      </c>
      <c r="S5344" t="s">
        <v>32</v>
      </c>
      <c r="T5344" t="s">
        <v>32</v>
      </c>
      <c r="U5344">
        <v>76</v>
      </c>
      <c r="V5344">
        <v>76</v>
      </c>
      <c r="W5344">
        <v>704</v>
      </c>
      <c r="X5344">
        <v>0</v>
      </c>
      <c r="Z5344" t="s">
        <v>32</v>
      </c>
      <c r="AA5344" t="s">
        <v>32</v>
      </c>
      <c r="AB5344" t="s">
        <v>7699</v>
      </c>
      <c r="AC5344" t="s">
        <v>7682</v>
      </c>
    </row>
    <row r="5345" spans="1:29" x14ac:dyDescent="0.3">
      <c r="A5345" t="s">
        <v>5294</v>
      </c>
      <c r="B5345">
        <v>3</v>
      </c>
      <c r="C5345" t="s">
        <v>40</v>
      </c>
      <c r="D5345" t="s">
        <v>41</v>
      </c>
      <c r="E5345">
        <v>24</v>
      </c>
      <c r="F5345" t="s">
        <v>32</v>
      </c>
      <c r="G5345">
        <v>64</v>
      </c>
      <c r="H5345">
        <v>87</v>
      </c>
      <c r="I5345">
        <v>884</v>
      </c>
      <c r="J5345">
        <v>89</v>
      </c>
      <c r="K5345">
        <v>876</v>
      </c>
      <c r="L5345" t="s">
        <v>32</v>
      </c>
      <c r="M5345" t="s">
        <v>32</v>
      </c>
      <c r="N5345" t="s">
        <v>32</v>
      </c>
      <c r="O5345">
        <v>69</v>
      </c>
      <c r="P5345">
        <v>97</v>
      </c>
      <c r="Q5345">
        <v>310</v>
      </c>
      <c r="R5345">
        <v>206</v>
      </c>
      <c r="S5345" t="s">
        <v>32</v>
      </c>
      <c r="T5345" t="s">
        <v>32</v>
      </c>
      <c r="U5345">
        <v>71</v>
      </c>
      <c r="V5345">
        <v>71</v>
      </c>
      <c r="W5345">
        <v>714</v>
      </c>
      <c r="X5345">
        <v>0</v>
      </c>
      <c r="Z5345" t="s">
        <v>32</v>
      </c>
      <c r="AA5345" t="s">
        <v>32</v>
      </c>
      <c r="AB5345" t="s">
        <v>7697</v>
      </c>
      <c r="AC5345" t="s">
        <v>7656</v>
      </c>
    </row>
    <row r="5346" spans="1:29" x14ac:dyDescent="0.3">
      <c r="A5346" t="s">
        <v>5295</v>
      </c>
      <c r="C5346" t="s">
        <v>29</v>
      </c>
      <c r="D5346" t="s">
        <v>35</v>
      </c>
      <c r="E5346">
        <v>12</v>
      </c>
      <c r="F5346" t="s">
        <v>33</v>
      </c>
      <c r="G5346">
        <v>0</v>
      </c>
      <c r="H5346">
        <v>1</v>
      </c>
      <c r="I5346">
        <v>1</v>
      </c>
      <c r="J5346">
        <v>1</v>
      </c>
      <c r="K5346">
        <v>1</v>
      </c>
      <c r="L5346" t="s">
        <v>33</v>
      </c>
      <c r="M5346" t="s">
        <v>33</v>
      </c>
      <c r="N5346" t="s">
        <v>33</v>
      </c>
      <c r="O5346">
        <v>0</v>
      </c>
      <c r="P5346">
        <v>0</v>
      </c>
      <c r="Q5346">
        <v>0</v>
      </c>
      <c r="S5346" t="s">
        <v>33</v>
      </c>
      <c r="T5346" t="s">
        <v>33</v>
      </c>
      <c r="U5346">
        <v>1</v>
      </c>
      <c r="V5346">
        <v>1</v>
      </c>
      <c r="W5346">
        <v>1</v>
      </c>
      <c r="X5346">
        <v>0</v>
      </c>
      <c r="Z5346" t="s">
        <v>33</v>
      </c>
      <c r="AA5346" t="s">
        <v>33</v>
      </c>
    </row>
    <row r="5347" spans="1:29" x14ac:dyDescent="0.3">
      <c r="A5347" t="s">
        <v>5297</v>
      </c>
      <c r="B5347">
        <v>3</v>
      </c>
      <c r="C5347" t="s">
        <v>29</v>
      </c>
      <c r="D5347" t="s">
        <v>30</v>
      </c>
      <c r="E5347">
        <v>25</v>
      </c>
      <c r="F5347" t="s">
        <v>32</v>
      </c>
      <c r="G5347">
        <v>91</v>
      </c>
      <c r="H5347">
        <v>136</v>
      </c>
      <c r="I5347">
        <v>1263</v>
      </c>
      <c r="J5347">
        <v>138</v>
      </c>
      <c r="K5347">
        <v>1287</v>
      </c>
      <c r="L5347" t="s">
        <v>32</v>
      </c>
      <c r="M5347" t="s">
        <v>32</v>
      </c>
      <c r="N5347" t="s">
        <v>31</v>
      </c>
      <c r="O5347">
        <v>102</v>
      </c>
      <c r="P5347">
        <v>122</v>
      </c>
      <c r="Q5347">
        <v>492</v>
      </c>
      <c r="R5347">
        <v>208.2</v>
      </c>
      <c r="S5347" t="s">
        <v>32</v>
      </c>
      <c r="T5347" t="s">
        <v>32</v>
      </c>
      <c r="U5347">
        <v>119</v>
      </c>
      <c r="V5347">
        <v>119</v>
      </c>
      <c r="W5347">
        <v>1067</v>
      </c>
      <c r="X5347">
        <v>0</v>
      </c>
      <c r="Z5347" t="s">
        <v>32</v>
      </c>
      <c r="AA5347" t="s">
        <v>32</v>
      </c>
    </row>
    <row r="5348" spans="1:29" x14ac:dyDescent="0.3">
      <c r="A5348" t="s">
        <v>5300</v>
      </c>
      <c r="B5348">
        <v>4</v>
      </c>
      <c r="C5348" t="s">
        <v>29</v>
      </c>
      <c r="D5348" t="s">
        <v>50</v>
      </c>
      <c r="E5348">
        <v>20</v>
      </c>
      <c r="F5348" t="s">
        <v>32</v>
      </c>
      <c r="G5348">
        <v>111</v>
      </c>
      <c r="H5348">
        <v>204</v>
      </c>
      <c r="I5348">
        <v>2005</v>
      </c>
      <c r="J5348">
        <v>211</v>
      </c>
      <c r="K5348">
        <v>2037</v>
      </c>
      <c r="L5348" t="s">
        <v>37</v>
      </c>
      <c r="M5348" t="s">
        <v>32</v>
      </c>
      <c r="N5348" t="s">
        <v>32</v>
      </c>
      <c r="O5348">
        <v>125</v>
      </c>
      <c r="P5348">
        <v>94</v>
      </c>
      <c r="Q5348">
        <v>502</v>
      </c>
      <c r="R5348">
        <v>106.6</v>
      </c>
      <c r="S5348" t="s">
        <v>37</v>
      </c>
      <c r="T5348" t="s">
        <v>32</v>
      </c>
      <c r="U5348">
        <v>164</v>
      </c>
      <c r="V5348">
        <v>164</v>
      </c>
      <c r="W5348">
        <v>1560</v>
      </c>
      <c r="X5348">
        <v>0</v>
      </c>
      <c r="Z5348" t="s">
        <v>32</v>
      </c>
      <c r="AA5348" t="s">
        <v>32</v>
      </c>
      <c r="AB5348" t="s">
        <v>7728</v>
      </c>
      <c r="AC5348" t="s">
        <v>7675</v>
      </c>
    </row>
    <row r="5349" spans="1:29" x14ac:dyDescent="0.3">
      <c r="A5349" t="s">
        <v>5301</v>
      </c>
      <c r="B5349">
        <v>4</v>
      </c>
      <c r="C5349" t="s">
        <v>29</v>
      </c>
      <c r="D5349" t="s">
        <v>30</v>
      </c>
      <c r="E5349">
        <v>12</v>
      </c>
      <c r="F5349" t="s">
        <v>32</v>
      </c>
      <c r="G5349">
        <v>65</v>
      </c>
      <c r="H5349">
        <v>88</v>
      </c>
      <c r="I5349">
        <v>767</v>
      </c>
      <c r="J5349">
        <v>95</v>
      </c>
      <c r="K5349">
        <v>785</v>
      </c>
      <c r="L5349" t="s">
        <v>32</v>
      </c>
      <c r="M5349" t="s">
        <v>32</v>
      </c>
      <c r="N5349" t="s">
        <v>32</v>
      </c>
      <c r="O5349">
        <v>72</v>
      </c>
      <c r="P5349">
        <v>62</v>
      </c>
      <c r="Q5349">
        <v>282</v>
      </c>
      <c r="R5349">
        <v>158.30000000000001</v>
      </c>
      <c r="S5349" t="s">
        <v>32</v>
      </c>
      <c r="T5349" t="s">
        <v>32</v>
      </c>
      <c r="U5349">
        <v>99</v>
      </c>
      <c r="V5349">
        <v>99</v>
      </c>
      <c r="W5349">
        <v>811</v>
      </c>
      <c r="X5349">
        <v>0</v>
      </c>
      <c r="Z5349" t="s">
        <v>32</v>
      </c>
      <c r="AA5349" t="s">
        <v>32</v>
      </c>
    </row>
    <row r="5350" spans="1:29" x14ac:dyDescent="0.3">
      <c r="A5350" t="s">
        <v>5302</v>
      </c>
      <c r="B5350">
        <v>4</v>
      </c>
      <c r="C5350" t="s">
        <v>29</v>
      </c>
      <c r="D5350" t="s">
        <v>35</v>
      </c>
      <c r="E5350">
        <v>18</v>
      </c>
      <c r="F5350" t="s">
        <v>32</v>
      </c>
      <c r="G5350">
        <v>36</v>
      </c>
      <c r="H5350">
        <v>101</v>
      </c>
      <c r="I5350">
        <v>848</v>
      </c>
      <c r="J5350">
        <v>106</v>
      </c>
      <c r="K5350">
        <v>899</v>
      </c>
      <c r="L5350" t="s">
        <v>32</v>
      </c>
      <c r="M5350" t="s">
        <v>32</v>
      </c>
      <c r="N5350" t="s">
        <v>32</v>
      </c>
      <c r="O5350">
        <v>45</v>
      </c>
      <c r="P5350">
        <v>49</v>
      </c>
      <c r="Q5350">
        <v>215</v>
      </c>
      <c r="R5350">
        <v>256.3</v>
      </c>
      <c r="S5350" t="s">
        <v>32</v>
      </c>
      <c r="T5350" t="s">
        <v>32</v>
      </c>
      <c r="U5350">
        <v>101</v>
      </c>
      <c r="V5350">
        <v>101</v>
      </c>
      <c r="W5350">
        <v>846</v>
      </c>
      <c r="X5350">
        <v>0</v>
      </c>
      <c r="Z5350" t="s">
        <v>32</v>
      </c>
      <c r="AA5350" t="s">
        <v>32</v>
      </c>
      <c r="AB5350" t="s">
        <v>7698</v>
      </c>
      <c r="AC5350" t="s">
        <v>7682</v>
      </c>
    </row>
    <row r="5351" spans="1:29" x14ac:dyDescent="0.3">
      <c r="A5351" t="s">
        <v>5375</v>
      </c>
      <c r="B5351">
        <v>3</v>
      </c>
      <c r="C5351" t="s">
        <v>29</v>
      </c>
      <c r="D5351" t="s">
        <v>35</v>
      </c>
      <c r="E5351">
        <v>21</v>
      </c>
      <c r="F5351" t="s">
        <v>32</v>
      </c>
      <c r="G5351">
        <v>64</v>
      </c>
      <c r="H5351">
        <v>84</v>
      </c>
      <c r="I5351">
        <v>771</v>
      </c>
      <c r="J5351">
        <v>89</v>
      </c>
      <c r="K5351">
        <v>794</v>
      </c>
      <c r="L5351" t="s">
        <v>32</v>
      </c>
      <c r="M5351" t="s">
        <v>32</v>
      </c>
      <c r="N5351" t="s">
        <v>32</v>
      </c>
      <c r="O5351">
        <v>73</v>
      </c>
      <c r="P5351">
        <v>87</v>
      </c>
      <c r="Q5351">
        <v>339</v>
      </c>
      <c r="R5351">
        <v>170.7</v>
      </c>
      <c r="S5351" t="s">
        <v>37</v>
      </c>
      <c r="T5351" t="s">
        <v>32</v>
      </c>
      <c r="U5351">
        <v>88</v>
      </c>
      <c r="V5351">
        <v>88</v>
      </c>
      <c r="W5351">
        <v>799</v>
      </c>
      <c r="X5351">
        <v>0</v>
      </c>
      <c r="Z5351" t="s">
        <v>32</v>
      </c>
      <c r="AA5351" t="s">
        <v>32</v>
      </c>
      <c r="AB5351" t="s">
        <v>7723</v>
      </c>
      <c r="AC5351" t="s">
        <v>7675</v>
      </c>
    </row>
    <row r="5352" spans="1:29" x14ac:dyDescent="0.3">
      <c r="A5352" t="s">
        <v>5303</v>
      </c>
      <c r="C5352" t="s">
        <v>29</v>
      </c>
      <c r="D5352" t="s">
        <v>5304</v>
      </c>
      <c r="E5352">
        <v>29</v>
      </c>
      <c r="F5352" t="s">
        <v>33</v>
      </c>
      <c r="G5352">
        <v>1</v>
      </c>
      <c r="H5352">
        <v>1</v>
      </c>
      <c r="I5352">
        <v>2</v>
      </c>
      <c r="J5352">
        <v>0</v>
      </c>
      <c r="K5352">
        <v>0</v>
      </c>
      <c r="L5352" t="s">
        <v>33</v>
      </c>
      <c r="M5352" t="s">
        <v>33</v>
      </c>
      <c r="N5352" t="s">
        <v>33</v>
      </c>
      <c r="O5352">
        <v>1</v>
      </c>
      <c r="P5352">
        <v>0</v>
      </c>
      <c r="Q5352">
        <v>1</v>
      </c>
      <c r="S5352" t="s">
        <v>33</v>
      </c>
      <c r="T5352" t="s">
        <v>33</v>
      </c>
      <c r="U5352">
        <v>1</v>
      </c>
      <c r="V5352">
        <v>1</v>
      </c>
      <c r="W5352">
        <v>2</v>
      </c>
      <c r="X5352">
        <v>0</v>
      </c>
      <c r="Z5352" t="s">
        <v>33</v>
      </c>
      <c r="AA5352" t="s">
        <v>33</v>
      </c>
    </row>
    <row r="5353" spans="1:29" x14ac:dyDescent="0.3">
      <c r="A5353" t="s">
        <v>5376</v>
      </c>
      <c r="B5353">
        <v>5</v>
      </c>
      <c r="C5353" t="s">
        <v>29</v>
      </c>
      <c r="D5353" t="s">
        <v>35</v>
      </c>
      <c r="E5353">
        <v>20</v>
      </c>
      <c r="F5353" t="s">
        <v>32</v>
      </c>
      <c r="G5353">
        <v>40</v>
      </c>
      <c r="H5353">
        <v>52</v>
      </c>
      <c r="I5353">
        <v>513</v>
      </c>
      <c r="J5353">
        <v>56</v>
      </c>
      <c r="K5353">
        <v>536</v>
      </c>
      <c r="L5353" t="s">
        <v>32</v>
      </c>
      <c r="M5353" t="s">
        <v>32</v>
      </c>
      <c r="N5353" t="s">
        <v>32</v>
      </c>
      <c r="O5353">
        <v>47</v>
      </c>
      <c r="P5353">
        <v>36</v>
      </c>
      <c r="Q5353">
        <v>181</v>
      </c>
      <c r="R5353">
        <v>135.1</v>
      </c>
      <c r="S5353" t="s">
        <v>32</v>
      </c>
      <c r="T5353" t="s">
        <v>32</v>
      </c>
      <c r="U5353">
        <v>57</v>
      </c>
      <c r="V5353">
        <v>57</v>
      </c>
      <c r="W5353">
        <v>538</v>
      </c>
      <c r="X5353">
        <v>0</v>
      </c>
      <c r="Z5353" t="s">
        <v>32</v>
      </c>
      <c r="AA5353" t="s">
        <v>32</v>
      </c>
      <c r="AB5353" t="s">
        <v>7717</v>
      </c>
      <c r="AC5353" t="s">
        <v>7675</v>
      </c>
    </row>
    <row r="5354" spans="1:29" x14ac:dyDescent="0.3">
      <c r="A5354" t="s">
        <v>5305</v>
      </c>
      <c r="C5354" t="s">
        <v>40</v>
      </c>
      <c r="D5354" t="s">
        <v>5306</v>
      </c>
      <c r="E5354">
        <v>12</v>
      </c>
      <c r="F5354" t="s">
        <v>33</v>
      </c>
      <c r="G5354">
        <v>0</v>
      </c>
      <c r="H5354">
        <v>0</v>
      </c>
      <c r="J5354">
        <v>0</v>
      </c>
      <c r="L5354" t="s">
        <v>33</v>
      </c>
      <c r="M5354" t="s">
        <v>33</v>
      </c>
      <c r="N5354" t="s">
        <v>33</v>
      </c>
      <c r="O5354">
        <v>0</v>
      </c>
      <c r="P5354">
        <v>0</v>
      </c>
      <c r="Q5354">
        <v>0</v>
      </c>
      <c r="S5354" t="s">
        <v>33</v>
      </c>
      <c r="T5354" t="s">
        <v>33</v>
      </c>
      <c r="U5354">
        <v>0</v>
      </c>
      <c r="V5354">
        <v>0</v>
      </c>
      <c r="X5354">
        <v>0</v>
      </c>
      <c r="Z5354" t="s">
        <v>33</v>
      </c>
      <c r="AA5354" t="s">
        <v>33</v>
      </c>
    </row>
    <row r="5355" spans="1:29" x14ac:dyDescent="0.3">
      <c r="A5355" t="s">
        <v>5393</v>
      </c>
      <c r="B5355">
        <v>5</v>
      </c>
      <c r="C5355" t="s">
        <v>29</v>
      </c>
      <c r="D5355" t="s">
        <v>35</v>
      </c>
      <c r="E5355">
        <v>16</v>
      </c>
      <c r="F5355" t="s">
        <v>32</v>
      </c>
      <c r="G5355">
        <v>52</v>
      </c>
      <c r="H5355">
        <v>75</v>
      </c>
      <c r="I5355">
        <v>705</v>
      </c>
      <c r="J5355">
        <v>79</v>
      </c>
      <c r="K5355">
        <v>729</v>
      </c>
      <c r="L5355" t="s">
        <v>32</v>
      </c>
      <c r="M5355" t="s">
        <v>32</v>
      </c>
      <c r="N5355" t="s">
        <v>32</v>
      </c>
      <c r="O5355">
        <v>61</v>
      </c>
      <c r="P5355">
        <v>48</v>
      </c>
      <c r="Q5355">
        <v>277</v>
      </c>
      <c r="R5355">
        <v>122.7</v>
      </c>
      <c r="S5355" t="s">
        <v>32</v>
      </c>
      <c r="T5355" t="s">
        <v>32</v>
      </c>
      <c r="U5355">
        <v>76</v>
      </c>
      <c r="V5355">
        <v>76</v>
      </c>
      <c r="W5355">
        <v>721</v>
      </c>
      <c r="X5355">
        <v>0</v>
      </c>
      <c r="Z5355" t="s">
        <v>31</v>
      </c>
      <c r="AA5355" t="s">
        <v>32</v>
      </c>
      <c r="AB5355" t="s">
        <v>7704</v>
      </c>
      <c r="AC5355" t="s">
        <v>7682</v>
      </c>
    </row>
    <row r="5356" spans="1:29" x14ac:dyDescent="0.3">
      <c r="A5356" t="s">
        <v>5460</v>
      </c>
      <c r="B5356">
        <v>3</v>
      </c>
      <c r="C5356" t="s">
        <v>29</v>
      </c>
      <c r="D5356" t="s">
        <v>35</v>
      </c>
      <c r="E5356">
        <v>17</v>
      </c>
      <c r="F5356" t="s">
        <v>32</v>
      </c>
      <c r="G5356">
        <v>33</v>
      </c>
      <c r="H5356">
        <v>49</v>
      </c>
      <c r="I5356">
        <v>454</v>
      </c>
      <c r="J5356">
        <v>52</v>
      </c>
      <c r="K5356">
        <v>461</v>
      </c>
      <c r="L5356" t="s">
        <v>32</v>
      </c>
      <c r="M5356" t="s">
        <v>32</v>
      </c>
      <c r="N5356" t="s">
        <v>32</v>
      </c>
      <c r="O5356">
        <v>41</v>
      </c>
      <c r="P5356">
        <v>37</v>
      </c>
      <c r="Q5356">
        <v>183</v>
      </c>
      <c r="R5356">
        <v>194</v>
      </c>
      <c r="S5356" t="s">
        <v>37</v>
      </c>
      <c r="T5356" t="s">
        <v>32</v>
      </c>
      <c r="U5356">
        <v>53</v>
      </c>
      <c r="V5356">
        <v>53</v>
      </c>
      <c r="W5356">
        <v>468</v>
      </c>
      <c r="X5356">
        <v>0</v>
      </c>
      <c r="Z5356" t="s">
        <v>33</v>
      </c>
      <c r="AA5356" t="s">
        <v>32</v>
      </c>
      <c r="AB5356" t="s">
        <v>7705</v>
      </c>
      <c r="AC5356" t="s">
        <v>7656</v>
      </c>
    </row>
    <row r="5357" spans="1:29" x14ac:dyDescent="0.3">
      <c r="A5357" t="s">
        <v>5461</v>
      </c>
      <c r="B5357">
        <v>5</v>
      </c>
      <c r="C5357" t="s">
        <v>29</v>
      </c>
      <c r="D5357" t="s">
        <v>30</v>
      </c>
      <c r="E5357">
        <v>10</v>
      </c>
      <c r="F5357" t="s">
        <v>32</v>
      </c>
      <c r="G5357">
        <v>34</v>
      </c>
      <c r="H5357">
        <v>47</v>
      </c>
      <c r="I5357">
        <v>348</v>
      </c>
      <c r="J5357">
        <v>47</v>
      </c>
      <c r="K5357">
        <v>349</v>
      </c>
      <c r="L5357" t="s">
        <v>32</v>
      </c>
      <c r="M5357" t="s">
        <v>31</v>
      </c>
      <c r="N5357" t="s">
        <v>32</v>
      </c>
      <c r="O5357">
        <v>38</v>
      </c>
      <c r="P5357">
        <v>44</v>
      </c>
      <c r="Q5357">
        <v>133</v>
      </c>
      <c r="R5357">
        <v>227.9</v>
      </c>
      <c r="S5357" t="s">
        <v>31</v>
      </c>
      <c r="T5357" t="s">
        <v>32</v>
      </c>
      <c r="U5357">
        <v>49</v>
      </c>
      <c r="V5357">
        <v>49</v>
      </c>
      <c r="W5357">
        <v>370</v>
      </c>
      <c r="X5357">
        <v>0</v>
      </c>
      <c r="Z5357" t="s">
        <v>33</v>
      </c>
      <c r="AA5357" t="s">
        <v>32</v>
      </c>
      <c r="AB5357" t="s">
        <v>7724</v>
      </c>
      <c r="AC5357" t="s">
        <v>7682</v>
      </c>
    </row>
    <row r="5358" spans="1:29" x14ac:dyDescent="0.3">
      <c r="A5358" t="s">
        <v>5478</v>
      </c>
      <c r="B5358">
        <v>5</v>
      </c>
      <c r="C5358" t="s">
        <v>29</v>
      </c>
      <c r="D5358" t="s">
        <v>35</v>
      </c>
      <c r="E5358">
        <v>21</v>
      </c>
      <c r="F5358" t="s">
        <v>32</v>
      </c>
      <c r="G5358">
        <v>89</v>
      </c>
      <c r="H5358">
        <v>132</v>
      </c>
      <c r="I5358">
        <v>1101</v>
      </c>
      <c r="J5358">
        <v>138</v>
      </c>
      <c r="K5358">
        <v>1135</v>
      </c>
      <c r="L5358" t="s">
        <v>32</v>
      </c>
      <c r="M5358" t="s">
        <v>32</v>
      </c>
      <c r="N5358" t="s">
        <v>37</v>
      </c>
      <c r="O5358">
        <v>103</v>
      </c>
      <c r="P5358">
        <v>85</v>
      </c>
      <c r="Q5358">
        <v>410</v>
      </c>
      <c r="R5358">
        <v>155.1</v>
      </c>
      <c r="S5358" t="s">
        <v>32</v>
      </c>
      <c r="T5358" t="s">
        <v>37</v>
      </c>
      <c r="U5358">
        <v>119</v>
      </c>
      <c r="V5358">
        <v>119</v>
      </c>
      <c r="W5358">
        <v>947</v>
      </c>
      <c r="X5358">
        <v>0</v>
      </c>
      <c r="Z5358" t="s">
        <v>32</v>
      </c>
      <c r="AA5358" t="s">
        <v>32</v>
      </c>
      <c r="AB5358" t="s">
        <v>7703</v>
      </c>
      <c r="AC5358" t="s">
        <v>7682</v>
      </c>
    </row>
    <row r="5359" spans="1:29" x14ac:dyDescent="0.3">
      <c r="A5359" t="s">
        <v>5479</v>
      </c>
      <c r="B5359">
        <v>5</v>
      </c>
      <c r="C5359" t="s">
        <v>40</v>
      </c>
      <c r="D5359" t="s">
        <v>41</v>
      </c>
      <c r="E5359">
        <v>10</v>
      </c>
      <c r="F5359" t="s">
        <v>32</v>
      </c>
      <c r="G5359">
        <v>24</v>
      </c>
      <c r="H5359">
        <v>35</v>
      </c>
      <c r="I5359">
        <v>348</v>
      </c>
      <c r="J5359">
        <v>34</v>
      </c>
      <c r="K5359">
        <v>352</v>
      </c>
      <c r="L5359" t="s">
        <v>32</v>
      </c>
      <c r="M5359" t="s">
        <v>32</v>
      </c>
      <c r="N5359" t="s">
        <v>32</v>
      </c>
      <c r="O5359">
        <v>29</v>
      </c>
      <c r="P5359">
        <v>27</v>
      </c>
      <c r="Q5359">
        <v>133</v>
      </c>
      <c r="R5359">
        <v>189.4</v>
      </c>
      <c r="S5359" t="s">
        <v>32</v>
      </c>
      <c r="T5359" t="s">
        <v>32</v>
      </c>
      <c r="U5359">
        <v>35</v>
      </c>
      <c r="V5359">
        <v>35</v>
      </c>
      <c r="W5359">
        <v>354</v>
      </c>
      <c r="X5359">
        <v>0</v>
      </c>
      <c r="Z5359" t="s">
        <v>33</v>
      </c>
      <c r="AA5359" t="s">
        <v>32</v>
      </c>
      <c r="AB5359" t="s">
        <v>7731</v>
      </c>
      <c r="AC5359" t="s">
        <v>7682</v>
      </c>
    </row>
    <row r="5360" spans="1:29" x14ac:dyDescent="0.3">
      <c r="A5360" t="s">
        <v>5312</v>
      </c>
      <c r="B5360">
        <v>3</v>
      </c>
      <c r="C5360" t="s">
        <v>40</v>
      </c>
      <c r="D5360" t="s">
        <v>41</v>
      </c>
      <c r="E5360">
        <v>26</v>
      </c>
      <c r="F5360" t="s">
        <v>32</v>
      </c>
      <c r="G5360">
        <v>36</v>
      </c>
      <c r="H5360">
        <v>44</v>
      </c>
      <c r="I5360">
        <v>474</v>
      </c>
      <c r="J5360">
        <v>47</v>
      </c>
      <c r="K5360">
        <v>475</v>
      </c>
      <c r="L5360" t="s">
        <v>32</v>
      </c>
      <c r="M5360" t="s">
        <v>32</v>
      </c>
      <c r="N5360" t="s">
        <v>32</v>
      </c>
      <c r="O5360">
        <v>39</v>
      </c>
      <c r="P5360">
        <v>44</v>
      </c>
      <c r="Q5360">
        <v>146</v>
      </c>
      <c r="R5360">
        <v>198.2</v>
      </c>
      <c r="S5360" t="s">
        <v>37</v>
      </c>
      <c r="T5360" t="s">
        <v>32</v>
      </c>
      <c r="U5360">
        <v>48</v>
      </c>
      <c r="V5360">
        <v>48</v>
      </c>
      <c r="W5360">
        <v>490</v>
      </c>
      <c r="X5360">
        <v>0</v>
      </c>
      <c r="Z5360" t="s">
        <v>32</v>
      </c>
      <c r="AA5360" t="s">
        <v>32</v>
      </c>
      <c r="AB5360" t="s">
        <v>7672</v>
      </c>
      <c r="AC5360" t="s">
        <v>7675</v>
      </c>
    </row>
    <row r="5361" spans="1:29" x14ac:dyDescent="0.3">
      <c r="A5361" t="s">
        <v>5480</v>
      </c>
      <c r="B5361">
        <v>5</v>
      </c>
      <c r="C5361" t="s">
        <v>29</v>
      </c>
      <c r="D5361" t="s">
        <v>35</v>
      </c>
      <c r="E5361">
        <v>21</v>
      </c>
      <c r="F5361" t="s">
        <v>32</v>
      </c>
      <c r="G5361">
        <v>36</v>
      </c>
      <c r="H5361">
        <v>49</v>
      </c>
      <c r="I5361">
        <v>477</v>
      </c>
      <c r="J5361">
        <v>51</v>
      </c>
      <c r="K5361">
        <v>489</v>
      </c>
      <c r="L5361" t="s">
        <v>32</v>
      </c>
      <c r="M5361" t="s">
        <v>32</v>
      </c>
      <c r="N5361" t="s">
        <v>32</v>
      </c>
      <c r="O5361">
        <v>41</v>
      </c>
      <c r="P5361">
        <v>42</v>
      </c>
      <c r="Q5361">
        <v>176</v>
      </c>
      <c r="R5361">
        <v>161.5</v>
      </c>
      <c r="S5361" t="s">
        <v>32</v>
      </c>
      <c r="T5361" t="s">
        <v>32</v>
      </c>
      <c r="U5361">
        <v>51</v>
      </c>
      <c r="V5361">
        <v>51</v>
      </c>
      <c r="W5361">
        <v>496</v>
      </c>
      <c r="X5361">
        <v>0</v>
      </c>
      <c r="Z5361" t="s">
        <v>32</v>
      </c>
      <c r="AA5361" t="s">
        <v>32</v>
      </c>
      <c r="AB5361" t="s">
        <v>7667</v>
      </c>
      <c r="AC5361" t="s">
        <v>7682</v>
      </c>
    </row>
    <row r="5362" spans="1:29" x14ac:dyDescent="0.3">
      <c r="A5362" t="s">
        <v>5313</v>
      </c>
      <c r="B5362">
        <v>3</v>
      </c>
      <c r="C5362" t="s">
        <v>29</v>
      </c>
      <c r="D5362" t="s">
        <v>30</v>
      </c>
      <c r="E5362">
        <v>18</v>
      </c>
      <c r="F5362" t="s">
        <v>31</v>
      </c>
      <c r="G5362">
        <v>108</v>
      </c>
      <c r="H5362">
        <v>140</v>
      </c>
      <c r="I5362">
        <v>1230</v>
      </c>
      <c r="J5362">
        <v>147</v>
      </c>
      <c r="K5362">
        <v>1275</v>
      </c>
      <c r="L5362" t="s">
        <v>32</v>
      </c>
      <c r="M5362" t="s">
        <v>32</v>
      </c>
      <c r="N5362" t="s">
        <v>32</v>
      </c>
      <c r="O5362">
        <v>123</v>
      </c>
      <c r="P5362">
        <v>162</v>
      </c>
      <c r="Q5362">
        <v>531</v>
      </c>
      <c r="R5362">
        <v>194.9</v>
      </c>
      <c r="S5362" t="s">
        <v>32</v>
      </c>
      <c r="T5362" t="s">
        <v>32</v>
      </c>
      <c r="U5362">
        <v>81</v>
      </c>
      <c r="V5362">
        <v>81</v>
      </c>
      <c r="W5362">
        <v>638</v>
      </c>
      <c r="X5362">
        <v>0</v>
      </c>
      <c r="Z5362" t="s">
        <v>32</v>
      </c>
      <c r="AA5362" t="s">
        <v>32</v>
      </c>
    </row>
    <row r="5363" spans="1:29" x14ac:dyDescent="0.3">
      <c r="A5363" t="s">
        <v>5314</v>
      </c>
      <c r="B5363">
        <v>3</v>
      </c>
      <c r="C5363" t="s">
        <v>29</v>
      </c>
      <c r="D5363" t="s">
        <v>35</v>
      </c>
      <c r="E5363">
        <v>17</v>
      </c>
      <c r="F5363" t="s">
        <v>31</v>
      </c>
      <c r="G5363">
        <v>55</v>
      </c>
      <c r="H5363">
        <v>71</v>
      </c>
      <c r="I5363">
        <v>590</v>
      </c>
      <c r="J5363">
        <v>84</v>
      </c>
      <c r="K5363">
        <v>634</v>
      </c>
      <c r="L5363" t="s">
        <v>32</v>
      </c>
      <c r="M5363" t="s">
        <v>32</v>
      </c>
      <c r="N5363" t="s">
        <v>32</v>
      </c>
      <c r="O5363">
        <v>57</v>
      </c>
      <c r="P5363">
        <v>85</v>
      </c>
      <c r="Q5363">
        <v>299</v>
      </c>
      <c r="R5363">
        <v>273.60000000000002</v>
      </c>
      <c r="S5363" t="s">
        <v>32</v>
      </c>
      <c r="T5363" t="s">
        <v>32</v>
      </c>
      <c r="U5363">
        <v>72</v>
      </c>
      <c r="V5363">
        <v>72</v>
      </c>
      <c r="W5363">
        <v>555</v>
      </c>
      <c r="X5363">
        <v>0</v>
      </c>
      <c r="Z5363" t="s">
        <v>32</v>
      </c>
      <c r="AA5363" t="s">
        <v>32</v>
      </c>
      <c r="AB5363" t="s">
        <v>7696</v>
      </c>
      <c r="AC5363" t="s">
        <v>7656</v>
      </c>
    </row>
    <row r="5364" spans="1:29" x14ac:dyDescent="0.3">
      <c r="A5364" t="s">
        <v>5560</v>
      </c>
      <c r="B5364">
        <v>2</v>
      </c>
      <c r="C5364" t="s">
        <v>29</v>
      </c>
      <c r="D5364" t="s">
        <v>35</v>
      </c>
      <c r="E5364">
        <v>2</v>
      </c>
      <c r="F5364" t="s">
        <v>31</v>
      </c>
      <c r="G5364">
        <v>92</v>
      </c>
      <c r="H5364">
        <v>125</v>
      </c>
      <c r="I5364">
        <v>820</v>
      </c>
      <c r="J5364">
        <v>133</v>
      </c>
      <c r="K5364">
        <v>841</v>
      </c>
      <c r="L5364" t="s">
        <v>32</v>
      </c>
      <c r="M5364" t="s">
        <v>32</v>
      </c>
      <c r="N5364" t="s">
        <v>32</v>
      </c>
      <c r="O5364">
        <v>101</v>
      </c>
      <c r="P5364">
        <v>61</v>
      </c>
      <c r="Q5364">
        <v>478</v>
      </c>
      <c r="R5364">
        <v>178.3</v>
      </c>
      <c r="S5364" t="s">
        <v>33</v>
      </c>
      <c r="T5364" t="s">
        <v>32</v>
      </c>
      <c r="U5364">
        <v>23</v>
      </c>
      <c r="V5364">
        <v>23</v>
      </c>
      <c r="W5364">
        <v>63</v>
      </c>
      <c r="X5364">
        <v>0</v>
      </c>
      <c r="Z5364" t="s">
        <v>32</v>
      </c>
      <c r="AA5364" t="s">
        <v>37</v>
      </c>
      <c r="AB5364" t="s">
        <v>7659</v>
      </c>
      <c r="AC5364" t="s">
        <v>7646</v>
      </c>
    </row>
    <row r="5365" spans="1:29" x14ac:dyDescent="0.3">
      <c r="A5365" t="s">
        <v>5315</v>
      </c>
      <c r="B5365">
        <v>3</v>
      </c>
      <c r="C5365" t="s">
        <v>40</v>
      </c>
      <c r="D5365" t="s">
        <v>41</v>
      </c>
      <c r="E5365">
        <v>24</v>
      </c>
      <c r="F5365" t="s">
        <v>32</v>
      </c>
      <c r="G5365">
        <v>39</v>
      </c>
      <c r="H5365">
        <v>54</v>
      </c>
      <c r="I5365">
        <v>445</v>
      </c>
      <c r="J5365">
        <v>55</v>
      </c>
      <c r="K5365">
        <v>468</v>
      </c>
      <c r="L5365" t="s">
        <v>32</v>
      </c>
      <c r="M5365" t="s">
        <v>32</v>
      </c>
      <c r="N5365" t="s">
        <v>32</v>
      </c>
      <c r="O5365">
        <v>46</v>
      </c>
      <c r="P5365">
        <v>49</v>
      </c>
      <c r="Q5365">
        <v>189</v>
      </c>
      <c r="R5365">
        <v>191.4</v>
      </c>
      <c r="S5365" t="s">
        <v>32</v>
      </c>
      <c r="T5365" t="s">
        <v>32</v>
      </c>
      <c r="U5365">
        <v>57</v>
      </c>
      <c r="V5365">
        <v>57</v>
      </c>
      <c r="W5365">
        <v>481</v>
      </c>
      <c r="X5365">
        <v>0</v>
      </c>
      <c r="Z5365" t="s">
        <v>33</v>
      </c>
      <c r="AA5365" t="s">
        <v>32</v>
      </c>
      <c r="AB5365" t="s">
        <v>7688</v>
      </c>
      <c r="AC5365" t="s">
        <v>7682</v>
      </c>
    </row>
    <row r="5366" spans="1:29" x14ac:dyDescent="0.3">
      <c r="A5366" t="s">
        <v>5316</v>
      </c>
      <c r="B5366">
        <v>3</v>
      </c>
      <c r="C5366" t="s">
        <v>29</v>
      </c>
      <c r="D5366" t="s">
        <v>30</v>
      </c>
      <c r="E5366">
        <v>20</v>
      </c>
      <c r="F5366" t="s">
        <v>32</v>
      </c>
      <c r="G5366">
        <v>33</v>
      </c>
      <c r="H5366">
        <v>40</v>
      </c>
      <c r="I5366">
        <v>328</v>
      </c>
      <c r="J5366">
        <v>47</v>
      </c>
      <c r="K5366">
        <v>364</v>
      </c>
      <c r="L5366" t="s">
        <v>32</v>
      </c>
      <c r="M5366" t="s">
        <v>32</v>
      </c>
      <c r="N5366" t="s">
        <v>32</v>
      </c>
      <c r="O5366">
        <v>35</v>
      </c>
      <c r="P5366">
        <v>30</v>
      </c>
      <c r="Q5366">
        <v>134</v>
      </c>
      <c r="R5366">
        <v>162.1</v>
      </c>
      <c r="S5366" t="s">
        <v>32</v>
      </c>
      <c r="T5366" t="s">
        <v>32</v>
      </c>
      <c r="U5366">
        <v>46</v>
      </c>
      <c r="V5366">
        <v>46</v>
      </c>
      <c r="W5366">
        <v>363</v>
      </c>
      <c r="X5366">
        <v>0</v>
      </c>
      <c r="Z5366" t="s">
        <v>33</v>
      </c>
      <c r="AA5366" t="s">
        <v>32</v>
      </c>
    </row>
    <row r="5367" spans="1:29" x14ac:dyDescent="0.3">
      <c r="A5367" t="s">
        <v>5562</v>
      </c>
      <c r="B5367">
        <v>2</v>
      </c>
      <c r="C5367" t="s">
        <v>29</v>
      </c>
      <c r="D5367" t="s">
        <v>318</v>
      </c>
      <c r="E5367">
        <v>21</v>
      </c>
      <c r="F5367" t="s">
        <v>31</v>
      </c>
      <c r="G5367">
        <v>33</v>
      </c>
      <c r="H5367">
        <v>81</v>
      </c>
      <c r="I5367">
        <v>797</v>
      </c>
      <c r="J5367">
        <v>81</v>
      </c>
      <c r="K5367">
        <v>739</v>
      </c>
      <c r="L5367" t="s">
        <v>32</v>
      </c>
      <c r="M5367" t="s">
        <v>32</v>
      </c>
      <c r="N5367" t="s">
        <v>32</v>
      </c>
      <c r="O5367">
        <v>75</v>
      </c>
      <c r="P5367">
        <v>63</v>
      </c>
      <c r="Q5367">
        <v>312</v>
      </c>
      <c r="R5367">
        <v>156.6</v>
      </c>
      <c r="S5367" t="s">
        <v>37</v>
      </c>
      <c r="T5367" t="s">
        <v>31</v>
      </c>
      <c r="U5367">
        <v>73</v>
      </c>
      <c r="V5367">
        <v>73</v>
      </c>
      <c r="W5367">
        <v>705</v>
      </c>
      <c r="X5367">
        <v>0</v>
      </c>
      <c r="Z5367" t="s">
        <v>32</v>
      </c>
      <c r="AA5367" t="s">
        <v>32</v>
      </c>
      <c r="AB5367" t="s">
        <v>7728</v>
      </c>
      <c r="AC5367" t="s">
        <v>7675</v>
      </c>
    </row>
    <row r="5368" spans="1:29" x14ac:dyDescent="0.3">
      <c r="A5368" t="s">
        <v>5563</v>
      </c>
      <c r="B5368">
        <v>4</v>
      </c>
      <c r="C5368" t="s">
        <v>29</v>
      </c>
      <c r="D5368" t="s">
        <v>35</v>
      </c>
      <c r="E5368">
        <v>10</v>
      </c>
      <c r="F5368" t="s">
        <v>32</v>
      </c>
      <c r="G5368">
        <v>31</v>
      </c>
      <c r="H5368">
        <v>42</v>
      </c>
      <c r="I5368">
        <v>386</v>
      </c>
      <c r="J5368">
        <v>44</v>
      </c>
      <c r="K5368">
        <v>393</v>
      </c>
      <c r="L5368" t="s">
        <v>32</v>
      </c>
      <c r="M5368" t="s">
        <v>32</v>
      </c>
      <c r="N5368" t="s">
        <v>32</v>
      </c>
      <c r="O5368">
        <v>36</v>
      </c>
      <c r="P5368">
        <v>25</v>
      </c>
      <c r="Q5368">
        <v>163</v>
      </c>
      <c r="R5368">
        <v>121.5</v>
      </c>
      <c r="S5368" t="s">
        <v>32</v>
      </c>
      <c r="T5368" t="s">
        <v>32</v>
      </c>
      <c r="U5368">
        <v>43</v>
      </c>
      <c r="V5368">
        <v>43</v>
      </c>
      <c r="W5368">
        <v>394</v>
      </c>
      <c r="X5368">
        <v>0</v>
      </c>
      <c r="Z5368" t="s">
        <v>33</v>
      </c>
      <c r="AA5368" t="s">
        <v>32</v>
      </c>
      <c r="AB5368" t="s">
        <v>7647</v>
      </c>
      <c r="AC5368" t="s">
        <v>7682</v>
      </c>
    </row>
    <row r="5369" spans="1:29" x14ac:dyDescent="0.3">
      <c r="A5369" t="s">
        <v>5318</v>
      </c>
      <c r="C5369" t="s">
        <v>29</v>
      </c>
      <c r="D5369" t="s">
        <v>30</v>
      </c>
      <c r="E5369">
        <v>4</v>
      </c>
      <c r="F5369" t="s">
        <v>32</v>
      </c>
      <c r="G5369">
        <v>27</v>
      </c>
      <c r="H5369">
        <v>56</v>
      </c>
      <c r="I5369">
        <v>423</v>
      </c>
      <c r="J5369">
        <v>58</v>
      </c>
      <c r="K5369">
        <v>450</v>
      </c>
      <c r="L5369" t="s">
        <v>32</v>
      </c>
      <c r="M5369" t="s">
        <v>32</v>
      </c>
      <c r="N5369" t="s">
        <v>32</v>
      </c>
      <c r="O5369">
        <v>36</v>
      </c>
      <c r="P5369">
        <v>32</v>
      </c>
      <c r="Q5369">
        <v>208</v>
      </c>
      <c r="R5369">
        <v>230.1</v>
      </c>
      <c r="S5369" t="s">
        <v>33</v>
      </c>
      <c r="T5369" t="s">
        <v>33</v>
      </c>
      <c r="U5369">
        <v>3</v>
      </c>
      <c r="V5369">
        <v>3</v>
      </c>
      <c r="W5369">
        <v>6</v>
      </c>
      <c r="X5369">
        <v>0</v>
      </c>
      <c r="Z5369" t="s">
        <v>37</v>
      </c>
      <c r="AA5369" t="s">
        <v>32</v>
      </c>
    </row>
    <row r="5370" spans="1:29" x14ac:dyDescent="0.3">
      <c r="A5370" t="s">
        <v>5564</v>
      </c>
      <c r="C5370" t="s">
        <v>29</v>
      </c>
      <c r="D5370" t="s">
        <v>220</v>
      </c>
      <c r="E5370">
        <v>3</v>
      </c>
      <c r="F5370" t="s">
        <v>32</v>
      </c>
      <c r="G5370">
        <v>38</v>
      </c>
      <c r="H5370">
        <v>48</v>
      </c>
      <c r="I5370">
        <v>394</v>
      </c>
      <c r="J5370">
        <v>51</v>
      </c>
      <c r="K5370">
        <v>394</v>
      </c>
      <c r="L5370" t="s">
        <v>32</v>
      </c>
      <c r="M5370" t="s">
        <v>32</v>
      </c>
      <c r="N5370" t="s">
        <v>32</v>
      </c>
      <c r="O5370">
        <v>43</v>
      </c>
      <c r="P5370">
        <v>33</v>
      </c>
      <c r="Q5370">
        <v>204</v>
      </c>
      <c r="R5370">
        <v>193.5</v>
      </c>
      <c r="S5370" t="s">
        <v>33</v>
      </c>
      <c r="T5370" t="s">
        <v>33</v>
      </c>
      <c r="U5370">
        <v>0</v>
      </c>
      <c r="V5370">
        <v>0</v>
      </c>
      <c r="X5370">
        <v>0</v>
      </c>
      <c r="Z5370" t="s">
        <v>32</v>
      </c>
      <c r="AA5370" t="s">
        <v>32</v>
      </c>
      <c r="AB5370" t="s">
        <v>7730</v>
      </c>
      <c r="AC5370" t="s">
        <v>7682</v>
      </c>
    </row>
    <row r="5371" spans="1:29" x14ac:dyDescent="0.3">
      <c r="A5371" t="s">
        <v>5319</v>
      </c>
      <c r="B5371">
        <v>3</v>
      </c>
      <c r="C5371" t="s">
        <v>29</v>
      </c>
      <c r="D5371" t="s">
        <v>318</v>
      </c>
      <c r="E5371">
        <v>24</v>
      </c>
      <c r="F5371" t="s">
        <v>32</v>
      </c>
      <c r="G5371">
        <v>49</v>
      </c>
      <c r="H5371">
        <v>121</v>
      </c>
      <c r="I5371">
        <v>1149</v>
      </c>
      <c r="J5371">
        <v>128</v>
      </c>
      <c r="K5371">
        <v>1195</v>
      </c>
      <c r="L5371" t="s">
        <v>32</v>
      </c>
      <c r="M5371" t="s">
        <v>32</v>
      </c>
      <c r="N5371" t="s">
        <v>32</v>
      </c>
      <c r="O5371">
        <v>100</v>
      </c>
      <c r="P5371">
        <v>96</v>
      </c>
      <c r="Q5371">
        <v>433</v>
      </c>
      <c r="R5371">
        <v>179.3</v>
      </c>
      <c r="S5371" t="s">
        <v>37</v>
      </c>
      <c r="T5371" t="s">
        <v>32</v>
      </c>
      <c r="U5371">
        <v>96</v>
      </c>
      <c r="V5371">
        <v>96</v>
      </c>
      <c r="W5371">
        <v>801</v>
      </c>
      <c r="X5371">
        <v>0</v>
      </c>
      <c r="Z5371" t="s">
        <v>32</v>
      </c>
      <c r="AA5371" t="s">
        <v>32</v>
      </c>
      <c r="AB5371" t="s">
        <v>7728</v>
      </c>
      <c r="AC5371" t="s">
        <v>7675</v>
      </c>
    </row>
    <row r="5372" spans="1:29" x14ac:dyDescent="0.3">
      <c r="A5372" t="s">
        <v>5320</v>
      </c>
      <c r="B5372">
        <v>3</v>
      </c>
      <c r="C5372" t="s">
        <v>29</v>
      </c>
      <c r="D5372" t="s">
        <v>318</v>
      </c>
      <c r="E5372">
        <v>17</v>
      </c>
      <c r="F5372" t="s">
        <v>33</v>
      </c>
      <c r="G5372">
        <v>21</v>
      </c>
      <c r="H5372">
        <v>73</v>
      </c>
      <c r="I5372">
        <v>638</v>
      </c>
      <c r="J5372">
        <v>78</v>
      </c>
      <c r="K5372">
        <v>677</v>
      </c>
      <c r="L5372" t="s">
        <v>32</v>
      </c>
      <c r="M5372" t="s">
        <v>32</v>
      </c>
      <c r="N5372" t="s">
        <v>31</v>
      </c>
      <c r="O5372">
        <v>61</v>
      </c>
      <c r="P5372">
        <v>43</v>
      </c>
      <c r="Q5372">
        <v>263</v>
      </c>
      <c r="R5372">
        <v>179</v>
      </c>
      <c r="S5372" t="s">
        <v>32</v>
      </c>
      <c r="T5372" t="s">
        <v>32</v>
      </c>
      <c r="U5372">
        <v>69</v>
      </c>
      <c r="V5372">
        <v>69</v>
      </c>
      <c r="W5372">
        <v>619</v>
      </c>
      <c r="X5372">
        <v>0</v>
      </c>
      <c r="Z5372" t="s">
        <v>32</v>
      </c>
      <c r="AA5372" t="s">
        <v>32</v>
      </c>
      <c r="AB5372" t="s">
        <v>7644</v>
      </c>
      <c r="AC5372" t="s">
        <v>7675</v>
      </c>
    </row>
    <row r="5373" spans="1:29" x14ac:dyDescent="0.3">
      <c r="A5373" t="s">
        <v>5321</v>
      </c>
      <c r="B5373">
        <v>3</v>
      </c>
      <c r="C5373" t="s">
        <v>29</v>
      </c>
      <c r="D5373" t="s">
        <v>41</v>
      </c>
      <c r="E5373">
        <v>21</v>
      </c>
      <c r="F5373" t="s">
        <v>32</v>
      </c>
      <c r="G5373">
        <v>86</v>
      </c>
      <c r="H5373">
        <v>128</v>
      </c>
      <c r="I5373">
        <v>1104</v>
      </c>
      <c r="J5373">
        <v>131</v>
      </c>
      <c r="K5373">
        <v>1118</v>
      </c>
      <c r="L5373" t="s">
        <v>32</v>
      </c>
      <c r="M5373" t="s">
        <v>32</v>
      </c>
      <c r="N5373" t="s">
        <v>32</v>
      </c>
      <c r="O5373">
        <v>107</v>
      </c>
      <c r="P5373">
        <v>137</v>
      </c>
      <c r="Q5373">
        <v>386</v>
      </c>
      <c r="R5373">
        <v>208.9</v>
      </c>
      <c r="S5373" t="s">
        <v>37</v>
      </c>
      <c r="T5373" t="s">
        <v>32</v>
      </c>
      <c r="U5373">
        <v>86</v>
      </c>
      <c r="V5373">
        <v>86</v>
      </c>
      <c r="W5373">
        <v>711</v>
      </c>
      <c r="X5373">
        <v>4</v>
      </c>
      <c r="Y5373">
        <v>33</v>
      </c>
      <c r="Z5373" t="s">
        <v>37</v>
      </c>
      <c r="AA5373" t="s">
        <v>32</v>
      </c>
      <c r="AB5373" t="s">
        <v>7689</v>
      </c>
      <c r="AC5373" t="s">
        <v>7656</v>
      </c>
    </row>
    <row r="5374" spans="1:29" x14ac:dyDescent="0.3">
      <c r="A5374" t="s">
        <v>5322</v>
      </c>
      <c r="C5374" t="s">
        <v>40</v>
      </c>
      <c r="D5374" t="s">
        <v>50</v>
      </c>
      <c r="E5374">
        <v>1</v>
      </c>
      <c r="F5374" t="s">
        <v>33</v>
      </c>
      <c r="G5374">
        <v>0</v>
      </c>
      <c r="H5374">
        <v>0</v>
      </c>
      <c r="J5374">
        <v>0</v>
      </c>
      <c r="L5374" t="s">
        <v>33</v>
      </c>
      <c r="M5374" t="s">
        <v>33</v>
      </c>
      <c r="N5374" t="s">
        <v>33</v>
      </c>
      <c r="O5374">
        <v>0</v>
      </c>
      <c r="P5374">
        <v>0</v>
      </c>
      <c r="Q5374">
        <v>0</v>
      </c>
      <c r="S5374" t="s">
        <v>33</v>
      </c>
      <c r="T5374" t="s">
        <v>33</v>
      </c>
      <c r="U5374">
        <v>0</v>
      </c>
      <c r="V5374">
        <v>0</v>
      </c>
      <c r="X5374">
        <v>0</v>
      </c>
      <c r="Z5374" t="s">
        <v>33</v>
      </c>
      <c r="AA5374" t="s">
        <v>33</v>
      </c>
      <c r="AB5374" t="s">
        <v>7638</v>
      </c>
      <c r="AC5374" t="s">
        <v>7734</v>
      </c>
    </row>
    <row r="5375" spans="1:29" x14ac:dyDescent="0.3">
      <c r="A5375" t="s">
        <v>5323</v>
      </c>
      <c r="C5375" t="s">
        <v>40</v>
      </c>
      <c r="D5375" t="s">
        <v>50</v>
      </c>
      <c r="E5375">
        <v>10</v>
      </c>
      <c r="F5375" t="s">
        <v>33</v>
      </c>
      <c r="G5375">
        <v>3</v>
      </c>
      <c r="H5375">
        <v>5</v>
      </c>
      <c r="I5375">
        <v>36</v>
      </c>
      <c r="J5375">
        <v>6</v>
      </c>
      <c r="K5375">
        <v>34</v>
      </c>
      <c r="L5375" t="s">
        <v>33</v>
      </c>
      <c r="M5375" t="s">
        <v>32</v>
      </c>
      <c r="N5375" t="s">
        <v>33</v>
      </c>
      <c r="O5375">
        <v>3</v>
      </c>
      <c r="P5375">
        <v>14</v>
      </c>
      <c r="Q5375">
        <v>11</v>
      </c>
      <c r="S5375" t="s">
        <v>33</v>
      </c>
      <c r="T5375" t="s">
        <v>33</v>
      </c>
      <c r="U5375">
        <v>6</v>
      </c>
      <c r="V5375">
        <v>6</v>
      </c>
      <c r="W5375">
        <v>39</v>
      </c>
      <c r="X5375">
        <v>1</v>
      </c>
      <c r="Y5375">
        <v>1</v>
      </c>
      <c r="Z5375" t="s">
        <v>33</v>
      </c>
      <c r="AA5375" t="s">
        <v>32</v>
      </c>
      <c r="AB5375" t="s">
        <v>7701</v>
      </c>
      <c r="AC5375" t="s">
        <v>7734</v>
      </c>
    </row>
    <row r="5376" spans="1:29" x14ac:dyDescent="0.3">
      <c r="A5376" t="s">
        <v>5324</v>
      </c>
      <c r="B5376">
        <v>4</v>
      </c>
      <c r="C5376" t="s">
        <v>29</v>
      </c>
      <c r="D5376" t="s">
        <v>35</v>
      </c>
      <c r="E5376">
        <v>25</v>
      </c>
      <c r="F5376" t="s">
        <v>32</v>
      </c>
      <c r="G5376">
        <v>79</v>
      </c>
      <c r="H5376">
        <v>99</v>
      </c>
      <c r="I5376">
        <v>949</v>
      </c>
      <c r="J5376">
        <v>102</v>
      </c>
      <c r="K5376">
        <v>978</v>
      </c>
      <c r="L5376" t="s">
        <v>32</v>
      </c>
      <c r="M5376" t="s">
        <v>32</v>
      </c>
      <c r="N5376" t="s">
        <v>32</v>
      </c>
      <c r="O5376">
        <v>86</v>
      </c>
      <c r="P5376">
        <v>73</v>
      </c>
      <c r="Q5376">
        <v>446</v>
      </c>
      <c r="R5376">
        <v>166.3</v>
      </c>
      <c r="S5376" t="s">
        <v>37</v>
      </c>
      <c r="T5376" t="s">
        <v>32</v>
      </c>
      <c r="U5376">
        <v>102</v>
      </c>
      <c r="V5376">
        <v>102</v>
      </c>
      <c r="W5376">
        <v>980</v>
      </c>
      <c r="X5376">
        <v>0</v>
      </c>
      <c r="Z5376" t="s">
        <v>31</v>
      </c>
      <c r="AA5376" t="s">
        <v>32</v>
      </c>
      <c r="AB5376" t="s">
        <v>7708</v>
      </c>
      <c r="AC5376" t="s">
        <v>7682</v>
      </c>
    </row>
    <row r="5377" spans="1:29" x14ac:dyDescent="0.3">
      <c r="A5377" t="s">
        <v>5338</v>
      </c>
      <c r="B5377">
        <v>3</v>
      </c>
      <c r="C5377" t="s">
        <v>29</v>
      </c>
      <c r="D5377" t="s">
        <v>318</v>
      </c>
      <c r="E5377">
        <v>20</v>
      </c>
      <c r="F5377" t="s">
        <v>31</v>
      </c>
      <c r="G5377">
        <v>26</v>
      </c>
      <c r="H5377">
        <v>111</v>
      </c>
      <c r="I5377">
        <v>1027</v>
      </c>
      <c r="J5377">
        <v>113</v>
      </c>
      <c r="K5377">
        <v>1057</v>
      </c>
      <c r="L5377" t="s">
        <v>32</v>
      </c>
      <c r="M5377" t="s">
        <v>32</v>
      </c>
      <c r="N5377" t="s">
        <v>32</v>
      </c>
      <c r="O5377">
        <v>79</v>
      </c>
      <c r="P5377">
        <v>119</v>
      </c>
      <c r="Q5377">
        <v>354</v>
      </c>
      <c r="R5377">
        <v>244.8</v>
      </c>
      <c r="S5377" t="s">
        <v>32</v>
      </c>
      <c r="T5377" t="s">
        <v>32</v>
      </c>
      <c r="U5377">
        <v>92</v>
      </c>
      <c r="V5377">
        <v>92</v>
      </c>
      <c r="W5377">
        <v>832</v>
      </c>
      <c r="X5377">
        <v>0</v>
      </c>
      <c r="Z5377" t="s">
        <v>32</v>
      </c>
      <c r="AA5377" t="s">
        <v>32</v>
      </c>
      <c r="AB5377" t="s">
        <v>7712</v>
      </c>
      <c r="AC5377" t="s">
        <v>7682</v>
      </c>
    </row>
    <row r="5378" spans="1:29" x14ac:dyDescent="0.3">
      <c r="A5378" t="s">
        <v>5325</v>
      </c>
      <c r="B5378">
        <v>5</v>
      </c>
      <c r="C5378" t="s">
        <v>29</v>
      </c>
      <c r="D5378" t="s">
        <v>35</v>
      </c>
      <c r="E5378">
        <v>12</v>
      </c>
      <c r="F5378" t="s">
        <v>32</v>
      </c>
      <c r="G5378">
        <v>28</v>
      </c>
      <c r="H5378">
        <v>45</v>
      </c>
      <c r="I5378">
        <v>447</v>
      </c>
      <c r="J5378">
        <v>47</v>
      </c>
      <c r="K5378">
        <v>456</v>
      </c>
      <c r="L5378" t="s">
        <v>32</v>
      </c>
      <c r="M5378" t="s">
        <v>32</v>
      </c>
      <c r="N5378" t="s">
        <v>32</v>
      </c>
      <c r="O5378">
        <v>29</v>
      </c>
      <c r="P5378">
        <v>34</v>
      </c>
      <c r="Q5378">
        <v>129</v>
      </c>
      <c r="R5378">
        <v>128.69999999999999</v>
      </c>
      <c r="S5378" t="s">
        <v>32</v>
      </c>
      <c r="T5378" t="s">
        <v>32</v>
      </c>
      <c r="U5378">
        <v>40</v>
      </c>
      <c r="V5378">
        <v>40</v>
      </c>
      <c r="W5378">
        <v>391</v>
      </c>
      <c r="X5378">
        <v>0</v>
      </c>
      <c r="Z5378" t="s">
        <v>33</v>
      </c>
      <c r="AA5378" t="s">
        <v>32</v>
      </c>
      <c r="AB5378" t="s">
        <v>7699</v>
      </c>
      <c r="AC5378" t="s">
        <v>7682</v>
      </c>
    </row>
    <row r="5379" spans="1:29" x14ac:dyDescent="0.3">
      <c r="A5379" t="s">
        <v>5326</v>
      </c>
      <c r="B5379">
        <v>4</v>
      </c>
      <c r="C5379" t="s">
        <v>29</v>
      </c>
      <c r="D5379" t="s">
        <v>35</v>
      </c>
      <c r="E5379">
        <v>17</v>
      </c>
      <c r="F5379" t="s">
        <v>32</v>
      </c>
      <c r="G5379">
        <v>57</v>
      </c>
      <c r="H5379">
        <v>84</v>
      </c>
      <c r="I5379">
        <v>772</v>
      </c>
      <c r="J5379">
        <v>91</v>
      </c>
      <c r="K5379">
        <v>819</v>
      </c>
      <c r="L5379" t="s">
        <v>32</v>
      </c>
      <c r="M5379" t="s">
        <v>32</v>
      </c>
      <c r="N5379" t="s">
        <v>32</v>
      </c>
      <c r="O5379">
        <v>64</v>
      </c>
      <c r="P5379">
        <v>59</v>
      </c>
      <c r="Q5379">
        <v>231</v>
      </c>
      <c r="R5379">
        <v>170.2</v>
      </c>
      <c r="S5379" t="s">
        <v>32</v>
      </c>
      <c r="T5379" t="s">
        <v>32</v>
      </c>
      <c r="U5379">
        <v>91</v>
      </c>
      <c r="V5379">
        <v>91</v>
      </c>
      <c r="W5379">
        <v>819</v>
      </c>
      <c r="X5379">
        <v>0</v>
      </c>
      <c r="Z5379" t="s">
        <v>32</v>
      </c>
      <c r="AA5379" t="s">
        <v>32</v>
      </c>
      <c r="AB5379" t="s">
        <v>7717</v>
      </c>
      <c r="AC5379" t="s">
        <v>7675</v>
      </c>
    </row>
    <row r="5380" spans="1:29" x14ac:dyDescent="0.3">
      <c r="A5380" t="s">
        <v>5403</v>
      </c>
      <c r="B5380">
        <v>3</v>
      </c>
      <c r="C5380" t="s">
        <v>29</v>
      </c>
      <c r="D5380" t="s">
        <v>220</v>
      </c>
      <c r="E5380">
        <v>13</v>
      </c>
      <c r="F5380" t="s">
        <v>32</v>
      </c>
      <c r="G5380">
        <v>22</v>
      </c>
      <c r="H5380">
        <v>39</v>
      </c>
      <c r="I5380">
        <v>330</v>
      </c>
      <c r="J5380">
        <v>42</v>
      </c>
      <c r="K5380">
        <v>330</v>
      </c>
      <c r="L5380" t="s">
        <v>32</v>
      </c>
      <c r="M5380" t="s">
        <v>32</v>
      </c>
      <c r="N5380" t="s">
        <v>32</v>
      </c>
      <c r="O5380">
        <v>28</v>
      </c>
      <c r="P5380">
        <v>30</v>
      </c>
      <c r="Q5380">
        <v>113</v>
      </c>
      <c r="R5380">
        <v>156.1</v>
      </c>
      <c r="S5380" t="s">
        <v>32</v>
      </c>
      <c r="T5380" t="s">
        <v>32</v>
      </c>
      <c r="U5380">
        <v>43</v>
      </c>
      <c r="V5380">
        <v>43</v>
      </c>
      <c r="W5380">
        <v>345</v>
      </c>
      <c r="X5380">
        <v>0</v>
      </c>
      <c r="Z5380" t="s">
        <v>33</v>
      </c>
      <c r="AA5380" t="s">
        <v>32</v>
      </c>
      <c r="AB5380" t="s">
        <v>7708</v>
      </c>
      <c r="AC5380" t="s">
        <v>7682</v>
      </c>
    </row>
    <row r="5381" spans="1:29" x14ac:dyDescent="0.3">
      <c r="A5381" t="s">
        <v>5327</v>
      </c>
      <c r="B5381">
        <v>3</v>
      </c>
      <c r="C5381" t="s">
        <v>29</v>
      </c>
      <c r="D5381" t="s">
        <v>35</v>
      </c>
      <c r="E5381">
        <v>17</v>
      </c>
      <c r="F5381" t="s">
        <v>32</v>
      </c>
      <c r="G5381">
        <v>59</v>
      </c>
      <c r="H5381">
        <v>98</v>
      </c>
      <c r="I5381">
        <v>958</v>
      </c>
      <c r="J5381">
        <v>105</v>
      </c>
      <c r="K5381">
        <v>1002</v>
      </c>
      <c r="L5381" t="s">
        <v>31</v>
      </c>
      <c r="M5381" t="s">
        <v>32</v>
      </c>
      <c r="N5381" t="s">
        <v>32</v>
      </c>
      <c r="O5381">
        <v>66</v>
      </c>
      <c r="P5381">
        <v>126</v>
      </c>
      <c r="Q5381">
        <v>288</v>
      </c>
      <c r="R5381">
        <v>284.60000000000002</v>
      </c>
      <c r="S5381" t="s">
        <v>37</v>
      </c>
      <c r="T5381" t="s">
        <v>32</v>
      </c>
      <c r="U5381">
        <v>102</v>
      </c>
      <c r="V5381">
        <v>102</v>
      </c>
      <c r="W5381">
        <v>976</v>
      </c>
      <c r="X5381">
        <v>0</v>
      </c>
      <c r="Z5381" t="s">
        <v>32</v>
      </c>
      <c r="AA5381" t="s">
        <v>32</v>
      </c>
      <c r="AB5381" t="s">
        <v>7717</v>
      </c>
      <c r="AC5381" t="s">
        <v>7675</v>
      </c>
    </row>
    <row r="5382" spans="1:29" x14ac:dyDescent="0.3">
      <c r="A5382" t="s">
        <v>5423</v>
      </c>
      <c r="C5382" t="s">
        <v>29</v>
      </c>
      <c r="D5382" t="s">
        <v>220</v>
      </c>
      <c r="E5382">
        <v>4</v>
      </c>
      <c r="F5382" t="s">
        <v>32</v>
      </c>
      <c r="G5382">
        <v>45</v>
      </c>
      <c r="H5382">
        <v>64</v>
      </c>
      <c r="I5382">
        <v>533</v>
      </c>
      <c r="J5382">
        <v>66</v>
      </c>
      <c r="K5382">
        <v>553</v>
      </c>
      <c r="L5382" t="s">
        <v>32</v>
      </c>
      <c r="M5382" t="s">
        <v>32</v>
      </c>
      <c r="N5382" t="s">
        <v>32</v>
      </c>
      <c r="O5382">
        <v>53</v>
      </c>
      <c r="P5382">
        <v>53</v>
      </c>
      <c r="Q5382">
        <v>161</v>
      </c>
      <c r="R5382">
        <v>194.9</v>
      </c>
      <c r="S5382" t="s">
        <v>33</v>
      </c>
      <c r="T5382" t="s">
        <v>33</v>
      </c>
      <c r="U5382">
        <v>0</v>
      </c>
      <c r="V5382">
        <v>0</v>
      </c>
      <c r="X5382">
        <v>0</v>
      </c>
      <c r="Z5382" t="s">
        <v>33</v>
      </c>
      <c r="AA5382" t="s">
        <v>32</v>
      </c>
      <c r="AB5382" t="s">
        <v>7721</v>
      </c>
      <c r="AC5382" t="s">
        <v>7682</v>
      </c>
    </row>
    <row r="5383" spans="1:29" x14ac:dyDescent="0.3">
      <c r="A5383" t="s">
        <v>5332</v>
      </c>
      <c r="B5383">
        <v>5</v>
      </c>
      <c r="C5383" t="s">
        <v>29</v>
      </c>
      <c r="D5383" t="s">
        <v>30</v>
      </c>
      <c r="E5383">
        <v>16</v>
      </c>
      <c r="F5383" t="s">
        <v>32</v>
      </c>
      <c r="G5383">
        <v>37</v>
      </c>
      <c r="H5383">
        <v>44</v>
      </c>
      <c r="I5383">
        <v>421</v>
      </c>
      <c r="J5383">
        <v>47</v>
      </c>
      <c r="K5383">
        <v>434</v>
      </c>
      <c r="L5383" t="s">
        <v>32</v>
      </c>
      <c r="M5383" t="s">
        <v>32</v>
      </c>
      <c r="N5383" t="s">
        <v>32</v>
      </c>
      <c r="O5383">
        <v>37</v>
      </c>
      <c r="P5383">
        <v>27</v>
      </c>
      <c r="Q5383">
        <v>160</v>
      </c>
      <c r="R5383">
        <v>153.80000000000001</v>
      </c>
      <c r="S5383" t="s">
        <v>32</v>
      </c>
      <c r="T5383" t="s">
        <v>32</v>
      </c>
      <c r="U5383">
        <v>47</v>
      </c>
      <c r="V5383">
        <v>47</v>
      </c>
      <c r="W5383">
        <v>434</v>
      </c>
      <c r="X5383">
        <v>0</v>
      </c>
      <c r="Z5383" t="s">
        <v>33</v>
      </c>
      <c r="AA5383" t="s">
        <v>32</v>
      </c>
    </row>
    <row r="5384" spans="1:29" x14ac:dyDescent="0.3">
      <c r="A5384" t="s">
        <v>5505</v>
      </c>
      <c r="B5384">
        <v>3</v>
      </c>
      <c r="C5384" t="s">
        <v>29</v>
      </c>
      <c r="D5384" t="s">
        <v>220</v>
      </c>
      <c r="E5384">
        <v>13</v>
      </c>
      <c r="F5384" t="s">
        <v>32</v>
      </c>
      <c r="G5384">
        <v>89</v>
      </c>
      <c r="H5384">
        <v>112</v>
      </c>
      <c r="I5384">
        <v>1055</v>
      </c>
      <c r="J5384">
        <v>116</v>
      </c>
      <c r="K5384">
        <v>1093</v>
      </c>
      <c r="L5384" t="s">
        <v>32</v>
      </c>
      <c r="M5384" t="s">
        <v>32</v>
      </c>
      <c r="N5384" t="s">
        <v>32</v>
      </c>
      <c r="O5384">
        <v>100</v>
      </c>
      <c r="P5384">
        <v>85</v>
      </c>
      <c r="Q5384">
        <v>389</v>
      </c>
      <c r="R5384">
        <v>167</v>
      </c>
      <c r="S5384" t="s">
        <v>32</v>
      </c>
      <c r="T5384" t="s">
        <v>32</v>
      </c>
      <c r="U5384">
        <v>58</v>
      </c>
      <c r="V5384">
        <v>58</v>
      </c>
      <c r="W5384">
        <v>575</v>
      </c>
      <c r="X5384">
        <v>0</v>
      </c>
      <c r="Z5384" t="s">
        <v>32</v>
      </c>
      <c r="AA5384" t="s">
        <v>32</v>
      </c>
      <c r="AB5384" t="s">
        <v>7684</v>
      </c>
      <c r="AC5384" t="s">
        <v>7682</v>
      </c>
    </row>
    <row r="5385" spans="1:29" x14ac:dyDescent="0.3">
      <c r="A5385" t="s">
        <v>5333</v>
      </c>
      <c r="B5385">
        <v>5</v>
      </c>
      <c r="C5385" t="s">
        <v>29</v>
      </c>
      <c r="D5385" t="s">
        <v>30</v>
      </c>
      <c r="E5385">
        <v>9</v>
      </c>
      <c r="F5385" t="s">
        <v>33</v>
      </c>
      <c r="G5385">
        <v>15</v>
      </c>
      <c r="H5385">
        <v>23</v>
      </c>
      <c r="I5385">
        <v>173</v>
      </c>
      <c r="J5385">
        <v>22</v>
      </c>
      <c r="K5385">
        <v>168</v>
      </c>
      <c r="L5385" t="s">
        <v>32</v>
      </c>
      <c r="M5385" t="s">
        <v>32</v>
      </c>
      <c r="N5385" t="s">
        <v>32</v>
      </c>
      <c r="O5385">
        <v>18</v>
      </c>
      <c r="P5385">
        <v>28</v>
      </c>
      <c r="Q5385">
        <v>29</v>
      </c>
      <c r="R5385">
        <v>241.8</v>
      </c>
      <c r="S5385" t="s">
        <v>32</v>
      </c>
      <c r="T5385" t="s">
        <v>32</v>
      </c>
      <c r="U5385">
        <v>24</v>
      </c>
      <c r="V5385">
        <v>24</v>
      </c>
      <c r="W5385">
        <v>174</v>
      </c>
      <c r="X5385">
        <v>0</v>
      </c>
      <c r="Z5385" t="s">
        <v>33</v>
      </c>
      <c r="AA5385" t="s">
        <v>32</v>
      </c>
    </row>
    <row r="5386" spans="1:29" x14ac:dyDescent="0.3">
      <c r="A5386" t="s">
        <v>5334</v>
      </c>
      <c r="B5386">
        <v>3</v>
      </c>
      <c r="C5386" t="s">
        <v>29</v>
      </c>
      <c r="D5386" t="s">
        <v>30</v>
      </c>
      <c r="E5386">
        <v>13</v>
      </c>
      <c r="F5386" t="s">
        <v>33</v>
      </c>
      <c r="G5386">
        <v>16</v>
      </c>
      <c r="H5386">
        <v>23</v>
      </c>
      <c r="I5386">
        <v>174</v>
      </c>
      <c r="J5386">
        <v>25</v>
      </c>
      <c r="K5386">
        <v>193</v>
      </c>
      <c r="L5386" t="s">
        <v>31</v>
      </c>
      <c r="M5386" t="s">
        <v>32</v>
      </c>
      <c r="N5386" t="s">
        <v>33</v>
      </c>
      <c r="O5386">
        <v>19</v>
      </c>
      <c r="P5386">
        <v>28</v>
      </c>
      <c r="Q5386">
        <v>29</v>
      </c>
      <c r="R5386">
        <v>386.7</v>
      </c>
      <c r="S5386" t="s">
        <v>32</v>
      </c>
      <c r="T5386" t="s">
        <v>32</v>
      </c>
      <c r="U5386">
        <v>23</v>
      </c>
      <c r="V5386">
        <v>23</v>
      </c>
      <c r="W5386">
        <v>188</v>
      </c>
      <c r="X5386">
        <v>0</v>
      </c>
      <c r="Z5386" t="s">
        <v>33</v>
      </c>
      <c r="AA5386" t="s">
        <v>32</v>
      </c>
    </row>
    <row r="5387" spans="1:29" x14ac:dyDescent="0.3">
      <c r="A5387" t="s">
        <v>5526</v>
      </c>
      <c r="B5387">
        <v>3</v>
      </c>
      <c r="C5387" t="s">
        <v>29</v>
      </c>
      <c r="D5387" t="s">
        <v>35</v>
      </c>
      <c r="E5387">
        <v>6</v>
      </c>
      <c r="F5387" t="s">
        <v>31</v>
      </c>
      <c r="G5387">
        <v>41</v>
      </c>
      <c r="H5387">
        <v>55</v>
      </c>
      <c r="I5387">
        <v>427</v>
      </c>
      <c r="J5387">
        <v>57</v>
      </c>
      <c r="K5387">
        <v>449</v>
      </c>
      <c r="L5387" t="s">
        <v>32</v>
      </c>
      <c r="M5387" t="s">
        <v>32</v>
      </c>
      <c r="N5387" t="s">
        <v>32</v>
      </c>
      <c r="O5387">
        <v>46</v>
      </c>
      <c r="P5387">
        <v>26</v>
      </c>
      <c r="Q5387">
        <v>169</v>
      </c>
      <c r="R5387">
        <v>167.4</v>
      </c>
      <c r="S5387" t="s">
        <v>33</v>
      </c>
      <c r="T5387" t="s">
        <v>32</v>
      </c>
      <c r="U5387">
        <v>22</v>
      </c>
      <c r="V5387">
        <v>22</v>
      </c>
      <c r="W5387">
        <v>164</v>
      </c>
      <c r="X5387">
        <v>0</v>
      </c>
      <c r="Z5387" t="s">
        <v>33</v>
      </c>
      <c r="AA5387" t="s">
        <v>32</v>
      </c>
      <c r="AB5387" t="s">
        <v>7683</v>
      </c>
      <c r="AC5387" t="s">
        <v>7682</v>
      </c>
    </row>
    <row r="5388" spans="1:29" x14ac:dyDescent="0.3">
      <c r="A5388" t="s">
        <v>5335</v>
      </c>
      <c r="B5388">
        <v>4</v>
      </c>
      <c r="C5388" t="s">
        <v>29</v>
      </c>
      <c r="D5388" t="s">
        <v>30</v>
      </c>
      <c r="E5388">
        <v>17</v>
      </c>
      <c r="F5388" t="s">
        <v>33</v>
      </c>
      <c r="G5388">
        <v>13</v>
      </c>
      <c r="H5388">
        <v>25</v>
      </c>
      <c r="I5388">
        <v>197</v>
      </c>
      <c r="J5388">
        <v>29</v>
      </c>
      <c r="K5388">
        <v>218</v>
      </c>
      <c r="L5388" t="s">
        <v>32</v>
      </c>
      <c r="M5388" t="s">
        <v>32</v>
      </c>
      <c r="N5388" t="s">
        <v>33</v>
      </c>
      <c r="O5388">
        <v>15</v>
      </c>
      <c r="P5388">
        <v>22</v>
      </c>
      <c r="Q5388">
        <v>22</v>
      </c>
      <c r="R5388">
        <v>193.6</v>
      </c>
      <c r="S5388" t="s">
        <v>32</v>
      </c>
      <c r="T5388" t="s">
        <v>32</v>
      </c>
      <c r="U5388">
        <v>26</v>
      </c>
      <c r="V5388">
        <v>26</v>
      </c>
      <c r="W5388">
        <v>204</v>
      </c>
      <c r="X5388">
        <v>0</v>
      </c>
      <c r="Z5388" t="s">
        <v>33</v>
      </c>
      <c r="AA5388" t="s">
        <v>32</v>
      </c>
    </row>
    <row r="5389" spans="1:29" x14ac:dyDescent="0.3">
      <c r="A5389" t="s">
        <v>5650</v>
      </c>
      <c r="C5389" t="s">
        <v>29</v>
      </c>
      <c r="D5389" t="s">
        <v>35</v>
      </c>
      <c r="E5389">
        <v>0</v>
      </c>
      <c r="F5389" t="s">
        <v>32</v>
      </c>
      <c r="G5389">
        <v>26</v>
      </c>
      <c r="H5389">
        <v>30</v>
      </c>
      <c r="I5389">
        <v>251</v>
      </c>
      <c r="J5389">
        <v>33</v>
      </c>
      <c r="K5389">
        <v>262</v>
      </c>
      <c r="L5389" t="s">
        <v>32</v>
      </c>
      <c r="M5389" t="s">
        <v>32</v>
      </c>
      <c r="N5389" t="s">
        <v>32</v>
      </c>
      <c r="O5389">
        <v>27</v>
      </c>
      <c r="P5389">
        <v>20</v>
      </c>
      <c r="Q5389">
        <v>75</v>
      </c>
      <c r="R5389">
        <v>195.3</v>
      </c>
      <c r="S5389" t="s">
        <v>33</v>
      </c>
      <c r="T5389" t="s">
        <v>33</v>
      </c>
      <c r="U5389">
        <v>4</v>
      </c>
      <c r="V5389">
        <v>4</v>
      </c>
      <c r="W5389">
        <v>32</v>
      </c>
      <c r="X5389">
        <v>0</v>
      </c>
      <c r="Z5389" t="s">
        <v>32</v>
      </c>
      <c r="AA5389" t="s">
        <v>32</v>
      </c>
      <c r="AB5389" t="s">
        <v>7722</v>
      </c>
      <c r="AC5389" t="s">
        <v>7656</v>
      </c>
    </row>
    <row r="5390" spans="1:29" x14ac:dyDescent="0.3">
      <c r="A5390" t="s">
        <v>5651</v>
      </c>
      <c r="B5390">
        <v>3</v>
      </c>
      <c r="C5390" t="s">
        <v>29</v>
      </c>
      <c r="D5390" t="s">
        <v>35</v>
      </c>
      <c r="E5390">
        <v>21</v>
      </c>
      <c r="F5390" t="s">
        <v>32</v>
      </c>
      <c r="G5390">
        <v>90</v>
      </c>
      <c r="H5390">
        <v>121</v>
      </c>
      <c r="I5390">
        <v>1062</v>
      </c>
      <c r="J5390">
        <v>129</v>
      </c>
      <c r="K5390">
        <v>1113</v>
      </c>
      <c r="L5390" t="s">
        <v>32</v>
      </c>
      <c r="M5390" t="s">
        <v>32</v>
      </c>
      <c r="N5390" t="s">
        <v>32</v>
      </c>
      <c r="O5390">
        <v>104</v>
      </c>
      <c r="P5390">
        <v>121</v>
      </c>
      <c r="Q5390">
        <v>364</v>
      </c>
      <c r="R5390">
        <v>191.8</v>
      </c>
      <c r="S5390" t="s">
        <v>32</v>
      </c>
      <c r="T5390" t="s">
        <v>32</v>
      </c>
      <c r="U5390">
        <v>105</v>
      </c>
      <c r="V5390">
        <v>105</v>
      </c>
      <c r="W5390">
        <v>912</v>
      </c>
      <c r="X5390">
        <v>0</v>
      </c>
      <c r="Z5390" t="s">
        <v>32</v>
      </c>
      <c r="AA5390" t="s">
        <v>32</v>
      </c>
      <c r="AB5390" t="s">
        <v>7722</v>
      </c>
      <c r="AC5390" t="s">
        <v>7656</v>
      </c>
    </row>
    <row r="5391" spans="1:29" x14ac:dyDescent="0.3">
      <c r="A5391" t="s">
        <v>5339</v>
      </c>
      <c r="C5391" t="s">
        <v>29</v>
      </c>
      <c r="D5391" t="s">
        <v>30</v>
      </c>
      <c r="E5391">
        <v>0</v>
      </c>
      <c r="F5391" t="s">
        <v>32</v>
      </c>
      <c r="G5391">
        <v>42</v>
      </c>
      <c r="H5391">
        <v>59</v>
      </c>
      <c r="I5391">
        <v>477</v>
      </c>
      <c r="J5391">
        <v>59</v>
      </c>
      <c r="K5391">
        <v>478</v>
      </c>
      <c r="L5391" t="s">
        <v>32</v>
      </c>
      <c r="M5391" t="s">
        <v>32</v>
      </c>
      <c r="N5391" t="s">
        <v>32</v>
      </c>
      <c r="O5391">
        <v>43</v>
      </c>
      <c r="P5391">
        <v>34</v>
      </c>
      <c r="Q5391">
        <v>163</v>
      </c>
      <c r="R5391">
        <v>226.9</v>
      </c>
      <c r="S5391" t="s">
        <v>33</v>
      </c>
      <c r="T5391" t="s">
        <v>33</v>
      </c>
      <c r="U5391">
        <v>5</v>
      </c>
      <c r="V5391">
        <v>5</v>
      </c>
      <c r="W5391">
        <v>59</v>
      </c>
      <c r="X5391">
        <v>0</v>
      </c>
      <c r="Z5391" t="s">
        <v>33</v>
      </c>
      <c r="AA5391" t="s">
        <v>37</v>
      </c>
    </row>
    <row r="5392" spans="1:29" x14ac:dyDescent="0.3">
      <c r="A5392" t="s">
        <v>5652</v>
      </c>
      <c r="B5392">
        <v>3</v>
      </c>
      <c r="C5392" t="s">
        <v>29</v>
      </c>
      <c r="D5392" t="s">
        <v>318</v>
      </c>
      <c r="E5392">
        <v>10</v>
      </c>
      <c r="F5392" t="s">
        <v>33</v>
      </c>
      <c r="G5392">
        <v>8</v>
      </c>
      <c r="H5392">
        <v>45</v>
      </c>
      <c r="I5392">
        <v>370</v>
      </c>
      <c r="J5392">
        <v>49</v>
      </c>
      <c r="K5392">
        <v>399</v>
      </c>
      <c r="L5392" t="s">
        <v>32</v>
      </c>
      <c r="M5392" t="s">
        <v>32</v>
      </c>
      <c r="N5392" t="s">
        <v>32</v>
      </c>
      <c r="O5392">
        <v>33</v>
      </c>
      <c r="P5392">
        <v>20</v>
      </c>
      <c r="Q5392">
        <v>112</v>
      </c>
      <c r="R5392">
        <v>116.4</v>
      </c>
      <c r="S5392" t="s">
        <v>32</v>
      </c>
      <c r="T5392" t="s">
        <v>32</v>
      </c>
      <c r="U5392">
        <v>37</v>
      </c>
      <c r="V5392">
        <v>37</v>
      </c>
      <c r="W5392">
        <v>299</v>
      </c>
      <c r="X5392">
        <v>0</v>
      </c>
      <c r="Z5392" t="s">
        <v>32</v>
      </c>
      <c r="AA5392" t="s">
        <v>32</v>
      </c>
      <c r="AB5392" t="s">
        <v>7730</v>
      </c>
      <c r="AC5392" t="s">
        <v>7682</v>
      </c>
    </row>
    <row r="5393" spans="1:29" x14ac:dyDescent="0.3">
      <c r="A5393" t="s">
        <v>5340</v>
      </c>
      <c r="B5393">
        <v>3</v>
      </c>
      <c r="C5393" t="s">
        <v>29</v>
      </c>
      <c r="D5393" t="s">
        <v>30</v>
      </c>
      <c r="E5393">
        <v>14</v>
      </c>
      <c r="F5393" t="s">
        <v>31</v>
      </c>
      <c r="G5393">
        <v>50</v>
      </c>
      <c r="H5393">
        <v>75</v>
      </c>
      <c r="I5393">
        <v>642</v>
      </c>
      <c r="J5393">
        <v>79</v>
      </c>
      <c r="K5393">
        <v>684</v>
      </c>
      <c r="L5393" t="s">
        <v>32</v>
      </c>
      <c r="M5393" t="s">
        <v>32</v>
      </c>
      <c r="N5393" t="s">
        <v>32</v>
      </c>
      <c r="O5393">
        <v>55</v>
      </c>
      <c r="P5393">
        <v>76</v>
      </c>
      <c r="Q5393">
        <v>259</v>
      </c>
      <c r="R5393">
        <v>231</v>
      </c>
      <c r="S5393" t="s">
        <v>32</v>
      </c>
      <c r="T5393" t="s">
        <v>32</v>
      </c>
      <c r="U5393">
        <v>79</v>
      </c>
      <c r="V5393">
        <v>79</v>
      </c>
      <c r="W5393">
        <v>683</v>
      </c>
      <c r="X5393">
        <v>0</v>
      </c>
      <c r="Z5393" t="s">
        <v>32</v>
      </c>
      <c r="AA5393" t="s">
        <v>32</v>
      </c>
    </row>
    <row r="5394" spans="1:29" x14ac:dyDescent="0.3">
      <c r="A5394" t="s">
        <v>5653</v>
      </c>
      <c r="B5394">
        <v>4</v>
      </c>
      <c r="C5394" t="s">
        <v>29</v>
      </c>
      <c r="D5394" t="s">
        <v>35</v>
      </c>
      <c r="E5394">
        <v>21</v>
      </c>
      <c r="F5394" t="s">
        <v>32</v>
      </c>
      <c r="G5394">
        <v>79</v>
      </c>
      <c r="H5394">
        <v>118</v>
      </c>
      <c r="I5394">
        <v>966</v>
      </c>
      <c r="J5394">
        <v>123</v>
      </c>
      <c r="K5394">
        <v>1006</v>
      </c>
      <c r="L5394" t="s">
        <v>32</v>
      </c>
      <c r="M5394" t="s">
        <v>32</v>
      </c>
      <c r="N5394" t="s">
        <v>32</v>
      </c>
      <c r="O5394">
        <v>98</v>
      </c>
      <c r="P5394">
        <v>94</v>
      </c>
      <c r="Q5394">
        <v>288</v>
      </c>
      <c r="R5394">
        <v>176.4</v>
      </c>
      <c r="S5394" t="s">
        <v>32</v>
      </c>
      <c r="T5394" t="s">
        <v>31</v>
      </c>
      <c r="U5394">
        <v>122</v>
      </c>
      <c r="V5394">
        <v>122</v>
      </c>
      <c r="W5394">
        <v>1010</v>
      </c>
      <c r="X5394">
        <v>0</v>
      </c>
      <c r="Z5394" t="s">
        <v>32</v>
      </c>
      <c r="AA5394" t="s">
        <v>32</v>
      </c>
      <c r="AB5394" t="s">
        <v>7703</v>
      </c>
      <c r="AC5394" t="s">
        <v>7682</v>
      </c>
    </row>
    <row r="5395" spans="1:29" x14ac:dyDescent="0.3">
      <c r="A5395" t="s">
        <v>5341</v>
      </c>
      <c r="B5395">
        <v>3</v>
      </c>
      <c r="C5395" t="s">
        <v>40</v>
      </c>
      <c r="D5395" t="s">
        <v>41</v>
      </c>
      <c r="E5395">
        <v>16</v>
      </c>
      <c r="F5395" t="s">
        <v>31</v>
      </c>
      <c r="G5395">
        <v>64</v>
      </c>
      <c r="H5395">
        <v>84</v>
      </c>
      <c r="I5395">
        <v>706</v>
      </c>
      <c r="J5395">
        <v>87</v>
      </c>
      <c r="K5395">
        <v>744</v>
      </c>
      <c r="L5395" t="s">
        <v>32</v>
      </c>
      <c r="M5395" t="s">
        <v>32</v>
      </c>
      <c r="N5395" t="s">
        <v>32</v>
      </c>
      <c r="O5395">
        <v>76</v>
      </c>
      <c r="P5395">
        <v>73</v>
      </c>
      <c r="Q5395">
        <v>283</v>
      </c>
      <c r="R5395">
        <v>150.9</v>
      </c>
      <c r="S5395" t="s">
        <v>32</v>
      </c>
      <c r="T5395" t="s">
        <v>32</v>
      </c>
      <c r="U5395">
        <v>88</v>
      </c>
      <c r="V5395">
        <v>88</v>
      </c>
      <c r="W5395">
        <v>761</v>
      </c>
      <c r="X5395">
        <v>0</v>
      </c>
      <c r="Z5395" t="s">
        <v>33</v>
      </c>
      <c r="AA5395" t="s">
        <v>32</v>
      </c>
      <c r="AB5395" t="s">
        <v>7685</v>
      </c>
      <c r="AC5395" t="s">
        <v>7682</v>
      </c>
    </row>
    <row r="5396" spans="1:29" x14ac:dyDescent="0.3">
      <c r="A5396" t="s">
        <v>5342</v>
      </c>
      <c r="B5396">
        <v>5</v>
      </c>
      <c r="C5396" t="s">
        <v>40</v>
      </c>
      <c r="D5396" t="s">
        <v>41</v>
      </c>
      <c r="E5396">
        <v>37</v>
      </c>
      <c r="F5396" t="s">
        <v>32</v>
      </c>
      <c r="G5396">
        <v>51</v>
      </c>
      <c r="H5396">
        <v>75</v>
      </c>
      <c r="I5396">
        <v>761</v>
      </c>
      <c r="J5396">
        <v>79</v>
      </c>
      <c r="K5396">
        <v>783</v>
      </c>
      <c r="L5396" t="s">
        <v>37</v>
      </c>
      <c r="M5396" t="s">
        <v>32</v>
      </c>
      <c r="N5396" t="s">
        <v>32</v>
      </c>
      <c r="O5396">
        <v>58</v>
      </c>
      <c r="P5396">
        <v>52</v>
      </c>
      <c r="Q5396">
        <v>233</v>
      </c>
      <c r="R5396">
        <v>99.4</v>
      </c>
      <c r="S5396" t="s">
        <v>37</v>
      </c>
      <c r="T5396" t="s">
        <v>32</v>
      </c>
      <c r="U5396">
        <v>79</v>
      </c>
      <c r="V5396">
        <v>79</v>
      </c>
      <c r="W5396">
        <v>784</v>
      </c>
      <c r="X5396">
        <v>0</v>
      </c>
      <c r="Z5396" t="s">
        <v>32</v>
      </c>
      <c r="AA5396" t="s">
        <v>32</v>
      </c>
      <c r="AB5396" t="s">
        <v>7683</v>
      </c>
      <c r="AC5396" t="s">
        <v>7682</v>
      </c>
    </row>
    <row r="5397" spans="1:29" x14ac:dyDescent="0.3">
      <c r="A5397" t="s">
        <v>5671</v>
      </c>
      <c r="B5397">
        <v>3</v>
      </c>
      <c r="C5397" t="s">
        <v>29</v>
      </c>
      <c r="D5397" t="s">
        <v>35</v>
      </c>
      <c r="E5397">
        <v>16</v>
      </c>
      <c r="F5397" t="s">
        <v>32</v>
      </c>
      <c r="G5397">
        <v>54</v>
      </c>
      <c r="H5397">
        <v>79</v>
      </c>
      <c r="I5397">
        <v>705</v>
      </c>
      <c r="J5397">
        <v>79</v>
      </c>
      <c r="K5397">
        <v>723</v>
      </c>
      <c r="L5397" t="s">
        <v>32</v>
      </c>
      <c r="M5397" t="s">
        <v>32</v>
      </c>
      <c r="N5397" t="s">
        <v>32</v>
      </c>
      <c r="O5397">
        <v>59</v>
      </c>
      <c r="P5397">
        <v>91</v>
      </c>
      <c r="Q5397">
        <v>198</v>
      </c>
      <c r="R5397">
        <v>222</v>
      </c>
      <c r="S5397" t="s">
        <v>32</v>
      </c>
      <c r="T5397" t="s">
        <v>32</v>
      </c>
      <c r="U5397">
        <v>72</v>
      </c>
      <c r="V5397">
        <v>72</v>
      </c>
      <c r="W5397">
        <v>646</v>
      </c>
      <c r="X5397">
        <v>0</v>
      </c>
      <c r="Z5397" t="s">
        <v>32</v>
      </c>
      <c r="AA5397" t="s">
        <v>32</v>
      </c>
      <c r="AB5397" t="s">
        <v>7727</v>
      </c>
      <c r="AC5397" t="s">
        <v>7656</v>
      </c>
    </row>
    <row r="5398" spans="1:29" x14ac:dyDescent="0.3">
      <c r="A5398" t="s">
        <v>5343</v>
      </c>
      <c r="B5398">
        <v>5</v>
      </c>
      <c r="C5398" t="s">
        <v>29</v>
      </c>
      <c r="D5398" t="s">
        <v>30</v>
      </c>
      <c r="E5398">
        <v>22</v>
      </c>
      <c r="F5398" t="s">
        <v>32</v>
      </c>
      <c r="G5398">
        <v>69</v>
      </c>
      <c r="H5398">
        <v>106</v>
      </c>
      <c r="I5398">
        <v>966</v>
      </c>
      <c r="J5398">
        <v>109</v>
      </c>
      <c r="K5398">
        <v>995</v>
      </c>
      <c r="L5398" t="s">
        <v>32</v>
      </c>
      <c r="M5398" t="s">
        <v>37</v>
      </c>
      <c r="N5398" t="s">
        <v>32</v>
      </c>
      <c r="O5398">
        <v>83</v>
      </c>
      <c r="P5398">
        <v>75</v>
      </c>
      <c r="Q5398">
        <v>372</v>
      </c>
      <c r="R5398">
        <v>155.80000000000001</v>
      </c>
      <c r="S5398" t="s">
        <v>32</v>
      </c>
      <c r="T5398" t="s">
        <v>32</v>
      </c>
      <c r="U5398">
        <v>109</v>
      </c>
      <c r="V5398">
        <v>109</v>
      </c>
      <c r="W5398">
        <v>980</v>
      </c>
      <c r="X5398">
        <v>0</v>
      </c>
      <c r="Z5398" t="s">
        <v>32</v>
      </c>
      <c r="AA5398" t="s">
        <v>32</v>
      </c>
    </row>
    <row r="5399" spans="1:29" x14ac:dyDescent="0.3">
      <c r="A5399" t="s">
        <v>5734</v>
      </c>
      <c r="C5399" t="s">
        <v>29</v>
      </c>
      <c r="D5399" t="s">
        <v>35</v>
      </c>
      <c r="E5399">
        <v>0</v>
      </c>
      <c r="F5399" t="s">
        <v>32</v>
      </c>
      <c r="G5399">
        <v>35</v>
      </c>
      <c r="H5399">
        <v>45</v>
      </c>
      <c r="I5399">
        <v>372</v>
      </c>
      <c r="J5399">
        <v>46</v>
      </c>
      <c r="K5399">
        <v>387</v>
      </c>
      <c r="L5399" t="s">
        <v>32</v>
      </c>
      <c r="M5399" t="s">
        <v>32</v>
      </c>
      <c r="N5399" t="s">
        <v>32</v>
      </c>
      <c r="O5399">
        <v>39</v>
      </c>
      <c r="P5399">
        <v>31</v>
      </c>
      <c r="Q5399">
        <v>118</v>
      </c>
      <c r="R5399">
        <v>168.4</v>
      </c>
      <c r="S5399" t="s">
        <v>33</v>
      </c>
      <c r="T5399" t="s">
        <v>33</v>
      </c>
      <c r="U5399">
        <v>9</v>
      </c>
      <c r="V5399">
        <v>9</v>
      </c>
      <c r="W5399">
        <v>64</v>
      </c>
      <c r="X5399">
        <v>0</v>
      </c>
      <c r="Z5399" t="s">
        <v>33</v>
      </c>
      <c r="AA5399" t="s">
        <v>37</v>
      </c>
      <c r="AB5399" t="s">
        <v>7690</v>
      </c>
      <c r="AC5399" t="s">
        <v>7675</v>
      </c>
    </row>
    <row r="5400" spans="1:29" x14ac:dyDescent="0.3">
      <c r="A5400" t="s">
        <v>5344</v>
      </c>
      <c r="B5400">
        <v>5</v>
      </c>
      <c r="C5400" t="s">
        <v>29</v>
      </c>
      <c r="D5400" t="s">
        <v>35</v>
      </c>
      <c r="E5400">
        <v>12</v>
      </c>
      <c r="F5400" t="s">
        <v>32</v>
      </c>
      <c r="G5400">
        <v>49</v>
      </c>
      <c r="H5400">
        <v>69</v>
      </c>
      <c r="I5400">
        <v>562</v>
      </c>
      <c r="J5400">
        <v>74</v>
      </c>
      <c r="K5400">
        <v>590</v>
      </c>
      <c r="L5400" t="s">
        <v>32</v>
      </c>
      <c r="M5400" t="s">
        <v>32</v>
      </c>
      <c r="N5400" t="s">
        <v>32</v>
      </c>
      <c r="O5400">
        <v>60</v>
      </c>
      <c r="P5400">
        <v>72</v>
      </c>
      <c r="Q5400">
        <v>306</v>
      </c>
      <c r="R5400">
        <v>236.2</v>
      </c>
      <c r="S5400" t="s">
        <v>32</v>
      </c>
      <c r="T5400" t="s">
        <v>32</v>
      </c>
      <c r="U5400">
        <v>67</v>
      </c>
      <c r="V5400">
        <v>67</v>
      </c>
      <c r="W5400">
        <v>502</v>
      </c>
      <c r="X5400">
        <v>0</v>
      </c>
      <c r="Z5400" t="s">
        <v>37</v>
      </c>
      <c r="AA5400" t="s">
        <v>32</v>
      </c>
      <c r="AB5400" t="s">
        <v>7703</v>
      </c>
      <c r="AC5400" t="s">
        <v>7682</v>
      </c>
    </row>
    <row r="5401" spans="1:29" x14ac:dyDescent="0.3">
      <c r="A5401" t="s">
        <v>5749</v>
      </c>
      <c r="B5401">
        <v>3</v>
      </c>
      <c r="C5401" t="s">
        <v>29</v>
      </c>
      <c r="D5401" t="s">
        <v>35</v>
      </c>
      <c r="E5401">
        <v>11</v>
      </c>
      <c r="F5401" t="s">
        <v>32</v>
      </c>
      <c r="G5401">
        <v>24</v>
      </c>
      <c r="H5401">
        <v>50</v>
      </c>
      <c r="I5401">
        <v>423</v>
      </c>
      <c r="J5401">
        <v>51</v>
      </c>
      <c r="K5401">
        <v>423</v>
      </c>
      <c r="L5401" t="s">
        <v>32</v>
      </c>
      <c r="M5401" t="s">
        <v>32</v>
      </c>
      <c r="N5401" t="s">
        <v>32</v>
      </c>
      <c r="O5401">
        <v>30</v>
      </c>
      <c r="P5401">
        <v>30</v>
      </c>
      <c r="Q5401">
        <v>84</v>
      </c>
      <c r="R5401">
        <v>237.3</v>
      </c>
      <c r="S5401" t="s">
        <v>32</v>
      </c>
      <c r="T5401" t="s">
        <v>32</v>
      </c>
      <c r="U5401">
        <v>47</v>
      </c>
      <c r="V5401">
        <v>47</v>
      </c>
      <c r="W5401">
        <v>378</v>
      </c>
      <c r="X5401">
        <v>0</v>
      </c>
      <c r="Z5401" t="s">
        <v>32</v>
      </c>
      <c r="AA5401" t="s">
        <v>32</v>
      </c>
      <c r="AB5401" t="s">
        <v>7698</v>
      </c>
      <c r="AC5401" t="s">
        <v>7682</v>
      </c>
    </row>
    <row r="5402" spans="1:29" x14ac:dyDescent="0.3">
      <c r="A5402" t="s">
        <v>5345</v>
      </c>
      <c r="B5402">
        <v>3</v>
      </c>
      <c r="C5402" t="s">
        <v>29</v>
      </c>
      <c r="D5402" t="s">
        <v>35</v>
      </c>
      <c r="E5402">
        <v>10</v>
      </c>
      <c r="F5402" t="s">
        <v>32</v>
      </c>
      <c r="G5402">
        <v>23</v>
      </c>
      <c r="H5402">
        <v>32</v>
      </c>
      <c r="I5402">
        <v>269</v>
      </c>
      <c r="J5402">
        <v>37</v>
      </c>
      <c r="K5402">
        <v>267</v>
      </c>
      <c r="L5402" t="s">
        <v>32</v>
      </c>
      <c r="M5402" t="s">
        <v>32</v>
      </c>
      <c r="N5402" t="s">
        <v>31</v>
      </c>
      <c r="O5402">
        <v>26</v>
      </c>
      <c r="P5402">
        <v>18</v>
      </c>
      <c r="Q5402">
        <v>138</v>
      </c>
      <c r="R5402">
        <v>117.9</v>
      </c>
      <c r="S5402" t="s">
        <v>32</v>
      </c>
      <c r="T5402" t="s">
        <v>32</v>
      </c>
      <c r="U5402">
        <v>37</v>
      </c>
      <c r="V5402">
        <v>37</v>
      </c>
      <c r="W5402">
        <v>279</v>
      </c>
      <c r="X5402">
        <v>0</v>
      </c>
      <c r="Z5402" t="s">
        <v>33</v>
      </c>
      <c r="AA5402" t="s">
        <v>32</v>
      </c>
    </row>
    <row r="5403" spans="1:29" x14ac:dyDescent="0.3">
      <c r="A5403" t="s">
        <v>5750</v>
      </c>
      <c r="B5403">
        <v>3</v>
      </c>
      <c r="C5403" t="s">
        <v>29</v>
      </c>
      <c r="D5403" t="s">
        <v>220</v>
      </c>
      <c r="E5403">
        <v>13</v>
      </c>
      <c r="F5403" t="s">
        <v>32</v>
      </c>
      <c r="G5403">
        <v>41</v>
      </c>
      <c r="H5403">
        <v>54</v>
      </c>
      <c r="I5403">
        <v>447</v>
      </c>
      <c r="J5403">
        <v>55</v>
      </c>
      <c r="K5403">
        <v>444</v>
      </c>
      <c r="L5403" t="s">
        <v>32</v>
      </c>
      <c r="M5403" t="s">
        <v>32</v>
      </c>
      <c r="N5403" t="s">
        <v>32</v>
      </c>
      <c r="O5403">
        <v>44</v>
      </c>
      <c r="P5403">
        <v>63</v>
      </c>
      <c r="Q5403">
        <v>136</v>
      </c>
      <c r="R5403">
        <v>241.9</v>
      </c>
      <c r="S5403" t="s">
        <v>32</v>
      </c>
      <c r="T5403" t="s">
        <v>32</v>
      </c>
      <c r="U5403">
        <v>56</v>
      </c>
      <c r="V5403">
        <v>56</v>
      </c>
      <c r="W5403">
        <v>474</v>
      </c>
      <c r="X5403">
        <v>0</v>
      </c>
      <c r="Z5403" t="s">
        <v>33</v>
      </c>
      <c r="AA5403" t="s">
        <v>32</v>
      </c>
      <c r="AB5403" t="s">
        <v>7677</v>
      </c>
      <c r="AC5403" t="s">
        <v>7682</v>
      </c>
    </row>
    <row r="5404" spans="1:29" x14ac:dyDescent="0.3">
      <c r="A5404" t="s">
        <v>5346</v>
      </c>
      <c r="B5404">
        <v>4</v>
      </c>
      <c r="C5404" t="s">
        <v>29</v>
      </c>
      <c r="D5404" t="s">
        <v>35</v>
      </c>
      <c r="E5404">
        <v>31</v>
      </c>
      <c r="F5404" t="s">
        <v>32</v>
      </c>
      <c r="G5404">
        <v>78</v>
      </c>
      <c r="H5404">
        <v>165</v>
      </c>
      <c r="I5404">
        <v>1582</v>
      </c>
      <c r="J5404">
        <v>173</v>
      </c>
      <c r="K5404">
        <v>1649</v>
      </c>
      <c r="L5404" t="s">
        <v>31</v>
      </c>
      <c r="M5404" t="s">
        <v>32</v>
      </c>
      <c r="N5404" t="s">
        <v>32</v>
      </c>
      <c r="O5404">
        <v>80</v>
      </c>
      <c r="P5404">
        <v>79</v>
      </c>
      <c r="Q5404">
        <v>275</v>
      </c>
      <c r="R5404">
        <v>298.39999999999998</v>
      </c>
      <c r="S5404" t="s">
        <v>37</v>
      </c>
      <c r="T5404" t="s">
        <v>37</v>
      </c>
      <c r="U5404">
        <v>172</v>
      </c>
      <c r="V5404">
        <v>172</v>
      </c>
      <c r="W5404">
        <v>1646</v>
      </c>
      <c r="X5404">
        <v>0</v>
      </c>
      <c r="Z5404" t="s">
        <v>32</v>
      </c>
      <c r="AA5404" t="s">
        <v>32</v>
      </c>
      <c r="AB5404" t="s">
        <v>7724</v>
      </c>
      <c r="AC5404" t="s">
        <v>7682</v>
      </c>
    </row>
    <row r="5405" spans="1:29" x14ac:dyDescent="0.3">
      <c r="A5405" t="s">
        <v>5347</v>
      </c>
      <c r="B5405">
        <v>1</v>
      </c>
      <c r="C5405" t="s">
        <v>29</v>
      </c>
      <c r="D5405" t="s">
        <v>220</v>
      </c>
      <c r="E5405">
        <v>18</v>
      </c>
      <c r="F5405" t="s">
        <v>31</v>
      </c>
      <c r="G5405">
        <v>76</v>
      </c>
      <c r="H5405">
        <v>132</v>
      </c>
      <c r="I5405">
        <v>974</v>
      </c>
      <c r="J5405">
        <v>144</v>
      </c>
      <c r="K5405">
        <v>1030</v>
      </c>
      <c r="L5405" t="s">
        <v>32</v>
      </c>
      <c r="M5405" t="s">
        <v>31</v>
      </c>
      <c r="N5405" t="s">
        <v>32</v>
      </c>
      <c r="O5405">
        <v>99</v>
      </c>
      <c r="P5405">
        <v>180</v>
      </c>
      <c r="Q5405">
        <v>451</v>
      </c>
      <c r="R5405">
        <v>223.6</v>
      </c>
      <c r="S5405" t="s">
        <v>37</v>
      </c>
      <c r="T5405" t="s">
        <v>32</v>
      </c>
      <c r="U5405">
        <v>142</v>
      </c>
      <c r="V5405">
        <v>142</v>
      </c>
      <c r="W5405">
        <v>1001</v>
      </c>
      <c r="X5405">
        <v>0</v>
      </c>
      <c r="Z5405" t="s">
        <v>33</v>
      </c>
      <c r="AA5405" t="s">
        <v>32</v>
      </c>
      <c r="AB5405" t="s">
        <v>7678</v>
      </c>
      <c r="AC5405" t="s">
        <v>7646</v>
      </c>
    </row>
    <row r="5406" spans="1:29" x14ac:dyDescent="0.3">
      <c r="A5406" t="s">
        <v>5752</v>
      </c>
      <c r="B5406">
        <v>3</v>
      </c>
      <c r="C5406" t="s">
        <v>29</v>
      </c>
      <c r="D5406" t="s">
        <v>318</v>
      </c>
      <c r="E5406">
        <v>20</v>
      </c>
      <c r="F5406" t="s">
        <v>32</v>
      </c>
      <c r="G5406">
        <v>33</v>
      </c>
      <c r="H5406">
        <v>64</v>
      </c>
      <c r="I5406">
        <v>605</v>
      </c>
      <c r="J5406">
        <v>68</v>
      </c>
      <c r="K5406">
        <v>626</v>
      </c>
      <c r="L5406" t="s">
        <v>32</v>
      </c>
      <c r="M5406" t="s">
        <v>32</v>
      </c>
      <c r="N5406" t="s">
        <v>32</v>
      </c>
      <c r="O5406">
        <v>51</v>
      </c>
      <c r="P5406">
        <v>53</v>
      </c>
      <c r="Q5406">
        <v>167</v>
      </c>
      <c r="R5406">
        <v>194.4</v>
      </c>
      <c r="S5406" t="s">
        <v>32</v>
      </c>
      <c r="T5406" t="s">
        <v>32</v>
      </c>
      <c r="U5406">
        <v>58</v>
      </c>
      <c r="V5406">
        <v>58</v>
      </c>
      <c r="W5406">
        <v>528</v>
      </c>
      <c r="X5406">
        <v>0</v>
      </c>
      <c r="Z5406" t="s">
        <v>32</v>
      </c>
      <c r="AA5406" t="s">
        <v>32</v>
      </c>
      <c r="AB5406" t="s">
        <v>7685</v>
      </c>
      <c r="AC5406" t="s">
        <v>7682</v>
      </c>
    </row>
    <row r="5407" spans="1:29" x14ac:dyDescent="0.3">
      <c r="A5407" t="s">
        <v>5350</v>
      </c>
      <c r="B5407">
        <v>5</v>
      </c>
      <c r="C5407" t="s">
        <v>29</v>
      </c>
      <c r="D5407" t="s">
        <v>30</v>
      </c>
      <c r="E5407">
        <v>17</v>
      </c>
      <c r="F5407" t="s">
        <v>32</v>
      </c>
      <c r="G5407">
        <v>66</v>
      </c>
      <c r="H5407">
        <v>94</v>
      </c>
      <c r="I5407">
        <v>854</v>
      </c>
      <c r="J5407">
        <v>97</v>
      </c>
      <c r="K5407">
        <v>876</v>
      </c>
      <c r="L5407" t="s">
        <v>32</v>
      </c>
      <c r="M5407" t="s">
        <v>32</v>
      </c>
      <c r="N5407" t="s">
        <v>32</v>
      </c>
      <c r="O5407">
        <v>77</v>
      </c>
      <c r="P5407">
        <v>82</v>
      </c>
      <c r="Q5407">
        <v>293</v>
      </c>
      <c r="R5407">
        <v>157.1</v>
      </c>
      <c r="S5407" t="s">
        <v>32</v>
      </c>
      <c r="T5407" t="s">
        <v>32</v>
      </c>
      <c r="U5407">
        <v>98</v>
      </c>
      <c r="V5407">
        <v>98</v>
      </c>
      <c r="W5407">
        <v>889</v>
      </c>
      <c r="X5407">
        <v>0</v>
      </c>
      <c r="Z5407" t="s">
        <v>32</v>
      </c>
      <c r="AA5407" t="s">
        <v>32</v>
      </c>
    </row>
    <row r="5408" spans="1:29" x14ac:dyDescent="0.3">
      <c r="A5408" t="s">
        <v>5833</v>
      </c>
      <c r="B5408">
        <v>5</v>
      </c>
      <c r="C5408" t="s">
        <v>29</v>
      </c>
      <c r="D5408" t="s">
        <v>30</v>
      </c>
      <c r="E5408">
        <v>4</v>
      </c>
      <c r="F5408" t="s">
        <v>32</v>
      </c>
      <c r="G5408">
        <v>44</v>
      </c>
      <c r="H5408">
        <v>63</v>
      </c>
      <c r="I5408">
        <v>458</v>
      </c>
      <c r="J5408">
        <v>75</v>
      </c>
      <c r="K5408">
        <v>518</v>
      </c>
      <c r="L5408" t="s">
        <v>32</v>
      </c>
      <c r="M5408" t="s">
        <v>32</v>
      </c>
      <c r="N5408" t="s">
        <v>32</v>
      </c>
      <c r="O5408">
        <v>47</v>
      </c>
      <c r="P5408">
        <v>28</v>
      </c>
      <c r="Q5408">
        <v>101</v>
      </c>
      <c r="R5408">
        <v>131.6</v>
      </c>
      <c r="S5408" t="s">
        <v>33</v>
      </c>
      <c r="T5408" t="s">
        <v>33</v>
      </c>
      <c r="U5408">
        <v>0</v>
      </c>
      <c r="V5408">
        <v>0</v>
      </c>
      <c r="X5408">
        <v>0</v>
      </c>
      <c r="Z5408" t="s">
        <v>37</v>
      </c>
      <c r="AA5408" t="s">
        <v>32</v>
      </c>
      <c r="AB5408" t="s">
        <v>7717</v>
      </c>
      <c r="AC5408" t="s">
        <v>7675</v>
      </c>
    </row>
    <row r="5409" spans="1:29" x14ac:dyDescent="0.3">
      <c r="A5409" t="s">
        <v>5351</v>
      </c>
      <c r="B5409">
        <v>5</v>
      </c>
      <c r="C5409" t="s">
        <v>29</v>
      </c>
      <c r="D5409" t="s">
        <v>50</v>
      </c>
      <c r="E5409">
        <v>12</v>
      </c>
      <c r="F5409" t="s">
        <v>32</v>
      </c>
      <c r="G5409">
        <v>56</v>
      </c>
      <c r="H5409">
        <v>74</v>
      </c>
      <c r="I5409">
        <v>695</v>
      </c>
      <c r="J5409">
        <v>78</v>
      </c>
      <c r="K5409">
        <v>708</v>
      </c>
      <c r="L5409" t="s">
        <v>32</v>
      </c>
      <c r="M5409" t="s">
        <v>32</v>
      </c>
      <c r="N5409" t="s">
        <v>32</v>
      </c>
      <c r="O5409">
        <v>62</v>
      </c>
      <c r="P5409">
        <v>52</v>
      </c>
      <c r="Q5409">
        <v>219</v>
      </c>
      <c r="R5409">
        <v>158.4</v>
      </c>
      <c r="S5409" t="s">
        <v>32</v>
      </c>
      <c r="T5409" t="s">
        <v>32</v>
      </c>
      <c r="U5409">
        <v>78</v>
      </c>
      <c r="V5409">
        <v>78</v>
      </c>
      <c r="W5409">
        <v>715</v>
      </c>
      <c r="X5409">
        <v>1</v>
      </c>
      <c r="Y5409">
        <v>8</v>
      </c>
      <c r="Z5409" t="s">
        <v>32</v>
      </c>
      <c r="AA5409" t="s">
        <v>32</v>
      </c>
      <c r="AB5409" t="s">
        <v>7687</v>
      </c>
      <c r="AC5409" t="s">
        <v>7682</v>
      </c>
    </row>
    <row r="5410" spans="1:29" x14ac:dyDescent="0.3">
      <c r="A5410" t="s">
        <v>5834</v>
      </c>
      <c r="B5410">
        <v>3</v>
      </c>
      <c r="C5410" t="s">
        <v>29</v>
      </c>
      <c r="D5410" t="s">
        <v>35</v>
      </c>
      <c r="E5410">
        <v>20</v>
      </c>
      <c r="F5410" t="s">
        <v>32</v>
      </c>
      <c r="G5410">
        <v>63</v>
      </c>
      <c r="H5410">
        <v>80</v>
      </c>
      <c r="I5410">
        <v>724</v>
      </c>
      <c r="J5410">
        <v>82</v>
      </c>
      <c r="K5410">
        <v>722</v>
      </c>
      <c r="L5410" t="s">
        <v>32</v>
      </c>
      <c r="M5410" t="s">
        <v>32</v>
      </c>
      <c r="N5410" t="s">
        <v>32</v>
      </c>
      <c r="O5410">
        <v>72</v>
      </c>
      <c r="P5410">
        <v>82</v>
      </c>
      <c r="Q5410">
        <v>139</v>
      </c>
      <c r="R5410">
        <v>186.4</v>
      </c>
      <c r="S5410" t="s">
        <v>32</v>
      </c>
      <c r="T5410" t="s">
        <v>32</v>
      </c>
      <c r="U5410">
        <v>82</v>
      </c>
      <c r="V5410">
        <v>82</v>
      </c>
      <c r="W5410">
        <v>727</v>
      </c>
      <c r="X5410">
        <v>0</v>
      </c>
      <c r="Z5410" t="s">
        <v>33</v>
      </c>
      <c r="AA5410" t="s">
        <v>32</v>
      </c>
      <c r="AB5410" t="s">
        <v>7653</v>
      </c>
      <c r="AC5410" t="s">
        <v>7656</v>
      </c>
    </row>
    <row r="5411" spans="1:29" x14ac:dyDescent="0.3">
      <c r="A5411" t="s">
        <v>5352</v>
      </c>
      <c r="B5411">
        <v>5</v>
      </c>
      <c r="C5411" t="s">
        <v>29</v>
      </c>
      <c r="D5411" t="s">
        <v>50</v>
      </c>
      <c r="E5411">
        <v>12</v>
      </c>
      <c r="F5411" t="s">
        <v>32</v>
      </c>
      <c r="G5411">
        <v>34</v>
      </c>
      <c r="H5411">
        <v>55</v>
      </c>
      <c r="I5411">
        <v>483</v>
      </c>
      <c r="J5411">
        <v>54</v>
      </c>
      <c r="K5411">
        <v>487</v>
      </c>
      <c r="L5411" t="s">
        <v>32</v>
      </c>
      <c r="M5411" t="s">
        <v>32</v>
      </c>
      <c r="N5411" t="s">
        <v>32</v>
      </c>
      <c r="O5411">
        <v>38</v>
      </c>
      <c r="P5411">
        <v>59</v>
      </c>
      <c r="Q5411">
        <v>136</v>
      </c>
      <c r="R5411">
        <v>224.7</v>
      </c>
      <c r="S5411" t="s">
        <v>32</v>
      </c>
      <c r="T5411" t="s">
        <v>37</v>
      </c>
      <c r="U5411">
        <v>53</v>
      </c>
      <c r="V5411">
        <v>53</v>
      </c>
      <c r="W5411">
        <v>482</v>
      </c>
      <c r="X5411">
        <v>0</v>
      </c>
      <c r="Z5411" t="s">
        <v>32</v>
      </c>
      <c r="AA5411" t="s">
        <v>32</v>
      </c>
      <c r="AB5411" t="s">
        <v>7713</v>
      </c>
      <c r="AC5411" t="s">
        <v>7682</v>
      </c>
    </row>
    <row r="5412" spans="1:29" x14ac:dyDescent="0.3">
      <c r="A5412" t="s">
        <v>5836</v>
      </c>
      <c r="B5412">
        <v>2</v>
      </c>
      <c r="C5412" t="s">
        <v>29</v>
      </c>
      <c r="D5412" t="s">
        <v>35</v>
      </c>
      <c r="E5412">
        <v>16</v>
      </c>
      <c r="F5412" t="s">
        <v>32</v>
      </c>
      <c r="G5412">
        <v>33</v>
      </c>
      <c r="H5412">
        <v>39</v>
      </c>
      <c r="I5412">
        <v>307</v>
      </c>
      <c r="J5412">
        <v>48</v>
      </c>
      <c r="K5412">
        <v>345</v>
      </c>
      <c r="L5412" t="s">
        <v>32</v>
      </c>
      <c r="M5412" t="s">
        <v>32</v>
      </c>
      <c r="N5412" t="s">
        <v>32</v>
      </c>
      <c r="O5412">
        <v>37</v>
      </c>
      <c r="P5412">
        <v>50</v>
      </c>
      <c r="Q5412">
        <v>51</v>
      </c>
      <c r="R5412">
        <v>241.1</v>
      </c>
      <c r="S5412" t="s">
        <v>32</v>
      </c>
      <c r="T5412" t="s">
        <v>32</v>
      </c>
      <c r="U5412">
        <v>49</v>
      </c>
      <c r="V5412">
        <v>49</v>
      </c>
      <c r="W5412">
        <v>359</v>
      </c>
      <c r="X5412">
        <v>0</v>
      </c>
      <c r="Z5412" t="s">
        <v>33</v>
      </c>
      <c r="AA5412" t="s">
        <v>32</v>
      </c>
      <c r="AB5412" t="s">
        <v>7730</v>
      </c>
      <c r="AC5412" t="s">
        <v>7682</v>
      </c>
    </row>
    <row r="5413" spans="1:29" x14ac:dyDescent="0.3">
      <c r="A5413" t="s">
        <v>5913</v>
      </c>
      <c r="B5413">
        <v>4</v>
      </c>
      <c r="C5413" t="s">
        <v>29</v>
      </c>
      <c r="D5413" t="s">
        <v>318</v>
      </c>
      <c r="E5413">
        <v>21</v>
      </c>
      <c r="F5413" t="s">
        <v>33</v>
      </c>
      <c r="G5413">
        <v>8</v>
      </c>
      <c r="H5413">
        <v>44</v>
      </c>
      <c r="I5413">
        <v>332</v>
      </c>
      <c r="J5413">
        <v>52</v>
      </c>
      <c r="K5413">
        <v>371</v>
      </c>
      <c r="L5413" t="s">
        <v>32</v>
      </c>
      <c r="M5413" t="s">
        <v>32</v>
      </c>
      <c r="N5413" t="s">
        <v>32</v>
      </c>
      <c r="O5413">
        <v>32</v>
      </c>
      <c r="P5413">
        <v>24</v>
      </c>
      <c r="Q5413">
        <v>47</v>
      </c>
      <c r="R5413">
        <v>103.7</v>
      </c>
      <c r="S5413" t="s">
        <v>32</v>
      </c>
      <c r="T5413" t="s">
        <v>32</v>
      </c>
      <c r="U5413">
        <v>49</v>
      </c>
      <c r="V5413">
        <v>49</v>
      </c>
      <c r="W5413">
        <v>369</v>
      </c>
      <c r="X5413">
        <v>0</v>
      </c>
      <c r="Z5413" t="s">
        <v>33</v>
      </c>
      <c r="AA5413" t="s">
        <v>32</v>
      </c>
      <c r="AB5413" t="s">
        <v>7635</v>
      </c>
      <c r="AC5413" t="s">
        <v>7682</v>
      </c>
    </row>
    <row r="5414" spans="1:29" x14ac:dyDescent="0.3">
      <c r="A5414" t="s">
        <v>5355</v>
      </c>
      <c r="B5414">
        <v>4</v>
      </c>
      <c r="C5414" t="s">
        <v>29</v>
      </c>
      <c r="D5414" t="s">
        <v>30</v>
      </c>
      <c r="E5414">
        <v>24</v>
      </c>
      <c r="F5414" t="s">
        <v>32</v>
      </c>
      <c r="G5414">
        <v>110</v>
      </c>
      <c r="H5414">
        <v>144</v>
      </c>
      <c r="I5414">
        <v>1383</v>
      </c>
      <c r="J5414">
        <v>146</v>
      </c>
      <c r="K5414">
        <v>1408</v>
      </c>
      <c r="L5414" t="s">
        <v>32</v>
      </c>
      <c r="M5414" t="s">
        <v>32</v>
      </c>
      <c r="N5414" t="s">
        <v>32</v>
      </c>
      <c r="O5414">
        <v>118</v>
      </c>
      <c r="P5414">
        <v>103</v>
      </c>
      <c r="Q5414">
        <v>452</v>
      </c>
      <c r="R5414">
        <v>145.9</v>
      </c>
      <c r="S5414" t="s">
        <v>32</v>
      </c>
      <c r="T5414" t="s">
        <v>32</v>
      </c>
      <c r="U5414">
        <v>108</v>
      </c>
      <c r="V5414">
        <v>108</v>
      </c>
      <c r="W5414">
        <v>972</v>
      </c>
      <c r="X5414">
        <v>0</v>
      </c>
      <c r="Z5414" t="s">
        <v>32</v>
      </c>
      <c r="AA5414" t="s">
        <v>32</v>
      </c>
    </row>
    <row r="5415" spans="1:29" x14ac:dyDescent="0.3">
      <c r="A5415" t="s">
        <v>5614</v>
      </c>
      <c r="B5415">
        <v>5</v>
      </c>
      <c r="C5415" t="s">
        <v>29</v>
      </c>
      <c r="D5415" t="s">
        <v>35</v>
      </c>
      <c r="E5415">
        <v>11</v>
      </c>
      <c r="F5415" t="s">
        <v>32</v>
      </c>
      <c r="G5415">
        <v>27</v>
      </c>
      <c r="H5415">
        <v>38</v>
      </c>
      <c r="I5415">
        <v>267</v>
      </c>
      <c r="J5415">
        <v>42</v>
      </c>
      <c r="K5415">
        <v>297</v>
      </c>
      <c r="L5415" t="s">
        <v>32</v>
      </c>
      <c r="M5415" t="s">
        <v>32</v>
      </c>
      <c r="N5415" t="s">
        <v>33</v>
      </c>
      <c r="O5415">
        <v>31</v>
      </c>
      <c r="P5415">
        <v>37</v>
      </c>
      <c r="Q5415">
        <v>33</v>
      </c>
      <c r="R5415">
        <v>188.6</v>
      </c>
      <c r="S5415" t="s">
        <v>32</v>
      </c>
      <c r="T5415" t="s">
        <v>32</v>
      </c>
      <c r="U5415">
        <v>42</v>
      </c>
      <c r="V5415">
        <v>42</v>
      </c>
      <c r="W5415">
        <v>298</v>
      </c>
      <c r="X5415">
        <v>0</v>
      </c>
      <c r="Z5415" t="s">
        <v>33</v>
      </c>
      <c r="AA5415" t="s">
        <v>32</v>
      </c>
      <c r="AB5415" t="s">
        <v>7635</v>
      </c>
      <c r="AC5415" t="s">
        <v>7682</v>
      </c>
    </row>
    <row r="5416" spans="1:29" x14ac:dyDescent="0.3">
      <c r="A5416" t="s">
        <v>5615</v>
      </c>
      <c r="B5416">
        <v>4</v>
      </c>
      <c r="C5416" t="s">
        <v>40</v>
      </c>
      <c r="D5416" t="s">
        <v>220</v>
      </c>
      <c r="E5416">
        <v>12</v>
      </c>
      <c r="F5416" t="s">
        <v>32</v>
      </c>
      <c r="G5416">
        <v>32</v>
      </c>
      <c r="H5416">
        <v>55</v>
      </c>
      <c r="I5416">
        <v>361</v>
      </c>
      <c r="J5416">
        <v>59</v>
      </c>
      <c r="K5416">
        <v>417</v>
      </c>
      <c r="L5416" t="s">
        <v>32</v>
      </c>
      <c r="M5416" t="s">
        <v>37</v>
      </c>
      <c r="N5416" t="s">
        <v>32</v>
      </c>
      <c r="O5416">
        <v>39</v>
      </c>
      <c r="P5416">
        <v>44</v>
      </c>
      <c r="Q5416">
        <v>39</v>
      </c>
      <c r="R5416">
        <v>161.19999999999999</v>
      </c>
      <c r="S5416" t="s">
        <v>32</v>
      </c>
      <c r="T5416" t="s">
        <v>32</v>
      </c>
      <c r="U5416">
        <v>39</v>
      </c>
      <c r="V5416">
        <v>39</v>
      </c>
      <c r="W5416">
        <v>280</v>
      </c>
      <c r="X5416">
        <v>0</v>
      </c>
      <c r="Z5416" t="s">
        <v>33</v>
      </c>
      <c r="AA5416" t="s">
        <v>32</v>
      </c>
      <c r="AB5416" t="s">
        <v>7635</v>
      </c>
      <c r="AC5416" t="s">
        <v>7682</v>
      </c>
    </row>
    <row r="5417" spans="1:29" x14ac:dyDescent="0.3">
      <c r="A5417" t="s">
        <v>5357</v>
      </c>
      <c r="B5417">
        <v>4</v>
      </c>
      <c r="C5417" t="s">
        <v>40</v>
      </c>
      <c r="D5417" t="s">
        <v>41</v>
      </c>
      <c r="E5417">
        <v>12</v>
      </c>
      <c r="F5417" t="s">
        <v>32</v>
      </c>
      <c r="G5417">
        <v>34</v>
      </c>
      <c r="H5417">
        <v>51</v>
      </c>
      <c r="I5417">
        <v>411</v>
      </c>
      <c r="J5417">
        <v>58</v>
      </c>
      <c r="K5417">
        <v>449</v>
      </c>
      <c r="L5417" t="s">
        <v>32</v>
      </c>
      <c r="M5417" t="s">
        <v>32</v>
      </c>
      <c r="N5417" t="s">
        <v>32</v>
      </c>
      <c r="O5417">
        <v>48</v>
      </c>
      <c r="P5417">
        <v>55</v>
      </c>
      <c r="Q5417">
        <v>219</v>
      </c>
      <c r="R5417">
        <v>173.3</v>
      </c>
      <c r="S5417" t="s">
        <v>37</v>
      </c>
      <c r="T5417" t="s">
        <v>32</v>
      </c>
      <c r="U5417">
        <v>55</v>
      </c>
      <c r="V5417">
        <v>55</v>
      </c>
      <c r="W5417">
        <v>442</v>
      </c>
      <c r="X5417">
        <v>0</v>
      </c>
      <c r="Z5417" t="s">
        <v>33</v>
      </c>
      <c r="AA5417" t="s">
        <v>32</v>
      </c>
      <c r="AB5417" t="s">
        <v>7658</v>
      </c>
      <c r="AC5417" t="s">
        <v>7646</v>
      </c>
    </row>
    <row r="5418" spans="1:29" x14ac:dyDescent="0.3">
      <c r="A5418" t="s">
        <v>5358</v>
      </c>
      <c r="B5418">
        <v>4</v>
      </c>
      <c r="C5418" t="s">
        <v>40</v>
      </c>
      <c r="D5418" t="s">
        <v>41</v>
      </c>
      <c r="E5418">
        <v>14</v>
      </c>
      <c r="F5418" t="s">
        <v>32</v>
      </c>
      <c r="G5418">
        <v>49</v>
      </c>
      <c r="H5418">
        <v>62</v>
      </c>
      <c r="I5418">
        <v>599</v>
      </c>
      <c r="J5418">
        <v>68</v>
      </c>
      <c r="K5418">
        <v>632</v>
      </c>
      <c r="L5418" t="s">
        <v>32</v>
      </c>
      <c r="M5418" t="s">
        <v>32</v>
      </c>
      <c r="N5418" t="s">
        <v>32</v>
      </c>
      <c r="O5418">
        <v>54</v>
      </c>
      <c r="P5418">
        <v>50</v>
      </c>
      <c r="Q5418">
        <v>211</v>
      </c>
      <c r="R5418">
        <v>137</v>
      </c>
      <c r="S5418" t="s">
        <v>32</v>
      </c>
      <c r="T5418" t="s">
        <v>32</v>
      </c>
      <c r="U5418">
        <v>67</v>
      </c>
      <c r="V5418">
        <v>67</v>
      </c>
      <c r="W5418">
        <v>633</v>
      </c>
      <c r="X5418">
        <v>0</v>
      </c>
      <c r="Z5418" t="s">
        <v>32</v>
      </c>
      <c r="AA5418" t="s">
        <v>32</v>
      </c>
      <c r="AB5418" t="s">
        <v>7687</v>
      </c>
      <c r="AC5418" t="s">
        <v>7682</v>
      </c>
    </row>
    <row r="5419" spans="1:29" x14ac:dyDescent="0.3">
      <c r="A5419" t="s">
        <v>5698</v>
      </c>
      <c r="B5419">
        <v>5</v>
      </c>
      <c r="C5419" t="s">
        <v>40</v>
      </c>
      <c r="D5419" t="s">
        <v>50</v>
      </c>
      <c r="E5419">
        <v>8</v>
      </c>
      <c r="F5419" t="s">
        <v>32</v>
      </c>
      <c r="G5419">
        <v>26</v>
      </c>
      <c r="H5419">
        <v>38</v>
      </c>
      <c r="I5419">
        <v>367</v>
      </c>
      <c r="J5419">
        <v>41</v>
      </c>
      <c r="K5419">
        <v>379</v>
      </c>
      <c r="L5419" t="s">
        <v>32</v>
      </c>
      <c r="M5419" t="s">
        <v>32</v>
      </c>
      <c r="N5419" t="s">
        <v>37</v>
      </c>
      <c r="O5419">
        <v>37</v>
      </c>
      <c r="P5419">
        <v>41</v>
      </c>
      <c r="Q5419">
        <v>149</v>
      </c>
      <c r="R5419">
        <v>152.4</v>
      </c>
      <c r="S5419" t="s">
        <v>32</v>
      </c>
      <c r="T5419" t="s">
        <v>32</v>
      </c>
      <c r="U5419">
        <v>40</v>
      </c>
      <c r="V5419">
        <v>40</v>
      </c>
      <c r="W5419">
        <v>373</v>
      </c>
      <c r="X5419">
        <v>0</v>
      </c>
      <c r="Z5419" t="s">
        <v>33</v>
      </c>
      <c r="AA5419" t="s">
        <v>32</v>
      </c>
      <c r="AB5419" t="s">
        <v>7674</v>
      </c>
      <c r="AC5419" t="s">
        <v>7675</v>
      </c>
    </row>
    <row r="5420" spans="1:29" x14ac:dyDescent="0.3">
      <c r="A5420" t="s">
        <v>5359</v>
      </c>
      <c r="B5420">
        <v>5</v>
      </c>
      <c r="C5420" t="s">
        <v>29</v>
      </c>
      <c r="D5420" t="s">
        <v>30</v>
      </c>
      <c r="E5420">
        <v>14</v>
      </c>
      <c r="F5420" t="s">
        <v>32</v>
      </c>
      <c r="G5420">
        <v>25</v>
      </c>
      <c r="H5420">
        <v>40</v>
      </c>
      <c r="I5420">
        <v>331</v>
      </c>
      <c r="J5420">
        <v>46</v>
      </c>
      <c r="K5420">
        <v>362</v>
      </c>
      <c r="L5420" t="s">
        <v>32</v>
      </c>
      <c r="M5420" t="s">
        <v>32</v>
      </c>
      <c r="N5420" t="s">
        <v>31</v>
      </c>
      <c r="O5420">
        <v>29</v>
      </c>
      <c r="P5420">
        <v>23</v>
      </c>
      <c r="Q5420">
        <v>149</v>
      </c>
      <c r="R5420">
        <v>137.19999999999999</v>
      </c>
      <c r="S5420" t="s">
        <v>32</v>
      </c>
      <c r="T5420" t="s">
        <v>32</v>
      </c>
      <c r="U5420">
        <v>46</v>
      </c>
      <c r="V5420">
        <v>46</v>
      </c>
      <c r="W5420">
        <v>356</v>
      </c>
      <c r="X5420">
        <v>0</v>
      </c>
      <c r="Z5420" t="s">
        <v>33</v>
      </c>
      <c r="AA5420" t="s">
        <v>32</v>
      </c>
    </row>
    <row r="5421" spans="1:29" x14ac:dyDescent="0.3">
      <c r="A5421" t="s">
        <v>5426</v>
      </c>
      <c r="B5421">
        <v>3</v>
      </c>
      <c r="C5421" t="s">
        <v>40</v>
      </c>
      <c r="D5421" t="s">
        <v>50</v>
      </c>
      <c r="E5421">
        <v>7</v>
      </c>
      <c r="F5421" t="s">
        <v>32</v>
      </c>
      <c r="G5421">
        <v>17</v>
      </c>
      <c r="H5421">
        <v>24</v>
      </c>
      <c r="I5421">
        <v>222</v>
      </c>
      <c r="J5421">
        <v>23</v>
      </c>
      <c r="K5421">
        <v>226</v>
      </c>
      <c r="L5421" t="s">
        <v>32</v>
      </c>
      <c r="M5421" t="s">
        <v>33</v>
      </c>
      <c r="N5421" t="s">
        <v>32</v>
      </c>
      <c r="O5421">
        <v>20</v>
      </c>
      <c r="P5421">
        <v>10</v>
      </c>
      <c r="Q5421">
        <v>74</v>
      </c>
      <c r="R5421">
        <v>94.1</v>
      </c>
      <c r="S5421" t="s">
        <v>32</v>
      </c>
      <c r="T5421" t="s">
        <v>32</v>
      </c>
      <c r="U5421">
        <v>24</v>
      </c>
      <c r="V5421">
        <v>24</v>
      </c>
      <c r="W5421">
        <v>231</v>
      </c>
      <c r="X5421">
        <v>0</v>
      </c>
      <c r="Z5421" t="s">
        <v>33</v>
      </c>
      <c r="AA5421" t="s">
        <v>32</v>
      </c>
      <c r="AB5421" t="s">
        <v>7683</v>
      </c>
      <c r="AC5421" t="s">
        <v>7682</v>
      </c>
    </row>
    <row r="5422" spans="1:29" x14ac:dyDescent="0.3">
      <c r="A5422" t="s">
        <v>5360</v>
      </c>
      <c r="C5422" t="s">
        <v>29</v>
      </c>
      <c r="D5422" t="s">
        <v>30</v>
      </c>
      <c r="E5422">
        <v>12</v>
      </c>
      <c r="F5422" t="s">
        <v>33</v>
      </c>
      <c r="G5422">
        <v>1</v>
      </c>
      <c r="H5422">
        <v>1</v>
      </c>
      <c r="I5422">
        <v>3</v>
      </c>
      <c r="J5422">
        <v>1</v>
      </c>
      <c r="K5422">
        <v>2</v>
      </c>
      <c r="L5422" t="s">
        <v>33</v>
      </c>
      <c r="M5422" t="s">
        <v>33</v>
      </c>
      <c r="N5422" t="s">
        <v>33</v>
      </c>
      <c r="O5422">
        <v>1</v>
      </c>
      <c r="P5422">
        <v>0</v>
      </c>
      <c r="Q5422">
        <v>1</v>
      </c>
      <c r="S5422" t="s">
        <v>33</v>
      </c>
      <c r="T5422" t="s">
        <v>33</v>
      </c>
      <c r="U5422">
        <v>1</v>
      </c>
      <c r="V5422">
        <v>1</v>
      </c>
      <c r="W5422">
        <v>3</v>
      </c>
      <c r="X5422">
        <v>0</v>
      </c>
      <c r="Z5422" t="s">
        <v>33</v>
      </c>
      <c r="AA5422" t="s">
        <v>33</v>
      </c>
    </row>
    <row r="5423" spans="1:29" x14ac:dyDescent="0.3">
      <c r="A5423" t="s">
        <v>5491</v>
      </c>
      <c r="B5423">
        <v>4</v>
      </c>
      <c r="C5423" t="s">
        <v>40</v>
      </c>
      <c r="D5423" t="s">
        <v>50</v>
      </c>
      <c r="E5423">
        <v>10</v>
      </c>
      <c r="F5423" t="s">
        <v>32</v>
      </c>
      <c r="G5423">
        <v>43</v>
      </c>
      <c r="H5423">
        <v>52</v>
      </c>
      <c r="I5423">
        <v>440</v>
      </c>
      <c r="J5423">
        <v>58</v>
      </c>
      <c r="K5423">
        <v>459</v>
      </c>
      <c r="L5423" t="s">
        <v>37</v>
      </c>
      <c r="M5423" t="s">
        <v>32</v>
      </c>
      <c r="N5423" t="s">
        <v>37</v>
      </c>
      <c r="O5423">
        <v>50</v>
      </c>
      <c r="P5423">
        <v>36</v>
      </c>
      <c r="Q5423">
        <v>231</v>
      </c>
      <c r="R5423">
        <v>95.5</v>
      </c>
      <c r="S5423" t="s">
        <v>33</v>
      </c>
      <c r="T5423" t="s">
        <v>32</v>
      </c>
      <c r="U5423">
        <v>57</v>
      </c>
      <c r="V5423">
        <v>57</v>
      </c>
      <c r="W5423">
        <v>474</v>
      </c>
      <c r="X5423">
        <v>0</v>
      </c>
      <c r="Z5423" t="s">
        <v>33</v>
      </c>
      <c r="AA5423" t="s">
        <v>32</v>
      </c>
      <c r="AB5423" t="s">
        <v>7719</v>
      </c>
      <c r="AC5423" t="s">
        <v>7682</v>
      </c>
    </row>
    <row r="5424" spans="1:29" x14ac:dyDescent="0.3">
      <c r="A5424" t="s">
        <v>5361</v>
      </c>
      <c r="C5424" t="s">
        <v>29</v>
      </c>
      <c r="D5424" t="s">
        <v>220</v>
      </c>
      <c r="E5424">
        <v>13</v>
      </c>
      <c r="F5424" t="s">
        <v>33</v>
      </c>
      <c r="G5424">
        <v>0</v>
      </c>
      <c r="H5424">
        <v>1</v>
      </c>
      <c r="I5424">
        <v>1</v>
      </c>
      <c r="J5424">
        <v>0</v>
      </c>
      <c r="K5424">
        <v>0</v>
      </c>
      <c r="L5424" t="s">
        <v>33</v>
      </c>
      <c r="M5424" t="s">
        <v>33</v>
      </c>
      <c r="N5424" t="s">
        <v>33</v>
      </c>
      <c r="O5424">
        <v>0</v>
      </c>
      <c r="P5424">
        <v>0</v>
      </c>
      <c r="Q5424">
        <v>0</v>
      </c>
      <c r="S5424" t="s">
        <v>33</v>
      </c>
      <c r="T5424" t="s">
        <v>33</v>
      </c>
      <c r="U5424">
        <v>1</v>
      </c>
      <c r="V5424">
        <v>1</v>
      </c>
      <c r="W5424">
        <v>1</v>
      </c>
      <c r="X5424">
        <v>0</v>
      </c>
      <c r="Z5424" t="s">
        <v>33</v>
      </c>
      <c r="AA5424" t="s">
        <v>33</v>
      </c>
    </row>
    <row r="5425" spans="1:29" x14ac:dyDescent="0.3">
      <c r="A5425" t="s">
        <v>5492</v>
      </c>
      <c r="B5425">
        <v>5</v>
      </c>
      <c r="C5425" t="s">
        <v>40</v>
      </c>
      <c r="D5425" t="s">
        <v>3365</v>
      </c>
      <c r="E5425">
        <v>21</v>
      </c>
      <c r="F5425" t="s">
        <v>32</v>
      </c>
      <c r="G5425">
        <v>41</v>
      </c>
      <c r="H5425">
        <v>53</v>
      </c>
      <c r="I5425">
        <v>494</v>
      </c>
      <c r="J5425">
        <v>59</v>
      </c>
      <c r="K5425">
        <v>517</v>
      </c>
      <c r="L5425" t="s">
        <v>32</v>
      </c>
      <c r="M5425" t="s">
        <v>32</v>
      </c>
      <c r="N5425" t="s">
        <v>32</v>
      </c>
      <c r="O5425">
        <v>50</v>
      </c>
      <c r="P5425">
        <v>33</v>
      </c>
      <c r="Q5425">
        <v>409</v>
      </c>
      <c r="R5425">
        <v>126.1</v>
      </c>
      <c r="S5425" t="s">
        <v>33</v>
      </c>
      <c r="T5425" t="s">
        <v>33</v>
      </c>
      <c r="U5425">
        <v>0</v>
      </c>
      <c r="V5425">
        <v>0</v>
      </c>
      <c r="X5425">
        <v>0</v>
      </c>
      <c r="Z5425" t="s">
        <v>37</v>
      </c>
      <c r="AA5425" t="s">
        <v>37</v>
      </c>
      <c r="AB5425" t="s">
        <v>7722</v>
      </c>
      <c r="AC5425" t="s">
        <v>7656</v>
      </c>
    </row>
    <row r="5426" spans="1:29" x14ac:dyDescent="0.3">
      <c r="A5426" t="s">
        <v>5362</v>
      </c>
      <c r="C5426" t="s">
        <v>29</v>
      </c>
      <c r="D5426" t="s">
        <v>50</v>
      </c>
      <c r="E5426">
        <v>14</v>
      </c>
      <c r="F5426" t="s">
        <v>33</v>
      </c>
      <c r="G5426">
        <v>0</v>
      </c>
      <c r="H5426">
        <v>0</v>
      </c>
      <c r="J5426">
        <v>0</v>
      </c>
      <c r="L5426" t="s">
        <v>33</v>
      </c>
      <c r="M5426" t="s">
        <v>33</v>
      </c>
      <c r="N5426" t="s">
        <v>33</v>
      </c>
      <c r="O5426">
        <v>0</v>
      </c>
      <c r="P5426">
        <v>0</v>
      </c>
      <c r="Q5426">
        <v>0</v>
      </c>
      <c r="S5426" t="s">
        <v>33</v>
      </c>
      <c r="T5426" t="s">
        <v>33</v>
      </c>
      <c r="U5426">
        <v>0</v>
      </c>
      <c r="V5426">
        <v>0</v>
      </c>
      <c r="X5426">
        <v>0</v>
      </c>
      <c r="Z5426" t="s">
        <v>33</v>
      </c>
      <c r="AA5426" t="s">
        <v>33</v>
      </c>
    </row>
    <row r="5427" spans="1:29" x14ac:dyDescent="0.3">
      <c r="A5427" t="s">
        <v>5509</v>
      </c>
      <c r="B5427">
        <v>5</v>
      </c>
      <c r="C5427" t="s">
        <v>40</v>
      </c>
      <c r="D5427" t="s">
        <v>50</v>
      </c>
      <c r="E5427">
        <v>6</v>
      </c>
      <c r="F5427" t="s">
        <v>32</v>
      </c>
      <c r="G5427">
        <v>23</v>
      </c>
      <c r="H5427">
        <v>39</v>
      </c>
      <c r="I5427">
        <v>317</v>
      </c>
      <c r="J5427">
        <v>40</v>
      </c>
      <c r="K5427">
        <v>336</v>
      </c>
      <c r="L5427" t="s">
        <v>32</v>
      </c>
      <c r="M5427" t="s">
        <v>32</v>
      </c>
      <c r="N5427" t="s">
        <v>37</v>
      </c>
      <c r="O5427">
        <v>31</v>
      </c>
      <c r="P5427">
        <v>26</v>
      </c>
      <c r="Q5427">
        <v>137</v>
      </c>
      <c r="R5427">
        <v>109.4</v>
      </c>
      <c r="S5427" t="s">
        <v>32</v>
      </c>
      <c r="T5427" t="s">
        <v>32</v>
      </c>
      <c r="U5427">
        <v>39</v>
      </c>
      <c r="V5427">
        <v>39</v>
      </c>
      <c r="W5427">
        <v>327</v>
      </c>
      <c r="X5427">
        <v>0</v>
      </c>
      <c r="Z5427" t="s">
        <v>33</v>
      </c>
      <c r="AA5427" t="s">
        <v>32</v>
      </c>
      <c r="AB5427" t="s">
        <v>7669</v>
      </c>
      <c r="AC5427" t="s">
        <v>7682</v>
      </c>
    </row>
    <row r="5428" spans="1:29" x14ac:dyDescent="0.3">
      <c r="A5428" t="s">
        <v>5363</v>
      </c>
      <c r="B5428">
        <v>5</v>
      </c>
      <c r="C5428" t="s">
        <v>29</v>
      </c>
      <c r="D5428" t="s">
        <v>30</v>
      </c>
      <c r="E5428">
        <v>16</v>
      </c>
      <c r="F5428" t="s">
        <v>32</v>
      </c>
      <c r="G5428">
        <v>60</v>
      </c>
      <c r="H5428">
        <v>96</v>
      </c>
      <c r="I5428">
        <v>883</v>
      </c>
      <c r="J5428">
        <v>98</v>
      </c>
      <c r="K5428">
        <v>891</v>
      </c>
      <c r="L5428" t="s">
        <v>32</v>
      </c>
      <c r="M5428" t="s">
        <v>32</v>
      </c>
      <c r="N5428" t="s">
        <v>32</v>
      </c>
      <c r="O5428">
        <v>69</v>
      </c>
      <c r="P5428">
        <v>86</v>
      </c>
      <c r="Q5428">
        <v>259</v>
      </c>
      <c r="R5428">
        <v>242</v>
      </c>
      <c r="S5428" t="s">
        <v>32</v>
      </c>
      <c r="T5428" t="s">
        <v>32</v>
      </c>
      <c r="U5428">
        <v>95</v>
      </c>
      <c r="V5428">
        <v>95</v>
      </c>
      <c r="W5428">
        <v>884</v>
      </c>
      <c r="X5428">
        <v>0</v>
      </c>
      <c r="Z5428" t="s">
        <v>33</v>
      </c>
      <c r="AA5428" t="s">
        <v>32</v>
      </c>
    </row>
    <row r="5429" spans="1:29" x14ac:dyDescent="0.3">
      <c r="A5429" t="s">
        <v>5510</v>
      </c>
      <c r="B5429">
        <v>3</v>
      </c>
      <c r="C5429" t="s">
        <v>40</v>
      </c>
      <c r="D5429" t="s">
        <v>50</v>
      </c>
      <c r="E5429">
        <v>8</v>
      </c>
      <c r="F5429" t="s">
        <v>32</v>
      </c>
      <c r="G5429">
        <v>35</v>
      </c>
      <c r="H5429">
        <v>43</v>
      </c>
      <c r="I5429">
        <v>365</v>
      </c>
      <c r="J5429">
        <v>43</v>
      </c>
      <c r="K5429">
        <v>383</v>
      </c>
      <c r="L5429" t="s">
        <v>32</v>
      </c>
      <c r="M5429" t="s">
        <v>32</v>
      </c>
      <c r="N5429" t="s">
        <v>32</v>
      </c>
      <c r="O5429">
        <v>38</v>
      </c>
      <c r="P5429">
        <v>27</v>
      </c>
      <c r="Q5429">
        <v>150</v>
      </c>
      <c r="R5429">
        <v>123.3</v>
      </c>
      <c r="S5429" t="s">
        <v>32</v>
      </c>
      <c r="T5429" t="s">
        <v>32</v>
      </c>
      <c r="U5429">
        <v>44</v>
      </c>
      <c r="V5429">
        <v>44</v>
      </c>
      <c r="W5429">
        <v>393</v>
      </c>
      <c r="X5429">
        <v>0</v>
      </c>
      <c r="Z5429" t="s">
        <v>33</v>
      </c>
      <c r="AA5429" t="s">
        <v>32</v>
      </c>
      <c r="AB5429" t="s">
        <v>7721</v>
      </c>
      <c r="AC5429" t="s">
        <v>7682</v>
      </c>
    </row>
    <row r="5430" spans="1:29" x14ac:dyDescent="0.3">
      <c r="A5430" t="s">
        <v>5364</v>
      </c>
      <c r="B5430">
        <v>4</v>
      </c>
      <c r="C5430" t="s">
        <v>29</v>
      </c>
      <c r="D5430" t="s">
        <v>35</v>
      </c>
      <c r="E5430">
        <v>24</v>
      </c>
      <c r="F5430" t="s">
        <v>32</v>
      </c>
      <c r="G5430">
        <v>106</v>
      </c>
      <c r="H5430">
        <v>191</v>
      </c>
      <c r="I5430">
        <v>1891</v>
      </c>
      <c r="J5430">
        <v>196</v>
      </c>
      <c r="K5430">
        <v>1912</v>
      </c>
      <c r="L5430" t="s">
        <v>32</v>
      </c>
      <c r="M5430" t="s">
        <v>32</v>
      </c>
      <c r="N5430" t="s">
        <v>32</v>
      </c>
      <c r="O5430">
        <v>131</v>
      </c>
      <c r="P5430">
        <v>162</v>
      </c>
      <c r="Q5430">
        <v>567</v>
      </c>
      <c r="R5430">
        <v>216</v>
      </c>
      <c r="S5430" t="s">
        <v>32</v>
      </c>
      <c r="T5430" t="s">
        <v>32</v>
      </c>
      <c r="U5430">
        <v>175</v>
      </c>
      <c r="V5430">
        <v>175</v>
      </c>
      <c r="W5430">
        <v>1661</v>
      </c>
      <c r="X5430">
        <v>0</v>
      </c>
      <c r="Z5430" t="s">
        <v>32</v>
      </c>
      <c r="AA5430" t="s">
        <v>32</v>
      </c>
      <c r="AB5430" t="s">
        <v>7719</v>
      </c>
      <c r="AC5430" t="s">
        <v>7682</v>
      </c>
    </row>
    <row r="5431" spans="1:29" x14ac:dyDescent="0.3">
      <c r="A5431" t="s">
        <v>5511</v>
      </c>
      <c r="B5431">
        <v>3</v>
      </c>
      <c r="C5431" t="s">
        <v>40</v>
      </c>
      <c r="D5431" t="s">
        <v>50</v>
      </c>
      <c r="E5431">
        <v>4</v>
      </c>
      <c r="F5431" t="s">
        <v>33</v>
      </c>
      <c r="G5431">
        <v>14</v>
      </c>
      <c r="H5431">
        <v>17</v>
      </c>
      <c r="I5431">
        <v>126</v>
      </c>
      <c r="J5431">
        <v>17</v>
      </c>
      <c r="K5431">
        <v>128</v>
      </c>
      <c r="L5431" t="s">
        <v>32</v>
      </c>
      <c r="M5431" t="s">
        <v>32</v>
      </c>
      <c r="N5431" t="s">
        <v>32</v>
      </c>
      <c r="O5431">
        <v>14</v>
      </c>
      <c r="P5431">
        <v>15</v>
      </c>
      <c r="Q5431">
        <v>51</v>
      </c>
      <c r="R5431">
        <v>196.6</v>
      </c>
      <c r="S5431" t="s">
        <v>33</v>
      </c>
      <c r="T5431" t="s">
        <v>32</v>
      </c>
      <c r="U5431">
        <v>17</v>
      </c>
      <c r="V5431">
        <v>17</v>
      </c>
      <c r="W5431">
        <v>130</v>
      </c>
      <c r="X5431">
        <v>0</v>
      </c>
      <c r="Z5431" t="s">
        <v>33</v>
      </c>
      <c r="AA5431" t="s">
        <v>32</v>
      </c>
      <c r="AB5431" t="s">
        <v>7684</v>
      </c>
      <c r="AC5431" t="s">
        <v>7682</v>
      </c>
    </row>
    <row r="5432" spans="1:29" x14ac:dyDescent="0.3">
      <c r="A5432" t="s">
        <v>5365</v>
      </c>
      <c r="B5432">
        <v>4</v>
      </c>
      <c r="C5432" t="s">
        <v>29</v>
      </c>
      <c r="D5432" t="s">
        <v>30</v>
      </c>
      <c r="E5432">
        <v>24</v>
      </c>
      <c r="F5432" t="s">
        <v>32</v>
      </c>
      <c r="G5432">
        <v>77</v>
      </c>
      <c r="H5432">
        <v>129</v>
      </c>
      <c r="I5432">
        <v>1188</v>
      </c>
      <c r="J5432">
        <v>140</v>
      </c>
      <c r="K5432">
        <v>1223</v>
      </c>
      <c r="L5432" t="s">
        <v>32</v>
      </c>
      <c r="M5432" t="s">
        <v>32</v>
      </c>
      <c r="N5432" t="s">
        <v>32</v>
      </c>
      <c r="O5432">
        <v>80</v>
      </c>
      <c r="P5432">
        <v>85</v>
      </c>
      <c r="Q5432">
        <v>370</v>
      </c>
      <c r="R5432">
        <v>217</v>
      </c>
      <c r="S5432" t="s">
        <v>37</v>
      </c>
      <c r="T5432" t="s">
        <v>32</v>
      </c>
      <c r="U5432">
        <v>139</v>
      </c>
      <c r="V5432">
        <v>139</v>
      </c>
      <c r="W5432">
        <v>1245</v>
      </c>
      <c r="X5432">
        <v>0</v>
      </c>
      <c r="Z5432" t="s">
        <v>32</v>
      </c>
      <c r="AA5432" t="s">
        <v>32</v>
      </c>
    </row>
    <row r="5433" spans="1:29" x14ac:dyDescent="0.3">
      <c r="A5433" t="s">
        <v>5366</v>
      </c>
      <c r="B5433">
        <v>3</v>
      </c>
      <c r="C5433" t="s">
        <v>40</v>
      </c>
      <c r="D5433" t="s">
        <v>452</v>
      </c>
      <c r="E5433">
        <v>0</v>
      </c>
      <c r="F5433" t="s">
        <v>32</v>
      </c>
      <c r="G5433">
        <v>42</v>
      </c>
      <c r="H5433">
        <v>61</v>
      </c>
      <c r="I5433">
        <v>547</v>
      </c>
      <c r="J5433">
        <v>61</v>
      </c>
      <c r="K5433">
        <v>543</v>
      </c>
      <c r="L5433" t="s">
        <v>32</v>
      </c>
      <c r="M5433" t="s">
        <v>32</v>
      </c>
      <c r="N5433" t="s">
        <v>32</v>
      </c>
      <c r="O5433">
        <v>45</v>
      </c>
      <c r="P5433">
        <v>34</v>
      </c>
      <c r="Q5433">
        <v>199</v>
      </c>
      <c r="R5433">
        <v>165.3</v>
      </c>
      <c r="S5433" t="s">
        <v>33</v>
      </c>
      <c r="T5433" t="s">
        <v>32</v>
      </c>
      <c r="U5433">
        <v>20</v>
      </c>
      <c r="V5433">
        <v>20</v>
      </c>
      <c r="W5433">
        <v>148</v>
      </c>
      <c r="X5433">
        <v>0</v>
      </c>
      <c r="Z5433" t="s">
        <v>33</v>
      </c>
      <c r="AA5433" t="s">
        <v>37</v>
      </c>
    </row>
    <row r="5434" spans="1:29" x14ac:dyDescent="0.3">
      <c r="A5434" t="s">
        <v>5591</v>
      </c>
      <c r="C5434" t="s">
        <v>40</v>
      </c>
      <c r="D5434" t="s">
        <v>50</v>
      </c>
      <c r="E5434">
        <v>22</v>
      </c>
      <c r="F5434" t="s">
        <v>32</v>
      </c>
      <c r="G5434">
        <v>143</v>
      </c>
      <c r="H5434">
        <v>188</v>
      </c>
      <c r="I5434">
        <v>1589</v>
      </c>
      <c r="J5434">
        <v>203</v>
      </c>
      <c r="K5434">
        <v>1677</v>
      </c>
      <c r="L5434" t="s">
        <v>33</v>
      </c>
      <c r="M5434" t="s">
        <v>32</v>
      </c>
      <c r="N5434" t="s">
        <v>33</v>
      </c>
      <c r="P5434">
        <v>179</v>
      </c>
      <c r="S5434" t="s">
        <v>31</v>
      </c>
      <c r="T5434" t="s">
        <v>33</v>
      </c>
      <c r="V5434">
        <v>144</v>
      </c>
      <c r="W5434">
        <v>1113</v>
      </c>
      <c r="X5434">
        <v>0</v>
      </c>
      <c r="Z5434" t="s">
        <v>37</v>
      </c>
      <c r="AA5434" t="s">
        <v>33</v>
      </c>
      <c r="AB5434" t="s">
        <v>7673</v>
      </c>
      <c r="AC5434" t="s">
        <v>7656</v>
      </c>
    </row>
    <row r="5435" spans="1:29" x14ac:dyDescent="0.3">
      <c r="A5435" t="s">
        <v>5367</v>
      </c>
      <c r="B5435">
        <v>2</v>
      </c>
      <c r="C5435" t="s">
        <v>29</v>
      </c>
      <c r="D5435" t="s">
        <v>220</v>
      </c>
      <c r="E5435">
        <v>12</v>
      </c>
      <c r="F5435" t="s">
        <v>32</v>
      </c>
      <c r="G5435">
        <v>50</v>
      </c>
      <c r="H5435">
        <v>78</v>
      </c>
      <c r="I5435">
        <v>668</v>
      </c>
      <c r="J5435">
        <v>83</v>
      </c>
      <c r="K5435">
        <v>697</v>
      </c>
      <c r="L5435" t="s">
        <v>32</v>
      </c>
      <c r="M5435" t="s">
        <v>32</v>
      </c>
      <c r="N5435" t="s">
        <v>32</v>
      </c>
      <c r="O5435">
        <v>54</v>
      </c>
      <c r="P5435">
        <v>75</v>
      </c>
      <c r="Q5435">
        <v>209</v>
      </c>
      <c r="R5435">
        <v>244.7</v>
      </c>
      <c r="S5435" t="s">
        <v>37</v>
      </c>
      <c r="T5435" t="s">
        <v>32</v>
      </c>
      <c r="U5435">
        <v>78</v>
      </c>
      <c r="V5435">
        <v>78</v>
      </c>
      <c r="W5435">
        <v>647</v>
      </c>
      <c r="X5435">
        <v>0</v>
      </c>
      <c r="Z5435" t="s">
        <v>32</v>
      </c>
      <c r="AA5435" t="s">
        <v>32</v>
      </c>
      <c r="AB5435" t="s">
        <v>7723</v>
      </c>
      <c r="AC5435" t="s">
        <v>7675</v>
      </c>
    </row>
    <row r="5436" spans="1:29" x14ac:dyDescent="0.3">
      <c r="A5436" t="s">
        <v>5592</v>
      </c>
      <c r="B5436">
        <v>3</v>
      </c>
      <c r="C5436" t="s">
        <v>40</v>
      </c>
      <c r="D5436" t="s">
        <v>3365</v>
      </c>
      <c r="E5436">
        <v>28</v>
      </c>
      <c r="F5436" t="s">
        <v>32</v>
      </c>
      <c r="G5436">
        <v>63</v>
      </c>
      <c r="H5436">
        <v>99</v>
      </c>
      <c r="I5436">
        <v>868</v>
      </c>
      <c r="J5436">
        <v>109</v>
      </c>
      <c r="K5436">
        <v>918</v>
      </c>
      <c r="L5436" t="s">
        <v>32</v>
      </c>
      <c r="M5436" t="s">
        <v>32</v>
      </c>
      <c r="N5436" t="s">
        <v>32</v>
      </c>
      <c r="O5436">
        <v>81</v>
      </c>
      <c r="P5436">
        <v>99</v>
      </c>
      <c r="Q5436">
        <v>139</v>
      </c>
      <c r="R5436">
        <v>201.6</v>
      </c>
      <c r="S5436" t="s">
        <v>32</v>
      </c>
      <c r="T5436" t="s">
        <v>32</v>
      </c>
      <c r="U5436">
        <v>108</v>
      </c>
      <c r="V5436">
        <v>108</v>
      </c>
      <c r="W5436">
        <v>907</v>
      </c>
      <c r="X5436">
        <v>0</v>
      </c>
      <c r="Z5436" t="s">
        <v>33</v>
      </c>
      <c r="AA5436" t="s">
        <v>32</v>
      </c>
      <c r="AB5436" t="s">
        <v>7687</v>
      </c>
      <c r="AC5436" t="s">
        <v>7682</v>
      </c>
    </row>
    <row r="5437" spans="1:29" x14ac:dyDescent="0.3">
      <c r="A5437" t="s">
        <v>5368</v>
      </c>
      <c r="B5437">
        <v>5</v>
      </c>
      <c r="C5437" t="s">
        <v>29</v>
      </c>
      <c r="D5437" t="s">
        <v>30</v>
      </c>
      <c r="E5437">
        <v>8</v>
      </c>
      <c r="F5437" t="s">
        <v>33</v>
      </c>
      <c r="G5437">
        <v>14</v>
      </c>
      <c r="H5437">
        <v>17</v>
      </c>
      <c r="I5437">
        <v>121</v>
      </c>
      <c r="J5437">
        <v>16</v>
      </c>
      <c r="K5437">
        <v>129</v>
      </c>
      <c r="L5437" t="s">
        <v>32</v>
      </c>
      <c r="M5437" t="s">
        <v>32</v>
      </c>
      <c r="N5437" t="s">
        <v>32</v>
      </c>
      <c r="O5437">
        <v>15</v>
      </c>
      <c r="P5437">
        <v>14</v>
      </c>
      <c r="Q5437">
        <v>29</v>
      </c>
      <c r="R5437">
        <v>138.4</v>
      </c>
      <c r="S5437" t="s">
        <v>32</v>
      </c>
      <c r="T5437" t="s">
        <v>32</v>
      </c>
      <c r="U5437">
        <v>17</v>
      </c>
      <c r="V5437">
        <v>17</v>
      </c>
      <c r="W5437">
        <v>122</v>
      </c>
      <c r="X5437">
        <v>0</v>
      </c>
      <c r="Z5437" t="s">
        <v>33</v>
      </c>
      <c r="AA5437" t="s">
        <v>32</v>
      </c>
    </row>
    <row r="5438" spans="1:29" x14ac:dyDescent="0.3">
      <c r="A5438" t="s">
        <v>5593</v>
      </c>
      <c r="B5438">
        <v>5</v>
      </c>
      <c r="C5438" t="s">
        <v>29</v>
      </c>
      <c r="D5438" t="s">
        <v>50</v>
      </c>
      <c r="E5438">
        <v>12</v>
      </c>
      <c r="F5438" t="s">
        <v>32</v>
      </c>
      <c r="G5438">
        <v>42</v>
      </c>
      <c r="H5438">
        <v>57</v>
      </c>
      <c r="I5438">
        <v>564</v>
      </c>
      <c r="J5438">
        <v>59</v>
      </c>
      <c r="K5438">
        <v>549</v>
      </c>
      <c r="L5438" t="s">
        <v>32</v>
      </c>
      <c r="M5438" t="s">
        <v>32</v>
      </c>
      <c r="N5438" t="s">
        <v>32</v>
      </c>
      <c r="O5438">
        <v>46</v>
      </c>
      <c r="P5438">
        <v>43</v>
      </c>
      <c r="Q5438">
        <v>165</v>
      </c>
      <c r="R5438">
        <v>153.80000000000001</v>
      </c>
      <c r="S5438" t="s">
        <v>32</v>
      </c>
      <c r="T5438" t="s">
        <v>37</v>
      </c>
      <c r="U5438">
        <v>61</v>
      </c>
      <c r="V5438">
        <v>61</v>
      </c>
      <c r="W5438">
        <v>592</v>
      </c>
      <c r="X5438">
        <v>0</v>
      </c>
      <c r="Z5438" t="s">
        <v>32</v>
      </c>
      <c r="AA5438" t="s">
        <v>32</v>
      </c>
      <c r="AB5438" t="s">
        <v>7647</v>
      </c>
      <c r="AC5438" t="s">
        <v>7682</v>
      </c>
    </row>
    <row r="5439" spans="1:29" x14ac:dyDescent="0.3">
      <c r="A5439" t="s">
        <v>5369</v>
      </c>
      <c r="B5439">
        <v>3</v>
      </c>
      <c r="C5439" t="s">
        <v>29</v>
      </c>
      <c r="D5439" t="s">
        <v>35</v>
      </c>
      <c r="E5439">
        <v>5</v>
      </c>
      <c r="F5439" t="s">
        <v>32</v>
      </c>
      <c r="G5439">
        <v>47</v>
      </c>
      <c r="H5439">
        <v>64</v>
      </c>
      <c r="I5439">
        <v>479</v>
      </c>
      <c r="J5439">
        <v>69</v>
      </c>
      <c r="K5439">
        <v>510</v>
      </c>
      <c r="L5439" t="s">
        <v>32</v>
      </c>
      <c r="M5439" t="s">
        <v>32</v>
      </c>
      <c r="N5439" t="s">
        <v>32</v>
      </c>
      <c r="O5439">
        <v>52</v>
      </c>
      <c r="P5439">
        <v>47</v>
      </c>
      <c r="Q5439">
        <v>113</v>
      </c>
      <c r="R5439">
        <v>162.4</v>
      </c>
      <c r="S5439" t="s">
        <v>33</v>
      </c>
      <c r="T5439" t="s">
        <v>32</v>
      </c>
      <c r="U5439">
        <v>23</v>
      </c>
      <c r="V5439">
        <v>23</v>
      </c>
      <c r="W5439">
        <v>167</v>
      </c>
      <c r="X5439">
        <v>0</v>
      </c>
      <c r="Z5439" t="s">
        <v>33</v>
      </c>
      <c r="AA5439" t="s">
        <v>32</v>
      </c>
      <c r="AB5439" t="s">
        <v>7723</v>
      </c>
      <c r="AC5439" t="s">
        <v>7675</v>
      </c>
    </row>
    <row r="5440" spans="1:29" x14ac:dyDescent="0.3">
      <c r="A5440" t="s">
        <v>5370</v>
      </c>
      <c r="B5440">
        <v>3</v>
      </c>
      <c r="C5440" t="s">
        <v>40</v>
      </c>
      <c r="D5440" t="s">
        <v>3365</v>
      </c>
      <c r="E5440">
        <v>7</v>
      </c>
      <c r="F5440" t="s">
        <v>32</v>
      </c>
      <c r="G5440">
        <v>19</v>
      </c>
      <c r="H5440">
        <v>22</v>
      </c>
      <c r="I5440">
        <v>183</v>
      </c>
      <c r="J5440">
        <v>27</v>
      </c>
      <c r="K5440">
        <v>196</v>
      </c>
      <c r="L5440" t="s">
        <v>32</v>
      </c>
      <c r="M5440" t="s">
        <v>33</v>
      </c>
      <c r="N5440" t="s">
        <v>32</v>
      </c>
      <c r="O5440">
        <v>20</v>
      </c>
      <c r="P5440">
        <v>8</v>
      </c>
      <c r="Q5440">
        <v>85</v>
      </c>
      <c r="R5440">
        <v>82.4</v>
      </c>
      <c r="S5440" t="s">
        <v>32</v>
      </c>
      <c r="T5440" t="s">
        <v>32</v>
      </c>
      <c r="U5440">
        <v>27</v>
      </c>
      <c r="V5440">
        <v>27</v>
      </c>
      <c r="W5440">
        <v>199</v>
      </c>
      <c r="X5440">
        <v>0</v>
      </c>
      <c r="Z5440" t="s">
        <v>33</v>
      </c>
      <c r="AA5440" t="s">
        <v>32</v>
      </c>
      <c r="AB5440" t="s">
        <v>7725</v>
      </c>
      <c r="AC5440" t="s">
        <v>7682</v>
      </c>
    </row>
    <row r="5441" spans="1:29" x14ac:dyDescent="0.3">
      <c r="A5441" t="s">
        <v>5371</v>
      </c>
      <c r="B5441">
        <v>3</v>
      </c>
      <c r="C5441" t="s">
        <v>40</v>
      </c>
      <c r="D5441" t="s">
        <v>50</v>
      </c>
      <c r="E5441">
        <v>7</v>
      </c>
      <c r="F5441" t="s">
        <v>32</v>
      </c>
      <c r="G5441">
        <v>16</v>
      </c>
      <c r="H5441">
        <v>23</v>
      </c>
      <c r="I5441">
        <v>224</v>
      </c>
      <c r="J5441">
        <v>25</v>
      </c>
      <c r="K5441">
        <v>228</v>
      </c>
      <c r="L5441" t="s">
        <v>32</v>
      </c>
      <c r="M5441" t="s">
        <v>32</v>
      </c>
      <c r="N5441" t="s">
        <v>32</v>
      </c>
      <c r="O5441">
        <v>17</v>
      </c>
      <c r="P5441">
        <v>13</v>
      </c>
      <c r="Q5441">
        <v>68</v>
      </c>
      <c r="R5441">
        <v>127.9</v>
      </c>
      <c r="S5441" t="s">
        <v>32</v>
      </c>
      <c r="T5441" t="s">
        <v>32</v>
      </c>
      <c r="U5441">
        <v>25</v>
      </c>
      <c r="V5441">
        <v>25</v>
      </c>
      <c r="W5441">
        <v>231</v>
      </c>
      <c r="X5441">
        <v>0</v>
      </c>
      <c r="Z5441" t="s">
        <v>33</v>
      </c>
      <c r="AA5441" t="s">
        <v>32</v>
      </c>
      <c r="AB5441" t="s">
        <v>7708</v>
      </c>
      <c r="AC5441" t="s">
        <v>7682</v>
      </c>
    </row>
    <row r="5442" spans="1:29" x14ac:dyDescent="0.3">
      <c r="A5442" t="s">
        <v>5372</v>
      </c>
      <c r="B5442">
        <v>5</v>
      </c>
      <c r="C5442" t="s">
        <v>29</v>
      </c>
      <c r="D5442" t="s">
        <v>30</v>
      </c>
      <c r="E5442">
        <v>8</v>
      </c>
      <c r="F5442" t="s">
        <v>33</v>
      </c>
      <c r="G5442">
        <v>9</v>
      </c>
      <c r="H5442">
        <v>14</v>
      </c>
      <c r="I5442">
        <v>102</v>
      </c>
      <c r="J5442">
        <v>16</v>
      </c>
      <c r="K5442">
        <v>111</v>
      </c>
      <c r="L5442" t="s">
        <v>33</v>
      </c>
      <c r="M5442" t="s">
        <v>32</v>
      </c>
      <c r="N5442" t="s">
        <v>33</v>
      </c>
      <c r="O5442">
        <v>11</v>
      </c>
      <c r="P5442">
        <v>23</v>
      </c>
      <c r="Q5442">
        <v>20</v>
      </c>
      <c r="S5442" t="s">
        <v>33</v>
      </c>
      <c r="T5442" t="s">
        <v>32</v>
      </c>
      <c r="U5442">
        <v>16</v>
      </c>
      <c r="V5442">
        <v>16</v>
      </c>
      <c r="W5442">
        <v>112</v>
      </c>
      <c r="X5442">
        <v>0</v>
      </c>
      <c r="Z5442" t="s">
        <v>33</v>
      </c>
      <c r="AA5442" t="s">
        <v>32</v>
      </c>
    </row>
    <row r="5443" spans="1:29" x14ac:dyDescent="0.3">
      <c r="A5443" t="s">
        <v>5374</v>
      </c>
      <c r="B5443">
        <v>5</v>
      </c>
      <c r="C5443" t="s">
        <v>29</v>
      </c>
      <c r="D5443" t="s">
        <v>30</v>
      </c>
      <c r="E5443">
        <v>11</v>
      </c>
      <c r="F5443" t="s">
        <v>32</v>
      </c>
      <c r="G5443">
        <v>32</v>
      </c>
      <c r="H5443">
        <v>44</v>
      </c>
      <c r="I5443">
        <v>426</v>
      </c>
      <c r="J5443">
        <v>47</v>
      </c>
      <c r="K5443">
        <v>442</v>
      </c>
      <c r="L5443" t="s">
        <v>32</v>
      </c>
      <c r="M5443" t="s">
        <v>32</v>
      </c>
      <c r="N5443" t="s">
        <v>32</v>
      </c>
      <c r="O5443">
        <v>37</v>
      </c>
      <c r="P5443">
        <v>29</v>
      </c>
      <c r="Q5443">
        <v>146</v>
      </c>
      <c r="R5443">
        <v>143.1</v>
      </c>
      <c r="S5443" t="s">
        <v>32</v>
      </c>
      <c r="T5443" t="s">
        <v>32</v>
      </c>
      <c r="U5443">
        <v>48</v>
      </c>
      <c r="V5443">
        <v>48</v>
      </c>
      <c r="W5443">
        <v>446</v>
      </c>
      <c r="X5443">
        <v>0</v>
      </c>
      <c r="Z5443" t="s">
        <v>33</v>
      </c>
      <c r="AA5443" t="s">
        <v>32</v>
      </c>
    </row>
    <row r="5444" spans="1:29" x14ac:dyDescent="0.3">
      <c r="A5444" t="s">
        <v>5453</v>
      </c>
      <c r="C5444" t="s">
        <v>40</v>
      </c>
      <c r="D5444" t="s">
        <v>3365</v>
      </c>
      <c r="E5444">
        <v>5</v>
      </c>
      <c r="F5444" t="s">
        <v>33</v>
      </c>
      <c r="G5444">
        <v>5</v>
      </c>
      <c r="H5444">
        <v>8</v>
      </c>
      <c r="I5444">
        <v>44</v>
      </c>
      <c r="J5444">
        <v>10</v>
      </c>
      <c r="K5444">
        <v>50</v>
      </c>
      <c r="L5444" t="s">
        <v>33</v>
      </c>
      <c r="M5444" t="s">
        <v>33</v>
      </c>
      <c r="N5444" t="s">
        <v>32</v>
      </c>
      <c r="O5444">
        <v>6</v>
      </c>
      <c r="P5444">
        <v>3</v>
      </c>
      <c r="Q5444">
        <v>30</v>
      </c>
      <c r="S5444" t="s">
        <v>33</v>
      </c>
      <c r="T5444" t="s">
        <v>33</v>
      </c>
      <c r="U5444">
        <v>10</v>
      </c>
      <c r="V5444">
        <v>10</v>
      </c>
      <c r="W5444">
        <v>50</v>
      </c>
      <c r="X5444">
        <v>0</v>
      </c>
      <c r="Z5444" t="s">
        <v>33</v>
      </c>
      <c r="AA5444" t="s">
        <v>33</v>
      </c>
      <c r="AB5444" t="s">
        <v>7647</v>
      </c>
      <c r="AC5444" t="s">
        <v>7682</v>
      </c>
    </row>
    <row r="5445" spans="1:29" x14ac:dyDescent="0.3">
      <c r="A5445" t="s">
        <v>5454</v>
      </c>
      <c r="B5445">
        <v>5</v>
      </c>
      <c r="C5445" t="s">
        <v>40</v>
      </c>
      <c r="D5445" t="s">
        <v>50</v>
      </c>
      <c r="E5445">
        <v>7</v>
      </c>
      <c r="F5445" t="s">
        <v>33</v>
      </c>
      <c r="G5445">
        <v>21</v>
      </c>
      <c r="H5445">
        <v>20</v>
      </c>
      <c r="I5445">
        <v>173</v>
      </c>
      <c r="J5445">
        <v>27</v>
      </c>
      <c r="K5445">
        <v>197</v>
      </c>
      <c r="L5445" t="s">
        <v>32</v>
      </c>
      <c r="M5445" t="s">
        <v>32</v>
      </c>
      <c r="N5445" t="s">
        <v>32</v>
      </c>
      <c r="O5445">
        <v>24</v>
      </c>
      <c r="P5445">
        <v>15</v>
      </c>
      <c r="Q5445">
        <v>89</v>
      </c>
      <c r="R5445">
        <v>91.9</v>
      </c>
      <c r="S5445" t="s">
        <v>32</v>
      </c>
      <c r="T5445" t="s">
        <v>32</v>
      </c>
      <c r="U5445">
        <v>27</v>
      </c>
      <c r="V5445">
        <v>27</v>
      </c>
      <c r="W5445">
        <v>196</v>
      </c>
      <c r="X5445">
        <v>0</v>
      </c>
      <c r="Z5445" t="s">
        <v>33</v>
      </c>
      <c r="AA5445" t="s">
        <v>32</v>
      </c>
      <c r="AB5445" t="s">
        <v>7694</v>
      </c>
      <c r="AC5445" t="s">
        <v>7682</v>
      </c>
    </row>
    <row r="5446" spans="1:29" x14ac:dyDescent="0.3">
      <c r="A5446" t="s">
        <v>5455</v>
      </c>
      <c r="B5446">
        <v>4</v>
      </c>
      <c r="C5446" t="s">
        <v>40</v>
      </c>
      <c r="D5446" t="s">
        <v>50</v>
      </c>
      <c r="E5446">
        <v>12</v>
      </c>
      <c r="F5446" t="s">
        <v>32</v>
      </c>
      <c r="G5446">
        <v>34</v>
      </c>
      <c r="H5446">
        <v>44</v>
      </c>
      <c r="I5446">
        <v>312</v>
      </c>
      <c r="J5446">
        <v>49</v>
      </c>
      <c r="K5446">
        <v>336</v>
      </c>
      <c r="L5446" t="s">
        <v>32</v>
      </c>
      <c r="M5446" t="s">
        <v>32</v>
      </c>
      <c r="N5446" t="s">
        <v>32</v>
      </c>
      <c r="O5446">
        <v>40</v>
      </c>
      <c r="P5446">
        <v>37</v>
      </c>
      <c r="Q5446">
        <v>117</v>
      </c>
      <c r="R5446">
        <v>135.6</v>
      </c>
      <c r="S5446" t="s">
        <v>31</v>
      </c>
      <c r="T5446" t="s">
        <v>32</v>
      </c>
      <c r="U5446">
        <v>50</v>
      </c>
      <c r="V5446">
        <v>50</v>
      </c>
      <c r="W5446">
        <v>344</v>
      </c>
      <c r="X5446">
        <v>0</v>
      </c>
      <c r="Z5446" t="s">
        <v>33</v>
      </c>
      <c r="AA5446" t="s">
        <v>32</v>
      </c>
      <c r="AB5446" t="s">
        <v>7644</v>
      </c>
      <c r="AC5446" t="s">
        <v>7675</v>
      </c>
    </row>
    <row r="5447" spans="1:29" x14ac:dyDescent="0.3">
      <c r="A5447" t="s">
        <v>5456</v>
      </c>
      <c r="B5447">
        <v>5</v>
      </c>
      <c r="C5447" t="s">
        <v>40</v>
      </c>
      <c r="D5447" t="s">
        <v>50</v>
      </c>
      <c r="E5447">
        <v>8</v>
      </c>
      <c r="F5447" t="s">
        <v>32</v>
      </c>
      <c r="G5447">
        <v>16</v>
      </c>
      <c r="H5447">
        <v>25</v>
      </c>
      <c r="I5447">
        <v>225</v>
      </c>
      <c r="J5447">
        <v>28</v>
      </c>
      <c r="K5447">
        <v>241</v>
      </c>
      <c r="L5447" t="s">
        <v>32</v>
      </c>
      <c r="M5447" t="s">
        <v>32</v>
      </c>
      <c r="N5447" t="s">
        <v>32</v>
      </c>
      <c r="O5447">
        <v>19</v>
      </c>
      <c r="P5447">
        <v>33</v>
      </c>
      <c r="Q5447">
        <v>74</v>
      </c>
      <c r="R5447">
        <v>220.7</v>
      </c>
      <c r="S5447" t="s">
        <v>32</v>
      </c>
      <c r="T5447" t="s">
        <v>32</v>
      </c>
      <c r="U5447">
        <v>28</v>
      </c>
      <c r="V5447">
        <v>28</v>
      </c>
      <c r="W5447">
        <v>240</v>
      </c>
      <c r="X5447">
        <v>0</v>
      </c>
      <c r="Z5447" t="s">
        <v>33</v>
      </c>
      <c r="AA5447" t="s">
        <v>32</v>
      </c>
      <c r="AB5447" t="s">
        <v>7670</v>
      </c>
      <c r="AC5447" t="s">
        <v>7682</v>
      </c>
    </row>
    <row r="5448" spans="1:29" x14ac:dyDescent="0.3">
      <c r="A5448" t="s">
        <v>5383</v>
      </c>
      <c r="C5448" t="s">
        <v>29</v>
      </c>
      <c r="D5448" t="s">
        <v>30</v>
      </c>
      <c r="E5448">
        <v>4</v>
      </c>
      <c r="F5448" t="s">
        <v>32</v>
      </c>
      <c r="G5448">
        <v>23</v>
      </c>
      <c r="H5448">
        <v>30</v>
      </c>
      <c r="I5448">
        <v>236</v>
      </c>
      <c r="J5448">
        <v>30</v>
      </c>
      <c r="K5448">
        <v>230</v>
      </c>
      <c r="L5448" t="s">
        <v>32</v>
      </c>
      <c r="M5448" t="s">
        <v>31</v>
      </c>
      <c r="N5448" t="s">
        <v>32</v>
      </c>
      <c r="O5448">
        <v>24</v>
      </c>
      <c r="P5448">
        <v>22</v>
      </c>
      <c r="Q5448">
        <v>98</v>
      </c>
      <c r="R5448">
        <v>243.4</v>
      </c>
      <c r="S5448" t="s">
        <v>33</v>
      </c>
      <c r="T5448" t="s">
        <v>33</v>
      </c>
      <c r="U5448">
        <v>3</v>
      </c>
      <c r="V5448">
        <v>3</v>
      </c>
      <c r="W5448">
        <v>31</v>
      </c>
      <c r="X5448">
        <v>0</v>
      </c>
      <c r="Z5448" t="s">
        <v>33</v>
      </c>
      <c r="AA5448" t="s">
        <v>37</v>
      </c>
    </row>
    <row r="5449" spans="1:29" x14ac:dyDescent="0.3">
      <c r="A5449" t="s">
        <v>5537</v>
      </c>
      <c r="C5449" t="s">
        <v>40</v>
      </c>
      <c r="D5449" t="s">
        <v>50</v>
      </c>
      <c r="E5449">
        <v>4</v>
      </c>
      <c r="F5449" t="s">
        <v>33</v>
      </c>
      <c r="G5449">
        <v>8</v>
      </c>
      <c r="H5449">
        <v>11</v>
      </c>
      <c r="I5449">
        <v>82</v>
      </c>
      <c r="J5449">
        <v>12</v>
      </c>
      <c r="K5449">
        <v>97</v>
      </c>
      <c r="L5449" t="s">
        <v>33</v>
      </c>
      <c r="M5449" t="s">
        <v>33</v>
      </c>
      <c r="N5449" t="s">
        <v>33</v>
      </c>
      <c r="O5449">
        <v>8</v>
      </c>
      <c r="P5449">
        <v>4</v>
      </c>
      <c r="Q5449">
        <v>16</v>
      </c>
      <c r="S5449" t="s">
        <v>33</v>
      </c>
      <c r="T5449" t="s">
        <v>32</v>
      </c>
      <c r="U5449">
        <v>13</v>
      </c>
      <c r="V5449">
        <v>13</v>
      </c>
      <c r="W5449">
        <v>98</v>
      </c>
      <c r="X5449">
        <v>0</v>
      </c>
      <c r="Z5449" t="s">
        <v>33</v>
      </c>
      <c r="AA5449" t="s">
        <v>33</v>
      </c>
      <c r="AB5449" t="s">
        <v>7635</v>
      </c>
      <c r="AC5449" t="s">
        <v>7682</v>
      </c>
    </row>
    <row r="5450" spans="1:29" x14ac:dyDescent="0.3">
      <c r="A5450" t="s">
        <v>5384</v>
      </c>
      <c r="B5450">
        <v>2</v>
      </c>
      <c r="C5450" t="s">
        <v>29</v>
      </c>
      <c r="D5450" t="s">
        <v>35</v>
      </c>
      <c r="E5450">
        <v>32</v>
      </c>
      <c r="F5450" t="s">
        <v>31</v>
      </c>
      <c r="G5450">
        <v>127</v>
      </c>
      <c r="H5450">
        <v>180</v>
      </c>
      <c r="I5450">
        <v>1590</v>
      </c>
      <c r="J5450">
        <v>196</v>
      </c>
      <c r="K5450">
        <v>1706</v>
      </c>
      <c r="L5450" t="s">
        <v>32</v>
      </c>
      <c r="M5450" t="s">
        <v>31</v>
      </c>
      <c r="N5450" t="s">
        <v>32</v>
      </c>
      <c r="O5450">
        <v>145</v>
      </c>
      <c r="P5450">
        <v>232</v>
      </c>
      <c r="Q5450">
        <v>620</v>
      </c>
      <c r="R5450">
        <v>234.5</v>
      </c>
      <c r="S5450" t="s">
        <v>37</v>
      </c>
      <c r="T5450" t="s">
        <v>31</v>
      </c>
      <c r="U5450">
        <v>177</v>
      </c>
      <c r="V5450">
        <v>177</v>
      </c>
      <c r="W5450">
        <v>1490</v>
      </c>
      <c r="X5450">
        <v>0</v>
      </c>
      <c r="Z5450" t="s">
        <v>32</v>
      </c>
      <c r="AA5450" t="s">
        <v>32</v>
      </c>
      <c r="AB5450" t="s">
        <v>7689</v>
      </c>
      <c r="AC5450" t="s">
        <v>7656</v>
      </c>
    </row>
    <row r="5451" spans="1:29" x14ac:dyDescent="0.3">
      <c r="A5451" t="s">
        <v>5538</v>
      </c>
      <c r="C5451" t="s">
        <v>40</v>
      </c>
      <c r="D5451" t="s">
        <v>50</v>
      </c>
      <c r="E5451">
        <v>7</v>
      </c>
      <c r="F5451" t="s">
        <v>33</v>
      </c>
      <c r="G5451">
        <v>4</v>
      </c>
      <c r="H5451">
        <v>6</v>
      </c>
      <c r="I5451">
        <v>58</v>
      </c>
      <c r="J5451">
        <v>6</v>
      </c>
      <c r="K5451">
        <v>35</v>
      </c>
      <c r="L5451" t="s">
        <v>33</v>
      </c>
      <c r="M5451" t="s">
        <v>33</v>
      </c>
      <c r="N5451" t="s">
        <v>33</v>
      </c>
      <c r="O5451">
        <v>14</v>
      </c>
      <c r="P5451">
        <v>7</v>
      </c>
      <c r="Q5451">
        <v>34</v>
      </c>
      <c r="S5451" t="s">
        <v>33</v>
      </c>
      <c r="T5451" t="s">
        <v>33</v>
      </c>
      <c r="U5451">
        <v>5</v>
      </c>
      <c r="V5451">
        <v>5</v>
      </c>
      <c r="W5451">
        <v>44</v>
      </c>
      <c r="X5451">
        <v>11</v>
      </c>
      <c r="Y5451">
        <v>75</v>
      </c>
      <c r="Z5451" t="s">
        <v>32</v>
      </c>
      <c r="AA5451" t="s">
        <v>32</v>
      </c>
      <c r="AB5451" t="s">
        <v>7688</v>
      </c>
      <c r="AC5451" t="s">
        <v>7682</v>
      </c>
    </row>
    <row r="5452" spans="1:29" x14ac:dyDescent="0.3">
      <c r="A5452" t="s">
        <v>5385</v>
      </c>
      <c r="B5452">
        <v>2</v>
      </c>
      <c r="C5452" t="s">
        <v>29</v>
      </c>
      <c r="D5452" t="s">
        <v>35</v>
      </c>
      <c r="E5452">
        <v>20</v>
      </c>
      <c r="F5452" t="s">
        <v>31</v>
      </c>
      <c r="G5452">
        <v>47</v>
      </c>
      <c r="H5452">
        <v>79</v>
      </c>
      <c r="I5452">
        <v>719</v>
      </c>
      <c r="J5452">
        <v>87</v>
      </c>
      <c r="K5452">
        <v>734</v>
      </c>
      <c r="L5452" t="s">
        <v>32</v>
      </c>
      <c r="M5452" t="s">
        <v>32</v>
      </c>
      <c r="N5452" t="s">
        <v>32</v>
      </c>
      <c r="O5452">
        <v>65</v>
      </c>
      <c r="P5452">
        <v>123</v>
      </c>
      <c r="Q5452">
        <v>299</v>
      </c>
      <c r="R5452">
        <v>188.7</v>
      </c>
      <c r="S5452" t="s">
        <v>32</v>
      </c>
      <c r="T5452" t="s">
        <v>31</v>
      </c>
      <c r="U5452">
        <v>82</v>
      </c>
      <c r="V5452">
        <v>82</v>
      </c>
      <c r="W5452">
        <v>692</v>
      </c>
      <c r="X5452">
        <v>0</v>
      </c>
      <c r="Z5452" t="s">
        <v>32</v>
      </c>
      <c r="AA5452" t="s">
        <v>32</v>
      </c>
      <c r="AB5452" t="s">
        <v>7678</v>
      </c>
      <c r="AC5452" t="s">
        <v>7646</v>
      </c>
    </row>
    <row r="5453" spans="1:29" x14ac:dyDescent="0.3">
      <c r="A5453" t="s">
        <v>5539</v>
      </c>
      <c r="B5453">
        <v>3</v>
      </c>
      <c r="C5453" t="s">
        <v>29</v>
      </c>
      <c r="D5453" t="s">
        <v>35</v>
      </c>
      <c r="E5453">
        <v>17</v>
      </c>
      <c r="F5453" t="s">
        <v>32</v>
      </c>
      <c r="G5453">
        <v>71</v>
      </c>
      <c r="H5453">
        <v>116</v>
      </c>
      <c r="I5453">
        <v>891</v>
      </c>
      <c r="J5453">
        <v>123</v>
      </c>
      <c r="K5453">
        <v>948</v>
      </c>
      <c r="L5453" t="s">
        <v>31</v>
      </c>
      <c r="M5453" t="s">
        <v>32</v>
      </c>
      <c r="N5453" t="s">
        <v>32</v>
      </c>
      <c r="O5453">
        <v>85</v>
      </c>
      <c r="P5453">
        <v>116</v>
      </c>
      <c r="Q5453">
        <v>282</v>
      </c>
      <c r="R5453">
        <v>286.8</v>
      </c>
      <c r="S5453" t="s">
        <v>32</v>
      </c>
      <c r="T5453" t="s">
        <v>32</v>
      </c>
      <c r="U5453">
        <v>98</v>
      </c>
      <c r="V5453">
        <v>98</v>
      </c>
      <c r="W5453">
        <v>750</v>
      </c>
      <c r="X5453">
        <v>0</v>
      </c>
      <c r="Z5453" t="s">
        <v>32</v>
      </c>
      <c r="AA5453" t="s">
        <v>32</v>
      </c>
      <c r="AB5453" t="s">
        <v>7725</v>
      </c>
      <c r="AC5453" t="s">
        <v>7682</v>
      </c>
    </row>
    <row r="5454" spans="1:29" x14ac:dyDescent="0.3">
      <c r="A5454" t="s">
        <v>5386</v>
      </c>
      <c r="B5454">
        <v>2</v>
      </c>
      <c r="C5454" t="s">
        <v>29</v>
      </c>
      <c r="D5454" t="s">
        <v>35</v>
      </c>
      <c r="E5454">
        <v>17</v>
      </c>
      <c r="F5454" t="s">
        <v>32</v>
      </c>
      <c r="G5454">
        <v>69</v>
      </c>
      <c r="H5454">
        <v>103</v>
      </c>
      <c r="I5454">
        <v>916</v>
      </c>
      <c r="J5454">
        <v>112</v>
      </c>
      <c r="K5454">
        <v>953</v>
      </c>
      <c r="L5454" t="s">
        <v>32</v>
      </c>
      <c r="M5454" t="s">
        <v>32</v>
      </c>
      <c r="N5454" t="s">
        <v>32</v>
      </c>
      <c r="O5454">
        <v>84</v>
      </c>
      <c r="P5454">
        <v>117</v>
      </c>
      <c r="Q5454">
        <v>341</v>
      </c>
      <c r="R5454">
        <v>252.7</v>
      </c>
      <c r="S5454" t="s">
        <v>37</v>
      </c>
      <c r="T5454" t="s">
        <v>32</v>
      </c>
      <c r="U5454">
        <v>85</v>
      </c>
      <c r="V5454">
        <v>85</v>
      </c>
      <c r="W5454">
        <v>719</v>
      </c>
      <c r="X5454">
        <v>0</v>
      </c>
      <c r="Z5454" t="s">
        <v>32</v>
      </c>
      <c r="AA5454" t="s">
        <v>32</v>
      </c>
      <c r="AB5454" t="s">
        <v>7658</v>
      </c>
      <c r="AC5454" t="s">
        <v>7646</v>
      </c>
    </row>
    <row r="5455" spans="1:29" x14ac:dyDescent="0.3">
      <c r="A5455" t="s">
        <v>5555</v>
      </c>
      <c r="B5455">
        <v>3</v>
      </c>
      <c r="C5455" t="s">
        <v>40</v>
      </c>
      <c r="D5455" t="s">
        <v>41</v>
      </c>
      <c r="E5455">
        <v>48</v>
      </c>
      <c r="F5455" t="s">
        <v>32</v>
      </c>
      <c r="G5455">
        <v>64</v>
      </c>
      <c r="H5455">
        <v>92</v>
      </c>
      <c r="I5455">
        <v>854</v>
      </c>
      <c r="J5455">
        <v>93</v>
      </c>
      <c r="K5455">
        <v>882</v>
      </c>
      <c r="L5455" t="s">
        <v>32</v>
      </c>
      <c r="M5455" t="s">
        <v>32</v>
      </c>
      <c r="N5455" t="s">
        <v>32</v>
      </c>
      <c r="O5455">
        <v>74</v>
      </c>
      <c r="P5455">
        <v>65</v>
      </c>
      <c r="Q5455">
        <v>339</v>
      </c>
      <c r="R5455">
        <v>236.7</v>
      </c>
      <c r="S5455" t="s">
        <v>37</v>
      </c>
      <c r="T5455" t="s">
        <v>32</v>
      </c>
      <c r="U5455">
        <v>93</v>
      </c>
      <c r="V5455">
        <v>93</v>
      </c>
      <c r="W5455">
        <v>875</v>
      </c>
      <c r="X5455">
        <v>0</v>
      </c>
      <c r="Z5455" t="s">
        <v>32</v>
      </c>
      <c r="AA5455" t="s">
        <v>32</v>
      </c>
      <c r="AB5455" t="s">
        <v>7644</v>
      </c>
      <c r="AC5455" t="s">
        <v>7675</v>
      </c>
    </row>
    <row r="5456" spans="1:29" x14ac:dyDescent="0.3">
      <c r="A5456" t="s">
        <v>5387</v>
      </c>
      <c r="B5456">
        <v>3</v>
      </c>
      <c r="C5456" t="s">
        <v>29</v>
      </c>
      <c r="D5456" t="s">
        <v>35</v>
      </c>
      <c r="E5456">
        <v>12</v>
      </c>
      <c r="F5456" t="s">
        <v>31</v>
      </c>
      <c r="G5456">
        <v>31</v>
      </c>
      <c r="H5456">
        <v>41</v>
      </c>
      <c r="I5456">
        <v>360</v>
      </c>
      <c r="J5456">
        <v>44</v>
      </c>
      <c r="K5456">
        <v>382</v>
      </c>
      <c r="L5456" t="s">
        <v>32</v>
      </c>
      <c r="M5456" t="s">
        <v>32</v>
      </c>
      <c r="N5456" t="s">
        <v>32</v>
      </c>
      <c r="O5456">
        <v>31</v>
      </c>
      <c r="P5456">
        <v>44</v>
      </c>
      <c r="Q5456">
        <v>119</v>
      </c>
      <c r="R5456">
        <v>235.1</v>
      </c>
      <c r="S5456" t="s">
        <v>32</v>
      </c>
      <c r="T5456" t="s">
        <v>32</v>
      </c>
      <c r="U5456">
        <v>44</v>
      </c>
      <c r="V5456">
        <v>44</v>
      </c>
      <c r="W5456">
        <v>385</v>
      </c>
      <c r="X5456">
        <v>0</v>
      </c>
      <c r="Z5456" t="s">
        <v>33</v>
      </c>
      <c r="AA5456" t="s">
        <v>31</v>
      </c>
      <c r="AB5456" t="s">
        <v>7649</v>
      </c>
      <c r="AC5456" t="s">
        <v>7682</v>
      </c>
    </row>
    <row r="5457" spans="1:29" x14ac:dyDescent="0.3">
      <c r="A5457" t="s">
        <v>5556</v>
      </c>
      <c r="B5457">
        <v>3</v>
      </c>
      <c r="C5457" t="s">
        <v>40</v>
      </c>
      <c r="D5457" t="s">
        <v>41</v>
      </c>
      <c r="E5457">
        <v>48</v>
      </c>
      <c r="F5457" t="s">
        <v>32</v>
      </c>
      <c r="G5457">
        <v>99</v>
      </c>
      <c r="H5457">
        <v>152</v>
      </c>
      <c r="I5457">
        <v>1377</v>
      </c>
      <c r="J5457">
        <v>161</v>
      </c>
      <c r="K5457">
        <v>1435</v>
      </c>
      <c r="L5457" t="s">
        <v>32</v>
      </c>
      <c r="M5457" t="s">
        <v>32</v>
      </c>
      <c r="N5457" t="s">
        <v>32</v>
      </c>
      <c r="O5457">
        <v>125</v>
      </c>
      <c r="P5457">
        <v>145</v>
      </c>
      <c r="Q5457">
        <v>556</v>
      </c>
      <c r="R5457">
        <v>178.8</v>
      </c>
      <c r="S5457" t="s">
        <v>32</v>
      </c>
      <c r="T5457" t="s">
        <v>32</v>
      </c>
      <c r="U5457">
        <v>123</v>
      </c>
      <c r="V5457">
        <v>123</v>
      </c>
      <c r="W5457">
        <v>1052</v>
      </c>
      <c r="X5457">
        <v>1</v>
      </c>
      <c r="Y5457">
        <v>3</v>
      </c>
      <c r="Z5457" t="s">
        <v>32</v>
      </c>
      <c r="AA5457" t="s">
        <v>32</v>
      </c>
      <c r="AB5457" t="s">
        <v>7722</v>
      </c>
      <c r="AC5457" t="s">
        <v>7656</v>
      </c>
    </row>
    <row r="5458" spans="1:29" x14ac:dyDescent="0.3">
      <c r="A5458" t="s">
        <v>5557</v>
      </c>
      <c r="B5458">
        <v>1</v>
      </c>
      <c r="C5458" t="s">
        <v>40</v>
      </c>
      <c r="D5458" t="s">
        <v>41</v>
      </c>
      <c r="E5458">
        <v>20</v>
      </c>
      <c r="F5458" t="s">
        <v>31</v>
      </c>
      <c r="G5458">
        <v>136</v>
      </c>
      <c r="H5458">
        <v>177</v>
      </c>
      <c r="I5458">
        <v>1677</v>
      </c>
      <c r="J5458">
        <v>192</v>
      </c>
      <c r="K5458">
        <v>1718</v>
      </c>
      <c r="L5458" t="s">
        <v>32</v>
      </c>
      <c r="M5458" t="s">
        <v>32</v>
      </c>
      <c r="N5458" t="s">
        <v>31</v>
      </c>
      <c r="O5458">
        <v>148</v>
      </c>
      <c r="P5458">
        <v>134</v>
      </c>
      <c r="Q5458">
        <v>567</v>
      </c>
      <c r="R5458">
        <v>151.69999999999999</v>
      </c>
      <c r="S5458" t="s">
        <v>32</v>
      </c>
      <c r="T5458" t="s">
        <v>32</v>
      </c>
      <c r="U5458">
        <v>135</v>
      </c>
      <c r="V5458">
        <v>135</v>
      </c>
      <c r="W5458">
        <v>1236</v>
      </c>
      <c r="X5458">
        <v>0</v>
      </c>
      <c r="Z5458" t="s">
        <v>32</v>
      </c>
      <c r="AA5458" t="s">
        <v>32</v>
      </c>
      <c r="AB5458" t="s">
        <v>7657</v>
      </c>
      <c r="AC5458" t="s">
        <v>7646</v>
      </c>
    </row>
    <row r="5459" spans="1:29" x14ac:dyDescent="0.3">
      <c r="A5459" t="s">
        <v>5390</v>
      </c>
      <c r="C5459" t="s">
        <v>29</v>
      </c>
      <c r="D5459" t="s">
        <v>30</v>
      </c>
      <c r="E5459">
        <v>5</v>
      </c>
      <c r="F5459" t="s">
        <v>33</v>
      </c>
      <c r="G5459">
        <v>2</v>
      </c>
      <c r="H5459">
        <v>8</v>
      </c>
      <c r="I5459">
        <v>81</v>
      </c>
      <c r="J5459">
        <v>8</v>
      </c>
      <c r="K5459">
        <v>84</v>
      </c>
      <c r="L5459" t="s">
        <v>33</v>
      </c>
      <c r="M5459" t="s">
        <v>33</v>
      </c>
      <c r="N5459" t="s">
        <v>33</v>
      </c>
      <c r="O5459">
        <v>3</v>
      </c>
      <c r="P5459">
        <v>2</v>
      </c>
      <c r="Q5459">
        <v>10</v>
      </c>
      <c r="S5459" t="s">
        <v>33</v>
      </c>
      <c r="T5459" t="s">
        <v>33</v>
      </c>
      <c r="U5459">
        <v>8</v>
      </c>
      <c r="V5459">
        <v>8</v>
      </c>
      <c r="W5459">
        <v>84</v>
      </c>
      <c r="X5459">
        <v>0</v>
      </c>
      <c r="Z5459" t="s">
        <v>33</v>
      </c>
      <c r="AA5459" t="s">
        <v>33</v>
      </c>
    </row>
    <row r="5460" spans="1:29" x14ac:dyDescent="0.3">
      <c r="A5460" t="s">
        <v>5391</v>
      </c>
      <c r="B5460">
        <v>3</v>
      </c>
      <c r="C5460" t="s">
        <v>29</v>
      </c>
      <c r="D5460" t="s">
        <v>35</v>
      </c>
      <c r="E5460">
        <v>11</v>
      </c>
      <c r="F5460" t="s">
        <v>32</v>
      </c>
      <c r="G5460">
        <v>35</v>
      </c>
      <c r="H5460">
        <v>58</v>
      </c>
      <c r="I5460">
        <v>471</v>
      </c>
      <c r="J5460">
        <v>60</v>
      </c>
      <c r="K5460">
        <v>485</v>
      </c>
      <c r="L5460" t="s">
        <v>32</v>
      </c>
      <c r="M5460" t="s">
        <v>32</v>
      </c>
      <c r="N5460" t="s">
        <v>32</v>
      </c>
      <c r="O5460">
        <v>37</v>
      </c>
      <c r="P5460">
        <v>60</v>
      </c>
      <c r="Q5460">
        <v>76</v>
      </c>
      <c r="R5460">
        <v>270.7</v>
      </c>
      <c r="S5460" t="s">
        <v>32</v>
      </c>
      <c r="T5460" t="s">
        <v>32</v>
      </c>
      <c r="U5460">
        <v>57</v>
      </c>
      <c r="V5460">
        <v>57</v>
      </c>
      <c r="W5460">
        <v>451</v>
      </c>
      <c r="X5460">
        <v>0</v>
      </c>
      <c r="Z5460" t="s">
        <v>33</v>
      </c>
      <c r="AA5460" t="s">
        <v>32</v>
      </c>
    </row>
    <row r="5461" spans="1:29" x14ac:dyDescent="0.3">
      <c r="A5461" t="s">
        <v>5394</v>
      </c>
      <c r="B5461">
        <v>4</v>
      </c>
      <c r="C5461" t="s">
        <v>29</v>
      </c>
      <c r="D5461" t="s">
        <v>30</v>
      </c>
      <c r="E5461">
        <v>18</v>
      </c>
      <c r="F5461" t="s">
        <v>32</v>
      </c>
      <c r="G5461">
        <v>55</v>
      </c>
      <c r="H5461">
        <v>86</v>
      </c>
      <c r="I5461">
        <v>766</v>
      </c>
      <c r="J5461">
        <v>88</v>
      </c>
      <c r="K5461">
        <v>793</v>
      </c>
      <c r="L5461" t="s">
        <v>32</v>
      </c>
      <c r="M5461" t="s">
        <v>32</v>
      </c>
      <c r="N5461" t="s">
        <v>31</v>
      </c>
      <c r="O5461">
        <v>66</v>
      </c>
      <c r="P5461">
        <v>77</v>
      </c>
      <c r="Q5461">
        <v>286</v>
      </c>
      <c r="R5461">
        <v>225.2</v>
      </c>
      <c r="S5461" t="s">
        <v>32</v>
      </c>
      <c r="T5461" t="s">
        <v>32</v>
      </c>
      <c r="U5461">
        <v>89</v>
      </c>
      <c r="V5461">
        <v>89</v>
      </c>
      <c r="W5461">
        <v>803</v>
      </c>
      <c r="X5461">
        <v>0</v>
      </c>
      <c r="Z5461" t="s">
        <v>32</v>
      </c>
      <c r="AA5461" t="s">
        <v>32</v>
      </c>
    </row>
    <row r="5462" spans="1:29" x14ac:dyDescent="0.3">
      <c r="A5462" t="s">
        <v>5395</v>
      </c>
      <c r="B5462">
        <v>3</v>
      </c>
      <c r="C5462" t="s">
        <v>40</v>
      </c>
      <c r="D5462" t="s">
        <v>41</v>
      </c>
      <c r="E5462">
        <v>28</v>
      </c>
      <c r="F5462" t="s">
        <v>32</v>
      </c>
      <c r="G5462">
        <v>64</v>
      </c>
      <c r="H5462">
        <v>85</v>
      </c>
      <c r="I5462">
        <v>737</v>
      </c>
      <c r="J5462">
        <v>91</v>
      </c>
      <c r="K5462">
        <v>796</v>
      </c>
      <c r="L5462" t="s">
        <v>32</v>
      </c>
      <c r="M5462" t="s">
        <v>32</v>
      </c>
      <c r="N5462" t="s">
        <v>32</v>
      </c>
      <c r="O5462">
        <v>74</v>
      </c>
      <c r="P5462">
        <v>69</v>
      </c>
      <c r="Q5462">
        <v>324</v>
      </c>
      <c r="R5462">
        <v>164.5</v>
      </c>
      <c r="S5462" t="s">
        <v>32</v>
      </c>
      <c r="T5462" t="s">
        <v>32</v>
      </c>
      <c r="U5462">
        <v>73</v>
      </c>
      <c r="V5462">
        <v>73</v>
      </c>
      <c r="W5462">
        <v>589</v>
      </c>
      <c r="X5462">
        <v>0</v>
      </c>
      <c r="Z5462" t="s">
        <v>32</v>
      </c>
      <c r="AA5462" t="s">
        <v>32</v>
      </c>
      <c r="AB5462" t="s">
        <v>7674</v>
      </c>
      <c r="AC5462" t="s">
        <v>7675</v>
      </c>
    </row>
    <row r="5463" spans="1:29" x14ac:dyDescent="0.3">
      <c r="A5463" t="s">
        <v>5396</v>
      </c>
      <c r="B5463">
        <v>2</v>
      </c>
      <c r="C5463" t="s">
        <v>29</v>
      </c>
      <c r="D5463" t="s">
        <v>35</v>
      </c>
      <c r="E5463">
        <v>16</v>
      </c>
      <c r="F5463" t="s">
        <v>32</v>
      </c>
      <c r="G5463">
        <v>52</v>
      </c>
      <c r="H5463">
        <v>67</v>
      </c>
      <c r="I5463">
        <v>584</v>
      </c>
      <c r="J5463">
        <v>73</v>
      </c>
      <c r="K5463">
        <v>602</v>
      </c>
      <c r="L5463" t="s">
        <v>32</v>
      </c>
      <c r="M5463" t="s">
        <v>32</v>
      </c>
      <c r="N5463" t="s">
        <v>32</v>
      </c>
      <c r="O5463">
        <v>57</v>
      </c>
      <c r="P5463">
        <v>79</v>
      </c>
      <c r="Q5463">
        <v>252</v>
      </c>
      <c r="R5463">
        <v>249.8</v>
      </c>
      <c r="S5463" t="s">
        <v>32</v>
      </c>
      <c r="T5463" t="s">
        <v>32</v>
      </c>
      <c r="U5463">
        <v>71</v>
      </c>
      <c r="V5463">
        <v>71</v>
      </c>
      <c r="W5463">
        <v>596</v>
      </c>
      <c r="X5463">
        <v>0</v>
      </c>
      <c r="Z5463" t="s">
        <v>33</v>
      </c>
      <c r="AA5463" t="s">
        <v>32</v>
      </c>
      <c r="AB5463" t="s">
        <v>7674</v>
      </c>
      <c r="AC5463" t="s">
        <v>7675</v>
      </c>
    </row>
    <row r="5464" spans="1:29" x14ac:dyDescent="0.3">
      <c r="A5464" t="s">
        <v>5397</v>
      </c>
      <c r="B5464">
        <v>5</v>
      </c>
      <c r="C5464" t="s">
        <v>29</v>
      </c>
      <c r="D5464" t="s">
        <v>35</v>
      </c>
      <c r="E5464">
        <v>19</v>
      </c>
      <c r="F5464" t="s">
        <v>32</v>
      </c>
      <c r="G5464">
        <v>22</v>
      </c>
      <c r="H5464">
        <v>42</v>
      </c>
      <c r="I5464">
        <v>395</v>
      </c>
      <c r="J5464">
        <v>44</v>
      </c>
      <c r="K5464">
        <v>406</v>
      </c>
      <c r="L5464" t="s">
        <v>32</v>
      </c>
      <c r="M5464" t="s">
        <v>32</v>
      </c>
      <c r="N5464" t="s">
        <v>32</v>
      </c>
      <c r="O5464">
        <v>30</v>
      </c>
      <c r="P5464">
        <v>37</v>
      </c>
      <c r="Q5464">
        <v>131</v>
      </c>
      <c r="R5464">
        <v>221.7</v>
      </c>
      <c r="S5464" t="s">
        <v>32</v>
      </c>
      <c r="T5464" t="s">
        <v>32</v>
      </c>
      <c r="U5464">
        <v>44</v>
      </c>
      <c r="V5464">
        <v>44</v>
      </c>
      <c r="W5464">
        <v>402</v>
      </c>
      <c r="X5464">
        <v>0</v>
      </c>
      <c r="Z5464" t="s">
        <v>33</v>
      </c>
      <c r="AA5464" t="s">
        <v>32</v>
      </c>
      <c r="AB5464" t="s">
        <v>7687</v>
      </c>
      <c r="AC5464" t="s">
        <v>7682</v>
      </c>
    </row>
    <row r="5465" spans="1:29" x14ac:dyDescent="0.3">
      <c r="A5465" t="s">
        <v>5398</v>
      </c>
      <c r="B5465">
        <v>3</v>
      </c>
      <c r="C5465" t="s">
        <v>29</v>
      </c>
      <c r="D5465" t="s">
        <v>35</v>
      </c>
      <c r="E5465">
        <v>31</v>
      </c>
      <c r="F5465" t="s">
        <v>32</v>
      </c>
      <c r="G5465">
        <v>100</v>
      </c>
      <c r="H5465">
        <v>156</v>
      </c>
      <c r="I5465">
        <v>1437</v>
      </c>
      <c r="J5465">
        <v>163</v>
      </c>
      <c r="K5465">
        <v>1443</v>
      </c>
      <c r="L5465" t="s">
        <v>32</v>
      </c>
      <c r="M5465" t="s">
        <v>32</v>
      </c>
      <c r="N5465" t="s">
        <v>32</v>
      </c>
      <c r="O5465">
        <v>117</v>
      </c>
      <c r="P5465">
        <v>127</v>
      </c>
      <c r="Q5465">
        <v>465</v>
      </c>
      <c r="R5465">
        <v>192.4</v>
      </c>
      <c r="S5465" t="s">
        <v>37</v>
      </c>
      <c r="T5465" t="s">
        <v>32</v>
      </c>
      <c r="U5465">
        <v>165</v>
      </c>
      <c r="V5465">
        <v>165</v>
      </c>
      <c r="W5465">
        <v>1480</v>
      </c>
      <c r="X5465">
        <v>0</v>
      </c>
      <c r="Z5465" t="s">
        <v>32</v>
      </c>
      <c r="AA5465" t="s">
        <v>32</v>
      </c>
      <c r="AB5465" t="s">
        <v>7710</v>
      </c>
      <c r="AC5465" t="s">
        <v>7675</v>
      </c>
    </row>
    <row r="5466" spans="1:29" x14ac:dyDescent="0.3">
      <c r="A5466" t="s">
        <v>5399</v>
      </c>
      <c r="B5466">
        <v>3</v>
      </c>
      <c r="C5466" t="s">
        <v>29</v>
      </c>
      <c r="D5466" t="s">
        <v>30</v>
      </c>
      <c r="E5466">
        <v>20</v>
      </c>
      <c r="F5466" t="s">
        <v>32</v>
      </c>
      <c r="G5466">
        <v>40</v>
      </c>
      <c r="H5466">
        <v>51</v>
      </c>
      <c r="I5466">
        <v>431</v>
      </c>
      <c r="J5466">
        <v>56</v>
      </c>
      <c r="K5466">
        <v>445</v>
      </c>
      <c r="L5466" t="s">
        <v>32</v>
      </c>
      <c r="M5466" t="s">
        <v>32</v>
      </c>
      <c r="N5466" t="s">
        <v>32</v>
      </c>
      <c r="O5466">
        <v>46</v>
      </c>
      <c r="P5466">
        <v>48</v>
      </c>
      <c r="Q5466">
        <v>187</v>
      </c>
      <c r="R5466">
        <v>159</v>
      </c>
      <c r="S5466" t="s">
        <v>32</v>
      </c>
      <c r="T5466" t="s">
        <v>32</v>
      </c>
      <c r="U5466">
        <v>55</v>
      </c>
      <c r="V5466">
        <v>55</v>
      </c>
      <c r="W5466">
        <v>440</v>
      </c>
      <c r="X5466">
        <v>0</v>
      </c>
      <c r="Z5466" t="s">
        <v>33</v>
      </c>
      <c r="AA5466" t="s">
        <v>32</v>
      </c>
    </row>
    <row r="5467" spans="1:29" x14ac:dyDescent="0.3">
      <c r="A5467" t="s">
        <v>5415</v>
      </c>
      <c r="B5467">
        <v>4</v>
      </c>
      <c r="C5467" t="s">
        <v>29</v>
      </c>
      <c r="D5467" t="s">
        <v>35</v>
      </c>
      <c r="E5467">
        <v>24</v>
      </c>
      <c r="F5467" t="s">
        <v>32</v>
      </c>
      <c r="G5467">
        <v>40</v>
      </c>
      <c r="H5467">
        <v>55</v>
      </c>
      <c r="I5467">
        <v>506</v>
      </c>
      <c r="J5467">
        <v>58</v>
      </c>
      <c r="K5467">
        <v>517</v>
      </c>
      <c r="L5467" t="s">
        <v>32</v>
      </c>
      <c r="M5467" t="s">
        <v>32</v>
      </c>
      <c r="N5467" t="s">
        <v>32</v>
      </c>
      <c r="O5467">
        <v>47</v>
      </c>
      <c r="P5467">
        <v>68</v>
      </c>
      <c r="Q5467">
        <v>201</v>
      </c>
      <c r="R5467">
        <v>232.3</v>
      </c>
      <c r="S5467" t="s">
        <v>37</v>
      </c>
      <c r="T5467" t="s">
        <v>32</v>
      </c>
      <c r="U5467">
        <v>56</v>
      </c>
      <c r="V5467">
        <v>56</v>
      </c>
      <c r="W5467">
        <v>507</v>
      </c>
      <c r="X5467">
        <v>0</v>
      </c>
      <c r="Z5467" t="s">
        <v>33</v>
      </c>
      <c r="AA5467" t="s">
        <v>32</v>
      </c>
      <c r="AB5467" t="s">
        <v>7672</v>
      </c>
      <c r="AC5467" t="s">
        <v>7675</v>
      </c>
    </row>
    <row r="5468" spans="1:29" x14ac:dyDescent="0.3">
      <c r="A5468" t="s">
        <v>5416</v>
      </c>
      <c r="B5468">
        <v>3</v>
      </c>
      <c r="C5468" t="s">
        <v>40</v>
      </c>
      <c r="D5468" t="s">
        <v>41</v>
      </c>
      <c r="E5468">
        <v>30</v>
      </c>
      <c r="F5468" t="s">
        <v>32</v>
      </c>
      <c r="G5468">
        <v>102</v>
      </c>
      <c r="H5468">
        <v>147</v>
      </c>
      <c r="I5468">
        <v>1303</v>
      </c>
      <c r="J5468">
        <v>158</v>
      </c>
      <c r="K5468">
        <v>1361</v>
      </c>
      <c r="L5468" t="s">
        <v>32</v>
      </c>
      <c r="M5468" t="s">
        <v>32</v>
      </c>
      <c r="N5468" t="s">
        <v>32</v>
      </c>
      <c r="O5468">
        <v>121</v>
      </c>
      <c r="P5468">
        <v>153</v>
      </c>
      <c r="Q5468">
        <v>470</v>
      </c>
      <c r="R5468">
        <v>191.5</v>
      </c>
      <c r="S5468" t="s">
        <v>32</v>
      </c>
      <c r="T5468" t="s">
        <v>32</v>
      </c>
      <c r="U5468">
        <v>152</v>
      </c>
      <c r="V5468">
        <v>152</v>
      </c>
      <c r="W5468">
        <v>1260</v>
      </c>
      <c r="X5468">
        <v>0</v>
      </c>
      <c r="Z5468" t="s">
        <v>32</v>
      </c>
      <c r="AA5468" t="s">
        <v>31</v>
      </c>
      <c r="AB5468" t="s">
        <v>7678</v>
      </c>
      <c r="AC5468" t="s">
        <v>7646</v>
      </c>
    </row>
    <row r="5469" spans="1:29" x14ac:dyDescent="0.3">
      <c r="A5469" t="s">
        <v>5482</v>
      </c>
      <c r="B5469">
        <v>4</v>
      </c>
      <c r="C5469" t="s">
        <v>40</v>
      </c>
      <c r="D5469" t="s">
        <v>41</v>
      </c>
      <c r="E5469">
        <v>24</v>
      </c>
      <c r="F5469" t="s">
        <v>32</v>
      </c>
      <c r="G5469">
        <v>57</v>
      </c>
      <c r="H5469">
        <v>71</v>
      </c>
      <c r="I5469">
        <v>557</v>
      </c>
      <c r="J5469">
        <v>79</v>
      </c>
      <c r="K5469">
        <v>611</v>
      </c>
      <c r="L5469" t="s">
        <v>32</v>
      </c>
      <c r="M5469" t="s">
        <v>32</v>
      </c>
      <c r="N5469" t="s">
        <v>32</v>
      </c>
      <c r="O5469">
        <v>66</v>
      </c>
      <c r="P5469">
        <v>69</v>
      </c>
      <c r="Q5469">
        <v>288</v>
      </c>
      <c r="R5469">
        <v>160.5</v>
      </c>
      <c r="S5469" t="s">
        <v>32</v>
      </c>
      <c r="T5469" t="s">
        <v>32</v>
      </c>
      <c r="U5469">
        <v>79</v>
      </c>
      <c r="V5469">
        <v>79</v>
      </c>
      <c r="W5469">
        <v>616</v>
      </c>
      <c r="X5469">
        <v>0</v>
      </c>
      <c r="Z5469" t="s">
        <v>32</v>
      </c>
      <c r="AA5469" t="s">
        <v>32</v>
      </c>
      <c r="AB5469" t="s">
        <v>7681</v>
      </c>
      <c r="AC5469" t="s">
        <v>7682</v>
      </c>
    </row>
    <row r="5470" spans="1:29" x14ac:dyDescent="0.3">
      <c r="A5470" t="s">
        <v>5498</v>
      </c>
      <c r="B5470">
        <v>3</v>
      </c>
      <c r="C5470" t="s">
        <v>40</v>
      </c>
      <c r="D5470" t="s">
        <v>41</v>
      </c>
      <c r="E5470">
        <v>17</v>
      </c>
      <c r="F5470" t="s">
        <v>32</v>
      </c>
      <c r="G5470">
        <v>43</v>
      </c>
      <c r="H5470">
        <v>63</v>
      </c>
      <c r="I5470">
        <v>610</v>
      </c>
      <c r="J5470">
        <v>65</v>
      </c>
      <c r="K5470">
        <v>620</v>
      </c>
      <c r="L5470" t="s">
        <v>32</v>
      </c>
      <c r="M5470" t="s">
        <v>32</v>
      </c>
      <c r="N5470" t="s">
        <v>32</v>
      </c>
      <c r="O5470">
        <v>56</v>
      </c>
      <c r="P5470">
        <v>43</v>
      </c>
      <c r="Q5470">
        <v>228</v>
      </c>
      <c r="R5470">
        <v>114.4</v>
      </c>
      <c r="S5470" t="s">
        <v>37</v>
      </c>
      <c r="T5470" t="s">
        <v>32</v>
      </c>
      <c r="U5470">
        <v>67</v>
      </c>
      <c r="V5470">
        <v>67</v>
      </c>
      <c r="W5470">
        <v>648</v>
      </c>
      <c r="X5470">
        <v>0</v>
      </c>
      <c r="Z5470" t="s">
        <v>32</v>
      </c>
      <c r="AA5470" t="s">
        <v>32</v>
      </c>
      <c r="AB5470" t="s">
        <v>7725</v>
      </c>
      <c r="AC5470" t="s">
        <v>7682</v>
      </c>
    </row>
    <row r="5471" spans="1:29" x14ac:dyDescent="0.3">
      <c r="A5471" t="s">
        <v>5404</v>
      </c>
      <c r="B5471">
        <v>4</v>
      </c>
      <c r="C5471" t="s">
        <v>29</v>
      </c>
      <c r="D5471" t="s">
        <v>35</v>
      </c>
      <c r="E5471">
        <v>21</v>
      </c>
      <c r="F5471" t="s">
        <v>32</v>
      </c>
      <c r="G5471">
        <v>70</v>
      </c>
      <c r="H5471">
        <v>125</v>
      </c>
      <c r="I5471">
        <v>1167</v>
      </c>
      <c r="J5471">
        <v>126</v>
      </c>
      <c r="K5471">
        <v>1201</v>
      </c>
      <c r="L5471" t="s">
        <v>32</v>
      </c>
      <c r="M5471" t="s">
        <v>32</v>
      </c>
      <c r="N5471" t="s">
        <v>32</v>
      </c>
      <c r="O5471">
        <v>75</v>
      </c>
      <c r="P5471">
        <v>84</v>
      </c>
      <c r="Q5471">
        <v>264</v>
      </c>
      <c r="R5471">
        <v>262.5</v>
      </c>
      <c r="S5471" t="s">
        <v>37</v>
      </c>
      <c r="T5471" t="s">
        <v>32</v>
      </c>
      <c r="U5471">
        <v>126</v>
      </c>
      <c r="V5471">
        <v>126</v>
      </c>
      <c r="W5471">
        <v>1214</v>
      </c>
      <c r="X5471">
        <v>0</v>
      </c>
      <c r="Z5471" t="s">
        <v>32</v>
      </c>
      <c r="AA5471" t="s">
        <v>32</v>
      </c>
      <c r="AB5471" t="s">
        <v>7648</v>
      </c>
      <c r="AC5471" t="s">
        <v>7675</v>
      </c>
    </row>
    <row r="5472" spans="1:29" x14ac:dyDescent="0.3">
      <c r="A5472" t="s">
        <v>5500</v>
      </c>
      <c r="B5472">
        <v>3</v>
      </c>
      <c r="C5472" t="s">
        <v>40</v>
      </c>
      <c r="D5472" t="s">
        <v>41</v>
      </c>
      <c r="E5472">
        <v>20</v>
      </c>
      <c r="F5472" t="s">
        <v>32</v>
      </c>
      <c r="G5472">
        <v>58</v>
      </c>
      <c r="H5472">
        <v>84</v>
      </c>
      <c r="I5472">
        <v>728</v>
      </c>
      <c r="J5472">
        <v>91</v>
      </c>
      <c r="K5472">
        <v>785</v>
      </c>
      <c r="L5472" t="s">
        <v>32</v>
      </c>
      <c r="M5472" t="s">
        <v>32</v>
      </c>
      <c r="N5472" t="s">
        <v>32</v>
      </c>
      <c r="O5472">
        <v>74</v>
      </c>
      <c r="P5472">
        <v>111</v>
      </c>
      <c r="Q5472">
        <v>287</v>
      </c>
      <c r="R5472">
        <v>166.7</v>
      </c>
      <c r="S5472" t="s">
        <v>37</v>
      </c>
      <c r="T5472" t="s">
        <v>32</v>
      </c>
      <c r="U5472">
        <v>74</v>
      </c>
      <c r="V5472">
        <v>74</v>
      </c>
      <c r="W5472">
        <v>589</v>
      </c>
      <c r="X5472">
        <v>0</v>
      </c>
      <c r="Z5472" t="s">
        <v>32</v>
      </c>
      <c r="AA5472" t="s">
        <v>32</v>
      </c>
      <c r="AB5472" t="s">
        <v>7673</v>
      </c>
      <c r="AC5472" t="s">
        <v>7656</v>
      </c>
    </row>
    <row r="5473" spans="1:29" x14ac:dyDescent="0.3">
      <c r="A5473" t="s">
        <v>5405</v>
      </c>
      <c r="B5473">
        <v>3</v>
      </c>
      <c r="C5473" t="s">
        <v>29</v>
      </c>
      <c r="D5473" t="s">
        <v>30</v>
      </c>
      <c r="E5473">
        <v>18</v>
      </c>
      <c r="F5473" t="s">
        <v>32</v>
      </c>
      <c r="G5473">
        <v>73</v>
      </c>
      <c r="H5473">
        <v>140</v>
      </c>
      <c r="I5473">
        <v>1069</v>
      </c>
      <c r="J5473">
        <v>142</v>
      </c>
      <c r="K5473">
        <v>1098</v>
      </c>
      <c r="L5473" t="s">
        <v>31</v>
      </c>
      <c r="M5473" t="s">
        <v>32</v>
      </c>
      <c r="N5473" t="s">
        <v>31</v>
      </c>
      <c r="O5473">
        <v>86</v>
      </c>
      <c r="P5473">
        <v>110</v>
      </c>
      <c r="Q5473">
        <v>365</v>
      </c>
      <c r="R5473">
        <v>285.3</v>
      </c>
      <c r="S5473" t="s">
        <v>32</v>
      </c>
      <c r="T5473" t="s">
        <v>32</v>
      </c>
      <c r="U5473">
        <v>128</v>
      </c>
      <c r="V5473">
        <v>128</v>
      </c>
      <c r="W5473">
        <v>993</v>
      </c>
      <c r="X5473">
        <v>0</v>
      </c>
      <c r="Z5473" t="s">
        <v>33</v>
      </c>
      <c r="AA5473" t="s">
        <v>32</v>
      </c>
    </row>
    <row r="5474" spans="1:29" x14ac:dyDescent="0.3">
      <c r="A5474" t="s">
        <v>5501</v>
      </c>
      <c r="B5474">
        <v>3</v>
      </c>
      <c r="C5474" t="s">
        <v>29</v>
      </c>
      <c r="D5474" t="s">
        <v>35</v>
      </c>
      <c r="E5474">
        <v>15</v>
      </c>
      <c r="F5474" t="s">
        <v>32</v>
      </c>
      <c r="G5474">
        <v>65</v>
      </c>
      <c r="H5474">
        <v>78</v>
      </c>
      <c r="I5474">
        <v>656</v>
      </c>
      <c r="J5474">
        <v>82</v>
      </c>
      <c r="K5474">
        <v>698</v>
      </c>
      <c r="L5474" t="s">
        <v>32</v>
      </c>
      <c r="M5474" t="s">
        <v>32</v>
      </c>
      <c r="N5474" t="s">
        <v>32</v>
      </c>
      <c r="O5474">
        <v>69</v>
      </c>
      <c r="P5474">
        <v>65</v>
      </c>
      <c r="Q5474">
        <v>274</v>
      </c>
      <c r="R5474">
        <v>169.4</v>
      </c>
      <c r="S5474" t="s">
        <v>32</v>
      </c>
      <c r="T5474" t="s">
        <v>32</v>
      </c>
      <c r="U5474">
        <v>81</v>
      </c>
      <c r="V5474">
        <v>81</v>
      </c>
      <c r="W5474">
        <v>698</v>
      </c>
      <c r="X5474">
        <v>0</v>
      </c>
      <c r="Z5474" t="s">
        <v>32</v>
      </c>
      <c r="AA5474" t="s">
        <v>32</v>
      </c>
      <c r="AB5474" t="s">
        <v>7710</v>
      </c>
      <c r="AC5474" t="s">
        <v>7675</v>
      </c>
    </row>
    <row r="5475" spans="1:29" x14ac:dyDescent="0.3">
      <c r="A5475" t="s">
        <v>5406</v>
      </c>
      <c r="B5475">
        <v>3</v>
      </c>
      <c r="C5475" t="s">
        <v>29</v>
      </c>
      <c r="D5475" t="s">
        <v>30</v>
      </c>
      <c r="E5475">
        <v>12</v>
      </c>
      <c r="F5475" t="s">
        <v>32</v>
      </c>
      <c r="G5475">
        <v>37</v>
      </c>
      <c r="H5475">
        <v>63</v>
      </c>
      <c r="I5475">
        <v>556</v>
      </c>
      <c r="J5475">
        <v>63</v>
      </c>
      <c r="K5475">
        <v>554</v>
      </c>
      <c r="L5475" t="s">
        <v>32</v>
      </c>
      <c r="M5475" t="s">
        <v>32</v>
      </c>
      <c r="N5475" t="s">
        <v>32</v>
      </c>
      <c r="O5475">
        <v>46</v>
      </c>
      <c r="P5475">
        <v>52</v>
      </c>
      <c r="Q5475">
        <v>177</v>
      </c>
      <c r="R5475">
        <v>203.3</v>
      </c>
      <c r="S5475" t="s">
        <v>32</v>
      </c>
      <c r="T5475" t="s">
        <v>32</v>
      </c>
      <c r="U5475">
        <v>64</v>
      </c>
      <c r="V5475">
        <v>64</v>
      </c>
      <c r="W5475">
        <v>576</v>
      </c>
      <c r="X5475">
        <v>0</v>
      </c>
      <c r="Z5475" t="s">
        <v>33</v>
      </c>
      <c r="AA5475" t="s">
        <v>32</v>
      </c>
    </row>
    <row r="5476" spans="1:29" x14ac:dyDescent="0.3">
      <c r="A5476" t="s">
        <v>5502</v>
      </c>
      <c r="B5476">
        <v>3</v>
      </c>
      <c r="C5476" t="s">
        <v>40</v>
      </c>
      <c r="D5476" t="s">
        <v>41</v>
      </c>
      <c r="E5476">
        <v>16</v>
      </c>
      <c r="F5476" t="s">
        <v>32</v>
      </c>
      <c r="G5476">
        <v>32</v>
      </c>
      <c r="H5476">
        <v>42</v>
      </c>
      <c r="I5476">
        <v>378</v>
      </c>
      <c r="J5476">
        <v>43</v>
      </c>
      <c r="K5476">
        <v>391</v>
      </c>
      <c r="L5476" t="s">
        <v>32</v>
      </c>
      <c r="M5476" t="s">
        <v>32</v>
      </c>
      <c r="N5476" t="s">
        <v>32</v>
      </c>
      <c r="O5476">
        <v>38</v>
      </c>
      <c r="P5476">
        <v>19</v>
      </c>
      <c r="Q5476">
        <v>159</v>
      </c>
      <c r="R5476">
        <v>81.5</v>
      </c>
      <c r="S5476" t="s">
        <v>32</v>
      </c>
      <c r="T5476" t="s">
        <v>32</v>
      </c>
      <c r="U5476">
        <v>43</v>
      </c>
      <c r="V5476">
        <v>43</v>
      </c>
      <c r="W5476">
        <v>395</v>
      </c>
      <c r="X5476">
        <v>0</v>
      </c>
      <c r="Z5476" t="s">
        <v>33</v>
      </c>
      <c r="AA5476" t="s">
        <v>32</v>
      </c>
      <c r="AB5476" t="s">
        <v>7652</v>
      </c>
      <c r="AC5476" t="s">
        <v>7646</v>
      </c>
    </row>
    <row r="5477" spans="1:29" x14ac:dyDescent="0.3">
      <c r="A5477" t="s">
        <v>5407</v>
      </c>
      <c r="B5477">
        <v>4</v>
      </c>
      <c r="C5477" t="s">
        <v>29</v>
      </c>
      <c r="D5477" t="s">
        <v>30</v>
      </c>
      <c r="E5477">
        <v>16</v>
      </c>
      <c r="F5477" t="s">
        <v>32</v>
      </c>
      <c r="G5477">
        <v>53</v>
      </c>
      <c r="H5477">
        <v>80</v>
      </c>
      <c r="I5477">
        <v>743</v>
      </c>
      <c r="J5477">
        <v>83</v>
      </c>
      <c r="K5477">
        <v>753</v>
      </c>
      <c r="L5477" t="s">
        <v>32</v>
      </c>
      <c r="M5477" t="s">
        <v>32</v>
      </c>
      <c r="N5477" t="s">
        <v>32</v>
      </c>
      <c r="O5477">
        <v>61</v>
      </c>
      <c r="P5477">
        <v>73</v>
      </c>
      <c r="Q5477">
        <v>294</v>
      </c>
      <c r="R5477">
        <v>195.8</v>
      </c>
      <c r="S5477" t="s">
        <v>32</v>
      </c>
      <c r="T5477" t="s">
        <v>32</v>
      </c>
      <c r="U5477">
        <v>81</v>
      </c>
      <c r="V5477">
        <v>81</v>
      </c>
      <c r="W5477">
        <v>750</v>
      </c>
      <c r="X5477">
        <v>0</v>
      </c>
      <c r="Z5477" t="s">
        <v>32</v>
      </c>
      <c r="AA5477" t="s">
        <v>32</v>
      </c>
    </row>
    <row r="5478" spans="1:29" x14ac:dyDescent="0.3">
      <c r="A5478" t="s">
        <v>5408</v>
      </c>
      <c r="B5478">
        <v>3</v>
      </c>
      <c r="C5478" t="s">
        <v>29</v>
      </c>
      <c r="D5478" t="s">
        <v>50</v>
      </c>
      <c r="E5478">
        <v>32</v>
      </c>
      <c r="F5478" t="s">
        <v>32</v>
      </c>
      <c r="G5478">
        <v>86</v>
      </c>
      <c r="H5478">
        <v>162</v>
      </c>
      <c r="I5478">
        <v>1611</v>
      </c>
      <c r="J5478">
        <v>161</v>
      </c>
      <c r="K5478">
        <v>1529</v>
      </c>
      <c r="L5478" t="s">
        <v>32</v>
      </c>
      <c r="M5478" t="s">
        <v>32</v>
      </c>
      <c r="N5478" t="s">
        <v>32</v>
      </c>
      <c r="O5478">
        <v>96</v>
      </c>
      <c r="P5478">
        <v>109</v>
      </c>
      <c r="Q5478">
        <v>458</v>
      </c>
      <c r="R5478">
        <v>221.2</v>
      </c>
      <c r="S5478" t="s">
        <v>37</v>
      </c>
      <c r="T5478" t="s">
        <v>32</v>
      </c>
      <c r="U5478">
        <v>168</v>
      </c>
      <c r="V5478">
        <v>168</v>
      </c>
      <c r="W5478">
        <v>1653</v>
      </c>
      <c r="X5478">
        <v>0</v>
      </c>
      <c r="Z5478" t="s">
        <v>32</v>
      </c>
      <c r="AA5478" t="s">
        <v>32</v>
      </c>
      <c r="AB5478" t="s">
        <v>7717</v>
      </c>
      <c r="AC5478" t="s">
        <v>7675</v>
      </c>
    </row>
    <row r="5479" spans="1:29" x14ac:dyDescent="0.3">
      <c r="A5479" t="s">
        <v>5583</v>
      </c>
      <c r="B5479">
        <v>3</v>
      </c>
      <c r="C5479" t="s">
        <v>40</v>
      </c>
      <c r="D5479" t="s">
        <v>41</v>
      </c>
      <c r="E5479">
        <v>22</v>
      </c>
      <c r="F5479" t="s">
        <v>32</v>
      </c>
      <c r="G5479">
        <v>77</v>
      </c>
      <c r="H5479">
        <v>112</v>
      </c>
      <c r="I5479">
        <v>1063</v>
      </c>
      <c r="J5479">
        <v>120</v>
      </c>
      <c r="K5479">
        <v>1121</v>
      </c>
      <c r="L5479" t="s">
        <v>32</v>
      </c>
      <c r="M5479" t="s">
        <v>32</v>
      </c>
      <c r="N5479" t="s">
        <v>32</v>
      </c>
      <c r="O5479">
        <v>87</v>
      </c>
      <c r="P5479">
        <v>96</v>
      </c>
      <c r="Q5479">
        <v>313</v>
      </c>
      <c r="R5479">
        <v>197.4</v>
      </c>
      <c r="S5479" t="s">
        <v>37</v>
      </c>
      <c r="T5479" t="s">
        <v>32</v>
      </c>
      <c r="U5479">
        <v>119</v>
      </c>
      <c r="V5479">
        <v>119</v>
      </c>
      <c r="W5479">
        <v>1120</v>
      </c>
      <c r="X5479">
        <v>0</v>
      </c>
      <c r="Z5479" t="s">
        <v>32</v>
      </c>
      <c r="AA5479" t="s">
        <v>32</v>
      </c>
      <c r="AB5479" t="s">
        <v>7730</v>
      </c>
      <c r="AC5479" t="s">
        <v>7682</v>
      </c>
    </row>
    <row r="5480" spans="1:29" x14ac:dyDescent="0.3">
      <c r="A5480" t="s">
        <v>5585</v>
      </c>
      <c r="B5480">
        <v>5</v>
      </c>
      <c r="C5480" t="s">
        <v>29</v>
      </c>
      <c r="D5480" t="s">
        <v>35</v>
      </c>
      <c r="E5480">
        <v>13</v>
      </c>
      <c r="F5480" t="s">
        <v>32</v>
      </c>
      <c r="G5480">
        <v>21</v>
      </c>
      <c r="H5480">
        <v>28</v>
      </c>
      <c r="I5480">
        <v>243</v>
      </c>
      <c r="J5480">
        <v>31</v>
      </c>
      <c r="K5480">
        <v>257</v>
      </c>
      <c r="L5480" t="s">
        <v>32</v>
      </c>
      <c r="M5480" t="s">
        <v>32</v>
      </c>
      <c r="N5480" t="s">
        <v>32</v>
      </c>
      <c r="O5480">
        <v>23</v>
      </c>
      <c r="P5480">
        <v>18</v>
      </c>
      <c r="Q5480">
        <v>95</v>
      </c>
      <c r="R5480">
        <v>86.1</v>
      </c>
      <c r="S5480" t="s">
        <v>32</v>
      </c>
      <c r="T5480" t="s">
        <v>32</v>
      </c>
      <c r="U5480">
        <v>31</v>
      </c>
      <c r="V5480">
        <v>31</v>
      </c>
      <c r="W5480">
        <v>258</v>
      </c>
      <c r="X5480">
        <v>0</v>
      </c>
      <c r="Z5480" t="s">
        <v>33</v>
      </c>
      <c r="AA5480" t="s">
        <v>32</v>
      </c>
      <c r="AB5480" t="s">
        <v>7667</v>
      </c>
      <c r="AC5480" t="s">
        <v>7682</v>
      </c>
    </row>
    <row r="5481" spans="1:29" x14ac:dyDescent="0.3">
      <c r="A5481" t="s">
        <v>5602</v>
      </c>
      <c r="B5481">
        <v>5</v>
      </c>
      <c r="C5481" t="s">
        <v>40</v>
      </c>
      <c r="D5481" t="s">
        <v>41</v>
      </c>
      <c r="E5481">
        <v>16</v>
      </c>
      <c r="F5481" t="s">
        <v>32</v>
      </c>
      <c r="G5481">
        <v>53</v>
      </c>
      <c r="H5481">
        <v>72</v>
      </c>
      <c r="I5481">
        <v>662</v>
      </c>
      <c r="J5481">
        <v>78</v>
      </c>
      <c r="K5481">
        <v>686</v>
      </c>
      <c r="L5481" t="s">
        <v>32</v>
      </c>
      <c r="M5481" t="s">
        <v>32</v>
      </c>
      <c r="N5481" t="s">
        <v>32</v>
      </c>
      <c r="O5481">
        <v>61</v>
      </c>
      <c r="P5481">
        <v>64</v>
      </c>
      <c r="Q5481">
        <v>227</v>
      </c>
      <c r="R5481">
        <v>170</v>
      </c>
      <c r="S5481" t="s">
        <v>32</v>
      </c>
      <c r="T5481" t="s">
        <v>32</v>
      </c>
      <c r="U5481">
        <v>79</v>
      </c>
      <c r="V5481">
        <v>79</v>
      </c>
      <c r="W5481">
        <v>700</v>
      </c>
      <c r="X5481">
        <v>0</v>
      </c>
      <c r="Z5481" t="s">
        <v>32</v>
      </c>
      <c r="AA5481" t="s">
        <v>32</v>
      </c>
      <c r="AB5481" t="s">
        <v>7683</v>
      </c>
      <c r="AC5481" t="s">
        <v>7682</v>
      </c>
    </row>
    <row r="5482" spans="1:29" x14ac:dyDescent="0.3">
      <c r="A5482" t="s">
        <v>5417</v>
      </c>
      <c r="B5482">
        <v>5</v>
      </c>
      <c r="C5482" t="s">
        <v>29</v>
      </c>
      <c r="D5482" t="s">
        <v>30</v>
      </c>
      <c r="E5482">
        <v>12</v>
      </c>
      <c r="F5482" t="s">
        <v>32</v>
      </c>
      <c r="G5482">
        <v>18</v>
      </c>
      <c r="H5482">
        <v>31</v>
      </c>
      <c r="I5482">
        <v>257</v>
      </c>
      <c r="J5482">
        <v>35</v>
      </c>
      <c r="K5482">
        <v>272</v>
      </c>
      <c r="L5482" t="s">
        <v>32</v>
      </c>
      <c r="M5482" t="s">
        <v>32</v>
      </c>
      <c r="N5482" t="s">
        <v>32</v>
      </c>
      <c r="O5482">
        <v>22</v>
      </c>
      <c r="P5482">
        <v>27</v>
      </c>
      <c r="Q5482">
        <v>34</v>
      </c>
      <c r="R5482">
        <v>173.6</v>
      </c>
      <c r="S5482" t="s">
        <v>32</v>
      </c>
      <c r="T5482" t="s">
        <v>32</v>
      </c>
      <c r="U5482">
        <v>35</v>
      </c>
      <c r="V5482">
        <v>35</v>
      </c>
      <c r="W5482">
        <v>267</v>
      </c>
      <c r="X5482">
        <v>0</v>
      </c>
      <c r="Z5482" t="s">
        <v>33</v>
      </c>
      <c r="AA5482" t="s">
        <v>32</v>
      </c>
    </row>
    <row r="5483" spans="1:29" x14ac:dyDescent="0.3">
      <c r="A5483" t="s">
        <v>5425</v>
      </c>
      <c r="B5483">
        <v>3</v>
      </c>
      <c r="C5483" t="s">
        <v>29</v>
      </c>
      <c r="D5483" t="s">
        <v>35</v>
      </c>
      <c r="E5483">
        <v>33</v>
      </c>
      <c r="F5483" t="s">
        <v>32</v>
      </c>
      <c r="G5483">
        <v>72</v>
      </c>
      <c r="H5483">
        <v>97</v>
      </c>
      <c r="I5483">
        <v>885</v>
      </c>
      <c r="J5483">
        <v>101</v>
      </c>
      <c r="K5483">
        <v>903</v>
      </c>
      <c r="L5483" t="s">
        <v>32</v>
      </c>
      <c r="M5483" t="s">
        <v>32</v>
      </c>
      <c r="N5483" t="s">
        <v>31</v>
      </c>
      <c r="O5483">
        <v>77</v>
      </c>
      <c r="P5483">
        <v>77</v>
      </c>
      <c r="Q5483">
        <v>327</v>
      </c>
      <c r="R5483">
        <v>256.10000000000002</v>
      </c>
      <c r="S5483" t="s">
        <v>32</v>
      </c>
      <c r="T5483" t="s">
        <v>32</v>
      </c>
      <c r="U5483">
        <v>103</v>
      </c>
      <c r="V5483">
        <v>103</v>
      </c>
      <c r="W5483">
        <v>909</v>
      </c>
      <c r="X5483">
        <v>0</v>
      </c>
      <c r="Z5483" t="s">
        <v>32</v>
      </c>
      <c r="AA5483" t="s">
        <v>32</v>
      </c>
      <c r="AB5483" t="s">
        <v>7705</v>
      </c>
      <c r="AC5483" t="s">
        <v>7656</v>
      </c>
    </row>
    <row r="5484" spans="1:29" x14ac:dyDescent="0.3">
      <c r="A5484" t="s">
        <v>5420</v>
      </c>
      <c r="B5484">
        <v>3</v>
      </c>
      <c r="C5484" t="s">
        <v>29</v>
      </c>
      <c r="D5484" t="s">
        <v>30</v>
      </c>
      <c r="E5484">
        <v>16</v>
      </c>
      <c r="F5484" t="s">
        <v>31</v>
      </c>
      <c r="G5484">
        <v>57</v>
      </c>
      <c r="H5484">
        <v>70</v>
      </c>
      <c r="I5484">
        <v>623</v>
      </c>
      <c r="J5484">
        <v>78</v>
      </c>
      <c r="K5484">
        <v>663</v>
      </c>
      <c r="L5484" t="s">
        <v>32</v>
      </c>
      <c r="M5484" t="s">
        <v>32</v>
      </c>
      <c r="N5484" t="s">
        <v>31</v>
      </c>
      <c r="O5484">
        <v>62</v>
      </c>
      <c r="P5484">
        <v>67</v>
      </c>
      <c r="Q5484">
        <v>241</v>
      </c>
      <c r="R5484">
        <v>242.1</v>
      </c>
      <c r="S5484" t="s">
        <v>32</v>
      </c>
      <c r="T5484" t="s">
        <v>32</v>
      </c>
      <c r="U5484">
        <v>48</v>
      </c>
      <c r="V5484">
        <v>48</v>
      </c>
      <c r="W5484">
        <v>379</v>
      </c>
      <c r="X5484">
        <v>0</v>
      </c>
      <c r="Z5484" t="s">
        <v>32</v>
      </c>
      <c r="AA5484" t="s">
        <v>32</v>
      </c>
    </row>
    <row r="5485" spans="1:29" x14ac:dyDescent="0.3">
      <c r="A5485" t="s">
        <v>5441</v>
      </c>
      <c r="B5485">
        <v>4</v>
      </c>
      <c r="C5485" t="s">
        <v>40</v>
      </c>
      <c r="D5485" t="s">
        <v>41</v>
      </c>
      <c r="E5485">
        <v>20</v>
      </c>
      <c r="F5485" t="s">
        <v>32</v>
      </c>
      <c r="G5485">
        <v>26</v>
      </c>
      <c r="H5485">
        <v>38</v>
      </c>
      <c r="I5485">
        <v>380</v>
      </c>
      <c r="J5485">
        <v>38</v>
      </c>
      <c r="K5485">
        <v>379</v>
      </c>
      <c r="L5485" t="s">
        <v>32</v>
      </c>
      <c r="M5485" t="s">
        <v>32</v>
      </c>
      <c r="N5485" t="s">
        <v>32</v>
      </c>
      <c r="O5485">
        <v>33</v>
      </c>
      <c r="P5485">
        <v>21</v>
      </c>
      <c r="Q5485">
        <v>132</v>
      </c>
      <c r="R5485">
        <v>125.1</v>
      </c>
      <c r="S5485" t="s">
        <v>32</v>
      </c>
      <c r="T5485" t="s">
        <v>32</v>
      </c>
      <c r="U5485">
        <v>39</v>
      </c>
      <c r="V5485">
        <v>39</v>
      </c>
      <c r="W5485">
        <v>392</v>
      </c>
      <c r="X5485">
        <v>0</v>
      </c>
      <c r="Z5485" t="s">
        <v>33</v>
      </c>
      <c r="AA5485" t="s">
        <v>32</v>
      </c>
      <c r="AB5485" t="s">
        <v>7684</v>
      </c>
      <c r="AC5485" t="s">
        <v>7682</v>
      </c>
    </row>
    <row r="5486" spans="1:29" x14ac:dyDescent="0.3">
      <c r="A5486" t="s">
        <v>5421</v>
      </c>
      <c r="B5486">
        <v>4</v>
      </c>
      <c r="C5486" t="s">
        <v>29</v>
      </c>
      <c r="D5486" t="s">
        <v>30</v>
      </c>
      <c r="E5486">
        <v>11</v>
      </c>
      <c r="F5486" t="s">
        <v>32</v>
      </c>
      <c r="G5486">
        <v>36</v>
      </c>
      <c r="H5486">
        <v>49</v>
      </c>
      <c r="I5486">
        <v>395</v>
      </c>
      <c r="J5486">
        <v>49</v>
      </c>
      <c r="K5486">
        <v>393</v>
      </c>
      <c r="L5486" t="s">
        <v>32</v>
      </c>
      <c r="M5486" t="s">
        <v>32</v>
      </c>
      <c r="N5486" t="s">
        <v>32</v>
      </c>
      <c r="O5486">
        <v>43</v>
      </c>
      <c r="P5486">
        <v>41</v>
      </c>
      <c r="Q5486">
        <v>198</v>
      </c>
      <c r="R5486">
        <v>182.8</v>
      </c>
      <c r="S5486" t="s">
        <v>32</v>
      </c>
      <c r="T5486" t="s">
        <v>32</v>
      </c>
      <c r="U5486">
        <v>50</v>
      </c>
      <c r="V5486">
        <v>50</v>
      </c>
      <c r="W5486">
        <v>402</v>
      </c>
      <c r="X5486">
        <v>0</v>
      </c>
      <c r="Z5486" t="s">
        <v>33</v>
      </c>
      <c r="AA5486" t="s">
        <v>32</v>
      </c>
    </row>
    <row r="5487" spans="1:29" x14ac:dyDescent="0.3">
      <c r="A5487" t="s">
        <v>5422</v>
      </c>
      <c r="B5487">
        <v>3</v>
      </c>
      <c r="C5487" t="s">
        <v>29</v>
      </c>
      <c r="D5487" t="s">
        <v>30</v>
      </c>
      <c r="E5487">
        <v>22</v>
      </c>
      <c r="F5487" t="s">
        <v>32</v>
      </c>
      <c r="G5487">
        <v>27</v>
      </c>
      <c r="H5487">
        <v>35</v>
      </c>
      <c r="I5487">
        <v>314</v>
      </c>
      <c r="J5487">
        <v>35</v>
      </c>
      <c r="K5487">
        <v>311</v>
      </c>
      <c r="L5487" t="s">
        <v>32</v>
      </c>
      <c r="M5487" t="s">
        <v>32</v>
      </c>
      <c r="N5487" t="s">
        <v>32</v>
      </c>
      <c r="O5487">
        <v>29</v>
      </c>
      <c r="P5487">
        <v>28</v>
      </c>
      <c r="Q5487">
        <v>129</v>
      </c>
      <c r="R5487">
        <v>167.8</v>
      </c>
      <c r="S5487" t="s">
        <v>32</v>
      </c>
      <c r="T5487" t="s">
        <v>32</v>
      </c>
      <c r="U5487">
        <v>31</v>
      </c>
      <c r="V5487">
        <v>31</v>
      </c>
      <c r="W5487">
        <v>283</v>
      </c>
      <c r="X5487">
        <v>0</v>
      </c>
      <c r="Z5487" t="s">
        <v>33</v>
      </c>
      <c r="AA5487" t="s">
        <v>32</v>
      </c>
    </row>
    <row r="5488" spans="1:29" x14ac:dyDescent="0.3">
      <c r="A5488" t="s">
        <v>5443</v>
      </c>
      <c r="B5488">
        <v>4</v>
      </c>
      <c r="C5488" t="s">
        <v>29</v>
      </c>
      <c r="D5488" t="s">
        <v>35</v>
      </c>
      <c r="E5488">
        <v>19</v>
      </c>
      <c r="F5488" t="s">
        <v>32</v>
      </c>
      <c r="G5488">
        <v>48</v>
      </c>
      <c r="H5488">
        <v>59</v>
      </c>
      <c r="I5488">
        <v>502</v>
      </c>
      <c r="J5488">
        <v>63</v>
      </c>
      <c r="K5488">
        <v>517</v>
      </c>
      <c r="L5488" t="s">
        <v>32</v>
      </c>
      <c r="M5488" t="s">
        <v>32</v>
      </c>
      <c r="N5488" t="s">
        <v>32</v>
      </c>
      <c r="O5488">
        <v>53</v>
      </c>
      <c r="P5488">
        <v>63</v>
      </c>
      <c r="Q5488">
        <v>210</v>
      </c>
      <c r="R5488">
        <v>229</v>
      </c>
      <c r="S5488" t="s">
        <v>32</v>
      </c>
      <c r="T5488" t="s">
        <v>32</v>
      </c>
      <c r="U5488">
        <v>63</v>
      </c>
      <c r="V5488">
        <v>63</v>
      </c>
      <c r="W5488">
        <v>518</v>
      </c>
      <c r="X5488">
        <v>0</v>
      </c>
      <c r="Z5488" t="s">
        <v>33</v>
      </c>
      <c r="AA5488" t="s">
        <v>32</v>
      </c>
      <c r="AB5488" t="s">
        <v>7660</v>
      </c>
      <c r="AC5488" t="s">
        <v>7675</v>
      </c>
    </row>
    <row r="5489" spans="1:29" x14ac:dyDescent="0.3">
      <c r="A5489" t="s">
        <v>5424</v>
      </c>
      <c r="B5489">
        <v>4</v>
      </c>
      <c r="C5489" t="s">
        <v>29</v>
      </c>
      <c r="D5489" t="s">
        <v>30</v>
      </c>
      <c r="E5489">
        <v>20</v>
      </c>
      <c r="F5489" t="s">
        <v>32</v>
      </c>
      <c r="G5489">
        <v>70</v>
      </c>
      <c r="H5489">
        <v>85</v>
      </c>
      <c r="I5489">
        <v>684</v>
      </c>
      <c r="J5489">
        <v>89</v>
      </c>
      <c r="K5489">
        <v>723</v>
      </c>
      <c r="L5489" t="s">
        <v>32</v>
      </c>
      <c r="M5489" t="s">
        <v>32</v>
      </c>
      <c r="N5489" t="s">
        <v>32</v>
      </c>
      <c r="O5489">
        <v>77</v>
      </c>
      <c r="P5489">
        <v>70</v>
      </c>
      <c r="Q5489">
        <v>260</v>
      </c>
      <c r="R5489">
        <v>178.2</v>
      </c>
      <c r="S5489" t="s">
        <v>32</v>
      </c>
      <c r="T5489" t="s">
        <v>32</v>
      </c>
      <c r="U5489">
        <v>78</v>
      </c>
      <c r="V5489">
        <v>78</v>
      </c>
      <c r="W5489">
        <v>638</v>
      </c>
      <c r="X5489">
        <v>0</v>
      </c>
      <c r="Z5489" t="s">
        <v>32</v>
      </c>
      <c r="AA5489" t="s">
        <v>32</v>
      </c>
    </row>
    <row r="5490" spans="1:29" x14ac:dyDescent="0.3">
      <c r="A5490" t="s">
        <v>5445</v>
      </c>
      <c r="B5490">
        <v>3</v>
      </c>
      <c r="C5490" t="s">
        <v>29</v>
      </c>
      <c r="D5490" t="s">
        <v>35</v>
      </c>
      <c r="E5490">
        <v>23</v>
      </c>
      <c r="F5490" t="s">
        <v>32</v>
      </c>
      <c r="G5490">
        <v>61</v>
      </c>
      <c r="H5490">
        <v>103</v>
      </c>
      <c r="I5490">
        <v>858</v>
      </c>
      <c r="J5490">
        <v>105</v>
      </c>
      <c r="K5490">
        <v>897</v>
      </c>
      <c r="L5490" t="s">
        <v>32</v>
      </c>
      <c r="M5490" t="s">
        <v>32</v>
      </c>
      <c r="N5490" t="s">
        <v>32</v>
      </c>
      <c r="O5490">
        <v>71</v>
      </c>
      <c r="P5490">
        <v>75</v>
      </c>
      <c r="Q5490">
        <v>297</v>
      </c>
      <c r="R5490">
        <v>193.6</v>
      </c>
      <c r="S5490" t="s">
        <v>32</v>
      </c>
      <c r="T5490" t="s">
        <v>32</v>
      </c>
      <c r="U5490">
        <v>105</v>
      </c>
      <c r="V5490">
        <v>105</v>
      </c>
      <c r="W5490">
        <v>907</v>
      </c>
      <c r="X5490">
        <v>0</v>
      </c>
      <c r="Z5490" t="s">
        <v>32</v>
      </c>
      <c r="AA5490" t="s">
        <v>32</v>
      </c>
      <c r="AB5490" t="s">
        <v>7679</v>
      </c>
      <c r="AC5490" t="s">
        <v>7646</v>
      </c>
    </row>
    <row r="5491" spans="1:29" x14ac:dyDescent="0.3">
      <c r="A5491" t="s">
        <v>5672</v>
      </c>
      <c r="B5491">
        <v>4</v>
      </c>
      <c r="C5491" t="s">
        <v>29</v>
      </c>
      <c r="D5491" t="s">
        <v>35</v>
      </c>
      <c r="E5491">
        <v>17</v>
      </c>
      <c r="F5491" t="s">
        <v>32</v>
      </c>
      <c r="G5491">
        <v>66</v>
      </c>
      <c r="H5491">
        <v>98</v>
      </c>
      <c r="I5491">
        <v>849</v>
      </c>
      <c r="J5491">
        <v>105</v>
      </c>
      <c r="K5491">
        <v>890</v>
      </c>
      <c r="L5491" t="s">
        <v>32</v>
      </c>
      <c r="M5491" t="s">
        <v>32</v>
      </c>
      <c r="N5491" t="s">
        <v>32</v>
      </c>
      <c r="O5491">
        <v>71</v>
      </c>
      <c r="P5491">
        <v>91</v>
      </c>
      <c r="Q5491">
        <v>279</v>
      </c>
      <c r="R5491">
        <v>221.4</v>
      </c>
      <c r="S5491" t="s">
        <v>32</v>
      </c>
      <c r="T5491" t="s">
        <v>32</v>
      </c>
      <c r="U5491">
        <v>95</v>
      </c>
      <c r="V5491">
        <v>95</v>
      </c>
      <c r="W5491">
        <v>800</v>
      </c>
      <c r="X5491">
        <v>0</v>
      </c>
      <c r="Z5491" t="s">
        <v>32</v>
      </c>
      <c r="AA5491" t="s">
        <v>32</v>
      </c>
      <c r="AB5491" t="s">
        <v>7719</v>
      </c>
      <c r="AC5491" t="s">
        <v>7682</v>
      </c>
    </row>
    <row r="5492" spans="1:29" x14ac:dyDescent="0.3">
      <c r="A5492" t="s">
        <v>5673</v>
      </c>
      <c r="B5492">
        <v>3</v>
      </c>
      <c r="C5492" t="s">
        <v>40</v>
      </c>
      <c r="D5492" t="s">
        <v>41</v>
      </c>
      <c r="E5492">
        <v>25</v>
      </c>
      <c r="F5492" t="s">
        <v>32</v>
      </c>
      <c r="G5492">
        <v>58</v>
      </c>
      <c r="H5492">
        <v>86</v>
      </c>
      <c r="I5492">
        <v>836</v>
      </c>
      <c r="J5492">
        <v>88</v>
      </c>
      <c r="K5492">
        <v>869</v>
      </c>
      <c r="L5492" t="s">
        <v>32</v>
      </c>
      <c r="M5492" t="s">
        <v>32</v>
      </c>
      <c r="N5492" t="s">
        <v>32</v>
      </c>
      <c r="O5492">
        <v>72</v>
      </c>
      <c r="P5492">
        <v>86</v>
      </c>
      <c r="Q5492">
        <v>294</v>
      </c>
      <c r="R5492">
        <v>157.19999999999999</v>
      </c>
      <c r="S5492" t="s">
        <v>37</v>
      </c>
      <c r="T5492" t="s">
        <v>32</v>
      </c>
      <c r="U5492">
        <v>79</v>
      </c>
      <c r="V5492">
        <v>79</v>
      </c>
      <c r="W5492">
        <v>788</v>
      </c>
      <c r="X5492">
        <v>0</v>
      </c>
      <c r="Z5492" t="s">
        <v>32</v>
      </c>
      <c r="AA5492" t="s">
        <v>32</v>
      </c>
      <c r="AB5492" t="s">
        <v>7699</v>
      </c>
      <c r="AC5492" t="s">
        <v>7682</v>
      </c>
    </row>
    <row r="5493" spans="1:29" x14ac:dyDescent="0.3">
      <c r="A5493" t="s">
        <v>5427</v>
      </c>
      <c r="B5493">
        <v>3</v>
      </c>
      <c r="C5493" t="s">
        <v>29</v>
      </c>
      <c r="D5493" t="s">
        <v>30</v>
      </c>
      <c r="E5493">
        <v>16</v>
      </c>
      <c r="F5493" t="s">
        <v>33</v>
      </c>
      <c r="G5493">
        <v>18</v>
      </c>
      <c r="H5493">
        <v>42</v>
      </c>
      <c r="I5493">
        <v>334</v>
      </c>
      <c r="J5493">
        <v>43</v>
      </c>
      <c r="K5493">
        <v>343</v>
      </c>
      <c r="L5493" t="s">
        <v>32</v>
      </c>
      <c r="M5493" t="s">
        <v>32</v>
      </c>
      <c r="N5493" t="s">
        <v>32</v>
      </c>
      <c r="O5493">
        <v>27</v>
      </c>
      <c r="P5493">
        <v>17</v>
      </c>
      <c r="Q5493">
        <v>93</v>
      </c>
      <c r="R5493">
        <v>234.5</v>
      </c>
      <c r="S5493" t="s">
        <v>32</v>
      </c>
      <c r="T5493" t="s">
        <v>32</v>
      </c>
      <c r="U5493">
        <v>42</v>
      </c>
      <c r="V5493">
        <v>42</v>
      </c>
      <c r="W5493">
        <v>343</v>
      </c>
      <c r="X5493">
        <v>0</v>
      </c>
      <c r="Z5493" t="s">
        <v>33</v>
      </c>
      <c r="AA5493" t="s">
        <v>32</v>
      </c>
    </row>
    <row r="5494" spans="1:29" x14ac:dyDescent="0.3">
      <c r="A5494" t="s">
        <v>5674</v>
      </c>
      <c r="B5494">
        <v>2</v>
      </c>
      <c r="C5494" t="s">
        <v>29</v>
      </c>
      <c r="D5494" t="s">
        <v>50</v>
      </c>
      <c r="E5494">
        <v>46</v>
      </c>
      <c r="F5494" t="s">
        <v>32</v>
      </c>
      <c r="G5494">
        <v>87</v>
      </c>
      <c r="H5494">
        <v>131</v>
      </c>
      <c r="I5494">
        <v>1157</v>
      </c>
      <c r="J5494">
        <v>138</v>
      </c>
      <c r="K5494">
        <v>1183</v>
      </c>
      <c r="L5494" t="s">
        <v>32</v>
      </c>
      <c r="M5494" t="s">
        <v>32</v>
      </c>
      <c r="N5494" t="s">
        <v>32</v>
      </c>
      <c r="O5494">
        <v>98</v>
      </c>
      <c r="P5494">
        <v>175</v>
      </c>
      <c r="Q5494">
        <v>621</v>
      </c>
      <c r="R5494">
        <v>257</v>
      </c>
      <c r="S5494" t="s">
        <v>32</v>
      </c>
      <c r="T5494" t="s">
        <v>31</v>
      </c>
      <c r="U5494">
        <v>135</v>
      </c>
      <c r="V5494">
        <v>135</v>
      </c>
      <c r="W5494">
        <v>1160</v>
      </c>
      <c r="X5494">
        <v>0</v>
      </c>
      <c r="Z5494" t="s">
        <v>37</v>
      </c>
      <c r="AA5494" t="s">
        <v>32</v>
      </c>
      <c r="AB5494" t="s">
        <v>7705</v>
      </c>
      <c r="AC5494" t="s">
        <v>7656</v>
      </c>
    </row>
    <row r="5495" spans="1:29" x14ac:dyDescent="0.3">
      <c r="A5495" t="s">
        <v>5428</v>
      </c>
      <c r="B5495">
        <v>5</v>
      </c>
      <c r="C5495" t="s">
        <v>29</v>
      </c>
      <c r="D5495" t="s">
        <v>35</v>
      </c>
      <c r="E5495">
        <v>42</v>
      </c>
      <c r="F5495" t="s">
        <v>32</v>
      </c>
      <c r="G5495">
        <v>111</v>
      </c>
      <c r="H5495">
        <v>164</v>
      </c>
      <c r="I5495">
        <v>1435</v>
      </c>
      <c r="J5495">
        <v>177</v>
      </c>
      <c r="K5495">
        <v>1516</v>
      </c>
      <c r="L5495" t="s">
        <v>32</v>
      </c>
      <c r="M5495" t="s">
        <v>32</v>
      </c>
      <c r="N5495" t="s">
        <v>32</v>
      </c>
      <c r="O5495">
        <v>126</v>
      </c>
      <c r="P5495">
        <v>128</v>
      </c>
      <c r="Q5495">
        <v>503</v>
      </c>
      <c r="R5495">
        <v>185.7</v>
      </c>
      <c r="S5495" t="s">
        <v>37</v>
      </c>
      <c r="T5495" t="s">
        <v>32</v>
      </c>
      <c r="U5495">
        <v>150</v>
      </c>
      <c r="V5495">
        <v>150</v>
      </c>
      <c r="W5495">
        <v>1273</v>
      </c>
      <c r="X5495">
        <v>0</v>
      </c>
      <c r="Z5495" t="s">
        <v>32</v>
      </c>
      <c r="AA5495" t="s">
        <v>32</v>
      </c>
      <c r="AB5495" t="s">
        <v>7719</v>
      </c>
      <c r="AC5495" t="s">
        <v>7682</v>
      </c>
    </row>
    <row r="5496" spans="1:29" x14ac:dyDescent="0.3">
      <c r="A5496" t="s">
        <v>5675</v>
      </c>
      <c r="B5496">
        <v>3</v>
      </c>
      <c r="C5496" t="s">
        <v>40</v>
      </c>
      <c r="D5496" t="s">
        <v>41</v>
      </c>
      <c r="E5496">
        <v>24</v>
      </c>
      <c r="F5496" t="s">
        <v>32</v>
      </c>
      <c r="G5496">
        <v>32</v>
      </c>
      <c r="H5496">
        <v>56</v>
      </c>
      <c r="I5496">
        <v>520</v>
      </c>
      <c r="J5496">
        <v>56</v>
      </c>
      <c r="K5496">
        <v>536</v>
      </c>
      <c r="L5496" t="s">
        <v>32</v>
      </c>
      <c r="M5496" t="s">
        <v>32</v>
      </c>
      <c r="N5496" t="s">
        <v>32</v>
      </c>
      <c r="O5496">
        <v>39</v>
      </c>
      <c r="P5496">
        <v>29</v>
      </c>
      <c r="Q5496">
        <v>185</v>
      </c>
      <c r="R5496">
        <v>122</v>
      </c>
      <c r="S5496" t="s">
        <v>32</v>
      </c>
      <c r="T5496" t="s">
        <v>32</v>
      </c>
      <c r="U5496">
        <v>57</v>
      </c>
      <c r="V5496">
        <v>57</v>
      </c>
      <c r="W5496">
        <v>552</v>
      </c>
      <c r="X5496">
        <v>0</v>
      </c>
      <c r="Z5496" t="s">
        <v>33</v>
      </c>
      <c r="AA5496" t="s">
        <v>32</v>
      </c>
      <c r="AB5496" t="s">
        <v>7661</v>
      </c>
      <c r="AC5496" t="s">
        <v>7682</v>
      </c>
    </row>
    <row r="5497" spans="1:29" x14ac:dyDescent="0.3">
      <c r="A5497" t="s">
        <v>5429</v>
      </c>
      <c r="B5497">
        <v>3</v>
      </c>
      <c r="C5497" t="s">
        <v>29</v>
      </c>
      <c r="D5497" t="s">
        <v>35</v>
      </c>
      <c r="E5497">
        <v>16</v>
      </c>
      <c r="F5497" t="s">
        <v>32</v>
      </c>
      <c r="G5497">
        <v>43</v>
      </c>
      <c r="H5497">
        <v>58</v>
      </c>
      <c r="I5497">
        <v>524</v>
      </c>
      <c r="J5497">
        <v>65</v>
      </c>
      <c r="K5497">
        <v>546</v>
      </c>
      <c r="L5497" t="s">
        <v>32</v>
      </c>
      <c r="M5497" t="s">
        <v>32</v>
      </c>
      <c r="N5497" t="s">
        <v>32</v>
      </c>
      <c r="O5497">
        <v>48</v>
      </c>
      <c r="P5497">
        <v>65</v>
      </c>
      <c r="Q5497">
        <v>211</v>
      </c>
      <c r="R5497">
        <v>237.3</v>
      </c>
      <c r="S5497" t="s">
        <v>32</v>
      </c>
      <c r="T5497" t="s">
        <v>32</v>
      </c>
      <c r="U5497">
        <v>64</v>
      </c>
      <c r="V5497">
        <v>64</v>
      </c>
      <c r="W5497">
        <v>550</v>
      </c>
      <c r="X5497">
        <v>0</v>
      </c>
      <c r="Z5497" t="s">
        <v>32</v>
      </c>
      <c r="AA5497" t="s">
        <v>32</v>
      </c>
      <c r="AB5497" t="s">
        <v>7690</v>
      </c>
      <c r="AC5497" t="s">
        <v>7675</v>
      </c>
    </row>
    <row r="5498" spans="1:29" x14ac:dyDescent="0.3">
      <c r="A5498" t="s">
        <v>5430</v>
      </c>
      <c r="B5498">
        <v>3</v>
      </c>
      <c r="C5498" t="s">
        <v>29</v>
      </c>
      <c r="D5498" t="s">
        <v>35</v>
      </c>
      <c r="E5498">
        <v>38</v>
      </c>
      <c r="F5498" t="s">
        <v>32</v>
      </c>
      <c r="G5498">
        <v>98</v>
      </c>
      <c r="H5498">
        <v>149</v>
      </c>
      <c r="I5498">
        <v>1241</v>
      </c>
      <c r="J5498">
        <v>157</v>
      </c>
      <c r="K5498">
        <v>1292</v>
      </c>
      <c r="L5498" t="s">
        <v>32</v>
      </c>
      <c r="M5498" t="s">
        <v>32</v>
      </c>
      <c r="N5498" t="s">
        <v>32</v>
      </c>
      <c r="O5498">
        <v>112</v>
      </c>
      <c r="P5498">
        <v>143</v>
      </c>
      <c r="Q5498">
        <v>465</v>
      </c>
      <c r="R5498">
        <v>198.3</v>
      </c>
      <c r="S5498" t="s">
        <v>37</v>
      </c>
      <c r="T5498" t="s">
        <v>32</v>
      </c>
      <c r="U5498">
        <v>159</v>
      </c>
      <c r="V5498">
        <v>159</v>
      </c>
      <c r="W5498">
        <v>1308</v>
      </c>
      <c r="X5498">
        <v>0</v>
      </c>
      <c r="Z5498" t="s">
        <v>32</v>
      </c>
      <c r="AA5498" t="s">
        <v>32</v>
      </c>
      <c r="AB5498" t="s">
        <v>7690</v>
      </c>
      <c r="AC5498" t="s">
        <v>7675</v>
      </c>
    </row>
    <row r="5499" spans="1:29" x14ac:dyDescent="0.3">
      <c r="A5499" t="s">
        <v>5691</v>
      </c>
      <c r="B5499">
        <v>3</v>
      </c>
      <c r="C5499" t="s">
        <v>40</v>
      </c>
      <c r="D5499" t="s">
        <v>41</v>
      </c>
      <c r="E5499">
        <v>16</v>
      </c>
      <c r="F5499" t="s">
        <v>31</v>
      </c>
      <c r="G5499">
        <v>26</v>
      </c>
      <c r="H5499">
        <v>41</v>
      </c>
      <c r="I5499">
        <v>378</v>
      </c>
      <c r="J5499">
        <v>47</v>
      </c>
      <c r="K5499">
        <v>401</v>
      </c>
      <c r="L5499" t="s">
        <v>32</v>
      </c>
      <c r="M5499" t="s">
        <v>32</v>
      </c>
      <c r="N5499" t="s">
        <v>32</v>
      </c>
      <c r="O5499">
        <v>32</v>
      </c>
      <c r="P5499">
        <v>43</v>
      </c>
      <c r="Q5499">
        <v>147</v>
      </c>
      <c r="R5499">
        <v>146.9</v>
      </c>
      <c r="S5499" t="s">
        <v>32</v>
      </c>
      <c r="T5499" t="s">
        <v>32</v>
      </c>
      <c r="U5499">
        <v>47</v>
      </c>
      <c r="V5499">
        <v>47</v>
      </c>
      <c r="W5499">
        <v>400</v>
      </c>
      <c r="X5499">
        <v>0</v>
      </c>
      <c r="Z5499" t="s">
        <v>33</v>
      </c>
      <c r="AA5499" t="s">
        <v>32</v>
      </c>
      <c r="AB5499" t="s">
        <v>7713</v>
      </c>
      <c r="AC5499" t="s">
        <v>7682</v>
      </c>
    </row>
    <row r="5500" spans="1:29" x14ac:dyDescent="0.3">
      <c r="A5500" t="s">
        <v>5753</v>
      </c>
      <c r="B5500">
        <v>4</v>
      </c>
      <c r="C5500" t="s">
        <v>29</v>
      </c>
      <c r="D5500" t="s">
        <v>35</v>
      </c>
      <c r="E5500">
        <v>34</v>
      </c>
      <c r="F5500" t="s">
        <v>32</v>
      </c>
      <c r="G5500">
        <v>81</v>
      </c>
      <c r="H5500">
        <v>128</v>
      </c>
      <c r="I5500">
        <v>1168</v>
      </c>
      <c r="J5500">
        <v>129</v>
      </c>
      <c r="K5500">
        <v>1176</v>
      </c>
      <c r="L5500" t="s">
        <v>32</v>
      </c>
      <c r="M5500" t="s">
        <v>32</v>
      </c>
      <c r="N5500" t="s">
        <v>32</v>
      </c>
      <c r="O5500">
        <v>95</v>
      </c>
      <c r="P5500">
        <v>105</v>
      </c>
      <c r="Q5500">
        <v>395</v>
      </c>
      <c r="R5500">
        <v>220.3</v>
      </c>
      <c r="S5500" t="s">
        <v>32</v>
      </c>
      <c r="T5500" t="s">
        <v>32</v>
      </c>
      <c r="U5500">
        <v>128</v>
      </c>
      <c r="V5500">
        <v>128</v>
      </c>
      <c r="W5500">
        <v>1199</v>
      </c>
      <c r="X5500">
        <v>0</v>
      </c>
      <c r="Z5500" t="s">
        <v>31</v>
      </c>
      <c r="AA5500" t="s">
        <v>32</v>
      </c>
      <c r="AB5500" t="s">
        <v>7668</v>
      </c>
      <c r="AC5500" t="s">
        <v>7656</v>
      </c>
    </row>
    <row r="5501" spans="1:29" x14ac:dyDescent="0.3">
      <c r="A5501" t="s">
        <v>5432</v>
      </c>
      <c r="B5501">
        <v>5</v>
      </c>
      <c r="C5501" t="s">
        <v>29</v>
      </c>
      <c r="D5501" t="s">
        <v>30</v>
      </c>
      <c r="E5501">
        <v>16</v>
      </c>
      <c r="F5501" t="s">
        <v>32</v>
      </c>
      <c r="G5501">
        <v>51</v>
      </c>
      <c r="H5501">
        <v>72</v>
      </c>
      <c r="I5501">
        <v>602</v>
      </c>
      <c r="J5501">
        <v>81</v>
      </c>
      <c r="K5501">
        <v>648</v>
      </c>
      <c r="L5501" t="s">
        <v>32</v>
      </c>
      <c r="M5501" t="s">
        <v>32</v>
      </c>
      <c r="N5501" t="s">
        <v>32</v>
      </c>
      <c r="O5501">
        <v>58</v>
      </c>
      <c r="P5501">
        <v>43</v>
      </c>
      <c r="Q5501">
        <v>251</v>
      </c>
      <c r="R5501">
        <v>131</v>
      </c>
      <c r="S5501" t="s">
        <v>32</v>
      </c>
      <c r="T5501" t="s">
        <v>32</v>
      </c>
      <c r="U5501">
        <v>81</v>
      </c>
      <c r="V5501">
        <v>81</v>
      </c>
      <c r="W5501">
        <v>652</v>
      </c>
      <c r="X5501">
        <v>0</v>
      </c>
      <c r="Z5501" t="s">
        <v>32</v>
      </c>
      <c r="AA5501" t="s">
        <v>32</v>
      </c>
    </row>
    <row r="5502" spans="1:29" x14ac:dyDescent="0.3">
      <c r="A5502" t="s">
        <v>5773</v>
      </c>
      <c r="B5502">
        <v>3</v>
      </c>
      <c r="C5502" t="s">
        <v>29</v>
      </c>
      <c r="D5502" t="s">
        <v>35</v>
      </c>
      <c r="E5502">
        <v>25</v>
      </c>
      <c r="F5502" t="s">
        <v>32</v>
      </c>
      <c r="G5502">
        <v>72</v>
      </c>
      <c r="H5502">
        <v>111</v>
      </c>
      <c r="I5502">
        <v>1044</v>
      </c>
      <c r="J5502">
        <v>116</v>
      </c>
      <c r="K5502">
        <v>1087</v>
      </c>
      <c r="L5502" t="s">
        <v>32</v>
      </c>
      <c r="M5502" t="s">
        <v>32</v>
      </c>
      <c r="N5502" t="s">
        <v>31</v>
      </c>
      <c r="O5502">
        <v>75</v>
      </c>
      <c r="P5502">
        <v>60</v>
      </c>
      <c r="Q5502">
        <v>345</v>
      </c>
      <c r="R5502">
        <v>148.6</v>
      </c>
      <c r="S5502" t="s">
        <v>37</v>
      </c>
      <c r="T5502" t="s">
        <v>32</v>
      </c>
      <c r="U5502">
        <v>111</v>
      </c>
      <c r="V5502">
        <v>111</v>
      </c>
      <c r="W5502">
        <v>1037</v>
      </c>
      <c r="X5502">
        <v>0</v>
      </c>
      <c r="Z5502" t="s">
        <v>32</v>
      </c>
      <c r="AA5502" t="s">
        <v>32</v>
      </c>
      <c r="AB5502" t="s">
        <v>7683</v>
      </c>
      <c r="AC5502" t="s">
        <v>7682</v>
      </c>
    </row>
    <row r="5503" spans="1:29" x14ac:dyDescent="0.3">
      <c r="A5503" t="s">
        <v>5774</v>
      </c>
      <c r="B5503">
        <v>5</v>
      </c>
      <c r="C5503" t="s">
        <v>40</v>
      </c>
      <c r="D5503" t="s">
        <v>41</v>
      </c>
      <c r="E5503">
        <v>12</v>
      </c>
      <c r="F5503" t="s">
        <v>32</v>
      </c>
      <c r="G5503">
        <v>45</v>
      </c>
      <c r="H5503">
        <v>74</v>
      </c>
      <c r="I5503">
        <v>539</v>
      </c>
      <c r="J5503">
        <v>79</v>
      </c>
      <c r="K5503">
        <v>601</v>
      </c>
      <c r="L5503" t="s">
        <v>32</v>
      </c>
      <c r="M5503" t="s">
        <v>32</v>
      </c>
      <c r="N5503" t="s">
        <v>32</v>
      </c>
      <c r="O5503">
        <v>51</v>
      </c>
      <c r="P5503">
        <v>47</v>
      </c>
      <c r="Q5503">
        <v>194</v>
      </c>
      <c r="R5503">
        <v>141.9</v>
      </c>
      <c r="S5503" t="s">
        <v>32</v>
      </c>
      <c r="T5503" t="s">
        <v>32</v>
      </c>
      <c r="U5503">
        <v>59</v>
      </c>
      <c r="V5503">
        <v>59</v>
      </c>
      <c r="W5503">
        <v>476</v>
      </c>
      <c r="X5503">
        <v>0</v>
      </c>
      <c r="Z5503" t="s">
        <v>33</v>
      </c>
      <c r="AA5503" t="s">
        <v>32</v>
      </c>
      <c r="AB5503" t="s">
        <v>7708</v>
      </c>
      <c r="AC5503" t="s">
        <v>7682</v>
      </c>
    </row>
    <row r="5504" spans="1:29" x14ac:dyDescent="0.3">
      <c r="A5504" t="s">
        <v>5775</v>
      </c>
      <c r="B5504">
        <v>5</v>
      </c>
      <c r="C5504" t="s">
        <v>29</v>
      </c>
      <c r="D5504" t="s">
        <v>35</v>
      </c>
      <c r="E5504">
        <v>7</v>
      </c>
      <c r="F5504" t="s">
        <v>32</v>
      </c>
      <c r="G5504">
        <v>31</v>
      </c>
      <c r="H5504">
        <v>37</v>
      </c>
      <c r="I5504">
        <v>329</v>
      </c>
      <c r="J5504">
        <v>40</v>
      </c>
      <c r="K5504">
        <v>347</v>
      </c>
      <c r="L5504" t="s">
        <v>32</v>
      </c>
      <c r="M5504" t="s">
        <v>32</v>
      </c>
      <c r="N5504" t="s">
        <v>32</v>
      </c>
      <c r="O5504">
        <v>37</v>
      </c>
      <c r="P5504">
        <v>31</v>
      </c>
      <c r="Q5504">
        <v>139</v>
      </c>
      <c r="R5504">
        <v>189.4</v>
      </c>
      <c r="S5504" t="s">
        <v>32</v>
      </c>
      <c r="T5504" t="s">
        <v>32</v>
      </c>
      <c r="U5504">
        <v>39</v>
      </c>
      <c r="V5504">
        <v>39</v>
      </c>
      <c r="W5504">
        <v>344</v>
      </c>
      <c r="X5504">
        <v>0</v>
      </c>
      <c r="Z5504" t="s">
        <v>32</v>
      </c>
      <c r="AA5504" t="s">
        <v>32</v>
      </c>
      <c r="AB5504" t="s">
        <v>7730</v>
      </c>
      <c r="AC5504" t="s">
        <v>7682</v>
      </c>
    </row>
    <row r="5505" spans="1:29" x14ac:dyDescent="0.3">
      <c r="A5505" t="s">
        <v>5776</v>
      </c>
      <c r="B5505">
        <v>3</v>
      </c>
      <c r="C5505" t="s">
        <v>40</v>
      </c>
      <c r="D5505" t="s">
        <v>41</v>
      </c>
      <c r="E5505">
        <v>26</v>
      </c>
      <c r="F5505" t="s">
        <v>32</v>
      </c>
      <c r="G5505">
        <v>44</v>
      </c>
      <c r="H5505">
        <v>65</v>
      </c>
      <c r="I5505">
        <v>575</v>
      </c>
      <c r="J5505">
        <v>66</v>
      </c>
      <c r="K5505">
        <v>604</v>
      </c>
      <c r="L5505" t="s">
        <v>32</v>
      </c>
      <c r="M5505" t="s">
        <v>32</v>
      </c>
      <c r="N5505" t="s">
        <v>32</v>
      </c>
      <c r="O5505">
        <v>49</v>
      </c>
      <c r="P5505">
        <v>44</v>
      </c>
      <c r="Q5505">
        <v>224</v>
      </c>
      <c r="R5505">
        <v>149.19999999999999</v>
      </c>
      <c r="S5505" t="s">
        <v>32</v>
      </c>
      <c r="T5505" t="s">
        <v>32</v>
      </c>
      <c r="U5505">
        <v>67</v>
      </c>
      <c r="V5505">
        <v>67</v>
      </c>
      <c r="W5505">
        <v>599</v>
      </c>
      <c r="X5505">
        <v>0</v>
      </c>
      <c r="Z5505" t="s">
        <v>33</v>
      </c>
      <c r="AA5505" t="s">
        <v>32</v>
      </c>
      <c r="AB5505" t="s">
        <v>7673</v>
      </c>
      <c r="AC5505" t="s">
        <v>7656</v>
      </c>
    </row>
    <row r="5506" spans="1:29" x14ac:dyDescent="0.3">
      <c r="A5506" t="s">
        <v>5436</v>
      </c>
      <c r="B5506">
        <v>4</v>
      </c>
      <c r="C5506" t="s">
        <v>29</v>
      </c>
      <c r="D5506" t="s">
        <v>30</v>
      </c>
      <c r="E5506">
        <v>16</v>
      </c>
      <c r="F5506" t="s">
        <v>33</v>
      </c>
      <c r="G5506">
        <v>4</v>
      </c>
      <c r="H5506">
        <v>14</v>
      </c>
      <c r="I5506">
        <v>70</v>
      </c>
      <c r="J5506">
        <v>13</v>
      </c>
      <c r="K5506">
        <v>77</v>
      </c>
      <c r="L5506" t="s">
        <v>33</v>
      </c>
      <c r="M5506" t="s">
        <v>32</v>
      </c>
      <c r="N5506" t="s">
        <v>33</v>
      </c>
      <c r="O5506">
        <v>10</v>
      </c>
      <c r="P5506">
        <v>14</v>
      </c>
      <c r="Q5506">
        <v>10</v>
      </c>
      <c r="S5506" t="s">
        <v>33</v>
      </c>
      <c r="T5506" t="s">
        <v>32</v>
      </c>
      <c r="U5506">
        <v>14</v>
      </c>
      <c r="V5506">
        <v>14</v>
      </c>
      <c r="W5506">
        <v>81</v>
      </c>
      <c r="X5506">
        <v>0</v>
      </c>
      <c r="Z5506" t="s">
        <v>33</v>
      </c>
      <c r="AA5506" t="s">
        <v>32</v>
      </c>
    </row>
    <row r="5507" spans="1:29" x14ac:dyDescent="0.3">
      <c r="A5507" t="s">
        <v>5437</v>
      </c>
      <c r="C5507" t="s">
        <v>29</v>
      </c>
      <c r="D5507" t="s">
        <v>5010</v>
      </c>
      <c r="E5507">
        <v>2</v>
      </c>
      <c r="F5507" t="s">
        <v>33</v>
      </c>
      <c r="G5507">
        <v>10</v>
      </c>
      <c r="H5507">
        <v>16</v>
      </c>
      <c r="I5507">
        <v>43</v>
      </c>
      <c r="J5507">
        <v>17</v>
      </c>
      <c r="K5507">
        <v>44</v>
      </c>
      <c r="L5507" t="s">
        <v>33</v>
      </c>
      <c r="M5507" t="s">
        <v>33</v>
      </c>
      <c r="N5507" t="s">
        <v>33</v>
      </c>
      <c r="O5507">
        <v>12</v>
      </c>
      <c r="P5507">
        <v>7</v>
      </c>
      <c r="Q5507">
        <v>12</v>
      </c>
      <c r="S5507" t="s">
        <v>33</v>
      </c>
      <c r="T5507" t="s">
        <v>33</v>
      </c>
      <c r="U5507">
        <v>5</v>
      </c>
      <c r="V5507">
        <v>5</v>
      </c>
      <c r="W5507">
        <v>16</v>
      </c>
      <c r="X5507">
        <v>0</v>
      </c>
      <c r="Z5507" t="s">
        <v>33</v>
      </c>
      <c r="AA5507" t="s">
        <v>32</v>
      </c>
    </row>
    <row r="5508" spans="1:29" x14ac:dyDescent="0.3">
      <c r="A5508" t="s">
        <v>5439</v>
      </c>
      <c r="B5508">
        <v>3</v>
      </c>
      <c r="C5508" t="s">
        <v>29</v>
      </c>
      <c r="D5508" t="s">
        <v>30</v>
      </c>
      <c r="E5508">
        <v>22</v>
      </c>
      <c r="F5508" t="s">
        <v>32</v>
      </c>
      <c r="G5508">
        <v>49</v>
      </c>
      <c r="H5508">
        <v>68</v>
      </c>
      <c r="I5508">
        <v>607</v>
      </c>
      <c r="J5508">
        <v>68</v>
      </c>
      <c r="K5508">
        <v>609</v>
      </c>
      <c r="L5508" t="s">
        <v>32</v>
      </c>
      <c r="M5508" t="s">
        <v>32</v>
      </c>
      <c r="N5508" t="s">
        <v>32</v>
      </c>
      <c r="O5508">
        <v>56</v>
      </c>
      <c r="P5508">
        <v>65</v>
      </c>
      <c r="Q5508">
        <v>274</v>
      </c>
      <c r="R5508">
        <v>185</v>
      </c>
      <c r="S5508" t="s">
        <v>32</v>
      </c>
      <c r="T5508" t="s">
        <v>32</v>
      </c>
      <c r="U5508">
        <v>63</v>
      </c>
      <c r="V5508">
        <v>63</v>
      </c>
      <c r="W5508">
        <v>551</v>
      </c>
      <c r="X5508">
        <v>0</v>
      </c>
      <c r="Z5508" t="s">
        <v>32</v>
      </c>
      <c r="AA5508" t="s">
        <v>32</v>
      </c>
    </row>
    <row r="5509" spans="1:29" x14ac:dyDescent="0.3">
      <c r="A5509" t="s">
        <v>5857</v>
      </c>
      <c r="B5509">
        <v>4</v>
      </c>
      <c r="C5509" t="s">
        <v>29</v>
      </c>
      <c r="D5509" t="s">
        <v>35</v>
      </c>
      <c r="E5509">
        <v>15</v>
      </c>
      <c r="F5509" t="s">
        <v>32</v>
      </c>
      <c r="G5509">
        <v>33</v>
      </c>
      <c r="H5509">
        <v>44</v>
      </c>
      <c r="I5509">
        <v>442</v>
      </c>
      <c r="J5509">
        <v>47</v>
      </c>
      <c r="K5509">
        <v>449</v>
      </c>
      <c r="L5509" t="s">
        <v>32</v>
      </c>
      <c r="M5509" t="s">
        <v>32</v>
      </c>
      <c r="N5509" t="s">
        <v>32</v>
      </c>
      <c r="O5509">
        <v>39</v>
      </c>
      <c r="P5509">
        <v>33</v>
      </c>
      <c r="Q5509">
        <v>155</v>
      </c>
      <c r="R5509">
        <v>126.2</v>
      </c>
      <c r="S5509" t="s">
        <v>32</v>
      </c>
      <c r="T5509" t="s">
        <v>32</v>
      </c>
      <c r="U5509">
        <v>48</v>
      </c>
      <c r="V5509">
        <v>48</v>
      </c>
      <c r="W5509">
        <v>457</v>
      </c>
      <c r="X5509">
        <v>0</v>
      </c>
      <c r="Z5509" t="s">
        <v>33</v>
      </c>
      <c r="AA5509" t="s">
        <v>32</v>
      </c>
      <c r="AB5509" t="s">
        <v>7721</v>
      </c>
      <c r="AC5509" t="s">
        <v>7682</v>
      </c>
    </row>
    <row r="5510" spans="1:29" x14ac:dyDescent="0.3">
      <c r="A5510" t="s">
        <v>5442</v>
      </c>
      <c r="B5510">
        <v>3</v>
      </c>
      <c r="C5510" t="s">
        <v>29</v>
      </c>
      <c r="D5510" t="s">
        <v>30</v>
      </c>
      <c r="E5510">
        <v>26</v>
      </c>
      <c r="F5510" t="s">
        <v>32</v>
      </c>
      <c r="G5510">
        <v>67</v>
      </c>
      <c r="H5510">
        <v>106</v>
      </c>
      <c r="I5510">
        <v>1029</v>
      </c>
      <c r="J5510">
        <v>108</v>
      </c>
      <c r="K5510">
        <v>991</v>
      </c>
      <c r="L5510" t="s">
        <v>32</v>
      </c>
      <c r="M5510" t="s">
        <v>32</v>
      </c>
      <c r="N5510" t="s">
        <v>31</v>
      </c>
      <c r="O5510">
        <v>76</v>
      </c>
      <c r="P5510">
        <v>102</v>
      </c>
      <c r="Q5510">
        <v>333</v>
      </c>
      <c r="R5510">
        <v>258.60000000000002</v>
      </c>
      <c r="S5510" t="s">
        <v>32</v>
      </c>
      <c r="T5510" t="s">
        <v>32</v>
      </c>
      <c r="U5510">
        <v>109</v>
      </c>
      <c r="V5510">
        <v>109</v>
      </c>
      <c r="W5510">
        <v>1058</v>
      </c>
      <c r="X5510">
        <v>0</v>
      </c>
      <c r="Z5510" t="s">
        <v>32</v>
      </c>
      <c r="AA5510" t="s">
        <v>32</v>
      </c>
    </row>
    <row r="5511" spans="1:29" x14ac:dyDescent="0.3">
      <c r="A5511" t="s">
        <v>5618</v>
      </c>
      <c r="B5511">
        <v>1</v>
      </c>
      <c r="C5511" t="s">
        <v>29</v>
      </c>
      <c r="D5511" t="s">
        <v>54</v>
      </c>
      <c r="E5511">
        <v>25</v>
      </c>
      <c r="F5511" t="s">
        <v>32</v>
      </c>
      <c r="G5511">
        <v>44</v>
      </c>
      <c r="H5511">
        <v>66</v>
      </c>
      <c r="I5511">
        <v>651</v>
      </c>
      <c r="J5511">
        <v>68</v>
      </c>
      <c r="K5511">
        <v>620</v>
      </c>
      <c r="L5511" t="s">
        <v>32</v>
      </c>
      <c r="M5511" t="s">
        <v>32</v>
      </c>
      <c r="N5511" t="s">
        <v>32</v>
      </c>
      <c r="O5511">
        <v>49</v>
      </c>
      <c r="P5511">
        <v>48</v>
      </c>
      <c r="Q5511">
        <v>200</v>
      </c>
      <c r="R5511">
        <v>186.8</v>
      </c>
      <c r="S5511" t="s">
        <v>32</v>
      </c>
      <c r="T5511" t="s">
        <v>32</v>
      </c>
      <c r="U5511">
        <v>71</v>
      </c>
      <c r="V5511">
        <v>71</v>
      </c>
      <c r="W5511">
        <v>670</v>
      </c>
      <c r="X5511">
        <v>0</v>
      </c>
      <c r="Z5511" t="s">
        <v>32</v>
      </c>
      <c r="AA5511" t="s">
        <v>32</v>
      </c>
      <c r="AB5511" t="s">
        <v>7672</v>
      </c>
      <c r="AC5511" t="s">
        <v>7675</v>
      </c>
    </row>
    <row r="5512" spans="1:29" x14ac:dyDescent="0.3">
      <c r="A5512" t="s">
        <v>5636</v>
      </c>
      <c r="B5512">
        <v>4</v>
      </c>
      <c r="C5512" t="s">
        <v>29</v>
      </c>
      <c r="D5512" t="s">
        <v>35</v>
      </c>
      <c r="E5512">
        <v>18</v>
      </c>
      <c r="F5512" t="s">
        <v>32</v>
      </c>
      <c r="G5512">
        <v>76</v>
      </c>
      <c r="H5512">
        <v>120</v>
      </c>
      <c r="I5512">
        <v>1100</v>
      </c>
      <c r="J5512">
        <v>127</v>
      </c>
      <c r="K5512">
        <v>1149</v>
      </c>
      <c r="L5512" t="s">
        <v>32</v>
      </c>
      <c r="M5512" t="s">
        <v>32</v>
      </c>
      <c r="N5512" t="s">
        <v>32</v>
      </c>
      <c r="O5512">
        <v>85</v>
      </c>
      <c r="P5512">
        <v>102</v>
      </c>
      <c r="Q5512">
        <v>371</v>
      </c>
      <c r="R5512">
        <v>190.1</v>
      </c>
      <c r="S5512" t="s">
        <v>32</v>
      </c>
      <c r="T5512" t="s">
        <v>32</v>
      </c>
      <c r="U5512">
        <v>114</v>
      </c>
      <c r="V5512">
        <v>114</v>
      </c>
      <c r="W5512">
        <v>1015</v>
      </c>
      <c r="X5512">
        <v>0</v>
      </c>
      <c r="Z5512" t="s">
        <v>32</v>
      </c>
      <c r="AA5512" t="s">
        <v>32</v>
      </c>
      <c r="AB5512" t="s">
        <v>7722</v>
      </c>
      <c r="AC5512" t="s">
        <v>7656</v>
      </c>
    </row>
    <row r="5513" spans="1:29" x14ac:dyDescent="0.3">
      <c r="A5513" t="s">
        <v>5444</v>
      </c>
      <c r="B5513">
        <v>3</v>
      </c>
      <c r="C5513" t="s">
        <v>29</v>
      </c>
      <c r="D5513" t="s">
        <v>30</v>
      </c>
      <c r="E5513">
        <v>34</v>
      </c>
      <c r="F5513" t="s">
        <v>32</v>
      </c>
      <c r="G5513">
        <v>113</v>
      </c>
      <c r="H5513">
        <v>176</v>
      </c>
      <c r="I5513">
        <v>1613</v>
      </c>
      <c r="J5513">
        <v>181</v>
      </c>
      <c r="K5513">
        <v>1561</v>
      </c>
      <c r="L5513" t="s">
        <v>32</v>
      </c>
      <c r="M5513" t="s">
        <v>32</v>
      </c>
      <c r="N5513" t="s">
        <v>32</v>
      </c>
      <c r="O5513">
        <v>138</v>
      </c>
      <c r="P5513">
        <v>171</v>
      </c>
      <c r="Q5513">
        <v>638</v>
      </c>
      <c r="R5513">
        <v>198.4</v>
      </c>
      <c r="S5513" t="s">
        <v>32</v>
      </c>
      <c r="T5513" t="s">
        <v>32</v>
      </c>
      <c r="U5513">
        <v>125</v>
      </c>
      <c r="V5513">
        <v>125</v>
      </c>
      <c r="W5513">
        <v>1157</v>
      </c>
      <c r="X5513">
        <v>0</v>
      </c>
      <c r="Z5513" t="s">
        <v>32</v>
      </c>
      <c r="AA5513" t="s">
        <v>32</v>
      </c>
    </row>
    <row r="5514" spans="1:29" x14ac:dyDescent="0.3">
      <c r="A5514" t="s">
        <v>5446</v>
      </c>
      <c r="B5514">
        <v>3</v>
      </c>
      <c r="C5514" t="s">
        <v>29</v>
      </c>
      <c r="D5514" t="s">
        <v>35</v>
      </c>
      <c r="E5514">
        <v>16</v>
      </c>
      <c r="F5514" t="s">
        <v>32</v>
      </c>
      <c r="G5514">
        <v>30</v>
      </c>
      <c r="H5514">
        <v>51</v>
      </c>
      <c r="I5514">
        <v>426</v>
      </c>
      <c r="J5514">
        <v>55</v>
      </c>
      <c r="K5514">
        <v>440</v>
      </c>
      <c r="L5514" t="s">
        <v>32</v>
      </c>
      <c r="M5514" t="s">
        <v>32</v>
      </c>
      <c r="N5514" t="s">
        <v>32</v>
      </c>
      <c r="O5514">
        <v>41</v>
      </c>
      <c r="P5514">
        <v>53</v>
      </c>
      <c r="Q5514">
        <v>157</v>
      </c>
      <c r="R5514">
        <v>241.4</v>
      </c>
      <c r="S5514" t="s">
        <v>32</v>
      </c>
      <c r="T5514" t="s">
        <v>32</v>
      </c>
      <c r="U5514">
        <v>55</v>
      </c>
      <c r="V5514">
        <v>55</v>
      </c>
      <c r="W5514">
        <v>446</v>
      </c>
      <c r="X5514">
        <v>0</v>
      </c>
      <c r="Z5514" t="s">
        <v>33</v>
      </c>
      <c r="AA5514" t="s">
        <v>32</v>
      </c>
      <c r="AB5514" t="s">
        <v>7653</v>
      </c>
      <c r="AC5514" t="s">
        <v>7656</v>
      </c>
    </row>
    <row r="5515" spans="1:29" x14ac:dyDescent="0.3">
      <c r="A5515" t="s">
        <v>5447</v>
      </c>
      <c r="B5515">
        <v>3</v>
      </c>
      <c r="C5515" t="s">
        <v>29</v>
      </c>
      <c r="D5515" t="s">
        <v>30</v>
      </c>
      <c r="E5515">
        <v>12</v>
      </c>
      <c r="F5515" t="s">
        <v>32</v>
      </c>
      <c r="G5515">
        <v>32</v>
      </c>
      <c r="H5515">
        <v>45</v>
      </c>
      <c r="I5515">
        <v>361</v>
      </c>
      <c r="J5515">
        <v>46</v>
      </c>
      <c r="K5515">
        <v>374</v>
      </c>
      <c r="L5515" t="s">
        <v>31</v>
      </c>
      <c r="M5515" t="s">
        <v>31</v>
      </c>
      <c r="N5515" t="s">
        <v>32</v>
      </c>
      <c r="O5515">
        <v>39</v>
      </c>
      <c r="P5515">
        <v>71</v>
      </c>
      <c r="Q5515">
        <v>132</v>
      </c>
      <c r="R5515">
        <v>357.6</v>
      </c>
      <c r="S5515" t="s">
        <v>32</v>
      </c>
      <c r="T5515" t="s">
        <v>32</v>
      </c>
      <c r="U5515">
        <v>41</v>
      </c>
      <c r="V5515">
        <v>41</v>
      </c>
      <c r="W5515">
        <v>329</v>
      </c>
      <c r="X5515">
        <v>0</v>
      </c>
      <c r="Z5515" t="s">
        <v>33</v>
      </c>
      <c r="AA5515" t="s">
        <v>32</v>
      </c>
    </row>
    <row r="5516" spans="1:29" x14ac:dyDescent="0.3">
      <c r="A5516" t="s">
        <v>5638</v>
      </c>
      <c r="B5516">
        <v>4</v>
      </c>
      <c r="C5516" t="s">
        <v>29</v>
      </c>
      <c r="D5516" t="s">
        <v>35</v>
      </c>
      <c r="E5516">
        <v>29</v>
      </c>
      <c r="F5516" t="s">
        <v>32</v>
      </c>
      <c r="G5516">
        <v>111</v>
      </c>
      <c r="H5516">
        <v>172</v>
      </c>
      <c r="I5516">
        <v>1669</v>
      </c>
      <c r="J5516">
        <v>177</v>
      </c>
      <c r="K5516">
        <v>1703</v>
      </c>
      <c r="L5516" t="s">
        <v>32</v>
      </c>
      <c r="M5516" t="s">
        <v>32</v>
      </c>
      <c r="N5516" t="s">
        <v>32</v>
      </c>
      <c r="O5516">
        <v>126</v>
      </c>
      <c r="P5516">
        <v>125</v>
      </c>
      <c r="Q5516">
        <v>543</v>
      </c>
      <c r="R5516">
        <v>180</v>
      </c>
      <c r="S5516" t="s">
        <v>32</v>
      </c>
      <c r="T5516" t="s">
        <v>32</v>
      </c>
      <c r="U5516">
        <v>155</v>
      </c>
      <c r="V5516">
        <v>155</v>
      </c>
      <c r="W5516">
        <v>1478</v>
      </c>
      <c r="X5516">
        <v>0</v>
      </c>
      <c r="Z5516" t="s">
        <v>32</v>
      </c>
      <c r="AA5516" t="s">
        <v>32</v>
      </c>
      <c r="AB5516" t="s">
        <v>7725</v>
      </c>
      <c r="AC5516" t="s">
        <v>7682</v>
      </c>
    </row>
    <row r="5517" spans="1:29" x14ac:dyDescent="0.3">
      <c r="A5517" t="s">
        <v>5452</v>
      </c>
      <c r="B5517">
        <v>5</v>
      </c>
      <c r="C5517" t="s">
        <v>40</v>
      </c>
      <c r="D5517" t="s">
        <v>50</v>
      </c>
      <c r="E5517">
        <v>6</v>
      </c>
      <c r="F5517" t="s">
        <v>32</v>
      </c>
      <c r="G5517">
        <v>29</v>
      </c>
      <c r="H5517">
        <v>39</v>
      </c>
      <c r="I5517">
        <v>352</v>
      </c>
      <c r="J5517">
        <v>40</v>
      </c>
      <c r="K5517">
        <v>345</v>
      </c>
      <c r="L5517" t="s">
        <v>32</v>
      </c>
      <c r="M5517" t="s">
        <v>32</v>
      </c>
      <c r="N5517" t="s">
        <v>32</v>
      </c>
      <c r="O5517">
        <v>33</v>
      </c>
      <c r="P5517">
        <v>20</v>
      </c>
      <c r="Q5517">
        <v>138</v>
      </c>
      <c r="R5517">
        <v>101</v>
      </c>
      <c r="S5517" t="s">
        <v>32</v>
      </c>
      <c r="T5517" t="s">
        <v>32</v>
      </c>
      <c r="U5517">
        <v>41</v>
      </c>
      <c r="V5517">
        <v>41</v>
      </c>
      <c r="W5517">
        <v>367</v>
      </c>
      <c r="X5517">
        <v>0</v>
      </c>
      <c r="Z5517" t="s">
        <v>33</v>
      </c>
      <c r="AA5517" t="s">
        <v>32</v>
      </c>
    </row>
    <row r="5518" spans="1:29" x14ac:dyDescent="0.3">
      <c r="A5518" t="s">
        <v>5820</v>
      </c>
      <c r="B5518">
        <v>3</v>
      </c>
      <c r="C5518" t="s">
        <v>29</v>
      </c>
      <c r="D5518" t="s">
        <v>35</v>
      </c>
      <c r="E5518">
        <v>30</v>
      </c>
      <c r="F5518" t="s">
        <v>32</v>
      </c>
      <c r="G5518">
        <v>112</v>
      </c>
      <c r="H5518">
        <v>161</v>
      </c>
      <c r="I5518">
        <v>1481</v>
      </c>
      <c r="J5518">
        <v>167</v>
      </c>
      <c r="K5518">
        <v>1543</v>
      </c>
      <c r="L5518" t="s">
        <v>32</v>
      </c>
      <c r="M5518" t="s">
        <v>32</v>
      </c>
      <c r="N5518" t="s">
        <v>32</v>
      </c>
      <c r="O5518">
        <v>130</v>
      </c>
      <c r="P5518">
        <v>155</v>
      </c>
      <c r="Q5518">
        <v>480</v>
      </c>
      <c r="R5518">
        <v>189.7</v>
      </c>
      <c r="S5518" t="s">
        <v>32</v>
      </c>
      <c r="T5518" t="s">
        <v>32</v>
      </c>
      <c r="U5518">
        <v>144</v>
      </c>
      <c r="V5518">
        <v>144</v>
      </c>
      <c r="W5518">
        <v>1311</v>
      </c>
      <c r="X5518">
        <v>0</v>
      </c>
      <c r="Z5518" t="s">
        <v>31</v>
      </c>
      <c r="AA5518" t="s">
        <v>32</v>
      </c>
      <c r="AB5518" t="s">
        <v>7644</v>
      </c>
      <c r="AC5518" t="s">
        <v>7675</v>
      </c>
    </row>
    <row r="5519" spans="1:29" x14ac:dyDescent="0.3">
      <c r="A5519" t="s">
        <v>5821</v>
      </c>
      <c r="B5519">
        <v>4</v>
      </c>
      <c r="C5519" t="s">
        <v>29</v>
      </c>
      <c r="D5519" t="s">
        <v>35</v>
      </c>
      <c r="E5519">
        <v>16</v>
      </c>
      <c r="F5519" t="s">
        <v>32</v>
      </c>
      <c r="G5519">
        <v>59</v>
      </c>
      <c r="H5519">
        <v>71</v>
      </c>
      <c r="I5519">
        <v>717</v>
      </c>
      <c r="J5519">
        <v>76</v>
      </c>
      <c r="K5519">
        <v>745</v>
      </c>
      <c r="L5519" t="s">
        <v>32</v>
      </c>
      <c r="M5519" t="s">
        <v>37</v>
      </c>
      <c r="N5519" t="s">
        <v>37</v>
      </c>
      <c r="O5519">
        <v>64</v>
      </c>
      <c r="P5519">
        <v>84</v>
      </c>
      <c r="Q5519">
        <v>257</v>
      </c>
      <c r="R5519">
        <v>159.80000000000001</v>
      </c>
      <c r="S5519" t="s">
        <v>32</v>
      </c>
      <c r="T5519" t="s">
        <v>32</v>
      </c>
      <c r="U5519">
        <v>68</v>
      </c>
      <c r="V5519">
        <v>68</v>
      </c>
      <c r="W5519">
        <v>634</v>
      </c>
      <c r="X5519">
        <v>0</v>
      </c>
      <c r="Z5519" t="s">
        <v>33</v>
      </c>
      <c r="AA5519" t="s">
        <v>32</v>
      </c>
      <c r="AB5519" t="s">
        <v>7681</v>
      </c>
      <c r="AC5519" t="s">
        <v>7682</v>
      </c>
    </row>
    <row r="5520" spans="1:29" x14ac:dyDescent="0.3">
      <c r="A5520" t="s">
        <v>5822</v>
      </c>
      <c r="B5520">
        <v>5</v>
      </c>
      <c r="C5520" t="s">
        <v>29</v>
      </c>
      <c r="D5520" t="s">
        <v>35</v>
      </c>
      <c r="E5520">
        <v>13</v>
      </c>
      <c r="F5520" t="s">
        <v>33</v>
      </c>
      <c r="G5520">
        <v>16</v>
      </c>
      <c r="H5520">
        <v>24</v>
      </c>
      <c r="I5520">
        <v>233</v>
      </c>
      <c r="J5520">
        <v>26</v>
      </c>
      <c r="K5520">
        <v>245</v>
      </c>
      <c r="L5520" t="s">
        <v>32</v>
      </c>
      <c r="M5520" t="s">
        <v>32</v>
      </c>
      <c r="N5520" t="s">
        <v>32</v>
      </c>
      <c r="O5520">
        <v>20</v>
      </c>
      <c r="P5520">
        <v>29</v>
      </c>
      <c r="Q5520">
        <v>70</v>
      </c>
      <c r="R5520">
        <v>183.2</v>
      </c>
      <c r="S5520" t="s">
        <v>32</v>
      </c>
      <c r="T5520" t="s">
        <v>32</v>
      </c>
      <c r="U5520">
        <v>26</v>
      </c>
      <c r="V5520">
        <v>26</v>
      </c>
      <c r="W5520">
        <v>245</v>
      </c>
      <c r="X5520">
        <v>0</v>
      </c>
      <c r="Z5520" t="s">
        <v>33</v>
      </c>
      <c r="AA5520" t="s">
        <v>32</v>
      </c>
      <c r="AB5520" t="s">
        <v>7698</v>
      </c>
      <c r="AC5520" t="s">
        <v>7682</v>
      </c>
    </row>
    <row r="5521" spans="1:29" x14ac:dyDescent="0.3">
      <c r="A5521" t="s">
        <v>5458</v>
      </c>
      <c r="B5521">
        <v>5</v>
      </c>
      <c r="C5521" t="s">
        <v>29</v>
      </c>
      <c r="D5521" t="s">
        <v>30</v>
      </c>
      <c r="E5521">
        <v>41</v>
      </c>
      <c r="F5521" t="s">
        <v>32</v>
      </c>
      <c r="G5521">
        <v>137</v>
      </c>
      <c r="H5521">
        <v>211</v>
      </c>
      <c r="I5521">
        <v>1956</v>
      </c>
      <c r="J5521">
        <v>215</v>
      </c>
      <c r="K5521">
        <v>2042</v>
      </c>
      <c r="L5521" t="s">
        <v>32</v>
      </c>
      <c r="M5521" t="s">
        <v>32</v>
      </c>
      <c r="N5521" t="s">
        <v>32</v>
      </c>
      <c r="O5521">
        <v>156</v>
      </c>
      <c r="P5521">
        <v>141</v>
      </c>
      <c r="Q5521">
        <v>645</v>
      </c>
      <c r="R5521">
        <v>146.1</v>
      </c>
      <c r="S5521" t="s">
        <v>32</v>
      </c>
      <c r="T5521" t="s">
        <v>32</v>
      </c>
      <c r="U5521">
        <v>175</v>
      </c>
      <c r="V5521">
        <v>175</v>
      </c>
      <c r="W5521">
        <v>1651</v>
      </c>
      <c r="X5521">
        <v>0</v>
      </c>
      <c r="Z5521" t="s">
        <v>32</v>
      </c>
      <c r="AA5521" t="s">
        <v>32</v>
      </c>
    </row>
    <row r="5522" spans="1:29" x14ac:dyDescent="0.3">
      <c r="A5522" t="s">
        <v>5839</v>
      </c>
      <c r="B5522">
        <v>4</v>
      </c>
      <c r="C5522" t="s">
        <v>29</v>
      </c>
      <c r="D5522" t="s">
        <v>35</v>
      </c>
      <c r="E5522">
        <v>17</v>
      </c>
      <c r="F5522" t="s">
        <v>32</v>
      </c>
      <c r="G5522">
        <v>72</v>
      </c>
      <c r="H5522">
        <v>101</v>
      </c>
      <c r="I5522">
        <v>938</v>
      </c>
      <c r="J5522">
        <v>106</v>
      </c>
      <c r="K5522">
        <v>983</v>
      </c>
      <c r="L5522" t="s">
        <v>32</v>
      </c>
      <c r="M5522" t="s">
        <v>32</v>
      </c>
      <c r="N5522" t="s">
        <v>32</v>
      </c>
      <c r="O5522">
        <v>81</v>
      </c>
      <c r="P5522">
        <v>92</v>
      </c>
      <c r="Q5522">
        <v>302</v>
      </c>
      <c r="R5522">
        <v>187.8</v>
      </c>
      <c r="S5522" t="s">
        <v>32</v>
      </c>
      <c r="T5522" t="s">
        <v>32</v>
      </c>
      <c r="U5522">
        <v>78</v>
      </c>
      <c r="V5522">
        <v>78</v>
      </c>
      <c r="W5522">
        <v>665</v>
      </c>
      <c r="X5522">
        <v>0</v>
      </c>
      <c r="Z5522" t="s">
        <v>37</v>
      </c>
      <c r="AA5522" t="s">
        <v>32</v>
      </c>
      <c r="AB5522" t="s">
        <v>7724</v>
      </c>
      <c r="AC5522" t="s">
        <v>7682</v>
      </c>
    </row>
    <row r="5523" spans="1:29" x14ac:dyDescent="0.3">
      <c r="A5523" t="s">
        <v>5914</v>
      </c>
      <c r="B5523">
        <v>3</v>
      </c>
      <c r="C5523" t="s">
        <v>29</v>
      </c>
      <c r="D5523" t="s">
        <v>35</v>
      </c>
      <c r="E5523">
        <v>33</v>
      </c>
      <c r="F5523" t="s">
        <v>32</v>
      </c>
      <c r="G5523">
        <v>75</v>
      </c>
      <c r="H5523">
        <v>100</v>
      </c>
      <c r="I5523">
        <v>983</v>
      </c>
      <c r="J5523">
        <v>107</v>
      </c>
      <c r="K5523">
        <v>1012</v>
      </c>
      <c r="L5523" t="s">
        <v>32</v>
      </c>
      <c r="M5523" t="s">
        <v>32</v>
      </c>
      <c r="N5523" t="s">
        <v>32</v>
      </c>
      <c r="O5523">
        <v>81</v>
      </c>
      <c r="P5523">
        <v>92</v>
      </c>
      <c r="Q5523">
        <v>336</v>
      </c>
      <c r="R5523">
        <v>217.9</v>
      </c>
      <c r="S5523" t="s">
        <v>37</v>
      </c>
      <c r="T5523" t="s">
        <v>32</v>
      </c>
      <c r="U5523">
        <v>108</v>
      </c>
      <c r="V5523">
        <v>108</v>
      </c>
      <c r="W5523">
        <v>1019</v>
      </c>
      <c r="X5523">
        <v>0</v>
      </c>
      <c r="Z5523" t="s">
        <v>31</v>
      </c>
      <c r="AA5523" t="s">
        <v>32</v>
      </c>
      <c r="AB5523" t="s">
        <v>7728</v>
      </c>
      <c r="AC5523" t="s">
        <v>7675</v>
      </c>
    </row>
    <row r="5524" spans="1:29" x14ac:dyDescent="0.3">
      <c r="A5524" t="s">
        <v>5915</v>
      </c>
      <c r="B5524">
        <v>5</v>
      </c>
      <c r="C5524" t="s">
        <v>40</v>
      </c>
      <c r="D5524" t="s">
        <v>41</v>
      </c>
      <c r="E5524">
        <v>18</v>
      </c>
      <c r="F5524" t="s">
        <v>32</v>
      </c>
      <c r="G5524">
        <v>55</v>
      </c>
      <c r="H5524">
        <v>69</v>
      </c>
      <c r="I5524">
        <v>656</v>
      </c>
      <c r="J5524">
        <v>76</v>
      </c>
      <c r="K5524">
        <v>693</v>
      </c>
      <c r="L5524" t="s">
        <v>32</v>
      </c>
      <c r="M5524" t="s">
        <v>32</v>
      </c>
      <c r="N5524" t="s">
        <v>32</v>
      </c>
      <c r="O5524">
        <v>63</v>
      </c>
      <c r="P5524">
        <v>66</v>
      </c>
      <c r="Q5524">
        <v>284</v>
      </c>
      <c r="R5524">
        <v>152.69999999999999</v>
      </c>
      <c r="S5524" t="s">
        <v>37</v>
      </c>
      <c r="T5524" t="s">
        <v>32</v>
      </c>
      <c r="U5524">
        <v>75</v>
      </c>
      <c r="V5524">
        <v>75</v>
      </c>
      <c r="W5524">
        <v>690</v>
      </c>
      <c r="X5524">
        <v>0</v>
      </c>
      <c r="Z5524" t="s">
        <v>32</v>
      </c>
      <c r="AA5524" t="s">
        <v>32</v>
      </c>
      <c r="AB5524" t="s">
        <v>7681</v>
      </c>
      <c r="AC5524" t="s">
        <v>7682</v>
      </c>
    </row>
    <row r="5525" spans="1:29" x14ac:dyDescent="0.3">
      <c r="A5525" t="s">
        <v>5916</v>
      </c>
      <c r="B5525">
        <v>3</v>
      </c>
      <c r="C5525" t="s">
        <v>29</v>
      </c>
      <c r="D5525" t="s">
        <v>35</v>
      </c>
      <c r="E5525">
        <v>20</v>
      </c>
      <c r="F5525" t="s">
        <v>32</v>
      </c>
      <c r="G5525">
        <v>87</v>
      </c>
      <c r="H5525">
        <v>125</v>
      </c>
      <c r="I5525">
        <v>1047</v>
      </c>
      <c r="J5525">
        <v>131</v>
      </c>
      <c r="K5525">
        <v>1116</v>
      </c>
      <c r="L5525" t="s">
        <v>32</v>
      </c>
      <c r="M5525" t="s">
        <v>32</v>
      </c>
      <c r="N5525" t="s">
        <v>31</v>
      </c>
      <c r="O5525">
        <v>98</v>
      </c>
      <c r="P5525">
        <v>110</v>
      </c>
      <c r="Q5525">
        <v>369</v>
      </c>
      <c r="R5525">
        <v>219.3</v>
      </c>
      <c r="S5525" t="s">
        <v>32</v>
      </c>
      <c r="T5525" t="s">
        <v>31</v>
      </c>
      <c r="U5525">
        <v>130</v>
      </c>
      <c r="V5525">
        <v>130</v>
      </c>
      <c r="W5525">
        <v>1123</v>
      </c>
      <c r="X5525">
        <v>0</v>
      </c>
      <c r="Z5525" t="s">
        <v>32</v>
      </c>
      <c r="AA5525" t="s">
        <v>32</v>
      </c>
      <c r="AB5525" t="s">
        <v>7717</v>
      </c>
      <c r="AC5525" t="s">
        <v>7675</v>
      </c>
    </row>
    <row r="5526" spans="1:29" x14ac:dyDescent="0.3">
      <c r="A5526" t="s">
        <v>5917</v>
      </c>
      <c r="B5526">
        <v>5</v>
      </c>
      <c r="C5526" t="s">
        <v>29</v>
      </c>
      <c r="D5526" t="s">
        <v>35</v>
      </c>
      <c r="E5526">
        <v>12</v>
      </c>
      <c r="F5526" t="s">
        <v>32</v>
      </c>
      <c r="G5526">
        <v>30</v>
      </c>
      <c r="H5526">
        <v>47</v>
      </c>
      <c r="I5526">
        <v>431</v>
      </c>
      <c r="J5526">
        <v>51</v>
      </c>
      <c r="K5526">
        <v>456</v>
      </c>
      <c r="L5526" t="s">
        <v>32</v>
      </c>
      <c r="M5526" t="s">
        <v>32</v>
      </c>
      <c r="N5526" t="s">
        <v>32</v>
      </c>
      <c r="O5526">
        <v>33</v>
      </c>
      <c r="P5526">
        <v>38</v>
      </c>
      <c r="Q5526">
        <v>129</v>
      </c>
      <c r="R5526">
        <v>153</v>
      </c>
      <c r="S5526" t="s">
        <v>37</v>
      </c>
      <c r="T5526" t="s">
        <v>32</v>
      </c>
      <c r="U5526">
        <v>50</v>
      </c>
      <c r="V5526">
        <v>50</v>
      </c>
      <c r="W5526">
        <v>454</v>
      </c>
      <c r="X5526">
        <v>0</v>
      </c>
      <c r="Z5526" t="s">
        <v>32</v>
      </c>
      <c r="AA5526" t="s">
        <v>32</v>
      </c>
      <c r="AB5526" t="s">
        <v>7688</v>
      </c>
      <c r="AC5526" t="s">
        <v>7682</v>
      </c>
    </row>
    <row r="5527" spans="1:29" x14ac:dyDescent="0.3">
      <c r="A5527" t="s">
        <v>5918</v>
      </c>
      <c r="B5527">
        <v>5</v>
      </c>
      <c r="C5527" t="s">
        <v>29</v>
      </c>
      <c r="D5527" t="s">
        <v>35</v>
      </c>
      <c r="E5527">
        <v>25</v>
      </c>
      <c r="F5527" t="s">
        <v>32</v>
      </c>
      <c r="G5527">
        <v>57</v>
      </c>
      <c r="H5527">
        <v>80</v>
      </c>
      <c r="I5527">
        <v>680</v>
      </c>
      <c r="J5527">
        <v>87</v>
      </c>
      <c r="K5527">
        <v>724</v>
      </c>
      <c r="L5527" t="s">
        <v>32</v>
      </c>
      <c r="M5527" t="s">
        <v>32</v>
      </c>
      <c r="N5527" t="s">
        <v>32</v>
      </c>
      <c r="O5527">
        <v>63</v>
      </c>
      <c r="P5527">
        <v>54</v>
      </c>
      <c r="Q5527">
        <v>255</v>
      </c>
      <c r="R5527">
        <v>161.9</v>
      </c>
      <c r="S5527" t="s">
        <v>37</v>
      </c>
      <c r="T5527" t="s">
        <v>32</v>
      </c>
      <c r="U5527">
        <v>69</v>
      </c>
      <c r="V5527">
        <v>69</v>
      </c>
      <c r="W5527">
        <v>589</v>
      </c>
      <c r="X5527">
        <v>0</v>
      </c>
      <c r="Z5527" t="s">
        <v>32</v>
      </c>
      <c r="AA5527" t="s">
        <v>32</v>
      </c>
      <c r="AB5527" t="s">
        <v>7685</v>
      </c>
      <c r="AC5527" t="s">
        <v>7682</v>
      </c>
    </row>
    <row r="5528" spans="1:29" x14ac:dyDescent="0.3">
      <c r="A5528" t="s">
        <v>5682</v>
      </c>
      <c r="B5528">
        <v>5</v>
      </c>
      <c r="C5528" t="s">
        <v>29</v>
      </c>
      <c r="D5528" t="s">
        <v>35</v>
      </c>
      <c r="E5528">
        <v>21</v>
      </c>
      <c r="F5528" t="s">
        <v>32</v>
      </c>
      <c r="G5528">
        <v>72</v>
      </c>
      <c r="H5528">
        <v>103</v>
      </c>
      <c r="I5528">
        <v>910</v>
      </c>
      <c r="J5528">
        <v>109</v>
      </c>
      <c r="K5528">
        <v>956</v>
      </c>
      <c r="L5528" t="s">
        <v>32</v>
      </c>
      <c r="M5528" t="s">
        <v>32</v>
      </c>
      <c r="N5528" t="s">
        <v>32</v>
      </c>
      <c r="O5528">
        <v>87</v>
      </c>
      <c r="P5528">
        <v>91</v>
      </c>
      <c r="Q5528">
        <v>320</v>
      </c>
      <c r="R5528">
        <v>200.4</v>
      </c>
      <c r="S5528" t="s">
        <v>32</v>
      </c>
      <c r="T5528" t="s">
        <v>32</v>
      </c>
      <c r="U5528">
        <v>95</v>
      </c>
      <c r="V5528">
        <v>95</v>
      </c>
      <c r="W5528">
        <v>836</v>
      </c>
      <c r="X5528">
        <v>0</v>
      </c>
      <c r="Z5528" t="s">
        <v>32</v>
      </c>
      <c r="AA5528" t="s">
        <v>32</v>
      </c>
      <c r="AB5528" t="s">
        <v>7684</v>
      </c>
      <c r="AC5528" t="s">
        <v>7682</v>
      </c>
    </row>
    <row r="5529" spans="1:29" x14ac:dyDescent="0.3">
      <c r="A5529" t="s">
        <v>5683</v>
      </c>
      <c r="B5529">
        <v>3</v>
      </c>
      <c r="C5529" t="s">
        <v>40</v>
      </c>
      <c r="D5529" t="s">
        <v>41</v>
      </c>
      <c r="E5529">
        <v>24</v>
      </c>
      <c r="F5529" t="s">
        <v>32</v>
      </c>
      <c r="G5529">
        <v>45</v>
      </c>
      <c r="H5529">
        <v>70</v>
      </c>
      <c r="I5529">
        <v>663</v>
      </c>
      <c r="J5529">
        <v>78</v>
      </c>
      <c r="K5529">
        <v>696</v>
      </c>
      <c r="L5529" t="s">
        <v>32</v>
      </c>
      <c r="M5529" t="s">
        <v>32</v>
      </c>
      <c r="N5529" t="s">
        <v>32</v>
      </c>
      <c r="O5529">
        <v>55</v>
      </c>
      <c r="P5529">
        <v>83</v>
      </c>
      <c r="Q5529">
        <v>244</v>
      </c>
      <c r="R5529">
        <v>211.6</v>
      </c>
      <c r="S5529" t="s">
        <v>32</v>
      </c>
      <c r="T5529" t="s">
        <v>32</v>
      </c>
      <c r="U5529">
        <v>77</v>
      </c>
      <c r="V5529">
        <v>77</v>
      </c>
      <c r="W5529">
        <v>700</v>
      </c>
      <c r="X5529">
        <v>1</v>
      </c>
      <c r="Y5529">
        <v>9</v>
      </c>
      <c r="Z5529" t="s">
        <v>33</v>
      </c>
      <c r="AA5529" t="s">
        <v>32</v>
      </c>
      <c r="AB5529" t="s">
        <v>7648</v>
      </c>
      <c r="AC5529" t="s">
        <v>7675</v>
      </c>
    </row>
    <row r="5530" spans="1:29" x14ac:dyDescent="0.3">
      <c r="A5530" t="s">
        <v>5468</v>
      </c>
      <c r="C5530" t="s">
        <v>29</v>
      </c>
      <c r="D5530" t="s">
        <v>35</v>
      </c>
      <c r="E5530">
        <v>6</v>
      </c>
      <c r="F5530" t="s">
        <v>33</v>
      </c>
      <c r="G5530">
        <v>8</v>
      </c>
      <c r="H5530">
        <v>15</v>
      </c>
      <c r="I5530">
        <v>127</v>
      </c>
      <c r="J5530">
        <v>0</v>
      </c>
      <c r="K5530">
        <v>0</v>
      </c>
      <c r="L5530" t="s">
        <v>33</v>
      </c>
      <c r="M5530" t="s">
        <v>33</v>
      </c>
      <c r="N5530" t="s">
        <v>33</v>
      </c>
      <c r="O5530">
        <v>8</v>
      </c>
      <c r="P5530">
        <v>9</v>
      </c>
      <c r="Q5530">
        <v>41</v>
      </c>
      <c r="S5530" t="s">
        <v>33</v>
      </c>
      <c r="T5530" t="s">
        <v>31</v>
      </c>
      <c r="U5530">
        <v>16</v>
      </c>
      <c r="V5530">
        <v>16</v>
      </c>
      <c r="W5530">
        <v>133</v>
      </c>
      <c r="X5530">
        <v>0</v>
      </c>
      <c r="Z5530" t="s">
        <v>33</v>
      </c>
      <c r="AA5530" t="s">
        <v>32</v>
      </c>
    </row>
    <row r="5531" spans="1:29" x14ac:dyDescent="0.3">
      <c r="A5531" t="s">
        <v>5685</v>
      </c>
      <c r="C5531" t="s">
        <v>40</v>
      </c>
      <c r="D5531" t="s">
        <v>41</v>
      </c>
      <c r="E5531">
        <v>2</v>
      </c>
      <c r="F5531" t="s">
        <v>32</v>
      </c>
      <c r="G5531">
        <v>46</v>
      </c>
      <c r="H5531">
        <v>65</v>
      </c>
      <c r="I5531">
        <v>564</v>
      </c>
      <c r="J5531">
        <v>68</v>
      </c>
      <c r="K5531">
        <v>571</v>
      </c>
      <c r="L5531" t="s">
        <v>32</v>
      </c>
      <c r="M5531" t="s">
        <v>32</v>
      </c>
      <c r="N5531" t="s">
        <v>32</v>
      </c>
      <c r="O5531">
        <v>51</v>
      </c>
      <c r="P5531">
        <v>49</v>
      </c>
      <c r="Q5531">
        <v>257</v>
      </c>
      <c r="R5531">
        <v>179.7</v>
      </c>
      <c r="S5531" t="s">
        <v>33</v>
      </c>
      <c r="T5531" t="s">
        <v>33</v>
      </c>
      <c r="U5531">
        <v>9</v>
      </c>
      <c r="V5531">
        <v>9</v>
      </c>
      <c r="W5531">
        <v>73</v>
      </c>
      <c r="X5531">
        <v>0</v>
      </c>
      <c r="Z5531" t="s">
        <v>37</v>
      </c>
      <c r="AA5531" t="s">
        <v>37</v>
      </c>
      <c r="AB5531" t="s">
        <v>7690</v>
      </c>
      <c r="AC5531" t="s">
        <v>7675</v>
      </c>
    </row>
    <row r="5532" spans="1:29" x14ac:dyDescent="0.3">
      <c r="A5532" t="s">
        <v>5471</v>
      </c>
      <c r="B5532">
        <v>5</v>
      </c>
      <c r="C5532" t="s">
        <v>29</v>
      </c>
      <c r="D5532" t="s">
        <v>30</v>
      </c>
      <c r="E5532">
        <v>21</v>
      </c>
      <c r="F5532" t="s">
        <v>32</v>
      </c>
      <c r="G5532">
        <v>53</v>
      </c>
      <c r="H5532">
        <v>78</v>
      </c>
      <c r="I5532">
        <v>745</v>
      </c>
      <c r="J5532">
        <v>82</v>
      </c>
      <c r="K5532">
        <v>768</v>
      </c>
      <c r="L5532" t="s">
        <v>32</v>
      </c>
      <c r="M5532" t="s">
        <v>32</v>
      </c>
      <c r="N5532" t="s">
        <v>32</v>
      </c>
      <c r="O5532">
        <v>61</v>
      </c>
      <c r="P5532">
        <v>50</v>
      </c>
      <c r="Q5532">
        <v>303</v>
      </c>
      <c r="R5532">
        <v>132.69999999999999</v>
      </c>
      <c r="S5532" t="s">
        <v>32</v>
      </c>
      <c r="T5532" t="s">
        <v>32</v>
      </c>
      <c r="U5532">
        <v>82</v>
      </c>
      <c r="V5532">
        <v>82</v>
      </c>
      <c r="W5532">
        <v>761</v>
      </c>
      <c r="X5532">
        <v>0</v>
      </c>
      <c r="Z5532" t="s">
        <v>33</v>
      </c>
      <c r="AA5532" t="s">
        <v>32</v>
      </c>
    </row>
    <row r="5533" spans="1:29" x14ac:dyDescent="0.3">
      <c r="A5533" t="s">
        <v>5763</v>
      </c>
      <c r="B5533">
        <v>3</v>
      </c>
      <c r="C5533" t="s">
        <v>29</v>
      </c>
      <c r="D5533" t="s">
        <v>35</v>
      </c>
      <c r="E5533">
        <v>12</v>
      </c>
      <c r="F5533" t="s">
        <v>32</v>
      </c>
      <c r="G5533">
        <v>40</v>
      </c>
      <c r="H5533">
        <v>60</v>
      </c>
      <c r="I5533">
        <v>529</v>
      </c>
      <c r="J5533">
        <v>63</v>
      </c>
      <c r="K5533">
        <v>546</v>
      </c>
      <c r="L5533" t="s">
        <v>32</v>
      </c>
      <c r="M5533" t="s">
        <v>32</v>
      </c>
      <c r="N5533" t="s">
        <v>32</v>
      </c>
      <c r="O5533">
        <v>44</v>
      </c>
      <c r="P5533">
        <v>53</v>
      </c>
      <c r="Q5533">
        <v>170</v>
      </c>
      <c r="R5533">
        <v>142.6</v>
      </c>
      <c r="S5533" t="s">
        <v>32</v>
      </c>
      <c r="T5533" t="s">
        <v>32</v>
      </c>
      <c r="U5533">
        <v>63</v>
      </c>
      <c r="V5533">
        <v>63</v>
      </c>
      <c r="W5533">
        <v>550</v>
      </c>
      <c r="X5533">
        <v>0</v>
      </c>
      <c r="Z5533" t="s">
        <v>33</v>
      </c>
      <c r="AA5533" t="s">
        <v>32</v>
      </c>
      <c r="AB5533" t="s">
        <v>7719</v>
      </c>
      <c r="AC5533" t="s">
        <v>7682</v>
      </c>
    </row>
    <row r="5534" spans="1:29" x14ac:dyDescent="0.3">
      <c r="A5534" t="s">
        <v>5472</v>
      </c>
      <c r="B5534">
        <v>4</v>
      </c>
      <c r="C5534" t="s">
        <v>40</v>
      </c>
      <c r="D5534" t="s">
        <v>50</v>
      </c>
      <c r="E5534">
        <v>24</v>
      </c>
      <c r="F5534" t="s">
        <v>32</v>
      </c>
      <c r="G5534">
        <v>137</v>
      </c>
      <c r="H5534">
        <v>170</v>
      </c>
      <c r="I5534">
        <v>1522</v>
      </c>
      <c r="J5534">
        <v>184</v>
      </c>
      <c r="K5534">
        <v>1570</v>
      </c>
      <c r="L5534" t="s">
        <v>32</v>
      </c>
      <c r="M5534" t="s">
        <v>32</v>
      </c>
      <c r="N5534" t="s">
        <v>32</v>
      </c>
      <c r="O5534">
        <v>144</v>
      </c>
      <c r="P5534">
        <v>129</v>
      </c>
      <c r="Q5534">
        <v>461</v>
      </c>
      <c r="R5534">
        <v>146.4</v>
      </c>
      <c r="S5534" t="s">
        <v>31</v>
      </c>
      <c r="T5534" t="s">
        <v>32</v>
      </c>
      <c r="U5534">
        <v>166</v>
      </c>
      <c r="V5534">
        <v>166</v>
      </c>
      <c r="W5534">
        <v>1372</v>
      </c>
      <c r="X5534">
        <v>0</v>
      </c>
      <c r="Z5534" t="s">
        <v>32</v>
      </c>
      <c r="AA5534" t="s">
        <v>32</v>
      </c>
    </row>
    <row r="5535" spans="1:29" x14ac:dyDescent="0.3">
      <c r="A5535" t="s">
        <v>5783</v>
      </c>
      <c r="B5535">
        <v>3</v>
      </c>
      <c r="C5535" t="s">
        <v>29</v>
      </c>
      <c r="D5535" t="s">
        <v>35</v>
      </c>
      <c r="E5535">
        <v>12</v>
      </c>
      <c r="F5535" t="s">
        <v>32</v>
      </c>
      <c r="G5535">
        <v>26</v>
      </c>
      <c r="H5535">
        <v>40</v>
      </c>
      <c r="I5535">
        <v>336</v>
      </c>
      <c r="J5535">
        <v>42</v>
      </c>
      <c r="K5535">
        <v>348</v>
      </c>
      <c r="L5535" t="s">
        <v>32</v>
      </c>
      <c r="M5535" t="s">
        <v>32</v>
      </c>
      <c r="N5535" t="s">
        <v>32</v>
      </c>
      <c r="O5535">
        <v>32</v>
      </c>
      <c r="P5535">
        <v>60</v>
      </c>
      <c r="Q5535">
        <v>125</v>
      </c>
      <c r="R5535">
        <v>287.10000000000002</v>
      </c>
      <c r="S5535" t="s">
        <v>32</v>
      </c>
      <c r="T5535" t="s">
        <v>32</v>
      </c>
      <c r="U5535">
        <v>42</v>
      </c>
      <c r="V5535">
        <v>42</v>
      </c>
      <c r="W5535">
        <v>357</v>
      </c>
      <c r="X5535">
        <v>0</v>
      </c>
      <c r="Z5535" t="s">
        <v>33</v>
      </c>
      <c r="AA5535" t="s">
        <v>32</v>
      </c>
      <c r="AB5535" t="s">
        <v>7698</v>
      </c>
      <c r="AC5535" t="s">
        <v>7682</v>
      </c>
    </row>
    <row r="5536" spans="1:29" x14ac:dyDescent="0.3">
      <c r="A5536" t="s">
        <v>5473</v>
      </c>
      <c r="B5536">
        <v>1</v>
      </c>
      <c r="C5536" t="s">
        <v>29</v>
      </c>
      <c r="D5536" t="s">
        <v>50</v>
      </c>
      <c r="E5536">
        <v>11</v>
      </c>
      <c r="F5536" t="s">
        <v>32</v>
      </c>
      <c r="G5536">
        <v>30</v>
      </c>
      <c r="H5536">
        <v>46</v>
      </c>
      <c r="I5536">
        <v>366</v>
      </c>
      <c r="J5536">
        <v>49</v>
      </c>
      <c r="K5536">
        <v>375</v>
      </c>
      <c r="L5536" t="s">
        <v>32</v>
      </c>
      <c r="M5536" t="s">
        <v>32</v>
      </c>
      <c r="N5536" t="s">
        <v>32</v>
      </c>
      <c r="O5536">
        <v>33</v>
      </c>
      <c r="P5536">
        <v>47</v>
      </c>
      <c r="Q5536">
        <v>60</v>
      </c>
      <c r="R5536">
        <v>266.10000000000002</v>
      </c>
      <c r="S5536" t="s">
        <v>32</v>
      </c>
      <c r="T5536" t="s">
        <v>32</v>
      </c>
      <c r="U5536">
        <v>34</v>
      </c>
      <c r="V5536">
        <v>34</v>
      </c>
      <c r="W5536">
        <v>240</v>
      </c>
      <c r="X5536">
        <v>0</v>
      </c>
      <c r="Z5536" t="s">
        <v>33</v>
      </c>
      <c r="AA5536" t="s">
        <v>32</v>
      </c>
    </row>
    <row r="5537" spans="1:29" x14ac:dyDescent="0.3">
      <c r="A5537" t="s">
        <v>5784</v>
      </c>
      <c r="B5537">
        <v>3</v>
      </c>
      <c r="C5537" t="s">
        <v>29</v>
      </c>
      <c r="D5537" t="s">
        <v>35</v>
      </c>
      <c r="E5537">
        <v>26</v>
      </c>
      <c r="F5537" t="s">
        <v>32</v>
      </c>
      <c r="G5537">
        <v>79</v>
      </c>
      <c r="H5537">
        <v>117</v>
      </c>
      <c r="I5537">
        <v>1044</v>
      </c>
      <c r="J5537">
        <v>123</v>
      </c>
      <c r="K5537">
        <v>1071</v>
      </c>
      <c r="L5537" t="s">
        <v>32</v>
      </c>
      <c r="M5537" t="s">
        <v>32</v>
      </c>
      <c r="N5537" t="s">
        <v>32</v>
      </c>
      <c r="O5537">
        <v>97</v>
      </c>
      <c r="P5537">
        <v>100</v>
      </c>
      <c r="Q5537">
        <v>438</v>
      </c>
      <c r="R5537">
        <v>162.30000000000001</v>
      </c>
      <c r="S5537" t="s">
        <v>32</v>
      </c>
      <c r="T5537" t="s">
        <v>32</v>
      </c>
      <c r="U5537">
        <v>125</v>
      </c>
      <c r="V5537">
        <v>125</v>
      </c>
      <c r="W5537">
        <v>1098</v>
      </c>
      <c r="X5537">
        <v>0</v>
      </c>
      <c r="Z5537" t="s">
        <v>32</v>
      </c>
      <c r="AA5537" t="s">
        <v>32</v>
      </c>
      <c r="AB5537" t="s">
        <v>7703</v>
      </c>
      <c r="AC5537" t="s">
        <v>7682</v>
      </c>
    </row>
    <row r="5538" spans="1:29" x14ac:dyDescent="0.3">
      <c r="A5538" t="s">
        <v>5474</v>
      </c>
      <c r="B5538">
        <v>2</v>
      </c>
      <c r="C5538" t="s">
        <v>29</v>
      </c>
      <c r="D5538" t="s">
        <v>30</v>
      </c>
      <c r="E5538">
        <v>12</v>
      </c>
      <c r="F5538" t="s">
        <v>32</v>
      </c>
      <c r="G5538">
        <v>27</v>
      </c>
      <c r="H5538">
        <v>33</v>
      </c>
      <c r="I5538">
        <v>234</v>
      </c>
      <c r="J5538">
        <v>34</v>
      </c>
      <c r="K5538">
        <v>253</v>
      </c>
      <c r="L5538" t="s">
        <v>32</v>
      </c>
      <c r="M5538" t="s">
        <v>32</v>
      </c>
      <c r="N5538" t="s">
        <v>32</v>
      </c>
      <c r="O5538">
        <v>33</v>
      </c>
      <c r="P5538">
        <v>34</v>
      </c>
      <c r="Q5538">
        <v>74</v>
      </c>
      <c r="R5538">
        <v>189.3</v>
      </c>
      <c r="S5538" t="s">
        <v>32</v>
      </c>
      <c r="T5538" t="s">
        <v>32</v>
      </c>
      <c r="U5538">
        <v>35</v>
      </c>
      <c r="V5538">
        <v>35</v>
      </c>
      <c r="W5538">
        <v>260</v>
      </c>
      <c r="X5538">
        <v>0</v>
      </c>
      <c r="Z5538" t="s">
        <v>33</v>
      </c>
      <c r="AA5538" t="s">
        <v>32</v>
      </c>
    </row>
    <row r="5539" spans="1:29" x14ac:dyDescent="0.3">
      <c r="A5539" t="s">
        <v>5785</v>
      </c>
      <c r="B5539">
        <v>5</v>
      </c>
      <c r="C5539" t="s">
        <v>29</v>
      </c>
      <c r="D5539" t="s">
        <v>35</v>
      </c>
      <c r="E5539">
        <v>8</v>
      </c>
      <c r="F5539" t="s">
        <v>32</v>
      </c>
      <c r="G5539">
        <v>46</v>
      </c>
      <c r="H5539">
        <v>70</v>
      </c>
      <c r="I5539">
        <v>548</v>
      </c>
      <c r="J5539">
        <v>79</v>
      </c>
      <c r="K5539">
        <v>588</v>
      </c>
      <c r="L5539" t="s">
        <v>32</v>
      </c>
      <c r="M5539" t="s">
        <v>32</v>
      </c>
      <c r="N5539" t="s">
        <v>32</v>
      </c>
      <c r="O5539">
        <v>53</v>
      </c>
      <c r="P5539">
        <v>46</v>
      </c>
      <c r="Q5539">
        <v>201</v>
      </c>
      <c r="R5539">
        <v>187.8</v>
      </c>
      <c r="S5539" t="s">
        <v>33</v>
      </c>
      <c r="T5539" t="s">
        <v>37</v>
      </c>
      <c r="U5539">
        <v>12</v>
      </c>
      <c r="V5539">
        <v>12</v>
      </c>
      <c r="W5539">
        <v>54</v>
      </c>
      <c r="X5539">
        <v>0</v>
      </c>
      <c r="Z5539" t="s">
        <v>32</v>
      </c>
      <c r="AA5539" t="s">
        <v>32</v>
      </c>
      <c r="AB5539" t="s">
        <v>7700</v>
      </c>
      <c r="AC5539" t="s">
        <v>7646</v>
      </c>
    </row>
    <row r="5540" spans="1:29" x14ac:dyDescent="0.3">
      <c r="A5540" t="s">
        <v>5475</v>
      </c>
      <c r="B5540">
        <v>4</v>
      </c>
      <c r="C5540" t="s">
        <v>29</v>
      </c>
      <c r="D5540" t="s">
        <v>30</v>
      </c>
      <c r="E5540">
        <v>13</v>
      </c>
      <c r="F5540" t="s">
        <v>32</v>
      </c>
      <c r="G5540">
        <v>26</v>
      </c>
      <c r="H5540">
        <v>36</v>
      </c>
      <c r="I5540">
        <v>300</v>
      </c>
      <c r="J5540">
        <v>37</v>
      </c>
      <c r="K5540">
        <v>323</v>
      </c>
      <c r="L5540" t="s">
        <v>32</v>
      </c>
      <c r="M5540" t="s">
        <v>32</v>
      </c>
      <c r="N5540" t="s">
        <v>32</v>
      </c>
      <c r="O5540">
        <v>30</v>
      </c>
      <c r="P5540">
        <v>47</v>
      </c>
      <c r="Q5540">
        <v>54</v>
      </c>
      <c r="R5540">
        <v>157.4</v>
      </c>
      <c r="S5540" t="s">
        <v>32</v>
      </c>
      <c r="T5540" t="s">
        <v>32</v>
      </c>
      <c r="U5540">
        <v>35</v>
      </c>
      <c r="V5540">
        <v>35</v>
      </c>
      <c r="W5540">
        <v>296</v>
      </c>
      <c r="X5540">
        <v>0</v>
      </c>
      <c r="Z5540" t="s">
        <v>33</v>
      </c>
      <c r="AA5540" t="s">
        <v>32</v>
      </c>
    </row>
    <row r="5541" spans="1:29" x14ac:dyDescent="0.3">
      <c r="A5541" t="s">
        <v>5476</v>
      </c>
      <c r="B5541">
        <v>5</v>
      </c>
      <c r="C5541" t="s">
        <v>29</v>
      </c>
      <c r="D5541" t="s">
        <v>30</v>
      </c>
      <c r="E5541">
        <v>8</v>
      </c>
      <c r="F5541" t="s">
        <v>33</v>
      </c>
      <c r="G5541">
        <v>8</v>
      </c>
      <c r="H5541">
        <v>14</v>
      </c>
      <c r="I5541">
        <v>118</v>
      </c>
      <c r="J5541">
        <v>15</v>
      </c>
      <c r="K5541">
        <v>128</v>
      </c>
      <c r="L5541" t="s">
        <v>33</v>
      </c>
      <c r="M5541" t="s">
        <v>32</v>
      </c>
      <c r="N5541" t="s">
        <v>32</v>
      </c>
      <c r="O5541">
        <v>9</v>
      </c>
      <c r="P5541">
        <v>19</v>
      </c>
      <c r="Q5541">
        <v>19</v>
      </c>
      <c r="S5541" t="s">
        <v>33</v>
      </c>
      <c r="T5541" t="s">
        <v>32</v>
      </c>
      <c r="U5541">
        <v>13</v>
      </c>
      <c r="V5541">
        <v>13</v>
      </c>
      <c r="W5541">
        <v>116</v>
      </c>
      <c r="X5541">
        <v>0</v>
      </c>
      <c r="Z5541" t="s">
        <v>33</v>
      </c>
      <c r="AA5541" t="s">
        <v>33</v>
      </c>
    </row>
    <row r="5542" spans="1:29" x14ac:dyDescent="0.3">
      <c r="A5542" t="s">
        <v>5787</v>
      </c>
      <c r="B5542">
        <v>5</v>
      </c>
      <c r="C5542" t="s">
        <v>29</v>
      </c>
      <c r="D5542" t="s">
        <v>35</v>
      </c>
      <c r="E5542">
        <v>24</v>
      </c>
      <c r="F5542" t="s">
        <v>32</v>
      </c>
      <c r="G5542">
        <v>66</v>
      </c>
      <c r="H5542">
        <v>94</v>
      </c>
      <c r="I5542">
        <v>829</v>
      </c>
      <c r="J5542">
        <v>104</v>
      </c>
      <c r="K5542">
        <v>873</v>
      </c>
      <c r="L5542" t="s">
        <v>32</v>
      </c>
      <c r="M5542" t="s">
        <v>31</v>
      </c>
      <c r="N5542" t="s">
        <v>32</v>
      </c>
      <c r="O5542">
        <v>86</v>
      </c>
      <c r="P5542">
        <v>96</v>
      </c>
      <c r="Q5542">
        <v>336</v>
      </c>
      <c r="R5542">
        <v>200.1</v>
      </c>
      <c r="S5542" t="s">
        <v>37</v>
      </c>
      <c r="T5542" t="s">
        <v>32</v>
      </c>
      <c r="U5542">
        <v>107</v>
      </c>
      <c r="V5542">
        <v>107</v>
      </c>
      <c r="W5542">
        <v>889</v>
      </c>
      <c r="X5542">
        <v>0</v>
      </c>
      <c r="Z5542" t="s">
        <v>32</v>
      </c>
      <c r="AA5542" t="s">
        <v>32</v>
      </c>
      <c r="AB5542" t="s">
        <v>7684</v>
      </c>
      <c r="AC5542" t="s">
        <v>7682</v>
      </c>
    </row>
    <row r="5543" spans="1:29" x14ac:dyDescent="0.3">
      <c r="A5543" t="s">
        <v>5477</v>
      </c>
      <c r="B5543">
        <v>3</v>
      </c>
      <c r="C5543" t="s">
        <v>29</v>
      </c>
      <c r="D5543" t="s">
        <v>30</v>
      </c>
      <c r="E5543">
        <v>16</v>
      </c>
      <c r="F5543" t="s">
        <v>32</v>
      </c>
      <c r="G5543">
        <v>35</v>
      </c>
      <c r="H5543">
        <v>51</v>
      </c>
      <c r="I5543">
        <v>403</v>
      </c>
      <c r="J5543">
        <v>52</v>
      </c>
      <c r="K5543">
        <v>395</v>
      </c>
      <c r="L5543" t="s">
        <v>32</v>
      </c>
      <c r="M5543" t="s">
        <v>31</v>
      </c>
      <c r="N5543" t="s">
        <v>32</v>
      </c>
      <c r="O5543">
        <v>42</v>
      </c>
      <c r="P5543">
        <v>72</v>
      </c>
      <c r="Q5543">
        <v>128</v>
      </c>
      <c r="R5543">
        <v>261.7</v>
      </c>
      <c r="S5543" t="s">
        <v>32</v>
      </c>
      <c r="T5543" t="s">
        <v>32</v>
      </c>
      <c r="U5543">
        <v>49</v>
      </c>
      <c r="V5543">
        <v>49</v>
      </c>
      <c r="W5543">
        <v>388</v>
      </c>
      <c r="X5543">
        <v>0</v>
      </c>
      <c r="Z5543" t="s">
        <v>33</v>
      </c>
      <c r="AA5543" t="s">
        <v>32</v>
      </c>
    </row>
    <row r="5544" spans="1:29" x14ac:dyDescent="0.3">
      <c r="A5544" t="s">
        <v>5883</v>
      </c>
      <c r="B5544">
        <v>4</v>
      </c>
      <c r="C5544" t="s">
        <v>29</v>
      </c>
      <c r="D5544" t="s">
        <v>50</v>
      </c>
      <c r="E5544">
        <v>30</v>
      </c>
      <c r="F5544" t="s">
        <v>32</v>
      </c>
      <c r="G5544">
        <v>101</v>
      </c>
      <c r="H5544">
        <v>137</v>
      </c>
      <c r="I5544">
        <v>1249</v>
      </c>
      <c r="J5544">
        <v>142</v>
      </c>
      <c r="K5544">
        <v>1285</v>
      </c>
      <c r="L5544" t="s">
        <v>32</v>
      </c>
      <c r="M5544" t="s">
        <v>32</v>
      </c>
      <c r="N5544" t="s">
        <v>32</v>
      </c>
      <c r="O5544">
        <v>112</v>
      </c>
      <c r="P5544">
        <v>83</v>
      </c>
      <c r="Q5544">
        <v>443</v>
      </c>
      <c r="R5544">
        <v>119.9</v>
      </c>
      <c r="S5544" t="s">
        <v>32</v>
      </c>
      <c r="T5544" t="s">
        <v>32</v>
      </c>
      <c r="U5544">
        <v>141</v>
      </c>
      <c r="V5544">
        <v>141</v>
      </c>
      <c r="W5544">
        <v>1274</v>
      </c>
      <c r="X5544">
        <v>0</v>
      </c>
      <c r="Z5544" t="s">
        <v>32</v>
      </c>
      <c r="AA5544" t="s">
        <v>32</v>
      </c>
      <c r="AB5544" t="s">
        <v>7648</v>
      </c>
      <c r="AC5544" t="s">
        <v>7675</v>
      </c>
    </row>
    <row r="5545" spans="1:29" x14ac:dyDescent="0.3">
      <c r="A5545" t="s">
        <v>5481</v>
      </c>
      <c r="B5545">
        <v>4</v>
      </c>
      <c r="C5545" t="s">
        <v>29</v>
      </c>
      <c r="D5545" t="s">
        <v>30</v>
      </c>
      <c r="E5545">
        <v>10</v>
      </c>
      <c r="F5545" t="s">
        <v>32</v>
      </c>
      <c r="G5545">
        <v>25</v>
      </c>
      <c r="H5545">
        <v>38</v>
      </c>
      <c r="I5545">
        <v>296</v>
      </c>
      <c r="J5545">
        <v>39</v>
      </c>
      <c r="K5545">
        <v>315</v>
      </c>
      <c r="L5545" t="s">
        <v>32</v>
      </c>
      <c r="M5545" t="s">
        <v>32</v>
      </c>
      <c r="N5545" t="s">
        <v>32</v>
      </c>
      <c r="O5545">
        <v>30</v>
      </c>
      <c r="P5545">
        <v>37</v>
      </c>
      <c r="Q5545">
        <v>127</v>
      </c>
      <c r="R5545">
        <v>240.2</v>
      </c>
      <c r="S5545" t="s">
        <v>32</v>
      </c>
      <c r="T5545" t="s">
        <v>32</v>
      </c>
      <c r="U5545">
        <v>38</v>
      </c>
      <c r="V5545">
        <v>38</v>
      </c>
      <c r="W5545">
        <v>314</v>
      </c>
      <c r="X5545">
        <v>0</v>
      </c>
      <c r="Z5545" t="s">
        <v>33</v>
      </c>
      <c r="AA5545" t="s">
        <v>32</v>
      </c>
    </row>
    <row r="5546" spans="1:29" x14ac:dyDescent="0.3">
      <c r="A5546" t="s">
        <v>5884</v>
      </c>
      <c r="B5546">
        <v>4</v>
      </c>
      <c r="C5546" t="s">
        <v>29</v>
      </c>
      <c r="D5546" t="s">
        <v>35</v>
      </c>
      <c r="E5546">
        <v>16</v>
      </c>
      <c r="F5546" t="s">
        <v>32</v>
      </c>
      <c r="G5546">
        <v>77</v>
      </c>
      <c r="H5546">
        <v>113</v>
      </c>
      <c r="I5546">
        <v>1017</v>
      </c>
      <c r="J5546">
        <v>116</v>
      </c>
      <c r="K5546">
        <v>1060</v>
      </c>
      <c r="L5546" t="s">
        <v>32</v>
      </c>
      <c r="M5546" t="s">
        <v>32</v>
      </c>
      <c r="N5546" t="s">
        <v>32</v>
      </c>
      <c r="O5546">
        <v>86</v>
      </c>
      <c r="P5546">
        <v>102</v>
      </c>
      <c r="Q5546">
        <v>336</v>
      </c>
      <c r="R5546">
        <v>199.2</v>
      </c>
      <c r="S5546" t="s">
        <v>37</v>
      </c>
      <c r="T5546" t="s">
        <v>32</v>
      </c>
      <c r="U5546">
        <v>116</v>
      </c>
      <c r="V5546">
        <v>116</v>
      </c>
      <c r="W5546">
        <v>1066</v>
      </c>
      <c r="X5546">
        <v>0</v>
      </c>
      <c r="Z5546" t="s">
        <v>32</v>
      </c>
      <c r="AA5546" t="s">
        <v>32</v>
      </c>
      <c r="AB5546" t="s">
        <v>7712</v>
      </c>
      <c r="AC5546" t="s">
        <v>7682</v>
      </c>
    </row>
    <row r="5547" spans="1:29" x14ac:dyDescent="0.3">
      <c r="A5547" t="s">
        <v>5885</v>
      </c>
      <c r="B5547">
        <v>3</v>
      </c>
      <c r="C5547" t="s">
        <v>29</v>
      </c>
      <c r="D5547" t="s">
        <v>35</v>
      </c>
      <c r="E5547">
        <v>25</v>
      </c>
      <c r="F5547" t="s">
        <v>32</v>
      </c>
      <c r="G5547">
        <v>72</v>
      </c>
      <c r="H5547">
        <v>93</v>
      </c>
      <c r="I5547">
        <v>769</v>
      </c>
      <c r="J5547">
        <v>95</v>
      </c>
      <c r="K5547">
        <v>784</v>
      </c>
      <c r="L5547" t="s">
        <v>32</v>
      </c>
      <c r="M5547" t="s">
        <v>32</v>
      </c>
      <c r="N5547" t="s">
        <v>32</v>
      </c>
      <c r="O5547">
        <v>79</v>
      </c>
      <c r="P5547">
        <v>97</v>
      </c>
      <c r="Q5547">
        <v>331</v>
      </c>
      <c r="R5547">
        <v>228.6</v>
      </c>
      <c r="S5547" t="s">
        <v>32</v>
      </c>
      <c r="T5547" t="s">
        <v>32</v>
      </c>
      <c r="U5547">
        <v>91</v>
      </c>
      <c r="V5547">
        <v>91</v>
      </c>
      <c r="W5547">
        <v>784</v>
      </c>
      <c r="X5547">
        <v>0</v>
      </c>
      <c r="Z5547" t="s">
        <v>32</v>
      </c>
      <c r="AA5547" t="s">
        <v>32</v>
      </c>
      <c r="AB5547" t="s">
        <v>7689</v>
      </c>
      <c r="AC5547" t="s">
        <v>7656</v>
      </c>
    </row>
    <row r="5548" spans="1:29" x14ac:dyDescent="0.3">
      <c r="A5548" t="s">
        <v>5484</v>
      </c>
      <c r="B5548">
        <v>5</v>
      </c>
      <c r="C5548" t="s">
        <v>29</v>
      </c>
      <c r="D5548" t="s">
        <v>30</v>
      </c>
      <c r="E5548">
        <v>28</v>
      </c>
      <c r="F5548" t="s">
        <v>32</v>
      </c>
      <c r="G5548">
        <v>48</v>
      </c>
      <c r="H5548">
        <v>60</v>
      </c>
      <c r="I5548">
        <v>522</v>
      </c>
      <c r="J5548">
        <v>62</v>
      </c>
      <c r="K5548">
        <v>544</v>
      </c>
      <c r="L5548" t="s">
        <v>32</v>
      </c>
      <c r="M5548" t="s">
        <v>32</v>
      </c>
      <c r="N5548" t="s">
        <v>32</v>
      </c>
      <c r="O5548">
        <v>57</v>
      </c>
      <c r="P5548">
        <v>34</v>
      </c>
      <c r="Q5548">
        <v>233</v>
      </c>
      <c r="R5548">
        <v>89.2</v>
      </c>
      <c r="S5548" t="s">
        <v>32</v>
      </c>
      <c r="T5548" t="s">
        <v>32</v>
      </c>
      <c r="U5548">
        <v>63</v>
      </c>
      <c r="V5548">
        <v>63</v>
      </c>
      <c r="W5548">
        <v>544</v>
      </c>
      <c r="X5548">
        <v>0</v>
      </c>
      <c r="Z5548" t="s">
        <v>32</v>
      </c>
      <c r="AA5548" t="s">
        <v>32</v>
      </c>
    </row>
    <row r="5549" spans="1:29" x14ac:dyDescent="0.3">
      <c r="A5549" t="s">
        <v>5647</v>
      </c>
      <c r="B5549">
        <v>2</v>
      </c>
      <c r="C5549" t="s">
        <v>29</v>
      </c>
      <c r="D5549" t="s">
        <v>35</v>
      </c>
      <c r="E5549">
        <v>17</v>
      </c>
      <c r="F5549" t="s">
        <v>31</v>
      </c>
      <c r="G5549">
        <v>59</v>
      </c>
      <c r="H5549">
        <v>86</v>
      </c>
      <c r="I5549">
        <v>692</v>
      </c>
      <c r="J5549">
        <v>91</v>
      </c>
      <c r="K5549">
        <v>726</v>
      </c>
      <c r="L5549" t="s">
        <v>32</v>
      </c>
      <c r="M5549" t="s">
        <v>31</v>
      </c>
      <c r="N5549" t="s">
        <v>32</v>
      </c>
      <c r="O5549">
        <v>72</v>
      </c>
      <c r="P5549">
        <v>120</v>
      </c>
      <c r="Q5549">
        <v>304</v>
      </c>
      <c r="R5549">
        <v>274.5</v>
      </c>
      <c r="S5549" t="s">
        <v>32</v>
      </c>
      <c r="T5549" t="s">
        <v>32</v>
      </c>
      <c r="U5549">
        <v>85</v>
      </c>
      <c r="V5549">
        <v>85</v>
      </c>
      <c r="W5549">
        <v>659</v>
      </c>
      <c r="X5549">
        <v>0</v>
      </c>
      <c r="Z5549" t="s">
        <v>32</v>
      </c>
      <c r="AA5549" t="s">
        <v>32</v>
      </c>
      <c r="AB5549" t="s">
        <v>7728</v>
      </c>
      <c r="AC5549" t="s">
        <v>7675</v>
      </c>
    </row>
    <row r="5550" spans="1:29" x14ac:dyDescent="0.3">
      <c r="A5550" t="s">
        <v>5485</v>
      </c>
      <c r="B5550">
        <v>3</v>
      </c>
      <c r="C5550" t="s">
        <v>29</v>
      </c>
      <c r="D5550" t="s">
        <v>30</v>
      </c>
      <c r="E5550">
        <v>52</v>
      </c>
      <c r="F5550" t="s">
        <v>32</v>
      </c>
      <c r="G5550">
        <v>119</v>
      </c>
      <c r="H5550">
        <v>181</v>
      </c>
      <c r="I5550">
        <v>1573</v>
      </c>
      <c r="J5550">
        <v>188</v>
      </c>
      <c r="K5550">
        <v>1589</v>
      </c>
      <c r="L5550" t="s">
        <v>32</v>
      </c>
      <c r="M5550" t="s">
        <v>32</v>
      </c>
      <c r="N5550" t="s">
        <v>32</v>
      </c>
      <c r="O5550">
        <v>138</v>
      </c>
      <c r="P5550">
        <v>109</v>
      </c>
      <c r="Q5550">
        <v>565</v>
      </c>
      <c r="R5550">
        <v>178.1</v>
      </c>
      <c r="S5550" t="s">
        <v>32</v>
      </c>
      <c r="T5550" t="s">
        <v>32</v>
      </c>
      <c r="U5550">
        <v>147</v>
      </c>
      <c r="V5550">
        <v>147</v>
      </c>
      <c r="W5550">
        <v>1246</v>
      </c>
      <c r="X5550">
        <v>2</v>
      </c>
      <c r="Y5550">
        <v>4</v>
      </c>
      <c r="Z5550" t="s">
        <v>32</v>
      </c>
      <c r="AA5550" t="s">
        <v>32</v>
      </c>
    </row>
    <row r="5551" spans="1:29" x14ac:dyDescent="0.3">
      <c r="A5551" t="s">
        <v>5648</v>
      </c>
      <c r="B5551">
        <v>4</v>
      </c>
      <c r="C5551" t="s">
        <v>29</v>
      </c>
      <c r="D5551" t="s">
        <v>35</v>
      </c>
      <c r="E5551">
        <v>16</v>
      </c>
      <c r="F5551" t="s">
        <v>32</v>
      </c>
      <c r="G5551">
        <v>55</v>
      </c>
      <c r="H5551">
        <v>75</v>
      </c>
      <c r="I5551">
        <v>724</v>
      </c>
      <c r="J5551">
        <v>78</v>
      </c>
      <c r="K5551">
        <v>735</v>
      </c>
      <c r="L5551" t="s">
        <v>32</v>
      </c>
      <c r="M5551" t="s">
        <v>32</v>
      </c>
      <c r="N5551" t="s">
        <v>32</v>
      </c>
      <c r="O5551">
        <v>66</v>
      </c>
      <c r="P5551">
        <v>67</v>
      </c>
      <c r="Q5551">
        <v>263</v>
      </c>
      <c r="R5551">
        <v>179.6</v>
      </c>
      <c r="S5551" t="s">
        <v>32</v>
      </c>
      <c r="T5551" t="s">
        <v>32</v>
      </c>
      <c r="U5551">
        <v>80</v>
      </c>
      <c r="V5551">
        <v>80</v>
      </c>
      <c r="W5551">
        <v>747</v>
      </c>
      <c r="X5551">
        <v>0</v>
      </c>
      <c r="Z5551" t="s">
        <v>32</v>
      </c>
      <c r="AA5551" t="s">
        <v>32</v>
      </c>
      <c r="AB5551" t="s">
        <v>7648</v>
      </c>
      <c r="AC5551" t="s">
        <v>7675</v>
      </c>
    </row>
    <row r="5552" spans="1:29" x14ac:dyDescent="0.3">
      <c r="A5552" t="s">
        <v>5649</v>
      </c>
      <c r="B5552">
        <v>4</v>
      </c>
      <c r="C5552" t="s">
        <v>29</v>
      </c>
      <c r="D5552" t="s">
        <v>35</v>
      </c>
      <c r="E5552">
        <v>16</v>
      </c>
      <c r="F5552" t="s">
        <v>32</v>
      </c>
      <c r="G5552">
        <v>39</v>
      </c>
      <c r="H5552">
        <v>63</v>
      </c>
      <c r="I5552">
        <v>539</v>
      </c>
      <c r="J5552">
        <v>66</v>
      </c>
      <c r="K5552">
        <v>564</v>
      </c>
      <c r="L5552" t="s">
        <v>32</v>
      </c>
      <c r="M5552" t="s">
        <v>32</v>
      </c>
      <c r="N5552" t="s">
        <v>31</v>
      </c>
      <c r="O5552">
        <v>47</v>
      </c>
      <c r="P5552">
        <v>34</v>
      </c>
      <c r="Q5552">
        <v>201</v>
      </c>
      <c r="R5552">
        <v>126.8</v>
      </c>
      <c r="S5552" t="s">
        <v>32</v>
      </c>
      <c r="T5552" t="s">
        <v>32</v>
      </c>
      <c r="U5552">
        <v>65</v>
      </c>
      <c r="V5552">
        <v>65</v>
      </c>
      <c r="W5552">
        <v>549</v>
      </c>
      <c r="X5552">
        <v>0</v>
      </c>
      <c r="Z5552" t="s">
        <v>32</v>
      </c>
      <c r="AA5552" t="s">
        <v>32</v>
      </c>
      <c r="AB5552" t="s">
        <v>7669</v>
      </c>
      <c r="AC5552" t="s">
        <v>7682</v>
      </c>
    </row>
    <row r="5553" spans="1:29" x14ac:dyDescent="0.3">
      <c r="A5553" t="s">
        <v>5665</v>
      </c>
      <c r="B5553">
        <v>5</v>
      </c>
      <c r="C5553" t="s">
        <v>29</v>
      </c>
      <c r="D5553" t="s">
        <v>35</v>
      </c>
      <c r="E5553">
        <v>13</v>
      </c>
      <c r="F5553" t="s">
        <v>32</v>
      </c>
      <c r="G5553">
        <v>50</v>
      </c>
      <c r="H5553">
        <v>61</v>
      </c>
      <c r="I5553">
        <v>620</v>
      </c>
      <c r="J5553">
        <v>65</v>
      </c>
      <c r="K5553">
        <v>637</v>
      </c>
      <c r="L5553" t="s">
        <v>32</v>
      </c>
      <c r="M5553" t="s">
        <v>32</v>
      </c>
      <c r="N5553" t="s">
        <v>32</v>
      </c>
      <c r="O5553">
        <v>56</v>
      </c>
      <c r="P5553">
        <v>54</v>
      </c>
      <c r="Q5553">
        <v>228</v>
      </c>
      <c r="R5553">
        <v>149.30000000000001</v>
      </c>
      <c r="S5553" t="s">
        <v>32</v>
      </c>
      <c r="T5553" t="s">
        <v>32</v>
      </c>
      <c r="U5553">
        <v>65</v>
      </c>
      <c r="V5553">
        <v>65</v>
      </c>
      <c r="W5553">
        <v>639</v>
      </c>
      <c r="X5553">
        <v>0</v>
      </c>
      <c r="Z5553" t="s">
        <v>32</v>
      </c>
      <c r="AA5553" t="s">
        <v>32</v>
      </c>
      <c r="AB5553" t="s">
        <v>7648</v>
      </c>
      <c r="AC5553" t="s">
        <v>7675</v>
      </c>
    </row>
    <row r="5554" spans="1:29" x14ac:dyDescent="0.3">
      <c r="A5554" t="s">
        <v>5666</v>
      </c>
      <c r="B5554">
        <v>3</v>
      </c>
      <c r="C5554" t="s">
        <v>29</v>
      </c>
      <c r="D5554" t="s">
        <v>54</v>
      </c>
      <c r="E5554">
        <v>20</v>
      </c>
      <c r="F5554" t="s">
        <v>32</v>
      </c>
      <c r="G5554">
        <v>55</v>
      </c>
      <c r="H5554">
        <v>76</v>
      </c>
      <c r="I5554">
        <v>683</v>
      </c>
      <c r="J5554">
        <v>82</v>
      </c>
      <c r="K5554">
        <v>704</v>
      </c>
      <c r="L5554" t="s">
        <v>32</v>
      </c>
      <c r="M5554" t="s">
        <v>32</v>
      </c>
      <c r="N5554" t="s">
        <v>31</v>
      </c>
      <c r="O5554">
        <v>61</v>
      </c>
      <c r="P5554">
        <v>83</v>
      </c>
      <c r="Q5554">
        <v>300</v>
      </c>
      <c r="R5554">
        <v>234.8</v>
      </c>
      <c r="S5554" t="s">
        <v>32</v>
      </c>
      <c r="T5554" t="s">
        <v>32</v>
      </c>
      <c r="U5554">
        <v>73</v>
      </c>
      <c r="V5554">
        <v>73</v>
      </c>
      <c r="W5554">
        <v>656</v>
      </c>
      <c r="X5554">
        <v>0</v>
      </c>
      <c r="Z5554" t="s">
        <v>32</v>
      </c>
      <c r="AA5554" t="s">
        <v>32</v>
      </c>
      <c r="AB5554" t="s">
        <v>7723</v>
      </c>
      <c r="AC5554" t="s">
        <v>7675</v>
      </c>
    </row>
    <row r="5555" spans="1:29" x14ac:dyDescent="0.3">
      <c r="A5555" t="s">
        <v>5727</v>
      </c>
      <c r="B5555">
        <v>2</v>
      </c>
      <c r="C5555" t="s">
        <v>40</v>
      </c>
      <c r="D5555" t="s">
        <v>41</v>
      </c>
      <c r="E5555">
        <v>7</v>
      </c>
      <c r="F5555" t="s">
        <v>31</v>
      </c>
      <c r="G5555">
        <v>24</v>
      </c>
      <c r="H5555">
        <v>34</v>
      </c>
      <c r="I5555">
        <v>240</v>
      </c>
      <c r="J5555">
        <v>36</v>
      </c>
      <c r="K5555">
        <v>242</v>
      </c>
      <c r="L5555" t="s">
        <v>32</v>
      </c>
      <c r="M5555" t="s">
        <v>32</v>
      </c>
      <c r="N5555" t="s">
        <v>32</v>
      </c>
      <c r="O5555">
        <v>29</v>
      </c>
      <c r="P5555">
        <v>24</v>
      </c>
      <c r="Q5555">
        <v>109</v>
      </c>
      <c r="R5555">
        <v>181.4</v>
      </c>
      <c r="S5555" t="s">
        <v>32</v>
      </c>
      <c r="T5555" t="s">
        <v>32</v>
      </c>
      <c r="U5555">
        <v>37</v>
      </c>
      <c r="V5555">
        <v>37</v>
      </c>
      <c r="W5555">
        <v>266</v>
      </c>
      <c r="X5555">
        <v>0</v>
      </c>
      <c r="Z5555" t="s">
        <v>33</v>
      </c>
      <c r="AA5555" t="s">
        <v>32</v>
      </c>
      <c r="AB5555" t="s">
        <v>7685</v>
      </c>
      <c r="AC5555" t="s">
        <v>7682</v>
      </c>
    </row>
    <row r="5556" spans="1:29" x14ac:dyDescent="0.3">
      <c r="A5556" t="s">
        <v>5728</v>
      </c>
      <c r="B5556">
        <v>3</v>
      </c>
      <c r="C5556" t="s">
        <v>29</v>
      </c>
      <c r="D5556" t="s">
        <v>35</v>
      </c>
      <c r="E5556">
        <v>16</v>
      </c>
      <c r="F5556" t="s">
        <v>32</v>
      </c>
      <c r="G5556">
        <v>34</v>
      </c>
      <c r="H5556">
        <v>44</v>
      </c>
      <c r="I5556">
        <v>406</v>
      </c>
      <c r="J5556">
        <v>49</v>
      </c>
      <c r="K5556">
        <v>435</v>
      </c>
      <c r="L5556" t="s">
        <v>32</v>
      </c>
      <c r="M5556" t="s">
        <v>32</v>
      </c>
      <c r="N5556" t="s">
        <v>32</v>
      </c>
      <c r="O5556">
        <v>36</v>
      </c>
      <c r="P5556">
        <v>50</v>
      </c>
      <c r="Q5556">
        <v>131</v>
      </c>
      <c r="R5556">
        <v>227.4</v>
      </c>
      <c r="S5556" t="s">
        <v>32</v>
      </c>
      <c r="T5556" t="s">
        <v>32</v>
      </c>
      <c r="U5556">
        <v>49</v>
      </c>
      <c r="V5556">
        <v>49</v>
      </c>
      <c r="W5556">
        <v>440</v>
      </c>
      <c r="X5556">
        <v>0</v>
      </c>
      <c r="Z5556" t="s">
        <v>33</v>
      </c>
      <c r="AA5556" t="s">
        <v>32</v>
      </c>
      <c r="AB5556" t="s">
        <v>7694</v>
      </c>
      <c r="AC5556" t="s">
        <v>7682</v>
      </c>
    </row>
    <row r="5557" spans="1:29" x14ac:dyDescent="0.3">
      <c r="A5557" t="s">
        <v>5729</v>
      </c>
      <c r="B5557">
        <v>5</v>
      </c>
      <c r="C5557" t="s">
        <v>29</v>
      </c>
      <c r="D5557" t="s">
        <v>54</v>
      </c>
      <c r="E5557">
        <v>16</v>
      </c>
      <c r="F5557" t="s">
        <v>32</v>
      </c>
      <c r="G5557">
        <v>36</v>
      </c>
      <c r="H5557">
        <v>45</v>
      </c>
      <c r="I5557">
        <v>418</v>
      </c>
      <c r="J5557">
        <v>45</v>
      </c>
      <c r="K5557">
        <v>426</v>
      </c>
      <c r="L5557" t="s">
        <v>32</v>
      </c>
      <c r="M5557" t="s">
        <v>32</v>
      </c>
      <c r="N5557" t="s">
        <v>32</v>
      </c>
      <c r="O5557">
        <v>36</v>
      </c>
      <c r="P5557">
        <v>31</v>
      </c>
      <c r="Q5557">
        <v>179</v>
      </c>
      <c r="R5557">
        <v>155.1</v>
      </c>
      <c r="S5557" t="s">
        <v>32</v>
      </c>
      <c r="T5557" t="s">
        <v>32</v>
      </c>
      <c r="U5557">
        <v>34</v>
      </c>
      <c r="V5557">
        <v>34</v>
      </c>
      <c r="W5557">
        <v>296</v>
      </c>
      <c r="X5557">
        <v>0</v>
      </c>
      <c r="Z5557" t="s">
        <v>33</v>
      </c>
      <c r="AA5557" t="s">
        <v>32</v>
      </c>
      <c r="AB5557" t="s">
        <v>7647</v>
      </c>
      <c r="AC5557" t="s">
        <v>7682</v>
      </c>
    </row>
    <row r="5558" spans="1:29" x14ac:dyDescent="0.3">
      <c r="A5558" t="s">
        <v>5744</v>
      </c>
      <c r="B5558">
        <v>4</v>
      </c>
      <c r="C5558" t="s">
        <v>29</v>
      </c>
      <c r="D5558" t="s">
        <v>35</v>
      </c>
      <c r="E5558">
        <v>16</v>
      </c>
      <c r="F5558" t="s">
        <v>32</v>
      </c>
      <c r="G5558">
        <v>35</v>
      </c>
      <c r="H5558">
        <v>58</v>
      </c>
      <c r="I5558">
        <v>480</v>
      </c>
      <c r="J5558">
        <v>59</v>
      </c>
      <c r="K5558">
        <v>515</v>
      </c>
      <c r="L5558" t="s">
        <v>32</v>
      </c>
      <c r="M5558" t="s">
        <v>32</v>
      </c>
      <c r="N5558" t="s">
        <v>32</v>
      </c>
      <c r="O5558">
        <v>40</v>
      </c>
      <c r="P5558">
        <v>32</v>
      </c>
      <c r="Q5558">
        <v>174</v>
      </c>
      <c r="R5558">
        <v>134.1</v>
      </c>
      <c r="S5558" t="s">
        <v>32</v>
      </c>
      <c r="T5558" t="s">
        <v>32</v>
      </c>
      <c r="U5558">
        <v>59</v>
      </c>
      <c r="V5558">
        <v>59</v>
      </c>
      <c r="W5558">
        <v>510</v>
      </c>
      <c r="X5558">
        <v>0</v>
      </c>
      <c r="Z5558" t="s">
        <v>33</v>
      </c>
      <c r="AA5558" t="s">
        <v>32</v>
      </c>
      <c r="AB5558" t="s">
        <v>7723</v>
      </c>
      <c r="AC5558" t="s">
        <v>7675</v>
      </c>
    </row>
    <row r="5559" spans="1:29" x14ac:dyDescent="0.3">
      <c r="A5559" t="s">
        <v>5493</v>
      </c>
      <c r="B5559">
        <v>5</v>
      </c>
      <c r="C5559" t="s">
        <v>29</v>
      </c>
      <c r="D5559" t="s">
        <v>30</v>
      </c>
      <c r="E5559">
        <v>13</v>
      </c>
      <c r="F5559" t="s">
        <v>33</v>
      </c>
      <c r="G5559">
        <v>12</v>
      </c>
      <c r="H5559">
        <v>23</v>
      </c>
      <c r="I5559">
        <v>192</v>
      </c>
      <c r="J5559">
        <v>24</v>
      </c>
      <c r="K5559">
        <v>202</v>
      </c>
      <c r="L5559" t="s">
        <v>32</v>
      </c>
      <c r="M5559" t="s">
        <v>32</v>
      </c>
      <c r="N5559" t="s">
        <v>32</v>
      </c>
      <c r="O5559">
        <v>15</v>
      </c>
      <c r="P5559">
        <v>11</v>
      </c>
      <c r="Q5559">
        <v>27</v>
      </c>
      <c r="R5559">
        <v>111.3</v>
      </c>
      <c r="S5559" t="s">
        <v>32</v>
      </c>
      <c r="T5559" t="s">
        <v>32</v>
      </c>
      <c r="U5559">
        <v>24</v>
      </c>
      <c r="V5559">
        <v>24</v>
      </c>
      <c r="W5559">
        <v>202</v>
      </c>
      <c r="X5559">
        <v>0</v>
      </c>
      <c r="Z5559" t="s">
        <v>33</v>
      </c>
      <c r="AA5559" t="s">
        <v>37</v>
      </c>
    </row>
    <row r="5560" spans="1:29" x14ac:dyDescent="0.3">
      <c r="A5560" t="s">
        <v>5745</v>
      </c>
      <c r="B5560">
        <v>5</v>
      </c>
      <c r="C5560" t="s">
        <v>29</v>
      </c>
      <c r="D5560" t="s">
        <v>54</v>
      </c>
      <c r="E5560">
        <v>16</v>
      </c>
      <c r="F5560" t="s">
        <v>32</v>
      </c>
      <c r="G5560">
        <v>46</v>
      </c>
      <c r="H5560">
        <v>55</v>
      </c>
      <c r="I5560">
        <v>481</v>
      </c>
      <c r="J5560">
        <v>56</v>
      </c>
      <c r="K5560">
        <v>497</v>
      </c>
      <c r="L5560" t="s">
        <v>32</v>
      </c>
      <c r="M5560" t="s">
        <v>32</v>
      </c>
      <c r="N5560" t="s">
        <v>32</v>
      </c>
      <c r="O5560">
        <v>49</v>
      </c>
      <c r="P5560">
        <v>33</v>
      </c>
      <c r="Q5560">
        <v>180</v>
      </c>
      <c r="R5560">
        <v>156.6</v>
      </c>
      <c r="S5560" t="s">
        <v>32</v>
      </c>
      <c r="T5560" t="s">
        <v>32</v>
      </c>
      <c r="U5560">
        <v>56</v>
      </c>
      <c r="V5560">
        <v>56</v>
      </c>
      <c r="W5560">
        <v>488</v>
      </c>
      <c r="X5560">
        <v>0</v>
      </c>
      <c r="Z5560" t="s">
        <v>33</v>
      </c>
      <c r="AA5560" t="s">
        <v>32</v>
      </c>
      <c r="AB5560" t="s">
        <v>7719</v>
      </c>
      <c r="AC5560" t="s">
        <v>7682</v>
      </c>
    </row>
    <row r="5561" spans="1:29" x14ac:dyDescent="0.3">
      <c r="A5561" t="s">
        <v>5494</v>
      </c>
      <c r="B5561">
        <v>4</v>
      </c>
      <c r="C5561" t="s">
        <v>29</v>
      </c>
      <c r="D5561" t="s">
        <v>30</v>
      </c>
      <c r="E5561">
        <v>18</v>
      </c>
      <c r="F5561" t="s">
        <v>32</v>
      </c>
      <c r="G5561">
        <v>56</v>
      </c>
      <c r="H5561">
        <v>90</v>
      </c>
      <c r="I5561">
        <v>784</v>
      </c>
      <c r="J5561">
        <v>94</v>
      </c>
      <c r="K5561">
        <v>800</v>
      </c>
      <c r="L5561" t="s">
        <v>32</v>
      </c>
      <c r="M5561" t="s">
        <v>32</v>
      </c>
      <c r="N5561" t="s">
        <v>32</v>
      </c>
      <c r="O5561">
        <v>68</v>
      </c>
      <c r="P5561">
        <v>90</v>
      </c>
      <c r="Q5561">
        <v>270</v>
      </c>
      <c r="R5561">
        <v>217.7</v>
      </c>
      <c r="S5561" t="s">
        <v>37</v>
      </c>
      <c r="T5561" t="s">
        <v>32</v>
      </c>
      <c r="U5561">
        <v>82</v>
      </c>
      <c r="V5561">
        <v>82</v>
      </c>
      <c r="W5561">
        <v>684</v>
      </c>
      <c r="X5561">
        <v>0</v>
      </c>
      <c r="Z5561" t="s">
        <v>32</v>
      </c>
      <c r="AA5561" t="s">
        <v>32</v>
      </c>
    </row>
    <row r="5562" spans="1:29" x14ac:dyDescent="0.3">
      <c r="A5562" t="s">
        <v>5499</v>
      </c>
      <c r="B5562">
        <v>3</v>
      </c>
      <c r="C5562" t="s">
        <v>29</v>
      </c>
      <c r="D5562" t="s">
        <v>30</v>
      </c>
      <c r="E5562">
        <v>20</v>
      </c>
      <c r="F5562" t="s">
        <v>31</v>
      </c>
      <c r="G5562">
        <v>63</v>
      </c>
      <c r="H5562">
        <v>96</v>
      </c>
      <c r="I5562">
        <v>730</v>
      </c>
      <c r="J5562">
        <v>102</v>
      </c>
      <c r="K5562">
        <v>746</v>
      </c>
      <c r="L5562" t="s">
        <v>32</v>
      </c>
      <c r="M5562" t="s">
        <v>32</v>
      </c>
      <c r="N5562" t="s">
        <v>32</v>
      </c>
      <c r="O5562">
        <v>70</v>
      </c>
      <c r="P5562">
        <v>73</v>
      </c>
      <c r="Q5562">
        <v>349</v>
      </c>
      <c r="R5562">
        <v>201.2</v>
      </c>
      <c r="S5562" t="s">
        <v>32</v>
      </c>
      <c r="T5562" t="s">
        <v>32</v>
      </c>
      <c r="U5562">
        <v>92</v>
      </c>
      <c r="V5562">
        <v>92</v>
      </c>
      <c r="W5562">
        <v>698</v>
      </c>
      <c r="X5562">
        <v>0</v>
      </c>
      <c r="Z5562" t="s">
        <v>32</v>
      </c>
      <c r="AA5562" t="s">
        <v>32</v>
      </c>
    </row>
    <row r="5563" spans="1:29" x14ac:dyDescent="0.3">
      <c r="A5563" t="s">
        <v>5847</v>
      </c>
      <c r="B5563">
        <v>4</v>
      </c>
      <c r="C5563" t="s">
        <v>29</v>
      </c>
      <c r="D5563" t="s">
        <v>35</v>
      </c>
      <c r="E5563">
        <v>12</v>
      </c>
      <c r="F5563" t="s">
        <v>32</v>
      </c>
      <c r="G5563">
        <v>44</v>
      </c>
      <c r="H5563">
        <v>58</v>
      </c>
      <c r="I5563">
        <v>520</v>
      </c>
      <c r="J5563">
        <v>66</v>
      </c>
      <c r="K5563">
        <v>562</v>
      </c>
      <c r="L5563" t="s">
        <v>32</v>
      </c>
      <c r="M5563" t="s">
        <v>32</v>
      </c>
      <c r="N5563" t="s">
        <v>32</v>
      </c>
      <c r="O5563">
        <v>54</v>
      </c>
      <c r="P5563">
        <v>95</v>
      </c>
      <c r="Q5563">
        <v>211</v>
      </c>
      <c r="R5563">
        <v>258.89999999999998</v>
      </c>
      <c r="S5563" t="s">
        <v>32</v>
      </c>
      <c r="T5563" t="s">
        <v>32</v>
      </c>
      <c r="U5563">
        <v>67</v>
      </c>
      <c r="V5563">
        <v>67</v>
      </c>
      <c r="W5563">
        <v>566</v>
      </c>
      <c r="X5563">
        <v>0</v>
      </c>
      <c r="Z5563" t="s">
        <v>33</v>
      </c>
      <c r="AA5563" t="s">
        <v>32</v>
      </c>
      <c r="AB5563" t="s">
        <v>7684</v>
      </c>
      <c r="AC5563" t="s">
        <v>7682</v>
      </c>
    </row>
    <row r="5564" spans="1:29" x14ac:dyDescent="0.3">
      <c r="A5564" t="s">
        <v>5503</v>
      </c>
      <c r="B5564">
        <v>4</v>
      </c>
      <c r="C5564" t="s">
        <v>29</v>
      </c>
      <c r="D5564" t="s">
        <v>30</v>
      </c>
      <c r="E5564">
        <v>17</v>
      </c>
      <c r="F5564" t="s">
        <v>33</v>
      </c>
      <c r="G5564">
        <v>8</v>
      </c>
      <c r="H5564">
        <v>13</v>
      </c>
      <c r="I5564">
        <v>54</v>
      </c>
      <c r="J5564">
        <v>16</v>
      </c>
      <c r="K5564">
        <v>62</v>
      </c>
      <c r="L5564" t="s">
        <v>33</v>
      </c>
      <c r="M5564" t="s">
        <v>32</v>
      </c>
      <c r="N5564" t="s">
        <v>33</v>
      </c>
      <c r="O5564">
        <v>9</v>
      </c>
      <c r="P5564">
        <v>14</v>
      </c>
      <c r="Q5564">
        <v>9</v>
      </c>
      <c r="S5564" t="s">
        <v>33</v>
      </c>
      <c r="T5564" t="s">
        <v>32</v>
      </c>
      <c r="U5564">
        <v>15</v>
      </c>
      <c r="V5564">
        <v>15</v>
      </c>
      <c r="W5564">
        <v>62</v>
      </c>
      <c r="X5564">
        <v>0</v>
      </c>
      <c r="Z5564" t="s">
        <v>33</v>
      </c>
      <c r="AA5564" t="s">
        <v>32</v>
      </c>
    </row>
    <row r="5565" spans="1:29" x14ac:dyDescent="0.3">
      <c r="A5565" t="s">
        <v>4639</v>
      </c>
      <c r="B5565">
        <v>5</v>
      </c>
      <c r="C5565" t="s">
        <v>29</v>
      </c>
      <c r="D5565" t="s">
        <v>121</v>
      </c>
      <c r="E5565">
        <v>17</v>
      </c>
      <c r="F5565" t="s">
        <v>32</v>
      </c>
      <c r="G5565">
        <v>39</v>
      </c>
      <c r="H5565">
        <v>48</v>
      </c>
      <c r="I5565">
        <v>414</v>
      </c>
      <c r="J5565">
        <v>50</v>
      </c>
      <c r="K5565">
        <v>441</v>
      </c>
      <c r="L5565" t="s">
        <v>32</v>
      </c>
      <c r="M5565" t="s">
        <v>32</v>
      </c>
      <c r="N5565" t="s">
        <v>32</v>
      </c>
      <c r="O5565">
        <v>41</v>
      </c>
      <c r="P5565">
        <v>24</v>
      </c>
      <c r="Q5565">
        <v>178</v>
      </c>
      <c r="R5565">
        <v>151</v>
      </c>
      <c r="S5565" t="s">
        <v>32</v>
      </c>
      <c r="T5565" t="s">
        <v>32</v>
      </c>
      <c r="U5565">
        <v>50</v>
      </c>
      <c r="V5565">
        <v>50</v>
      </c>
      <c r="W5565">
        <v>444</v>
      </c>
      <c r="X5565">
        <v>0</v>
      </c>
      <c r="Z5565" t="s">
        <v>33</v>
      </c>
      <c r="AA5565" t="s">
        <v>32</v>
      </c>
      <c r="AB5565" t="s">
        <v>7685</v>
      </c>
      <c r="AC5565" t="s">
        <v>7682</v>
      </c>
    </row>
    <row r="5566" spans="1:29" x14ac:dyDescent="0.3">
      <c r="A5566" t="s">
        <v>5506</v>
      </c>
      <c r="B5566">
        <v>5</v>
      </c>
      <c r="C5566" t="s">
        <v>29</v>
      </c>
      <c r="D5566" t="s">
        <v>30</v>
      </c>
      <c r="E5566">
        <v>12</v>
      </c>
      <c r="F5566" t="s">
        <v>32</v>
      </c>
      <c r="G5566">
        <v>39</v>
      </c>
      <c r="H5566">
        <v>52</v>
      </c>
      <c r="I5566">
        <v>496</v>
      </c>
      <c r="J5566">
        <v>53</v>
      </c>
      <c r="K5566">
        <v>509</v>
      </c>
      <c r="L5566" t="s">
        <v>32</v>
      </c>
      <c r="M5566" t="s">
        <v>32</v>
      </c>
      <c r="N5566" t="s">
        <v>32</v>
      </c>
      <c r="O5566">
        <v>47</v>
      </c>
      <c r="P5566">
        <v>33</v>
      </c>
      <c r="Q5566">
        <v>196</v>
      </c>
      <c r="R5566">
        <v>187</v>
      </c>
      <c r="S5566" t="s">
        <v>32</v>
      </c>
      <c r="T5566" t="s">
        <v>32</v>
      </c>
      <c r="U5566">
        <v>40</v>
      </c>
      <c r="V5566">
        <v>40</v>
      </c>
      <c r="W5566">
        <v>381</v>
      </c>
      <c r="X5566">
        <v>0</v>
      </c>
      <c r="Z5566" t="s">
        <v>32</v>
      </c>
      <c r="AA5566" t="s">
        <v>32</v>
      </c>
    </row>
    <row r="5567" spans="1:29" x14ac:dyDescent="0.3">
      <c r="A5567" t="s">
        <v>5926</v>
      </c>
      <c r="B5567">
        <v>4</v>
      </c>
      <c r="C5567" t="s">
        <v>29</v>
      </c>
      <c r="D5567" t="s">
        <v>50</v>
      </c>
      <c r="E5567">
        <v>28</v>
      </c>
      <c r="F5567" t="s">
        <v>32</v>
      </c>
      <c r="G5567">
        <v>59</v>
      </c>
      <c r="H5567">
        <v>82</v>
      </c>
      <c r="I5567">
        <v>783</v>
      </c>
      <c r="J5567">
        <v>85</v>
      </c>
      <c r="K5567">
        <v>791</v>
      </c>
      <c r="L5567" t="s">
        <v>32</v>
      </c>
      <c r="M5567" t="s">
        <v>32</v>
      </c>
      <c r="N5567" t="s">
        <v>32</v>
      </c>
      <c r="O5567">
        <v>70</v>
      </c>
      <c r="P5567">
        <v>62</v>
      </c>
      <c r="Q5567">
        <v>330</v>
      </c>
      <c r="R5567">
        <v>154.30000000000001</v>
      </c>
      <c r="S5567" t="s">
        <v>32</v>
      </c>
      <c r="T5567" t="s">
        <v>32</v>
      </c>
      <c r="U5567">
        <v>88</v>
      </c>
      <c r="V5567">
        <v>88</v>
      </c>
      <c r="W5567">
        <v>805</v>
      </c>
      <c r="X5567">
        <v>1</v>
      </c>
      <c r="Y5567">
        <v>5</v>
      </c>
      <c r="Z5567" t="s">
        <v>33</v>
      </c>
      <c r="AA5567" t="s">
        <v>32</v>
      </c>
      <c r="AB5567" t="s">
        <v>7694</v>
      </c>
      <c r="AC5567" t="s">
        <v>7682</v>
      </c>
    </row>
    <row r="5568" spans="1:29" x14ac:dyDescent="0.3">
      <c r="A5568" t="s">
        <v>5507</v>
      </c>
      <c r="C5568" t="s">
        <v>29</v>
      </c>
      <c r="D5568" t="s">
        <v>30</v>
      </c>
      <c r="E5568">
        <v>4</v>
      </c>
      <c r="F5568" t="s">
        <v>33</v>
      </c>
      <c r="G5568">
        <v>18</v>
      </c>
      <c r="H5568">
        <v>23</v>
      </c>
      <c r="I5568">
        <v>179</v>
      </c>
      <c r="J5568">
        <v>22</v>
      </c>
      <c r="K5568">
        <v>169</v>
      </c>
      <c r="L5568" t="s">
        <v>31</v>
      </c>
      <c r="M5568" t="s">
        <v>32</v>
      </c>
      <c r="N5568" t="s">
        <v>32</v>
      </c>
      <c r="O5568">
        <v>21</v>
      </c>
      <c r="P5568">
        <v>26</v>
      </c>
      <c r="Q5568">
        <v>67</v>
      </c>
      <c r="R5568">
        <v>332.7</v>
      </c>
      <c r="S5568" t="s">
        <v>33</v>
      </c>
      <c r="T5568" t="s">
        <v>33</v>
      </c>
      <c r="U5568">
        <v>0</v>
      </c>
      <c r="V5568">
        <v>0</v>
      </c>
      <c r="X5568">
        <v>0</v>
      </c>
      <c r="Z5568" t="s">
        <v>33</v>
      </c>
      <c r="AA5568" t="s">
        <v>32</v>
      </c>
    </row>
    <row r="5569" spans="1:29" x14ac:dyDescent="0.3">
      <c r="A5569" t="s">
        <v>5508</v>
      </c>
      <c r="B5569">
        <v>5</v>
      </c>
      <c r="C5569" t="s">
        <v>29</v>
      </c>
      <c r="D5569" t="s">
        <v>30</v>
      </c>
      <c r="E5569">
        <v>17</v>
      </c>
      <c r="F5569" t="s">
        <v>32</v>
      </c>
      <c r="G5569">
        <v>68</v>
      </c>
      <c r="H5569">
        <v>94</v>
      </c>
      <c r="I5569">
        <v>842</v>
      </c>
      <c r="J5569">
        <v>96</v>
      </c>
      <c r="K5569">
        <v>815</v>
      </c>
      <c r="L5569" t="s">
        <v>32</v>
      </c>
      <c r="M5569" t="s">
        <v>32</v>
      </c>
      <c r="N5569" t="s">
        <v>37</v>
      </c>
      <c r="O5569">
        <v>79</v>
      </c>
      <c r="P5569">
        <v>84</v>
      </c>
      <c r="Q5569">
        <v>244</v>
      </c>
      <c r="R5569">
        <v>166.3</v>
      </c>
      <c r="S5569" t="s">
        <v>32</v>
      </c>
      <c r="T5569" t="s">
        <v>32</v>
      </c>
      <c r="U5569">
        <v>78</v>
      </c>
      <c r="V5569">
        <v>78</v>
      </c>
      <c r="W5569">
        <v>671</v>
      </c>
      <c r="X5569">
        <v>0</v>
      </c>
      <c r="Z5569" t="s">
        <v>32</v>
      </c>
      <c r="AA5569" t="s">
        <v>32</v>
      </c>
    </row>
    <row r="5570" spans="1:29" x14ac:dyDescent="0.3">
      <c r="A5570" t="s">
        <v>5512</v>
      </c>
      <c r="B5570">
        <v>1</v>
      </c>
      <c r="C5570" t="s">
        <v>40</v>
      </c>
      <c r="D5570" t="s">
        <v>50</v>
      </c>
      <c r="E5570">
        <v>3</v>
      </c>
      <c r="F5570" t="s">
        <v>33</v>
      </c>
      <c r="G5570">
        <v>22</v>
      </c>
      <c r="H5570">
        <v>41</v>
      </c>
      <c r="I5570">
        <v>272</v>
      </c>
      <c r="J5570">
        <v>42</v>
      </c>
      <c r="K5570">
        <v>283</v>
      </c>
      <c r="L5570" t="s">
        <v>32</v>
      </c>
      <c r="M5570" t="s">
        <v>32</v>
      </c>
      <c r="N5570" t="s">
        <v>32</v>
      </c>
      <c r="O5570">
        <v>29</v>
      </c>
      <c r="P5570">
        <v>36</v>
      </c>
      <c r="Q5570">
        <v>259</v>
      </c>
      <c r="R5570">
        <v>200.4</v>
      </c>
      <c r="S5570" t="s">
        <v>31</v>
      </c>
      <c r="T5570" t="s">
        <v>31</v>
      </c>
      <c r="U5570">
        <v>43</v>
      </c>
      <c r="V5570">
        <v>43</v>
      </c>
      <c r="W5570">
        <v>278</v>
      </c>
      <c r="X5570">
        <v>0</v>
      </c>
      <c r="Z5570" t="s">
        <v>32</v>
      </c>
      <c r="AA5570" t="s">
        <v>32</v>
      </c>
    </row>
    <row r="5571" spans="1:29" x14ac:dyDescent="0.3">
      <c r="A5571" t="s">
        <v>5513</v>
      </c>
      <c r="B5571">
        <v>3</v>
      </c>
      <c r="C5571" t="s">
        <v>29</v>
      </c>
      <c r="D5571" t="s">
        <v>30</v>
      </c>
      <c r="E5571">
        <v>19</v>
      </c>
      <c r="F5571" t="s">
        <v>32</v>
      </c>
      <c r="G5571">
        <v>68</v>
      </c>
      <c r="H5571">
        <v>102</v>
      </c>
      <c r="I5571">
        <v>840</v>
      </c>
      <c r="J5571">
        <v>104</v>
      </c>
      <c r="K5571">
        <v>851</v>
      </c>
      <c r="L5571" t="s">
        <v>32</v>
      </c>
      <c r="M5571" t="s">
        <v>32</v>
      </c>
      <c r="N5571" t="s">
        <v>32</v>
      </c>
      <c r="O5571">
        <v>78</v>
      </c>
      <c r="P5571">
        <v>83</v>
      </c>
      <c r="Q5571">
        <v>360</v>
      </c>
      <c r="R5571">
        <v>211.4</v>
      </c>
      <c r="S5571" t="s">
        <v>32</v>
      </c>
      <c r="T5571" t="s">
        <v>32</v>
      </c>
      <c r="U5571">
        <v>84</v>
      </c>
      <c r="V5571">
        <v>84</v>
      </c>
      <c r="W5571">
        <v>585</v>
      </c>
      <c r="X5571">
        <v>0</v>
      </c>
      <c r="Z5571" t="s">
        <v>32</v>
      </c>
      <c r="AA5571" t="s">
        <v>32</v>
      </c>
    </row>
    <row r="5572" spans="1:29" x14ac:dyDescent="0.3">
      <c r="A5572" t="s">
        <v>5514</v>
      </c>
      <c r="C5572" t="s">
        <v>29</v>
      </c>
      <c r="D5572" t="s">
        <v>30</v>
      </c>
      <c r="E5572">
        <v>4</v>
      </c>
      <c r="F5572" t="s">
        <v>33</v>
      </c>
      <c r="G5572">
        <v>7</v>
      </c>
      <c r="H5572">
        <v>20</v>
      </c>
      <c r="I5572">
        <v>126</v>
      </c>
      <c r="J5572">
        <v>24</v>
      </c>
      <c r="K5572">
        <v>139</v>
      </c>
      <c r="L5572" t="s">
        <v>32</v>
      </c>
      <c r="M5572" t="s">
        <v>32</v>
      </c>
      <c r="N5572" t="s">
        <v>32</v>
      </c>
      <c r="O5572">
        <v>14</v>
      </c>
      <c r="P5572">
        <v>11</v>
      </c>
      <c r="Q5572">
        <v>50</v>
      </c>
      <c r="R5572">
        <v>304.60000000000002</v>
      </c>
      <c r="S5572" t="s">
        <v>33</v>
      </c>
      <c r="T5572" t="s">
        <v>33</v>
      </c>
      <c r="U5572">
        <v>6</v>
      </c>
      <c r="V5572">
        <v>6</v>
      </c>
      <c r="W5572">
        <v>40</v>
      </c>
      <c r="X5572">
        <v>0</v>
      </c>
      <c r="Z5572" t="s">
        <v>33</v>
      </c>
      <c r="AA5572" t="s">
        <v>32</v>
      </c>
    </row>
    <row r="5573" spans="1:29" x14ac:dyDescent="0.3">
      <c r="A5573" t="s">
        <v>5521</v>
      </c>
      <c r="C5573" t="s">
        <v>29</v>
      </c>
      <c r="D5573" t="s">
        <v>30</v>
      </c>
      <c r="E5573">
        <v>12</v>
      </c>
      <c r="F5573" t="s">
        <v>33</v>
      </c>
      <c r="G5573">
        <v>6</v>
      </c>
      <c r="H5573">
        <v>11</v>
      </c>
      <c r="I5573">
        <v>62</v>
      </c>
      <c r="J5573">
        <v>11</v>
      </c>
      <c r="K5573">
        <v>54</v>
      </c>
      <c r="L5573" t="s">
        <v>33</v>
      </c>
      <c r="M5573" t="s">
        <v>33</v>
      </c>
      <c r="N5573" t="s">
        <v>33</v>
      </c>
      <c r="O5573">
        <v>11</v>
      </c>
      <c r="P5573">
        <v>6</v>
      </c>
      <c r="Q5573">
        <v>11</v>
      </c>
      <c r="S5573" t="s">
        <v>33</v>
      </c>
      <c r="T5573" t="s">
        <v>32</v>
      </c>
      <c r="U5573">
        <v>11</v>
      </c>
      <c r="V5573">
        <v>11</v>
      </c>
      <c r="W5573">
        <v>62</v>
      </c>
      <c r="X5573">
        <v>0</v>
      </c>
      <c r="Z5573" t="s">
        <v>33</v>
      </c>
      <c r="AA5573" t="s">
        <v>33</v>
      </c>
    </row>
    <row r="5574" spans="1:29" x14ac:dyDescent="0.3">
      <c r="A5574" t="s">
        <v>5522</v>
      </c>
      <c r="B5574">
        <v>4</v>
      </c>
      <c r="C5574" t="s">
        <v>29</v>
      </c>
      <c r="D5574" t="s">
        <v>35</v>
      </c>
      <c r="E5574">
        <v>17</v>
      </c>
      <c r="F5574" t="s">
        <v>33</v>
      </c>
      <c r="G5574">
        <v>4</v>
      </c>
      <c r="H5574">
        <v>11</v>
      </c>
      <c r="I5574">
        <v>70</v>
      </c>
      <c r="J5574">
        <v>11</v>
      </c>
      <c r="K5574">
        <v>63</v>
      </c>
      <c r="L5574" t="s">
        <v>33</v>
      </c>
      <c r="M5574" t="s">
        <v>32</v>
      </c>
      <c r="N5574" t="s">
        <v>33</v>
      </c>
      <c r="O5574">
        <v>9</v>
      </c>
      <c r="P5574">
        <v>12</v>
      </c>
      <c r="Q5574">
        <v>9</v>
      </c>
      <c r="S5574" t="s">
        <v>33</v>
      </c>
      <c r="T5574" t="s">
        <v>32</v>
      </c>
      <c r="U5574">
        <v>11</v>
      </c>
      <c r="V5574">
        <v>11</v>
      </c>
      <c r="W5574">
        <v>67</v>
      </c>
      <c r="X5574">
        <v>0</v>
      </c>
      <c r="Z5574" t="s">
        <v>33</v>
      </c>
      <c r="AA5574" t="s">
        <v>33</v>
      </c>
    </row>
    <row r="5575" spans="1:29" x14ac:dyDescent="0.3">
      <c r="A5575" t="s">
        <v>5523</v>
      </c>
      <c r="B5575">
        <v>3</v>
      </c>
      <c r="C5575" t="s">
        <v>29</v>
      </c>
      <c r="D5575" t="s">
        <v>50</v>
      </c>
      <c r="E5575">
        <v>14</v>
      </c>
      <c r="F5575" t="s">
        <v>33</v>
      </c>
      <c r="G5575">
        <v>17</v>
      </c>
      <c r="H5575">
        <v>25</v>
      </c>
      <c r="I5575">
        <v>143</v>
      </c>
      <c r="J5575">
        <v>24</v>
      </c>
      <c r="K5575">
        <v>125</v>
      </c>
      <c r="L5575" t="s">
        <v>32</v>
      </c>
      <c r="M5575" t="s">
        <v>32</v>
      </c>
      <c r="N5575" t="s">
        <v>33</v>
      </c>
      <c r="O5575">
        <v>18</v>
      </c>
      <c r="P5575">
        <v>14</v>
      </c>
      <c r="Q5575">
        <v>18</v>
      </c>
      <c r="R5575">
        <v>167.4</v>
      </c>
      <c r="S5575" t="s">
        <v>33</v>
      </c>
      <c r="T5575" t="s">
        <v>32</v>
      </c>
      <c r="U5575">
        <v>24</v>
      </c>
      <c r="V5575">
        <v>24</v>
      </c>
      <c r="W5575">
        <v>127</v>
      </c>
      <c r="X5575">
        <v>0</v>
      </c>
      <c r="Z5575" t="s">
        <v>33</v>
      </c>
      <c r="AA5575" t="s">
        <v>32</v>
      </c>
    </row>
    <row r="5576" spans="1:29" x14ac:dyDescent="0.3">
      <c r="A5576" t="s">
        <v>5524</v>
      </c>
      <c r="C5576" t="s">
        <v>29</v>
      </c>
      <c r="D5576" t="s">
        <v>30</v>
      </c>
      <c r="E5576">
        <v>9</v>
      </c>
      <c r="F5576" t="s">
        <v>33</v>
      </c>
      <c r="G5576">
        <v>1</v>
      </c>
      <c r="H5576">
        <v>3</v>
      </c>
      <c r="I5576">
        <v>18</v>
      </c>
      <c r="J5576">
        <v>5</v>
      </c>
      <c r="K5576">
        <v>19</v>
      </c>
      <c r="L5576" t="s">
        <v>33</v>
      </c>
      <c r="M5576" t="s">
        <v>33</v>
      </c>
      <c r="N5576" t="s">
        <v>33</v>
      </c>
      <c r="O5576">
        <v>2</v>
      </c>
      <c r="P5576">
        <v>3</v>
      </c>
      <c r="Q5576">
        <v>2</v>
      </c>
      <c r="S5576" t="s">
        <v>33</v>
      </c>
      <c r="T5576" t="s">
        <v>33</v>
      </c>
      <c r="U5576">
        <v>5</v>
      </c>
      <c r="V5576">
        <v>5</v>
      </c>
      <c r="W5576">
        <v>19</v>
      </c>
      <c r="X5576">
        <v>0</v>
      </c>
      <c r="Z5576" t="s">
        <v>33</v>
      </c>
      <c r="AA5576" t="s">
        <v>33</v>
      </c>
    </row>
    <row r="5577" spans="1:29" x14ac:dyDescent="0.3">
      <c r="A5577" t="s">
        <v>5527</v>
      </c>
      <c r="B5577">
        <v>3</v>
      </c>
      <c r="C5577" t="s">
        <v>40</v>
      </c>
      <c r="D5577" t="s">
        <v>5306</v>
      </c>
      <c r="E5577">
        <v>7</v>
      </c>
      <c r="F5577" t="s">
        <v>33</v>
      </c>
      <c r="G5577">
        <v>12</v>
      </c>
      <c r="H5577">
        <v>18</v>
      </c>
      <c r="I5577">
        <v>114</v>
      </c>
      <c r="J5577">
        <v>24</v>
      </c>
      <c r="K5577">
        <v>136</v>
      </c>
      <c r="L5577" t="s">
        <v>33</v>
      </c>
      <c r="M5577" t="s">
        <v>32</v>
      </c>
      <c r="N5577" t="s">
        <v>33</v>
      </c>
      <c r="O5577">
        <v>15</v>
      </c>
      <c r="P5577">
        <v>16</v>
      </c>
      <c r="Q5577">
        <v>16</v>
      </c>
      <c r="S5577" t="s">
        <v>33</v>
      </c>
      <c r="T5577" t="s">
        <v>32</v>
      </c>
      <c r="U5577">
        <v>25</v>
      </c>
      <c r="V5577">
        <v>25</v>
      </c>
      <c r="W5577">
        <v>139</v>
      </c>
      <c r="X5577">
        <v>0</v>
      </c>
      <c r="Z5577" t="s">
        <v>33</v>
      </c>
      <c r="AA5577" t="s">
        <v>32</v>
      </c>
      <c r="AB5577" t="s">
        <v>7635</v>
      </c>
      <c r="AC5577" t="s">
        <v>7682</v>
      </c>
    </row>
    <row r="5578" spans="1:29" x14ac:dyDescent="0.3">
      <c r="A5578" t="s">
        <v>5528</v>
      </c>
      <c r="C5578" t="s">
        <v>29</v>
      </c>
      <c r="D5578" t="s">
        <v>30</v>
      </c>
      <c r="E5578">
        <v>3</v>
      </c>
      <c r="F5578" t="s">
        <v>33</v>
      </c>
      <c r="G5578">
        <v>5</v>
      </c>
      <c r="H5578">
        <v>5</v>
      </c>
      <c r="I5578">
        <v>53</v>
      </c>
      <c r="J5578">
        <v>5</v>
      </c>
      <c r="K5578">
        <v>55</v>
      </c>
      <c r="L5578" t="s">
        <v>33</v>
      </c>
      <c r="M5578" t="s">
        <v>33</v>
      </c>
      <c r="N5578" t="s">
        <v>33</v>
      </c>
      <c r="O5578">
        <v>6</v>
      </c>
      <c r="P5578">
        <v>8</v>
      </c>
      <c r="Q5578">
        <v>7</v>
      </c>
      <c r="S5578" t="s">
        <v>33</v>
      </c>
      <c r="T5578" t="s">
        <v>33</v>
      </c>
      <c r="U5578">
        <v>5</v>
      </c>
      <c r="V5578">
        <v>5</v>
      </c>
      <c r="W5578">
        <v>56</v>
      </c>
      <c r="X5578">
        <v>0</v>
      </c>
      <c r="Z5578" t="s">
        <v>33</v>
      </c>
      <c r="AA5578" t="s">
        <v>33</v>
      </c>
    </row>
    <row r="5579" spans="1:29" x14ac:dyDescent="0.3">
      <c r="A5579" t="s">
        <v>5529</v>
      </c>
      <c r="B5579">
        <v>5</v>
      </c>
      <c r="C5579" t="s">
        <v>29</v>
      </c>
      <c r="D5579" t="s">
        <v>30</v>
      </c>
      <c r="E5579">
        <v>6</v>
      </c>
      <c r="F5579" t="s">
        <v>33</v>
      </c>
      <c r="G5579">
        <v>12</v>
      </c>
      <c r="H5579">
        <v>28</v>
      </c>
      <c r="I5579">
        <v>220</v>
      </c>
      <c r="J5579">
        <v>30</v>
      </c>
      <c r="K5579">
        <v>247</v>
      </c>
      <c r="L5579" t="s">
        <v>32</v>
      </c>
      <c r="M5579" t="s">
        <v>37</v>
      </c>
      <c r="N5579" t="s">
        <v>33</v>
      </c>
      <c r="O5579">
        <v>13</v>
      </c>
      <c r="P5579">
        <v>17</v>
      </c>
      <c r="Q5579">
        <v>13</v>
      </c>
      <c r="R5579">
        <v>136.19999999999999</v>
      </c>
      <c r="S5579" t="s">
        <v>32</v>
      </c>
      <c r="T5579" t="s">
        <v>32</v>
      </c>
      <c r="U5579">
        <v>24</v>
      </c>
      <c r="V5579">
        <v>24</v>
      </c>
      <c r="W5579">
        <v>216</v>
      </c>
      <c r="X5579">
        <v>0</v>
      </c>
      <c r="Z5579" t="s">
        <v>33</v>
      </c>
      <c r="AA5579" t="s">
        <v>31</v>
      </c>
    </row>
    <row r="5580" spans="1:29" x14ac:dyDescent="0.3">
      <c r="A5580" t="s">
        <v>5530</v>
      </c>
      <c r="C5580" t="s">
        <v>40</v>
      </c>
      <c r="D5580" t="s">
        <v>5306</v>
      </c>
      <c r="E5580">
        <v>10</v>
      </c>
      <c r="F5580" t="s">
        <v>33</v>
      </c>
      <c r="G5580">
        <v>9</v>
      </c>
      <c r="H5580">
        <v>22</v>
      </c>
      <c r="I5580">
        <v>108</v>
      </c>
      <c r="J5580">
        <v>24</v>
      </c>
      <c r="K5580">
        <v>136</v>
      </c>
      <c r="L5580" t="s">
        <v>33</v>
      </c>
      <c r="M5580" t="s">
        <v>33</v>
      </c>
      <c r="N5580" t="s">
        <v>33</v>
      </c>
      <c r="O5580">
        <v>12</v>
      </c>
      <c r="P5580">
        <v>6</v>
      </c>
      <c r="Q5580">
        <v>12</v>
      </c>
      <c r="S5580" t="s">
        <v>33</v>
      </c>
      <c r="T5580" t="s">
        <v>32</v>
      </c>
      <c r="U5580">
        <v>21</v>
      </c>
      <c r="V5580">
        <v>21</v>
      </c>
      <c r="W5580">
        <v>119</v>
      </c>
      <c r="X5580">
        <v>0</v>
      </c>
      <c r="Z5580" t="s">
        <v>33</v>
      </c>
      <c r="AA5580" t="s">
        <v>32</v>
      </c>
    </row>
    <row r="5581" spans="1:29" x14ac:dyDescent="0.3">
      <c r="A5581" t="s">
        <v>5535</v>
      </c>
      <c r="B5581">
        <v>3</v>
      </c>
      <c r="C5581" t="s">
        <v>29</v>
      </c>
      <c r="D5581" t="s">
        <v>318</v>
      </c>
      <c r="E5581">
        <v>21</v>
      </c>
      <c r="F5581" t="s">
        <v>32</v>
      </c>
      <c r="G5581">
        <v>74</v>
      </c>
      <c r="H5581">
        <v>105</v>
      </c>
      <c r="I5581">
        <v>868</v>
      </c>
      <c r="J5581">
        <v>109</v>
      </c>
      <c r="K5581">
        <v>822</v>
      </c>
      <c r="L5581" t="s">
        <v>32</v>
      </c>
      <c r="M5581" t="s">
        <v>32</v>
      </c>
      <c r="N5581" t="s">
        <v>32</v>
      </c>
      <c r="O5581">
        <v>84</v>
      </c>
      <c r="P5581">
        <v>93</v>
      </c>
      <c r="Q5581">
        <v>363</v>
      </c>
      <c r="R5581">
        <v>212.8</v>
      </c>
      <c r="S5581" t="s">
        <v>37</v>
      </c>
      <c r="T5581" t="s">
        <v>31</v>
      </c>
      <c r="U5581">
        <v>106</v>
      </c>
      <c r="V5581">
        <v>106</v>
      </c>
      <c r="W5581">
        <v>899</v>
      </c>
      <c r="X5581">
        <v>0</v>
      </c>
      <c r="Z5581" t="s">
        <v>32</v>
      </c>
      <c r="AA5581" t="s">
        <v>32</v>
      </c>
    </row>
    <row r="5582" spans="1:29" x14ac:dyDescent="0.3">
      <c r="A5582" t="s">
        <v>5755</v>
      </c>
      <c r="B5582">
        <v>5</v>
      </c>
      <c r="C5582" t="s">
        <v>29</v>
      </c>
      <c r="D5582" t="s">
        <v>624</v>
      </c>
      <c r="E5582">
        <v>71</v>
      </c>
      <c r="F5582" t="s">
        <v>32</v>
      </c>
      <c r="G5582">
        <v>173</v>
      </c>
      <c r="H5582">
        <v>238</v>
      </c>
      <c r="I5582">
        <v>2240</v>
      </c>
      <c r="J5582">
        <v>242</v>
      </c>
      <c r="K5582">
        <v>2316</v>
      </c>
      <c r="L5582" t="s">
        <v>37</v>
      </c>
      <c r="M5582" t="s">
        <v>32</v>
      </c>
      <c r="N5582" t="s">
        <v>37</v>
      </c>
      <c r="O5582">
        <v>189</v>
      </c>
      <c r="P5582">
        <v>133</v>
      </c>
      <c r="Q5582">
        <v>690</v>
      </c>
      <c r="R5582">
        <v>118.2</v>
      </c>
      <c r="S5582" t="s">
        <v>32</v>
      </c>
      <c r="T5582" t="s">
        <v>32</v>
      </c>
      <c r="U5582">
        <v>185</v>
      </c>
      <c r="V5582">
        <v>185</v>
      </c>
      <c r="W5582">
        <v>1770</v>
      </c>
      <c r="X5582">
        <v>0</v>
      </c>
      <c r="Z5582" t="s">
        <v>37</v>
      </c>
      <c r="AA5582" t="s">
        <v>32</v>
      </c>
      <c r="AB5582" t="s">
        <v>7661</v>
      </c>
      <c r="AC5582" t="s">
        <v>7682</v>
      </c>
    </row>
    <row r="5583" spans="1:29" x14ac:dyDescent="0.3">
      <c r="A5583" t="s">
        <v>5756</v>
      </c>
      <c r="B5583">
        <v>3</v>
      </c>
      <c r="C5583" t="s">
        <v>29</v>
      </c>
      <c r="D5583" t="s">
        <v>35</v>
      </c>
      <c r="E5583">
        <v>0</v>
      </c>
      <c r="F5583" t="s">
        <v>32</v>
      </c>
      <c r="G5583">
        <v>58</v>
      </c>
      <c r="H5583">
        <v>94</v>
      </c>
      <c r="I5583">
        <v>810</v>
      </c>
      <c r="J5583">
        <v>102</v>
      </c>
      <c r="K5583">
        <v>866</v>
      </c>
      <c r="L5583" t="s">
        <v>32</v>
      </c>
      <c r="M5583" t="s">
        <v>32</v>
      </c>
      <c r="N5583" t="s">
        <v>32</v>
      </c>
      <c r="O5583">
        <v>68</v>
      </c>
      <c r="P5583">
        <v>51</v>
      </c>
      <c r="Q5583">
        <v>255</v>
      </c>
      <c r="R5583">
        <v>189.5</v>
      </c>
      <c r="S5583" t="s">
        <v>33</v>
      </c>
      <c r="T5583" t="s">
        <v>32</v>
      </c>
      <c r="U5583">
        <v>26</v>
      </c>
      <c r="V5583">
        <v>26</v>
      </c>
      <c r="W5583">
        <v>165</v>
      </c>
      <c r="X5583">
        <v>0</v>
      </c>
      <c r="Z5583" t="s">
        <v>32</v>
      </c>
      <c r="AA5583" t="s">
        <v>32</v>
      </c>
      <c r="AB5583" t="s">
        <v>7657</v>
      </c>
      <c r="AC5583" t="s">
        <v>7646</v>
      </c>
    </row>
    <row r="5584" spans="1:29" x14ac:dyDescent="0.3">
      <c r="A5584" t="s">
        <v>5758</v>
      </c>
      <c r="B5584">
        <v>3</v>
      </c>
      <c r="C5584" t="s">
        <v>29</v>
      </c>
      <c r="D5584" t="s">
        <v>54</v>
      </c>
      <c r="E5584">
        <v>13</v>
      </c>
      <c r="F5584" t="s">
        <v>32</v>
      </c>
      <c r="G5584">
        <v>45</v>
      </c>
      <c r="H5584">
        <v>68</v>
      </c>
      <c r="I5584">
        <v>641</v>
      </c>
      <c r="J5584">
        <v>68</v>
      </c>
      <c r="K5584">
        <v>629</v>
      </c>
      <c r="L5584" t="s">
        <v>32</v>
      </c>
      <c r="M5584" t="s">
        <v>32</v>
      </c>
      <c r="N5584" t="s">
        <v>32</v>
      </c>
      <c r="O5584">
        <v>56</v>
      </c>
      <c r="P5584">
        <v>52</v>
      </c>
      <c r="Q5584">
        <v>175</v>
      </c>
      <c r="R5584">
        <v>206.8</v>
      </c>
      <c r="S5584" t="s">
        <v>32</v>
      </c>
      <c r="T5584" t="s">
        <v>32</v>
      </c>
      <c r="U5584">
        <v>65</v>
      </c>
      <c r="V5584">
        <v>65</v>
      </c>
      <c r="W5584">
        <v>602</v>
      </c>
      <c r="X5584">
        <v>0</v>
      </c>
      <c r="Z5584" t="s">
        <v>32</v>
      </c>
      <c r="AA5584" t="s">
        <v>32</v>
      </c>
      <c r="AB5584" t="s">
        <v>7681</v>
      </c>
      <c r="AC5584" t="s">
        <v>7682</v>
      </c>
    </row>
    <row r="5585" spans="1:29" x14ac:dyDescent="0.3">
      <c r="A5585" t="s">
        <v>5545</v>
      </c>
      <c r="B5585">
        <v>3</v>
      </c>
      <c r="C5585" t="s">
        <v>29</v>
      </c>
      <c r="D5585" t="s">
        <v>35</v>
      </c>
      <c r="E5585">
        <v>27</v>
      </c>
      <c r="F5585" t="s">
        <v>32</v>
      </c>
      <c r="G5585">
        <v>91</v>
      </c>
      <c r="H5585">
        <v>125</v>
      </c>
      <c r="I5585">
        <v>1017</v>
      </c>
      <c r="J5585">
        <v>132</v>
      </c>
      <c r="K5585">
        <v>936</v>
      </c>
      <c r="L5585" t="s">
        <v>32</v>
      </c>
      <c r="M5585" t="s">
        <v>31</v>
      </c>
      <c r="N5585" t="s">
        <v>32</v>
      </c>
      <c r="O5585">
        <v>105</v>
      </c>
      <c r="P5585">
        <v>146</v>
      </c>
      <c r="Q5585">
        <v>105</v>
      </c>
      <c r="R5585">
        <v>201.4</v>
      </c>
      <c r="S5585" t="s">
        <v>37</v>
      </c>
      <c r="T5585" t="s">
        <v>32</v>
      </c>
      <c r="U5585">
        <v>120</v>
      </c>
      <c r="V5585">
        <v>120</v>
      </c>
      <c r="W5585">
        <v>933</v>
      </c>
      <c r="X5585">
        <v>0</v>
      </c>
      <c r="Z5585" t="s">
        <v>33</v>
      </c>
      <c r="AA5585" t="s">
        <v>32</v>
      </c>
      <c r="AB5585" t="s">
        <v>7712</v>
      </c>
      <c r="AC5585" t="s">
        <v>7682</v>
      </c>
    </row>
    <row r="5586" spans="1:29" x14ac:dyDescent="0.3">
      <c r="A5586" t="s">
        <v>5778</v>
      </c>
      <c r="B5586">
        <v>3</v>
      </c>
      <c r="C5586" t="s">
        <v>29</v>
      </c>
      <c r="D5586" t="s">
        <v>35</v>
      </c>
      <c r="E5586">
        <v>15</v>
      </c>
      <c r="F5586" t="s">
        <v>32</v>
      </c>
      <c r="G5586">
        <v>42</v>
      </c>
      <c r="H5586">
        <v>64</v>
      </c>
      <c r="I5586">
        <v>601</v>
      </c>
      <c r="J5586">
        <v>66</v>
      </c>
      <c r="K5586">
        <v>603</v>
      </c>
      <c r="L5586" t="s">
        <v>32</v>
      </c>
      <c r="M5586" t="s">
        <v>32</v>
      </c>
      <c r="N5586" t="s">
        <v>32</v>
      </c>
      <c r="O5586">
        <v>51</v>
      </c>
      <c r="P5586">
        <v>54</v>
      </c>
      <c r="Q5586">
        <v>182</v>
      </c>
      <c r="R5586">
        <v>218.2</v>
      </c>
      <c r="S5586" t="s">
        <v>37</v>
      </c>
      <c r="T5586" t="s">
        <v>32</v>
      </c>
      <c r="U5586">
        <v>65</v>
      </c>
      <c r="V5586">
        <v>65</v>
      </c>
      <c r="W5586">
        <v>610</v>
      </c>
      <c r="X5586">
        <v>0</v>
      </c>
      <c r="Z5586" t="s">
        <v>33</v>
      </c>
      <c r="AA5586" t="s">
        <v>32</v>
      </c>
      <c r="AB5586" t="s">
        <v>7725</v>
      </c>
      <c r="AC5586" t="s">
        <v>7682</v>
      </c>
    </row>
    <row r="5587" spans="1:29" x14ac:dyDescent="0.3">
      <c r="A5587" t="s">
        <v>5546</v>
      </c>
      <c r="B5587">
        <v>3</v>
      </c>
      <c r="C5587" t="s">
        <v>29</v>
      </c>
      <c r="D5587" t="s">
        <v>35</v>
      </c>
      <c r="E5587">
        <v>22</v>
      </c>
      <c r="F5587" t="s">
        <v>33</v>
      </c>
      <c r="G5587">
        <v>49</v>
      </c>
      <c r="H5587">
        <v>149</v>
      </c>
      <c r="I5587">
        <v>307</v>
      </c>
      <c r="J5587">
        <v>156</v>
      </c>
      <c r="K5587">
        <v>294</v>
      </c>
      <c r="L5587" t="s">
        <v>33</v>
      </c>
      <c r="M5587" t="s">
        <v>32</v>
      </c>
      <c r="N5587" t="s">
        <v>33</v>
      </c>
      <c r="O5587">
        <v>74</v>
      </c>
      <c r="P5587">
        <v>32</v>
      </c>
      <c r="Q5587">
        <v>74</v>
      </c>
      <c r="S5587" t="s">
        <v>33</v>
      </c>
      <c r="T5587" t="s">
        <v>32</v>
      </c>
      <c r="U5587">
        <v>125</v>
      </c>
      <c r="V5587">
        <v>125</v>
      </c>
      <c r="W5587">
        <v>245</v>
      </c>
      <c r="X5587">
        <v>0</v>
      </c>
      <c r="Z5587" t="s">
        <v>33</v>
      </c>
      <c r="AA5587" t="s">
        <v>32</v>
      </c>
    </row>
    <row r="5588" spans="1:29" x14ac:dyDescent="0.3">
      <c r="A5588" t="s">
        <v>5840</v>
      </c>
      <c r="B5588">
        <v>3</v>
      </c>
      <c r="C5588" t="s">
        <v>40</v>
      </c>
      <c r="D5588" t="s">
        <v>41</v>
      </c>
      <c r="E5588">
        <v>17</v>
      </c>
      <c r="F5588" t="s">
        <v>32</v>
      </c>
      <c r="G5588">
        <v>35</v>
      </c>
      <c r="H5588">
        <v>41</v>
      </c>
      <c r="I5588">
        <v>372</v>
      </c>
      <c r="J5588">
        <v>44</v>
      </c>
      <c r="K5588">
        <v>396</v>
      </c>
      <c r="L5588" t="s">
        <v>32</v>
      </c>
      <c r="M5588" t="s">
        <v>32</v>
      </c>
      <c r="N5588" t="s">
        <v>32</v>
      </c>
      <c r="O5588">
        <v>38</v>
      </c>
      <c r="P5588">
        <v>37</v>
      </c>
      <c r="Q5588">
        <v>138</v>
      </c>
      <c r="R5588">
        <v>153.6</v>
      </c>
      <c r="S5588" t="s">
        <v>32</v>
      </c>
      <c r="T5588" t="s">
        <v>32</v>
      </c>
      <c r="U5588">
        <v>37</v>
      </c>
      <c r="V5588">
        <v>37</v>
      </c>
      <c r="W5588">
        <v>316</v>
      </c>
      <c r="X5588">
        <v>0</v>
      </c>
      <c r="Z5588" t="s">
        <v>33</v>
      </c>
      <c r="AA5588" t="s">
        <v>32</v>
      </c>
      <c r="AB5588" t="s">
        <v>7712</v>
      </c>
      <c r="AC5588" t="s">
        <v>7682</v>
      </c>
    </row>
    <row r="5589" spans="1:29" x14ac:dyDescent="0.3">
      <c r="A5589" t="s">
        <v>5547</v>
      </c>
      <c r="B5589">
        <v>4</v>
      </c>
      <c r="C5589" t="s">
        <v>29</v>
      </c>
      <c r="D5589" t="s">
        <v>30</v>
      </c>
      <c r="E5589">
        <v>15</v>
      </c>
      <c r="F5589" t="s">
        <v>32</v>
      </c>
      <c r="G5589">
        <v>37</v>
      </c>
      <c r="H5589">
        <v>46</v>
      </c>
      <c r="I5589">
        <v>435</v>
      </c>
      <c r="J5589">
        <v>48</v>
      </c>
      <c r="K5589">
        <v>466</v>
      </c>
      <c r="L5589" t="s">
        <v>32</v>
      </c>
      <c r="M5589" t="s">
        <v>32</v>
      </c>
      <c r="N5589" t="s">
        <v>32</v>
      </c>
      <c r="O5589">
        <v>40</v>
      </c>
      <c r="P5589">
        <v>53</v>
      </c>
      <c r="Q5589">
        <v>168</v>
      </c>
      <c r="R5589">
        <v>165.2</v>
      </c>
      <c r="S5589" t="s">
        <v>32</v>
      </c>
      <c r="T5589" t="s">
        <v>32</v>
      </c>
      <c r="U5589">
        <v>48</v>
      </c>
      <c r="V5589">
        <v>48</v>
      </c>
      <c r="W5589">
        <v>460</v>
      </c>
      <c r="X5589">
        <v>0</v>
      </c>
      <c r="Z5589" t="s">
        <v>33</v>
      </c>
      <c r="AA5589" t="s">
        <v>32</v>
      </c>
    </row>
    <row r="5590" spans="1:29" x14ac:dyDescent="0.3">
      <c r="A5590" t="s">
        <v>5841</v>
      </c>
      <c r="C5590" t="s">
        <v>29</v>
      </c>
      <c r="D5590" t="s">
        <v>50</v>
      </c>
      <c r="E5590">
        <v>18</v>
      </c>
      <c r="F5590" t="s">
        <v>33</v>
      </c>
      <c r="G5590">
        <v>3</v>
      </c>
      <c r="H5590">
        <v>6</v>
      </c>
      <c r="I5590">
        <v>50</v>
      </c>
      <c r="J5590">
        <v>6</v>
      </c>
      <c r="K5590">
        <v>50</v>
      </c>
      <c r="L5590" t="s">
        <v>33</v>
      </c>
      <c r="M5590" t="s">
        <v>33</v>
      </c>
      <c r="N5590" t="s">
        <v>33</v>
      </c>
      <c r="O5590">
        <v>3</v>
      </c>
      <c r="P5590">
        <v>4</v>
      </c>
      <c r="Q5590">
        <v>16</v>
      </c>
      <c r="S5590" t="s">
        <v>33</v>
      </c>
      <c r="T5590" t="s">
        <v>33</v>
      </c>
      <c r="U5590">
        <v>6</v>
      </c>
      <c r="V5590">
        <v>6</v>
      </c>
      <c r="W5590">
        <v>50</v>
      </c>
      <c r="X5590">
        <v>0</v>
      </c>
      <c r="Z5590" t="s">
        <v>33</v>
      </c>
      <c r="AA5590" t="s">
        <v>33</v>
      </c>
      <c r="AB5590" t="s">
        <v>7638</v>
      </c>
      <c r="AC5590" t="s">
        <v>7734</v>
      </c>
    </row>
    <row r="5591" spans="1:29" x14ac:dyDescent="0.3">
      <c r="A5591" t="s">
        <v>5548</v>
      </c>
      <c r="B5591">
        <v>5</v>
      </c>
      <c r="C5591" t="s">
        <v>29</v>
      </c>
      <c r="D5591" t="s">
        <v>50</v>
      </c>
      <c r="E5591">
        <v>12</v>
      </c>
      <c r="F5591" t="s">
        <v>32</v>
      </c>
      <c r="G5591">
        <v>20</v>
      </c>
      <c r="H5591">
        <v>25</v>
      </c>
      <c r="I5591">
        <v>218</v>
      </c>
      <c r="J5591">
        <v>28</v>
      </c>
      <c r="K5591">
        <v>228</v>
      </c>
      <c r="L5591" t="s">
        <v>32</v>
      </c>
      <c r="M5591" t="s">
        <v>32</v>
      </c>
      <c r="N5591" t="s">
        <v>32</v>
      </c>
      <c r="O5591">
        <v>23</v>
      </c>
      <c r="P5591">
        <v>15</v>
      </c>
      <c r="Q5591">
        <v>121</v>
      </c>
      <c r="R5591">
        <v>94.8</v>
      </c>
      <c r="S5591" t="s">
        <v>32</v>
      </c>
      <c r="T5591" t="s">
        <v>32</v>
      </c>
      <c r="U5591">
        <v>27</v>
      </c>
      <c r="V5591">
        <v>27</v>
      </c>
      <c r="W5591">
        <v>221</v>
      </c>
      <c r="X5591">
        <v>0</v>
      </c>
      <c r="Z5591" t="s">
        <v>33</v>
      </c>
      <c r="AA5591" t="s">
        <v>32</v>
      </c>
      <c r="AB5591" t="s">
        <v>7677</v>
      </c>
      <c r="AC5591" t="s">
        <v>7682</v>
      </c>
    </row>
    <row r="5592" spans="1:29" x14ac:dyDescent="0.3">
      <c r="A5592" t="s">
        <v>5549</v>
      </c>
      <c r="B5592">
        <v>5</v>
      </c>
      <c r="C5592" t="s">
        <v>29</v>
      </c>
      <c r="D5592" t="s">
        <v>30</v>
      </c>
      <c r="E5592">
        <v>12</v>
      </c>
      <c r="F5592" t="s">
        <v>32</v>
      </c>
      <c r="G5592">
        <v>26</v>
      </c>
      <c r="H5592">
        <v>36</v>
      </c>
      <c r="I5592">
        <v>308</v>
      </c>
      <c r="J5592">
        <v>39</v>
      </c>
      <c r="K5592">
        <v>326</v>
      </c>
      <c r="L5592" t="s">
        <v>32</v>
      </c>
      <c r="M5592" t="s">
        <v>32</v>
      </c>
      <c r="N5592" t="s">
        <v>32</v>
      </c>
      <c r="O5592">
        <v>33</v>
      </c>
      <c r="P5592">
        <v>23</v>
      </c>
      <c r="Q5592">
        <v>161</v>
      </c>
      <c r="R5592">
        <v>163.4</v>
      </c>
      <c r="S5592" t="s">
        <v>32</v>
      </c>
      <c r="T5592" t="s">
        <v>32</v>
      </c>
      <c r="U5592">
        <v>41</v>
      </c>
      <c r="V5592">
        <v>41</v>
      </c>
      <c r="W5592">
        <v>329</v>
      </c>
      <c r="X5592">
        <v>0</v>
      </c>
      <c r="Z5592" t="s">
        <v>33</v>
      </c>
      <c r="AA5592" t="s">
        <v>32</v>
      </c>
    </row>
    <row r="5593" spans="1:29" x14ac:dyDescent="0.3">
      <c r="A5593" t="s">
        <v>5686</v>
      </c>
      <c r="C5593" t="s">
        <v>29</v>
      </c>
      <c r="D5593" t="s">
        <v>35</v>
      </c>
      <c r="E5593">
        <v>20</v>
      </c>
      <c r="F5593" t="s">
        <v>33</v>
      </c>
      <c r="G5593">
        <v>0</v>
      </c>
      <c r="H5593">
        <v>3</v>
      </c>
      <c r="I5593">
        <v>4</v>
      </c>
      <c r="J5593">
        <v>3</v>
      </c>
      <c r="K5593">
        <v>4</v>
      </c>
      <c r="L5593" t="s">
        <v>33</v>
      </c>
      <c r="M5593" t="s">
        <v>33</v>
      </c>
      <c r="N5593" t="s">
        <v>33</v>
      </c>
      <c r="O5593">
        <v>0</v>
      </c>
      <c r="P5593">
        <v>0</v>
      </c>
      <c r="Q5593">
        <v>0</v>
      </c>
      <c r="S5593" t="s">
        <v>33</v>
      </c>
      <c r="T5593" t="s">
        <v>33</v>
      </c>
      <c r="U5593">
        <v>3</v>
      </c>
      <c r="V5593">
        <v>3</v>
      </c>
      <c r="W5593">
        <v>4</v>
      </c>
      <c r="X5593">
        <v>0</v>
      </c>
      <c r="Z5593" t="s">
        <v>33</v>
      </c>
      <c r="AA5593" t="s">
        <v>33</v>
      </c>
      <c r="AB5593" t="s">
        <v>7708</v>
      </c>
      <c r="AC5593" t="s">
        <v>7682</v>
      </c>
    </row>
    <row r="5594" spans="1:29" x14ac:dyDescent="0.3">
      <c r="A5594" t="s">
        <v>5860</v>
      </c>
      <c r="B5594">
        <v>3</v>
      </c>
      <c r="C5594" t="s">
        <v>29</v>
      </c>
      <c r="D5594" t="s">
        <v>35</v>
      </c>
      <c r="E5594">
        <v>19</v>
      </c>
      <c r="F5594" t="s">
        <v>32</v>
      </c>
      <c r="G5594">
        <v>41</v>
      </c>
      <c r="H5594">
        <v>69</v>
      </c>
      <c r="I5594">
        <v>596</v>
      </c>
      <c r="J5594">
        <v>73</v>
      </c>
      <c r="K5594">
        <v>620</v>
      </c>
      <c r="L5594" t="s">
        <v>32</v>
      </c>
      <c r="M5594" t="s">
        <v>32</v>
      </c>
      <c r="N5594" t="s">
        <v>32</v>
      </c>
      <c r="O5594">
        <v>47</v>
      </c>
      <c r="P5594">
        <v>71</v>
      </c>
      <c r="Q5594">
        <v>145</v>
      </c>
      <c r="R5594">
        <v>258.10000000000002</v>
      </c>
      <c r="S5594" t="s">
        <v>37</v>
      </c>
      <c r="T5594" t="s">
        <v>32</v>
      </c>
      <c r="U5594">
        <v>72</v>
      </c>
      <c r="V5594">
        <v>72</v>
      </c>
      <c r="W5594">
        <v>633</v>
      </c>
      <c r="X5594">
        <v>0</v>
      </c>
      <c r="Z5594" t="s">
        <v>31</v>
      </c>
      <c r="AA5594" t="s">
        <v>32</v>
      </c>
      <c r="AB5594" t="s">
        <v>7728</v>
      </c>
      <c r="AC5594" t="s">
        <v>7675</v>
      </c>
    </row>
    <row r="5595" spans="1:29" x14ac:dyDescent="0.3">
      <c r="A5595" t="s">
        <v>5619</v>
      </c>
      <c r="B5595">
        <v>3</v>
      </c>
      <c r="C5595" t="s">
        <v>29</v>
      </c>
      <c r="D5595" t="s">
        <v>452</v>
      </c>
      <c r="E5595">
        <v>0</v>
      </c>
      <c r="F5595" t="s">
        <v>32</v>
      </c>
      <c r="G5595">
        <v>66</v>
      </c>
      <c r="H5595">
        <v>103</v>
      </c>
      <c r="I5595">
        <v>876</v>
      </c>
      <c r="J5595">
        <v>103</v>
      </c>
      <c r="K5595">
        <v>896</v>
      </c>
      <c r="L5595" t="s">
        <v>32</v>
      </c>
      <c r="M5595" t="s">
        <v>32</v>
      </c>
      <c r="N5595" t="s">
        <v>32</v>
      </c>
      <c r="O5595">
        <v>80</v>
      </c>
      <c r="P5595">
        <v>70</v>
      </c>
      <c r="Q5595">
        <v>302</v>
      </c>
      <c r="R5595">
        <v>188.6</v>
      </c>
      <c r="S5595" t="s">
        <v>33</v>
      </c>
      <c r="T5595" t="s">
        <v>32</v>
      </c>
      <c r="U5595">
        <v>36</v>
      </c>
      <c r="V5595">
        <v>36</v>
      </c>
      <c r="W5595">
        <v>288</v>
      </c>
      <c r="X5595">
        <v>0</v>
      </c>
      <c r="Z5595" t="s">
        <v>37</v>
      </c>
      <c r="AA5595" t="s">
        <v>37</v>
      </c>
      <c r="AB5595" t="s">
        <v>7727</v>
      </c>
      <c r="AC5595" t="s">
        <v>7656</v>
      </c>
    </row>
    <row r="5596" spans="1:29" x14ac:dyDescent="0.3">
      <c r="A5596" t="s">
        <v>5621</v>
      </c>
      <c r="B5596">
        <v>3</v>
      </c>
      <c r="C5596" t="s">
        <v>29</v>
      </c>
      <c r="D5596" t="s">
        <v>35</v>
      </c>
      <c r="E5596">
        <v>0</v>
      </c>
      <c r="F5596" t="s">
        <v>33</v>
      </c>
      <c r="G5596">
        <v>19</v>
      </c>
      <c r="H5596">
        <v>28</v>
      </c>
      <c r="I5596">
        <v>219</v>
      </c>
      <c r="J5596">
        <v>29</v>
      </c>
      <c r="K5596">
        <v>225</v>
      </c>
      <c r="L5596" t="s">
        <v>32</v>
      </c>
      <c r="M5596" t="s">
        <v>32</v>
      </c>
      <c r="N5596" t="s">
        <v>32</v>
      </c>
      <c r="O5596">
        <v>23</v>
      </c>
      <c r="P5596">
        <v>25</v>
      </c>
      <c r="Q5596">
        <v>85</v>
      </c>
      <c r="R5596">
        <v>263.3</v>
      </c>
      <c r="S5596" t="s">
        <v>33</v>
      </c>
      <c r="T5596" t="s">
        <v>32</v>
      </c>
      <c r="U5596">
        <v>19</v>
      </c>
      <c r="V5596">
        <v>19</v>
      </c>
      <c r="W5596">
        <v>155</v>
      </c>
      <c r="X5596">
        <v>0</v>
      </c>
      <c r="Z5596" t="s">
        <v>33</v>
      </c>
      <c r="AA5596" t="s">
        <v>32</v>
      </c>
      <c r="AB5596" t="s">
        <v>7722</v>
      </c>
      <c r="AC5596" t="s">
        <v>7656</v>
      </c>
    </row>
    <row r="5597" spans="1:29" x14ac:dyDescent="0.3">
      <c r="A5597" t="s">
        <v>5622</v>
      </c>
      <c r="B5597">
        <v>2</v>
      </c>
      <c r="C5597" t="s">
        <v>29</v>
      </c>
      <c r="D5597" t="s">
        <v>35</v>
      </c>
      <c r="E5597">
        <v>29</v>
      </c>
      <c r="F5597" t="s">
        <v>32</v>
      </c>
      <c r="G5597">
        <v>82</v>
      </c>
      <c r="H5597">
        <v>113</v>
      </c>
      <c r="I5597">
        <v>1076</v>
      </c>
      <c r="J5597">
        <v>123</v>
      </c>
      <c r="K5597">
        <v>1103</v>
      </c>
      <c r="L5597" t="s">
        <v>32</v>
      </c>
      <c r="M5597" t="s">
        <v>32</v>
      </c>
      <c r="N5597" t="s">
        <v>32</v>
      </c>
      <c r="O5597">
        <v>92</v>
      </c>
      <c r="P5597">
        <v>126</v>
      </c>
      <c r="Q5597">
        <v>300</v>
      </c>
      <c r="R5597">
        <v>246.1</v>
      </c>
      <c r="S5597" t="s">
        <v>32</v>
      </c>
      <c r="T5597" t="s">
        <v>32</v>
      </c>
      <c r="U5597">
        <v>98</v>
      </c>
      <c r="V5597">
        <v>98</v>
      </c>
      <c r="W5597">
        <v>833</v>
      </c>
      <c r="X5597">
        <v>0</v>
      </c>
      <c r="Z5597" t="s">
        <v>31</v>
      </c>
      <c r="AA5597" t="s">
        <v>32</v>
      </c>
      <c r="AB5597" t="s">
        <v>7666</v>
      </c>
      <c r="AC5597" t="s">
        <v>7734</v>
      </c>
    </row>
    <row r="5598" spans="1:29" x14ac:dyDescent="0.3">
      <c r="A5598" t="s">
        <v>5623</v>
      </c>
      <c r="B5598">
        <v>1</v>
      </c>
      <c r="C5598" t="s">
        <v>29</v>
      </c>
      <c r="D5598" t="s">
        <v>50</v>
      </c>
      <c r="E5598">
        <v>10</v>
      </c>
      <c r="F5598" t="s">
        <v>31</v>
      </c>
      <c r="G5598">
        <v>29</v>
      </c>
      <c r="H5598">
        <v>53</v>
      </c>
      <c r="I5598">
        <v>413</v>
      </c>
      <c r="J5598">
        <v>56</v>
      </c>
      <c r="K5598">
        <v>415</v>
      </c>
      <c r="L5598" t="s">
        <v>32</v>
      </c>
      <c r="M5598" t="s">
        <v>32</v>
      </c>
      <c r="N5598" t="s">
        <v>31</v>
      </c>
      <c r="O5598">
        <v>34</v>
      </c>
      <c r="P5598">
        <v>43</v>
      </c>
      <c r="Q5598">
        <v>100</v>
      </c>
      <c r="R5598">
        <v>233.9</v>
      </c>
      <c r="S5598" t="s">
        <v>32</v>
      </c>
      <c r="T5598" t="s">
        <v>31</v>
      </c>
      <c r="U5598">
        <v>51</v>
      </c>
      <c r="V5598">
        <v>51</v>
      </c>
      <c r="W5598">
        <v>389</v>
      </c>
      <c r="X5598">
        <v>0</v>
      </c>
      <c r="Z5598" t="s">
        <v>33</v>
      </c>
      <c r="AA5598" t="s">
        <v>32</v>
      </c>
      <c r="AB5598" t="s">
        <v>7701</v>
      </c>
      <c r="AC5598" t="s">
        <v>7734</v>
      </c>
    </row>
    <row r="5599" spans="1:29" x14ac:dyDescent="0.3">
      <c r="A5599" t="s">
        <v>5558</v>
      </c>
      <c r="B5599">
        <v>4</v>
      </c>
      <c r="C5599" t="s">
        <v>29</v>
      </c>
      <c r="D5599" t="s">
        <v>30</v>
      </c>
      <c r="E5599">
        <v>0</v>
      </c>
      <c r="F5599" t="s">
        <v>31</v>
      </c>
      <c r="G5599">
        <v>19</v>
      </c>
      <c r="H5599">
        <v>23</v>
      </c>
      <c r="I5599">
        <v>184</v>
      </c>
      <c r="J5599">
        <v>24</v>
      </c>
      <c r="K5599">
        <v>199</v>
      </c>
      <c r="L5599" t="s">
        <v>32</v>
      </c>
      <c r="M5599" t="s">
        <v>32</v>
      </c>
      <c r="N5599" t="s">
        <v>32</v>
      </c>
      <c r="O5599">
        <v>19</v>
      </c>
      <c r="P5599">
        <v>39</v>
      </c>
      <c r="Q5599">
        <v>28</v>
      </c>
      <c r="R5599">
        <v>286</v>
      </c>
      <c r="S5599" t="s">
        <v>32</v>
      </c>
      <c r="T5599" t="s">
        <v>32</v>
      </c>
      <c r="U5599">
        <v>23</v>
      </c>
      <c r="V5599">
        <v>23</v>
      </c>
      <c r="W5599">
        <v>199</v>
      </c>
      <c r="X5599">
        <v>0</v>
      </c>
      <c r="Z5599" t="s">
        <v>33</v>
      </c>
      <c r="AA5599" t="s">
        <v>32</v>
      </c>
    </row>
    <row r="5600" spans="1:29" x14ac:dyDescent="0.3">
      <c r="A5600" t="s">
        <v>5559</v>
      </c>
      <c r="B5600">
        <v>4</v>
      </c>
      <c r="C5600" t="s">
        <v>29</v>
      </c>
      <c r="D5600" t="s">
        <v>30</v>
      </c>
      <c r="E5600">
        <v>9</v>
      </c>
      <c r="F5600" t="s">
        <v>33</v>
      </c>
      <c r="G5600">
        <v>13</v>
      </c>
      <c r="H5600">
        <v>17</v>
      </c>
      <c r="I5600">
        <v>121</v>
      </c>
      <c r="J5600">
        <v>17</v>
      </c>
      <c r="K5600">
        <v>131</v>
      </c>
      <c r="L5600" t="s">
        <v>32</v>
      </c>
      <c r="M5600" t="s">
        <v>32</v>
      </c>
      <c r="N5600" t="s">
        <v>32</v>
      </c>
      <c r="O5600">
        <v>15</v>
      </c>
      <c r="P5600">
        <v>17</v>
      </c>
      <c r="Q5600">
        <v>24</v>
      </c>
      <c r="R5600">
        <v>156</v>
      </c>
      <c r="S5600" t="s">
        <v>32</v>
      </c>
      <c r="T5600" t="s">
        <v>32</v>
      </c>
      <c r="U5600">
        <v>18</v>
      </c>
      <c r="V5600">
        <v>18</v>
      </c>
      <c r="W5600">
        <v>133</v>
      </c>
      <c r="X5600">
        <v>0</v>
      </c>
      <c r="Z5600" t="s">
        <v>33</v>
      </c>
      <c r="AA5600" t="s">
        <v>33</v>
      </c>
    </row>
    <row r="5601" spans="1:29" x14ac:dyDescent="0.3">
      <c r="A5601" t="s">
        <v>5719</v>
      </c>
      <c r="B5601">
        <v>1</v>
      </c>
      <c r="C5601" t="s">
        <v>29</v>
      </c>
      <c r="D5601" t="s">
        <v>50</v>
      </c>
      <c r="E5601">
        <v>7</v>
      </c>
      <c r="F5601" t="s">
        <v>31</v>
      </c>
      <c r="G5601">
        <v>42</v>
      </c>
      <c r="H5601">
        <v>53</v>
      </c>
      <c r="I5601">
        <v>392</v>
      </c>
      <c r="J5601">
        <v>63</v>
      </c>
      <c r="K5601">
        <v>436</v>
      </c>
      <c r="L5601" t="s">
        <v>32</v>
      </c>
      <c r="M5601" t="s">
        <v>32</v>
      </c>
      <c r="N5601" t="s">
        <v>32</v>
      </c>
      <c r="O5601">
        <v>49</v>
      </c>
      <c r="P5601">
        <v>69</v>
      </c>
      <c r="Q5601">
        <v>78</v>
      </c>
      <c r="R5601">
        <v>226.5</v>
      </c>
      <c r="S5601" t="s">
        <v>33</v>
      </c>
      <c r="T5601" t="s">
        <v>32</v>
      </c>
      <c r="U5601">
        <v>19</v>
      </c>
      <c r="V5601">
        <v>19</v>
      </c>
      <c r="W5601">
        <v>133</v>
      </c>
      <c r="X5601">
        <v>0</v>
      </c>
      <c r="Z5601" t="s">
        <v>32</v>
      </c>
      <c r="AA5601" t="s">
        <v>32</v>
      </c>
      <c r="AB5601" t="s">
        <v>7659</v>
      </c>
      <c r="AC5601" t="s">
        <v>7646</v>
      </c>
    </row>
    <row r="5602" spans="1:29" x14ac:dyDescent="0.3">
      <c r="A5602" t="s">
        <v>5561</v>
      </c>
      <c r="B5602">
        <v>4</v>
      </c>
      <c r="C5602" t="s">
        <v>29</v>
      </c>
      <c r="D5602" t="s">
        <v>30</v>
      </c>
      <c r="E5602">
        <v>10</v>
      </c>
      <c r="F5602" t="s">
        <v>32</v>
      </c>
      <c r="G5602">
        <v>46</v>
      </c>
      <c r="H5602">
        <v>69</v>
      </c>
      <c r="I5602">
        <v>662</v>
      </c>
      <c r="J5602">
        <v>72</v>
      </c>
      <c r="K5602">
        <v>683</v>
      </c>
      <c r="L5602" t="s">
        <v>32</v>
      </c>
      <c r="M5602" t="s">
        <v>32</v>
      </c>
      <c r="N5602" t="s">
        <v>32</v>
      </c>
      <c r="O5602">
        <v>56</v>
      </c>
      <c r="P5602">
        <v>46</v>
      </c>
      <c r="Q5602">
        <v>222</v>
      </c>
      <c r="R5602">
        <v>178.9</v>
      </c>
      <c r="S5602" t="s">
        <v>32</v>
      </c>
      <c r="T5602" t="s">
        <v>32</v>
      </c>
      <c r="U5602">
        <v>60</v>
      </c>
      <c r="V5602">
        <v>60</v>
      </c>
      <c r="W5602">
        <v>543</v>
      </c>
      <c r="X5602">
        <v>0</v>
      </c>
      <c r="Z5602" t="s">
        <v>33</v>
      </c>
      <c r="AA5602" t="s">
        <v>32</v>
      </c>
    </row>
    <row r="5603" spans="1:29" x14ac:dyDescent="0.3">
      <c r="A5603" t="s">
        <v>5804</v>
      </c>
      <c r="B5603">
        <v>1</v>
      </c>
      <c r="C5603" t="s">
        <v>29</v>
      </c>
      <c r="D5603" t="s">
        <v>5804</v>
      </c>
      <c r="E5603">
        <v>0</v>
      </c>
      <c r="F5603" t="s">
        <v>31</v>
      </c>
      <c r="G5603">
        <v>88</v>
      </c>
      <c r="H5603">
        <v>143</v>
      </c>
      <c r="I5603">
        <v>1139</v>
      </c>
      <c r="J5603">
        <v>150</v>
      </c>
      <c r="K5603">
        <v>1144</v>
      </c>
      <c r="L5603" t="s">
        <v>32</v>
      </c>
      <c r="M5603" t="s">
        <v>32</v>
      </c>
      <c r="N5603" t="s">
        <v>32</v>
      </c>
      <c r="O5603">
        <v>107</v>
      </c>
      <c r="P5603">
        <v>103</v>
      </c>
      <c r="Q5603">
        <v>184</v>
      </c>
      <c r="R5603">
        <v>203.3</v>
      </c>
      <c r="S5603" t="s">
        <v>33</v>
      </c>
      <c r="T5603" t="s">
        <v>32</v>
      </c>
      <c r="U5603">
        <v>22</v>
      </c>
      <c r="V5603">
        <v>22</v>
      </c>
      <c r="W5603">
        <v>130</v>
      </c>
      <c r="X5603">
        <v>0</v>
      </c>
      <c r="Z5603" t="s">
        <v>33</v>
      </c>
      <c r="AA5603" t="s">
        <v>37</v>
      </c>
      <c r="AB5603" t="s">
        <v>7700</v>
      </c>
      <c r="AC5603" t="s">
        <v>7646</v>
      </c>
    </row>
    <row r="5604" spans="1:29" x14ac:dyDescent="0.3">
      <c r="A5604" t="s">
        <v>5565</v>
      </c>
      <c r="B5604">
        <v>3</v>
      </c>
      <c r="C5604" t="s">
        <v>29</v>
      </c>
      <c r="D5604" t="s">
        <v>30</v>
      </c>
      <c r="E5604">
        <v>0</v>
      </c>
      <c r="F5604" t="s">
        <v>32</v>
      </c>
      <c r="G5604">
        <v>76</v>
      </c>
      <c r="H5604">
        <v>97</v>
      </c>
      <c r="I5604">
        <v>759</v>
      </c>
      <c r="J5604">
        <v>100</v>
      </c>
      <c r="K5604">
        <v>799</v>
      </c>
      <c r="L5604" t="s">
        <v>32</v>
      </c>
      <c r="M5604" t="s">
        <v>32</v>
      </c>
      <c r="N5604" t="s">
        <v>32</v>
      </c>
      <c r="O5604">
        <v>81</v>
      </c>
      <c r="P5604">
        <v>71</v>
      </c>
      <c r="Q5604">
        <v>289</v>
      </c>
      <c r="R5604">
        <v>245.4</v>
      </c>
      <c r="S5604" t="s">
        <v>33</v>
      </c>
      <c r="T5604" t="s">
        <v>33</v>
      </c>
      <c r="U5604">
        <v>0</v>
      </c>
      <c r="V5604">
        <v>0</v>
      </c>
      <c r="X5604">
        <v>0</v>
      </c>
      <c r="Z5604" t="s">
        <v>32</v>
      </c>
      <c r="AA5604" t="s">
        <v>32</v>
      </c>
    </row>
    <row r="5605" spans="1:29" x14ac:dyDescent="0.3">
      <c r="A5605" t="s">
        <v>5805</v>
      </c>
      <c r="B5605">
        <v>1</v>
      </c>
      <c r="C5605" t="s">
        <v>29</v>
      </c>
      <c r="D5605" t="s">
        <v>50</v>
      </c>
      <c r="E5605">
        <v>4</v>
      </c>
      <c r="F5605" t="s">
        <v>33</v>
      </c>
      <c r="G5605">
        <v>13</v>
      </c>
      <c r="H5605">
        <v>23</v>
      </c>
      <c r="I5605">
        <v>164</v>
      </c>
      <c r="J5605">
        <v>24</v>
      </c>
      <c r="K5605">
        <v>157</v>
      </c>
      <c r="L5605" t="s">
        <v>31</v>
      </c>
      <c r="M5605" t="s">
        <v>31</v>
      </c>
      <c r="N5605" t="s">
        <v>33</v>
      </c>
      <c r="O5605">
        <v>18</v>
      </c>
      <c r="P5605">
        <v>29</v>
      </c>
      <c r="Q5605">
        <v>29</v>
      </c>
      <c r="R5605">
        <v>385</v>
      </c>
      <c r="S5605" t="s">
        <v>33</v>
      </c>
      <c r="T5605" t="s">
        <v>32</v>
      </c>
      <c r="U5605">
        <v>12</v>
      </c>
      <c r="V5605">
        <v>12</v>
      </c>
      <c r="W5605">
        <v>84</v>
      </c>
      <c r="X5605">
        <v>0</v>
      </c>
      <c r="Z5605" t="s">
        <v>33</v>
      </c>
      <c r="AA5605" t="s">
        <v>32</v>
      </c>
      <c r="AB5605" t="s">
        <v>7689</v>
      </c>
      <c r="AC5605" t="s">
        <v>7656</v>
      </c>
    </row>
    <row r="5606" spans="1:29" x14ac:dyDescent="0.3">
      <c r="A5606" t="s">
        <v>5566</v>
      </c>
      <c r="B5606">
        <v>5</v>
      </c>
      <c r="C5606" t="s">
        <v>29</v>
      </c>
      <c r="D5606" t="s">
        <v>30</v>
      </c>
      <c r="E5606">
        <v>16</v>
      </c>
      <c r="F5606" t="s">
        <v>32</v>
      </c>
      <c r="G5606">
        <v>56</v>
      </c>
      <c r="H5606">
        <v>84</v>
      </c>
      <c r="I5606">
        <v>717</v>
      </c>
      <c r="J5606">
        <v>89</v>
      </c>
      <c r="K5606">
        <v>755</v>
      </c>
      <c r="L5606" t="s">
        <v>32</v>
      </c>
      <c r="M5606" t="s">
        <v>32</v>
      </c>
      <c r="N5606" t="s">
        <v>32</v>
      </c>
      <c r="O5606">
        <v>72</v>
      </c>
      <c r="P5606">
        <v>51</v>
      </c>
      <c r="Q5606">
        <v>328</v>
      </c>
      <c r="R5606">
        <v>110</v>
      </c>
      <c r="S5606" t="s">
        <v>32</v>
      </c>
      <c r="T5606" t="s">
        <v>32</v>
      </c>
      <c r="U5606">
        <v>81</v>
      </c>
      <c r="V5606">
        <v>81</v>
      </c>
      <c r="W5606">
        <v>712</v>
      </c>
      <c r="X5606">
        <v>0</v>
      </c>
      <c r="Z5606" t="s">
        <v>33</v>
      </c>
      <c r="AA5606" t="s">
        <v>32</v>
      </c>
    </row>
    <row r="5607" spans="1:29" x14ac:dyDescent="0.3">
      <c r="A5607" t="s">
        <v>5567</v>
      </c>
      <c r="B5607">
        <v>5</v>
      </c>
      <c r="C5607" t="s">
        <v>29</v>
      </c>
      <c r="D5607" t="s">
        <v>35</v>
      </c>
      <c r="E5607">
        <v>8</v>
      </c>
      <c r="F5607" t="s">
        <v>32</v>
      </c>
      <c r="G5607">
        <v>27</v>
      </c>
      <c r="H5607">
        <v>39</v>
      </c>
      <c r="I5607">
        <v>362</v>
      </c>
      <c r="J5607">
        <v>40</v>
      </c>
      <c r="K5607">
        <v>369</v>
      </c>
      <c r="L5607" t="s">
        <v>32</v>
      </c>
      <c r="M5607" t="s">
        <v>32</v>
      </c>
      <c r="N5607" t="s">
        <v>32</v>
      </c>
      <c r="O5607">
        <v>34</v>
      </c>
      <c r="P5607">
        <v>31</v>
      </c>
      <c r="Q5607">
        <v>123</v>
      </c>
      <c r="R5607">
        <v>132.5</v>
      </c>
      <c r="S5607" t="s">
        <v>32</v>
      </c>
      <c r="T5607" t="s">
        <v>32</v>
      </c>
      <c r="U5607">
        <v>39</v>
      </c>
      <c r="V5607">
        <v>39</v>
      </c>
      <c r="W5607">
        <v>361</v>
      </c>
      <c r="X5607">
        <v>0</v>
      </c>
      <c r="Z5607" t="s">
        <v>33</v>
      </c>
      <c r="AA5607" t="s">
        <v>32</v>
      </c>
      <c r="AB5607" t="s">
        <v>7685</v>
      </c>
      <c r="AC5607" t="s">
        <v>7682</v>
      </c>
    </row>
    <row r="5608" spans="1:29" x14ac:dyDescent="0.3">
      <c r="A5608" t="s">
        <v>5568</v>
      </c>
      <c r="B5608">
        <v>5</v>
      </c>
      <c r="C5608" t="s">
        <v>29</v>
      </c>
      <c r="D5608" t="s">
        <v>50</v>
      </c>
      <c r="E5608">
        <v>6</v>
      </c>
      <c r="F5608" t="s">
        <v>33</v>
      </c>
      <c r="G5608">
        <v>12</v>
      </c>
      <c r="H5608">
        <v>18</v>
      </c>
      <c r="I5608">
        <v>128</v>
      </c>
      <c r="J5608">
        <v>20</v>
      </c>
      <c r="K5608">
        <v>139</v>
      </c>
      <c r="L5608" t="s">
        <v>32</v>
      </c>
      <c r="M5608" t="s">
        <v>33</v>
      </c>
      <c r="N5608" t="s">
        <v>32</v>
      </c>
      <c r="O5608">
        <v>15</v>
      </c>
      <c r="P5608">
        <v>8</v>
      </c>
      <c r="Q5608">
        <v>55</v>
      </c>
      <c r="R5608">
        <v>77.900000000000006</v>
      </c>
      <c r="S5608" t="s">
        <v>32</v>
      </c>
      <c r="T5608" t="s">
        <v>32</v>
      </c>
      <c r="U5608">
        <v>20</v>
      </c>
      <c r="V5608">
        <v>20</v>
      </c>
      <c r="W5608">
        <v>140</v>
      </c>
      <c r="X5608">
        <v>0</v>
      </c>
      <c r="Z5608" t="s">
        <v>33</v>
      </c>
      <c r="AA5608" t="s">
        <v>32</v>
      </c>
      <c r="AB5608" t="s">
        <v>7670</v>
      </c>
      <c r="AC5608" t="s">
        <v>7682</v>
      </c>
    </row>
    <row r="5609" spans="1:29" x14ac:dyDescent="0.3">
      <c r="A5609" t="s">
        <v>5569</v>
      </c>
      <c r="B5609">
        <v>3</v>
      </c>
      <c r="C5609" t="s">
        <v>29</v>
      </c>
      <c r="D5609" t="s">
        <v>50</v>
      </c>
      <c r="E5609">
        <v>18</v>
      </c>
      <c r="F5609" t="s">
        <v>32</v>
      </c>
      <c r="G5609">
        <v>66</v>
      </c>
      <c r="H5609">
        <v>87</v>
      </c>
      <c r="I5609">
        <v>826</v>
      </c>
      <c r="J5609">
        <v>96</v>
      </c>
      <c r="K5609">
        <v>854</v>
      </c>
      <c r="L5609" t="s">
        <v>32</v>
      </c>
      <c r="M5609" t="s">
        <v>32</v>
      </c>
      <c r="N5609" t="s">
        <v>32</v>
      </c>
      <c r="O5609">
        <v>73</v>
      </c>
      <c r="P5609">
        <v>103</v>
      </c>
      <c r="Q5609">
        <v>314</v>
      </c>
      <c r="R5609">
        <v>213.9</v>
      </c>
      <c r="S5609" t="s">
        <v>33</v>
      </c>
      <c r="T5609" t="s">
        <v>32</v>
      </c>
      <c r="U5609">
        <v>94</v>
      </c>
      <c r="V5609">
        <v>94</v>
      </c>
      <c r="W5609">
        <v>862</v>
      </c>
      <c r="X5609">
        <v>0</v>
      </c>
      <c r="Z5609" t="s">
        <v>31</v>
      </c>
      <c r="AA5609" t="s">
        <v>32</v>
      </c>
      <c r="AB5609" t="s">
        <v>7728</v>
      </c>
      <c r="AC5609" t="s">
        <v>7675</v>
      </c>
    </row>
    <row r="5610" spans="1:29" x14ac:dyDescent="0.3">
      <c r="A5610" t="s">
        <v>5570</v>
      </c>
      <c r="B5610">
        <v>3</v>
      </c>
      <c r="C5610" t="s">
        <v>29</v>
      </c>
      <c r="D5610" t="s">
        <v>35</v>
      </c>
      <c r="E5610">
        <v>25</v>
      </c>
      <c r="F5610" t="s">
        <v>32</v>
      </c>
      <c r="G5610">
        <v>32</v>
      </c>
      <c r="H5610">
        <v>70</v>
      </c>
      <c r="I5610">
        <v>566</v>
      </c>
      <c r="J5610">
        <v>75</v>
      </c>
      <c r="K5610">
        <v>589</v>
      </c>
      <c r="L5610" t="s">
        <v>32</v>
      </c>
      <c r="M5610" t="s">
        <v>32</v>
      </c>
      <c r="N5610" t="s">
        <v>32</v>
      </c>
      <c r="O5610">
        <v>43</v>
      </c>
      <c r="P5610">
        <v>57</v>
      </c>
      <c r="Q5610">
        <v>190</v>
      </c>
      <c r="R5610">
        <v>185.9</v>
      </c>
      <c r="S5610" t="s">
        <v>32</v>
      </c>
      <c r="T5610" t="s">
        <v>32</v>
      </c>
      <c r="U5610">
        <v>74</v>
      </c>
      <c r="V5610">
        <v>74</v>
      </c>
      <c r="W5610">
        <v>582</v>
      </c>
      <c r="X5610">
        <v>0</v>
      </c>
      <c r="Z5610" t="s">
        <v>33</v>
      </c>
      <c r="AA5610" t="s">
        <v>32</v>
      </c>
      <c r="AB5610" t="s">
        <v>7644</v>
      </c>
      <c r="AC5610" t="s">
        <v>7675</v>
      </c>
    </row>
    <row r="5611" spans="1:29" x14ac:dyDescent="0.3">
      <c r="A5611" t="s">
        <v>5901</v>
      </c>
      <c r="B5611">
        <v>4</v>
      </c>
      <c r="C5611" t="s">
        <v>29</v>
      </c>
      <c r="D5611" t="s">
        <v>35</v>
      </c>
      <c r="E5611">
        <v>13</v>
      </c>
      <c r="F5611" t="s">
        <v>33</v>
      </c>
      <c r="G5611">
        <v>10</v>
      </c>
      <c r="H5611">
        <v>23</v>
      </c>
      <c r="I5611">
        <v>131</v>
      </c>
      <c r="J5611">
        <v>23</v>
      </c>
      <c r="K5611">
        <v>138</v>
      </c>
      <c r="L5611" t="s">
        <v>32</v>
      </c>
      <c r="M5611" t="s">
        <v>32</v>
      </c>
      <c r="N5611" t="s">
        <v>33</v>
      </c>
      <c r="O5611">
        <v>16</v>
      </c>
      <c r="P5611">
        <v>29</v>
      </c>
      <c r="Q5611">
        <v>16</v>
      </c>
      <c r="R5611">
        <v>271.5</v>
      </c>
      <c r="S5611" t="s">
        <v>32</v>
      </c>
      <c r="T5611" t="s">
        <v>32</v>
      </c>
      <c r="U5611">
        <v>22</v>
      </c>
      <c r="V5611">
        <v>22</v>
      </c>
      <c r="W5611">
        <v>134</v>
      </c>
      <c r="X5611">
        <v>0</v>
      </c>
      <c r="Z5611" t="s">
        <v>33</v>
      </c>
      <c r="AA5611" t="s">
        <v>32</v>
      </c>
      <c r="AB5611" t="s">
        <v>7635</v>
      </c>
      <c r="AC5611" t="s">
        <v>7682</v>
      </c>
    </row>
    <row r="5612" spans="1:29" x14ac:dyDescent="0.3">
      <c r="A5612" t="s">
        <v>5572</v>
      </c>
      <c r="B5612">
        <v>5</v>
      </c>
      <c r="C5612" t="s">
        <v>29</v>
      </c>
      <c r="D5612" t="s">
        <v>30</v>
      </c>
      <c r="E5612">
        <v>17</v>
      </c>
      <c r="F5612" t="s">
        <v>32</v>
      </c>
      <c r="G5612">
        <v>60</v>
      </c>
      <c r="H5612">
        <v>85</v>
      </c>
      <c r="I5612">
        <v>768</v>
      </c>
      <c r="J5612">
        <v>91</v>
      </c>
      <c r="K5612">
        <v>792</v>
      </c>
      <c r="L5612" t="s">
        <v>32</v>
      </c>
      <c r="M5612" t="s">
        <v>37</v>
      </c>
      <c r="N5612" t="s">
        <v>32</v>
      </c>
      <c r="O5612">
        <v>67</v>
      </c>
      <c r="P5612">
        <v>56</v>
      </c>
      <c r="Q5612">
        <v>273</v>
      </c>
      <c r="R5612">
        <v>114.8</v>
      </c>
      <c r="S5612" t="s">
        <v>32</v>
      </c>
      <c r="T5612" t="s">
        <v>32</v>
      </c>
      <c r="U5612">
        <v>89</v>
      </c>
      <c r="V5612">
        <v>89</v>
      </c>
      <c r="W5612">
        <v>746</v>
      </c>
      <c r="X5612">
        <v>0</v>
      </c>
      <c r="Z5612" t="s">
        <v>32</v>
      </c>
      <c r="AA5612" t="s">
        <v>32</v>
      </c>
    </row>
    <row r="5613" spans="1:29" x14ac:dyDescent="0.3">
      <c r="A5613" t="s">
        <v>5747</v>
      </c>
      <c r="C5613" t="s">
        <v>40</v>
      </c>
      <c r="D5613" t="s">
        <v>41</v>
      </c>
      <c r="E5613">
        <v>8</v>
      </c>
      <c r="F5613" t="s">
        <v>33</v>
      </c>
      <c r="G5613">
        <v>0</v>
      </c>
      <c r="H5613">
        <v>0</v>
      </c>
      <c r="J5613">
        <v>0</v>
      </c>
      <c r="L5613" t="s">
        <v>33</v>
      </c>
      <c r="M5613" t="s">
        <v>33</v>
      </c>
      <c r="N5613" t="s">
        <v>33</v>
      </c>
      <c r="O5613">
        <v>0</v>
      </c>
      <c r="P5613">
        <v>0</v>
      </c>
      <c r="Q5613">
        <v>0</v>
      </c>
      <c r="S5613" t="s">
        <v>33</v>
      </c>
      <c r="T5613" t="s">
        <v>33</v>
      </c>
      <c r="U5613">
        <v>0</v>
      </c>
      <c r="V5613">
        <v>0</v>
      </c>
      <c r="X5613">
        <v>0</v>
      </c>
      <c r="Z5613" t="s">
        <v>33</v>
      </c>
      <c r="AA5613" t="s">
        <v>33</v>
      </c>
      <c r="AB5613" t="s">
        <v>7635</v>
      </c>
      <c r="AC5613" t="s">
        <v>7682</v>
      </c>
    </row>
    <row r="5614" spans="1:29" x14ac:dyDescent="0.3">
      <c r="A5614" t="s">
        <v>5748</v>
      </c>
      <c r="B5614">
        <v>5</v>
      </c>
      <c r="C5614" t="s">
        <v>40</v>
      </c>
      <c r="D5614" t="s">
        <v>2296</v>
      </c>
      <c r="E5614">
        <v>3</v>
      </c>
      <c r="F5614" t="s">
        <v>32</v>
      </c>
      <c r="G5614">
        <v>17</v>
      </c>
      <c r="H5614">
        <v>25</v>
      </c>
      <c r="I5614">
        <v>196</v>
      </c>
      <c r="J5614">
        <v>25</v>
      </c>
      <c r="K5614">
        <v>200</v>
      </c>
      <c r="L5614" t="s">
        <v>32</v>
      </c>
      <c r="M5614" t="s">
        <v>32</v>
      </c>
      <c r="N5614" t="s">
        <v>32</v>
      </c>
      <c r="O5614">
        <v>21</v>
      </c>
      <c r="P5614">
        <v>15</v>
      </c>
      <c r="Q5614">
        <v>72</v>
      </c>
      <c r="R5614">
        <v>145.1</v>
      </c>
      <c r="S5614" t="s">
        <v>33</v>
      </c>
      <c r="T5614" t="s">
        <v>37</v>
      </c>
      <c r="U5614">
        <v>12</v>
      </c>
      <c r="V5614">
        <v>12</v>
      </c>
      <c r="W5614">
        <v>107</v>
      </c>
      <c r="X5614">
        <v>0</v>
      </c>
      <c r="Z5614" t="s">
        <v>33</v>
      </c>
      <c r="AA5614" t="s">
        <v>32</v>
      </c>
      <c r="AB5614" t="s">
        <v>7683</v>
      </c>
      <c r="AC5614" t="s">
        <v>7682</v>
      </c>
    </row>
    <row r="5615" spans="1:29" x14ac:dyDescent="0.3">
      <c r="A5615" t="s">
        <v>5764</v>
      </c>
      <c r="C5615" t="s">
        <v>40</v>
      </c>
      <c r="D5615" t="s">
        <v>5765</v>
      </c>
      <c r="E5615">
        <v>7</v>
      </c>
      <c r="F5615" t="s">
        <v>33</v>
      </c>
      <c r="G5615">
        <v>1</v>
      </c>
      <c r="H5615">
        <v>0</v>
      </c>
      <c r="J5615">
        <v>0</v>
      </c>
      <c r="L5615" t="s">
        <v>32</v>
      </c>
      <c r="M5615" t="s">
        <v>33</v>
      </c>
      <c r="N5615" t="s">
        <v>33</v>
      </c>
      <c r="O5615">
        <v>9</v>
      </c>
      <c r="P5615">
        <v>2</v>
      </c>
      <c r="Q5615">
        <v>51</v>
      </c>
      <c r="R5615">
        <v>32.5</v>
      </c>
      <c r="S5615" t="s">
        <v>32</v>
      </c>
      <c r="T5615" t="s">
        <v>33</v>
      </c>
      <c r="U5615">
        <v>0</v>
      </c>
      <c r="V5615">
        <v>0</v>
      </c>
      <c r="X5615">
        <v>16</v>
      </c>
      <c r="Y5615">
        <v>144</v>
      </c>
      <c r="Z5615" t="s">
        <v>33</v>
      </c>
      <c r="AA5615" t="s">
        <v>32</v>
      </c>
      <c r="AB5615" t="s">
        <v>7714</v>
      </c>
      <c r="AC5615" t="s">
        <v>7682</v>
      </c>
    </row>
    <row r="5616" spans="1:29" x14ac:dyDescent="0.3">
      <c r="A5616" t="s">
        <v>5766</v>
      </c>
      <c r="C5616" t="s">
        <v>40</v>
      </c>
      <c r="D5616" t="s">
        <v>50</v>
      </c>
      <c r="E5616">
        <v>14</v>
      </c>
      <c r="F5616" t="s">
        <v>33</v>
      </c>
      <c r="G5616">
        <v>5</v>
      </c>
      <c r="H5616">
        <v>6</v>
      </c>
      <c r="I5616">
        <v>50</v>
      </c>
      <c r="J5616">
        <v>6</v>
      </c>
      <c r="K5616">
        <v>50</v>
      </c>
      <c r="L5616" t="s">
        <v>32</v>
      </c>
      <c r="M5616" t="s">
        <v>37</v>
      </c>
      <c r="N5616" t="s">
        <v>33</v>
      </c>
      <c r="O5616">
        <v>19</v>
      </c>
      <c r="P5616">
        <v>17</v>
      </c>
      <c r="Q5616">
        <v>79</v>
      </c>
      <c r="R5616">
        <v>175.5</v>
      </c>
      <c r="S5616" t="s">
        <v>32</v>
      </c>
      <c r="T5616" t="s">
        <v>33</v>
      </c>
      <c r="U5616">
        <v>4</v>
      </c>
      <c r="V5616">
        <v>4</v>
      </c>
      <c r="W5616">
        <v>41</v>
      </c>
      <c r="X5616">
        <v>28</v>
      </c>
      <c r="Y5616">
        <v>218</v>
      </c>
      <c r="Z5616" t="s">
        <v>32</v>
      </c>
      <c r="AA5616" t="s">
        <v>37</v>
      </c>
      <c r="AB5616" t="s">
        <v>7688</v>
      </c>
      <c r="AC5616" t="s">
        <v>7682</v>
      </c>
    </row>
    <row r="5617" spans="1:29" x14ac:dyDescent="0.3">
      <c r="A5617" t="s">
        <v>5767</v>
      </c>
      <c r="B5617">
        <v>1</v>
      </c>
      <c r="C5617" t="s">
        <v>40</v>
      </c>
      <c r="D5617" t="s">
        <v>50</v>
      </c>
      <c r="E5617">
        <v>19</v>
      </c>
      <c r="F5617" t="s">
        <v>33</v>
      </c>
      <c r="G5617">
        <v>5</v>
      </c>
      <c r="H5617">
        <v>14</v>
      </c>
      <c r="I5617">
        <v>85</v>
      </c>
      <c r="J5617">
        <v>16</v>
      </c>
      <c r="K5617">
        <v>93</v>
      </c>
      <c r="L5617" t="s">
        <v>32</v>
      </c>
      <c r="M5617" t="s">
        <v>32</v>
      </c>
      <c r="N5617" t="s">
        <v>32</v>
      </c>
      <c r="O5617">
        <v>28</v>
      </c>
      <c r="P5617">
        <v>40</v>
      </c>
      <c r="Q5617">
        <v>111</v>
      </c>
      <c r="R5617">
        <v>244.9</v>
      </c>
      <c r="S5617" t="s">
        <v>32</v>
      </c>
      <c r="T5617" t="s">
        <v>32</v>
      </c>
      <c r="U5617">
        <v>12</v>
      </c>
      <c r="V5617">
        <v>12</v>
      </c>
      <c r="W5617">
        <v>73</v>
      </c>
      <c r="X5617">
        <v>32</v>
      </c>
      <c r="Y5617">
        <v>250</v>
      </c>
      <c r="Z5617" t="s">
        <v>32</v>
      </c>
      <c r="AA5617" t="s">
        <v>32</v>
      </c>
      <c r="AB5617" t="s">
        <v>7653</v>
      </c>
      <c r="AC5617" t="s">
        <v>7656</v>
      </c>
    </row>
    <row r="5618" spans="1:29" x14ac:dyDescent="0.3">
      <c r="A5618" t="s">
        <v>5576</v>
      </c>
      <c r="B5618">
        <v>3</v>
      </c>
      <c r="C5618" t="s">
        <v>29</v>
      </c>
      <c r="D5618" t="s">
        <v>30</v>
      </c>
      <c r="E5618">
        <v>26</v>
      </c>
      <c r="F5618" t="s">
        <v>32</v>
      </c>
      <c r="G5618">
        <v>33</v>
      </c>
      <c r="H5618">
        <v>56</v>
      </c>
      <c r="I5618">
        <v>423</v>
      </c>
      <c r="J5618">
        <v>59</v>
      </c>
      <c r="K5618">
        <v>445</v>
      </c>
      <c r="L5618" t="s">
        <v>32</v>
      </c>
      <c r="M5618" t="s">
        <v>32</v>
      </c>
      <c r="N5618" t="s">
        <v>32</v>
      </c>
      <c r="O5618">
        <v>38</v>
      </c>
      <c r="P5618">
        <v>44</v>
      </c>
      <c r="Q5618">
        <v>57</v>
      </c>
      <c r="R5618">
        <v>195.6</v>
      </c>
      <c r="S5618" t="s">
        <v>32</v>
      </c>
      <c r="T5618" t="s">
        <v>32</v>
      </c>
      <c r="U5618">
        <v>60</v>
      </c>
      <c r="V5618">
        <v>60</v>
      </c>
      <c r="W5618">
        <v>466</v>
      </c>
      <c r="X5618">
        <v>0</v>
      </c>
      <c r="Z5618" t="s">
        <v>33</v>
      </c>
      <c r="AA5618" t="s">
        <v>32</v>
      </c>
    </row>
    <row r="5619" spans="1:29" x14ac:dyDescent="0.3">
      <c r="A5619" t="s">
        <v>5768</v>
      </c>
      <c r="C5619" t="s">
        <v>40</v>
      </c>
      <c r="D5619" t="s">
        <v>50</v>
      </c>
      <c r="E5619">
        <v>8</v>
      </c>
      <c r="F5619" t="s">
        <v>33</v>
      </c>
      <c r="G5619">
        <v>2</v>
      </c>
      <c r="H5619">
        <v>2</v>
      </c>
      <c r="I5619">
        <v>5</v>
      </c>
      <c r="J5619">
        <v>2</v>
      </c>
      <c r="K5619">
        <v>9</v>
      </c>
      <c r="L5619" t="s">
        <v>32</v>
      </c>
      <c r="M5619" t="s">
        <v>32</v>
      </c>
      <c r="N5619" t="s">
        <v>33</v>
      </c>
      <c r="O5619">
        <v>33</v>
      </c>
      <c r="P5619">
        <v>31</v>
      </c>
      <c r="Q5619">
        <v>115</v>
      </c>
      <c r="R5619">
        <v>188.1</v>
      </c>
      <c r="S5619" t="s">
        <v>31</v>
      </c>
      <c r="T5619" t="s">
        <v>33</v>
      </c>
      <c r="U5619">
        <v>0</v>
      </c>
      <c r="V5619">
        <v>0</v>
      </c>
      <c r="X5619">
        <v>25</v>
      </c>
      <c r="Y5619">
        <v>204</v>
      </c>
      <c r="Z5619" t="s">
        <v>31</v>
      </c>
      <c r="AA5619" t="s">
        <v>32</v>
      </c>
      <c r="AB5619" t="s">
        <v>7710</v>
      </c>
      <c r="AC5619" t="s">
        <v>7675</v>
      </c>
    </row>
    <row r="5620" spans="1:29" x14ac:dyDescent="0.3">
      <c r="A5620" t="s">
        <v>5848</v>
      </c>
      <c r="C5620" t="s">
        <v>40</v>
      </c>
      <c r="D5620" t="s">
        <v>50</v>
      </c>
      <c r="E5620">
        <v>8</v>
      </c>
      <c r="F5620" t="s">
        <v>33</v>
      </c>
      <c r="G5620">
        <v>4</v>
      </c>
      <c r="H5620">
        <v>4</v>
      </c>
      <c r="I5620">
        <v>37</v>
      </c>
      <c r="J5620">
        <v>4</v>
      </c>
      <c r="K5620">
        <v>39</v>
      </c>
      <c r="L5620" t="s">
        <v>32</v>
      </c>
      <c r="M5620" t="s">
        <v>33</v>
      </c>
      <c r="N5620" t="s">
        <v>33</v>
      </c>
      <c r="O5620">
        <v>9</v>
      </c>
      <c r="P5620">
        <v>7</v>
      </c>
      <c r="Q5620">
        <v>38</v>
      </c>
      <c r="R5620">
        <v>114.4</v>
      </c>
      <c r="S5620" t="s">
        <v>33</v>
      </c>
      <c r="T5620" t="s">
        <v>33</v>
      </c>
      <c r="U5620">
        <v>4</v>
      </c>
      <c r="V5620">
        <v>4</v>
      </c>
      <c r="W5620">
        <v>39</v>
      </c>
      <c r="X5620">
        <v>10</v>
      </c>
      <c r="Y5620">
        <v>68</v>
      </c>
      <c r="Z5620" t="s">
        <v>33</v>
      </c>
      <c r="AA5620" t="s">
        <v>32</v>
      </c>
      <c r="AB5620" t="s">
        <v>7702</v>
      </c>
      <c r="AC5620" t="s">
        <v>7682</v>
      </c>
    </row>
    <row r="5621" spans="1:29" x14ac:dyDescent="0.3">
      <c r="A5621" t="s">
        <v>5849</v>
      </c>
      <c r="B5621">
        <v>5</v>
      </c>
      <c r="C5621" t="s">
        <v>40</v>
      </c>
      <c r="D5621" t="s">
        <v>50</v>
      </c>
      <c r="E5621">
        <v>10</v>
      </c>
      <c r="F5621" t="s">
        <v>32</v>
      </c>
      <c r="G5621">
        <v>15</v>
      </c>
      <c r="H5621">
        <v>17</v>
      </c>
      <c r="I5621">
        <v>167</v>
      </c>
      <c r="J5621">
        <v>19</v>
      </c>
      <c r="K5621">
        <v>165</v>
      </c>
      <c r="L5621" t="s">
        <v>32</v>
      </c>
      <c r="M5621" t="s">
        <v>32</v>
      </c>
      <c r="N5621" t="s">
        <v>32</v>
      </c>
      <c r="O5621">
        <v>16</v>
      </c>
      <c r="P5621">
        <v>13</v>
      </c>
      <c r="Q5621">
        <v>90</v>
      </c>
      <c r="R5621">
        <v>102.1</v>
      </c>
      <c r="S5621" t="s">
        <v>33</v>
      </c>
      <c r="T5621" t="s">
        <v>32</v>
      </c>
      <c r="U5621">
        <v>19</v>
      </c>
      <c r="V5621">
        <v>19</v>
      </c>
      <c r="W5621">
        <v>175</v>
      </c>
      <c r="X5621">
        <v>0</v>
      </c>
      <c r="Z5621" t="s">
        <v>33</v>
      </c>
      <c r="AA5621" t="s">
        <v>32</v>
      </c>
      <c r="AB5621" t="s">
        <v>7708</v>
      </c>
      <c r="AC5621" t="s">
        <v>7682</v>
      </c>
    </row>
    <row r="5622" spans="1:29" x14ac:dyDescent="0.3">
      <c r="A5622" t="s">
        <v>5850</v>
      </c>
      <c r="B5622">
        <v>2</v>
      </c>
      <c r="C5622" t="s">
        <v>40</v>
      </c>
      <c r="D5622" t="s">
        <v>50</v>
      </c>
      <c r="E5622">
        <v>15</v>
      </c>
      <c r="F5622" t="s">
        <v>32</v>
      </c>
      <c r="G5622">
        <v>30</v>
      </c>
      <c r="H5622">
        <v>41</v>
      </c>
      <c r="I5622">
        <v>333</v>
      </c>
      <c r="J5622">
        <v>40</v>
      </c>
      <c r="K5622">
        <v>252</v>
      </c>
      <c r="L5622" t="s">
        <v>32</v>
      </c>
      <c r="M5622" t="s">
        <v>32</v>
      </c>
      <c r="N5622" t="s">
        <v>32</v>
      </c>
      <c r="O5622">
        <v>33</v>
      </c>
      <c r="P5622">
        <v>25</v>
      </c>
      <c r="Q5622">
        <v>130</v>
      </c>
      <c r="R5622">
        <v>174.9</v>
      </c>
      <c r="S5622" t="s">
        <v>32</v>
      </c>
      <c r="T5622" t="s">
        <v>31</v>
      </c>
      <c r="U5622">
        <v>41</v>
      </c>
      <c r="V5622">
        <v>41</v>
      </c>
      <c r="W5622">
        <v>335</v>
      </c>
      <c r="X5622">
        <v>0</v>
      </c>
      <c r="Z5622" t="s">
        <v>32</v>
      </c>
      <c r="AA5622" t="s">
        <v>32</v>
      </c>
      <c r="AB5622" t="s">
        <v>7711</v>
      </c>
      <c r="AC5622" t="s">
        <v>7682</v>
      </c>
    </row>
    <row r="5623" spans="1:29" x14ac:dyDescent="0.3">
      <c r="A5623" t="s">
        <v>5580</v>
      </c>
      <c r="B5623">
        <v>5</v>
      </c>
      <c r="C5623" t="s">
        <v>29</v>
      </c>
      <c r="D5623" t="s">
        <v>30</v>
      </c>
      <c r="E5623">
        <v>20</v>
      </c>
      <c r="F5623" t="s">
        <v>32</v>
      </c>
      <c r="G5623">
        <v>49</v>
      </c>
      <c r="H5623">
        <v>74</v>
      </c>
      <c r="I5623">
        <v>601</v>
      </c>
      <c r="J5623">
        <v>77</v>
      </c>
      <c r="K5623">
        <v>622</v>
      </c>
      <c r="L5623" t="s">
        <v>32</v>
      </c>
      <c r="M5623" t="s">
        <v>32</v>
      </c>
      <c r="N5623" t="s">
        <v>32</v>
      </c>
      <c r="O5623">
        <v>62</v>
      </c>
      <c r="P5623">
        <v>60</v>
      </c>
      <c r="Q5623">
        <v>251</v>
      </c>
      <c r="R5623">
        <v>211.9</v>
      </c>
      <c r="S5623" t="s">
        <v>32</v>
      </c>
      <c r="T5623" t="s">
        <v>32</v>
      </c>
      <c r="U5623">
        <v>78</v>
      </c>
      <c r="V5623">
        <v>78</v>
      </c>
      <c r="W5623">
        <v>624</v>
      </c>
      <c r="X5623">
        <v>0</v>
      </c>
      <c r="Z5623" t="s">
        <v>33</v>
      </c>
      <c r="AA5623" t="s">
        <v>32</v>
      </c>
    </row>
    <row r="5624" spans="1:29" x14ac:dyDescent="0.3">
      <c r="A5624" t="s">
        <v>5851</v>
      </c>
      <c r="B5624">
        <v>3</v>
      </c>
      <c r="C5624" t="s">
        <v>40</v>
      </c>
      <c r="D5624" t="s">
        <v>50</v>
      </c>
      <c r="E5624">
        <v>24</v>
      </c>
      <c r="F5624" t="s">
        <v>32</v>
      </c>
      <c r="G5624">
        <v>75</v>
      </c>
      <c r="H5624">
        <v>111</v>
      </c>
      <c r="I5624">
        <v>988</v>
      </c>
      <c r="J5624">
        <v>119</v>
      </c>
      <c r="K5624">
        <v>1040</v>
      </c>
      <c r="L5624" t="s">
        <v>32</v>
      </c>
      <c r="M5624" t="s">
        <v>32</v>
      </c>
      <c r="N5624" t="s">
        <v>32</v>
      </c>
      <c r="O5624">
        <v>93</v>
      </c>
      <c r="P5624">
        <v>114</v>
      </c>
      <c r="Q5624">
        <v>395</v>
      </c>
      <c r="R5624">
        <v>160.4</v>
      </c>
      <c r="S5624" t="s">
        <v>37</v>
      </c>
      <c r="T5624" t="s">
        <v>32</v>
      </c>
      <c r="U5624">
        <v>107</v>
      </c>
      <c r="V5624">
        <v>107</v>
      </c>
      <c r="W5624">
        <v>891</v>
      </c>
      <c r="X5624">
        <v>0</v>
      </c>
      <c r="Z5624" t="s">
        <v>32</v>
      </c>
      <c r="AA5624" t="s">
        <v>32</v>
      </c>
      <c r="AB5624" t="s">
        <v>7674</v>
      </c>
      <c r="AC5624" t="s">
        <v>7675</v>
      </c>
    </row>
    <row r="5625" spans="1:29" x14ac:dyDescent="0.3">
      <c r="A5625" t="s">
        <v>5581</v>
      </c>
      <c r="B5625">
        <v>3</v>
      </c>
      <c r="C5625" t="s">
        <v>29</v>
      </c>
      <c r="D5625" t="s">
        <v>30</v>
      </c>
      <c r="E5625">
        <v>18</v>
      </c>
      <c r="F5625" t="s">
        <v>31</v>
      </c>
      <c r="G5625">
        <v>23</v>
      </c>
      <c r="H5625">
        <v>29</v>
      </c>
      <c r="I5625">
        <v>261</v>
      </c>
      <c r="J5625">
        <v>30</v>
      </c>
      <c r="K5625">
        <v>269</v>
      </c>
      <c r="L5625" t="s">
        <v>32</v>
      </c>
      <c r="M5625" t="s">
        <v>32</v>
      </c>
      <c r="N5625" t="s">
        <v>32</v>
      </c>
      <c r="O5625">
        <v>23</v>
      </c>
      <c r="P5625">
        <v>25</v>
      </c>
      <c r="Q5625">
        <v>113</v>
      </c>
      <c r="R5625">
        <v>259.89999999999998</v>
      </c>
      <c r="S5625" t="s">
        <v>32</v>
      </c>
      <c r="T5625" t="s">
        <v>32</v>
      </c>
      <c r="U5625">
        <v>30</v>
      </c>
      <c r="V5625">
        <v>30</v>
      </c>
      <c r="W5625">
        <v>269</v>
      </c>
      <c r="X5625">
        <v>0</v>
      </c>
      <c r="Z5625" t="s">
        <v>33</v>
      </c>
      <c r="AA5625" t="s">
        <v>32</v>
      </c>
    </row>
    <row r="5626" spans="1:29" x14ac:dyDescent="0.3">
      <c r="A5626" t="s">
        <v>5868</v>
      </c>
      <c r="C5626" t="s">
        <v>40</v>
      </c>
      <c r="D5626" t="s">
        <v>50</v>
      </c>
      <c r="E5626">
        <v>5</v>
      </c>
      <c r="F5626" t="s">
        <v>33</v>
      </c>
      <c r="G5626">
        <v>2</v>
      </c>
      <c r="H5626">
        <v>3</v>
      </c>
      <c r="I5626">
        <v>23</v>
      </c>
      <c r="J5626">
        <v>4</v>
      </c>
      <c r="K5626">
        <v>29</v>
      </c>
      <c r="L5626" t="s">
        <v>33</v>
      </c>
      <c r="M5626" t="s">
        <v>33</v>
      </c>
      <c r="N5626" t="s">
        <v>33</v>
      </c>
      <c r="O5626">
        <v>3</v>
      </c>
      <c r="P5626">
        <v>1</v>
      </c>
      <c r="Q5626">
        <v>31</v>
      </c>
      <c r="S5626" t="s">
        <v>33</v>
      </c>
      <c r="T5626" t="s">
        <v>33</v>
      </c>
      <c r="U5626">
        <v>4</v>
      </c>
      <c r="V5626">
        <v>4</v>
      </c>
      <c r="W5626">
        <v>29</v>
      </c>
      <c r="X5626">
        <v>4</v>
      </c>
      <c r="Y5626">
        <v>17</v>
      </c>
      <c r="Z5626" t="s">
        <v>32</v>
      </c>
      <c r="AA5626" t="s">
        <v>33</v>
      </c>
      <c r="AB5626" t="s">
        <v>7635</v>
      </c>
      <c r="AC5626" t="s">
        <v>7682</v>
      </c>
    </row>
    <row r="5627" spans="1:29" x14ac:dyDescent="0.3">
      <c r="A5627" t="s">
        <v>5582</v>
      </c>
      <c r="B5627">
        <v>4</v>
      </c>
      <c r="C5627" t="s">
        <v>29</v>
      </c>
      <c r="D5627" t="s">
        <v>30</v>
      </c>
      <c r="E5627">
        <v>15</v>
      </c>
      <c r="F5627" t="s">
        <v>32</v>
      </c>
      <c r="G5627">
        <v>33</v>
      </c>
      <c r="H5627">
        <v>53</v>
      </c>
      <c r="I5627">
        <v>457</v>
      </c>
      <c r="J5627">
        <v>55</v>
      </c>
      <c r="K5627">
        <v>460</v>
      </c>
      <c r="L5627" t="s">
        <v>32</v>
      </c>
      <c r="M5627" t="s">
        <v>32</v>
      </c>
      <c r="N5627" t="s">
        <v>32</v>
      </c>
      <c r="O5627">
        <v>39</v>
      </c>
      <c r="P5627">
        <v>42</v>
      </c>
      <c r="Q5627">
        <v>204</v>
      </c>
      <c r="R5627">
        <v>169.9</v>
      </c>
      <c r="S5627" t="s">
        <v>37</v>
      </c>
      <c r="T5627" t="s">
        <v>32</v>
      </c>
      <c r="U5627">
        <v>56</v>
      </c>
      <c r="V5627">
        <v>56</v>
      </c>
      <c r="W5627">
        <v>455</v>
      </c>
      <c r="X5627">
        <v>0</v>
      </c>
      <c r="Z5627" t="s">
        <v>33</v>
      </c>
      <c r="AA5627" t="s">
        <v>32</v>
      </c>
    </row>
    <row r="5628" spans="1:29" x14ac:dyDescent="0.3">
      <c r="A5628" t="s">
        <v>5869</v>
      </c>
      <c r="B5628">
        <v>4</v>
      </c>
      <c r="C5628" t="s">
        <v>29</v>
      </c>
      <c r="D5628" t="s">
        <v>50</v>
      </c>
      <c r="E5628">
        <v>10</v>
      </c>
      <c r="F5628" t="s">
        <v>32</v>
      </c>
      <c r="G5628">
        <v>20</v>
      </c>
      <c r="H5628">
        <v>22</v>
      </c>
      <c r="I5628">
        <v>190</v>
      </c>
      <c r="J5628">
        <v>23</v>
      </c>
      <c r="K5628">
        <v>199</v>
      </c>
      <c r="L5628" t="s">
        <v>32</v>
      </c>
      <c r="M5628" t="s">
        <v>32</v>
      </c>
      <c r="N5628" t="s">
        <v>32</v>
      </c>
      <c r="O5628">
        <v>20</v>
      </c>
      <c r="P5628">
        <v>15</v>
      </c>
      <c r="Q5628">
        <v>78</v>
      </c>
      <c r="R5628">
        <v>164</v>
      </c>
      <c r="S5628" t="s">
        <v>32</v>
      </c>
      <c r="T5628" t="s">
        <v>32</v>
      </c>
      <c r="U5628">
        <v>24</v>
      </c>
      <c r="V5628">
        <v>24</v>
      </c>
      <c r="W5628">
        <v>202</v>
      </c>
      <c r="X5628">
        <v>0</v>
      </c>
      <c r="Z5628" t="s">
        <v>33</v>
      </c>
      <c r="AA5628" t="s">
        <v>31</v>
      </c>
      <c r="AB5628" t="s">
        <v>7694</v>
      </c>
      <c r="AC5628" t="s">
        <v>7682</v>
      </c>
    </row>
    <row r="5629" spans="1:29" x14ac:dyDescent="0.3">
      <c r="A5629" t="s">
        <v>5927</v>
      </c>
      <c r="C5629" t="s">
        <v>40</v>
      </c>
      <c r="D5629" t="s">
        <v>2296</v>
      </c>
      <c r="E5629">
        <v>8</v>
      </c>
      <c r="F5629" t="s">
        <v>33</v>
      </c>
      <c r="G5629">
        <v>1</v>
      </c>
      <c r="H5629">
        <v>2</v>
      </c>
      <c r="I5629">
        <v>13</v>
      </c>
      <c r="J5629">
        <v>2</v>
      </c>
      <c r="K5629">
        <v>13</v>
      </c>
      <c r="L5629" t="s">
        <v>32</v>
      </c>
      <c r="M5629" t="s">
        <v>32</v>
      </c>
      <c r="N5629" t="s">
        <v>33</v>
      </c>
      <c r="O5629">
        <v>10</v>
      </c>
      <c r="P5629">
        <v>11</v>
      </c>
      <c r="Q5629">
        <v>38</v>
      </c>
      <c r="R5629">
        <v>104.8</v>
      </c>
      <c r="S5629" t="s">
        <v>33</v>
      </c>
      <c r="T5629" t="s">
        <v>33</v>
      </c>
      <c r="U5629">
        <v>2</v>
      </c>
      <c r="V5629">
        <v>2</v>
      </c>
      <c r="W5629">
        <v>13</v>
      </c>
      <c r="X5629">
        <v>11</v>
      </c>
      <c r="Y5629">
        <v>70</v>
      </c>
      <c r="Z5629" t="s">
        <v>33</v>
      </c>
      <c r="AA5629" t="s">
        <v>32</v>
      </c>
      <c r="AB5629" t="s">
        <v>7667</v>
      </c>
      <c r="AC5629" t="s">
        <v>7682</v>
      </c>
    </row>
    <row r="5630" spans="1:29" x14ac:dyDescent="0.3">
      <c r="A5630" t="s">
        <v>5584</v>
      </c>
      <c r="B5630">
        <v>1</v>
      </c>
      <c r="C5630" t="s">
        <v>29</v>
      </c>
      <c r="D5630" t="s">
        <v>30</v>
      </c>
      <c r="E5630">
        <v>17</v>
      </c>
      <c r="F5630" t="s">
        <v>32</v>
      </c>
      <c r="G5630">
        <v>29</v>
      </c>
      <c r="H5630">
        <v>59</v>
      </c>
      <c r="I5630">
        <v>533</v>
      </c>
      <c r="J5630">
        <v>56</v>
      </c>
      <c r="K5630">
        <v>528</v>
      </c>
      <c r="L5630" t="s">
        <v>32</v>
      </c>
      <c r="M5630" t="s">
        <v>32</v>
      </c>
      <c r="N5630" t="s">
        <v>32</v>
      </c>
      <c r="O5630">
        <v>38</v>
      </c>
      <c r="P5630">
        <v>57</v>
      </c>
      <c r="Q5630">
        <v>179</v>
      </c>
      <c r="R5630">
        <v>233.2</v>
      </c>
      <c r="S5630" t="s">
        <v>32</v>
      </c>
      <c r="T5630" t="s">
        <v>31</v>
      </c>
      <c r="U5630">
        <v>57</v>
      </c>
      <c r="V5630">
        <v>57</v>
      </c>
      <c r="W5630">
        <v>544</v>
      </c>
      <c r="X5630">
        <v>0</v>
      </c>
      <c r="Z5630" t="s">
        <v>33</v>
      </c>
      <c r="AA5630" t="s">
        <v>32</v>
      </c>
    </row>
    <row r="5631" spans="1:29" x14ac:dyDescent="0.3">
      <c r="A5631" t="s">
        <v>5608</v>
      </c>
      <c r="B5631">
        <v>3</v>
      </c>
      <c r="C5631" t="s">
        <v>29</v>
      </c>
      <c r="D5631" t="s">
        <v>35</v>
      </c>
      <c r="E5631">
        <v>13</v>
      </c>
      <c r="F5631" t="s">
        <v>32</v>
      </c>
      <c r="G5631">
        <v>40</v>
      </c>
      <c r="H5631">
        <v>55</v>
      </c>
      <c r="I5631">
        <v>428</v>
      </c>
      <c r="J5631">
        <v>55</v>
      </c>
      <c r="K5631">
        <v>435</v>
      </c>
      <c r="L5631" t="s">
        <v>32</v>
      </c>
      <c r="M5631" t="s">
        <v>32</v>
      </c>
      <c r="N5631" t="s">
        <v>32</v>
      </c>
      <c r="O5631">
        <v>46</v>
      </c>
      <c r="P5631">
        <v>39</v>
      </c>
      <c r="Q5631">
        <v>156</v>
      </c>
      <c r="R5631">
        <v>261.3</v>
      </c>
      <c r="S5631" t="s">
        <v>32</v>
      </c>
      <c r="T5631" t="s">
        <v>32</v>
      </c>
      <c r="U5631">
        <v>55</v>
      </c>
      <c r="V5631">
        <v>55</v>
      </c>
      <c r="W5631">
        <v>439</v>
      </c>
      <c r="X5631">
        <v>0</v>
      </c>
      <c r="Z5631" t="s">
        <v>33</v>
      </c>
      <c r="AA5631" t="s">
        <v>32</v>
      </c>
      <c r="AB5631" t="s">
        <v>7723</v>
      </c>
      <c r="AC5631" t="s">
        <v>7675</v>
      </c>
    </row>
    <row r="5632" spans="1:29" x14ac:dyDescent="0.3">
      <c r="A5632" t="s">
        <v>5609</v>
      </c>
      <c r="B5632">
        <v>3</v>
      </c>
      <c r="C5632" t="s">
        <v>29</v>
      </c>
      <c r="D5632" t="s">
        <v>35</v>
      </c>
      <c r="E5632">
        <v>0</v>
      </c>
      <c r="F5632" t="s">
        <v>33</v>
      </c>
      <c r="G5632">
        <v>16</v>
      </c>
      <c r="H5632">
        <v>25</v>
      </c>
      <c r="I5632">
        <v>168</v>
      </c>
      <c r="J5632">
        <v>25</v>
      </c>
      <c r="K5632">
        <v>169</v>
      </c>
      <c r="L5632" t="s">
        <v>32</v>
      </c>
      <c r="M5632" t="s">
        <v>33</v>
      </c>
      <c r="N5632" t="s">
        <v>32</v>
      </c>
      <c r="O5632">
        <v>18</v>
      </c>
      <c r="P5632">
        <v>5</v>
      </c>
      <c r="Q5632">
        <v>100</v>
      </c>
      <c r="R5632">
        <v>129.6</v>
      </c>
      <c r="S5632" t="s">
        <v>33</v>
      </c>
      <c r="T5632" t="s">
        <v>33</v>
      </c>
      <c r="U5632">
        <v>0</v>
      </c>
      <c r="V5632">
        <v>0</v>
      </c>
      <c r="X5632">
        <v>0</v>
      </c>
      <c r="Z5632" t="s">
        <v>33</v>
      </c>
      <c r="AA5632" t="s">
        <v>32</v>
      </c>
      <c r="AB5632" t="s">
        <v>7725</v>
      </c>
      <c r="AC5632" t="s">
        <v>7682</v>
      </c>
    </row>
    <row r="5633" spans="1:29" x14ac:dyDescent="0.3">
      <c r="A5633" t="s">
        <v>5586</v>
      </c>
      <c r="B5633">
        <v>4</v>
      </c>
      <c r="C5633" t="s">
        <v>29</v>
      </c>
      <c r="D5633" t="s">
        <v>35</v>
      </c>
      <c r="E5633">
        <v>13</v>
      </c>
      <c r="F5633" t="s">
        <v>33</v>
      </c>
      <c r="G5633">
        <v>9</v>
      </c>
      <c r="H5633">
        <v>17</v>
      </c>
      <c r="I5633">
        <v>162</v>
      </c>
      <c r="J5633">
        <v>17</v>
      </c>
      <c r="K5633">
        <v>165</v>
      </c>
      <c r="L5633" t="s">
        <v>32</v>
      </c>
      <c r="M5633" t="s">
        <v>32</v>
      </c>
      <c r="N5633" t="s">
        <v>32</v>
      </c>
      <c r="O5633">
        <v>13</v>
      </c>
      <c r="P5633">
        <v>15</v>
      </c>
      <c r="Q5633">
        <v>64</v>
      </c>
      <c r="R5633">
        <v>178.6</v>
      </c>
      <c r="S5633" t="s">
        <v>32</v>
      </c>
      <c r="T5633" t="s">
        <v>32</v>
      </c>
      <c r="U5633">
        <v>17</v>
      </c>
      <c r="V5633">
        <v>17</v>
      </c>
      <c r="W5633">
        <v>165</v>
      </c>
      <c r="X5633">
        <v>0</v>
      </c>
      <c r="Z5633" t="s">
        <v>33</v>
      </c>
      <c r="AA5633" t="s">
        <v>32</v>
      </c>
      <c r="AB5633" t="s">
        <v>7671</v>
      </c>
      <c r="AC5633" t="s">
        <v>7682</v>
      </c>
    </row>
    <row r="5634" spans="1:29" x14ac:dyDescent="0.3">
      <c r="A5634" t="s">
        <v>5610</v>
      </c>
      <c r="B5634">
        <v>3</v>
      </c>
      <c r="C5634" t="s">
        <v>29</v>
      </c>
      <c r="D5634" t="s">
        <v>35</v>
      </c>
      <c r="E5634">
        <v>29</v>
      </c>
      <c r="F5634" t="s">
        <v>32</v>
      </c>
      <c r="G5634">
        <v>156</v>
      </c>
      <c r="H5634">
        <v>192</v>
      </c>
      <c r="I5634">
        <v>1669</v>
      </c>
      <c r="J5634">
        <v>215</v>
      </c>
      <c r="K5634">
        <v>1790</v>
      </c>
      <c r="L5634" t="s">
        <v>32</v>
      </c>
      <c r="M5634" t="s">
        <v>32</v>
      </c>
      <c r="N5634" t="s">
        <v>32</v>
      </c>
      <c r="O5634">
        <v>166</v>
      </c>
      <c r="P5634">
        <v>173</v>
      </c>
      <c r="Q5634">
        <v>728</v>
      </c>
      <c r="R5634">
        <v>160.80000000000001</v>
      </c>
      <c r="S5634" t="s">
        <v>37</v>
      </c>
      <c r="T5634" t="s">
        <v>32</v>
      </c>
      <c r="U5634">
        <v>211</v>
      </c>
      <c r="V5634">
        <v>211</v>
      </c>
      <c r="W5634">
        <v>1755</v>
      </c>
      <c r="X5634">
        <v>0</v>
      </c>
      <c r="Z5634" t="s">
        <v>32</v>
      </c>
      <c r="AA5634" t="s">
        <v>32</v>
      </c>
      <c r="AB5634" t="s">
        <v>7648</v>
      </c>
      <c r="AC5634" t="s">
        <v>7675</v>
      </c>
    </row>
    <row r="5635" spans="1:29" x14ac:dyDescent="0.3">
      <c r="A5635" t="s">
        <v>5587</v>
      </c>
      <c r="B5635">
        <v>4</v>
      </c>
      <c r="C5635" t="s">
        <v>29</v>
      </c>
      <c r="D5635" t="s">
        <v>30</v>
      </c>
      <c r="E5635">
        <v>12</v>
      </c>
      <c r="F5635" t="s">
        <v>32</v>
      </c>
      <c r="G5635">
        <v>47</v>
      </c>
      <c r="H5635">
        <v>75</v>
      </c>
      <c r="I5635">
        <v>690</v>
      </c>
      <c r="J5635">
        <v>78</v>
      </c>
      <c r="K5635">
        <v>718</v>
      </c>
      <c r="L5635" t="s">
        <v>32</v>
      </c>
      <c r="M5635" t="s">
        <v>32</v>
      </c>
      <c r="N5635" t="s">
        <v>32</v>
      </c>
      <c r="O5635">
        <v>55</v>
      </c>
      <c r="P5635">
        <v>58</v>
      </c>
      <c r="Q5635">
        <v>232</v>
      </c>
      <c r="R5635">
        <v>178.9</v>
      </c>
      <c r="S5635" t="s">
        <v>37</v>
      </c>
      <c r="T5635" t="s">
        <v>32</v>
      </c>
      <c r="U5635">
        <v>78</v>
      </c>
      <c r="V5635">
        <v>78</v>
      </c>
      <c r="W5635">
        <v>702</v>
      </c>
      <c r="X5635">
        <v>0</v>
      </c>
      <c r="Z5635" t="s">
        <v>33</v>
      </c>
      <c r="AA5635" t="s">
        <v>32</v>
      </c>
    </row>
    <row r="5636" spans="1:29" x14ac:dyDescent="0.3">
      <c r="A5636" t="s">
        <v>5611</v>
      </c>
      <c r="B5636">
        <v>4</v>
      </c>
      <c r="C5636" t="s">
        <v>29</v>
      </c>
      <c r="D5636" t="s">
        <v>35</v>
      </c>
      <c r="E5636">
        <v>18</v>
      </c>
      <c r="F5636" t="s">
        <v>31</v>
      </c>
      <c r="G5636">
        <v>93</v>
      </c>
      <c r="H5636">
        <v>135</v>
      </c>
      <c r="I5636">
        <v>1197</v>
      </c>
      <c r="J5636">
        <v>143</v>
      </c>
      <c r="K5636">
        <v>1241</v>
      </c>
      <c r="L5636" t="s">
        <v>32</v>
      </c>
      <c r="M5636" t="s">
        <v>32</v>
      </c>
      <c r="N5636" t="s">
        <v>32</v>
      </c>
      <c r="O5636">
        <v>106</v>
      </c>
      <c r="P5636">
        <v>118</v>
      </c>
      <c r="Q5636">
        <v>399</v>
      </c>
      <c r="R5636">
        <v>211.6</v>
      </c>
      <c r="S5636" t="s">
        <v>32</v>
      </c>
      <c r="T5636" t="s">
        <v>37</v>
      </c>
      <c r="U5636">
        <v>122</v>
      </c>
      <c r="V5636">
        <v>122</v>
      </c>
      <c r="W5636">
        <v>1050</v>
      </c>
      <c r="X5636">
        <v>0</v>
      </c>
      <c r="Z5636" t="s">
        <v>32</v>
      </c>
      <c r="AA5636" t="s">
        <v>32</v>
      </c>
      <c r="AB5636" t="s">
        <v>7672</v>
      </c>
      <c r="AC5636" t="s">
        <v>7675</v>
      </c>
    </row>
    <row r="5637" spans="1:29" x14ac:dyDescent="0.3">
      <c r="A5637" t="s">
        <v>5588</v>
      </c>
      <c r="B5637">
        <v>4</v>
      </c>
      <c r="C5637" t="s">
        <v>29</v>
      </c>
      <c r="D5637" t="s">
        <v>30</v>
      </c>
      <c r="E5637">
        <v>25</v>
      </c>
      <c r="F5637" t="s">
        <v>32</v>
      </c>
      <c r="G5637">
        <v>92</v>
      </c>
      <c r="H5637">
        <v>158</v>
      </c>
      <c r="I5637">
        <v>1422</v>
      </c>
      <c r="J5637">
        <v>167</v>
      </c>
      <c r="K5637">
        <v>1473</v>
      </c>
      <c r="L5637" t="s">
        <v>32</v>
      </c>
      <c r="M5637" t="s">
        <v>32</v>
      </c>
      <c r="N5637" t="s">
        <v>32</v>
      </c>
      <c r="O5637">
        <v>109</v>
      </c>
      <c r="P5637">
        <v>100</v>
      </c>
      <c r="Q5637">
        <v>519</v>
      </c>
      <c r="R5637">
        <v>153.30000000000001</v>
      </c>
      <c r="S5637" t="s">
        <v>32</v>
      </c>
      <c r="T5637" t="s">
        <v>32</v>
      </c>
      <c r="U5637">
        <v>165</v>
      </c>
      <c r="V5637">
        <v>165</v>
      </c>
      <c r="W5637">
        <v>1473</v>
      </c>
      <c r="X5637">
        <v>1</v>
      </c>
      <c r="Y5637">
        <v>8</v>
      </c>
      <c r="Z5637" t="s">
        <v>32</v>
      </c>
      <c r="AA5637" t="s">
        <v>37</v>
      </c>
    </row>
    <row r="5638" spans="1:29" x14ac:dyDescent="0.3">
      <c r="A5638" t="s">
        <v>5612</v>
      </c>
      <c r="B5638">
        <v>3</v>
      </c>
      <c r="C5638" t="s">
        <v>29</v>
      </c>
      <c r="D5638" t="s">
        <v>35</v>
      </c>
      <c r="E5638">
        <v>37</v>
      </c>
      <c r="F5638" t="s">
        <v>32</v>
      </c>
      <c r="G5638">
        <v>224</v>
      </c>
      <c r="H5638">
        <v>312</v>
      </c>
      <c r="I5638">
        <v>2954</v>
      </c>
      <c r="J5638">
        <v>323</v>
      </c>
      <c r="K5638">
        <v>3027</v>
      </c>
      <c r="L5638" t="s">
        <v>32</v>
      </c>
      <c r="M5638" t="s">
        <v>32</v>
      </c>
      <c r="N5638" t="s">
        <v>32</v>
      </c>
      <c r="O5638">
        <v>248</v>
      </c>
      <c r="P5638">
        <v>253</v>
      </c>
      <c r="Q5638">
        <v>1007</v>
      </c>
      <c r="R5638">
        <v>202.7</v>
      </c>
      <c r="S5638" t="s">
        <v>37</v>
      </c>
      <c r="T5638" t="s">
        <v>32</v>
      </c>
      <c r="U5638">
        <v>244</v>
      </c>
      <c r="V5638">
        <v>244</v>
      </c>
      <c r="W5638">
        <v>2408</v>
      </c>
      <c r="X5638">
        <v>0</v>
      </c>
      <c r="Z5638" t="s">
        <v>37</v>
      </c>
      <c r="AA5638" t="s">
        <v>37</v>
      </c>
      <c r="AB5638" t="s">
        <v>7719</v>
      </c>
      <c r="AC5638" t="s">
        <v>7682</v>
      </c>
    </row>
    <row r="5639" spans="1:29" x14ac:dyDescent="0.3">
      <c r="A5639" t="s">
        <v>5589</v>
      </c>
      <c r="B5639">
        <v>4</v>
      </c>
      <c r="C5639" t="s">
        <v>29</v>
      </c>
      <c r="D5639" t="s">
        <v>30</v>
      </c>
      <c r="E5639">
        <v>21</v>
      </c>
      <c r="F5639" t="s">
        <v>32</v>
      </c>
      <c r="G5639">
        <v>96</v>
      </c>
      <c r="H5639">
        <v>158</v>
      </c>
      <c r="I5639">
        <v>1415</v>
      </c>
      <c r="J5639">
        <v>161</v>
      </c>
      <c r="K5639">
        <v>1476</v>
      </c>
      <c r="L5639" t="s">
        <v>32</v>
      </c>
      <c r="M5639" t="s">
        <v>32</v>
      </c>
      <c r="N5639" t="s">
        <v>32</v>
      </c>
      <c r="O5639">
        <v>110</v>
      </c>
      <c r="P5639">
        <v>100</v>
      </c>
      <c r="Q5639">
        <v>442</v>
      </c>
      <c r="R5639">
        <v>160.5</v>
      </c>
      <c r="S5639" t="s">
        <v>32</v>
      </c>
      <c r="T5639" t="s">
        <v>32</v>
      </c>
      <c r="U5639">
        <v>137</v>
      </c>
      <c r="V5639">
        <v>137</v>
      </c>
      <c r="W5639">
        <v>1212</v>
      </c>
      <c r="X5639">
        <v>0</v>
      </c>
      <c r="Z5639" t="s">
        <v>32</v>
      </c>
      <c r="AA5639" t="s">
        <v>32</v>
      </c>
    </row>
    <row r="5640" spans="1:29" x14ac:dyDescent="0.3">
      <c r="A5640" t="s">
        <v>5590</v>
      </c>
      <c r="B5640">
        <v>4</v>
      </c>
      <c r="C5640" t="s">
        <v>29</v>
      </c>
      <c r="D5640" t="s">
        <v>30</v>
      </c>
      <c r="E5640">
        <v>20</v>
      </c>
      <c r="F5640" t="s">
        <v>32</v>
      </c>
      <c r="G5640">
        <v>101</v>
      </c>
      <c r="H5640">
        <v>150</v>
      </c>
      <c r="I5640">
        <v>1432</v>
      </c>
      <c r="J5640">
        <v>159</v>
      </c>
      <c r="K5640">
        <v>1479</v>
      </c>
      <c r="L5640" t="s">
        <v>32</v>
      </c>
      <c r="M5640" t="s">
        <v>32</v>
      </c>
      <c r="N5640" t="s">
        <v>31</v>
      </c>
      <c r="O5640">
        <v>112</v>
      </c>
      <c r="P5640">
        <v>100</v>
      </c>
      <c r="Q5640">
        <v>501</v>
      </c>
      <c r="R5640">
        <v>182.2</v>
      </c>
      <c r="S5640" t="s">
        <v>32</v>
      </c>
      <c r="T5640" t="s">
        <v>32</v>
      </c>
      <c r="U5640">
        <v>159</v>
      </c>
      <c r="V5640">
        <v>159</v>
      </c>
      <c r="W5640">
        <v>1478</v>
      </c>
      <c r="X5640">
        <v>0</v>
      </c>
      <c r="Z5640" t="s">
        <v>32</v>
      </c>
      <c r="AA5640" t="s">
        <v>37</v>
      </c>
    </row>
    <row r="5641" spans="1:29" x14ac:dyDescent="0.3">
      <c r="A5641" t="s">
        <v>5594</v>
      </c>
      <c r="B5641">
        <v>4</v>
      </c>
      <c r="C5641" t="s">
        <v>29</v>
      </c>
      <c r="D5641" t="s">
        <v>30</v>
      </c>
      <c r="E5641">
        <v>12</v>
      </c>
      <c r="F5641" t="s">
        <v>32</v>
      </c>
      <c r="G5641">
        <v>30</v>
      </c>
      <c r="H5641">
        <v>42</v>
      </c>
      <c r="I5641">
        <v>374</v>
      </c>
      <c r="J5641">
        <v>45</v>
      </c>
      <c r="K5641">
        <v>386</v>
      </c>
      <c r="L5641" t="s">
        <v>32</v>
      </c>
      <c r="M5641" t="s">
        <v>32</v>
      </c>
      <c r="N5641" t="s">
        <v>32</v>
      </c>
      <c r="O5641">
        <v>37</v>
      </c>
      <c r="P5641">
        <v>40</v>
      </c>
      <c r="Q5641">
        <v>171</v>
      </c>
      <c r="R5641">
        <v>172</v>
      </c>
      <c r="S5641" t="s">
        <v>32</v>
      </c>
      <c r="T5641" t="s">
        <v>32</v>
      </c>
      <c r="U5641">
        <v>36</v>
      </c>
      <c r="V5641">
        <v>36</v>
      </c>
      <c r="W5641">
        <v>317</v>
      </c>
      <c r="X5641">
        <v>0</v>
      </c>
      <c r="Z5641" t="s">
        <v>33</v>
      </c>
      <c r="AA5641" t="s">
        <v>32</v>
      </c>
    </row>
    <row r="5642" spans="1:29" x14ac:dyDescent="0.3">
      <c r="A5642" t="s">
        <v>5595</v>
      </c>
      <c r="B5642">
        <v>4</v>
      </c>
      <c r="C5642" t="s">
        <v>29</v>
      </c>
      <c r="D5642" t="s">
        <v>30</v>
      </c>
      <c r="E5642">
        <v>12</v>
      </c>
      <c r="F5642" t="s">
        <v>32</v>
      </c>
      <c r="G5642">
        <v>35</v>
      </c>
      <c r="H5642">
        <v>47</v>
      </c>
      <c r="I5642">
        <v>403</v>
      </c>
      <c r="J5642">
        <v>51</v>
      </c>
      <c r="K5642">
        <v>428</v>
      </c>
      <c r="L5642" t="s">
        <v>32</v>
      </c>
      <c r="M5642" t="s">
        <v>32</v>
      </c>
      <c r="N5642" t="s">
        <v>32</v>
      </c>
      <c r="O5642">
        <v>39</v>
      </c>
      <c r="P5642">
        <v>39</v>
      </c>
      <c r="Q5642">
        <v>181</v>
      </c>
      <c r="R5642">
        <v>184.2</v>
      </c>
      <c r="S5642" t="s">
        <v>31</v>
      </c>
      <c r="T5642" t="s">
        <v>32</v>
      </c>
      <c r="U5642">
        <v>51</v>
      </c>
      <c r="V5642">
        <v>51</v>
      </c>
      <c r="W5642">
        <v>430</v>
      </c>
      <c r="X5642">
        <v>0</v>
      </c>
      <c r="Z5642" t="s">
        <v>33</v>
      </c>
      <c r="AA5642" t="s">
        <v>32</v>
      </c>
    </row>
    <row r="5643" spans="1:29" x14ac:dyDescent="0.3">
      <c r="A5643" t="s">
        <v>5600</v>
      </c>
      <c r="B5643">
        <v>5</v>
      </c>
      <c r="C5643" t="s">
        <v>29</v>
      </c>
      <c r="D5643" t="s">
        <v>30</v>
      </c>
      <c r="E5643">
        <v>20</v>
      </c>
      <c r="F5643" t="s">
        <v>32</v>
      </c>
      <c r="G5643">
        <v>63</v>
      </c>
      <c r="H5643">
        <v>79</v>
      </c>
      <c r="I5643">
        <v>756</v>
      </c>
      <c r="J5643">
        <v>87</v>
      </c>
      <c r="K5643">
        <v>780</v>
      </c>
      <c r="L5643" t="s">
        <v>32</v>
      </c>
      <c r="M5643" t="s">
        <v>32</v>
      </c>
      <c r="N5643" t="s">
        <v>32</v>
      </c>
      <c r="O5643">
        <v>71</v>
      </c>
      <c r="P5643">
        <v>88</v>
      </c>
      <c r="Q5643">
        <v>270</v>
      </c>
      <c r="R5643">
        <v>209.4</v>
      </c>
      <c r="S5643" t="s">
        <v>32</v>
      </c>
      <c r="T5643" t="s">
        <v>32</v>
      </c>
      <c r="U5643">
        <v>86</v>
      </c>
      <c r="V5643">
        <v>86</v>
      </c>
      <c r="W5643">
        <v>782</v>
      </c>
      <c r="X5643">
        <v>0</v>
      </c>
      <c r="Z5643" t="s">
        <v>32</v>
      </c>
      <c r="AA5643" t="s">
        <v>32</v>
      </c>
    </row>
    <row r="5644" spans="1:29" x14ac:dyDescent="0.3">
      <c r="A5644" t="s">
        <v>5601</v>
      </c>
      <c r="B5644">
        <v>4</v>
      </c>
      <c r="C5644" t="s">
        <v>29</v>
      </c>
      <c r="D5644" t="s">
        <v>30</v>
      </c>
      <c r="E5644">
        <v>16</v>
      </c>
      <c r="F5644" t="s">
        <v>32</v>
      </c>
      <c r="G5644">
        <v>41</v>
      </c>
      <c r="H5644">
        <v>67</v>
      </c>
      <c r="I5644">
        <v>518</v>
      </c>
      <c r="J5644">
        <v>68</v>
      </c>
      <c r="K5644">
        <v>518</v>
      </c>
      <c r="L5644" t="s">
        <v>32</v>
      </c>
      <c r="M5644" t="s">
        <v>32</v>
      </c>
      <c r="N5644" t="s">
        <v>32</v>
      </c>
      <c r="O5644">
        <v>50</v>
      </c>
      <c r="P5644">
        <v>39</v>
      </c>
      <c r="Q5644">
        <v>193</v>
      </c>
      <c r="R5644">
        <v>164</v>
      </c>
      <c r="S5644" t="s">
        <v>32</v>
      </c>
      <c r="T5644" t="s">
        <v>32</v>
      </c>
      <c r="U5644">
        <v>69</v>
      </c>
      <c r="V5644">
        <v>69</v>
      </c>
      <c r="W5644">
        <v>539</v>
      </c>
      <c r="X5644">
        <v>0</v>
      </c>
      <c r="Z5644" t="s">
        <v>32</v>
      </c>
      <c r="AA5644" t="s">
        <v>32</v>
      </c>
    </row>
    <row r="5645" spans="1:29" x14ac:dyDescent="0.3">
      <c r="A5645" t="s">
        <v>5603</v>
      </c>
      <c r="C5645" t="s">
        <v>29</v>
      </c>
      <c r="D5645" t="s">
        <v>30</v>
      </c>
      <c r="E5645">
        <v>12</v>
      </c>
      <c r="F5645" t="s">
        <v>33</v>
      </c>
      <c r="G5645">
        <v>4</v>
      </c>
      <c r="H5645">
        <v>7</v>
      </c>
      <c r="I5645">
        <v>25</v>
      </c>
      <c r="J5645">
        <v>9</v>
      </c>
      <c r="K5645">
        <v>29</v>
      </c>
      <c r="L5645" t="s">
        <v>33</v>
      </c>
      <c r="M5645" t="s">
        <v>33</v>
      </c>
      <c r="N5645" t="s">
        <v>33</v>
      </c>
      <c r="O5645">
        <v>4</v>
      </c>
      <c r="P5645">
        <v>4</v>
      </c>
      <c r="Q5645">
        <v>4</v>
      </c>
      <c r="S5645" t="s">
        <v>33</v>
      </c>
      <c r="T5645" t="s">
        <v>33</v>
      </c>
      <c r="U5645">
        <v>9</v>
      </c>
      <c r="V5645">
        <v>9</v>
      </c>
      <c r="W5645">
        <v>30</v>
      </c>
      <c r="X5645">
        <v>0</v>
      </c>
      <c r="Z5645" t="s">
        <v>33</v>
      </c>
      <c r="AA5645" t="s">
        <v>33</v>
      </c>
    </row>
    <row r="5646" spans="1:29" x14ac:dyDescent="0.3">
      <c r="A5646" t="s">
        <v>5604</v>
      </c>
      <c r="B5646">
        <v>5</v>
      </c>
      <c r="C5646" t="s">
        <v>29</v>
      </c>
      <c r="D5646" t="s">
        <v>30</v>
      </c>
      <c r="E5646">
        <v>25</v>
      </c>
      <c r="F5646" t="s">
        <v>32</v>
      </c>
      <c r="G5646">
        <v>54</v>
      </c>
      <c r="H5646">
        <v>102</v>
      </c>
      <c r="I5646">
        <v>427</v>
      </c>
      <c r="J5646">
        <v>105</v>
      </c>
      <c r="K5646">
        <v>431</v>
      </c>
      <c r="L5646" t="s">
        <v>32</v>
      </c>
      <c r="M5646" t="s">
        <v>32</v>
      </c>
      <c r="N5646" t="s">
        <v>32</v>
      </c>
      <c r="O5646">
        <v>64</v>
      </c>
      <c r="P5646">
        <v>31</v>
      </c>
      <c r="Q5646">
        <v>64</v>
      </c>
      <c r="R5646">
        <v>107.1</v>
      </c>
      <c r="S5646" t="s">
        <v>33</v>
      </c>
      <c r="T5646" t="s">
        <v>32</v>
      </c>
      <c r="U5646">
        <v>106</v>
      </c>
      <c r="V5646">
        <v>106</v>
      </c>
      <c r="W5646">
        <v>432</v>
      </c>
      <c r="X5646">
        <v>0</v>
      </c>
      <c r="Z5646" t="s">
        <v>33</v>
      </c>
      <c r="AA5646" t="s">
        <v>32</v>
      </c>
    </row>
    <row r="5647" spans="1:29" x14ac:dyDescent="0.3">
      <c r="A5647" t="s">
        <v>5605</v>
      </c>
      <c r="C5647" t="s">
        <v>29</v>
      </c>
      <c r="D5647" t="s">
        <v>30</v>
      </c>
      <c r="E5647">
        <v>12</v>
      </c>
      <c r="F5647" t="s">
        <v>33</v>
      </c>
      <c r="G5647">
        <v>0</v>
      </c>
      <c r="H5647">
        <v>2</v>
      </c>
      <c r="I5647">
        <v>5</v>
      </c>
      <c r="J5647">
        <v>2</v>
      </c>
      <c r="K5647">
        <v>5</v>
      </c>
      <c r="L5647" t="s">
        <v>33</v>
      </c>
      <c r="M5647" t="s">
        <v>33</v>
      </c>
      <c r="N5647" t="s">
        <v>33</v>
      </c>
      <c r="O5647">
        <v>2</v>
      </c>
      <c r="P5647">
        <v>0</v>
      </c>
      <c r="Q5647">
        <v>2</v>
      </c>
      <c r="S5647" t="s">
        <v>33</v>
      </c>
      <c r="T5647" t="s">
        <v>33</v>
      </c>
      <c r="U5647">
        <v>2</v>
      </c>
      <c r="V5647">
        <v>2</v>
      </c>
      <c r="W5647">
        <v>5</v>
      </c>
      <c r="X5647">
        <v>0</v>
      </c>
      <c r="Z5647" t="s">
        <v>33</v>
      </c>
      <c r="AA5647" t="s">
        <v>33</v>
      </c>
    </row>
    <row r="5648" spans="1:29" x14ac:dyDescent="0.3">
      <c r="A5648" t="s">
        <v>5606</v>
      </c>
      <c r="C5648" t="s">
        <v>29</v>
      </c>
      <c r="D5648" t="s">
        <v>50</v>
      </c>
      <c r="E5648">
        <v>8</v>
      </c>
      <c r="F5648" t="s">
        <v>33</v>
      </c>
      <c r="G5648">
        <v>8</v>
      </c>
      <c r="H5648">
        <v>13</v>
      </c>
      <c r="I5648">
        <v>54</v>
      </c>
      <c r="J5648">
        <v>14</v>
      </c>
      <c r="K5648">
        <v>48</v>
      </c>
      <c r="L5648" t="s">
        <v>33</v>
      </c>
      <c r="M5648" t="s">
        <v>33</v>
      </c>
      <c r="N5648" t="s">
        <v>33</v>
      </c>
      <c r="O5648">
        <v>11</v>
      </c>
      <c r="P5648">
        <v>4</v>
      </c>
      <c r="Q5648">
        <v>11</v>
      </c>
      <c r="S5648" t="s">
        <v>33</v>
      </c>
      <c r="T5648" t="s">
        <v>32</v>
      </c>
      <c r="U5648">
        <v>14</v>
      </c>
      <c r="V5648">
        <v>14</v>
      </c>
      <c r="W5648">
        <v>57</v>
      </c>
      <c r="X5648">
        <v>0</v>
      </c>
      <c r="Z5648" t="s">
        <v>33</v>
      </c>
      <c r="AA5648" t="s">
        <v>33</v>
      </c>
    </row>
    <row r="5649" spans="1:29" x14ac:dyDescent="0.3">
      <c r="A5649" t="s">
        <v>5607</v>
      </c>
      <c r="C5649" t="s">
        <v>29</v>
      </c>
      <c r="D5649" t="s">
        <v>30</v>
      </c>
      <c r="E5649">
        <v>13</v>
      </c>
      <c r="F5649" t="s">
        <v>33</v>
      </c>
      <c r="G5649">
        <v>2</v>
      </c>
      <c r="H5649">
        <v>2</v>
      </c>
      <c r="I5649">
        <v>6</v>
      </c>
      <c r="J5649">
        <v>2</v>
      </c>
      <c r="K5649">
        <v>6</v>
      </c>
      <c r="L5649" t="s">
        <v>33</v>
      </c>
      <c r="M5649" t="s">
        <v>33</v>
      </c>
      <c r="N5649" t="s">
        <v>33</v>
      </c>
      <c r="O5649">
        <v>2</v>
      </c>
      <c r="P5649">
        <v>0</v>
      </c>
      <c r="Q5649">
        <v>2</v>
      </c>
      <c r="S5649" t="s">
        <v>33</v>
      </c>
      <c r="T5649" t="s">
        <v>33</v>
      </c>
      <c r="U5649">
        <v>2</v>
      </c>
      <c r="V5649">
        <v>2</v>
      </c>
      <c r="W5649">
        <v>6</v>
      </c>
      <c r="X5649">
        <v>0</v>
      </c>
      <c r="Z5649" t="s">
        <v>33</v>
      </c>
      <c r="AA5649" t="s">
        <v>33</v>
      </c>
    </row>
    <row r="5650" spans="1:29" x14ac:dyDescent="0.3">
      <c r="A5650" t="s">
        <v>5613</v>
      </c>
      <c r="B5650">
        <v>5</v>
      </c>
      <c r="C5650" t="s">
        <v>29</v>
      </c>
      <c r="D5650" t="s">
        <v>30</v>
      </c>
      <c r="E5650">
        <v>29</v>
      </c>
      <c r="F5650" t="s">
        <v>32</v>
      </c>
      <c r="G5650">
        <v>125</v>
      </c>
      <c r="H5650">
        <v>162</v>
      </c>
      <c r="I5650">
        <v>1463</v>
      </c>
      <c r="J5650">
        <v>173</v>
      </c>
      <c r="K5650">
        <v>1518</v>
      </c>
      <c r="L5650" t="s">
        <v>32</v>
      </c>
      <c r="M5650" t="s">
        <v>32</v>
      </c>
      <c r="N5650" t="s">
        <v>32</v>
      </c>
      <c r="O5650">
        <v>134</v>
      </c>
      <c r="P5650">
        <v>150</v>
      </c>
      <c r="Q5650">
        <v>571</v>
      </c>
      <c r="R5650">
        <v>177.3</v>
      </c>
      <c r="S5650" t="s">
        <v>32</v>
      </c>
      <c r="T5650" t="s">
        <v>32</v>
      </c>
      <c r="U5650">
        <v>134</v>
      </c>
      <c r="V5650">
        <v>134</v>
      </c>
      <c r="W5650">
        <v>1148</v>
      </c>
      <c r="X5650">
        <v>0</v>
      </c>
      <c r="Z5650" t="s">
        <v>32</v>
      </c>
      <c r="AA5650" t="s">
        <v>32</v>
      </c>
    </row>
    <row r="5651" spans="1:29" x14ac:dyDescent="0.3">
      <c r="A5651" t="s">
        <v>5616</v>
      </c>
      <c r="C5651" t="s">
        <v>29</v>
      </c>
      <c r="D5651" t="s">
        <v>30</v>
      </c>
      <c r="E5651">
        <v>16</v>
      </c>
      <c r="F5651" t="s">
        <v>33</v>
      </c>
      <c r="G5651">
        <v>6</v>
      </c>
      <c r="H5651">
        <v>12</v>
      </c>
      <c r="I5651">
        <v>55</v>
      </c>
      <c r="J5651">
        <v>13</v>
      </c>
      <c r="K5651">
        <v>66</v>
      </c>
      <c r="L5651" t="s">
        <v>33</v>
      </c>
      <c r="M5651" t="s">
        <v>33</v>
      </c>
      <c r="N5651" t="s">
        <v>33</v>
      </c>
      <c r="O5651">
        <v>7</v>
      </c>
      <c r="P5651">
        <v>6</v>
      </c>
      <c r="Q5651">
        <v>7</v>
      </c>
      <c r="S5651" t="s">
        <v>33</v>
      </c>
      <c r="T5651" t="s">
        <v>32</v>
      </c>
      <c r="U5651">
        <v>13</v>
      </c>
      <c r="V5651">
        <v>13</v>
      </c>
      <c r="W5651">
        <v>73</v>
      </c>
      <c r="X5651">
        <v>0</v>
      </c>
      <c r="Z5651" t="s">
        <v>33</v>
      </c>
      <c r="AA5651" t="s">
        <v>32</v>
      </c>
    </row>
    <row r="5652" spans="1:29" x14ac:dyDescent="0.3">
      <c r="A5652" t="s">
        <v>5617</v>
      </c>
      <c r="C5652" t="s">
        <v>29</v>
      </c>
      <c r="D5652" t="s">
        <v>30</v>
      </c>
      <c r="E5652">
        <v>12</v>
      </c>
      <c r="F5652" t="s">
        <v>33</v>
      </c>
      <c r="G5652">
        <v>9</v>
      </c>
      <c r="H5652">
        <v>13</v>
      </c>
      <c r="I5652">
        <v>60</v>
      </c>
      <c r="J5652">
        <v>14</v>
      </c>
      <c r="K5652">
        <v>67</v>
      </c>
      <c r="L5652" t="s">
        <v>33</v>
      </c>
      <c r="M5652" t="s">
        <v>33</v>
      </c>
      <c r="N5652" t="s">
        <v>33</v>
      </c>
      <c r="O5652">
        <v>10</v>
      </c>
      <c r="P5652">
        <v>10</v>
      </c>
      <c r="Q5652">
        <v>10</v>
      </c>
      <c r="S5652" t="s">
        <v>33</v>
      </c>
      <c r="T5652" t="s">
        <v>32</v>
      </c>
      <c r="U5652">
        <v>14</v>
      </c>
      <c r="V5652">
        <v>14</v>
      </c>
      <c r="W5652">
        <v>67</v>
      </c>
      <c r="X5652">
        <v>0</v>
      </c>
      <c r="Z5652" t="s">
        <v>33</v>
      </c>
      <c r="AA5652" t="s">
        <v>31</v>
      </c>
    </row>
    <row r="5653" spans="1:29" x14ac:dyDescent="0.3">
      <c r="A5653" t="s">
        <v>5620</v>
      </c>
      <c r="B5653">
        <v>3</v>
      </c>
      <c r="C5653" t="s">
        <v>29</v>
      </c>
      <c r="D5653" t="s">
        <v>30</v>
      </c>
      <c r="E5653">
        <v>12</v>
      </c>
      <c r="F5653" t="s">
        <v>31</v>
      </c>
      <c r="G5653">
        <v>45</v>
      </c>
      <c r="H5653">
        <v>57</v>
      </c>
      <c r="I5653">
        <v>491</v>
      </c>
      <c r="J5653">
        <v>59</v>
      </c>
      <c r="K5653">
        <v>514</v>
      </c>
      <c r="L5653" t="s">
        <v>32</v>
      </c>
      <c r="M5653" t="s">
        <v>32</v>
      </c>
      <c r="N5653" t="s">
        <v>32</v>
      </c>
      <c r="O5653">
        <v>50</v>
      </c>
      <c r="P5653">
        <v>46</v>
      </c>
      <c r="Q5653">
        <v>124</v>
      </c>
      <c r="R5653">
        <v>165.1</v>
      </c>
      <c r="S5653" t="s">
        <v>32</v>
      </c>
      <c r="T5653" t="s">
        <v>32</v>
      </c>
      <c r="U5653">
        <v>44</v>
      </c>
      <c r="V5653">
        <v>44</v>
      </c>
      <c r="W5653">
        <v>375</v>
      </c>
      <c r="X5653">
        <v>0</v>
      </c>
      <c r="Z5653" t="s">
        <v>32</v>
      </c>
      <c r="AA5653" t="s">
        <v>32</v>
      </c>
    </row>
    <row r="5654" spans="1:29" x14ac:dyDescent="0.3">
      <c r="A5654" t="s">
        <v>5624</v>
      </c>
      <c r="B5654">
        <v>5</v>
      </c>
      <c r="C5654" t="s">
        <v>29</v>
      </c>
      <c r="D5654" t="s">
        <v>35</v>
      </c>
      <c r="E5654">
        <v>11</v>
      </c>
      <c r="F5654" t="s">
        <v>32</v>
      </c>
      <c r="G5654">
        <v>33</v>
      </c>
      <c r="H5654">
        <v>49</v>
      </c>
      <c r="I5654">
        <v>458</v>
      </c>
      <c r="J5654">
        <v>52</v>
      </c>
      <c r="K5654">
        <v>478</v>
      </c>
      <c r="L5654" t="s">
        <v>32</v>
      </c>
      <c r="M5654" t="s">
        <v>32</v>
      </c>
      <c r="N5654" t="s">
        <v>32</v>
      </c>
      <c r="O5654">
        <v>35</v>
      </c>
      <c r="P5654">
        <v>31</v>
      </c>
      <c r="Q5654">
        <v>162</v>
      </c>
      <c r="R5654">
        <v>130.1</v>
      </c>
      <c r="S5654" t="s">
        <v>32</v>
      </c>
      <c r="T5654" t="s">
        <v>32</v>
      </c>
      <c r="U5654">
        <v>52</v>
      </c>
      <c r="V5654">
        <v>52</v>
      </c>
      <c r="W5654">
        <v>479</v>
      </c>
      <c r="X5654">
        <v>0</v>
      </c>
      <c r="Z5654" t="s">
        <v>33</v>
      </c>
      <c r="AA5654" t="s">
        <v>32</v>
      </c>
      <c r="AB5654" t="s">
        <v>7733</v>
      </c>
      <c r="AC5654" t="s">
        <v>7682</v>
      </c>
    </row>
    <row r="5655" spans="1:29" x14ac:dyDescent="0.3">
      <c r="A5655" t="s">
        <v>5625</v>
      </c>
      <c r="B5655">
        <v>3</v>
      </c>
      <c r="C5655" t="s">
        <v>29</v>
      </c>
      <c r="D5655" t="s">
        <v>5626</v>
      </c>
      <c r="E5655">
        <v>17</v>
      </c>
      <c r="F5655" t="s">
        <v>32</v>
      </c>
      <c r="G5655">
        <v>62</v>
      </c>
      <c r="H5655">
        <v>77</v>
      </c>
      <c r="I5655">
        <v>702</v>
      </c>
      <c r="J5655">
        <v>84</v>
      </c>
      <c r="K5655">
        <v>711</v>
      </c>
      <c r="L5655" t="s">
        <v>32</v>
      </c>
      <c r="M5655" t="s">
        <v>32</v>
      </c>
      <c r="N5655" t="s">
        <v>32</v>
      </c>
      <c r="O5655">
        <v>70</v>
      </c>
      <c r="P5655">
        <v>95</v>
      </c>
      <c r="Q5655">
        <v>275</v>
      </c>
      <c r="R5655">
        <v>251.7</v>
      </c>
      <c r="S5655" t="s">
        <v>37</v>
      </c>
      <c r="T5655" t="s">
        <v>32</v>
      </c>
      <c r="U5655">
        <v>85</v>
      </c>
      <c r="V5655">
        <v>85</v>
      </c>
      <c r="W5655">
        <v>740</v>
      </c>
      <c r="X5655">
        <v>0</v>
      </c>
      <c r="Z5655" t="s">
        <v>32</v>
      </c>
      <c r="AA5655" t="s">
        <v>32</v>
      </c>
      <c r="AB5655" t="s">
        <v>7653</v>
      </c>
      <c r="AC5655" t="s">
        <v>7656</v>
      </c>
    </row>
    <row r="5656" spans="1:29" x14ac:dyDescent="0.3">
      <c r="A5656" t="s">
        <v>5780</v>
      </c>
      <c r="B5656">
        <v>3</v>
      </c>
      <c r="C5656" t="s">
        <v>29</v>
      </c>
      <c r="D5656" t="s">
        <v>35</v>
      </c>
      <c r="E5656">
        <v>30</v>
      </c>
      <c r="F5656" t="s">
        <v>32</v>
      </c>
      <c r="G5656">
        <v>134</v>
      </c>
      <c r="H5656">
        <v>201</v>
      </c>
      <c r="I5656">
        <v>1879</v>
      </c>
      <c r="J5656">
        <v>208</v>
      </c>
      <c r="K5656">
        <v>1929</v>
      </c>
      <c r="L5656" t="s">
        <v>31</v>
      </c>
      <c r="M5656" t="s">
        <v>32</v>
      </c>
      <c r="N5656" t="s">
        <v>31</v>
      </c>
      <c r="O5656">
        <v>144</v>
      </c>
      <c r="P5656">
        <v>180</v>
      </c>
      <c r="Q5656">
        <v>603</v>
      </c>
      <c r="R5656">
        <v>261</v>
      </c>
      <c r="S5656" t="s">
        <v>37</v>
      </c>
      <c r="T5656" t="s">
        <v>32</v>
      </c>
      <c r="U5656">
        <v>177</v>
      </c>
      <c r="V5656">
        <v>177</v>
      </c>
      <c r="W5656">
        <v>1632</v>
      </c>
      <c r="X5656">
        <v>0</v>
      </c>
      <c r="Z5656" t="s">
        <v>32</v>
      </c>
      <c r="AA5656" t="s">
        <v>32</v>
      </c>
      <c r="AB5656" t="s">
        <v>7717</v>
      </c>
      <c r="AC5656" t="s">
        <v>7675</v>
      </c>
    </row>
    <row r="5657" spans="1:29" x14ac:dyDescent="0.3">
      <c r="A5657" t="s">
        <v>5627</v>
      </c>
      <c r="B5657">
        <v>4</v>
      </c>
      <c r="C5657" t="s">
        <v>29</v>
      </c>
      <c r="D5657" t="s">
        <v>30</v>
      </c>
      <c r="E5657">
        <v>26</v>
      </c>
      <c r="F5657" t="s">
        <v>32</v>
      </c>
      <c r="G5657">
        <v>116</v>
      </c>
      <c r="H5657">
        <v>156</v>
      </c>
      <c r="I5657">
        <v>1401</v>
      </c>
      <c r="J5657">
        <v>155</v>
      </c>
      <c r="K5657">
        <v>1402</v>
      </c>
      <c r="L5657" t="s">
        <v>32</v>
      </c>
      <c r="M5657" t="s">
        <v>32</v>
      </c>
      <c r="N5657" t="s">
        <v>32</v>
      </c>
      <c r="O5657">
        <v>126</v>
      </c>
      <c r="P5657">
        <v>140</v>
      </c>
      <c r="Q5657">
        <v>579</v>
      </c>
      <c r="R5657">
        <v>209.9</v>
      </c>
      <c r="S5657" t="s">
        <v>37</v>
      </c>
      <c r="T5657" t="s">
        <v>32</v>
      </c>
      <c r="U5657">
        <v>145</v>
      </c>
      <c r="V5657">
        <v>145</v>
      </c>
      <c r="W5657">
        <v>1273</v>
      </c>
      <c r="X5657">
        <v>0</v>
      </c>
      <c r="Z5657" t="s">
        <v>32</v>
      </c>
      <c r="AA5657" t="s">
        <v>32</v>
      </c>
    </row>
    <row r="5658" spans="1:29" x14ac:dyDescent="0.3">
      <c r="A5658" t="s">
        <v>5781</v>
      </c>
      <c r="B5658">
        <v>4</v>
      </c>
      <c r="C5658" t="s">
        <v>29</v>
      </c>
      <c r="D5658" t="s">
        <v>35</v>
      </c>
      <c r="E5658">
        <v>38</v>
      </c>
      <c r="F5658" t="s">
        <v>32</v>
      </c>
      <c r="G5658">
        <v>135</v>
      </c>
      <c r="H5658">
        <v>188</v>
      </c>
      <c r="I5658">
        <v>1707</v>
      </c>
      <c r="J5658">
        <v>201</v>
      </c>
      <c r="K5658">
        <v>1785</v>
      </c>
      <c r="L5658" t="s">
        <v>32</v>
      </c>
      <c r="M5658" t="s">
        <v>32</v>
      </c>
      <c r="N5658" t="s">
        <v>32</v>
      </c>
      <c r="O5658">
        <v>156</v>
      </c>
      <c r="P5658">
        <v>186</v>
      </c>
      <c r="Q5658">
        <v>647</v>
      </c>
      <c r="R5658">
        <v>202</v>
      </c>
      <c r="S5658" t="s">
        <v>37</v>
      </c>
      <c r="T5658" t="s">
        <v>32</v>
      </c>
      <c r="U5658">
        <v>184</v>
      </c>
      <c r="V5658">
        <v>184</v>
      </c>
      <c r="W5658">
        <v>1693</v>
      </c>
      <c r="X5658">
        <v>0</v>
      </c>
      <c r="Z5658" t="s">
        <v>32</v>
      </c>
      <c r="AA5658" t="s">
        <v>32</v>
      </c>
      <c r="AB5658" t="s">
        <v>7730</v>
      </c>
      <c r="AC5658" t="s">
        <v>7682</v>
      </c>
    </row>
    <row r="5659" spans="1:29" x14ac:dyDescent="0.3">
      <c r="A5659" t="s">
        <v>5628</v>
      </c>
      <c r="B5659">
        <v>4</v>
      </c>
      <c r="C5659" t="s">
        <v>29</v>
      </c>
      <c r="D5659" t="s">
        <v>5626</v>
      </c>
      <c r="E5659">
        <v>18</v>
      </c>
      <c r="F5659" t="s">
        <v>32</v>
      </c>
      <c r="G5659">
        <v>52</v>
      </c>
      <c r="H5659">
        <v>69</v>
      </c>
      <c r="I5659">
        <v>726</v>
      </c>
      <c r="J5659">
        <v>72</v>
      </c>
      <c r="K5659">
        <v>746</v>
      </c>
      <c r="L5659" t="s">
        <v>32</v>
      </c>
      <c r="M5659" t="s">
        <v>32</v>
      </c>
      <c r="N5659" t="s">
        <v>32</v>
      </c>
      <c r="O5659">
        <v>57</v>
      </c>
      <c r="P5659">
        <v>115</v>
      </c>
      <c r="Q5659">
        <v>224</v>
      </c>
      <c r="R5659">
        <v>267.8</v>
      </c>
      <c r="S5659" t="s">
        <v>32</v>
      </c>
      <c r="T5659" t="s">
        <v>32</v>
      </c>
      <c r="U5659">
        <v>72</v>
      </c>
      <c r="V5659">
        <v>72</v>
      </c>
      <c r="W5659">
        <v>750</v>
      </c>
      <c r="X5659">
        <v>0</v>
      </c>
      <c r="Z5659" t="s">
        <v>32</v>
      </c>
      <c r="AA5659" t="s">
        <v>32</v>
      </c>
      <c r="AB5659" t="s">
        <v>7683</v>
      </c>
      <c r="AC5659" t="s">
        <v>7682</v>
      </c>
    </row>
    <row r="5660" spans="1:29" x14ac:dyDescent="0.3">
      <c r="A5660" t="s">
        <v>5782</v>
      </c>
      <c r="B5660">
        <v>4</v>
      </c>
      <c r="C5660" t="s">
        <v>29</v>
      </c>
      <c r="D5660" t="s">
        <v>35</v>
      </c>
      <c r="E5660">
        <v>30</v>
      </c>
      <c r="F5660" t="s">
        <v>32</v>
      </c>
      <c r="G5660">
        <v>111</v>
      </c>
      <c r="H5660">
        <v>155</v>
      </c>
      <c r="I5660">
        <v>1592</v>
      </c>
      <c r="J5660">
        <v>159</v>
      </c>
      <c r="K5660">
        <v>1623</v>
      </c>
      <c r="L5660" t="s">
        <v>32</v>
      </c>
      <c r="M5660" t="s">
        <v>32</v>
      </c>
      <c r="N5660" t="s">
        <v>32</v>
      </c>
      <c r="O5660">
        <v>123</v>
      </c>
      <c r="P5660">
        <v>117</v>
      </c>
      <c r="Q5660">
        <v>518</v>
      </c>
      <c r="R5660">
        <v>174.7</v>
      </c>
      <c r="S5660" t="s">
        <v>37</v>
      </c>
      <c r="T5660" t="s">
        <v>32</v>
      </c>
      <c r="U5660">
        <v>135</v>
      </c>
      <c r="V5660">
        <v>135</v>
      </c>
      <c r="W5660">
        <v>1371</v>
      </c>
      <c r="X5660">
        <v>0</v>
      </c>
      <c r="Z5660" t="s">
        <v>31</v>
      </c>
      <c r="AA5660" t="s">
        <v>32</v>
      </c>
      <c r="AB5660" t="s">
        <v>7717</v>
      </c>
      <c r="AC5660" t="s">
        <v>7675</v>
      </c>
    </row>
    <row r="5661" spans="1:29" x14ac:dyDescent="0.3">
      <c r="A5661" t="s">
        <v>5629</v>
      </c>
      <c r="B5661">
        <v>5</v>
      </c>
      <c r="C5661" t="s">
        <v>29</v>
      </c>
      <c r="D5661" t="s">
        <v>30</v>
      </c>
      <c r="E5661">
        <v>25</v>
      </c>
      <c r="F5661" t="s">
        <v>32</v>
      </c>
      <c r="G5661">
        <v>90</v>
      </c>
      <c r="H5661">
        <v>132</v>
      </c>
      <c r="I5661">
        <v>1140</v>
      </c>
      <c r="J5661">
        <v>136</v>
      </c>
      <c r="K5661">
        <v>1153</v>
      </c>
      <c r="L5661" t="s">
        <v>32</v>
      </c>
      <c r="M5661" t="s">
        <v>32</v>
      </c>
      <c r="N5661" t="s">
        <v>31</v>
      </c>
      <c r="O5661">
        <v>99</v>
      </c>
      <c r="P5661">
        <v>124</v>
      </c>
      <c r="Q5661">
        <v>431</v>
      </c>
      <c r="R5661">
        <v>249.8</v>
      </c>
      <c r="S5661" t="s">
        <v>37</v>
      </c>
      <c r="T5661" t="s">
        <v>37</v>
      </c>
      <c r="U5661">
        <v>129</v>
      </c>
      <c r="V5661">
        <v>129</v>
      </c>
      <c r="W5661">
        <v>1108</v>
      </c>
      <c r="X5661">
        <v>0</v>
      </c>
      <c r="Z5661" t="s">
        <v>32</v>
      </c>
      <c r="AA5661" t="s">
        <v>32</v>
      </c>
      <c r="AB5661" t="s">
        <v>7644</v>
      </c>
      <c r="AC5661" t="s">
        <v>7675</v>
      </c>
    </row>
    <row r="5662" spans="1:29" x14ac:dyDescent="0.3">
      <c r="A5662" t="s">
        <v>5630</v>
      </c>
      <c r="B5662">
        <v>4</v>
      </c>
      <c r="C5662" t="s">
        <v>29</v>
      </c>
      <c r="D5662" t="s">
        <v>35</v>
      </c>
      <c r="E5662">
        <v>12</v>
      </c>
      <c r="F5662" t="s">
        <v>32</v>
      </c>
      <c r="G5662">
        <v>49</v>
      </c>
      <c r="H5662">
        <v>65</v>
      </c>
      <c r="I5662">
        <v>633</v>
      </c>
      <c r="J5662">
        <v>65</v>
      </c>
      <c r="K5662">
        <v>640</v>
      </c>
      <c r="L5662" t="s">
        <v>32</v>
      </c>
      <c r="M5662" t="s">
        <v>32</v>
      </c>
      <c r="N5662" t="s">
        <v>32</v>
      </c>
      <c r="O5662">
        <v>56</v>
      </c>
      <c r="P5662">
        <v>46</v>
      </c>
      <c r="Q5662">
        <v>230</v>
      </c>
      <c r="R5662">
        <v>140.19999999999999</v>
      </c>
      <c r="S5662" t="s">
        <v>37</v>
      </c>
      <c r="T5662" t="s">
        <v>32</v>
      </c>
      <c r="U5662">
        <v>66</v>
      </c>
      <c r="V5662">
        <v>66</v>
      </c>
      <c r="W5662">
        <v>649</v>
      </c>
      <c r="X5662">
        <v>0</v>
      </c>
      <c r="Z5662" t="s">
        <v>32</v>
      </c>
      <c r="AA5662" t="s">
        <v>32</v>
      </c>
      <c r="AB5662" t="s">
        <v>7685</v>
      </c>
      <c r="AC5662" t="s">
        <v>7682</v>
      </c>
    </row>
    <row r="5663" spans="1:29" x14ac:dyDescent="0.3">
      <c r="A5663" t="s">
        <v>5799</v>
      </c>
      <c r="B5663">
        <v>3</v>
      </c>
      <c r="C5663" t="s">
        <v>29</v>
      </c>
      <c r="D5663" t="s">
        <v>220</v>
      </c>
      <c r="E5663">
        <v>37</v>
      </c>
      <c r="F5663" t="s">
        <v>32</v>
      </c>
      <c r="G5663">
        <v>147</v>
      </c>
      <c r="H5663">
        <v>222</v>
      </c>
      <c r="I5663">
        <v>1965</v>
      </c>
      <c r="J5663">
        <v>237</v>
      </c>
      <c r="K5663">
        <v>2057</v>
      </c>
      <c r="L5663" t="s">
        <v>32</v>
      </c>
      <c r="M5663" t="s">
        <v>32</v>
      </c>
      <c r="N5663" t="s">
        <v>32</v>
      </c>
      <c r="O5663">
        <v>165</v>
      </c>
      <c r="P5663">
        <v>189</v>
      </c>
      <c r="Q5663">
        <v>653</v>
      </c>
      <c r="R5663">
        <v>182.7</v>
      </c>
      <c r="S5663" t="s">
        <v>32</v>
      </c>
      <c r="T5663" t="s">
        <v>32</v>
      </c>
      <c r="U5663">
        <v>244</v>
      </c>
      <c r="V5663">
        <v>244</v>
      </c>
      <c r="W5663">
        <v>2098</v>
      </c>
      <c r="X5663">
        <v>0</v>
      </c>
      <c r="Z5663" t="s">
        <v>32</v>
      </c>
      <c r="AA5663" t="s">
        <v>31</v>
      </c>
      <c r="AB5663" t="s">
        <v>7722</v>
      </c>
      <c r="AC5663" t="s">
        <v>7656</v>
      </c>
    </row>
    <row r="5664" spans="1:29" x14ac:dyDescent="0.3">
      <c r="A5664" t="s">
        <v>5631</v>
      </c>
      <c r="B5664">
        <v>4</v>
      </c>
      <c r="C5664" t="s">
        <v>29</v>
      </c>
      <c r="D5664" t="s">
        <v>5632</v>
      </c>
      <c r="E5664">
        <v>12</v>
      </c>
      <c r="F5664" t="s">
        <v>32</v>
      </c>
      <c r="G5664">
        <v>45</v>
      </c>
      <c r="H5664">
        <v>61</v>
      </c>
      <c r="I5664">
        <v>511</v>
      </c>
      <c r="J5664">
        <v>65</v>
      </c>
      <c r="K5664">
        <v>532</v>
      </c>
      <c r="L5664" t="s">
        <v>32</v>
      </c>
      <c r="M5664" t="s">
        <v>32</v>
      </c>
      <c r="N5664" t="s">
        <v>32</v>
      </c>
      <c r="O5664">
        <v>52</v>
      </c>
      <c r="P5664">
        <v>71</v>
      </c>
      <c r="Q5664">
        <v>212</v>
      </c>
      <c r="R5664">
        <v>267</v>
      </c>
      <c r="S5664" t="s">
        <v>32</v>
      </c>
      <c r="T5664" t="s">
        <v>32</v>
      </c>
      <c r="U5664">
        <v>64</v>
      </c>
      <c r="V5664">
        <v>64</v>
      </c>
      <c r="W5664">
        <v>540</v>
      </c>
      <c r="X5664">
        <v>0</v>
      </c>
      <c r="Z5664" t="s">
        <v>33</v>
      </c>
      <c r="AA5664" t="s">
        <v>32</v>
      </c>
    </row>
    <row r="5665" spans="1:29" x14ac:dyDescent="0.3">
      <c r="A5665" t="s">
        <v>5861</v>
      </c>
      <c r="B5665">
        <v>3</v>
      </c>
      <c r="C5665" t="s">
        <v>29</v>
      </c>
      <c r="D5665" t="s">
        <v>220</v>
      </c>
      <c r="E5665">
        <v>24</v>
      </c>
      <c r="F5665" t="s">
        <v>32</v>
      </c>
      <c r="G5665">
        <v>89</v>
      </c>
      <c r="H5665">
        <v>138</v>
      </c>
      <c r="I5665">
        <v>1192</v>
      </c>
      <c r="J5665">
        <v>146</v>
      </c>
      <c r="K5665">
        <v>1248</v>
      </c>
      <c r="L5665" t="s">
        <v>32</v>
      </c>
      <c r="M5665" t="s">
        <v>32</v>
      </c>
      <c r="N5665" t="s">
        <v>32</v>
      </c>
      <c r="O5665">
        <v>100</v>
      </c>
      <c r="P5665">
        <v>150</v>
      </c>
      <c r="Q5665">
        <v>456</v>
      </c>
      <c r="R5665">
        <v>213</v>
      </c>
      <c r="S5665" t="s">
        <v>37</v>
      </c>
      <c r="T5665" t="s">
        <v>32</v>
      </c>
      <c r="U5665">
        <v>148</v>
      </c>
      <c r="V5665">
        <v>148</v>
      </c>
      <c r="W5665">
        <v>1274</v>
      </c>
      <c r="X5665">
        <v>1</v>
      </c>
      <c r="Y5665">
        <v>6</v>
      </c>
      <c r="Z5665" t="s">
        <v>31</v>
      </c>
      <c r="AA5665" t="s">
        <v>32</v>
      </c>
      <c r="AB5665" t="s">
        <v>7693</v>
      </c>
      <c r="AC5665" t="s">
        <v>7656</v>
      </c>
    </row>
    <row r="5666" spans="1:29" x14ac:dyDescent="0.3">
      <c r="A5666" t="s">
        <v>5633</v>
      </c>
      <c r="B5666">
        <v>3</v>
      </c>
      <c r="C5666" t="s">
        <v>29</v>
      </c>
      <c r="D5666" t="s">
        <v>30</v>
      </c>
      <c r="E5666">
        <v>24</v>
      </c>
      <c r="F5666" t="s">
        <v>32</v>
      </c>
      <c r="G5666">
        <v>56</v>
      </c>
      <c r="H5666">
        <v>72</v>
      </c>
      <c r="I5666">
        <v>625</v>
      </c>
      <c r="J5666">
        <v>76</v>
      </c>
      <c r="K5666">
        <v>646</v>
      </c>
      <c r="L5666" t="s">
        <v>31</v>
      </c>
      <c r="M5666" t="s">
        <v>31</v>
      </c>
      <c r="N5666" t="s">
        <v>32</v>
      </c>
      <c r="O5666">
        <v>61</v>
      </c>
      <c r="P5666">
        <v>84</v>
      </c>
      <c r="Q5666">
        <v>289</v>
      </c>
      <c r="R5666">
        <v>302.8</v>
      </c>
      <c r="S5666" t="s">
        <v>32</v>
      </c>
      <c r="T5666" t="s">
        <v>32</v>
      </c>
      <c r="U5666">
        <v>58</v>
      </c>
      <c r="V5666">
        <v>58</v>
      </c>
      <c r="W5666">
        <v>505</v>
      </c>
      <c r="X5666">
        <v>0</v>
      </c>
      <c r="Z5666" t="s">
        <v>32</v>
      </c>
      <c r="AA5666" t="s">
        <v>32</v>
      </c>
    </row>
    <row r="5667" spans="1:29" x14ac:dyDescent="0.3">
      <c r="A5667" t="s">
        <v>5862</v>
      </c>
      <c r="B5667">
        <v>4</v>
      </c>
      <c r="C5667" t="s">
        <v>29</v>
      </c>
      <c r="D5667" t="s">
        <v>35</v>
      </c>
      <c r="E5667">
        <v>12</v>
      </c>
      <c r="F5667" t="s">
        <v>32</v>
      </c>
      <c r="G5667">
        <v>38</v>
      </c>
      <c r="H5667">
        <v>57</v>
      </c>
      <c r="I5667">
        <v>547</v>
      </c>
      <c r="J5667">
        <v>57</v>
      </c>
      <c r="K5667">
        <v>537</v>
      </c>
      <c r="L5667" t="s">
        <v>32</v>
      </c>
      <c r="M5667" t="s">
        <v>32</v>
      </c>
      <c r="N5667" t="s">
        <v>32</v>
      </c>
      <c r="O5667">
        <v>46</v>
      </c>
      <c r="P5667">
        <v>61</v>
      </c>
      <c r="Q5667">
        <v>187</v>
      </c>
      <c r="R5667">
        <v>186.5</v>
      </c>
      <c r="S5667" t="s">
        <v>32</v>
      </c>
      <c r="T5667" t="s">
        <v>32</v>
      </c>
      <c r="U5667">
        <v>58</v>
      </c>
      <c r="V5667">
        <v>58</v>
      </c>
      <c r="W5667">
        <v>546</v>
      </c>
      <c r="X5667">
        <v>0</v>
      </c>
      <c r="Z5667" t="s">
        <v>33</v>
      </c>
      <c r="AA5667" t="s">
        <v>32</v>
      </c>
      <c r="AB5667" t="s">
        <v>7649</v>
      </c>
      <c r="AC5667" t="s">
        <v>7682</v>
      </c>
    </row>
    <row r="5668" spans="1:29" x14ac:dyDescent="0.3">
      <c r="A5668" t="s">
        <v>5634</v>
      </c>
      <c r="B5668">
        <v>5</v>
      </c>
      <c r="C5668" t="s">
        <v>29</v>
      </c>
      <c r="D5668" t="s">
        <v>220</v>
      </c>
      <c r="E5668">
        <v>15</v>
      </c>
      <c r="F5668" t="s">
        <v>32</v>
      </c>
      <c r="G5668">
        <v>77</v>
      </c>
      <c r="H5668">
        <v>91</v>
      </c>
      <c r="I5668">
        <v>892</v>
      </c>
      <c r="J5668">
        <v>93</v>
      </c>
      <c r="K5668">
        <v>934</v>
      </c>
      <c r="L5668" t="s">
        <v>32</v>
      </c>
      <c r="M5668" t="s">
        <v>32</v>
      </c>
      <c r="N5668" t="s">
        <v>32</v>
      </c>
      <c r="O5668">
        <v>82</v>
      </c>
      <c r="P5668">
        <v>80</v>
      </c>
      <c r="Q5668">
        <v>307</v>
      </c>
      <c r="R5668">
        <v>132</v>
      </c>
      <c r="S5668" t="s">
        <v>37</v>
      </c>
      <c r="T5668" t="s">
        <v>32</v>
      </c>
      <c r="U5668">
        <v>93</v>
      </c>
      <c r="V5668">
        <v>93</v>
      </c>
      <c r="W5668">
        <v>924</v>
      </c>
      <c r="X5668">
        <v>0</v>
      </c>
      <c r="Z5668" t="s">
        <v>32</v>
      </c>
      <c r="AA5668" t="s">
        <v>32</v>
      </c>
      <c r="AB5668" t="s">
        <v>7730</v>
      </c>
      <c r="AC5668" t="s">
        <v>7682</v>
      </c>
    </row>
    <row r="5669" spans="1:29" x14ac:dyDescent="0.3">
      <c r="A5669" t="s">
        <v>5635</v>
      </c>
      <c r="B5669">
        <v>4</v>
      </c>
      <c r="C5669" t="s">
        <v>29</v>
      </c>
      <c r="D5669" t="s">
        <v>30</v>
      </c>
      <c r="E5669">
        <v>21</v>
      </c>
      <c r="F5669" t="s">
        <v>32</v>
      </c>
      <c r="G5669">
        <v>108</v>
      </c>
      <c r="H5669">
        <v>145</v>
      </c>
      <c r="I5669">
        <v>1256</v>
      </c>
      <c r="J5669">
        <v>156</v>
      </c>
      <c r="K5669">
        <v>1327</v>
      </c>
      <c r="L5669" t="s">
        <v>32</v>
      </c>
      <c r="M5669" t="s">
        <v>32</v>
      </c>
      <c r="N5669" t="s">
        <v>32</v>
      </c>
      <c r="O5669">
        <v>120</v>
      </c>
      <c r="P5669">
        <v>167</v>
      </c>
      <c r="Q5669">
        <v>480</v>
      </c>
      <c r="R5669">
        <v>191.8</v>
      </c>
      <c r="S5669" t="s">
        <v>32</v>
      </c>
      <c r="T5669" t="s">
        <v>32</v>
      </c>
      <c r="U5669">
        <v>119</v>
      </c>
      <c r="V5669">
        <v>119</v>
      </c>
      <c r="W5669">
        <v>1040</v>
      </c>
      <c r="X5669">
        <v>0</v>
      </c>
      <c r="Z5669" t="s">
        <v>32</v>
      </c>
      <c r="AA5669" t="s">
        <v>32</v>
      </c>
    </row>
    <row r="5670" spans="1:29" x14ac:dyDescent="0.3">
      <c r="A5670" t="s">
        <v>5880</v>
      </c>
      <c r="B5670">
        <v>3</v>
      </c>
      <c r="C5670" t="s">
        <v>29</v>
      </c>
      <c r="D5670" t="s">
        <v>35</v>
      </c>
      <c r="E5670">
        <v>29</v>
      </c>
      <c r="F5670" t="s">
        <v>32</v>
      </c>
      <c r="G5670">
        <v>133</v>
      </c>
      <c r="H5670">
        <v>165</v>
      </c>
      <c r="I5670">
        <v>1659</v>
      </c>
      <c r="J5670">
        <v>167</v>
      </c>
      <c r="K5670">
        <v>1662</v>
      </c>
      <c r="L5670" t="s">
        <v>32</v>
      </c>
      <c r="M5670" t="s">
        <v>32</v>
      </c>
      <c r="N5670" t="s">
        <v>32</v>
      </c>
      <c r="O5670">
        <v>147</v>
      </c>
      <c r="P5670">
        <v>186</v>
      </c>
      <c r="Q5670">
        <v>637</v>
      </c>
      <c r="R5670">
        <v>199.2</v>
      </c>
      <c r="S5670" t="s">
        <v>37</v>
      </c>
      <c r="T5670" t="s">
        <v>32</v>
      </c>
      <c r="U5670">
        <v>169</v>
      </c>
      <c r="V5670">
        <v>169</v>
      </c>
      <c r="W5670">
        <v>1679</v>
      </c>
      <c r="X5670">
        <v>0</v>
      </c>
      <c r="Z5670" t="s">
        <v>32</v>
      </c>
      <c r="AA5670" t="s">
        <v>32</v>
      </c>
      <c r="AB5670" t="s">
        <v>7712</v>
      </c>
      <c r="AC5670" t="s">
        <v>7682</v>
      </c>
    </row>
    <row r="5671" spans="1:29" x14ac:dyDescent="0.3">
      <c r="A5671" t="s">
        <v>5637</v>
      </c>
      <c r="B5671">
        <v>3</v>
      </c>
      <c r="C5671" t="s">
        <v>29</v>
      </c>
      <c r="D5671" t="s">
        <v>30</v>
      </c>
      <c r="E5671">
        <v>13</v>
      </c>
      <c r="F5671" t="s">
        <v>31</v>
      </c>
      <c r="G5671">
        <v>32</v>
      </c>
      <c r="H5671">
        <v>40</v>
      </c>
      <c r="I5671">
        <v>337</v>
      </c>
      <c r="J5671">
        <v>41</v>
      </c>
      <c r="K5671">
        <v>357</v>
      </c>
      <c r="L5671" t="s">
        <v>32</v>
      </c>
      <c r="M5671" t="s">
        <v>32</v>
      </c>
      <c r="N5671" t="s">
        <v>32</v>
      </c>
      <c r="O5671">
        <v>34</v>
      </c>
      <c r="P5671">
        <v>47</v>
      </c>
      <c r="Q5671">
        <v>142</v>
      </c>
      <c r="R5671">
        <v>230.6</v>
      </c>
      <c r="S5671" t="s">
        <v>32</v>
      </c>
      <c r="T5671" t="s">
        <v>32</v>
      </c>
      <c r="U5671">
        <v>40</v>
      </c>
      <c r="V5671">
        <v>40</v>
      </c>
      <c r="W5671">
        <v>357</v>
      </c>
      <c r="X5671">
        <v>0</v>
      </c>
      <c r="Z5671" t="s">
        <v>32</v>
      </c>
      <c r="AA5671" t="s">
        <v>32</v>
      </c>
    </row>
    <row r="5672" spans="1:29" x14ac:dyDescent="0.3">
      <c r="A5672" t="s">
        <v>5641</v>
      </c>
      <c r="B5672">
        <v>5</v>
      </c>
      <c r="C5672" t="s">
        <v>29</v>
      </c>
      <c r="D5672" t="s">
        <v>318</v>
      </c>
      <c r="E5672">
        <v>36</v>
      </c>
      <c r="F5672" t="s">
        <v>32</v>
      </c>
      <c r="G5672">
        <v>103</v>
      </c>
      <c r="H5672">
        <v>177</v>
      </c>
      <c r="I5672">
        <v>1714</v>
      </c>
      <c r="J5672">
        <v>182</v>
      </c>
      <c r="K5672">
        <v>1755</v>
      </c>
      <c r="L5672" t="s">
        <v>32</v>
      </c>
      <c r="M5672" t="s">
        <v>37</v>
      </c>
      <c r="N5672" t="s">
        <v>37</v>
      </c>
      <c r="O5672">
        <v>139</v>
      </c>
      <c r="P5672">
        <v>120</v>
      </c>
      <c r="Q5672">
        <v>577</v>
      </c>
      <c r="R5672">
        <v>143.9</v>
      </c>
      <c r="S5672" t="s">
        <v>32</v>
      </c>
      <c r="T5672" t="s">
        <v>32</v>
      </c>
      <c r="U5672">
        <v>171</v>
      </c>
      <c r="V5672">
        <v>171</v>
      </c>
      <c r="W5672">
        <v>1648</v>
      </c>
      <c r="X5672">
        <v>0</v>
      </c>
      <c r="Z5672" t="s">
        <v>37</v>
      </c>
      <c r="AA5672" t="s">
        <v>32</v>
      </c>
      <c r="AB5672" t="s">
        <v>7681</v>
      </c>
      <c r="AC5672" t="s">
        <v>7682</v>
      </c>
    </row>
    <row r="5673" spans="1:29" x14ac:dyDescent="0.3">
      <c r="A5673" t="s">
        <v>5642</v>
      </c>
      <c r="B5673">
        <v>2</v>
      </c>
      <c r="C5673" t="s">
        <v>29</v>
      </c>
      <c r="D5673" t="s">
        <v>35</v>
      </c>
      <c r="E5673">
        <v>24</v>
      </c>
      <c r="F5673" t="s">
        <v>32</v>
      </c>
      <c r="G5673">
        <v>71</v>
      </c>
      <c r="H5673">
        <v>108</v>
      </c>
      <c r="I5673">
        <v>884</v>
      </c>
      <c r="J5673">
        <v>110</v>
      </c>
      <c r="K5673">
        <v>884</v>
      </c>
      <c r="L5673" t="s">
        <v>32</v>
      </c>
      <c r="M5673" t="s">
        <v>32</v>
      </c>
      <c r="N5673" t="s">
        <v>32</v>
      </c>
      <c r="O5673">
        <v>82</v>
      </c>
      <c r="P5673">
        <v>106</v>
      </c>
      <c r="Q5673">
        <v>311</v>
      </c>
      <c r="R5673">
        <v>210.5</v>
      </c>
      <c r="S5673" t="s">
        <v>37</v>
      </c>
      <c r="T5673" t="s">
        <v>32</v>
      </c>
      <c r="U5673">
        <v>110</v>
      </c>
      <c r="V5673">
        <v>110</v>
      </c>
      <c r="W5673">
        <v>913</v>
      </c>
      <c r="X5673">
        <v>0</v>
      </c>
      <c r="Z5673" t="s">
        <v>32</v>
      </c>
      <c r="AA5673" t="s">
        <v>32</v>
      </c>
      <c r="AB5673" t="s">
        <v>7674</v>
      </c>
      <c r="AC5673" t="s">
        <v>7675</v>
      </c>
    </row>
    <row r="5674" spans="1:29" x14ac:dyDescent="0.3">
      <c r="A5674" t="s">
        <v>5643</v>
      </c>
      <c r="B5674">
        <v>5</v>
      </c>
      <c r="C5674" t="s">
        <v>29</v>
      </c>
      <c r="D5674" t="s">
        <v>35</v>
      </c>
      <c r="E5674">
        <v>30</v>
      </c>
      <c r="F5674" t="s">
        <v>32</v>
      </c>
      <c r="G5674">
        <v>146</v>
      </c>
      <c r="H5674">
        <v>222</v>
      </c>
      <c r="I5674">
        <v>2159</v>
      </c>
      <c r="J5674">
        <v>232</v>
      </c>
      <c r="K5674">
        <v>2214</v>
      </c>
      <c r="L5674" t="s">
        <v>32</v>
      </c>
      <c r="M5674" t="s">
        <v>32</v>
      </c>
      <c r="N5674" t="s">
        <v>32</v>
      </c>
      <c r="O5674">
        <v>165</v>
      </c>
      <c r="P5674">
        <v>178</v>
      </c>
      <c r="Q5674">
        <v>664</v>
      </c>
      <c r="R5674">
        <v>199.5</v>
      </c>
      <c r="S5674" t="s">
        <v>32</v>
      </c>
      <c r="T5674" t="s">
        <v>32</v>
      </c>
      <c r="U5674">
        <v>128</v>
      </c>
      <c r="V5674">
        <v>128</v>
      </c>
      <c r="W5674">
        <v>1253</v>
      </c>
      <c r="X5674">
        <v>0</v>
      </c>
      <c r="Z5674" t="s">
        <v>32</v>
      </c>
      <c r="AA5674" t="s">
        <v>32</v>
      </c>
      <c r="AB5674" t="s">
        <v>7717</v>
      </c>
      <c r="AC5674" t="s">
        <v>7675</v>
      </c>
    </row>
    <row r="5675" spans="1:29" x14ac:dyDescent="0.3">
      <c r="A5675" t="s">
        <v>5640</v>
      </c>
      <c r="B5675">
        <v>5</v>
      </c>
      <c r="C5675" t="s">
        <v>29</v>
      </c>
      <c r="D5675" t="s">
        <v>30</v>
      </c>
      <c r="E5675">
        <v>12</v>
      </c>
      <c r="F5675" t="s">
        <v>33</v>
      </c>
      <c r="G5675">
        <v>13</v>
      </c>
      <c r="H5675">
        <v>17</v>
      </c>
      <c r="I5675">
        <v>115</v>
      </c>
      <c r="J5675">
        <v>18</v>
      </c>
      <c r="K5675">
        <v>129</v>
      </c>
      <c r="L5675" t="s">
        <v>32</v>
      </c>
      <c r="M5675" t="s">
        <v>33</v>
      </c>
      <c r="N5675" t="s">
        <v>32</v>
      </c>
      <c r="O5675">
        <v>14</v>
      </c>
      <c r="P5675">
        <v>10</v>
      </c>
      <c r="Q5675">
        <v>48</v>
      </c>
      <c r="R5675">
        <v>89.1</v>
      </c>
      <c r="S5675" t="s">
        <v>32</v>
      </c>
      <c r="T5675" t="s">
        <v>32</v>
      </c>
      <c r="U5675">
        <v>18</v>
      </c>
      <c r="V5675">
        <v>18</v>
      </c>
      <c r="W5675">
        <v>129</v>
      </c>
      <c r="X5675">
        <v>0</v>
      </c>
      <c r="Z5675" t="s">
        <v>33</v>
      </c>
      <c r="AA5675" t="s">
        <v>31</v>
      </c>
    </row>
    <row r="5676" spans="1:29" x14ac:dyDescent="0.3">
      <c r="A5676" t="s">
        <v>5644</v>
      </c>
      <c r="B5676">
        <v>5</v>
      </c>
      <c r="C5676" t="s">
        <v>29</v>
      </c>
      <c r="D5676" t="s">
        <v>35</v>
      </c>
      <c r="E5676">
        <v>20</v>
      </c>
      <c r="F5676" t="s">
        <v>32</v>
      </c>
      <c r="G5676">
        <v>52</v>
      </c>
      <c r="H5676">
        <v>72</v>
      </c>
      <c r="I5676">
        <v>654</v>
      </c>
      <c r="J5676">
        <v>72</v>
      </c>
      <c r="K5676">
        <v>663</v>
      </c>
      <c r="L5676" t="s">
        <v>32</v>
      </c>
      <c r="M5676" t="s">
        <v>32</v>
      </c>
      <c r="N5676" t="s">
        <v>37</v>
      </c>
      <c r="O5676">
        <v>54</v>
      </c>
      <c r="P5676">
        <v>55</v>
      </c>
      <c r="Q5676">
        <v>270</v>
      </c>
      <c r="R5676">
        <v>163.9</v>
      </c>
      <c r="S5676" t="s">
        <v>37</v>
      </c>
      <c r="T5676" t="s">
        <v>32</v>
      </c>
      <c r="U5676">
        <v>73</v>
      </c>
      <c r="V5676">
        <v>73</v>
      </c>
      <c r="W5676">
        <v>672</v>
      </c>
      <c r="X5676">
        <v>0</v>
      </c>
      <c r="Z5676" t="s">
        <v>31</v>
      </c>
      <c r="AA5676" t="s">
        <v>32</v>
      </c>
      <c r="AB5676" t="s">
        <v>7698</v>
      </c>
      <c r="AC5676" t="s">
        <v>7682</v>
      </c>
    </row>
    <row r="5677" spans="1:29" x14ac:dyDescent="0.3">
      <c r="A5677" t="s">
        <v>5722</v>
      </c>
      <c r="B5677">
        <v>4</v>
      </c>
      <c r="C5677" t="s">
        <v>29</v>
      </c>
      <c r="D5677" t="s">
        <v>35</v>
      </c>
      <c r="E5677">
        <v>20</v>
      </c>
      <c r="F5677" t="s">
        <v>32</v>
      </c>
      <c r="G5677">
        <v>49</v>
      </c>
      <c r="H5677">
        <v>65</v>
      </c>
      <c r="I5677">
        <v>577</v>
      </c>
      <c r="J5677">
        <v>68</v>
      </c>
      <c r="K5677">
        <v>603</v>
      </c>
      <c r="L5677" t="s">
        <v>32</v>
      </c>
      <c r="M5677" t="s">
        <v>32</v>
      </c>
      <c r="N5677" t="s">
        <v>32</v>
      </c>
      <c r="O5677">
        <v>55</v>
      </c>
      <c r="P5677">
        <v>55</v>
      </c>
      <c r="Q5677">
        <v>217</v>
      </c>
      <c r="R5677">
        <v>142.1</v>
      </c>
      <c r="S5677" t="s">
        <v>37</v>
      </c>
      <c r="T5677" t="s">
        <v>32</v>
      </c>
      <c r="U5677">
        <v>68</v>
      </c>
      <c r="V5677">
        <v>68</v>
      </c>
      <c r="W5677">
        <v>611</v>
      </c>
      <c r="X5677">
        <v>0</v>
      </c>
      <c r="Z5677" t="s">
        <v>33</v>
      </c>
      <c r="AA5677" t="s">
        <v>32</v>
      </c>
      <c r="AB5677" t="s">
        <v>7661</v>
      </c>
      <c r="AC5677" t="s">
        <v>7682</v>
      </c>
    </row>
    <row r="5678" spans="1:29" x14ac:dyDescent="0.3">
      <c r="A5678" t="s">
        <v>5724</v>
      </c>
      <c r="B5678">
        <v>3</v>
      </c>
      <c r="C5678" t="s">
        <v>29</v>
      </c>
      <c r="D5678" t="s">
        <v>35</v>
      </c>
      <c r="E5678">
        <v>20</v>
      </c>
      <c r="F5678" t="s">
        <v>32</v>
      </c>
      <c r="G5678">
        <v>103</v>
      </c>
      <c r="H5678">
        <v>120</v>
      </c>
      <c r="I5678">
        <v>1023</v>
      </c>
      <c r="J5678">
        <v>134</v>
      </c>
      <c r="K5678">
        <v>1060</v>
      </c>
      <c r="L5678" t="s">
        <v>32</v>
      </c>
      <c r="M5678" t="s">
        <v>32</v>
      </c>
      <c r="N5678" t="s">
        <v>32</v>
      </c>
      <c r="O5678">
        <v>118</v>
      </c>
      <c r="P5678">
        <v>162</v>
      </c>
      <c r="Q5678">
        <v>522</v>
      </c>
      <c r="R5678">
        <v>263.60000000000002</v>
      </c>
      <c r="S5678" t="s">
        <v>37</v>
      </c>
      <c r="T5678" t="s">
        <v>32</v>
      </c>
      <c r="U5678">
        <v>118</v>
      </c>
      <c r="V5678">
        <v>118</v>
      </c>
      <c r="W5678">
        <v>1010</v>
      </c>
      <c r="X5678">
        <v>0</v>
      </c>
      <c r="Z5678" t="s">
        <v>32</v>
      </c>
      <c r="AA5678" t="s">
        <v>32</v>
      </c>
      <c r="AB5678" t="s">
        <v>7728</v>
      </c>
      <c r="AC5678" t="s">
        <v>7675</v>
      </c>
    </row>
    <row r="5679" spans="1:29" x14ac:dyDescent="0.3">
      <c r="A5679" t="s">
        <v>5739</v>
      </c>
      <c r="B5679">
        <v>5</v>
      </c>
      <c r="C5679" t="s">
        <v>29</v>
      </c>
      <c r="D5679" t="s">
        <v>35</v>
      </c>
      <c r="E5679">
        <v>28</v>
      </c>
      <c r="F5679" t="s">
        <v>32</v>
      </c>
      <c r="G5679">
        <v>86</v>
      </c>
      <c r="H5679">
        <v>115</v>
      </c>
      <c r="I5679">
        <v>1146</v>
      </c>
      <c r="J5679">
        <v>120</v>
      </c>
      <c r="K5679">
        <v>1182</v>
      </c>
      <c r="L5679" t="s">
        <v>32</v>
      </c>
      <c r="M5679" t="s">
        <v>32</v>
      </c>
      <c r="N5679" t="s">
        <v>32</v>
      </c>
      <c r="O5679">
        <v>93</v>
      </c>
      <c r="P5679">
        <v>86</v>
      </c>
      <c r="Q5679">
        <v>393</v>
      </c>
      <c r="R5679">
        <v>171.4</v>
      </c>
      <c r="S5679" t="s">
        <v>32</v>
      </c>
      <c r="T5679" t="s">
        <v>32</v>
      </c>
      <c r="U5679">
        <v>120</v>
      </c>
      <c r="V5679">
        <v>120</v>
      </c>
      <c r="W5679">
        <v>1190</v>
      </c>
      <c r="X5679">
        <v>0</v>
      </c>
      <c r="Z5679" t="s">
        <v>32</v>
      </c>
      <c r="AA5679" t="s">
        <v>32</v>
      </c>
      <c r="AB5679" t="s">
        <v>7647</v>
      </c>
      <c r="AC5679" t="s">
        <v>7682</v>
      </c>
    </row>
    <row r="5680" spans="1:29" x14ac:dyDescent="0.3">
      <c r="A5680" t="s">
        <v>5740</v>
      </c>
      <c r="B5680">
        <v>4</v>
      </c>
      <c r="C5680" t="s">
        <v>29</v>
      </c>
      <c r="D5680" t="s">
        <v>35</v>
      </c>
      <c r="E5680">
        <v>25</v>
      </c>
      <c r="F5680" t="s">
        <v>32</v>
      </c>
      <c r="G5680">
        <v>80</v>
      </c>
      <c r="H5680">
        <v>110</v>
      </c>
      <c r="I5680">
        <v>1027</v>
      </c>
      <c r="J5680">
        <v>117</v>
      </c>
      <c r="K5680">
        <v>1065</v>
      </c>
      <c r="L5680" t="s">
        <v>32</v>
      </c>
      <c r="M5680" t="s">
        <v>32</v>
      </c>
      <c r="N5680" t="s">
        <v>32</v>
      </c>
      <c r="O5680">
        <v>92</v>
      </c>
      <c r="P5680">
        <v>90</v>
      </c>
      <c r="Q5680">
        <v>399</v>
      </c>
      <c r="R5680">
        <v>157.69999999999999</v>
      </c>
      <c r="S5680" t="s">
        <v>32</v>
      </c>
      <c r="T5680" t="s">
        <v>32</v>
      </c>
      <c r="U5680">
        <v>117</v>
      </c>
      <c r="V5680">
        <v>117</v>
      </c>
      <c r="W5680">
        <v>1072</v>
      </c>
      <c r="X5680">
        <v>0</v>
      </c>
      <c r="Z5680" t="s">
        <v>32</v>
      </c>
      <c r="AA5680" t="s">
        <v>32</v>
      </c>
      <c r="AB5680" t="s">
        <v>7690</v>
      </c>
      <c r="AC5680" t="s">
        <v>7675</v>
      </c>
    </row>
    <row r="5681" spans="1:29" x14ac:dyDescent="0.3">
      <c r="A5681" t="s">
        <v>5645</v>
      </c>
      <c r="B5681">
        <v>5</v>
      </c>
      <c r="C5681" t="s">
        <v>29</v>
      </c>
      <c r="D5681" t="s">
        <v>35</v>
      </c>
      <c r="E5681">
        <v>12</v>
      </c>
      <c r="F5681" t="s">
        <v>32</v>
      </c>
      <c r="G5681">
        <v>58</v>
      </c>
      <c r="H5681">
        <v>67</v>
      </c>
      <c r="I5681">
        <v>629</v>
      </c>
      <c r="J5681">
        <v>72</v>
      </c>
      <c r="K5681">
        <v>655</v>
      </c>
      <c r="L5681" t="s">
        <v>32</v>
      </c>
      <c r="M5681" t="s">
        <v>32</v>
      </c>
      <c r="N5681" t="s">
        <v>32</v>
      </c>
      <c r="O5681">
        <v>63</v>
      </c>
      <c r="P5681">
        <v>52</v>
      </c>
      <c r="Q5681">
        <v>220</v>
      </c>
      <c r="R5681">
        <v>141.30000000000001</v>
      </c>
      <c r="S5681" t="s">
        <v>37</v>
      </c>
      <c r="T5681" t="s">
        <v>32</v>
      </c>
      <c r="U5681">
        <v>72</v>
      </c>
      <c r="V5681">
        <v>72</v>
      </c>
      <c r="W5681">
        <v>655</v>
      </c>
      <c r="X5681">
        <v>0</v>
      </c>
      <c r="Z5681" t="s">
        <v>32</v>
      </c>
      <c r="AA5681" t="s">
        <v>32</v>
      </c>
      <c r="AB5681" t="s">
        <v>7730</v>
      </c>
      <c r="AC5681" t="s">
        <v>7682</v>
      </c>
    </row>
    <row r="5682" spans="1:29" x14ac:dyDescent="0.3">
      <c r="A5682" t="s">
        <v>5646</v>
      </c>
      <c r="B5682">
        <v>3</v>
      </c>
      <c r="C5682" t="s">
        <v>29</v>
      </c>
      <c r="D5682" t="s">
        <v>30</v>
      </c>
      <c r="E5682">
        <v>25</v>
      </c>
      <c r="F5682" t="s">
        <v>32</v>
      </c>
      <c r="G5682">
        <v>81</v>
      </c>
      <c r="H5682">
        <v>115</v>
      </c>
      <c r="I5682">
        <v>1087</v>
      </c>
      <c r="J5682">
        <v>117</v>
      </c>
      <c r="K5682">
        <v>1114</v>
      </c>
      <c r="L5682" t="s">
        <v>32</v>
      </c>
      <c r="M5682" t="s">
        <v>32</v>
      </c>
      <c r="N5682" t="s">
        <v>32</v>
      </c>
      <c r="O5682">
        <v>89</v>
      </c>
      <c r="P5682">
        <v>88</v>
      </c>
      <c r="Q5682">
        <v>376</v>
      </c>
      <c r="R5682">
        <v>165.8</v>
      </c>
      <c r="S5682" t="s">
        <v>37</v>
      </c>
      <c r="T5682" t="s">
        <v>32</v>
      </c>
      <c r="U5682">
        <v>113</v>
      </c>
      <c r="V5682">
        <v>113</v>
      </c>
      <c r="W5682">
        <v>1080</v>
      </c>
      <c r="X5682">
        <v>0</v>
      </c>
      <c r="Z5682" t="s">
        <v>32</v>
      </c>
      <c r="AA5682" t="s">
        <v>32</v>
      </c>
    </row>
    <row r="5683" spans="1:29" x14ac:dyDescent="0.3">
      <c r="A5683" t="s">
        <v>5823</v>
      </c>
      <c r="B5683">
        <v>4</v>
      </c>
      <c r="C5683" t="s">
        <v>29</v>
      </c>
      <c r="D5683" t="s">
        <v>50</v>
      </c>
      <c r="E5683">
        <v>30</v>
      </c>
      <c r="F5683" t="s">
        <v>31</v>
      </c>
      <c r="G5683">
        <v>28</v>
      </c>
      <c r="H5683">
        <v>52</v>
      </c>
      <c r="I5683">
        <v>505</v>
      </c>
      <c r="J5683">
        <v>53</v>
      </c>
      <c r="K5683">
        <v>522</v>
      </c>
      <c r="L5683" t="s">
        <v>32</v>
      </c>
      <c r="M5683" t="s">
        <v>32</v>
      </c>
      <c r="N5683" t="s">
        <v>31</v>
      </c>
      <c r="O5683">
        <v>29</v>
      </c>
      <c r="P5683">
        <v>23</v>
      </c>
      <c r="Q5683">
        <v>173</v>
      </c>
      <c r="R5683">
        <v>182.6</v>
      </c>
      <c r="S5683" t="s">
        <v>32</v>
      </c>
      <c r="T5683" t="s">
        <v>32</v>
      </c>
      <c r="U5683">
        <v>53</v>
      </c>
      <c r="V5683">
        <v>53</v>
      </c>
      <c r="W5683">
        <v>523</v>
      </c>
      <c r="X5683">
        <v>0</v>
      </c>
      <c r="Z5683" t="s">
        <v>33</v>
      </c>
      <c r="AA5683" t="s">
        <v>32</v>
      </c>
      <c r="AB5683" t="s">
        <v>7668</v>
      </c>
      <c r="AC5683" t="s">
        <v>7656</v>
      </c>
    </row>
    <row r="5684" spans="1:29" x14ac:dyDescent="0.3">
      <c r="A5684" t="s">
        <v>5824</v>
      </c>
      <c r="B5684">
        <v>4</v>
      </c>
      <c r="C5684" t="s">
        <v>29</v>
      </c>
      <c r="D5684" t="s">
        <v>35</v>
      </c>
      <c r="E5684">
        <v>20</v>
      </c>
      <c r="F5684" t="s">
        <v>32</v>
      </c>
      <c r="G5684">
        <v>71</v>
      </c>
      <c r="H5684">
        <v>109</v>
      </c>
      <c r="I5684">
        <v>937</v>
      </c>
      <c r="J5684">
        <v>112</v>
      </c>
      <c r="K5684">
        <v>963</v>
      </c>
      <c r="L5684" t="s">
        <v>32</v>
      </c>
      <c r="M5684" t="s">
        <v>32</v>
      </c>
      <c r="N5684" t="s">
        <v>32</v>
      </c>
      <c r="O5684">
        <v>76</v>
      </c>
      <c r="P5684">
        <v>83</v>
      </c>
      <c r="Q5684">
        <v>287</v>
      </c>
      <c r="R5684">
        <v>221</v>
      </c>
      <c r="S5684" t="s">
        <v>32</v>
      </c>
      <c r="T5684" t="s">
        <v>32</v>
      </c>
      <c r="U5684">
        <v>115</v>
      </c>
      <c r="V5684">
        <v>115</v>
      </c>
      <c r="W5684">
        <v>986</v>
      </c>
      <c r="X5684">
        <v>0</v>
      </c>
      <c r="Z5684" t="s">
        <v>32</v>
      </c>
      <c r="AA5684" t="s">
        <v>32</v>
      </c>
      <c r="AB5684" t="s">
        <v>7690</v>
      </c>
      <c r="AC5684" t="s">
        <v>7675</v>
      </c>
    </row>
    <row r="5685" spans="1:29" x14ac:dyDescent="0.3">
      <c r="A5685" t="s">
        <v>5825</v>
      </c>
      <c r="B5685">
        <v>2</v>
      </c>
      <c r="C5685" t="s">
        <v>29</v>
      </c>
      <c r="D5685" t="s">
        <v>318</v>
      </c>
      <c r="E5685">
        <v>22</v>
      </c>
      <c r="F5685" t="s">
        <v>31</v>
      </c>
      <c r="G5685">
        <v>82</v>
      </c>
      <c r="H5685">
        <v>126</v>
      </c>
      <c r="I5685">
        <v>1153</v>
      </c>
      <c r="J5685">
        <v>135</v>
      </c>
      <c r="K5685">
        <v>1145</v>
      </c>
      <c r="L5685" t="s">
        <v>32</v>
      </c>
      <c r="M5685" t="s">
        <v>32</v>
      </c>
      <c r="N5685" t="s">
        <v>31</v>
      </c>
      <c r="O5685">
        <v>98</v>
      </c>
      <c r="P5685">
        <v>136</v>
      </c>
      <c r="Q5685">
        <v>425</v>
      </c>
      <c r="R5685">
        <v>214.9</v>
      </c>
      <c r="S5685" t="s">
        <v>33</v>
      </c>
      <c r="T5685" t="s">
        <v>32</v>
      </c>
      <c r="U5685">
        <v>122</v>
      </c>
      <c r="V5685">
        <v>122</v>
      </c>
      <c r="W5685">
        <v>1083</v>
      </c>
      <c r="X5685">
        <v>0</v>
      </c>
      <c r="Z5685" t="s">
        <v>32</v>
      </c>
      <c r="AA5685" t="s">
        <v>32</v>
      </c>
      <c r="AB5685" t="s">
        <v>7689</v>
      </c>
      <c r="AC5685" t="s">
        <v>7656</v>
      </c>
    </row>
    <row r="5686" spans="1:29" x14ac:dyDescent="0.3">
      <c r="A5686" t="s">
        <v>5826</v>
      </c>
      <c r="B5686">
        <v>5</v>
      </c>
      <c r="C5686" t="s">
        <v>29</v>
      </c>
      <c r="D5686" t="s">
        <v>35</v>
      </c>
      <c r="E5686">
        <v>21</v>
      </c>
      <c r="F5686" t="s">
        <v>32</v>
      </c>
      <c r="G5686">
        <v>89</v>
      </c>
      <c r="H5686">
        <v>141</v>
      </c>
      <c r="I5686">
        <v>1270</v>
      </c>
      <c r="J5686">
        <v>149</v>
      </c>
      <c r="K5686">
        <v>1327</v>
      </c>
      <c r="L5686" t="s">
        <v>32</v>
      </c>
      <c r="M5686" t="s">
        <v>32</v>
      </c>
      <c r="N5686" t="s">
        <v>32</v>
      </c>
      <c r="O5686">
        <v>105</v>
      </c>
      <c r="P5686">
        <v>117</v>
      </c>
      <c r="Q5686">
        <v>419</v>
      </c>
      <c r="R5686">
        <v>194.6</v>
      </c>
      <c r="S5686" t="s">
        <v>32</v>
      </c>
      <c r="T5686" t="s">
        <v>32</v>
      </c>
      <c r="U5686">
        <v>147</v>
      </c>
      <c r="V5686">
        <v>147</v>
      </c>
      <c r="W5686">
        <v>1313</v>
      </c>
      <c r="X5686">
        <v>0</v>
      </c>
      <c r="Z5686" t="s">
        <v>32</v>
      </c>
      <c r="AA5686" t="s">
        <v>32</v>
      </c>
      <c r="AB5686" t="s">
        <v>7688</v>
      </c>
      <c r="AC5686" t="s">
        <v>7682</v>
      </c>
    </row>
    <row r="5687" spans="1:29" x14ac:dyDescent="0.3">
      <c r="A5687" t="s">
        <v>5827</v>
      </c>
      <c r="B5687">
        <v>4</v>
      </c>
      <c r="C5687" t="s">
        <v>29</v>
      </c>
      <c r="D5687" t="s">
        <v>35</v>
      </c>
      <c r="E5687">
        <v>21</v>
      </c>
      <c r="F5687" t="s">
        <v>32</v>
      </c>
      <c r="G5687">
        <v>80</v>
      </c>
      <c r="H5687">
        <v>111</v>
      </c>
      <c r="I5687">
        <v>1061</v>
      </c>
      <c r="J5687">
        <v>110</v>
      </c>
      <c r="K5687">
        <v>1072</v>
      </c>
      <c r="L5687" t="s">
        <v>32</v>
      </c>
      <c r="M5687" t="s">
        <v>32</v>
      </c>
      <c r="N5687" t="s">
        <v>32</v>
      </c>
      <c r="O5687">
        <v>88</v>
      </c>
      <c r="P5687">
        <v>104</v>
      </c>
      <c r="Q5687">
        <v>384</v>
      </c>
      <c r="R5687">
        <v>205.8</v>
      </c>
      <c r="S5687" t="s">
        <v>37</v>
      </c>
      <c r="T5687" t="s">
        <v>32</v>
      </c>
      <c r="U5687">
        <v>111</v>
      </c>
      <c r="V5687">
        <v>111</v>
      </c>
      <c r="W5687">
        <v>1092</v>
      </c>
      <c r="X5687">
        <v>0</v>
      </c>
      <c r="Z5687" t="s">
        <v>32</v>
      </c>
      <c r="AA5687" t="s">
        <v>32</v>
      </c>
      <c r="AB5687" t="s">
        <v>7703</v>
      </c>
      <c r="AC5687" t="s">
        <v>7682</v>
      </c>
    </row>
    <row r="5688" spans="1:29" x14ac:dyDescent="0.3">
      <c r="A5688" t="s">
        <v>5654</v>
      </c>
      <c r="B5688">
        <v>3</v>
      </c>
      <c r="C5688" t="s">
        <v>29</v>
      </c>
      <c r="D5688" t="s">
        <v>30</v>
      </c>
      <c r="E5688">
        <v>14</v>
      </c>
      <c r="F5688" t="s">
        <v>32</v>
      </c>
      <c r="G5688">
        <v>58</v>
      </c>
      <c r="H5688">
        <v>84</v>
      </c>
      <c r="I5688">
        <v>685</v>
      </c>
      <c r="J5688">
        <v>86</v>
      </c>
      <c r="K5688">
        <v>715</v>
      </c>
      <c r="L5688" t="s">
        <v>32</v>
      </c>
      <c r="M5688" t="s">
        <v>32</v>
      </c>
      <c r="N5688" t="s">
        <v>32</v>
      </c>
      <c r="O5688">
        <v>64</v>
      </c>
      <c r="P5688">
        <v>55</v>
      </c>
      <c r="Q5688">
        <v>176</v>
      </c>
      <c r="R5688">
        <v>158.5</v>
      </c>
      <c r="S5688" t="s">
        <v>32</v>
      </c>
      <c r="T5688" t="s">
        <v>32</v>
      </c>
      <c r="U5688">
        <v>65</v>
      </c>
      <c r="V5688">
        <v>65</v>
      </c>
      <c r="W5688">
        <v>500</v>
      </c>
      <c r="X5688">
        <v>0</v>
      </c>
      <c r="Z5688" t="s">
        <v>32</v>
      </c>
      <c r="AA5688" t="s">
        <v>32</v>
      </c>
    </row>
    <row r="5689" spans="1:29" x14ac:dyDescent="0.3">
      <c r="A5689" t="s">
        <v>5919</v>
      </c>
      <c r="B5689">
        <v>4</v>
      </c>
      <c r="C5689" t="s">
        <v>29</v>
      </c>
      <c r="D5689" t="s">
        <v>35</v>
      </c>
      <c r="E5689">
        <v>18</v>
      </c>
      <c r="F5689" t="s">
        <v>32</v>
      </c>
      <c r="G5689">
        <v>52</v>
      </c>
      <c r="H5689">
        <v>62</v>
      </c>
      <c r="I5689">
        <v>567</v>
      </c>
      <c r="J5689">
        <v>67</v>
      </c>
      <c r="K5689">
        <v>569</v>
      </c>
      <c r="L5689" t="s">
        <v>32</v>
      </c>
      <c r="M5689" t="s">
        <v>32</v>
      </c>
      <c r="N5689" t="s">
        <v>32</v>
      </c>
      <c r="O5689">
        <v>56</v>
      </c>
      <c r="P5689">
        <v>56</v>
      </c>
      <c r="Q5689">
        <v>238</v>
      </c>
      <c r="R5689">
        <v>229.3</v>
      </c>
      <c r="S5689" t="s">
        <v>32</v>
      </c>
      <c r="T5689" t="s">
        <v>32</v>
      </c>
      <c r="U5689">
        <v>67</v>
      </c>
      <c r="V5689">
        <v>67</v>
      </c>
      <c r="W5689">
        <v>572</v>
      </c>
      <c r="X5689">
        <v>0</v>
      </c>
      <c r="Z5689" t="s">
        <v>32</v>
      </c>
      <c r="AA5689" t="s">
        <v>32</v>
      </c>
      <c r="AB5689" t="s">
        <v>7681</v>
      </c>
      <c r="AC5689" t="s">
        <v>7682</v>
      </c>
    </row>
    <row r="5690" spans="1:29" x14ac:dyDescent="0.3">
      <c r="A5690" t="s">
        <v>5920</v>
      </c>
      <c r="B5690">
        <v>5</v>
      </c>
      <c r="C5690" t="s">
        <v>29</v>
      </c>
      <c r="D5690" t="s">
        <v>35</v>
      </c>
      <c r="E5690">
        <v>29</v>
      </c>
      <c r="F5690" t="s">
        <v>32</v>
      </c>
      <c r="G5690">
        <v>98</v>
      </c>
      <c r="H5690">
        <v>142</v>
      </c>
      <c r="I5690">
        <v>1234</v>
      </c>
      <c r="J5690">
        <v>144</v>
      </c>
      <c r="K5690">
        <v>1264</v>
      </c>
      <c r="L5690" t="s">
        <v>32</v>
      </c>
      <c r="M5690" t="s">
        <v>32</v>
      </c>
      <c r="N5690" t="s">
        <v>32</v>
      </c>
      <c r="O5690">
        <v>109</v>
      </c>
      <c r="P5690">
        <v>99</v>
      </c>
      <c r="Q5690">
        <v>492</v>
      </c>
      <c r="R5690">
        <v>156.9</v>
      </c>
      <c r="S5690" t="s">
        <v>37</v>
      </c>
      <c r="T5690" t="s">
        <v>32</v>
      </c>
      <c r="U5690">
        <v>145</v>
      </c>
      <c r="V5690">
        <v>145</v>
      </c>
      <c r="W5690">
        <v>1264</v>
      </c>
      <c r="X5690">
        <v>0</v>
      </c>
      <c r="Z5690" t="s">
        <v>32</v>
      </c>
      <c r="AA5690" t="s">
        <v>32</v>
      </c>
      <c r="AB5690" t="s">
        <v>7685</v>
      </c>
      <c r="AC5690" t="s">
        <v>7682</v>
      </c>
    </row>
    <row r="5691" spans="1:29" x14ac:dyDescent="0.3">
      <c r="A5691" t="s">
        <v>5921</v>
      </c>
      <c r="B5691">
        <v>5</v>
      </c>
      <c r="C5691" t="s">
        <v>29</v>
      </c>
      <c r="D5691" t="s">
        <v>35</v>
      </c>
      <c r="E5691">
        <v>14</v>
      </c>
      <c r="F5691" t="s">
        <v>32</v>
      </c>
      <c r="G5691">
        <v>51</v>
      </c>
      <c r="H5691">
        <v>74</v>
      </c>
      <c r="I5691">
        <v>626</v>
      </c>
      <c r="J5691">
        <v>76</v>
      </c>
      <c r="K5691">
        <v>670</v>
      </c>
      <c r="L5691" t="s">
        <v>32</v>
      </c>
      <c r="M5691" t="s">
        <v>32</v>
      </c>
      <c r="N5691" t="s">
        <v>32</v>
      </c>
      <c r="O5691">
        <v>56</v>
      </c>
      <c r="P5691">
        <v>49</v>
      </c>
      <c r="Q5691">
        <v>205</v>
      </c>
      <c r="R5691">
        <v>162.4</v>
      </c>
      <c r="S5691" t="s">
        <v>32</v>
      </c>
      <c r="T5691" t="s">
        <v>32</v>
      </c>
      <c r="U5691">
        <v>76</v>
      </c>
      <c r="V5691">
        <v>76</v>
      </c>
      <c r="W5691">
        <v>674</v>
      </c>
      <c r="X5691">
        <v>0</v>
      </c>
      <c r="Z5691" t="s">
        <v>32</v>
      </c>
      <c r="AA5691" t="s">
        <v>32</v>
      </c>
      <c r="AB5691" t="s">
        <v>7721</v>
      </c>
      <c r="AC5691" t="s">
        <v>7682</v>
      </c>
    </row>
    <row r="5692" spans="1:29" x14ac:dyDescent="0.3">
      <c r="A5692" t="s">
        <v>5922</v>
      </c>
      <c r="B5692">
        <v>4</v>
      </c>
      <c r="C5692" t="s">
        <v>29</v>
      </c>
      <c r="D5692" t="s">
        <v>35</v>
      </c>
      <c r="E5692">
        <v>37</v>
      </c>
      <c r="F5692" t="s">
        <v>32</v>
      </c>
      <c r="G5692">
        <v>182</v>
      </c>
      <c r="H5692">
        <v>259</v>
      </c>
      <c r="I5692">
        <v>2326</v>
      </c>
      <c r="J5692">
        <v>270</v>
      </c>
      <c r="K5692">
        <v>2401</v>
      </c>
      <c r="L5692" t="s">
        <v>32</v>
      </c>
      <c r="M5692" t="s">
        <v>32</v>
      </c>
      <c r="N5692" t="s">
        <v>32</v>
      </c>
      <c r="O5692">
        <v>198</v>
      </c>
      <c r="P5692">
        <v>175</v>
      </c>
      <c r="Q5692">
        <v>852</v>
      </c>
      <c r="R5692">
        <v>192.8</v>
      </c>
      <c r="S5692" t="s">
        <v>37</v>
      </c>
      <c r="T5692" t="s">
        <v>37</v>
      </c>
      <c r="U5692">
        <v>188</v>
      </c>
      <c r="V5692">
        <v>188</v>
      </c>
      <c r="W5692">
        <v>1717</v>
      </c>
      <c r="X5692">
        <v>0</v>
      </c>
      <c r="Z5692" t="s">
        <v>32</v>
      </c>
      <c r="AA5692" t="s">
        <v>32</v>
      </c>
      <c r="AB5692" t="s">
        <v>7723</v>
      </c>
      <c r="AC5692" t="s">
        <v>7675</v>
      </c>
    </row>
    <row r="5693" spans="1:29" x14ac:dyDescent="0.3">
      <c r="A5693" t="s">
        <v>5687</v>
      </c>
      <c r="B5693">
        <v>5</v>
      </c>
      <c r="C5693" t="s">
        <v>29</v>
      </c>
      <c r="D5693" t="s">
        <v>35</v>
      </c>
      <c r="E5693">
        <v>16</v>
      </c>
      <c r="F5693" t="s">
        <v>32</v>
      </c>
      <c r="G5693">
        <v>69</v>
      </c>
      <c r="H5693">
        <v>102</v>
      </c>
      <c r="I5693">
        <v>937</v>
      </c>
      <c r="J5693">
        <v>107</v>
      </c>
      <c r="K5693">
        <v>964</v>
      </c>
      <c r="L5693" t="s">
        <v>32</v>
      </c>
      <c r="M5693" t="s">
        <v>32</v>
      </c>
      <c r="N5693" t="s">
        <v>32</v>
      </c>
      <c r="O5693">
        <v>76</v>
      </c>
      <c r="P5693">
        <v>79</v>
      </c>
      <c r="Q5693">
        <v>321</v>
      </c>
      <c r="R5693">
        <v>209.7</v>
      </c>
      <c r="S5693" t="s">
        <v>32</v>
      </c>
      <c r="T5693" t="s">
        <v>32</v>
      </c>
      <c r="U5693">
        <v>108</v>
      </c>
      <c r="V5693">
        <v>108</v>
      </c>
      <c r="W5693">
        <v>988</v>
      </c>
      <c r="X5693">
        <v>0</v>
      </c>
      <c r="Z5693" t="s">
        <v>32</v>
      </c>
      <c r="AA5693" t="s">
        <v>32</v>
      </c>
      <c r="AB5693" t="s">
        <v>7669</v>
      </c>
      <c r="AC5693" t="s">
        <v>7682</v>
      </c>
    </row>
    <row r="5694" spans="1:29" x14ac:dyDescent="0.3">
      <c r="A5694" t="s">
        <v>5660</v>
      </c>
      <c r="B5694">
        <v>5</v>
      </c>
      <c r="C5694" t="s">
        <v>29</v>
      </c>
      <c r="D5694" t="s">
        <v>30</v>
      </c>
      <c r="E5694">
        <v>12</v>
      </c>
      <c r="F5694" t="s">
        <v>32</v>
      </c>
      <c r="G5694">
        <v>68</v>
      </c>
      <c r="H5694">
        <v>85</v>
      </c>
      <c r="I5694">
        <v>733</v>
      </c>
      <c r="J5694">
        <v>93</v>
      </c>
      <c r="K5694">
        <v>782</v>
      </c>
      <c r="L5694" t="s">
        <v>32</v>
      </c>
      <c r="M5694" t="s">
        <v>32</v>
      </c>
      <c r="N5694" t="s">
        <v>32</v>
      </c>
      <c r="O5694">
        <v>75</v>
      </c>
      <c r="P5694">
        <v>69</v>
      </c>
      <c r="Q5694">
        <v>294</v>
      </c>
      <c r="R5694">
        <v>153.30000000000001</v>
      </c>
      <c r="S5694" t="s">
        <v>32</v>
      </c>
      <c r="T5694" t="s">
        <v>32</v>
      </c>
      <c r="U5694">
        <v>93</v>
      </c>
      <c r="V5694">
        <v>93</v>
      </c>
      <c r="W5694">
        <v>784</v>
      </c>
      <c r="X5694">
        <v>0</v>
      </c>
      <c r="Z5694" t="s">
        <v>33</v>
      </c>
      <c r="AA5694" t="s">
        <v>32</v>
      </c>
    </row>
    <row r="5695" spans="1:29" x14ac:dyDescent="0.3">
      <c r="A5695" t="s">
        <v>5689</v>
      </c>
      <c r="B5695">
        <v>5</v>
      </c>
      <c r="C5695" t="s">
        <v>29</v>
      </c>
      <c r="D5695" t="s">
        <v>35</v>
      </c>
      <c r="E5695">
        <v>25</v>
      </c>
      <c r="F5695" t="s">
        <v>32</v>
      </c>
      <c r="G5695">
        <v>109</v>
      </c>
      <c r="H5695">
        <v>136</v>
      </c>
      <c r="I5695">
        <v>1264</v>
      </c>
      <c r="J5695">
        <v>144</v>
      </c>
      <c r="K5695">
        <v>1313</v>
      </c>
      <c r="L5695" t="s">
        <v>32</v>
      </c>
      <c r="M5695" t="s">
        <v>32</v>
      </c>
      <c r="N5695" t="s">
        <v>32</v>
      </c>
      <c r="O5695">
        <v>121</v>
      </c>
      <c r="P5695">
        <v>120</v>
      </c>
      <c r="Q5695">
        <v>498</v>
      </c>
      <c r="R5695">
        <v>183.6</v>
      </c>
      <c r="S5695" t="s">
        <v>32</v>
      </c>
      <c r="T5695" t="s">
        <v>32</v>
      </c>
      <c r="U5695">
        <v>142</v>
      </c>
      <c r="V5695">
        <v>142</v>
      </c>
      <c r="W5695">
        <v>1303</v>
      </c>
      <c r="X5695">
        <v>0</v>
      </c>
      <c r="Z5695" t="s">
        <v>32</v>
      </c>
      <c r="AA5695" t="s">
        <v>32</v>
      </c>
      <c r="AB5695" t="s">
        <v>7713</v>
      </c>
      <c r="AC5695" t="s">
        <v>7682</v>
      </c>
    </row>
    <row r="5696" spans="1:29" x14ac:dyDescent="0.3">
      <c r="A5696" t="s">
        <v>5661</v>
      </c>
      <c r="B5696">
        <v>5</v>
      </c>
      <c r="C5696" t="s">
        <v>29</v>
      </c>
      <c r="D5696" t="s">
        <v>30</v>
      </c>
      <c r="E5696">
        <v>16</v>
      </c>
      <c r="F5696" t="s">
        <v>32</v>
      </c>
      <c r="G5696">
        <v>50</v>
      </c>
      <c r="H5696">
        <v>63</v>
      </c>
      <c r="I5696">
        <v>652</v>
      </c>
      <c r="J5696">
        <v>69</v>
      </c>
      <c r="K5696">
        <v>677</v>
      </c>
      <c r="L5696" t="s">
        <v>32</v>
      </c>
      <c r="M5696" t="s">
        <v>32</v>
      </c>
      <c r="N5696" t="s">
        <v>32</v>
      </c>
      <c r="O5696">
        <v>53</v>
      </c>
      <c r="P5696">
        <v>34</v>
      </c>
      <c r="Q5696">
        <v>255</v>
      </c>
      <c r="R5696">
        <v>90.3</v>
      </c>
      <c r="S5696" t="s">
        <v>32</v>
      </c>
      <c r="T5696" t="s">
        <v>32</v>
      </c>
      <c r="U5696">
        <v>68</v>
      </c>
      <c r="V5696">
        <v>68</v>
      </c>
      <c r="W5696">
        <v>676</v>
      </c>
      <c r="X5696">
        <v>0</v>
      </c>
      <c r="Z5696" t="s">
        <v>33</v>
      </c>
      <c r="AA5696" t="s">
        <v>32</v>
      </c>
    </row>
    <row r="5697" spans="1:29" x14ac:dyDescent="0.3">
      <c r="A5697" t="s">
        <v>5703</v>
      </c>
      <c r="B5697">
        <v>2</v>
      </c>
      <c r="C5697" t="s">
        <v>29</v>
      </c>
      <c r="D5697" t="s">
        <v>220</v>
      </c>
      <c r="E5697">
        <v>24</v>
      </c>
      <c r="F5697" t="s">
        <v>32</v>
      </c>
      <c r="G5697">
        <v>91</v>
      </c>
      <c r="H5697">
        <v>135</v>
      </c>
      <c r="I5697">
        <v>1163</v>
      </c>
      <c r="J5697">
        <v>138</v>
      </c>
      <c r="K5697">
        <v>1228</v>
      </c>
      <c r="L5697" t="s">
        <v>32</v>
      </c>
      <c r="M5697" t="s">
        <v>32</v>
      </c>
      <c r="N5697" t="s">
        <v>32</v>
      </c>
      <c r="O5697">
        <v>106</v>
      </c>
      <c r="P5697">
        <v>170</v>
      </c>
      <c r="Q5697">
        <v>468</v>
      </c>
      <c r="R5697">
        <v>257.39999999999998</v>
      </c>
      <c r="S5697" t="s">
        <v>32</v>
      </c>
      <c r="T5697" t="s">
        <v>32</v>
      </c>
      <c r="U5697">
        <v>140</v>
      </c>
      <c r="V5697">
        <v>140</v>
      </c>
      <c r="W5697">
        <v>1211</v>
      </c>
      <c r="X5697">
        <v>0</v>
      </c>
      <c r="Z5697" t="s">
        <v>32</v>
      </c>
      <c r="AA5697" t="s">
        <v>31</v>
      </c>
      <c r="AB5697" t="s">
        <v>7673</v>
      </c>
      <c r="AC5697" t="s">
        <v>7656</v>
      </c>
    </row>
    <row r="5698" spans="1:29" x14ac:dyDescent="0.3">
      <c r="A5698" t="s">
        <v>5662</v>
      </c>
      <c r="B5698">
        <v>4</v>
      </c>
      <c r="C5698" t="s">
        <v>29</v>
      </c>
      <c r="D5698" t="s">
        <v>35</v>
      </c>
      <c r="E5698">
        <v>24</v>
      </c>
      <c r="F5698" t="s">
        <v>31</v>
      </c>
      <c r="G5698">
        <v>167</v>
      </c>
      <c r="H5698">
        <v>216</v>
      </c>
      <c r="I5698">
        <v>1908</v>
      </c>
      <c r="J5698">
        <v>228</v>
      </c>
      <c r="K5698">
        <v>1973</v>
      </c>
      <c r="L5698" t="s">
        <v>32</v>
      </c>
      <c r="M5698" t="s">
        <v>32</v>
      </c>
      <c r="N5698" t="s">
        <v>32</v>
      </c>
      <c r="O5698">
        <v>177</v>
      </c>
      <c r="P5698">
        <v>183</v>
      </c>
      <c r="Q5698">
        <v>640</v>
      </c>
      <c r="R5698">
        <v>206.5</v>
      </c>
      <c r="S5698" t="s">
        <v>32</v>
      </c>
      <c r="T5698" t="s">
        <v>32</v>
      </c>
      <c r="U5698">
        <v>179</v>
      </c>
      <c r="V5698">
        <v>179</v>
      </c>
      <c r="W5698">
        <v>1593</v>
      </c>
      <c r="X5698">
        <v>0</v>
      </c>
      <c r="Z5698" t="s">
        <v>32</v>
      </c>
      <c r="AA5698" t="s">
        <v>32</v>
      </c>
      <c r="AB5698" t="s">
        <v>7660</v>
      </c>
      <c r="AC5698" t="s">
        <v>7675</v>
      </c>
    </row>
    <row r="5699" spans="1:29" x14ac:dyDescent="0.3">
      <c r="A5699" t="s">
        <v>5704</v>
      </c>
      <c r="B5699">
        <v>4</v>
      </c>
      <c r="C5699" t="s">
        <v>29</v>
      </c>
      <c r="D5699" t="s">
        <v>35</v>
      </c>
      <c r="E5699">
        <v>52</v>
      </c>
      <c r="F5699" t="s">
        <v>32</v>
      </c>
      <c r="G5699">
        <v>163</v>
      </c>
      <c r="H5699">
        <v>236</v>
      </c>
      <c r="I5699">
        <v>2068</v>
      </c>
      <c r="J5699">
        <v>253</v>
      </c>
      <c r="K5699">
        <v>2178</v>
      </c>
      <c r="L5699" t="s">
        <v>32</v>
      </c>
      <c r="M5699" t="s">
        <v>32</v>
      </c>
      <c r="N5699" t="s">
        <v>32</v>
      </c>
      <c r="O5699">
        <v>173</v>
      </c>
      <c r="P5699">
        <v>220</v>
      </c>
      <c r="Q5699">
        <v>608</v>
      </c>
      <c r="R5699">
        <v>232.1</v>
      </c>
      <c r="S5699" t="s">
        <v>37</v>
      </c>
      <c r="T5699" t="s">
        <v>37</v>
      </c>
      <c r="U5699">
        <v>191</v>
      </c>
      <c r="V5699">
        <v>191</v>
      </c>
      <c r="W5699">
        <v>1684</v>
      </c>
      <c r="X5699">
        <v>0</v>
      </c>
      <c r="Z5699" t="s">
        <v>32</v>
      </c>
      <c r="AA5699" t="s">
        <v>32</v>
      </c>
      <c r="AB5699" t="s">
        <v>7719</v>
      </c>
      <c r="AC5699" t="s">
        <v>7682</v>
      </c>
    </row>
    <row r="5700" spans="1:29" x14ac:dyDescent="0.3">
      <c r="A5700" t="s">
        <v>5663</v>
      </c>
      <c r="B5700">
        <v>3</v>
      </c>
      <c r="C5700" t="s">
        <v>29</v>
      </c>
      <c r="D5700" t="s">
        <v>30</v>
      </c>
      <c r="E5700">
        <v>36</v>
      </c>
      <c r="F5700" t="s">
        <v>32</v>
      </c>
      <c r="G5700">
        <v>174</v>
      </c>
      <c r="H5700">
        <v>239</v>
      </c>
      <c r="I5700">
        <v>2218</v>
      </c>
      <c r="J5700">
        <v>245</v>
      </c>
      <c r="K5700">
        <v>2243</v>
      </c>
      <c r="L5700" t="s">
        <v>32</v>
      </c>
      <c r="M5700" t="s">
        <v>32</v>
      </c>
      <c r="N5700" t="s">
        <v>32</v>
      </c>
      <c r="O5700">
        <v>208</v>
      </c>
      <c r="P5700">
        <v>211</v>
      </c>
      <c r="Q5700">
        <v>901</v>
      </c>
      <c r="R5700">
        <v>209.9</v>
      </c>
      <c r="S5700" t="s">
        <v>32</v>
      </c>
      <c r="T5700" t="s">
        <v>32</v>
      </c>
      <c r="U5700">
        <v>80</v>
      </c>
      <c r="V5700">
        <v>80</v>
      </c>
      <c r="W5700">
        <v>779</v>
      </c>
      <c r="X5700">
        <v>0</v>
      </c>
      <c r="Z5700" t="s">
        <v>37</v>
      </c>
      <c r="AA5700" t="s">
        <v>37</v>
      </c>
    </row>
    <row r="5701" spans="1:29" x14ac:dyDescent="0.3">
      <c r="A5701" t="s">
        <v>5664</v>
      </c>
      <c r="B5701">
        <v>3</v>
      </c>
      <c r="C5701" t="s">
        <v>29</v>
      </c>
      <c r="D5701" t="s">
        <v>30</v>
      </c>
      <c r="E5701">
        <v>20</v>
      </c>
      <c r="F5701" t="s">
        <v>32</v>
      </c>
      <c r="G5701">
        <v>111</v>
      </c>
      <c r="H5701">
        <v>143</v>
      </c>
      <c r="I5701">
        <v>1330</v>
      </c>
      <c r="J5701">
        <v>149</v>
      </c>
      <c r="K5701">
        <v>1351</v>
      </c>
      <c r="L5701" t="s">
        <v>32</v>
      </c>
      <c r="M5701" t="s">
        <v>32</v>
      </c>
      <c r="N5701" t="s">
        <v>32</v>
      </c>
      <c r="O5701">
        <v>119</v>
      </c>
      <c r="P5701">
        <v>146</v>
      </c>
      <c r="Q5701">
        <v>488</v>
      </c>
      <c r="R5701">
        <v>222.1</v>
      </c>
      <c r="S5701" t="s">
        <v>37</v>
      </c>
      <c r="T5701" t="s">
        <v>32</v>
      </c>
      <c r="U5701">
        <v>142</v>
      </c>
      <c r="V5701">
        <v>142</v>
      </c>
      <c r="W5701">
        <v>1253</v>
      </c>
      <c r="X5701">
        <v>0</v>
      </c>
      <c r="Z5701" t="s">
        <v>32</v>
      </c>
      <c r="AA5701" t="s">
        <v>32</v>
      </c>
    </row>
    <row r="5702" spans="1:29" x14ac:dyDescent="0.3">
      <c r="A5702" t="s">
        <v>5771</v>
      </c>
      <c r="B5702">
        <v>5</v>
      </c>
      <c r="C5702" t="s">
        <v>29</v>
      </c>
      <c r="D5702" t="s">
        <v>35</v>
      </c>
      <c r="E5702">
        <v>20</v>
      </c>
      <c r="F5702" t="s">
        <v>32</v>
      </c>
      <c r="G5702">
        <v>44</v>
      </c>
      <c r="H5702">
        <v>61</v>
      </c>
      <c r="I5702">
        <v>499</v>
      </c>
      <c r="J5702">
        <v>68</v>
      </c>
      <c r="K5702">
        <v>516</v>
      </c>
      <c r="L5702" t="s">
        <v>32</v>
      </c>
      <c r="M5702" t="s">
        <v>32</v>
      </c>
      <c r="N5702" t="s">
        <v>32</v>
      </c>
      <c r="O5702">
        <v>51</v>
      </c>
      <c r="P5702">
        <v>37</v>
      </c>
      <c r="Q5702">
        <v>187</v>
      </c>
      <c r="R5702">
        <v>178.2</v>
      </c>
      <c r="S5702" t="s">
        <v>32</v>
      </c>
      <c r="T5702" t="s">
        <v>32</v>
      </c>
      <c r="U5702">
        <v>52</v>
      </c>
      <c r="V5702">
        <v>52</v>
      </c>
      <c r="W5702">
        <v>387</v>
      </c>
      <c r="X5702">
        <v>0</v>
      </c>
      <c r="Z5702" t="s">
        <v>32</v>
      </c>
      <c r="AA5702" t="s">
        <v>32</v>
      </c>
      <c r="AB5702" t="s">
        <v>7688</v>
      </c>
      <c r="AC5702" t="s">
        <v>7682</v>
      </c>
    </row>
    <row r="5703" spans="1:29" x14ac:dyDescent="0.3">
      <c r="A5703" t="s">
        <v>5667</v>
      </c>
      <c r="B5703">
        <v>5</v>
      </c>
      <c r="C5703" t="s">
        <v>29</v>
      </c>
      <c r="D5703" t="s">
        <v>624</v>
      </c>
      <c r="E5703">
        <v>28</v>
      </c>
      <c r="F5703" t="s">
        <v>33</v>
      </c>
      <c r="G5703">
        <v>21</v>
      </c>
      <c r="H5703">
        <v>26</v>
      </c>
      <c r="I5703">
        <v>107</v>
      </c>
      <c r="J5703">
        <v>33</v>
      </c>
      <c r="K5703">
        <v>120</v>
      </c>
      <c r="L5703" t="s">
        <v>32</v>
      </c>
      <c r="M5703" t="s">
        <v>37</v>
      </c>
      <c r="N5703" t="s">
        <v>33</v>
      </c>
      <c r="O5703">
        <v>26</v>
      </c>
      <c r="P5703">
        <v>24</v>
      </c>
      <c r="Q5703">
        <v>26</v>
      </c>
      <c r="R5703">
        <v>202</v>
      </c>
      <c r="S5703" t="s">
        <v>33</v>
      </c>
      <c r="T5703" t="s">
        <v>32</v>
      </c>
      <c r="U5703">
        <v>32</v>
      </c>
      <c r="V5703">
        <v>32</v>
      </c>
      <c r="W5703">
        <v>119</v>
      </c>
      <c r="X5703">
        <v>0</v>
      </c>
      <c r="Z5703" t="s">
        <v>33</v>
      </c>
      <c r="AA5703" t="s">
        <v>32</v>
      </c>
    </row>
    <row r="5704" spans="1:29" x14ac:dyDescent="0.3">
      <c r="A5704" t="s">
        <v>5790</v>
      </c>
      <c r="B5704">
        <v>4</v>
      </c>
      <c r="C5704" t="s">
        <v>29</v>
      </c>
      <c r="D5704" t="s">
        <v>35</v>
      </c>
      <c r="E5704">
        <v>20</v>
      </c>
      <c r="F5704" t="s">
        <v>32</v>
      </c>
      <c r="G5704">
        <v>64</v>
      </c>
      <c r="H5704">
        <v>92</v>
      </c>
      <c r="I5704">
        <v>944</v>
      </c>
      <c r="J5704">
        <v>93</v>
      </c>
      <c r="K5704">
        <v>959</v>
      </c>
      <c r="L5704" t="s">
        <v>32</v>
      </c>
      <c r="M5704" t="s">
        <v>32</v>
      </c>
      <c r="N5704" t="s">
        <v>32</v>
      </c>
      <c r="O5704">
        <v>71</v>
      </c>
      <c r="P5704">
        <v>82</v>
      </c>
      <c r="Q5704">
        <v>300</v>
      </c>
      <c r="R5704">
        <v>155.69999999999999</v>
      </c>
      <c r="S5704" t="s">
        <v>37</v>
      </c>
      <c r="T5704" t="s">
        <v>32</v>
      </c>
      <c r="U5704">
        <v>95</v>
      </c>
      <c r="V5704">
        <v>95</v>
      </c>
      <c r="W5704">
        <v>962</v>
      </c>
      <c r="X5704">
        <v>0</v>
      </c>
      <c r="Z5704" t="s">
        <v>32</v>
      </c>
      <c r="AA5704" t="s">
        <v>32</v>
      </c>
      <c r="AB5704" t="s">
        <v>7730</v>
      </c>
      <c r="AC5704" t="s">
        <v>7682</v>
      </c>
    </row>
    <row r="5705" spans="1:29" x14ac:dyDescent="0.3">
      <c r="A5705" t="s">
        <v>5668</v>
      </c>
      <c r="C5705" t="s">
        <v>29</v>
      </c>
      <c r="D5705" t="s">
        <v>35</v>
      </c>
      <c r="E5705">
        <v>13</v>
      </c>
      <c r="F5705" t="s">
        <v>33</v>
      </c>
      <c r="G5705">
        <v>2</v>
      </c>
      <c r="H5705">
        <v>10</v>
      </c>
      <c r="I5705">
        <v>16</v>
      </c>
      <c r="J5705">
        <v>10</v>
      </c>
      <c r="K5705">
        <v>14</v>
      </c>
      <c r="L5705" t="s">
        <v>33</v>
      </c>
      <c r="M5705" t="s">
        <v>33</v>
      </c>
      <c r="N5705" t="s">
        <v>33</v>
      </c>
      <c r="O5705">
        <v>2</v>
      </c>
      <c r="P5705">
        <v>5</v>
      </c>
      <c r="Q5705">
        <v>2</v>
      </c>
      <c r="S5705" t="s">
        <v>33</v>
      </c>
      <c r="T5705" t="s">
        <v>33</v>
      </c>
      <c r="U5705">
        <v>10</v>
      </c>
      <c r="V5705">
        <v>10</v>
      </c>
      <c r="W5705">
        <v>16</v>
      </c>
      <c r="X5705">
        <v>0</v>
      </c>
      <c r="Z5705" t="s">
        <v>33</v>
      </c>
      <c r="AA5705" t="s">
        <v>32</v>
      </c>
    </row>
    <row r="5706" spans="1:29" x14ac:dyDescent="0.3">
      <c r="A5706" t="s">
        <v>5791</v>
      </c>
      <c r="B5706">
        <v>5</v>
      </c>
      <c r="C5706" t="s">
        <v>29</v>
      </c>
      <c r="D5706" t="s">
        <v>35</v>
      </c>
      <c r="E5706">
        <v>16</v>
      </c>
      <c r="F5706" t="s">
        <v>33</v>
      </c>
      <c r="G5706">
        <v>0</v>
      </c>
      <c r="H5706">
        <v>43</v>
      </c>
      <c r="I5706">
        <v>43</v>
      </c>
      <c r="J5706">
        <v>47</v>
      </c>
      <c r="K5706">
        <v>47</v>
      </c>
      <c r="L5706" t="s">
        <v>33</v>
      </c>
      <c r="M5706" t="s">
        <v>33</v>
      </c>
      <c r="N5706" t="s">
        <v>32</v>
      </c>
      <c r="O5706">
        <v>0</v>
      </c>
      <c r="P5706">
        <v>3</v>
      </c>
      <c r="Q5706">
        <v>125</v>
      </c>
      <c r="S5706" t="s">
        <v>33</v>
      </c>
      <c r="T5706" t="s">
        <v>32</v>
      </c>
      <c r="U5706">
        <v>47</v>
      </c>
      <c r="V5706">
        <v>47</v>
      </c>
      <c r="W5706">
        <v>47</v>
      </c>
      <c r="X5706">
        <v>0</v>
      </c>
      <c r="Z5706" t="s">
        <v>32</v>
      </c>
      <c r="AA5706" t="s">
        <v>32</v>
      </c>
      <c r="AB5706" t="s">
        <v>7635</v>
      </c>
      <c r="AC5706" t="s">
        <v>7682</v>
      </c>
    </row>
    <row r="5707" spans="1:29" x14ac:dyDescent="0.3">
      <c r="A5707" t="s">
        <v>5669</v>
      </c>
      <c r="C5707" t="s">
        <v>29</v>
      </c>
      <c r="D5707" t="s">
        <v>30</v>
      </c>
      <c r="E5707">
        <v>3</v>
      </c>
      <c r="F5707" t="s">
        <v>33</v>
      </c>
      <c r="G5707">
        <v>0</v>
      </c>
      <c r="H5707">
        <v>1</v>
      </c>
      <c r="I5707">
        <v>4</v>
      </c>
      <c r="J5707">
        <v>2</v>
      </c>
      <c r="K5707">
        <v>7</v>
      </c>
      <c r="L5707" t="s">
        <v>33</v>
      </c>
      <c r="M5707" t="s">
        <v>33</v>
      </c>
      <c r="N5707" t="s">
        <v>33</v>
      </c>
      <c r="O5707">
        <v>0</v>
      </c>
      <c r="P5707">
        <v>0</v>
      </c>
      <c r="Q5707">
        <v>0</v>
      </c>
      <c r="S5707" t="s">
        <v>33</v>
      </c>
      <c r="T5707" t="s">
        <v>33</v>
      </c>
      <c r="U5707">
        <v>0</v>
      </c>
      <c r="V5707">
        <v>0</v>
      </c>
      <c r="X5707">
        <v>0</v>
      </c>
      <c r="Z5707" t="s">
        <v>33</v>
      </c>
      <c r="AA5707" t="s">
        <v>33</v>
      </c>
    </row>
    <row r="5708" spans="1:29" x14ac:dyDescent="0.3">
      <c r="A5708" t="s">
        <v>5670</v>
      </c>
      <c r="C5708" t="s">
        <v>29</v>
      </c>
      <c r="D5708" t="s">
        <v>35</v>
      </c>
      <c r="E5708">
        <v>17</v>
      </c>
      <c r="F5708" t="s">
        <v>33</v>
      </c>
      <c r="G5708">
        <v>2</v>
      </c>
      <c r="H5708">
        <v>2</v>
      </c>
      <c r="I5708">
        <v>10</v>
      </c>
      <c r="J5708">
        <v>2</v>
      </c>
      <c r="K5708">
        <v>12</v>
      </c>
      <c r="L5708" t="s">
        <v>33</v>
      </c>
      <c r="M5708" t="s">
        <v>33</v>
      </c>
      <c r="N5708" t="s">
        <v>33</v>
      </c>
      <c r="O5708">
        <v>2</v>
      </c>
      <c r="P5708">
        <v>1</v>
      </c>
      <c r="Q5708">
        <v>2</v>
      </c>
      <c r="S5708" t="s">
        <v>33</v>
      </c>
      <c r="T5708" t="s">
        <v>33</v>
      </c>
      <c r="U5708">
        <v>2</v>
      </c>
      <c r="V5708">
        <v>2</v>
      </c>
      <c r="W5708">
        <v>13</v>
      </c>
      <c r="X5708">
        <v>0</v>
      </c>
      <c r="Z5708" t="s">
        <v>33</v>
      </c>
      <c r="AA5708" t="s">
        <v>33</v>
      </c>
    </row>
    <row r="5709" spans="1:29" x14ac:dyDescent="0.3">
      <c r="A5709" t="s">
        <v>5888</v>
      </c>
      <c r="B5709">
        <v>4</v>
      </c>
      <c r="C5709" t="s">
        <v>29</v>
      </c>
      <c r="D5709" t="s">
        <v>318</v>
      </c>
      <c r="E5709">
        <v>20</v>
      </c>
      <c r="F5709" t="s">
        <v>32</v>
      </c>
      <c r="G5709">
        <v>64</v>
      </c>
      <c r="H5709">
        <v>91</v>
      </c>
      <c r="I5709">
        <v>831</v>
      </c>
      <c r="J5709">
        <v>96</v>
      </c>
      <c r="K5709">
        <v>856</v>
      </c>
      <c r="L5709" t="s">
        <v>32</v>
      </c>
      <c r="M5709" t="s">
        <v>32</v>
      </c>
      <c r="N5709" t="s">
        <v>32</v>
      </c>
      <c r="O5709">
        <v>73</v>
      </c>
      <c r="P5709">
        <v>57</v>
      </c>
      <c r="Q5709">
        <v>322</v>
      </c>
      <c r="R5709">
        <v>155.30000000000001</v>
      </c>
      <c r="S5709" t="s">
        <v>32</v>
      </c>
      <c r="T5709" t="s">
        <v>32</v>
      </c>
      <c r="U5709">
        <v>94</v>
      </c>
      <c r="V5709">
        <v>94</v>
      </c>
      <c r="W5709">
        <v>859</v>
      </c>
      <c r="X5709">
        <v>0</v>
      </c>
      <c r="Z5709" t="s">
        <v>32</v>
      </c>
      <c r="AA5709" t="s">
        <v>32</v>
      </c>
      <c r="AB5709" t="s">
        <v>7677</v>
      </c>
      <c r="AC5709" t="s">
        <v>7682</v>
      </c>
    </row>
    <row r="5710" spans="1:29" x14ac:dyDescent="0.3">
      <c r="A5710" t="s">
        <v>5889</v>
      </c>
      <c r="C5710" t="s">
        <v>29</v>
      </c>
      <c r="D5710" t="s">
        <v>220</v>
      </c>
      <c r="E5710">
        <v>4</v>
      </c>
      <c r="F5710" t="s">
        <v>31</v>
      </c>
      <c r="G5710">
        <v>85</v>
      </c>
      <c r="H5710">
        <v>151</v>
      </c>
      <c r="I5710">
        <v>1195</v>
      </c>
      <c r="J5710">
        <v>154</v>
      </c>
      <c r="K5710">
        <v>1206</v>
      </c>
      <c r="L5710" t="s">
        <v>32</v>
      </c>
      <c r="M5710" t="s">
        <v>32</v>
      </c>
      <c r="N5710" t="s">
        <v>32</v>
      </c>
      <c r="O5710">
        <v>108</v>
      </c>
      <c r="P5710">
        <v>98</v>
      </c>
      <c r="Q5710">
        <v>459</v>
      </c>
      <c r="R5710">
        <v>176.8</v>
      </c>
      <c r="S5710" t="s">
        <v>33</v>
      </c>
      <c r="T5710" t="s">
        <v>33</v>
      </c>
      <c r="U5710">
        <v>5</v>
      </c>
      <c r="V5710">
        <v>5</v>
      </c>
      <c r="W5710">
        <v>40</v>
      </c>
      <c r="X5710">
        <v>0</v>
      </c>
      <c r="Z5710" t="s">
        <v>37</v>
      </c>
      <c r="AA5710" t="s">
        <v>32</v>
      </c>
      <c r="AB5710" t="s">
        <v>7717</v>
      </c>
      <c r="AC5710" t="s">
        <v>7675</v>
      </c>
    </row>
    <row r="5711" spans="1:29" x14ac:dyDescent="0.3">
      <c r="A5711" t="s">
        <v>5681</v>
      </c>
      <c r="B5711">
        <v>3</v>
      </c>
      <c r="C5711" t="s">
        <v>29</v>
      </c>
      <c r="D5711" t="s">
        <v>35</v>
      </c>
      <c r="E5711">
        <v>20</v>
      </c>
      <c r="F5711" t="s">
        <v>32</v>
      </c>
      <c r="G5711">
        <v>64</v>
      </c>
      <c r="H5711">
        <v>93</v>
      </c>
      <c r="I5711">
        <v>953</v>
      </c>
      <c r="J5711">
        <v>94</v>
      </c>
      <c r="K5711">
        <v>956</v>
      </c>
      <c r="L5711" t="s">
        <v>32</v>
      </c>
      <c r="M5711" t="s">
        <v>32</v>
      </c>
      <c r="N5711" t="s">
        <v>32</v>
      </c>
      <c r="O5711">
        <v>67</v>
      </c>
      <c r="P5711">
        <v>95</v>
      </c>
      <c r="Q5711">
        <v>279</v>
      </c>
      <c r="R5711">
        <v>225.3</v>
      </c>
      <c r="S5711" t="s">
        <v>32</v>
      </c>
      <c r="T5711" t="s">
        <v>32</v>
      </c>
      <c r="U5711">
        <v>94</v>
      </c>
      <c r="V5711">
        <v>94</v>
      </c>
      <c r="W5711">
        <v>953</v>
      </c>
      <c r="X5711">
        <v>0</v>
      </c>
      <c r="Z5711" t="s">
        <v>31</v>
      </c>
      <c r="AA5711" t="s">
        <v>32</v>
      </c>
      <c r="AB5711" t="s">
        <v>7660</v>
      </c>
      <c r="AC5711" t="s">
        <v>7675</v>
      </c>
    </row>
    <row r="5712" spans="1:29" x14ac:dyDescent="0.3">
      <c r="A5712" t="s">
        <v>5684</v>
      </c>
      <c r="B5712">
        <v>5</v>
      </c>
      <c r="C5712" t="s">
        <v>29</v>
      </c>
      <c r="D5712" t="s">
        <v>30</v>
      </c>
      <c r="E5712">
        <v>40</v>
      </c>
      <c r="F5712" t="s">
        <v>32</v>
      </c>
      <c r="G5712">
        <v>142</v>
      </c>
      <c r="H5712">
        <v>188</v>
      </c>
      <c r="I5712">
        <v>1793</v>
      </c>
      <c r="J5712">
        <v>196</v>
      </c>
      <c r="K5712">
        <v>1838</v>
      </c>
      <c r="L5712" t="s">
        <v>32</v>
      </c>
      <c r="M5712" t="s">
        <v>32</v>
      </c>
      <c r="N5712" t="s">
        <v>32</v>
      </c>
      <c r="O5712">
        <v>159</v>
      </c>
      <c r="P5712">
        <v>135</v>
      </c>
      <c r="Q5712">
        <v>656</v>
      </c>
      <c r="R5712">
        <v>170.2</v>
      </c>
      <c r="S5712" t="s">
        <v>32</v>
      </c>
      <c r="T5712" t="s">
        <v>32</v>
      </c>
      <c r="U5712">
        <v>170</v>
      </c>
      <c r="V5712">
        <v>170</v>
      </c>
      <c r="W5712">
        <v>1591</v>
      </c>
      <c r="X5712">
        <v>0</v>
      </c>
      <c r="Z5712" t="s">
        <v>32</v>
      </c>
      <c r="AA5712" t="s">
        <v>32</v>
      </c>
    </row>
    <row r="5713" spans="1:29" x14ac:dyDescent="0.3">
      <c r="A5713" t="s">
        <v>5688</v>
      </c>
      <c r="B5713">
        <v>3</v>
      </c>
      <c r="C5713" t="s">
        <v>29</v>
      </c>
      <c r="D5713" t="s">
        <v>30</v>
      </c>
      <c r="E5713">
        <v>24</v>
      </c>
      <c r="F5713" t="s">
        <v>32</v>
      </c>
      <c r="G5713">
        <v>71</v>
      </c>
      <c r="H5713">
        <v>94</v>
      </c>
      <c r="I5713">
        <v>877</v>
      </c>
      <c r="J5713">
        <v>99</v>
      </c>
      <c r="K5713">
        <v>871</v>
      </c>
      <c r="L5713" t="s">
        <v>32</v>
      </c>
      <c r="M5713" t="s">
        <v>32</v>
      </c>
      <c r="N5713" t="s">
        <v>32</v>
      </c>
      <c r="O5713">
        <v>80</v>
      </c>
      <c r="P5713">
        <v>136</v>
      </c>
      <c r="Q5713">
        <v>360</v>
      </c>
      <c r="R5713">
        <v>248.6</v>
      </c>
      <c r="S5713" t="s">
        <v>32</v>
      </c>
      <c r="T5713" t="s">
        <v>32</v>
      </c>
      <c r="U5713">
        <v>98</v>
      </c>
      <c r="V5713">
        <v>98</v>
      </c>
      <c r="W5713">
        <v>897</v>
      </c>
      <c r="X5713">
        <v>0</v>
      </c>
      <c r="Z5713" t="s">
        <v>32</v>
      </c>
      <c r="AA5713" t="s">
        <v>32</v>
      </c>
    </row>
    <row r="5714" spans="1:29" x14ac:dyDescent="0.3">
      <c r="A5714" t="s">
        <v>5690</v>
      </c>
      <c r="B5714">
        <v>3</v>
      </c>
      <c r="C5714" t="s">
        <v>29</v>
      </c>
      <c r="D5714" t="s">
        <v>30</v>
      </c>
      <c r="E5714">
        <v>9</v>
      </c>
      <c r="F5714" t="s">
        <v>32</v>
      </c>
      <c r="G5714">
        <v>27</v>
      </c>
      <c r="H5714">
        <v>46</v>
      </c>
      <c r="I5714">
        <v>400</v>
      </c>
      <c r="J5714">
        <v>46</v>
      </c>
      <c r="K5714">
        <v>404</v>
      </c>
      <c r="L5714" t="s">
        <v>31</v>
      </c>
      <c r="M5714" t="s">
        <v>32</v>
      </c>
      <c r="N5714" t="s">
        <v>32</v>
      </c>
      <c r="O5714">
        <v>31</v>
      </c>
      <c r="P5714">
        <v>51</v>
      </c>
      <c r="Q5714">
        <v>134</v>
      </c>
      <c r="R5714">
        <v>315.2</v>
      </c>
      <c r="S5714" t="s">
        <v>32</v>
      </c>
      <c r="T5714" t="s">
        <v>32</v>
      </c>
      <c r="U5714">
        <v>35</v>
      </c>
      <c r="V5714">
        <v>35</v>
      </c>
      <c r="W5714">
        <v>310</v>
      </c>
      <c r="X5714">
        <v>0</v>
      </c>
      <c r="Z5714" t="s">
        <v>33</v>
      </c>
      <c r="AA5714" t="s">
        <v>32</v>
      </c>
    </row>
    <row r="5715" spans="1:29" x14ac:dyDescent="0.3">
      <c r="A5715" t="s">
        <v>5696</v>
      </c>
      <c r="C5715" t="s">
        <v>29</v>
      </c>
      <c r="D5715" t="s">
        <v>30</v>
      </c>
      <c r="E5715">
        <v>1</v>
      </c>
      <c r="F5715" t="s">
        <v>33</v>
      </c>
      <c r="G5715">
        <v>3</v>
      </c>
      <c r="H5715">
        <v>4</v>
      </c>
      <c r="I5715">
        <v>8</v>
      </c>
      <c r="J5715">
        <v>0</v>
      </c>
      <c r="K5715">
        <v>0</v>
      </c>
      <c r="L5715" t="s">
        <v>33</v>
      </c>
      <c r="M5715" t="s">
        <v>33</v>
      </c>
      <c r="N5715" t="s">
        <v>33</v>
      </c>
      <c r="O5715">
        <v>4</v>
      </c>
      <c r="P5715">
        <v>2</v>
      </c>
      <c r="Q5715">
        <v>4</v>
      </c>
      <c r="S5715" t="s">
        <v>33</v>
      </c>
      <c r="T5715" t="s">
        <v>33</v>
      </c>
      <c r="U5715">
        <v>0</v>
      </c>
      <c r="V5715">
        <v>0</v>
      </c>
      <c r="X5715">
        <v>0</v>
      </c>
      <c r="Z5715" t="s">
        <v>33</v>
      </c>
      <c r="AA5715" t="s">
        <v>33</v>
      </c>
    </row>
    <row r="5716" spans="1:29" x14ac:dyDescent="0.3">
      <c r="A5716" t="s">
        <v>5697</v>
      </c>
      <c r="C5716" t="s">
        <v>29</v>
      </c>
      <c r="D5716" t="s">
        <v>30</v>
      </c>
      <c r="E5716">
        <v>16</v>
      </c>
      <c r="F5716" t="s">
        <v>33</v>
      </c>
      <c r="G5716">
        <v>1</v>
      </c>
      <c r="H5716">
        <v>2</v>
      </c>
      <c r="I5716">
        <v>3</v>
      </c>
      <c r="J5716">
        <v>0</v>
      </c>
      <c r="K5716">
        <v>0</v>
      </c>
      <c r="L5716" t="s">
        <v>33</v>
      </c>
      <c r="M5716" t="s">
        <v>33</v>
      </c>
      <c r="N5716" t="s">
        <v>33</v>
      </c>
      <c r="O5716">
        <v>1</v>
      </c>
      <c r="P5716">
        <v>1</v>
      </c>
      <c r="Q5716">
        <v>1</v>
      </c>
      <c r="S5716" t="s">
        <v>33</v>
      </c>
      <c r="T5716" t="s">
        <v>33</v>
      </c>
      <c r="U5716">
        <v>2</v>
      </c>
      <c r="V5716">
        <v>2</v>
      </c>
      <c r="W5716">
        <v>3</v>
      </c>
      <c r="X5716">
        <v>0</v>
      </c>
      <c r="Z5716" t="s">
        <v>33</v>
      </c>
      <c r="AA5716" t="s">
        <v>33</v>
      </c>
    </row>
    <row r="5717" spans="1:29" x14ac:dyDescent="0.3">
      <c r="A5717" t="s">
        <v>5699</v>
      </c>
      <c r="B5717">
        <v>3</v>
      </c>
      <c r="C5717" t="s">
        <v>29</v>
      </c>
      <c r="D5717" t="s">
        <v>30</v>
      </c>
      <c r="E5717">
        <v>28</v>
      </c>
      <c r="F5717" t="s">
        <v>32</v>
      </c>
      <c r="G5717">
        <v>82</v>
      </c>
      <c r="H5717">
        <v>113</v>
      </c>
      <c r="I5717">
        <v>977</v>
      </c>
      <c r="J5717">
        <v>120</v>
      </c>
      <c r="K5717">
        <v>1001</v>
      </c>
      <c r="L5717" t="s">
        <v>32</v>
      </c>
      <c r="M5717" t="s">
        <v>32</v>
      </c>
      <c r="N5717" t="s">
        <v>32</v>
      </c>
      <c r="O5717">
        <v>89</v>
      </c>
      <c r="P5717">
        <v>140</v>
      </c>
      <c r="Q5717">
        <v>378</v>
      </c>
      <c r="R5717">
        <v>245.7</v>
      </c>
      <c r="S5717" t="s">
        <v>32</v>
      </c>
      <c r="T5717" t="s">
        <v>32</v>
      </c>
      <c r="U5717">
        <v>110</v>
      </c>
      <c r="V5717">
        <v>110</v>
      </c>
      <c r="W5717">
        <v>887</v>
      </c>
      <c r="X5717">
        <v>0</v>
      </c>
      <c r="Z5717" t="s">
        <v>32</v>
      </c>
      <c r="AA5717" t="s">
        <v>32</v>
      </c>
    </row>
    <row r="5718" spans="1:29" x14ac:dyDescent="0.3">
      <c r="A5718" t="s">
        <v>5700</v>
      </c>
      <c r="B5718">
        <v>4</v>
      </c>
      <c r="C5718" t="s">
        <v>29</v>
      </c>
      <c r="D5718" t="s">
        <v>30</v>
      </c>
      <c r="E5718">
        <v>17</v>
      </c>
      <c r="F5718" t="s">
        <v>32</v>
      </c>
      <c r="G5718">
        <v>72</v>
      </c>
      <c r="H5718">
        <v>95</v>
      </c>
      <c r="I5718">
        <v>912</v>
      </c>
      <c r="J5718">
        <v>98</v>
      </c>
      <c r="K5718">
        <v>926</v>
      </c>
      <c r="L5718" t="s">
        <v>32</v>
      </c>
      <c r="M5718" t="s">
        <v>32</v>
      </c>
      <c r="N5718" t="s">
        <v>32</v>
      </c>
      <c r="O5718">
        <v>79</v>
      </c>
      <c r="P5718">
        <v>66</v>
      </c>
      <c r="Q5718">
        <v>312</v>
      </c>
      <c r="R5718">
        <v>142.5</v>
      </c>
      <c r="S5718" t="s">
        <v>32</v>
      </c>
      <c r="T5718" t="s">
        <v>32</v>
      </c>
      <c r="U5718">
        <v>97</v>
      </c>
      <c r="V5718">
        <v>97</v>
      </c>
      <c r="W5718">
        <v>929</v>
      </c>
      <c r="X5718">
        <v>0</v>
      </c>
      <c r="Z5718" t="s">
        <v>32</v>
      </c>
      <c r="AA5718" t="s">
        <v>32</v>
      </c>
    </row>
    <row r="5719" spans="1:29" x14ac:dyDescent="0.3">
      <c r="A5719" t="s">
        <v>5701</v>
      </c>
      <c r="B5719">
        <v>3</v>
      </c>
      <c r="C5719" t="s">
        <v>29</v>
      </c>
      <c r="D5719" t="s">
        <v>30</v>
      </c>
      <c r="E5719">
        <v>11</v>
      </c>
      <c r="F5719" t="s">
        <v>33</v>
      </c>
      <c r="G5719">
        <v>10</v>
      </c>
      <c r="H5719">
        <v>19</v>
      </c>
      <c r="I5719">
        <v>160</v>
      </c>
      <c r="J5719">
        <v>21</v>
      </c>
      <c r="K5719">
        <v>164</v>
      </c>
      <c r="L5719" t="s">
        <v>32</v>
      </c>
      <c r="M5719" t="s">
        <v>33</v>
      </c>
      <c r="N5719" t="s">
        <v>32</v>
      </c>
      <c r="O5719">
        <v>14</v>
      </c>
      <c r="P5719">
        <v>10</v>
      </c>
      <c r="Q5719">
        <v>35</v>
      </c>
      <c r="R5719">
        <v>155.69999999999999</v>
      </c>
      <c r="S5719" t="s">
        <v>32</v>
      </c>
      <c r="T5719" t="s">
        <v>32</v>
      </c>
      <c r="U5719">
        <v>22</v>
      </c>
      <c r="V5719">
        <v>22</v>
      </c>
      <c r="W5719">
        <v>174</v>
      </c>
      <c r="X5719">
        <v>0</v>
      </c>
      <c r="Z5719" t="s">
        <v>33</v>
      </c>
      <c r="AA5719" t="s">
        <v>32</v>
      </c>
    </row>
    <row r="5720" spans="1:29" x14ac:dyDescent="0.3">
      <c r="A5720" t="s">
        <v>5702</v>
      </c>
      <c r="B5720">
        <v>3</v>
      </c>
      <c r="C5720" t="s">
        <v>29</v>
      </c>
      <c r="D5720" t="s">
        <v>30</v>
      </c>
      <c r="E5720">
        <v>13</v>
      </c>
      <c r="F5720" t="s">
        <v>32</v>
      </c>
      <c r="G5720">
        <v>19</v>
      </c>
      <c r="H5720">
        <v>33</v>
      </c>
      <c r="I5720">
        <v>249</v>
      </c>
      <c r="J5720">
        <v>33</v>
      </c>
      <c r="K5720">
        <v>262</v>
      </c>
      <c r="L5720" t="s">
        <v>32</v>
      </c>
      <c r="M5720" t="s">
        <v>32</v>
      </c>
      <c r="N5720" t="s">
        <v>32</v>
      </c>
      <c r="O5720">
        <v>22</v>
      </c>
      <c r="P5720">
        <v>34</v>
      </c>
      <c r="Q5720">
        <v>38</v>
      </c>
      <c r="R5720">
        <v>130.9</v>
      </c>
      <c r="S5720" t="s">
        <v>32</v>
      </c>
      <c r="T5720" t="s">
        <v>32</v>
      </c>
      <c r="U5720">
        <v>33</v>
      </c>
      <c r="V5720">
        <v>33</v>
      </c>
      <c r="W5720">
        <v>277</v>
      </c>
      <c r="X5720">
        <v>0</v>
      </c>
      <c r="Z5720" t="s">
        <v>33</v>
      </c>
      <c r="AA5720" t="s">
        <v>32</v>
      </c>
    </row>
    <row r="5721" spans="1:29" x14ac:dyDescent="0.3">
      <c r="A5721" t="s">
        <v>5705</v>
      </c>
      <c r="B5721">
        <v>4</v>
      </c>
      <c r="C5721" t="s">
        <v>29</v>
      </c>
      <c r="D5721" t="s">
        <v>30</v>
      </c>
      <c r="E5721">
        <v>20</v>
      </c>
      <c r="F5721" t="s">
        <v>32</v>
      </c>
      <c r="G5721">
        <v>63</v>
      </c>
      <c r="H5721">
        <v>83</v>
      </c>
      <c r="I5721">
        <v>709</v>
      </c>
      <c r="J5721">
        <v>87</v>
      </c>
      <c r="K5721">
        <v>748</v>
      </c>
      <c r="L5721" t="s">
        <v>32</v>
      </c>
      <c r="M5721" t="s">
        <v>32</v>
      </c>
      <c r="N5721" t="s">
        <v>32</v>
      </c>
      <c r="O5721">
        <v>77</v>
      </c>
      <c r="P5721">
        <v>78</v>
      </c>
      <c r="Q5721">
        <v>367</v>
      </c>
      <c r="R5721">
        <v>183.6</v>
      </c>
      <c r="S5721" t="s">
        <v>32</v>
      </c>
      <c r="T5721" t="s">
        <v>32</v>
      </c>
      <c r="U5721">
        <v>87</v>
      </c>
      <c r="V5721">
        <v>87</v>
      </c>
      <c r="W5721">
        <v>745</v>
      </c>
      <c r="X5721">
        <v>0</v>
      </c>
      <c r="Z5721" t="s">
        <v>32</v>
      </c>
      <c r="AA5721" t="s">
        <v>32</v>
      </c>
    </row>
    <row r="5722" spans="1:29" x14ac:dyDescent="0.3">
      <c r="A5722" t="s">
        <v>5706</v>
      </c>
      <c r="B5722">
        <v>3</v>
      </c>
      <c r="C5722" t="s">
        <v>29</v>
      </c>
      <c r="D5722" t="s">
        <v>30</v>
      </c>
      <c r="E5722">
        <v>16</v>
      </c>
      <c r="F5722" t="s">
        <v>32</v>
      </c>
      <c r="G5722">
        <v>57</v>
      </c>
      <c r="H5722">
        <v>75</v>
      </c>
      <c r="I5722">
        <v>649</v>
      </c>
      <c r="J5722">
        <v>77</v>
      </c>
      <c r="K5722">
        <v>641</v>
      </c>
      <c r="L5722" t="s">
        <v>32</v>
      </c>
      <c r="M5722" t="s">
        <v>32</v>
      </c>
      <c r="N5722" t="s">
        <v>32</v>
      </c>
      <c r="O5722">
        <v>63</v>
      </c>
      <c r="P5722">
        <v>84</v>
      </c>
      <c r="Q5722">
        <v>333</v>
      </c>
      <c r="R5722">
        <v>237.9</v>
      </c>
      <c r="S5722" t="s">
        <v>32</v>
      </c>
      <c r="T5722" t="s">
        <v>32</v>
      </c>
      <c r="U5722">
        <v>78</v>
      </c>
      <c r="V5722">
        <v>78</v>
      </c>
      <c r="W5722">
        <v>669</v>
      </c>
      <c r="X5722">
        <v>0</v>
      </c>
      <c r="Z5722" t="s">
        <v>32</v>
      </c>
      <c r="AA5722" t="s">
        <v>32</v>
      </c>
    </row>
    <row r="5723" spans="1:29" x14ac:dyDescent="0.3">
      <c r="A5723" t="s">
        <v>5707</v>
      </c>
      <c r="B5723">
        <v>3</v>
      </c>
      <c r="C5723" t="s">
        <v>29</v>
      </c>
      <c r="D5723" t="s">
        <v>395</v>
      </c>
      <c r="E5723">
        <v>24</v>
      </c>
      <c r="F5723" t="s">
        <v>31</v>
      </c>
      <c r="G5723">
        <v>102</v>
      </c>
      <c r="H5723">
        <v>149</v>
      </c>
      <c r="I5723">
        <v>1386</v>
      </c>
      <c r="J5723">
        <v>158</v>
      </c>
      <c r="K5723">
        <v>1457</v>
      </c>
      <c r="L5723" t="s">
        <v>32</v>
      </c>
      <c r="M5723" t="s">
        <v>32</v>
      </c>
      <c r="N5723" t="s">
        <v>32</v>
      </c>
      <c r="O5723">
        <v>114</v>
      </c>
      <c r="P5723">
        <v>128</v>
      </c>
      <c r="Q5723">
        <v>420</v>
      </c>
      <c r="R5723">
        <v>172</v>
      </c>
      <c r="S5723" t="s">
        <v>32</v>
      </c>
      <c r="T5723" t="s">
        <v>32</v>
      </c>
      <c r="U5723">
        <v>133</v>
      </c>
      <c r="V5723">
        <v>133</v>
      </c>
      <c r="W5723">
        <v>1210</v>
      </c>
      <c r="X5723">
        <v>0</v>
      </c>
      <c r="Z5723" t="s">
        <v>32</v>
      </c>
      <c r="AA5723" t="s">
        <v>32</v>
      </c>
    </row>
    <row r="5724" spans="1:29" x14ac:dyDescent="0.3">
      <c r="A5724" t="s">
        <v>5708</v>
      </c>
      <c r="B5724">
        <v>3</v>
      </c>
      <c r="C5724" t="s">
        <v>29</v>
      </c>
      <c r="D5724" t="s">
        <v>30</v>
      </c>
      <c r="E5724">
        <v>24</v>
      </c>
      <c r="F5724" t="s">
        <v>32</v>
      </c>
      <c r="G5724">
        <v>111</v>
      </c>
      <c r="H5724">
        <v>160</v>
      </c>
      <c r="I5724">
        <v>1521</v>
      </c>
      <c r="J5724">
        <v>167</v>
      </c>
      <c r="K5724">
        <v>1552</v>
      </c>
      <c r="L5724" t="s">
        <v>32</v>
      </c>
      <c r="M5724" t="s">
        <v>32</v>
      </c>
      <c r="N5724" t="s">
        <v>32</v>
      </c>
      <c r="O5724">
        <v>127</v>
      </c>
      <c r="P5724">
        <v>167</v>
      </c>
      <c r="Q5724">
        <v>536</v>
      </c>
      <c r="R5724">
        <v>238.4</v>
      </c>
      <c r="S5724" t="s">
        <v>32</v>
      </c>
      <c r="T5724" t="s">
        <v>32</v>
      </c>
      <c r="U5724">
        <v>159</v>
      </c>
      <c r="V5724">
        <v>159</v>
      </c>
      <c r="W5724">
        <v>1486</v>
      </c>
      <c r="X5724">
        <v>0</v>
      </c>
      <c r="Z5724" t="s">
        <v>32</v>
      </c>
      <c r="AA5724" t="s">
        <v>32</v>
      </c>
    </row>
    <row r="5725" spans="1:29" x14ac:dyDescent="0.3">
      <c r="A5725" t="s">
        <v>5716</v>
      </c>
      <c r="B5725">
        <v>3</v>
      </c>
      <c r="C5725" t="s">
        <v>29</v>
      </c>
      <c r="D5725" t="s">
        <v>35</v>
      </c>
      <c r="E5725">
        <v>24</v>
      </c>
      <c r="F5725" t="s">
        <v>32</v>
      </c>
      <c r="G5725">
        <v>68</v>
      </c>
      <c r="H5725">
        <v>108</v>
      </c>
      <c r="I5725">
        <v>965</v>
      </c>
      <c r="J5725">
        <v>117</v>
      </c>
      <c r="K5725">
        <v>1012</v>
      </c>
      <c r="L5725" t="s">
        <v>32</v>
      </c>
      <c r="M5725" t="s">
        <v>32</v>
      </c>
      <c r="N5725" t="s">
        <v>32</v>
      </c>
      <c r="O5725">
        <v>82</v>
      </c>
      <c r="P5725">
        <v>100</v>
      </c>
      <c r="Q5725">
        <v>328</v>
      </c>
      <c r="R5725">
        <v>239.3</v>
      </c>
      <c r="S5725" t="s">
        <v>37</v>
      </c>
      <c r="T5725" t="s">
        <v>32</v>
      </c>
      <c r="U5725">
        <v>117</v>
      </c>
      <c r="V5725">
        <v>117</v>
      </c>
      <c r="W5725">
        <v>1023</v>
      </c>
      <c r="X5725">
        <v>0</v>
      </c>
      <c r="Z5725" t="s">
        <v>32</v>
      </c>
      <c r="AA5725" t="s">
        <v>32</v>
      </c>
      <c r="AB5725" t="s">
        <v>7690</v>
      </c>
      <c r="AC5725" t="s">
        <v>7675</v>
      </c>
    </row>
    <row r="5726" spans="1:29" x14ac:dyDescent="0.3">
      <c r="A5726" t="s">
        <v>5800</v>
      </c>
      <c r="B5726">
        <v>5</v>
      </c>
      <c r="C5726" t="s">
        <v>29</v>
      </c>
      <c r="D5726" t="s">
        <v>35</v>
      </c>
      <c r="E5726">
        <v>29</v>
      </c>
      <c r="F5726" t="s">
        <v>32</v>
      </c>
      <c r="G5726">
        <v>126</v>
      </c>
      <c r="H5726">
        <v>181</v>
      </c>
      <c r="I5726">
        <v>1573</v>
      </c>
      <c r="J5726">
        <v>191</v>
      </c>
      <c r="K5726">
        <v>1633</v>
      </c>
      <c r="L5726" t="s">
        <v>32</v>
      </c>
      <c r="M5726" t="s">
        <v>32</v>
      </c>
      <c r="N5726" t="s">
        <v>32</v>
      </c>
      <c r="O5726">
        <v>142</v>
      </c>
      <c r="P5726">
        <v>130</v>
      </c>
      <c r="Q5726">
        <v>582</v>
      </c>
      <c r="R5726">
        <v>168.1</v>
      </c>
      <c r="S5726" t="s">
        <v>37</v>
      </c>
      <c r="T5726" t="s">
        <v>32</v>
      </c>
      <c r="U5726">
        <v>169</v>
      </c>
      <c r="V5726">
        <v>169</v>
      </c>
      <c r="W5726">
        <v>1388</v>
      </c>
      <c r="X5726">
        <v>0</v>
      </c>
      <c r="Z5726" t="s">
        <v>32</v>
      </c>
      <c r="AA5726" t="s">
        <v>32</v>
      </c>
      <c r="AB5726" t="s">
        <v>7712</v>
      </c>
      <c r="AC5726" t="s">
        <v>7682</v>
      </c>
    </row>
    <row r="5727" spans="1:29" x14ac:dyDescent="0.3">
      <c r="A5727" t="s">
        <v>5714</v>
      </c>
      <c r="B5727">
        <v>4</v>
      </c>
      <c r="C5727" t="s">
        <v>29</v>
      </c>
      <c r="D5727" t="s">
        <v>30</v>
      </c>
      <c r="E5727">
        <v>20</v>
      </c>
      <c r="F5727" t="s">
        <v>32</v>
      </c>
      <c r="G5727">
        <v>71</v>
      </c>
      <c r="H5727">
        <v>98</v>
      </c>
      <c r="I5727">
        <v>992</v>
      </c>
      <c r="J5727">
        <v>100</v>
      </c>
      <c r="K5727">
        <v>989</v>
      </c>
      <c r="L5727" t="s">
        <v>32</v>
      </c>
      <c r="M5727" t="s">
        <v>32</v>
      </c>
      <c r="N5727" t="s">
        <v>32</v>
      </c>
      <c r="O5727">
        <v>77</v>
      </c>
      <c r="P5727">
        <v>75</v>
      </c>
      <c r="Q5727">
        <v>344</v>
      </c>
      <c r="R5727">
        <v>210.9</v>
      </c>
      <c r="S5727" t="s">
        <v>32</v>
      </c>
      <c r="T5727" t="s">
        <v>32</v>
      </c>
      <c r="U5727">
        <v>87</v>
      </c>
      <c r="V5727">
        <v>87</v>
      </c>
      <c r="W5727">
        <v>865</v>
      </c>
      <c r="X5727">
        <v>0</v>
      </c>
      <c r="Z5727" t="s">
        <v>32</v>
      </c>
      <c r="AA5727" t="s">
        <v>32</v>
      </c>
    </row>
    <row r="5728" spans="1:29" x14ac:dyDescent="0.3">
      <c r="A5728" t="s">
        <v>5801</v>
      </c>
      <c r="B5728">
        <v>5</v>
      </c>
      <c r="C5728" t="s">
        <v>29</v>
      </c>
      <c r="D5728" t="s">
        <v>35</v>
      </c>
      <c r="E5728">
        <v>20</v>
      </c>
      <c r="F5728" t="s">
        <v>32</v>
      </c>
      <c r="G5728">
        <v>77</v>
      </c>
      <c r="H5728">
        <v>104</v>
      </c>
      <c r="I5728">
        <v>1023</v>
      </c>
      <c r="J5728">
        <v>107</v>
      </c>
      <c r="K5728">
        <v>1037</v>
      </c>
      <c r="L5728" t="s">
        <v>32</v>
      </c>
      <c r="M5728" t="s">
        <v>32</v>
      </c>
      <c r="N5728" t="s">
        <v>32</v>
      </c>
      <c r="O5728">
        <v>84</v>
      </c>
      <c r="P5728">
        <v>101</v>
      </c>
      <c r="Q5728">
        <v>349</v>
      </c>
      <c r="R5728">
        <v>188.1</v>
      </c>
      <c r="S5728" t="s">
        <v>32</v>
      </c>
      <c r="T5728" t="s">
        <v>32</v>
      </c>
      <c r="U5728">
        <v>107</v>
      </c>
      <c r="V5728">
        <v>107</v>
      </c>
      <c r="W5728">
        <v>1029</v>
      </c>
      <c r="X5728">
        <v>0</v>
      </c>
      <c r="Z5728" t="s">
        <v>32</v>
      </c>
      <c r="AA5728" t="s">
        <v>32</v>
      </c>
      <c r="AB5728" t="s">
        <v>7730</v>
      </c>
      <c r="AC5728" t="s">
        <v>7682</v>
      </c>
    </row>
    <row r="5729" spans="1:29" x14ac:dyDescent="0.3">
      <c r="A5729" t="s">
        <v>5715</v>
      </c>
      <c r="B5729">
        <v>3</v>
      </c>
      <c r="C5729" t="s">
        <v>29</v>
      </c>
      <c r="D5729" t="s">
        <v>30</v>
      </c>
      <c r="E5729">
        <v>16</v>
      </c>
      <c r="F5729" t="s">
        <v>32</v>
      </c>
      <c r="G5729">
        <v>48</v>
      </c>
      <c r="H5729">
        <v>66</v>
      </c>
      <c r="I5729">
        <v>630</v>
      </c>
      <c r="J5729">
        <v>72</v>
      </c>
      <c r="K5729">
        <v>614</v>
      </c>
      <c r="L5729" t="s">
        <v>31</v>
      </c>
      <c r="M5729" t="s">
        <v>31</v>
      </c>
      <c r="N5729" t="s">
        <v>32</v>
      </c>
      <c r="O5729">
        <v>52</v>
      </c>
      <c r="P5729">
        <v>92</v>
      </c>
      <c r="Q5729">
        <v>240</v>
      </c>
      <c r="R5729">
        <v>315.39999999999998</v>
      </c>
      <c r="S5729" t="s">
        <v>32</v>
      </c>
      <c r="T5729" t="s">
        <v>32</v>
      </c>
      <c r="U5729">
        <v>73</v>
      </c>
      <c r="V5729">
        <v>73</v>
      </c>
      <c r="W5729">
        <v>653</v>
      </c>
      <c r="X5729">
        <v>0</v>
      </c>
      <c r="Z5729" t="s">
        <v>32</v>
      </c>
      <c r="AA5729" t="s">
        <v>32</v>
      </c>
    </row>
    <row r="5730" spans="1:29" x14ac:dyDescent="0.3">
      <c r="A5730" t="s">
        <v>5818</v>
      </c>
      <c r="B5730">
        <v>3</v>
      </c>
      <c r="C5730" t="s">
        <v>29</v>
      </c>
      <c r="D5730" t="s">
        <v>35</v>
      </c>
      <c r="E5730">
        <v>16</v>
      </c>
      <c r="F5730" t="s">
        <v>32</v>
      </c>
      <c r="G5730">
        <v>68</v>
      </c>
      <c r="H5730">
        <v>96</v>
      </c>
      <c r="I5730">
        <v>820</v>
      </c>
      <c r="J5730">
        <v>99</v>
      </c>
      <c r="K5730">
        <v>857</v>
      </c>
      <c r="L5730" t="s">
        <v>32</v>
      </c>
      <c r="M5730" t="s">
        <v>31</v>
      </c>
      <c r="N5730" t="s">
        <v>32</v>
      </c>
      <c r="O5730">
        <v>77</v>
      </c>
      <c r="P5730">
        <v>100</v>
      </c>
      <c r="Q5730">
        <v>253</v>
      </c>
      <c r="R5730">
        <v>207.7</v>
      </c>
      <c r="S5730" t="s">
        <v>37</v>
      </c>
      <c r="T5730" t="s">
        <v>32</v>
      </c>
      <c r="U5730">
        <v>101</v>
      </c>
      <c r="V5730">
        <v>101</v>
      </c>
      <c r="W5730">
        <v>885</v>
      </c>
      <c r="X5730">
        <v>0</v>
      </c>
      <c r="Z5730" t="s">
        <v>32</v>
      </c>
      <c r="AA5730" t="s">
        <v>32</v>
      </c>
      <c r="AB5730" t="s">
        <v>7688</v>
      </c>
      <c r="AC5730" t="s">
        <v>7682</v>
      </c>
    </row>
    <row r="5731" spans="1:29" x14ac:dyDescent="0.3">
      <c r="A5731" t="s">
        <v>5717</v>
      </c>
      <c r="B5731">
        <v>4</v>
      </c>
      <c r="C5731" t="s">
        <v>29</v>
      </c>
      <c r="D5731" t="s">
        <v>30</v>
      </c>
      <c r="E5731">
        <v>13</v>
      </c>
      <c r="F5731" t="s">
        <v>32</v>
      </c>
      <c r="G5731">
        <v>46</v>
      </c>
      <c r="H5731">
        <v>59</v>
      </c>
      <c r="I5731">
        <v>470</v>
      </c>
      <c r="J5731">
        <v>63</v>
      </c>
      <c r="K5731">
        <v>506</v>
      </c>
      <c r="L5731" t="s">
        <v>32</v>
      </c>
      <c r="M5731" t="s">
        <v>32</v>
      </c>
      <c r="N5731" t="s">
        <v>32</v>
      </c>
      <c r="O5731">
        <v>53</v>
      </c>
      <c r="P5731">
        <v>57</v>
      </c>
      <c r="Q5731">
        <v>197</v>
      </c>
      <c r="R5731">
        <v>177.5</v>
      </c>
      <c r="S5731" t="s">
        <v>32</v>
      </c>
      <c r="T5731" t="s">
        <v>32</v>
      </c>
      <c r="U5731">
        <v>62</v>
      </c>
      <c r="V5731">
        <v>62</v>
      </c>
      <c r="W5731">
        <v>505</v>
      </c>
      <c r="X5731">
        <v>0</v>
      </c>
      <c r="Z5731" t="s">
        <v>33</v>
      </c>
      <c r="AA5731" t="s">
        <v>32</v>
      </c>
    </row>
    <row r="5732" spans="1:29" x14ac:dyDescent="0.3">
      <c r="A5732" t="s">
        <v>5819</v>
      </c>
      <c r="B5732">
        <v>3</v>
      </c>
      <c r="C5732" t="s">
        <v>29</v>
      </c>
      <c r="D5732" t="s">
        <v>35</v>
      </c>
      <c r="E5732">
        <v>20</v>
      </c>
      <c r="F5732" t="s">
        <v>32</v>
      </c>
      <c r="G5732">
        <v>69</v>
      </c>
      <c r="H5732">
        <v>95</v>
      </c>
      <c r="I5732">
        <v>801</v>
      </c>
      <c r="J5732">
        <v>101</v>
      </c>
      <c r="K5732">
        <v>846</v>
      </c>
      <c r="L5732" t="s">
        <v>32</v>
      </c>
      <c r="M5732" t="s">
        <v>32</v>
      </c>
      <c r="N5732" t="s">
        <v>32</v>
      </c>
      <c r="O5732">
        <v>84</v>
      </c>
      <c r="P5732">
        <v>90</v>
      </c>
      <c r="Q5732">
        <v>325</v>
      </c>
      <c r="R5732">
        <v>220.6</v>
      </c>
      <c r="S5732" t="s">
        <v>32</v>
      </c>
      <c r="T5732" t="s">
        <v>32</v>
      </c>
      <c r="U5732">
        <v>88</v>
      </c>
      <c r="V5732">
        <v>88</v>
      </c>
      <c r="W5732">
        <v>714</v>
      </c>
      <c r="X5732">
        <v>0</v>
      </c>
      <c r="Z5732" t="s">
        <v>32</v>
      </c>
      <c r="AA5732" t="s">
        <v>32</v>
      </c>
      <c r="AB5732" t="s">
        <v>7703</v>
      </c>
      <c r="AC5732" t="s">
        <v>7682</v>
      </c>
    </row>
    <row r="5733" spans="1:29" x14ac:dyDescent="0.3">
      <c r="A5733" t="s">
        <v>5718</v>
      </c>
      <c r="B5733">
        <v>4</v>
      </c>
      <c r="C5733" t="s">
        <v>29</v>
      </c>
      <c r="D5733" t="s">
        <v>395</v>
      </c>
      <c r="E5733">
        <v>16</v>
      </c>
      <c r="F5733" t="s">
        <v>32</v>
      </c>
      <c r="G5733">
        <v>46</v>
      </c>
      <c r="H5733">
        <v>61</v>
      </c>
      <c r="I5733">
        <v>563</v>
      </c>
      <c r="J5733">
        <v>69</v>
      </c>
      <c r="K5733">
        <v>586</v>
      </c>
      <c r="L5733" t="s">
        <v>32</v>
      </c>
      <c r="M5733" t="s">
        <v>32</v>
      </c>
      <c r="N5733" t="s">
        <v>32</v>
      </c>
      <c r="O5733">
        <v>55</v>
      </c>
      <c r="P5733">
        <v>56</v>
      </c>
      <c r="Q5733">
        <v>171</v>
      </c>
      <c r="R5733">
        <v>170.2</v>
      </c>
      <c r="S5733" t="s">
        <v>32</v>
      </c>
      <c r="T5733" t="s">
        <v>32</v>
      </c>
      <c r="U5733">
        <v>70</v>
      </c>
      <c r="V5733">
        <v>70</v>
      </c>
      <c r="W5733">
        <v>579</v>
      </c>
      <c r="X5733">
        <v>0</v>
      </c>
      <c r="Z5733" t="s">
        <v>32</v>
      </c>
      <c r="AA5733" t="s">
        <v>32</v>
      </c>
    </row>
    <row r="5734" spans="1:29" x14ac:dyDescent="0.3">
      <c r="A5734" t="s">
        <v>5897</v>
      </c>
      <c r="B5734">
        <v>4</v>
      </c>
      <c r="C5734" t="s">
        <v>29</v>
      </c>
      <c r="D5734" t="s">
        <v>35</v>
      </c>
      <c r="E5734">
        <v>20</v>
      </c>
      <c r="F5734" t="s">
        <v>32</v>
      </c>
      <c r="G5734">
        <v>58</v>
      </c>
      <c r="H5734">
        <v>81</v>
      </c>
      <c r="I5734">
        <v>738</v>
      </c>
      <c r="J5734">
        <v>83</v>
      </c>
      <c r="K5734">
        <v>748</v>
      </c>
      <c r="L5734" t="s">
        <v>32</v>
      </c>
      <c r="M5734" t="s">
        <v>32</v>
      </c>
      <c r="N5734" t="s">
        <v>32</v>
      </c>
      <c r="O5734">
        <v>63</v>
      </c>
      <c r="P5734">
        <v>65</v>
      </c>
      <c r="Q5734">
        <v>224</v>
      </c>
      <c r="R5734">
        <v>195.2</v>
      </c>
      <c r="S5734" t="s">
        <v>37</v>
      </c>
      <c r="T5734" t="s">
        <v>32</v>
      </c>
      <c r="U5734">
        <v>84</v>
      </c>
      <c r="V5734">
        <v>84</v>
      </c>
      <c r="W5734">
        <v>755</v>
      </c>
      <c r="X5734">
        <v>0</v>
      </c>
      <c r="Z5734" t="s">
        <v>32</v>
      </c>
      <c r="AA5734" t="s">
        <v>32</v>
      </c>
      <c r="AB5734" t="s">
        <v>7724</v>
      </c>
      <c r="AC5734" t="s">
        <v>7682</v>
      </c>
    </row>
    <row r="5735" spans="1:29" x14ac:dyDescent="0.3">
      <c r="A5735" t="s">
        <v>5720</v>
      </c>
      <c r="B5735">
        <v>2</v>
      </c>
      <c r="C5735" t="s">
        <v>29</v>
      </c>
      <c r="D5735" t="s">
        <v>30</v>
      </c>
      <c r="E5735">
        <v>13</v>
      </c>
      <c r="F5735" t="s">
        <v>31</v>
      </c>
      <c r="G5735">
        <v>51</v>
      </c>
      <c r="H5735">
        <v>86</v>
      </c>
      <c r="I5735">
        <v>718</v>
      </c>
      <c r="J5735">
        <v>88</v>
      </c>
      <c r="K5735">
        <v>712</v>
      </c>
      <c r="L5735" t="s">
        <v>32</v>
      </c>
      <c r="M5735" t="s">
        <v>32</v>
      </c>
      <c r="N5735" t="s">
        <v>32</v>
      </c>
      <c r="O5735">
        <v>60</v>
      </c>
      <c r="P5735">
        <v>66</v>
      </c>
      <c r="Q5735">
        <v>103</v>
      </c>
      <c r="R5735">
        <v>196.9</v>
      </c>
      <c r="S5735" t="s">
        <v>32</v>
      </c>
      <c r="T5735" t="s">
        <v>32</v>
      </c>
      <c r="U5735">
        <v>79</v>
      </c>
      <c r="V5735">
        <v>79</v>
      </c>
      <c r="W5735">
        <v>597</v>
      </c>
      <c r="X5735">
        <v>0</v>
      </c>
      <c r="Z5735" t="s">
        <v>33</v>
      </c>
      <c r="AA5735" t="s">
        <v>32</v>
      </c>
    </row>
    <row r="5736" spans="1:29" x14ac:dyDescent="0.3">
      <c r="A5736" t="s">
        <v>5721</v>
      </c>
      <c r="B5736">
        <v>3</v>
      </c>
      <c r="C5736" t="s">
        <v>29</v>
      </c>
      <c r="D5736" t="s">
        <v>28</v>
      </c>
      <c r="E5736">
        <v>11</v>
      </c>
      <c r="F5736" t="s">
        <v>33</v>
      </c>
      <c r="G5736">
        <v>21</v>
      </c>
      <c r="H5736">
        <v>28</v>
      </c>
      <c r="I5736">
        <v>167</v>
      </c>
      <c r="J5736">
        <v>29</v>
      </c>
      <c r="K5736">
        <v>174</v>
      </c>
      <c r="L5736" t="s">
        <v>32</v>
      </c>
      <c r="M5736" t="s">
        <v>32</v>
      </c>
      <c r="N5736" t="s">
        <v>33</v>
      </c>
      <c r="O5736">
        <v>24</v>
      </c>
      <c r="P5736">
        <v>22</v>
      </c>
      <c r="Q5736">
        <v>38</v>
      </c>
      <c r="R5736">
        <v>226</v>
      </c>
      <c r="S5736" t="s">
        <v>32</v>
      </c>
      <c r="T5736" t="s">
        <v>32</v>
      </c>
      <c r="U5736">
        <v>30</v>
      </c>
      <c r="V5736">
        <v>30</v>
      </c>
      <c r="W5736">
        <v>182</v>
      </c>
      <c r="X5736">
        <v>0</v>
      </c>
      <c r="Z5736" t="s">
        <v>33</v>
      </c>
      <c r="AA5736" t="s">
        <v>32</v>
      </c>
    </row>
    <row r="5737" spans="1:29" x14ac:dyDescent="0.3">
      <c r="A5737" t="s">
        <v>5723</v>
      </c>
      <c r="B5737">
        <v>5</v>
      </c>
      <c r="C5737" t="s">
        <v>29</v>
      </c>
      <c r="D5737" t="s">
        <v>30</v>
      </c>
      <c r="E5737">
        <v>16</v>
      </c>
      <c r="F5737" t="s">
        <v>32</v>
      </c>
      <c r="G5737">
        <v>63</v>
      </c>
      <c r="H5737">
        <v>89</v>
      </c>
      <c r="I5737">
        <v>771</v>
      </c>
      <c r="J5737">
        <v>90</v>
      </c>
      <c r="K5737">
        <v>787</v>
      </c>
      <c r="L5737" t="s">
        <v>32</v>
      </c>
      <c r="M5737" t="s">
        <v>32</v>
      </c>
      <c r="N5737" t="s">
        <v>32</v>
      </c>
      <c r="O5737">
        <v>66</v>
      </c>
      <c r="P5737">
        <v>68</v>
      </c>
      <c r="Q5737">
        <v>268</v>
      </c>
      <c r="R5737">
        <v>192</v>
      </c>
      <c r="S5737" t="s">
        <v>32</v>
      </c>
      <c r="T5737" t="s">
        <v>32</v>
      </c>
      <c r="U5737">
        <v>90</v>
      </c>
      <c r="V5737">
        <v>90</v>
      </c>
      <c r="W5737">
        <v>789</v>
      </c>
      <c r="X5737">
        <v>0</v>
      </c>
      <c r="Z5737" t="s">
        <v>32</v>
      </c>
      <c r="AA5737" t="s">
        <v>32</v>
      </c>
    </row>
    <row r="5738" spans="1:29" x14ac:dyDescent="0.3">
      <c r="A5738" t="s">
        <v>5725</v>
      </c>
      <c r="B5738">
        <v>5</v>
      </c>
      <c r="C5738" t="s">
        <v>29</v>
      </c>
      <c r="D5738" t="s">
        <v>220</v>
      </c>
      <c r="E5738">
        <v>13</v>
      </c>
      <c r="F5738" t="s">
        <v>32</v>
      </c>
      <c r="G5738">
        <v>43</v>
      </c>
      <c r="H5738">
        <v>57</v>
      </c>
      <c r="I5738">
        <v>557</v>
      </c>
      <c r="J5738">
        <v>62</v>
      </c>
      <c r="K5738">
        <v>589</v>
      </c>
      <c r="L5738" t="s">
        <v>32</v>
      </c>
      <c r="M5738" t="s">
        <v>32</v>
      </c>
      <c r="N5738" t="s">
        <v>32</v>
      </c>
      <c r="O5738">
        <v>46</v>
      </c>
      <c r="P5738">
        <v>49</v>
      </c>
      <c r="Q5738">
        <v>175</v>
      </c>
      <c r="R5738">
        <v>189.9</v>
      </c>
      <c r="S5738" t="s">
        <v>37</v>
      </c>
      <c r="T5738" t="s">
        <v>32</v>
      </c>
      <c r="U5738">
        <v>62</v>
      </c>
      <c r="V5738">
        <v>62</v>
      </c>
      <c r="W5738">
        <v>585</v>
      </c>
      <c r="X5738">
        <v>0</v>
      </c>
      <c r="Z5738" t="s">
        <v>33</v>
      </c>
      <c r="AA5738" t="s">
        <v>32</v>
      </c>
      <c r="AB5738" t="s">
        <v>7699</v>
      </c>
      <c r="AC5738" t="s">
        <v>7682</v>
      </c>
    </row>
    <row r="5739" spans="1:29" x14ac:dyDescent="0.3">
      <c r="A5739" t="s">
        <v>5726</v>
      </c>
      <c r="B5739">
        <v>3</v>
      </c>
      <c r="C5739" t="s">
        <v>29</v>
      </c>
      <c r="D5739" t="s">
        <v>35</v>
      </c>
      <c r="E5739">
        <v>24</v>
      </c>
      <c r="F5739" t="s">
        <v>32</v>
      </c>
      <c r="G5739">
        <v>106</v>
      </c>
      <c r="H5739">
        <v>148</v>
      </c>
      <c r="I5739">
        <v>1389</v>
      </c>
      <c r="J5739">
        <v>157</v>
      </c>
      <c r="K5739">
        <v>1448</v>
      </c>
      <c r="L5739" t="s">
        <v>31</v>
      </c>
      <c r="M5739" t="s">
        <v>32</v>
      </c>
      <c r="N5739" t="s">
        <v>32</v>
      </c>
      <c r="O5739">
        <v>123</v>
      </c>
      <c r="P5739">
        <v>186</v>
      </c>
      <c r="Q5739">
        <v>487</v>
      </c>
      <c r="R5739">
        <v>270.5</v>
      </c>
      <c r="S5739" t="s">
        <v>32</v>
      </c>
      <c r="T5739" t="s">
        <v>32</v>
      </c>
      <c r="U5739">
        <v>154</v>
      </c>
      <c r="V5739">
        <v>154</v>
      </c>
      <c r="W5739">
        <v>1447</v>
      </c>
      <c r="X5739">
        <v>0</v>
      </c>
      <c r="Z5739" t="s">
        <v>32</v>
      </c>
      <c r="AA5739" t="s">
        <v>32</v>
      </c>
      <c r="AB5739" t="s">
        <v>7724</v>
      </c>
      <c r="AC5739" t="s">
        <v>7682</v>
      </c>
    </row>
    <row r="5740" spans="1:29" x14ac:dyDescent="0.3">
      <c r="A5740" t="s">
        <v>5730</v>
      </c>
      <c r="B5740">
        <v>5</v>
      </c>
      <c r="C5740" t="s">
        <v>29</v>
      </c>
      <c r="D5740" t="s">
        <v>30</v>
      </c>
      <c r="E5740">
        <v>24</v>
      </c>
      <c r="F5740" t="s">
        <v>32</v>
      </c>
      <c r="G5740">
        <v>50</v>
      </c>
      <c r="H5740">
        <v>67</v>
      </c>
      <c r="I5740">
        <v>650</v>
      </c>
      <c r="J5740">
        <v>72</v>
      </c>
      <c r="K5740">
        <v>673</v>
      </c>
      <c r="L5740" t="s">
        <v>32</v>
      </c>
      <c r="M5740" t="s">
        <v>32</v>
      </c>
      <c r="N5740" t="s">
        <v>32</v>
      </c>
      <c r="O5740">
        <v>54</v>
      </c>
      <c r="P5740">
        <v>42</v>
      </c>
      <c r="Q5740">
        <v>226</v>
      </c>
      <c r="R5740">
        <v>155</v>
      </c>
      <c r="S5740" t="s">
        <v>32</v>
      </c>
      <c r="T5740" t="s">
        <v>32</v>
      </c>
      <c r="U5740">
        <v>72</v>
      </c>
      <c r="V5740">
        <v>72</v>
      </c>
      <c r="W5740">
        <v>673</v>
      </c>
      <c r="X5740">
        <v>0</v>
      </c>
      <c r="Z5740" t="s">
        <v>33</v>
      </c>
      <c r="AA5740" t="s">
        <v>32</v>
      </c>
    </row>
    <row r="5741" spans="1:29" x14ac:dyDescent="0.3">
      <c r="A5741" t="s">
        <v>5742</v>
      </c>
      <c r="B5741">
        <v>4</v>
      </c>
      <c r="C5741" t="s">
        <v>29</v>
      </c>
      <c r="D5741" t="s">
        <v>35</v>
      </c>
      <c r="E5741">
        <v>26</v>
      </c>
      <c r="F5741" t="s">
        <v>32</v>
      </c>
      <c r="G5741">
        <v>121</v>
      </c>
      <c r="H5741">
        <v>170</v>
      </c>
      <c r="I5741">
        <v>1552</v>
      </c>
      <c r="J5741">
        <v>179</v>
      </c>
      <c r="K5741">
        <v>1602</v>
      </c>
      <c r="L5741" t="s">
        <v>32</v>
      </c>
      <c r="M5741" t="s">
        <v>32</v>
      </c>
      <c r="N5741" t="s">
        <v>32</v>
      </c>
      <c r="O5741">
        <v>138</v>
      </c>
      <c r="P5741">
        <v>143</v>
      </c>
      <c r="Q5741">
        <v>593</v>
      </c>
      <c r="R5741">
        <v>172.8</v>
      </c>
      <c r="S5741" t="s">
        <v>37</v>
      </c>
      <c r="T5741" t="s">
        <v>32</v>
      </c>
      <c r="U5741">
        <v>128</v>
      </c>
      <c r="V5741">
        <v>128</v>
      </c>
      <c r="W5741">
        <v>1195</v>
      </c>
      <c r="X5741">
        <v>0</v>
      </c>
      <c r="Z5741" t="s">
        <v>32</v>
      </c>
      <c r="AA5741" t="s">
        <v>32</v>
      </c>
      <c r="AB5741" t="s">
        <v>7690</v>
      </c>
      <c r="AC5741" t="s">
        <v>7675</v>
      </c>
    </row>
    <row r="5742" spans="1:29" x14ac:dyDescent="0.3">
      <c r="A5742" t="s">
        <v>5732</v>
      </c>
      <c r="B5742">
        <v>5</v>
      </c>
      <c r="C5742" t="s">
        <v>29</v>
      </c>
      <c r="D5742" t="s">
        <v>30</v>
      </c>
      <c r="E5742">
        <v>31</v>
      </c>
      <c r="F5742" t="s">
        <v>32</v>
      </c>
      <c r="G5742">
        <v>89</v>
      </c>
      <c r="H5742">
        <v>116</v>
      </c>
      <c r="I5742">
        <v>1107</v>
      </c>
      <c r="J5742">
        <v>127</v>
      </c>
      <c r="K5742">
        <v>1164</v>
      </c>
      <c r="L5742" t="s">
        <v>32</v>
      </c>
      <c r="M5742" t="s">
        <v>32</v>
      </c>
      <c r="N5742" t="s">
        <v>32</v>
      </c>
      <c r="O5742">
        <v>99</v>
      </c>
      <c r="P5742">
        <v>86</v>
      </c>
      <c r="Q5742">
        <v>406</v>
      </c>
      <c r="R5742">
        <v>164.2</v>
      </c>
      <c r="S5742" t="s">
        <v>32</v>
      </c>
      <c r="T5742" t="s">
        <v>32</v>
      </c>
      <c r="U5742">
        <v>118</v>
      </c>
      <c r="V5742">
        <v>118</v>
      </c>
      <c r="W5742">
        <v>1057</v>
      </c>
      <c r="X5742">
        <v>0</v>
      </c>
      <c r="Z5742" t="s">
        <v>32</v>
      </c>
      <c r="AA5742" t="s">
        <v>32</v>
      </c>
    </row>
    <row r="5743" spans="1:29" x14ac:dyDescent="0.3">
      <c r="A5743" t="s">
        <v>5735</v>
      </c>
      <c r="B5743">
        <v>4</v>
      </c>
      <c r="C5743" t="s">
        <v>29</v>
      </c>
      <c r="D5743" t="s">
        <v>30</v>
      </c>
      <c r="E5743">
        <v>12</v>
      </c>
      <c r="F5743" t="s">
        <v>32</v>
      </c>
      <c r="G5743">
        <v>41</v>
      </c>
      <c r="H5743">
        <v>62</v>
      </c>
      <c r="I5743">
        <v>551</v>
      </c>
      <c r="J5743">
        <v>65</v>
      </c>
      <c r="K5743">
        <v>569</v>
      </c>
      <c r="L5743" t="s">
        <v>32</v>
      </c>
      <c r="M5743" t="s">
        <v>32</v>
      </c>
      <c r="N5743" t="s">
        <v>32</v>
      </c>
      <c r="O5743">
        <v>51</v>
      </c>
      <c r="P5743">
        <v>36</v>
      </c>
      <c r="Q5743">
        <v>217</v>
      </c>
      <c r="R5743">
        <v>149.69999999999999</v>
      </c>
      <c r="S5743" t="s">
        <v>37</v>
      </c>
      <c r="T5743" t="s">
        <v>32</v>
      </c>
      <c r="U5743">
        <v>66</v>
      </c>
      <c r="V5743">
        <v>66</v>
      </c>
      <c r="W5743">
        <v>569</v>
      </c>
      <c r="X5743">
        <v>0</v>
      </c>
      <c r="Z5743" t="s">
        <v>32</v>
      </c>
      <c r="AA5743" t="s">
        <v>32</v>
      </c>
    </row>
    <row r="5744" spans="1:29" x14ac:dyDescent="0.3">
      <c r="A5744" t="s">
        <v>5736</v>
      </c>
      <c r="B5744">
        <v>3</v>
      </c>
      <c r="C5744" t="s">
        <v>29</v>
      </c>
      <c r="D5744" t="s">
        <v>50</v>
      </c>
      <c r="E5744">
        <v>24</v>
      </c>
      <c r="F5744" t="s">
        <v>33</v>
      </c>
      <c r="G5744">
        <v>10</v>
      </c>
      <c r="H5744">
        <v>19</v>
      </c>
      <c r="I5744">
        <v>149</v>
      </c>
      <c r="J5744">
        <v>20</v>
      </c>
      <c r="K5744">
        <v>150</v>
      </c>
      <c r="L5744" t="s">
        <v>32</v>
      </c>
      <c r="M5744" t="s">
        <v>33</v>
      </c>
      <c r="N5744" t="s">
        <v>31</v>
      </c>
      <c r="O5744">
        <v>11</v>
      </c>
      <c r="P5744">
        <v>10</v>
      </c>
      <c r="Q5744">
        <v>65</v>
      </c>
      <c r="R5744">
        <v>278.2</v>
      </c>
      <c r="S5744" t="s">
        <v>32</v>
      </c>
      <c r="T5744" t="s">
        <v>32</v>
      </c>
      <c r="U5744">
        <v>20</v>
      </c>
      <c r="V5744">
        <v>20</v>
      </c>
      <c r="W5744">
        <v>150</v>
      </c>
      <c r="X5744">
        <v>0</v>
      </c>
      <c r="Z5744" t="s">
        <v>33</v>
      </c>
      <c r="AA5744" t="s">
        <v>32</v>
      </c>
      <c r="AB5744" t="s">
        <v>7719</v>
      </c>
      <c r="AC5744" t="s">
        <v>7682</v>
      </c>
    </row>
    <row r="5745" spans="1:29" x14ac:dyDescent="0.3">
      <c r="A5745" t="s">
        <v>5842</v>
      </c>
      <c r="B5745">
        <v>4</v>
      </c>
      <c r="C5745" t="s">
        <v>29</v>
      </c>
      <c r="D5745" t="s">
        <v>35</v>
      </c>
      <c r="E5745">
        <v>25</v>
      </c>
      <c r="F5745" t="s">
        <v>32</v>
      </c>
      <c r="G5745">
        <v>106</v>
      </c>
      <c r="H5745">
        <v>156</v>
      </c>
      <c r="I5745">
        <v>1457</v>
      </c>
      <c r="J5745">
        <v>165</v>
      </c>
      <c r="K5745">
        <v>1508</v>
      </c>
      <c r="L5745" t="s">
        <v>32</v>
      </c>
      <c r="M5745" t="s">
        <v>32</v>
      </c>
      <c r="N5745" t="s">
        <v>32</v>
      </c>
      <c r="O5745">
        <v>114</v>
      </c>
      <c r="P5745">
        <v>144</v>
      </c>
      <c r="Q5745">
        <v>520</v>
      </c>
      <c r="R5745">
        <v>235.1</v>
      </c>
      <c r="S5745" t="s">
        <v>37</v>
      </c>
      <c r="T5745" t="s">
        <v>37</v>
      </c>
      <c r="U5745">
        <v>168</v>
      </c>
      <c r="V5745">
        <v>168</v>
      </c>
      <c r="W5745">
        <v>1542</v>
      </c>
      <c r="X5745">
        <v>0</v>
      </c>
      <c r="Z5745" t="s">
        <v>32</v>
      </c>
      <c r="AA5745" t="s">
        <v>32</v>
      </c>
      <c r="AB5745" t="s">
        <v>7713</v>
      </c>
      <c r="AC5745" t="s">
        <v>7682</v>
      </c>
    </row>
    <row r="5746" spans="1:29" x14ac:dyDescent="0.3">
      <c r="A5746" t="s">
        <v>5737</v>
      </c>
      <c r="B5746">
        <v>4</v>
      </c>
      <c r="C5746" t="s">
        <v>29</v>
      </c>
      <c r="D5746" t="s">
        <v>35</v>
      </c>
      <c r="E5746">
        <v>25</v>
      </c>
      <c r="F5746" t="s">
        <v>32</v>
      </c>
      <c r="G5746">
        <v>88</v>
      </c>
      <c r="H5746">
        <v>110</v>
      </c>
      <c r="I5746">
        <v>944</v>
      </c>
      <c r="J5746">
        <v>122</v>
      </c>
      <c r="K5746">
        <v>1010</v>
      </c>
      <c r="L5746" t="s">
        <v>32</v>
      </c>
      <c r="M5746" t="s">
        <v>32</v>
      </c>
      <c r="N5746" t="s">
        <v>32</v>
      </c>
      <c r="O5746">
        <v>101</v>
      </c>
      <c r="P5746">
        <v>99</v>
      </c>
      <c r="Q5746">
        <v>322</v>
      </c>
      <c r="R5746">
        <v>155.80000000000001</v>
      </c>
      <c r="S5746" t="s">
        <v>32</v>
      </c>
      <c r="T5746" t="s">
        <v>32</v>
      </c>
      <c r="U5746">
        <v>115</v>
      </c>
      <c r="V5746">
        <v>115</v>
      </c>
      <c r="W5746">
        <v>936</v>
      </c>
      <c r="X5746">
        <v>0</v>
      </c>
      <c r="Z5746" t="s">
        <v>32</v>
      </c>
      <c r="AA5746" t="s">
        <v>32</v>
      </c>
      <c r="AB5746" t="s">
        <v>7648</v>
      </c>
      <c r="AC5746" t="s">
        <v>7675</v>
      </c>
    </row>
    <row r="5747" spans="1:29" x14ac:dyDescent="0.3">
      <c r="A5747" t="s">
        <v>5738</v>
      </c>
      <c r="B5747">
        <v>5</v>
      </c>
      <c r="C5747" t="s">
        <v>29</v>
      </c>
      <c r="D5747" t="s">
        <v>35</v>
      </c>
      <c r="E5747">
        <v>17</v>
      </c>
      <c r="F5747" t="s">
        <v>32</v>
      </c>
      <c r="G5747">
        <v>40</v>
      </c>
      <c r="H5747">
        <v>66</v>
      </c>
      <c r="I5747">
        <v>470</v>
      </c>
      <c r="J5747">
        <v>72</v>
      </c>
      <c r="K5747">
        <v>502</v>
      </c>
      <c r="L5747" t="s">
        <v>32</v>
      </c>
      <c r="M5747" t="s">
        <v>32</v>
      </c>
      <c r="N5747" t="s">
        <v>32</v>
      </c>
      <c r="O5747">
        <v>48</v>
      </c>
      <c r="P5747">
        <v>48</v>
      </c>
      <c r="Q5747">
        <v>138</v>
      </c>
      <c r="R5747">
        <v>229.5</v>
      </c>
      <c r="S5747" t="s">
        <v>37</v>
      </c>
      <c r="T5747" t="s">
        <v>32</v>
      </c>
      <c r="U5747">
        <v>73</v>
      </c>
      <c r="V5747">
        <v>73</v>
      </c>
      <c r="W5747">
        <v>501</v>
      </c>
      <c r="X5747">
        <v>0</v>
      </c>
      <c r="Z5747" t="s">
        <v>33</v>
      </c>
      <c r="AA5747" t="s">
        <v>32</v>
      </c>
      <c r="AB5747" t="s">
        <v>7649</v>
      </c>
      <c r="AC5747" t="s">
        <v>7682</v>
      </c>
    </row>
    <row r="5748" spans="1:29" x14ac:dyDescent="0.3">
      <c r="A5748" t="s">
        <v>5844</v>
      </c>
      <c r="B5748">
        <v>4</v>
      </c>
      <c r="C5748" t="s">
        <v>29</v>
      </c>
      <c r="D5748" t="s">
        <v>35</v>
      </c>
      <c r="E5748">
        <v>24</v>
      </c>
      <c r="F5748" t="s">
        <v>32</v>
      </c>
      <c r="G5748">
        <v>88</v>
      </c>
      <c r="H5748">
        <v>109</v>
      </c>
      <c r="I5748">
        <v>1018</v>
      </c>
      <c r="J5748">
        <v>119</v>
      </c>
      <c r="K5748">
        <v>1064</v>
      </c>
      <c r="L5748" t="s">
        <v>32</v>
      </c>
      <c r="M5748" t="s">
        <v>32</v>
      </c>
      <c r="N5748" t="s">
        <v>32</v>
      </c>
      <c r="O5748">
        <v>100</v>
      </c>
      <c r="P5748">
        <v>77</v>
      </c>
      <c r="Q5748">
        <v>390</v>
      </c>
      <c r="R5748">
        <v>128.4</v>
      </c>
      <c r="S5748" t="s">
        <v>37</v>
      </c>
      <c r="T5748" t="s">
        <v>31</v>
      </c>
      <c r="U5748">
        <v>81</v>
      </c>
      <c r="V5748">
        <v>81</v>
      </c>
      <c r="W5748">
        <v>734</v>
      </c>
      <c r="X5748">
        <v>0</v>
      </c>
      <c r="Z5748" t="s">
        <v>32</v>
      </c>
      <c r="AA5748" t="s">
        <v>32</v>
      </c>
      <c r="AB5748" t="s">
        <v>7685</v>
      </c>
      <c r="AC5748" t="s">
        <v>7682</v>
      </c>
    </row>
    <row r="5749" spans="1:29" x14ac:dyDescent="0.3">
      <c r="A5749" t="s">
        <v>5845</v>
      </c>
      <c r="B5749">
        <v>4</v>
      </c>
      <c r="C5749" t="s">
        <v>29</v>
      </c>
      <c r="D5749" t="s">
        <v>220</v>
      </c>
      <c r="E5749">
        <v>18</v>
      </c>
      <c r="F5749" t="s">
        <v>32</v>
      </c>
      <c r="G5749">
        <v>87</v>
      </c>
      <c r="H5749">
        <v>128</v>
      </c>
      <c r="I5749">
        <v>1201</v>
      </c>
      <c r="J5749">
        <v>130</v>
      </c>
      <c r="K5749">
        <v>1237</v>
      </c>
      <c r="L5749" t="s">
        <v>32</v>
      </c>
      <c r="M5749" t="s">
        <v>32</v>
      </c>
      <c r="N5749" t="s">
        <v>32</v>
      </c>
      <c r="O5749">
        <v>97</v>
      </c>
      <c r="P5749">
        <v>100</v>
      </c>
      <c r="Q5749">
        <v>414</v>
      </c>
      <c r="R5749">
        <v>221.3</v>
      </c>
      <c r="S5749" t="s">
        <v>37</v>
      </c>
      <c r="T5749" t="s">
        <v>32</v>
      </c>
      <c r="U5749">
        <v>115</v>
      </c>
      <c r="V5749">
        <v>115</v>
      </c>
      <c r="W5749">
        <v>1108</v>
      </c>
      <c r="X5749">
        <v>0</v>
      </c>
      <c r="Z5749" t="s">
        <v>32</v>
      </c>
      <c r="AA5749" t="s">
        <v>32</v>
      </c>
      <c r="AB5749" t="s">
        <v>7717</v>
      </c>
      <c r="AC5749" t="s">
        <v>7675</v>
      </c>
    </row>
    <row r="5750" spans="1:29" x14ac:dyDescent="0.3">
      <c r="A5750" t="s">
        <v>5863</v>
      </c>
      <c r="B5750">
        <v>2</v>
      </c>
      <c r="C5750" t="s">
        <v>29</v>
      </c>
      <c r="D5750" t="s">
        <v>35</v>
      </c>
      <c r="E5750">
        <v>32</v>
      </c>
      <c r="F5750" t="s">
        <v>32</v>
      </c>
      <c r="G5750">
        <v>105</v>
      </c>
      <c r="H5750">
        <v>147</v>
      </c>
      <c r="I5750">
        <v>1316</v>
      </c>
      <c r="J5750">
        <v>158</v>
      </c>
      <c r="K5750">
        <v>1330</v>
      </c>
      <c r="L5750" t="s">
        <v>31</v>
      </c>
      <c r="M5750" t="s">
        <v>32</v>
      </c>
      <c r="N5750" t="s">
        <v>32</v>
      </c>
      <c r="O5750">
        <v>119</v>
      </c>
      <c r="P5750">
        <v>184</v>
      </c>
      <c r="Q5750">
        <v>506</v>
      </c>
      <c r="R5750">
        <v>274.3</v>
      </c>
      <c r="S5750" t="s">
        <v>37</v>
      </c>
      <c r="T5750" t="s">
        <v>31</v>
      </c>
      <c r="U5750">
        <v>145</v>
      </c>
      <c r="V5750">
        <v>145</v>
      </c>
      <c r="W5750">
        <v>1172</v>
      </c>
      <c r="X5750">
        <v>0</v>
      </c>
      <c r="Z5750" t="s">
        <v>32</v>
      </c>
      <c r="AA5750" t="s">
        <v>32</v>
      </c>
      <c r="AB5750" t="s">
        <v>7648</v>
      </c>
      <c r="AC5750" t="s">
        <v>7675</v>
      </c>
    </row>
    <row r="5751" spans="1:29" x14ac:dyDescent="0.3">
      <c r="A5751" t="s">
        <v>5741</v>
      </c>
      <c r="B5751">
        <v>4</v>
      </c>
      <c r="C5751" t="s">
        <v>29</v>
      </c>
      <c r="D5751" t="s">
        <v>30</v>
      </c>
      <c r="E5751">
        <v>17</v>
      </c>
      <c r="F5751" t="s">
        <v>32</v>
      </c>
      <c r="G5751">
        <v>34</v>
      </c>
      <c r="H5751">
        <v>41</v>
      </c>
      <c r="I5751">
        <v>273</v>
      </c>
      <c r="J5751">
        <v>45</v>
      </c>
      <c r="K5751">
        <v>290</v>
      </c>
      <c r="L5751" t="s">
        <v>32</v>
      </c>
      <c r="M5751" t="s">
        <v>32</v>
      </c>
      <c r="N5751" t="s">
        <v>32</v>
      </c>
      <c r="O5751">
        <v>39</v>
      </c>
      <c r="P5751">
        <v>50</v>
      </c>
      <c r="Q5751">
        <v>135</v>
      </c>
      <c r="R5751">
        <v>251.3</v>
      </c>
      <c r="S5751" t="s">
        <v>32</v>
      </c>
      <c r="T5751" t="s">
        <v>32</v>
      </c>
      <c r="U5751">
        <v>46</v>
      </c>
      <c r="V5751">
        <v>46</v>
      </c>
      <c r="W5751">
        <v>296</v>
      </c>
      <c r="X5751">
        <v>0</v>
      </c>
      <c r="Z5751" t="s">
        <v>33</v>
      </c>
      <c r="AA5751" t="s">
        <v>32</v>
      </c>
    </row>
    <row r="5752" spans="1:29" x14ac:dyDescent="0.3">
      <c r="A5752" t="s">
        <v>5923</v>
      </c>
      <c r="B5752">
        <v>4</v>
      </c>
      <c r="C5752" t="s">
        <v>29</v>
      </c>
      <c r="D5752" t="s">
        <v>35</v>
      </c>
      <c r="E5752">
        <v>24</v>
      </c>
      <c r="F5752" t="s">
        <v>32</v>
      </c>
      <c r="G5752">
        <v>34</v>
      </c>
      <c r="H5752">
        <v>67</v>
      </c>
      <c r="I5752">
        <v>639</v>
      </c>
      <c r="J5752">
        <v>69</v>
      </c>
      <c r="K5752">
        <v>648</v>
      </c>
      <c r="L5752" t="s">
        <v>32</v>
      </c>
      <c r="M5752" t="s">
        <v>32</v>
      </c>
      <c r="N5752" t="s">
        <v>32</v>
      </c>
      <c r="O5752">
        <v>42</v>
      </c>
      <c r="P5752">
        <v>57</v>
      </c>
      <c r="Q5752">
        <v>198</v>
      </c>
      <c r="R5752">
        <v>195.6</v>
      </c>
      <c r="S5752" t="s">
        <v>37</v>
      </c>
      <c r="T5752" t="s">
        <v>32</v>
      </c>
      <c r="U5752">
        <v>68</v>
      </c>
      <c r="V5752">
        <v>68</v>
      </c>
      <c r="W5752">
        <v>638</v>
      </c>
      <c r="X5752">
        <v>0</v>
      </c>
      <c r="Z5752" t="s">
        <v>32</v>
      </c>
      <c r="AA5752" t="s">
        <v>32</v>
      </c>
      <c r="AB5752" t="s">
        <v>7699</v>
      </c>
      <c r="AC5752" t="s">
        <v>7682</v>
      </c>
    </row>
    <row r="5753" spans="1:29" x14ac:dyDescent="0.3">
      <c r="A5753" t="s">
        <v>5743</v>
      </c>
      <c r="B5753">
        <v>5</v>
      </c>
      <c r="C5753" t="s">
        <v>29</v>
      </c>
      <c r="D5753" t="s">
        <v>30</v>
      </c>
      <c r="E5753">
        <v>12</v>
      </c>
      <c r="F5753" t="s">
        <v>32</v>
      </c>
      <c r="G5753">
        <v>48</v>
      </c>
      <c r="H5753">
        <v>61</v>
      </c>
      <c r="I5753">
        <v>475</v>
      </c>
      <c r="J5753">
        <v>63</v>
      </c>
      <c r="K5753">
        <v>503</v>
      </c>
      <c r="L5753" t="s">
        <v>32</v>
      </c>
      <c r="M5753" t="s">
        <v>32</v>
      </c>
      <c r="N5753" t="s">
        <v>31</v>
      </c>
      <c r="O5753">
        <v>53</v>
      </c>
      <c r="P5753">
        <v>35</v>
      </c>
      <c r="Q5753">
        <v>224</v>
      </c>
      <c r="R5753">
        <v>140.4</v>
      </c>
      <c r="S5753" t="s">
        <v>32</v>
      </c>
      <c r="T5753" t="s">
        <v>32</v>
      </c>
      <c r="U5753">
        <v>62</v>
      </c>
      <c r="V5753">
        <v>62</v>
      </c>
      <c r="W5753">
        <v>492</v>
      </c>
      <c r="X5753">
        <v>0</v>
      </c>
      <c r="Z5753" t="s">
        <v>32</v>
      </c>
      <c r="AA5753" t="s">
        <v>32</v>
      </c>
    </row>
    <row r="5754" spans="1:29" x14ac:dyDescent="0.3">
      <c r="A5754" t="s">
        <v>5746</v>
      </c>
      <c r="B5754">
        <v>4</v>
      </c>
      <c r="C5754" t="s">
        <v>29</v>
      </c>
      <c r="D5754" t="s">
        <v>30</v>
      </c>
      <c r="E5754">
        <v>16</v>
      </c>
      <c r="F5754" t="s">
        <v>32</v>
      </c>
      <c r="G5754">
        <v>52</v>
      </c>
      <c r="H5754">
        <v>94</v>
      </c>
      <c r="I5754">
        <v>803</v>
      </c>
      <c r="J5754">
        <v>104</v>
      </c>
      <c r="K5754">
        <v>859</v>
      </c>
      <c r="L5754" t="s">
        <v>32</v>
      </c>
      <c r="M5754" t="s">
        <v>32</v>
      </c>
      <c r="N5754" t="s">
        <v>32</v>
      </c>
      <c r="O5754">
        <v>59</v>
      </c>
      <c r="P5754">
        <v>92</v>
      </c>
      <c r="Q5754">
        <v>237</v>
      </c>
      <c r="R5754">
        <v>263.8</v>
      </c>
      <c r="S5754" t="s">
        <v>32</v>
      </c>
      <c r="T5754" t="s">
        <v>32</v>
      </c>
      <c r="U5754">
        <v>105</v>
      </c>
      <c r="V5754">
        <v>105</v>
      </c>
      <c r="W5754">
        <v>861</v>
      </c>
      <c r="X5754">
        <v>0</v>
      </c>
      <c r="Z5754" t="s">
        <v>32</v>
      </c>
      <c r="AA5754" t="s">
        <v>32</v>
      </c>
    </row>
    <row r="5755" spans="1:29" x14ac:dyDescent="0.3">
      <c r="A5755" t="s">
        <v>5751</v>
      </c>
      <c r="B5755">
        <v>4</v>
      </c>
      <c r="C5755" t="s">
        <v>29</v>
      </c>
      <c r="D5755" t="s">
        <v>30</v>
      </c>
      <c r="E5755">
        <v>20</v>
      </c>
      <c r="F5755" t="s">
        <v>32</v>
      </c>
      <c r="G5755">
        <v>50</v>
      </c>
      <c r="H5755">
        <v>71</v>
      </c>
      <c r="I5755">
        <v>657</v>
      </c>
      <c r="J5755">
        <v>78</v>
      </c>
      <c r="K5755">
        <v>690</v>
      </c>
      <c r="L5755" t="s">
        <v>32</v>
      </c>
      <c r="M5755" t="s">
        <v>32</v>
      </c>
      <c r="N5755" t="s">
        <v>32</v>
      </c>
      <c r="O5755">
        <v>56</v>
      </c>
      <c r="P5755">
        <v>54</v>
      </c>
      <c r="Q5755">
        <v>189</v>
      </c>
      <c r="R5755">
        <v>140</v>
      </c>
      <c r="S5755" t="s">
        <v>32</v>
      </c>
      <c r="T5755" t="s">
        <v>32</v>
      </c>
      <c r="U5755">
        <v>76</v>
      </c>
      <c r="V5755">
        <v>76</v>
      </c>
      <c r="W5755">
        <v>688</v>
      </c>
      <c r="X5755">
        <v>0</v>
      </c>
      <c r="Z5755" t="s">
        <v>32</v>
      </c>
      <c r="AA5755" t="s">
        <v>32</v>
      </c>
    </row>
    <row r="5756" spans="1:29" x14ac:dyDescent="0.3">
      <c r="A5756" t="s">
        <v>5808</v>
      </c>
      <c r="B5756">
        <v>5</v>
      </c>
      <c r="C5756" t="s">
        <v>29</v>
      </c>
      <c r="D5756" t="s">
        <v>35</v>
      </c>
      <c r="E5756">
        <v>16</v>
      </c>
      <c r="F5756" t="s">
        <v>32</v>
      </c>
      <c r="G5756">
        <v>51</v>
      </c>
      <c r="H5756">
        <v>68</v>
      </c>
      <c r="I5756">
        <v>624</v>
      </c>
      <c r="J5756">
        <v>68</v>
      </c>
      <c r="K5756">
        <v>629</v>
      </c>
      <c r="L5756" t="s">
        <v>32</v>
      </c>
      <c r="M5756" t="s">
        <v>32</v>
      </c>
      <c r="N5756" t="s">
        <v>37</v>
      </c>
      <c r="O5756">
        <v>53</v>
      </c>
      <c r="P5756">
        <v>38</v>
      </c>
      <c r="Q5756">
        <v>201</v>
      </c>
      <c r="R5756">
        <v>147.9</v>
      </c>
      <c r="S5756" t="s">
        <v>32</v>
      </c>
      <c r="T5756" t="s">
        <v>32</v>
      </c>
      <c r="U5756">
        <v>63</v>
      </c>
      <c r="V5756">
        <v>63</v>
      </c>
      <c r="W5756">
        <v>553</v>
      </c>
      <c r="X5756">
        <v>0</v>
      </c>
      <c r="Z5756" t="s">
        <v>33</v>
      </c>
      <c r="AA5756" t="s">
        <v>32</v>
      </c>
      <c r="AB5756" t="s">
        <v>7688</v>
      </c>
      <c r="AC5756" t="s">
        <v>7682</v>
      </c>
    </row>
    <row r="5757" spans="1:29" x14ac:dyDescent="0.3">
      <c r="A5757" t="s">
        <v>5754</v>
      </c>
      <c r="B5757">
        <v>5</v>
      </c>
      <c r="C5757" t="s">
        <v>29</v>
      </c>
      <c r="D5757" t="s">
        <v>220</v>
      </c>
      <c r="E5757">
        <v>16</v>
      </c>
      <c r="F5757" t="s">
        <v>32</v>
      </c>
      <c r="G5757">
        <v>28</v>
      </c>
      <c r="H5757">
        <v>47</v>
      </c>
      <c r="I5757">
        <v>425</v>
      </c>
      <c r="J5757">
        <v>47</v>
      </c>
      <c r="K5757">
        <v>443</v>
      </c>
      <c r="L5757" t="s">
        <v>32</v>
      </c>
      <c r="M5757" t="s">
        <v>32</v>
      </c>
      <c r="N5757" t="s">
        <v>32</v>
      </c>
      <c r="O5757">
        <v>34</v>
      </c>
      <c r="P5757">
        <v>42</v>
      </c>
      <c r="Q5757">
        <v>164</v>
      </c>
      <c r="R5757">
        <v>215.7</v>
      </c>
      <c r="S5757" t="s">
        <v>32</v>
      </c>
      <c r="T5757" t="s">
        <v>32</v>
      </c>
      <c r="U5757">
        <v>48</v>
      </c>
      <c r="V5757">
        <v>48</v>
      </c>
      <c r="W5757">
        <v>447</v>
      </c>
      <c r="X5757">
        <v>0</v>
      </c>
      <c r="Z5757" t="s">
        <v>32</v>
      </c>
      <c r="AA5757" t="s">
        <v>32</v>
      </c>
      <c r="AB5757" t="s">
        <v>7687</v>
      </c>
      <c r="AC5757" t="s">
        <v>7682</v>
      </c>
    </row>
    <row r="5758" spans="1:29" x14ac:dyDescent="0.3">
      <c r="A5758" t="s">
        <v>5810</v>
      </c>
      <c r="B5758">
        <v>3</v>
      </c>
      <c r="C5758" t="s">
        <v>29</v>
      </c>
      <c r="D5758" t="s">
        <v>35</v>
      </c>
      <c r="E5758">
        <v>21</v>
      </c>
      <c r="F5758" t="s">
        <v>32</v>
      </c>
      <c r="G5758">
        <v>74</v>
      </c>
      <c r="H5758">
        <v>101</v>
      </c>
      <c r="I5758">
        <v>873</v>
      </c>
      <c r="J5758">
        <v>111</v>
      </c>
      <c r="K5758">
        <v>914</v>
      </c>
      <c r="L5758" t="s">
        <v>32</v>
      </c>
      <c r="M5758" t="s">
        <v>32</v>
      </c>
      <c r="N5758" t="s">
        <v>32</v>
      </c>
      <c r="O5758">
        <v>84</v>
      </c>
      <c r="P5758">
        <v>110</v>
      </c>
      <c r="Q5758">
        <v>319</v>
      </c>
      <c r="R5758">
        <v>242.9</v>
      </c>
      <c r="S5758" t="s">
        <v>32</v>
      </c>
      <c r="T5758" t="s">
        <v>32</v>
      </c>
      <c r="U5758">
        <v>111</v>
      </c>
      <c r="V5758">
        <v>111</v>
      </c>
      <c r="W5758">
        <v>920</v>
      </c>
      <c r="X5758">
        <v>0</v>
      </c>
      <c r="Z5758" t="s">
        <v>32</v>
      </c>
      <c r="AA5758" t="s">
        <v>32</v>
      </c>
      <c r="AB5758" t="s">
        <v>7689</v>
      </c>
      <c r="AC5758" t="s">
        <v>7656</v>
      </c>
    </row>
    <row r="5759" spans="1:29" x14ac:dyDescent="0.3">
      <c r="A5759" t="s">
        <v>5757</v>
      </c>
      <c r="B5759">
        <v>2</v>
      </c>
      <c r="C5759" t="s">
        <v>29</v>
      </c>
      <c r="D5759" t="s">
        <v>30</v>
      </c>
      <c r="E5759">
        <v>13</v>
      </c>
      <c r="F5759" t="s">
        <v>32</v>
      </c>
      <c r="G5759">
        <v>28</v>
      </c>
      <c r="H5759">
        <v>34</v>
      </c>
      <c r="I5759">
        <v>267</v>
      </c>
      <c r="J5759">
        <v>41</v>
      </c>
      <c r="K5759">
        <v>288</v>
      </c>
      <c r="L5759" t="s">
        <v>32</v>
      </c>
      <c r="M5759" t="s">
        <v>32</v>
      </c>
      <c r="N5759" t="s">
        <v>31</v>
      </c>
      <c r="O5759">
        <v>33</v>
      </c>
      <c r="P5759">
        <v>33</v>
      </c>
      <c r="Q5759">
        <v>99</v>
      </c>
      <c r="R5759">
        <v>200.5</v>
      </c>
      <c r="S5759" t="s">
        <v>32</v>
      </c>
      <c r="T5759" t="s">
        <v>32</v>
      </c>
      <c r="U5759">
        <v>31</v>
      </c>
      <c r="V5759">
        <v>31</v>
      </c>
      <c r="W5759">
        <v>202</v>
      </c>
      <c r="X5759">
        <v>0</v>
      </c>
      <c r="Z5759" t="s">
        <v>33</v>
      </c>
      <c r="AA5759" t="s">
        <v>32</v>
      </c>
    </row>
    <row r="5760" spans="1:29" x14ac:dyDescent="0.3">
      <c r="A5760" t="s">
        <v>5890</v>
      </c>
      <c r="B5760">
        <v>5</v>
      </c>
      <c r="C5760" t="s">
        <v>29</v>
      </c>
      <c r="D5760" t="s">
        <v>35</v>
      </c>
      <c r="E5760">
        <v>28</v>
      </c>
      <c r="F5760" t="s">
        <v>32</v>
      </c>
      <c r="G5760">
        <v>99</v>
      </c>
      <c r="H5760">
        <v>137</v>
      </c>
      <c r="I5760">
        <v>1314</v>
      </c>
      <c r="J5760">
        <v>146</v>
      </c>
      <c r="K5760">
        <v>1351</v>
      </c>
      <c r="L5760" t="s">
        <v>32</v>
      </c>
      <c r="M5760" t="s">
        <v>32</v>
      </c>
      <c r="N5760" t="s">
        <v>32</v>
      </c>
      <c r="O5760">
        <v>106</v>
      </c>
      <c r="P5760">
        <v>117</v>
      </c>
      <c r="Q5760">
        <v>422</v>
      </c>
      <c r="R5760">
        <v>185</v>
      </c>
      <c r="S5760" t="s">
        <v>37</v>
      </c>
      <c r="T5760" t="s">
        <v>32</v>
      </c>
      <c r="U5760">
        <v>123</v>
      </c>
      <c r="V5760">
        <v>123</v>
      </c>
      <c r="W5760">
        <v>1181</v>
      </c>
      <c r="X5760">
        <v>0</v>
      </c>
      <c r="Z5760" t="s">
        <v>32</v>
      </c>
      <c r="AA5760" t="s">
        <v>32</v>
      </c>
      <c r="AB5760" t="s">
        <v>7724</v>
      </c>
      <c r="AC5760" t="s">
        <v>7682</v>
      </c>
    </row>
    <row r="5761" spans="1:29" x14ac:dyDescent="0.3">
      <c r="A5761" t="s">
        <v>5759</v>
      </c>
      <c r="B5761">
        <v>5</v>
      </c>
      <c r="C5761" t="s">
        <v>29</v>
      </c>
      <c r="D5761" t="s">
        <v>30</v>
      </c>
      <c r="E5761">
        <v>53</v>
      </c>
      <c r="F5761" t="s">
        <v>32</v>
      </c>
      <c r="G5761">
        <v>276</v>
      </c>
      <c r="H5761">
        <v>408</v>
      </c>
      <c r="I5761">
        <v>3972</v>
      </c>
      <c r="J5761">
        <v>424</v>
      </c>
      <c r="K5761">
        <v>4094</v>
      </c>
      <c r="L5761" t="s">
        <v>32</v>
      </c>
      <c r="M5761" t="s">
        <v>32</v>
      </c>
      <c r="N5761" t="s">
        <v>32</v>
      </c>
      <c r="O5761">
        <v>307</v>
      </c>
      <c r="P5761">
        <v>306</v>
      </c>
      <c r="Q5761">
        <v>1318</v>
      </c>
      <c r="R5761">
        <v>200.5</v>
      </c>
      <c r="S5761" t="s">
        <v>32</v>
      </c>
      <c r="T5761" t="s">
        <v>32</v>
      </c>
      <c r="U5761">
        <v>337</v>
      </c>
      <c r="V5761">
        <v>337</v>
      </c>
      <c r="W5761">
        <v>3239</v>
      </c>
      <c r="X5761">
        <v>0</v>
      </c>
      <c r="Z5761" t="s">
        <v>32</v>
      </c>
      <c r="AA5761" t="s">
        <v>32</v>
      </c>
    </row>
    <row r="5762" spans="1:29" x14ac:dyDescent="0.3">
      <c r="A5762" t="s">
        <v>5891</v>
      </c>
      <c r="B5762">
        <v>3</v>
      </c>
      <c r="C5762" t="s">
        <v>29</v>
      </c>
      <c r="D5762" t="s">
        <v>35</v>
      </c>
      <c r="E5762">
        <v>16</v>
      </c>
      <c r="F5762" t="s">
        <v>31</v>
      </c>
      <c r="G5762">
        <v>71</v>
      </c>
      <c r="H5762">
        <v>96</v>
      </c>
      <c r="I5762">
        <v>848</v>
      </c>
      <c r="J5762">
        <v>97</v>
      </c>
      <c r="K5762">
        <v>854</v>
      </c>
      <c r="L5762" t="s">
        <v>32</v>
      </c>
      <c r="M5762" t="s">
        <v>32</v>
      </c>
      <c r="N5762" t="s">
        <v>32</v>
      </c>
      <c r="O5762">
        <v>75</v>
      </c>
      <c r="P5762">
        <v>92</v>
      </c>
      <c r="Q5762">
        <v>314</v>
      </c>
      <c r="R5762">
        <v>235</v>
      </c>
      <c r="S5762" t="s">
        <v>32</v>
      </c>
      <c r="T5762" t="s">
        <v>32</v>
      </c>
      <c r="U5762">
        <v>96</v>
      </c>
      <c r="V5762">
        <v>96</v>
      </c>
      <c r="W5762">
        <v>855</v>
      </c>
      <c r="X5762">
        <v>0</v>
      </c>
      <c r="Z5762" t="s">
        <v>32</v>
      </c>
      <c r="AA5762" t="s">
        <v>32</v>
      </c>
      <c r="AB5762" t="s">
        <v>7674</v>
      </c>
      <c r="AC5762" t="s">
        <v>7675</v>
      </c>
    </row>
    <row r="5763" spans="1:29" x14ac:dyDescent="0.3">
      <c r="A5763" t="s">
        <v>5760</v>
      </c>
      <c r="B5763">
        <v>4</v>
      </c>
      <c r="C5763" t="s">
        <v>29</v>
      </c>
      <c r="D5763" t="s">
        <v>30</v>
      </c>
      <c r="E5763">
        <v>21</v>
      </c>
      <c r="F5763" t="s">
        <v>32</v>
      </c>
      <c r="G5763">
        <v>61</v>
      </c>
      <c r="H5763">
        <v>77</v>
      </c>
      <c r="I5763">
        <v>640</v>
      </c>
      <c r="J5763">
        <v>79</v>
      </c>
      <c r="K5763">
        <v>658</v>
      </c>
      <c r="L5763" t="s">
        <v>32</v>
      </c>
      <c r="M5763" t="s">
        <v>32</v>
      </c>
      <c r="N5763" t="s">
        <v>32</v>
      </c>
      <c r="O5763">
        <v>69</v>
      </c>
      <c r="P5763">
        <v>59</v>
      </c>
      <c r="Q5763">
        <v>275</v>
      </c>
      <c r="R5763">
        <v>162.9</v>
      </c>
      <c r="S5763" t="s">
        <v>32</v>
      </c>
      <c r="T5763" t="s">
        <v>32</v>
      </c>
      <c r="U5763">
        <v>77</v>
      </c>
      <c r="V5763">
        <v>77</v>
      </c>
      <c r="W5763">
        <v>641</v>
      </c>
      <c r="X5763">
        <v>0</v>
      </c>
      <c r="Z5763" t="s">
        <v>32</v>
      </c>
      <c r="AA5763" t="s">
        <v>32</v>
      </c>
    </row>
    <row r="5764" spans="1:29" x14ac:dyDescent="0.3">
      <c r="A5764" t="s">
        <v>5906</v>
      </c>
      <c r="B5764">
        <v>5</v>
      </c>
      <c r="C5764" t="s">
        <v>29</v>
      </c>
      <c r="D5764" t="s">
        <v>35</v>
      </c>
      <c r="E5764">
        <v>20</v>
      </c>
      <c r="F5764" t="s">
        <v>32</v>
      </c>
      <c r="G5764">
        <v>59</v>
      </c>
      <c r="H5764">
        <v>90</v>
      </c>
      <c r="I5764">
        <v>728</v>
      </c>
      <c r="J5764">
        <v>92</v>
      </c>
      <c r="K5764">
        <v>733</v>
      </c>
      <c r="L5764" t="s">
        <v>32</v>
      </c>
      <c r="M5764" t="s">
        <v>32</v>
      </c>
      <c r="N5764" t="s">
        <v>32</v>
      </c>
      <c r="O5764">
        <v>70</v>
      </c>
      <c r="P5764">
        <v>55</v>
      </c>
      <c r="Q5764">
        <v>260</v>
      </c>
      <c r="R5764">
        <v>172.7</v>
      </c>
      <c r="S5764" t="s">
        <v>32</v>
      </c>
      <c r="T5764" t="s">
        <v>32</v>
      </c>
      <c r="U5764">
        <v>93</v>
      </c>
      <c r="V5764">
        <v>93</v>
      </c>
      <c r="W5764">
        <v>750</v>
      </c>
      <c r="X5764">
        <v>0</v>
      </c>
      <c r="Z5764" t="s">
        <v>32</v>
      </c>
      <c r="AA5764" t="s">
        <v>32</v>
      </c>
      <c r="AB5764" t="s">
        <v>7660</v>
      </c>
      <c r="AC5764" t="s">
        <v>7675</v>
      </c>
    </row>
    <row r="5765" spans="1:29" x14ac:dyDescent="0.3">
      <c r="A5765" t="s">
        <v>5761</v>
      </c>
      <c r="B5765">
        <v>3</v>
      </c>
      <c r="C5765" t="s">
        <v>29</v>
      </c>
      <c r="D5765" t="s">
        <v>30</v>
      </c>
      <c r="E5765">
        <v>25</v>
      </c>
      <c r="F5765" t="s">
        <v>32</v>
      </c>
      <c r="G5765">
        <v>78</v>
      </c>
      <c r="H5765">
        <v>116</v>
      </c>
      <c r="I5765">
        <v>1036</v>
      </c>
      <c r="J5765">
        <v>119</v>
      </c>
      <c r="K5765">
        <v>1050</v>
      </c>
      <c r="L5765" t="s">
        <v>32</v>
      </c>
      <c r="M5765" t="s">
        <v>32</v>
      </c>
      <c r="N5765" t="s">
        <v>32</v>
      </c>
      <c r="O5765">
        <v>93</v>
      </c>
      <c r="P5765">
        <v>137</v>
      </c>
      <c r="Q5765">
        <v>421</v>
      </c>
      <c r="R5765">
        <v>244</v>
      </c>
      <c r="S5765" t="s">
        <v>32</v>
      </c>
      <c r="T5765" t="s">
        <v>32</v>
      </c>
      <c r="U5765">
        <v>120</v>
      </c>
      <c r="V5765">
        <v>120</v>
      </c>
      <c r="W5765">
        <v>1068</v>
      </c>
      <c r="X5765">
        <v>0</v>
      </c>
      <c r="Z5765" t="s">
        <v>32</v>
      </c>
      <c r="AA5765" t="s">
        <v>32</v>
      </c>
    </row>
    <row r="5766" spans="1:29" x14ac:dyDescent="0.3">
      <c r="A5766" t="s">
        <v>5762</v>
      </c>
      <c r="B5766">
        <v>3</v>
      </c>
      <c r="C5766" t="s">
        <v>29</v>
      </c>
      <c r="D5766" t="s">
        <v>30</v>
      </c>
      <c r="E5766">
        <v>36</v>
      </c>
      <c r="F5766" t="s">
        <v>31</v>
      </c>
      <c r="G5766">
        <v>218</v>
      </c>
      <c r="H5766">
        <v>298</v>
      </c>
      <c r="I5766">
        <v>2665</v>
      </c>
      <c r="J5766">
        <v>308</v>
      </c>
      <c r="K5766">
        <v>2786</v>
      </c>
      <c r="L5766" t="s">
        <v>32</v>
      </c>
      <c r="M5766" t="s">
        <v>32</v>
      </c>
      <c r="N5766" t="s">
        <v>32</v>
      </c>
      <c r="O5766">
        <v>242</v>
      </c>
      <c r="P5766">
        <v>240</v>
      </c>
      <c r="Q5766">
        <v>899</v>
      </c>
      <c r="R5766">
        <v>186</v>
      </c>
      <c r="S5766" t="s">
        <v>31</v>
      </c>
      <c r="T5766" t="s">
        <v>32</v>
      </c>
      <c r="U5766">
        <v>200</v>
      </c>
      <c r="V5766">
        <v>200</v>
      </c>
      <c r="W5766">
        <v>1696</v>
      </c>
      <c r="X5766">
        <v>0</v>
      </c>
      <c r="Z5766" t="s">
        <v>32</v>
      </c>
      <c r="AA5766" t="s">
        <v>32</v>
      </c>
    </row>
    <row r="5767" spans="1:29" x14ac:dyDescent="0.3">
      <c r="A5767" t="s">
        <v>5908</v>
      </c>
      <c r="B5767">
        <v>5</v>
      </c>
      <c r="C5767" t="s">
        <v>29</v>
      </c>
      <c r="D5767" t="s">
        <v>35</v>
      </c>
      <c r="E5767">
        <v>28</v>
      </c>
      <c r="F5767" t="s">
        <v>32</v>
      </c>
      <c r="G5767">
        <v>123</v>
      </c>
      <c r="H5767">
        <v>184</v>
      </c>
      <c r="I5767">
        <v>1586</v>
      </c>
      <c r="J5767">
        <v>192</v>
      </c>
      <c r="K5767">
        <v>1642</v>
      </c>
      <c r="L5767" t="s">
        <v>32</v>
      </c>
      <c r="M5767" t="s">
        <v>32</v>
      </c>
      <c r="N5767" t="s">
        <v>32</v>
      </c>
      <c r="O5767">
        <v>147</v>
      </c>
      <c r="P5767">
        <v>159</v>
      </c>
      <c r="Q5767">
        <v>546</v>
      </c>
      <c r="R5767">
        <v>203.9</v>
      </c>
      <c r="S5767" t="s">
        <v>37</v>
      </c>
      <c r="T5767" t="s">
        <v>32</v>
      </c>
      <c r="U5767">
        <v>193</v>
      </c>
      <c r="V5767">
        <v>193</v>
      </c>
      <c r="W5767">
        <v>1646</v>
      </c>
      <c r="X5767">
        <v>0</v>
      </c>
      <c r="Z5767" t="s">
        <v>32</v>
      </c>
      <c r="AA5767" t="s">
        <v>32</v>
      </c>
      <c r="AB5767" t="s">
        <v>7674</v>
      </c>
      <c r="AC5767" t="s">
        <v>7675</v>
      </c>
    </row>
    <row r="5768" spans="1:29" x14ac:dyDescent="0.3">
      <c r="A5768" t="s">
        <v>5769</v>
      </c>
      <c r="B5768">
        <v>3</v>
      </c>
      <c r="C5768" t="s">
        <v>29</v>
      </c>
      <c r="D5768" t="s">
        <v>5770</v>
      </c>
      <c r="E5768">
        <v>37</v>
      </c>
      <c r="F5768" t="s">
        <v>32</v>
      </c>
      <c r="G5768">
        <v>94</v>
      </c>
      <c r="H5768">
        <v>120</v>
      </c>
      <c r="I5768">
        <v>1188</v>
      </c>
      <c r="J5768">
        <v>125</v>
      </c>
      <c r="K5768">
        <v>1187</v>
      </c>
      <c r="L5768" t="s">
        <v>32</v>
      </c>
      <c r="M5768" t="s">
        <v>32</v>
      </c>
      <c r="N5768" t="s">
        <v>32</v>
      </c>
      <c r="O5768">
        <v>103</v>
      </c>
      <c r="P5768">
        <v>142</v>
      </c>
      <c r="Q5768">
        <v>439</v>
      </c>
      <c r="R5768">
        <v>209.6</v>
      </c>
      <c r="S5768" t="s">
        <v>32</v>
      </c>
      <c r="T5768" t="s">
        <v>32</v>
      </c>
      <c r="U5768">
        <v>112</v>
      </c>
      <c r="V5768">
        <v>112</v>
      </c>
      <c r="W5768">
        <v>1098</v>
      </c>
      <c r="X5768">
        <v>0</v>
      </c>
      <c r="Z5768" t="s">
        <v>32</v>
      </c>
      <c r="AA5768" t="s">
        <v>32</v>
      </c>
    </row>
    <row r="5769" spans="1:29" x14ac:dyDescent="0.3">
      <c r="A5769" t="s">
        <v>5772</v>
      </c>
      <c r="B5769">
        <v>5</v>
      </c>
      <c r="C5769" t="s">
        <v>29</v>
      </c>
      <c r="D5769" t="s">
        <v>30</v>
      </c>
      <c r="E5769">
        <v>10</v>
      </c>
      <c r="F5769" t="s">
        <v>32</v>
      </c>
      <c r="G5769">
        <v>34</v>
      </c>
      <c r="H5769">
        <v>43</v>
      </c>
      <c r="I5769">
        <v>373</v>
      </c>
      <c r="J5769">
        <v>44</v>
      </c>
      <c r="K5769">
        <v>387</v>
      </c>
      <c r="L5769" t="s">
        <v>32</v>
      </c>
      <c r="M5769" t="s">
        <v>32</v>
      </c>
      <c r="N5769" t="s">
        <v>32</v>
      </c>
      <c r="O5769">
        <v>37</v>
      </c>
      <c r="P5769">
        <v>36</v>
      </c>
      <c r="Q5769">
        <v>161</v>
      </c>
      <c r="R5769">
        <v>131.5</v>
      </c>
      <c r="S5769" t="s">
        <v>32</v>
      </c>
      <c r="T5769" t="s">
        <v>32</v>
      </c>
      <c r="U5769">
        <v>44</v>
      </c>
      <c r="V5769">
        <v>44</v>
      </c>
      <c r="W5769">
        <v>374</v>
      </c>
      <c r="X5769">
        <v>0</v>
      </c>
      <c r="Z5769" t="s">
        <v>33</v>
      </c>
      <c r="AA5769" t="s">
        <v>32</v>
      </c>
    </row>
    <row r="5770" spans="1:29" x14ac:dyDescent="0.3">
      <c r="A5770" t="s">
        <v>5779</v>
      </c>
      <c r="B5770">
        <v>3</v>
      </c>
      <c r="C5770" t="s">
        <v>29</v>
      </c>
      <c r="D5770" t="s">
        <v>30</v>
      </c>
      <c r="E5770">
        <v>72</v>
      </c>
      <c r="F5770" t="s">
        <v>32</v>
      </c>
      <c r="G5770">
        <v>213</v>
      </c>
      <c r="H5770">
        <v>303</v>
      </c>
      <c r="I5770">
        <v>3004</v>
      </c>
      <c r="J5770">
        <v>310</v>
      </c>
      <c r="K5770">
        <v>3005</v>
      </c>
      <c r="L5770" t="s">
        <v>32</v>
      </c>
      <c r="M5770" t="s">
        <v>32</v>
      </c>
      <c r="N5770" t="s">
        <v>32</v>
      </c>
      <c r="O5770">
        <v>238</v>
      </c>
      <c r="P5770">
        <v>313</v>
      </c>
      <c r="Q5770">
        <v>1168</v>
      </c>
      <c r="R5770">
        <v>207.6</v>
      </c>
      <c r="S5770" t="s">
        <v>32</v>
      </c>
      <c r="T5770" t="s">
        <v>32</v>
      </c>
      <c r="U5770">
        <v>283</v>
      </c>
      <c r="V5770">
        <v>283</v>
      </c>
      <c r="W5770">
        <v>2728</v>
      </c>
      <c r="X5770">
        <v>0</v>
      </c>
      <c r="Z5770" t="s">
        <v>32</v>
      </c>
      <c r="AA5770" t="s">
        <v>32</v>
      </c>
    </row>
    <row r="5771" spans="1:29" x14ac:dyDescent="0.3">
      <c r="A5771" t="s">
        <v>5786</v>
      </c>
      <c r="B5771">
        <v>3</v>
      </c>
      <c r="C5771" t="s">
        <v>29</v>
      </c>
      <c r="D5771" t="s">
        <v>30</v>
      </c>
      <c r="E5771">
        <v>24</v>
      </c>
      <c r="F5771" t="s">
        <v>32</v>
      </c>
      <c r="G5771">
        <v>51</v>
      </c>
      <c r="H5771">
        <v>71</v>
      </c>
      <c r="I5771">
        <v>619</v>
      </c>
      <c r="J5771">
        <v>71</v>
      </c>
      <c r="K5771">
        <v>638</v>
      </c>
      <c r="L5771" t="s">
        <v>32</v>
      </c>
      <c r="M5771" t="s">
        <v>32</v>
      </c>
      <c r="N5771" t="s">
        <v>32</v>
      </c>
      <c r="O5771">
        <v>53</v>
      </c>
      <c r="P5771">
        <v>78</v>
      </c>
      <c r="Q5771">
        <v>209</v>
      </c>
      <c r="R5771">
        <v>274.10000000000002</v>
      </c>
      <c r="S5771" t="s">
        <v>32</v>
      </c>
      <c r="T5771" t="s">
        <v>32</v>
      </c>
      <c r="U5771">
        <v>71</v>
      </c>
      <c r="V5771">
        <v>71</v>
      </c>
      <c r="W5771">
        <v>647</v>
      </c>
      <c r="X5771">
        <v>0</v>
      </c>
      <c r="Z5771" t="s">
        <v>33</v>
      </c>
      <c r="AA5771" t="s">
        <v>32</v>
      </c>
    </row>
    <row r="5772" spans="1:29" x14ac:dyDescent="0.3">
      <c r="A5772" t="s">
        <v>5788</v>
      </c>
      <c r="B5772">
        <v>3</v>
      </c>
      <c r="C5772" t="s">
        <v>29</v>
      </c>
      <c r="D5772" t="s">
        <v>30</v>
      </c>
      <c r="E5772">
        <v>12</v>
      </c>
      <c r="F5772" t="s">
        <v>31</v>
      </c>
      <c r="G5772">
        <v>55</v>
      </c>
      <c r="H5772">
        <v>72</v>
      </c>
      <c r="I5772">
        <v>631</v>
      </c>
      <c r="J5772">
        <v>79</v>
      </c>
      <c r="K5772">
        <v>651</v>
      </c>
      <c r="L5772" t="s">
        <v>32</v>
      </c>
      <c r="M5772" t="s">
        <v>32</v>
      </c>
      <c r="N5772" t="s">
        <v>32</v>
      </c>
      <c r="O5772">
        <v>62</v>
      </c>
      <c r="P5772">
        <v>73</v>
      </c>
      <c r="Q5772">
        <v>233</v>
      </c>
      <c r="R5772">
        <v>242.9</v>
      </c>
      <c r="S5772" t="s">
        <v>32</v>
      </c>
      <c r="T5772" t="s">
        <v>32</v>
      </c>
      <c r="U5772">
        <v>68</v>
      </c>
      <c r="V5772">
        <v>68</v>
      </c>
      <c r="W5772">
        <v>522</v>
      </c>
      <c r="X5772">
        <v>1</v>
      </c>
      <c r="Y5772">
        <v>1</v>
      </c>
      <c r="Z5772" t="s">
        <v>32</v>
      </c>
      <c r="AA5772" t="s">
        <v>32</v>
      </c>
    </row>
    <row r="5773" spans="1:29" x14ac:dyDescent="0.3">
      <c r="A5773" t="s">
        <v>5789</v>
      </c>
      <c r="B5773">
        <v>3</v>
      </c>
      <c r="C5773" t="s">
        <v>29</v>
      </c>
      <c r="D5773" t="s">
        <v>30</v>
      </c>
      <c r="E5773">
        <v>24</v>
      </c>
      <c r="F5773" t="s">
        <v>32</v>
      </c>
      <c r="G5773">
        <v>60</v>
      </c>
      <c r="H5773">
        <v>87</v>
      </c>
      <c r="I5773">
        <v>819</v>
      </c>
      <c r="J5773">
        <v>91</v>
      </c>
      <c r="K5773">
        <v>822</v>
      </c>
      <c r="L5773" t="s">
        <v>32</v>
      </c>
      <c r="M5773" t="s">
        <v>32</v>
      </c>
      <c r="N5773" t="s">
        <v>32</v>
      </c>
      <c r="O5773">
        <v>69</v>
      </c>
      <c r="P5773">
        <v>101</v>
      </c>
      <c r="Q5773">
        <v>317</v>
      </c>
      <c r="R5773">
        <v>278.3</v>
      </c>
      <c r="S5773" t="s">
        <v>32</v>
      </c>
      <c r="T5773" t="s">
        <v>32</v>
      </c>
      <c r="U5773">
        <v>92</v>
      </c>
      <c r="V5773">
        <v>92</v>
      </c>
      <c r="W5773">
        <v>835</v>
      </c>
      <c r="X5773">
        <v>0</v>
      </c>
      <c r="Z5773" t="s">
        <v>32</v>
      </c>
      <c r="AA5773" t="s">
        <v>32</v>
      </c>
    </row>
    <row r="5774" spans="1:29" x14ac:dyDescent="0.3">
      <c r="A5774" t="s">
        <v>5792</v>
      </c>
      <c r="B5774">
        <v>5</v>
      </c>
      <c r="C5774" t="s">
        <v>29</v>
      </c>
      <c r="D5774" t="s">
        <v>30</v>
      </c>
      <c r="E5774">
        <v>20</v>
      </c>
      <c r="F5774" t="s">
        <v>32</v>
      </c>
      <c r="G5774">
        <v>63</v>
      </c>
      <c r="H5774">
        <v>80</v>
      </c>
      <c r="I5774">
        <v>634</v>
      </c>
      <c r="J5774">
        <v>82</v>
      </c>
      <c r="K5774">
        <v>643</v>
      </c>
      <c r="L5774" t="s">
        <v>32</v>
      </c>
      <c r="M5774" t="s">
        <v>32</v>
      </c>
      <c r="N5774" t="s">
        <v>32</v>
      </c>
      <c r="O5774">
        <v>66</v>
      </c>
      <c r="P5774">
        <v>52</v>
      </c>
      <c r="Q5774">
        <v>255</v>
      </c>
      <c r="R5774">
        <v>176.3</v>
      </c>
      <c r="S5774" t="s">
        <v>32</v>
      </c>
      <c r="T5774" t="s">
        <v>32</v>
      </c>
      <c r="U5774">
        <v>81</v>
      </c>
      <c r="V5774">
        <v>81</v>
      </c>
      <c r="W5774">
        <v>650</v>
      </c>
      <c r="X5774">
        <v>0</v>
      </c>
      <c r="Z5774" t="s">
        <v>33</v>
      </c>
      <c r="AA5774" t="s">
        <v>32</v>
      </c>
    </row>
    <row r="5775" spans="1:29" x14ac:dyDescent="0.3">
      <c r="A5775" t="s">
        <v>5798</v>
      </c>
      <c r="B5775">
        <v>3</v>
      </c>
      <c r="C5775" t="s">
        <v>29</v>
      </c>
      <c r="D5775" t="s">
        <v>395</v>
      </c>
      <c r="E5775">
        <v>25</v>
      </c>
      <c r="F5775" t="s">
        <v>32</v>
      </c>
      <c r="G5775">
        <v>127</v>
      </c>
      <c r="H5775">
        <v>166</v>
      </c>
      <c r="I5775">
        <v>1640</v>
      </c>
      <c r="J5775">
        <v>178</v>
      </c>
      <c r="K5775">
        <v>1658</v>
      </c>
      <c r="L5775" t="s">
        <v>32</v>
      </c>
      <c r="M5775" t="s">
        <v>32</v>
      </c>
      <c r="N5775" t="s">
        <v>32</v>
      </c>
      <c r="O5775">
        <v>137</v>
      </c>
      <c r="P5775">
        <v>129</v>
      </c>
      <c r="Q5775">
        <v>532</v>
      </c>
      <c r="R5775">
        <v>168.6</v>
      </c>
      <c r="S5775" t="s">
        <v>32</v>
      </c>
      <c r="T5775" t="s">
        <v>32</v>
      </c>
      <c r="U5775">
        <v>164</v>
      </c>
      <c r="V5775">
        <v>164</v>
      </c>
      <c r="W5775">
        <v>1500</v>
      </c>
      <c r="X5775">
        <v>0</v>
      </c>
      <c r="Z5775" t="s">
        <v>31</v>
      </c>
      <c r="AA5775" t="s">
        <v>32</v>
      </c>
    </row>
    <row r="5776" spans="1:29" x14ac:dyDescent="0.3">
      <c r="A5776" t="s">
        <v>5802</v>
      </c>
      <c r="B5776">
        <v>3</v>
      </c>
      <c r="C5776" t="s">
        <v>29</v>
      </c>
      <c r="D5776" t="s">
        <v>30</v>
      </c>
      <c r="E5776">
        <v>20</v>
      </c>
      <c r="F5776" t="s">
        <v>32</v>
      </c>
      <c r="G5776">
        <v>104</v>
      </c>
      <c r="H5776">
        <v>169</v>
      </c>
      <c r="I5776">
        <v>1531</v>
      </c>
      <c r="J5776">
        <v>173</v>
      </c>
      <c r="K5776">
        <v>1552</v>
      </c>
      <c r="L5776" t="s">
        <v>32</v>
      </c>
      <c r="M5776" t="s">
        <v>32</v>
      </c>
      <c r="N5776" t="s">
        <v>31</v>
      </c>
      <c r="O5776">
        <v>118</v>
      </c>
      <c r="P5776">
        <v>141</v>
      </c>
      <c r="Q5776">
        <v>539</v>
      </c>
      <c r="R5776">
        <v>198.1</v>
      </c>
      <c r="S5776" t="s">
        <v>32</v>
      </c>
      <c r="T5776" t="s">
        <v>32</v>
      </c>
      <c r="U5776">
        <v>133</v>
      </c>
      <c r="V5776">
        <v>133</v>
      </c>
      <c r="W5776">
        <v>1229</v>
      </c>
      <c r="X5776">
        <v>0</v>
      </c>
      <c r="Z5776" t="s">
        <v>32</v>
      </c>
      <c r="AA5776" t="s">
        <v>32</v>
      </c>
    </row>
    <row r="5777" spans="1:29" x14ac:dyDescent="0.3">
      <c r="A5777" t="s">
        <v>5803</v>
      </c>
      <c r="B5777">
        <v>4</v>
      </c>
      <c r="C5777" t="s">
        <v>29</v>
      </c>
      <c r="D5777" t="s">
        <v>30</v>
      </c>
      <c r="E5777">
        <v>16</v>
      </c>
      <c r="F5777" t="s">
        <v>32</v>
      </c>
      <c r="G5777">
        <v>24</v>
      </c>
      <c r="H5777">
        <v>31</v>
      </c>
      <c r="I5777">
        <v>251</v>
      </c>
      <c r="J5777">
        <v>32</v>
      </c>
      <c r="K5777">
        <v>253</v>
      </c>
      <c r="L5777" t="s">
        <v>32</v>
      </c>
      <c r="M5777" t="s">
        <v>32</v>
      </c>
      <c r="N5777" t="s">
        <v>32</v>
      </c>
      <c r="O5777">
        <v>26</v>
      </c>
      <c r="P5777">
        <v>31</v>
      </c>
      <c r="Q5777">
        <v>40</v>
      </c>
      <c r="R5777">
        <v>238.9</v>
      </c>
      <c r="S5777" t="s">
        <v>32</v>
      </c>
      <c r="T5777" t="s">
        <v>32</v>
      </c>
      <c r="U5777">
        <v>30</v>
      </c>
      <c r="V5777">
        <v>30</v>
      </c>
      <c r="W5777">
        <v>252</v>
      </c>
      <c r="X5777">
        <v>0</v>
      </c>
      <c r="Z5777" t="s">
        <v>33</v>
      </c>
      <c r="AA5777" t="s">
        <v>32</v>
      </c>
    </row>
    <row r="5778" spans="1:29" x14ac:dyDescent="0.3">
      <c r="A5778" t="s">
        <v>6170</v>
      </c>
      <c r="B5778">
        <v>3</v>
      </c>
      <c r="C5778" t="s">
        <v>29</v>
      </c>
      <c r="D5778" t="s">
        <v>35</v>
      </c>
      <c r="E5778">
        <v>20</v>
      </c>
      <c r="F5778" t="s">
        <v>32</v>
      </c>
      <c r="G5778">
        <v>61</v>
      </c>
      <c r="H5778">
        <v>84</v>
      </c>
      <c r="I5778">
        <v>670</v>
      </c>
      <c r="J5778">
        <v>93</v>
      </c>
      <c r="K5778">
        <v>705</v>
      </c>
      <c r="L5778" t="s">
        <v>32</v>
      </c>
      <c r="M5778" t="s">
        <v>32</v>
      </c>
      <c r="N5778" t="s">
        <v>32</v>
      </c>
      <c r="O5778">
        <v>71</v>
      </c>
      <c r="P5778">
        <v>73</v>
      </c>
      <c r="Q5778">
        <v>286</v>
      </c>
      <c r="R5778">
        <v>204.9</v>
      </c>
      <c r="S5778" t="s">
        <v>32</v>
      </c>
      <c r="T5778" t="s">
        <v>32</v>
      </c>
      <c r="U5778">
        <v>94</v>
      </c>
      <c r="V5778">
        <v>94</v>
      </c>
      <c r="W5778">
        <v>717</v>
      </c>
      <c r="X5778">
        <v>0</v>
      </c>
      <c r="Z5778" t="s">
        <v>32</v>
      </c>
      <c r="AA5778" t="s">
        <v>32</v>
      </c>
      <c r="AB5778" t="s">
        <v>7683</v>
      </c>
      <c r="AC5778" t="s">
        <v>7682</v>
      </c>
    </row>
    <row r="5779" spans="1:29" x14ac:dyDescent="0.3">
      <c r="A5779" t="s">
        <v>6171</v>
      </c>
      <c r="B5779">
        <v>5</v>
      </c>
      <c r="C5779" t="s">
        <v>29</v>
      </c>
      <c r="D5779" t="s">
        <v>6172</v>
      </c>
      <c r="E5779">
        <v>16</v>
      </c>
      <c r="F5779" t="s">
        <v>32</v>
      </c>
      <c r="G5779">
        <v>73</v>
      </c>
      <c r="H5779">
        <v>90</v>
      </c>
      <c r="I5779">
        <v>773</v>
      </c>
      <c r="J5779">
        <v>94</v>
      </c>
      <c r="K5779">
        <v>805</v>
      </c>
      <c r="L5779" t="s">
        <v>32</v>
      </c>
      <c r="M5779" t="s">
        <v>32</v>
      </c>
      <c r="N5779" t="s">
        <v>32</v>
      </c>
      <c r="O5779">
        <v>82</v>
      </c>
      <c r="P5779">
        <v>103</v>
      </c>
      <c r="Q5779">
        <v>304</v>
      </c>
      <c r="R5779">
        <v>205.3</v>
      </c>
      <c r="S5779" t="s">
        <v>37</v>
      </c>
      <c r="T5779" t="s">
        <v>32</v>
      </c>
      <c r="U5779">
        <v>87</v>
      </c>
      <c r="V5779">
        <v>87</v>
      </c>
      <c r="W5779">
        <v>743</v>
      </c>
      <c r="X5779">
        <v>0</v>
      </c>
      <c r="Z5779" t="s">
        <v>32</v>
      </c>
      <c r="AA5779" t="s">
        <v>32</v>
      </c>
      <c r="AB5779" t="s">
        <v>7669</v>
      </c>
      <c r="AC5779" t="s">
        <v>7682</v>
      </c>
    </row>
    <row r="5780" spans="1:29" x14ac:dyDescent="0.3">
      <c r="A5780" t="s">
        <v>6190</v>
      </c>
      <c r="B5780">
        <v>5</v>
      </c>
      <c r="C5780" t="s">
        <v>29</v>
      </c>
      <c r="D5780" t="s">
        <v>35</v>
      </c>
      <c r="E5780">
        <v>5</v>
      </c>
      <c r="F5780" t="s">
        <v>33</v>
      </c>
      <c r="G5780">
        <v>10</v>
      </c>
      <c r="H5780">
        <v>21</v>
      </c>
      <c r="I5780">
        <v>169</v>
      </c>
      <c r="J5780">
        <v>23</v>
      </c>
      <c r="K5780">
        <v>168</v>
      </c>
      <c r="L5780" t="s">
        <v>32</v>
      </c>
      <c r="M5780" t="s">
        <v>33</v>
      </c>
      <c r="N5780" t="s">
        <v>32</v>
      </c>
      <c r="O5780">
        <v>10</v>
      </c>
      <c r="P5780">
        <v>10</v>
      </c>
      <c r="Q5780">
        <v>57</v>
      </c>
      <c r="R5780">
        <v>245.3</v>
      </c>
      <c r="S5780" t="s">
        <v>33</v>
      </c>
      <c r="T5780" t="s">
        <v>32</v>
      </c>
      <c r="U5780">
        <v>23</v>
      </c>
      <c r="V5780">
        <v>23</v>
      </c>
      <c r="W5780">
        <v>165</v>
      </c>
      <c r="X5780">
        <v>0</v>
      </c>
      <c r="Z5780" t="s">
        <v>33</v>
      </c>
      <c r="AA5780" t="s">
        <v>32</v>
      </c>
      <c r="AB5780" t="s">
        <v>7698</v>
      </c>
      <c r="AC5780" t="s">
        <v>7682</v>
      </c>
    </row>
    <row r="5781" spans="1:29" x14ac:dyDescent="0.3">
      <c r="A5781" t="s">
        <v>5806</v>
      </c>
      <c r="B5781">
        <v>3</v>
      </c>
      <c r="C5781" t="s">
        <v>29</v>
      </c>
      <c r="D5781" t="s">
        <v>30</v>
      </c>
      <c r="E5781">
        <v>17</v>
      </c>
      <c r="F5781" t="s">
        <v>33</v>
      </c>
      <c r="G5781">
        <v>19</v>
      </c>
      <c r="H5781">
        <v>32</v>
      </c>
      <c r="I5781">
        <v>216</v>
      </c>
      <c r="J5781">
        <v>37</v>
      </c>
      <c r="K5781">
        <v>250</v>
      </c>
      <c r="L5781" t="s">
        <v>32</v>
      </c>
      <c r="M5781" t="s">
        <v>32</v>
      </c>
      <c r="N5781" t="s">
        <v>32</v>
      </c>
      <c r="O5781">
        <v>27</v>
      </c>
      <c r="P5781">
        <v>35</v>
      </c>
      <c r="Q5781">
        <v>34</v>
      </c>
      <c r="R5781">
        <v>265.3</v>
      </c>
      <c r="S5781" t="s">
        <v>32</v>
      </c>
      <c r="T5781" t="s">
        <v>32</v>
      </c>
      <c r="U5781">
        <v>37</v>
      </c>
      <c r="V5781">
        <v>37</v>
      </c>
      <c r="W5781">
        <v>253</v>
      </c>
      <c r="X5781">
        <v>0</v>
      </c>
      <c r="Z5781" t="s">
        <v>33</v>
      </c>
      <c r="AA5781" t="s">
        <v>32</v>
      </c>
    </row>
    <row r="5782" spans="1:29" x14ac:dyDescent="0.3">
      <c r="A5782" t="s">
        <v>6191</v>
      </c>
      <c r="B5782">
        <v>3</v>
      </c>
      <c r="C5782" t="s">
        <v>29</v>
      </c>
      <c r="D5782" t="s">
        <v>50</v>
      </c>
      <c r="E5782">
        <v>24</v>
      </c>
      <c r="F5782" t="s">
        <v>32</v>
      </c>
      <c r="G5782">
        <v>33</v>
      </c>
      <c r="H5782">
        <v>54</v>
      </c>
      <c r="I5782">
        <v>507</v>
      </c>
      <c r="J5782">
        <v>56</v>
      </c>
      <c r="K5782">
        <v>525</v>
      </c>
      <c r="L5782" t="s">
        <v>32</v>
      </c>
      <c r="M5782" t="s">
        <v>32</v>
      </c>
      <c r="N5782" t="s">
        <v>31</v>
      </c>
      <c r="O5782">
        <v>36</v>
      </c>
      <c r="P5782">
        <v>29</v>
      </c>
      <c r="Q5782">
        <v>174</v>
      </c>
      <c r="R5782">
        <v>201.1</v>
      </c>
      <c r="S5782" t="s">
        <v>32</v>
      </c>
      <c r="T5782" t="s">
        <v>32</v>
      </c>
      <c r="U5782">
        <v>56</v>
      </c>
      <c r="V5782">
        <v>56</v>
      </c>
      <c r="W5782">
        <v>526</v>
      </c>
      <c r="X5782">
        <v>0</v>
      </c>
      <c r="Z5782" t="s">
        <v>33</v>
      </c>
      <c r="AA5782" t="s">
        <v>32</v>
      </c>
      <c r="AB5782" t="s">
        <v>7681</v>
      </c>
      <c r="AC5782" t="s">
        <v>7682</v>
      </c>
    </row>
    <row r="5783" spans="1:29" x14ac:dyDescent="0.3">
      <c r="A5783" t="s">
        <v>5807</v>
      </c>
      <c r="B5783">
        <v>4</v>
      </c>
      <c r="C5783" t="s">
        <v>29</v>
      </c>
      <c r="D5783" t="s">
        <v>30</v>
      </c>
      <c r="E5783">
        <v>17</v>
      </c>
      <c r="F5783" t="s">
        <v>33</v>
      </c>
      <c r="G5783">
        <v>9</v>
      </c>
      <c r="H5783">
        <v>15</v>
      </c>
      <c r="I5783">
        <v>116</v>
      </c>
      <c r="J5783">
        <v>15</v>
      </c>
      <c r="K5783">
        <v>123</v>
      </c>
      <c r="L5783" t="s">
        <v>32</v>
      </c>
      <c r="M5783" t="s">
        <v>32</v>
      </c>
      <c r="N5783" t="s">
        <v>33</v>
      </c>
      <c r="O5783">
        <v>9</v>
      </c>
      <c r="P5783">
        <v>17</v>
      </c>
      <c r="Q5783">
        <v>9</v>
      </c>
      <c r="R5783">
        <v>349.6</v>
      </c>
      <c r="S5783" t="s">
        <v>33</v>
      </c>
      <c r="T5783" t="s">
        <v>32</v>
      </c>
      <c r="U5783">
        <v>14</v>
      </c>
      <c r="V5783">
        <v>14</v>
      </c>
      <c r="W5783">
        <v>121</v>
      </c>
      <c r="X5783">
        <v>0</v>
      </c>
      <c r="Z5783" t="s">
        <v>33</v>
      </c>
      <c r="AA5783" t="s">
        <v>32</v>
      </c>
    </row>
    <row r="5784" spans="1:29" x14ac:dyDescent="0.3">
      <c r="A5784" t="s">
        <v>6192</v>
      </c>
      <c r="B5784">
        <v>4</v>
      </c>
      <c r="C5784" t="s">
        <v>29</v>
      </c>
      <c r="D5784" t="s">
        <v>318</v>
      </c>
      <c r="E5784">
        <v>21</v>
      </c>
      <c r="F5784" t="s">
        <v>32</v>
      </c>
      <c r="G5784">
        <v>42</v>
      </c>
      <c r="H5784">
        <v>75</v>
      </c>
      <c r="I5784">
        <v>693</v>
      </c>
      <c r="J5784">
        <v>75</v>
      </c>
      <c r="K5784">
        <v>714</v>
      </c>
      <c r="L5784" t="s">
        <v>32</v>
      </c>
      <c r="M5784" t="s">
        <v>32</v>
      </c>
      <c r="N5784" t="s">
        <v>32</v>
      </c>
      <c r="O5784">
        <v>66</v>
      </c>
      <c r="P5784">
        <v>53</v>
      </c>
      <c r="Q5784">
        <v>262</v>
      </c>
      <c r="R5784">
        <v>149.80000000000001</v>
      </c>
      <c r="S5784" t="s">
        <v>32</v>
      </c>
      <c r="T5784" t="s">
        <v>32</v>
      </c>
      <c r="U5784">
        <v>78</v>
      </c>
      <c r="V5784">
        <v>78</v>
      </c>
      <c r="W5784">
        <v>738</v>
      </c>
      <c r="X5784">
        <v>0</v>
      </c>
      <c r="Z5784" t="s">
        <v>32</v>
      </c>
      <c r="AA5784" t="s">
        <v>32</v>
      </c>
      <c r="AB5784" t="s">
        <v>7725</v>
      </c>
      <c r="AC5784" t="s">
        <v>7682</v>
      </c>
    </row>
    <row r="5785" spans="1:29" x14ac:dyDescent="0.3">
      <c r="A5785" t="s">
        <v>6193</v>
      </c>
      <c r="B5785">
        <v>5</v>
      </c>
      <c r="C5785" t="s">
        <v>29</v>
      </c>
      <c r="D5785" t="s">
        <v>35</v>
      </c>
      <c r="E5785">
        <v>29</v>
      </c>
      <c r="F5785" t="s">
        <v>32</v>
      </c>
      <c r="G5785">
        <v>77</v>
      </c>
      <c r="H5785">
        <v>107</v>
      </c>
      <c r="I5785">
        <v>924</v>
      </c>
      <c r="J5785">
        <v>113</v>
      </c>
      <c r="K5785">
        <v>987</v>
      </c>
      <c r="L5785" t="s">
        <v>32</v>
      </c>
      <c r="M5785" t="s">
        <v>32</v>
      </c>
      <c r="N5785" t="s">
        <v>32</v>
      </c>
      <c r="O5785">
        <v>88</v>
      </c>
      <c r="P5785">
        <v>103</v>
      </c>
      <c r="Q5785">
        <v>370</v>
      </c>
      <c r="R5785">
        <v>213.4</v>
      </c>
      <c r="S5785" t="s">
        <v>37</v>
      </c>
      <c r="T5785" t="s">
        <v>37</v>
      </c>
      <c r="U5785">
        <v>115</v>
      </c>
      <c r="V5785">
        <v>115</v>
      </c>
      <c r="W5785">
        <v>989</v>
      </c>
      <c r="X5785">
        <v>0</v>
      </c>
      <c r="Z5785" t="s">
        <v>32</v>
      </c>
      <c r="AA5785" t="s">
        <v>32</v>
      </c>
      <c r="AB5785" t="s">
        <v>7721</v>
      </c>
      <c r="AC5785" t="s">
        <v>7682</v>
      </c>
    </row>
    <row r="5786" spans="1:29" x14ac:dyDescent="0.3">
      <c r="A5786" t="s">
        <v>5809</v>
      </c>
      <c r="B5786">
        <v>5</v>
      </c>
      <c r="C5786" t="s">
        <v>29</v>
      </c>
      <c r="D5786" t="s">
        <v>30</v>
      </c>
      <c r="E5786">
        <v>14</v>
      </c>
      <c r="F5786" t="s">
        <v>32</v>
      </c>
      <c r="G5786">
        <v>43</v>
      </c>
      <c r="H5786">
        <v>56</v>
      </c>
      <c r="I5786">
        <v>522</v>
      </c>
      <c r="J5786">
        <v>57</v>
      </c>
      <c r="K5786">
        <v>528</v>
      </c>
      <c r="L5786" t="s">
        <v>32</v>
      </c>
      <c r="M5786" t="s">
        <v>32</v>
      </c>
      <c r="N5786" t="s">
        <v>32</v>
      </c>
      <c r="O5786">
        <v>47</v>
      </c>
      <c r="P5786">
        <v>59</v>
      </c>
      <c r="Q5786">
        <v>216</v>
      </c>
      <c r="R5786">
        <v>243.6</v>
      </c>
      <c r="S5786" t="s">
        <v>32</v>
      </c>
      <c r="T5786" t="s">
        <v>32</v>
      </c>
      <c r="U5786">
        <v>58</v>
      </c>
      <c r="V5786">
        <v>58</v>
      </c>
      <c r="W5786">
        <v>540</v>
      </c>
      <c r="X5786">
        <v>0</v>
      </c>
      <c r="Z5786" t="s">
        <v>33</v>
      </c>
      <c r="AA5786" t="s">
        <v>32</v>
      </c>
    </row>
    <row r="5787" spans="1:29" x14ac:dyDescent="0.3">
      <c r="A5787" t="s">
        <v>5937</v>
      </c>
      <c r="B5787">
        <v>4</v>
      </c>
      <c r="C5787" t="s">
        <v>29</v>
      </c>
      <c r="D5787" t="s">
        <v>35</v>
      </c>
      <c r="E5787">
        <v>12</v>
      </c>
      <c r="F5787" t="s">
        <v>32</v>
      </c>
      <c r="G5787">
        <v>32</v>
      </c>
      <c r="H5787">
        <v>36</v>
      </c>
      <c r="I5787">
        <v>246</v>
      </c>
      <c r="J5787">
        <v>38</v>
      </c>
      <c r="K5787">
        <v>253</v>
      </c>
      <c r="L5787" t="s">
        <v>32</v>
      </c>
      <c r="M5787" t="s">
        <v>32</v>
      </c>
      <c r="N5787" t="s">
        <v>32</v>
      </c>
      <c r="O5787">
        <v>33</v>
      </c>
      <c r="P5787">
        <v>24</v>
      </c>
      <c r="Q5787">
        <v>132</v>
      </c>
      <c r="R5787">
        <v>182.3</v>
      </c>
      <c r="S5787" t="s">
        <v>32</v>
      </c>
      <c r="T5787" t="s">
        <v>32</v>
      </c>
      <c r="U5787">
        <v>38</v>
      </c>
      <c r="V5787">
        <v>38</v>
      </c>
      <c r="W5787">
        <v>258</v>
      </c>
      <c r="X5787">
        <v>0</v>
      </c>
      <c r="Z5787" t="s">
        <v>33</v>
      </c>
      <c r="AA5787" t="s">
        <v>32</v>
      </c>
      <c r="AB5787" t="s">
        <v>7681</v>
      </c>
      <c r="AC5787" t="s">
        <v>7682</v>
      </c>
    </row>
    <row r="5788" spans="1:29" x14ac:dyDescent="0.3">
      <c r="A5788" t="s">
        <v>5811</v>
      </c>
      <c r="B5788">
        <v>4</v>
      </c>
      <c r="C5788" t="s">
        <v>29</v>
      </c>
      <c r="D5788" t="s">
        <v>30</v>
      </c>
      <c r="E5788">
        <v>36</v>
      </c>
      <c r="F5788" t="s">
        <v>32</v>
      </c>
      <c r="G5788">
        <v>136</v>
      </c>
      <c r="H5788">
        <v>184</v>
      </c>
      <c r="I5788">
        <v>1849</v>
      </c>
      <c r="J5788">
        <v>188</v>
      </c>
      <c r="K5788">
        <v>1866</v>
      </c>
      <c r="L5788" t="s">
        <v>32</v>
      </c>
      <c r="M5788" t="s">
        <v>32</v>
      </c>
      <c r="N5788" t="s">
        <v>32</v>
      </c>
      <c r="O5788">
        <v>147</v>
      </c>
      <c r="P5788">
        <v>133</v>
      </c>
      <c r="Q5788">
        <v>583</v>
      </c>
      <c r="R5788">
        <v>170.4</v>
      </c>
      <c r="S5788" t="s">
        <v>32</v>
      </c>
      <c r="T5788" t="s">
        <v>32</v>
      </c>
      <c r="U5788">
        <v>187</v>
      </c>
      <c r="V5788">
        <v>187</v>
      </c>
      <c r="W5788">
        <v>1898</v>
      </c>
      <c r="X5788">
        <v>0</v>
      </c>
      <c r="Z5788" t="s">
        <v>32</v>
      </c>
      <c r="AA5788" t="s">
        <v>32</v>
      </c>
    </row>
    <row r="5789" spans="1:29" x14ac:dyDescent="0.3">
      <c r="A5789" t="s">
        <v>5939</v>
      </c>
      <c r="B5789">
        <v>3</v>
      </c>
      <c r="C5789" t="s">
        <v>29</v>
      </c>
      <c r="D5789" t="s">
        <v>220</v>
      </c>
      <c r="E5789">
        <v>25</v>
      </c>
      <c r="F5789" t="s">
        <v>32</v>
      </c>
      <c r="G5789">
        <v>79</v>
      </c>
      <c r="H5789">
        <v>120</v>
      </c>
      <c r="I5789">
        <v>1105</v>
      </c>
      <c r="J5789">
        <v>119</v>
      </c>
      <c r="K5789">
        <v>1130</v>
      </c>
      <c r="L5789" t="s">
        <v>32</v>
      </c>
      <c r="M5789" t="s">
        <v>32</v>
      </c>
      <c r="N5789" t="s">
        <v>32</v>
      </c>
      <c r="O5789">
        <v>90</v>
      </c>
      <c r="P5789">
        <v>128</v>
      </c>
      <c r="Q5789">
        <v>387</v>
      </c>
      <c r="R5789">
        <v>231.5</v>
      </c>
      <c r="S5789" t="s">
        <v>32</v>
      </c>
      <c r="T5789" t="s">
        <v>32</v>
      </c>
      <c r="U5789">
        <v>104</v>
      </c>
      <c r="V5789">
        <v>104</v>
      </c>
      <c r="W5789">
        <v>966</v>
      </c>
      <c r="X5789">
        <v>0</v>
      </c>
      <c r="Z5789" t="s">
        <v>32</v>
      </c>
      <c r="AA5789" t="s">
        <v>32</v>
      </c>
      <c r="AB5789" t="s">
        <v>7725</v>
      </c>
      <c r="AC5789" t="s">
        <v>7682</v>
      </c>
    </row>
    <row r="5790" spans="1:29" x14ac:dyDescent="0.3">
      <c r="A5790" t="s">
        <v>5812</v>
      </c>
      <c r="B5790">
        <v>5</v>
      </c>
      <c r="C5790" t="s">
        <v>29</v>
      </c>
      <c r="D5790" t="s">
        <v>30</v>
      </c>
      <c r="E5790">
        <v>25</v>
      </c>
      <c r="F5790" t="s">
        <v>32</v>
      </c>
      <c r="G5790">
        <v>81</v>
      </c>
      <c r="H5790">
        <v>100</v>
      </c>
      <c r="I5790">
        <v>819</v>
      </c>
      <c r="J5790">
        <v>109</v>
      </c>
      <c r="K5790">
        <v>859</v>
      </c>
      <c r="L5790" t="s">
        <v>32</v>
      </c>
      <c r="M5790" t="s">
        <v>32</v>
      </c>
      <c r="N5790" t="s">
        <v>32</v>
      </c>
      <c r="O5790">
        <v>91</v>
      </c>
      <c r="P5790">
        <v>106</v>
      </c>
      <c r="Q5790">
        <v>369</v>
      </c>
      <c r="R5790">
        <v>213.6</v>
      </c>
      <c r="S5790" t="s">
        <v>32</v>
      </c>
      <c r="T5790" t="s">
        <v>32</v>
      </c>
      <c r="U5790">
        <v>109</v>
      </c>
      <c r="V5790">
        <v>109</v>
      </c>
      <c r="W5790">
        <v>870</v>
      </c>
      <c r="X5790">
        <v>0</v>
      </c>
      <c r="Z5790" t="s">
        <v>32</v>
      </c>
      <c r="AA5790" t="s">
        <v>32</v>
      </c>
    </row>
    <row r="5791" spans="1:29" x14ac:dyDescent="0.3">
      <c r="A5791" t="s">
        <v>5940</v>
      </c>
      <c r="B5791">
        <v>3</v>
      </c>
      <c r="C5791" t="s">
        <v>29</v>
      </c>
      <c r="D5791" t="s">
        <v>318</v>
      </c>
      <c r="E5791">
        <v>30</v>
      </c>
      <c r="F5791" t="s">
        <v>32</v>
      </c>
      <c r="G5791">
        <v>97</v>
      </c>
      <c r="H5791">
        <v>162</v>
      </c>
      <c r="I5791">
        <v>1404</v>
      </c>
      <c r="J5791">
        <v>166</v>
      </c>
      <c r="K5791">
        <v>1500</v>
      </c>
      <c r="L5791" t="s">
        <v>32</v>
      </c>
      <c r="M5791" t="s">
        <v>32</v>
      </c>
      <c r="N5791" t="s">
        <v>32</v>
      </c>
      <c r="O5791">
        <v>133</v>
      </c>
      <c r="P5791">
        <v>174</v>
      </c>
      <c r="Q5791">
        <v>566</v>
      </c>
      <c r="R5791">
        <v>211.7</v>
      </c>
      <c r="S5791" t="s">
        <v>32</v>
      </c>
      <c r="T5791" t="s">
        <v>32</v>
      </c>
      <c r="U5791">
        <v>156</v>
      </c>
      <c r="V5791">
        <v>156</v>
      </c>
      <c r="W5791">
        <v>1439</v>
      </c>
      <c r="X5791">
        <v>0</v>
      </c>
      <c r="Z5791" t="s">
        <v>31</v>
      </c>
      <c r="AA5791" t="s">
        <v>32</v>
      </c>
      <c r="AB5791" t="s">
        <v>7679</v>
      </c>
      <c r="AC5791" t="s">
        <v>7646</v>
      </c>
    </row>
    <row r="5792" spans="1:29" x14ac:dyDescent="0.3">
      <c r="A5792" t="s">
        <v>5957</v>
      </c>
      <c r="B5792">
        <v>3</v>
      </c>
      <c r="C5792" t="s">
        <v>29</v>
      </c>
      <c r="D5792" t="s">
        <v>35</v>
      </c>
      <c r="E5792">
        <v>12</v>
      </c>
      <c r="F5792" t="s">
        <v>32</v>
      </c>
      <c r="G5792">
        <v>49</v>
      </c>
      <c r="H5792">
        <v>65</v>
      </c>
      <c r="I5792">
        <v>620</v>
      </c>
      <c r="J5792">
        <v>69</v>
      </c>
      <c r="K5792">
        <v>649</v>
      </c>
      <c r="L5792" t="s">
        <v>32</v>
      </c>
      <c r="M5792" t="s">
        <v>32</v>
      </c>
      <c r="N5792" t="s">
        <v>32</v>
      </c>
      <c r="O5792">
        <v>52</v>
      </c>
      <c r="P5792">
        <v>67</v>
      </c>
      <c r="Q5792">
        <v>213</v>
      </c>
      <c r="R5792">
        <v>209.9</v>
      </c>
      <c r="S5792" t="s">
        <v>37</v>
      </c>
      <c r="T5792" t="s">
        <v>32</v>
      </c>
      <c r="U5792">
        <v>69</v>
      </c>
      <c r="V5792">
        <v>69</v>
      </c>
      <c r="W5792">
        <v>655</v>
      </c>
      <c r="X5792">
        <v>0</v>
      </c>
      <c r="Z5792" t="s">
        <v>32</v>
      </c>
      <c r="AA5792" t="s">
        <v>32</v>
      </c>
      <c r="AB5792" t="s">
        <v>7705</v>
      </c>
      <c r="AC5792" t="s">
        <v>7656</v>
      </c>
    </row>
    <row r="5793" spans="1:29" x14ac:dyDescent="0.3">
      <c r="A5793" t="s">
        <v>5958</v>
      </c>
      <c r="B5793">
        <v>5</v>
      </c>
      <c r="C5793" t="s">
        <v>29</v>
      </c>
      <c r="D5793" t="s">
        <v>35</v>
      </c>
      <c r="E5793">
        <v>12</v>
      </c>
      <c r="F5793" t="s">
        <v>32</v>
      </c>
      <c r="G5793">
        <v>82</v>
      </c>
      <c r="H5793">
        <v>115</v>
      </c>
      <c r="I5793">
        <v>870</v>
      </c>
      <c r="J5793">
        <v>120</v>
      </c>
      <c r="K5793">
        <v>890</v>
      </c>
      <c r="L5793" t="s">
        <v>32</v>
      </c>
      <c r="M5793" t="s">
        <v>32</v>
      </c>
      <c r="N5793" t="s">
        <v>32</v>
      </c>
      <c r="O5793">
        <v>87</v>
      </c>
      <c r="P5793">
        <v>92</v>
      </c>
      <c r="Q5793">
        <v>287</v>
      </c>
      <c r="R5793">
        <v>197.4</v>
      </c>
      <c r="S5793" t="s">
        <v>32</v>
      </c>
      <c r="T5793" t="s">
        <v>32</v>
      </c>
      <c r="U5793">
        <v>122</v>
      </c>
      <c r="V5793">
        <v>122</v>
      </c>
      <c r="W5793">
        <v>911</v>
      </c>
      <c r="X5793">
        <v>0</v>
      </c>
      <c r="Z5793" t="s">
        <v>33</v>
      </c>
      <c r="AA5793" t="s">
        <v>32</v>
      </c>
      <c r="AB5793" t="s">
        <v>7730</v>
      </c>
      <c r="AC5793" t="s">
        <v>7682</v>
      </c>
    </row>
    <row r="5794" spans="1:29" x14ac:dyDescent="0.3">
      <c r="A5794" t="s">
        <v>5815</v>
      </c>
      <c r="B5794">
        <v>3</v>
      </c>
      <c r="C5794" t="s">
        <v>29</v>
      </c>
      <c r="D5794" t="s">
        <v>30</v>
      </c>
      <c r="E5794">
        <v>21</v>
      </c>
      <c r="F5794" t="s">
        <v>32</v>
      </c>
      <c r="G5794">
        <v>59</v>
      </c>
      <c r="H5794">
        <v>89</v>
      </c>
      <c r="I5794">
        <v>896</v>
      </c>
      <c r="J5794">
        <v>93</v>
      </c>
      <c r="K5794">
        <v>898</v>
      </c>
      <c r="L5794" t="s">
        <v>32</v>
      </c>
      <c r="M5794" t="s">
        <v>32</v>
      </c>
      <c r="N5794" t="s">
        <v>31</v>
      </c>
      <c r="O5794">
        <v>62</v>
      </c>
      <c r="P5794">
        <v>83</v>
      </c>
      <c r="Q5794">
        <v>322</v>
      </c>
      <c r="R5794">
        <v>253.6</v>
      </c>
      <c r="S5794" t="s">
        <v>31</v>
      </c>
      <c r="T5794" t="s">
        <v>32</v>
      </c>
      <c r="U5794">
        <v>93</v>
      </c>
      <c r="V5794">
        <v>93</v>
      </c>
      <c r="W5794">
        <v>907</v>
      </c>
      <c r="X5794">
        <v>0</v>
      </c>
      <c r="Z5794" t="s">
        <v>32</v>
      </c>
      <c r="AA5794" t="s">
        <v>32</v>
      </c>
    </row>
    <row r="5795" spans="1:29" x14ac:dyDescent="0.3">
      <c r="A5795" t="s">
        <v>6024</v>
      </c>
      <c r="B5795">
        <v>3</v>
      </c>
      <c r="C5795" t="s">
        <v>29</v>
      </c>
      <c r="D5795" t="s">
        <v>4810</v>
      </c>
      <c r="E5795">
        <v>30</v>
      </c>
      <c r="F5795" t="s">
        <v>32</v>
      </c>
      <c r="G5795">
        <v>149</v>
      </c>
      <c r="H5795">
        <v>188</v>
      </c>
      <c r="I5795">
        <v>1470</v>
      </c>
      <c r="J5795">
        <v>201</v>
      </c>
      <c r="K5795">
        <v>1525</v>
      </c>
      <c r="L5795" t="s">
        <v>32</v>
      </c>
      <c r="M5795" t="s">
        <v>32</v>
      </c>
      <c r="N5795" t="s">
        <v>32</v>
      </c>
      <c r="O5795">
        <v>160</v>
      </c>
      <c r="P5795">
        <v>134</v>
      </c>
      <c r="Q5795">
        <v>592</v>
      </c>
      <c r="R5795">
        <v>171</v>
      </c>
      <c r="S5795" t="s">
        <v>37</v>
      </c>
      <c r="T5795" t="s">
        <v>32</v>
      </c>
      <c r="U5795">
        <v>202</v>
      </c>
      <c r="V5795">
        <v>202</v>
      </c>
      <c r="W5795">
        <v>1523</v>
      </c>
      <c r="X5795">
        <v>0</v>
      </c>
      <c r="Z5795" t="s">
        <v>32</v>
      </c>
      <c r="AA5795" t="s">
        <v>31</v>
      </c>
      <c r="AB5795" t="s">
        <v>7672</v>
      </c>
      <c r="AC5795" t="s">
        <v>7675</v>
      </c>
    </row>
    <row r="5796" spans="1:29" x14ac:dyDescent="0.3">
      <c r="A5796" t="s">
        <v>6042</v>
      </c>
      <c r="B5796">
        <v>1</v>
      </c>
      <c r="C5796" t="s">
        <v>29</v>
      </c>
      <c r="D5796" t="s">
        <v>220</v>
      </c>
      <c r="E5796">
        <v>5</v>
      </c>
      <c r="F5796" t="s">
        <v>31</v>
      </c>
      <c r="G5796">
        <v>32</v>
      </c>
      <c r="H5796">
        <v>52</v>
      </c>
      <c r="I5796">
        <v>516</v>
      </c>
      <c r="J5796">
        <v>57</v>
      </c>
      <c r="K5796">
        <v>522</v>
      </c>
      <c r="L5796" t="s">
        <v>32</v>
      </c>
      <c r="M5796" t="s">
        <v>31</v>
      </c>
      <c r="N5796" t="s">
        <v>32</v>
      </c>
      <c r="O5796">
        <v>38</v>
      </c>
      <c r="P5796">
        <v>44</v>
      </c>
      <c r="Q5796">
        <v>170</v>
      </c>
      <c r="R5796">
        <v>225</v>
      </c>
      <c r="S5796" t="s">
        <v>33</v>
      </c>
      <c r="T5796" t="s">
        <v>32</v>
      </c>
      <c r="U5796">
        <v>39</v>
      </c>
      <c r="V5796">
        <v>39</v>
      </c>
      <c r="W5796">
        <v>320</v>
      </c>
      <c r="X5796">
        <v>0</v>
      </c>
      <c r="Z5796" t="s">
        <v>32</v>
      </c>
      <c r="AA5796" t="s">
        <v>37</v>
      </c>
      <c r="AB5796" t="s">
        <v>7697</v>
      </c>
      <c r="AC5796" t="s">
        <v>7656</v>
      </c>
    </row>
    <row r="5797" spans="1:29" x14ac:dyDescent="0.3">
      <c r="A5797" t="s">
        <v>6043</v>
      </c>
      <c r="B5797">
        <v>3</v>
      </c>
      <c r="C5797" t="s">
        <v>40</v>
      </c>
      <c r="D5797" t="s">
        <v>41</v>
      </c>
      <c r="E5797">
        <v>13</v>
      </c>
      <c r="F5797" t="s">
        <v>31</v>
      </c>
      <c r="G5797">
        <v>33</v>
      </c>
      <c r="H5797">
        <v>52</v>
      </c>
      <c r="I5797">
        <v>488</v>
      </c>
      <c r="J5797">
        <v>53</v>
      </c>
      <c r="K5797">
        <v>509</v>
      </c>
      <c r="L5797" t="s">
        <v>32</v>
      </c>
      <c r="M5797" t="s">
        <v>32</v>
      </c>
      <c r="N5797" t="s">
        <v>32</v>
      </c>
      <c r="O5797">
        <v>44</v>
      </c>
      <c r="P5797">
        <v>50</v>
      </c>
      <c r="Q5797">
        <v>172</v>
      </c>
      <c r="R5797">
        <v>149.19999999999999</v>
      </c>
      <c r="S5797" t="s">
        <v>32</v>
      </c>
      <c r="T5797" t="s">
        <v>32</v>
      </c>
      <c r="U5797">
        <v>54</v>
      </c>
      <c r="V5797">
        <v>54</v>
      </c>
      <c r="W5797">
        <v>493</v>
      </c>
      <c r="X5797">
        <v>0</v>
      </c>
      <c r="Z5797" t="s">
        <v>32</v>
      </c>
      <c r="AA5797" t="s">
        <v>32</v>
      </c>
      <c r="AB5797" t="s">
        <v>7724</v>
      </c>
      <c r="AC5797" t="s">
        <v>7682</v>
      </c>
    </row>
    <row r="5798" spans="1:29" x14ac:dyDescent="0.3">
      <c r="A5798" t="s">
        <v>6044</v>
      </c>
      <c r="C5798" t="s">
        <v>40</v>
      </c>
      <c r="D5798" t="s">
        <v>41</v>
      </c>
      <c r="E5798">
        <v>7</v>
      </c>
      <c r="F5798" t="s">
        <v>33</v>
      </c>
      <c r="G5798">
        <v>6</v>
      </c>
      <c r="H5798">
        <v>5</v>
      </c>
      <c r="I5798">
        <v>32</v>
      </c>
      <c r="J5798">
        <v>5</v>
      </c>
      <c r="K5798">
        <v>31</v>
      </c>
      <c r="L5798" t="s">
        <v>32</v>
      </c>
      <c r="M5798" t="s">
        <v>32</v>
      </c>
      <c r="N5798" t="s">
        <v>33</v>
      </c>
      <c r="O5798">
        <v>13</v>
      </c>
      <c r="P5798">
        <v>12</v>
      </c>
      <c r="Q5798">
        <v>50</v>
      </c>
      <c r="R5798">
        <v>130.4</v>
      </c>
      <c r="S5798" t="s">
        <v>33</v>
      </c>
      <c r="T5798" t="s">
        <v>33</v>
      </c>
      <c r="U5798">
        <v>2</v>
      </c>
      <c r="V5798">
        <v>2</v>
      </c>
      <c r="W5798">
        <v>9</v>
      </c>
      <c r="X5798">
        <v>7</v>
      </c>
      <c r="Y5798">
        <v>35</v>
      </c>
      <c r="Z5798" t="s">
        <v>32</v>
      </c>
      <c r="AA5798" t="s">
        <v>32</v>
      </c>
      <c r="AB5798" t="s">
        <v>7671</v>
      </c>
      <c r="AC5798" t="s">
        <v>7682</v>
      </c>
    </row>
    <row r="5799" spans="1:29" x14ac:dyDescent="0.3">
      <c r="A5799" t="s">
        <v>6045</v>
      </c>
      <c r="B5799">
        <v>3</v>
      </c>
      <c r="C5799" t="s">
        <v>29</v>
      </c>
      <c r="D5799" t="s">
        <v>35</v>
      </c>
      <c r="E5799">
        <v>16</v>
      </c>
      <c r="F5799" t="s">
        <v>32</v>
      </c>
      <c r="G5799">
        <v>51</v>
      </c>
      <c r="H5799">
        <v>66</v>
      </c>
      <c r="I5799">
        <v>589</v>
      </c>
      <c r="J5799">
        <v>73</v>
      </c>
      <c r="K5799">
        <v>597</v>
      </c>
      <c r="L5799" t="s">
        <v>32</v>
      </c>
      <c r="M5799" t="s">
        <v>32</v>
      </c>
      <c r="N5799" t="s">
        <v>32</v>
      </c>
      <c r="O5799">
        <v>58</v>
      </c>
      <c r="P5799">
        <v>60</v>
      </c>
      <c r="Q5799">
        <v>252</v>
      </c>
      <c r="R5799">
        <v>168.8</v>
      </c>
      <c r="S5799" t="s">
        <v>37</v>
      </c>
      <c r="T5799" t="s">
        <v>32</v>
      </c>
      <c r="U5799">
        <v>74</v>
      </c>
      <c r="V5799">
        <v>74</v>
      </c>
      <c r="W5799">
        <v>621</v>
      </c>
      <c r="X5799">
        <v>0</v>
      </c>
      <c r="Z5799" t="s">
        <v>32</v>
      </c>
      <c r="AA5799" t="s">
        <v>32</v>
      </c>
      <c r="AB5799" t="s">
        <v>7660</v>
      </c>
      <c r="AC5799" t="s">
        <v>7675</v>
      </c>
    </row>
    <row r="5800" spans="1:29" x14ac:dyDescent="0.3">
      <c r="A5800" t="s">
        <v>6130</v>
      </c>
      <c r="B5800">
        <v>2</v>
      </c>
      <c r="C5800" t="s">
        <v>29</v>
      </c>
      <c r="D5800" t="s">
        <v>35</v>
      </c>
      <c r="E5800">
        <v>20</v>
      </c>
      <c r="F5800" t="s">
        <v>31</v>
      </c>
      <c r="G5800">
        <v>100</v>
      </c>
      <c r="H5800">
        <v>136</v>
      </c>
      <c r="I5800">
        <v>1314</v>
      </c>
      <c r="J5800">
        <v>143</v>
      </c>
      <c r="K5800">
        <v>1365</v>
      </c>
      <c r="L5800" t="s">
        <v>32</v>
      </c>
      <c r="M5800" t="s">
        <v>31</v>
      </c>
      <c r="N5800" t="s">
        <v>32</v>
      </c>
      <c r="O5800">
        <v>115</v>
      </c>
      <c r="P5800">
        <v>172</v>
      </c>
      <c r="Q5800">
        <v>505</v>
      </c>
      <c r="R5800">
        <v>256.60000000000002</v>
      </c>
      <c r="S5800" t="s">
        <v>37</v>
      </c>
      <c r="T5800" t="s">
        <v>32</v>
      </c>
      <c r="U5800">
        <v>136</v>
      </c>
      <c r="V5800">
        <v>136</v>
      </c>
      <c r="W5800">
        <v>1340</v>
      </c>
      <c r="X5800">
        <v>0</v>
      </c>
      <c r="Z5800" t="s">
        <v>32</v>
      </c>
      <c r="AA5800" t="s">
        <v>32</v>
      </c>
      <c r="AB5800" t="s">
        <v>7644</v>
      </c>
      <c r="AC5800" t="s">
        <v>7675</v>
      </c>
    </row>
    <row r="5801" spans="1:29" x14ac:dyDescent="0.3">
      <c r="A5801" t="s">
        <v>6132</v>
      </c>
      <c r="B5801">
        <v>3</v>
      </c>
      <c r="C5801" t="s">
        <v>29</v>
      </c>
      <c r="D5801" t="s">
        <v>35</v>
      </c>
      <c r="E5801">
        <v>20</v>
      </c>
      <c r="F5801" t="s">
        <v>32</v>
      </c>
      <c r="G5801">
        <v>86</v>
      </c>
      <c r="H5801">
        <v>114</v>
      </c>
      <c r="I5801">
        <v>934</v>
      </c>
      <c r="J5801">
        <v>119</v>
      </c>
      <c r="K5801">
        <v>991</v>
      </c>
      <c r="L5801" t="s">
        <v>32</v>
      </c>
      <c r="M5801" t="s">
        <v>32</v>
      </c>
      <c r="N5801" t="s">
        <v>32</v>
      </c>
      <c r="O5801">
        <v>96</v>
      </c>
      <c r="P5801">
        <v>78</v>
      </c>
      <c r="Q5801">
        <v>350</v>
      </c>
      <c r="R5801">
        <v>129.80000000000001</v>
      </c>
      <c r="S5801" t="s">
        <v>37</v>
      </c>
      <c r="T5801" t="s">
        <v>32</v>
      </c>
      <c r="U5801">
        <v>119</v>
      </c>
      <c r="V5801">
        <v>119</v>
      </c>
      <c r="W5801">
        <v>989</v>
      </c>
      <c r="X5801">
        <v>0</v>
      </c>
      <c r="Z5801" t="s">
        <v>32</v>
      </c>
      <c r="AA5801" t="s">
        <v>32</v>
      </c>
      <c r="AB5801" t="s">
        <v>7684</v>
      </c>
      <c r="AC5801" t="s">
        <v>7682</v>
      </c>
    </row>
    <row r="5802" spans="1:29" x14ac:dyDescent="0.3">
      <c r="A5802" t="s">
        <v>6133</v>
      </c>
      <c r="B5802">
        <v>4</v>
      </c>
      <c r="C5802" t="s">
        <v>29</v>
      </c>
      <c r="D5802" t="s">
        <v>35</v>
      </c>
      <c r="E5802">
        <v>16</v>
      </c>
      <c r="F5802" t="s">
        <v>32</v>
      </c>
      <c r="G5802">
        <v>51</v>
      </c>
      <c r="H5802">
        <v>83</v>
      </c>
      <c r="I5802">
        <v>715</v>
      </c>
      <c r="J5802">
        <v>87</v>
      </c>
      <c r="K5802">
        <v>720</v>
      </c>
      <c r="L5802" t="s">
        <v>32</v>
      </c>
      <c r="M5802" t="s">
        <v>32</v>
      </c>
      <c r="N5802" t="s">
        <v>32</v>
      </c>
      <c r="O5802">
        <v>79</v>
      </c>
      <c r="P5802">
        <v>87</v>
      </c>
      <c r="Q5802">
        <v>295</v>
      </c>
      <c r="R5802">
        <v>200.1</v>
      </c>
      <c r="S5802" t="s">
        <v>32</v>
      </c>
      <c r="T5802" t="s">
        <v>32</v>
      </c>
      <c r="U5802">
        <v>88</v>
      </c>
      <c r="V5802">
        <v>88</v>
      </c>
      <c r="W5802">
        <v>743</v>
      </c>
      <c r="X5802">
        <v>0</v>
      </c>
      <c r="Z5802" t="s">
        <v>32</v>
      </c>
      <c r="AA5802" t="s">
        <v>32</v>
      </c>
      <c r="AB5802" t="s">
        <v>7661</v>
      </c>
      <c r="AC5802" t="s">
        <v>7682</v>
      </c>
    </row>
    <row r="5803" spans="1:29" x14ac:dyDescent="0.3">
      <c r="A5803" t="s">
        <v>6151</v>
      </c>
      <c r="B5803">
        <v>5</v>
      </c>
      <c r="C5803" t="s">
        <v>29</v>
      </c>
      <c r="D5803" t="s">
        <v>35</v>
      </c>
      <c r="E5803">
        <v>12</v>
      </c>
      <c r="F5803" t="s">
        <v>32</v>
      </c>
      <c r="G5803">
        <v>49</v>
      </c>
      <c r="H5803">
        <v>64</v>
      </c>
      <c r="I5803">
        <v>593</v>
      </c>
      <c r="J5803">
        <v>66</v>
      </c>
      <c r="K5803">
        <v>602</v>
      </c>
      <c r="L5803" t="s">
        <v>32</v>
      </c>
      <c r="M5803" t="s">
        <v>32</v>
      </c>
      <c r="N5803" t="s">
        <v>32</v>
      </c>
      <c r="O5803">
        <v>54</v>
      </c>
      <c r="P5803">
        <v>50</v>
      </c>
      <c r="Q5803">
        <v>234</v>
      </c>
      <c r="R5803">
        <v>167.5</v>
      </c>
      <c r="S5803" t="s">
        <v>37</v>
      </c>
      <c r="T5803" t="s">
        <v>32</v>
      </c>
      <c r="U5803">
        <v>65</v>
      </c>
      <c r="V5803">
        <v>65</v>
      </c>
      <c r="W5803">
        <v>599</v>
      </c>
      <c r="X5803">
        <v>0</v>
      </c>
      <c r="Z5803" t="s">
        <v>32</v>
      </c>
      <c r="AA5803" t="s">
        <v>32</v>
      </c>
      <c r="AB5803" t="s">
        <v>7684</v>
      </c>
      <c r="AC5803" t="s">
        <v>7682</v>
      </c>
    </row>
    <row r="5804" spans="1:29" x14ac:dyDescent="0.3">
      <c r="A5804" t="s">
        <v>6152</v>
      </c>
      <c r="B5804">
        <v>3</v>
      </c>
      <c r="C5804" t="s">
        <v>29</v>
      </c>
      <c r="D5804" t="s">
        <v>220</v>
      </c>
      <c r="E5804">
        <v>25</v>
      </c>
      <c r="F5804" t="s">
        <v>32</v>
      </c>
      <c r="G5804">
        <v>99</v>
      </c>
      <c r="H5804">
        <v>133</v>
      </c>
      <c r="I5804">
        <v>1210</v>
      </c>
      <c r="J5804">
        <v>132</v>
      </c>
      <c r="K5804">
        <v>1217</v>
      </c>
      <c r="L5804" t="s">
        <v>31</v>
      </c>
      <c r="M5804" t="s">
        <v>32</v>
      </c>
      <c r="N5804" t="s">
        <v>32</v>
      </c>
      <c r="O5804">
        <v>104</v>
      </c>
      <c r="P5804">
        <v>190</v>
      </c>
      <c r="Q5804">
        <v>445</v>
      </c>
      <c r="R5804">
        <v>302</v>
      </c>
      <c r="S5804" t="s">
        <v>37</v>
      </c>
      <c r="T5804" t="s">
        <v>32</v>
      </c>
      <c r="U5804">
        <v>133</v>
      </c>
      <c r="V5804">
        <v>133</v>
      </c>
      <c r="W5804">
        <v>1243</v>
      </c>
      <c r="X5804">
        <v>0</v>
      </c>
      <c r="Z5804" t="s">
        <v>32</v>
      </c>
      <c r="AA5804" t="s">
        <v>32</v>
      </c>
      <c r="AB5804" t="s">
        <v>7674</v>
      </c>
      <c r="AC5804" t="s">
        <v>7675</v>
      </c>
    </row>
    <row r="5805" spans="1:29" x14ac:dyDescent="0.3">
      <c r="A5805" t="s">
        <v>6235</v>
      </c>
      <c r="B5805">
        <v>4</v>
      </c>
      <c r="C5805" t="s">
        <v>29</v>
      </c>
      <c r="D5805" t="s">
        <v>35</v>
      </c>
      <c r="E5805">
        <v>16</v>
      </c>
      <c r="F5805" t="s">
        <v>32</v>
      </c>
      <c r="G5805">
        <v>26</v>
      </c>
      <c r="H5805">
        <v>49</v>
      </c>
      <c r="I5805">
        <v>467</v>
      </c>
      <c r="J5805">
        <v>51</v>
      </c>
      <c r="K5805">
        <v>486</v>
      </c>
      <c r="L5805" t="s">
        <v>32</v>
      </c>
      <c r="M5805" t="s">
        <v>32</v>
      </c>
      <c r="N5805" t="s">
        <v>32</v>
      </c>
      <c r="O5805">
        <v>28</v>
      </c>
      <c r="P5805">
        <v>23</v>
      </c>
      <c r="Q5805">
        <v>132</v>
      </c>
      <c r="R5805">
        <v>172.9</v>
      </c>
      <c r="S5805" t="s">
        <v>32</v>
      </c>
      <c r="T5805" t="s">
        <v>32</v>
      </c>
      <c r="U5805">
        <v>52</v>
      </c>
      <c r="V5805">
        <v>52</v>
      </c>
      <c r="W5805">
        <v>491</v>
      </c>
      <c r="X5805">
        <v>0</v>
      </c>
      <c r="Z5805" t="s">
        <v>33</v>
      </c>
      <c r="AA5805" t="s">
        <v>32</v>
      </c>
      <c r="AB5805" t="s">
        <v>7649</v>
      </c>
      <c r="AC5805" t="s">
        <v>7682</v>
      </c>
    </row>
    <row r="5806" spans="1:29" x14ac:dyDescent="0.3">
      <c r="A5806" t="s">
        <v>5828</v>
      </c>
      <c r="B5806">
        <v>3</v>
      </c>
      <c r="C5806" t="s">
        <v>29</v>
      </c>
      <c r="D5806" t="s">
        <v>30</v>
      </c>
      <c r="E5806">
        <v>13</v>
      </c>
      <c r="F5806" t="s">
        <v>32</v>
      </c>
      <c r="G5806">
        <v>52</v>
      </c>
      <c r="H5806">
        <v>68</v>
      </c>
      <c r="I5806">
        <v>624</v>
      </c>
      <c r="J5806">
        <v>72</v>
      </c>
      <c r="K5806">
        <v>630</v>
      </c>
      <c r="L5806" t="s">
        <v>32</v>
      </c>
      <c r="M5806" t="s">
        <v>32</v>
      </c>
      <c r="N5806" t="s">
        <v>32</v>
      </c>
      <c r="O5806">
        <v>62</v>
      </c>
      <c r="P5806">
        <v>70</v>
      </c>
      <c r="Q5806">
        <v>248</v>
      </c>
      <c r="R5806">
        <v>225.8</v>
      </c>
      <c r="S5806" t="s">
        <v>32</v>
      </c>
      <c r="T5806" t="s">
        <v>32</v>
      </c>
      <c r="U5806">
        <v>72</v>
      </c>
      <c r="V5806">
        <v>72</v>
      </c>
      <c r="W5806">
        <v>647</v>
      </c>
      <c r="X5806">
        <v>0</v>
      </c>
      <c r="Z5806" t="s">
        <v>33</v>
      </c>
      <c r="AA5806" t="s">
        <v>32</v>
      </c>
    </row>
    <row r="5807" spans="1:29" x14ac:dyDescent="0.3">
      <c r="A5807" t="s">
        <v>6236</v>
      </c>
      <c r="B5807">
        <v>4</v>
      </c>
      <c r="C5807" t="s">
        <v>29</v>
      </c>
      <c r="D5807" t="s">
        <v>4810</v>
      </c>
      <c r="E5807">
        <v>25</v>
      </c>
      <c r="F5807" t="s">
        <v>32</v>
      </c>
      <c r="G5807">
        <v>77</v>
      </c>
      <c r="H5807">
        <v>113</v>
      </c>
      <c r="I5807">
        <v>996</v>
      </c>
      <c r="J5807">
        <v>117</v>
      </c>
      <c r="K5807">
        <v>1042</v>
      </c>
      <c r="L5807" t="s">
        <v>32</v>
      </c>
      <c r="M5807" t="s">
        <v>32</v>
      </c>
      <c r="N5807" t="s">
        <v>32</v>
      </c>
      <c r="O5807">
        <v>83</v>
      </c>
      <c r="P5807">
        <v>93</v>
      </c>
      <c r="Q5807">
        <v>348</v>
      </c>
      <c r="R5807">
        <v>204.2</v>
      </c>
      <c r="S5807" t="s">
        <v>32</v>
      </c>
      <c r="T5807" t="s">
        <v>32</v>
      </c>
      <c r="U5807">
        <v>117</v>
      </c>
      <c r="V5807">
        <v>117</v>
      </c>
      <c r="W5807">
        <v>1051</v>
      </c>
      <c r="X5807">
        <v>0</v>
      </c>
      <c r="Z5807" t="s">
        <v>32</v>
      </c>
      <c r="AA5807" t="s">
        <v>32</v>
      </c>
      <c r="AB5807" t="s">
        <v>7698</v>
      </c>
      <c r="AC5807" t="s">
        <v>7682</v>
      </c>
    </row>
    <row r="5808" spans="1:29" x14ac:dyDescent="0.3">
      <c r="A5808" t="s">
        <v>5829</v>
      </c>
      <c r="B5808">
        <v>3</v>
      </c>
      <c r="C5808" t="s">
        <v>29</v>
      </c>
      <c r="D5808" t="s">
        <v>30</v>
      </c>
      <c r="E5808">
        <v>2</v>
      </c>
      <c r="F5808" t="s">
        <v>32</v>
      </c>
      <c r="G5808">
        <v>33</v>
      </c>
      <c r="H5808">
        <v>52</v>
      </c>
      <c r="I5808">
        <v>406</v>
      </c>
      <c r="J5808">
        <v>55</v>
      </c>
      <c r="K5808">
        <v>436</v>
      </c>
      <c r="L5808" t="s">
        <v>32</v>
      </c>
      <c r="M5808" t="s">
        <v>32</v>
      </c>
      <c r="N5808" t="s">
        <v>32</v>
      </c>
      <c r="O5808">
        <v>35</v>
      </c>
      <c r="P5808">
        <v>33</v>
      </c>
      <c r="Q5808">
        <v>150</v>
      </c>
      <c r="R5808">
        <v>248.5</v>
      </c>
      <c r="S5808" t="s">
        <v>33</v>
      </c>
      <c r="T5808" t="s">
        <v>33</v>
      </c>
      <c r="U5808">
        <v>3</v>
      </c>
      <c r="V5808">
        <v>3</v>
      </c>
      <c r="W5808">
        <v>30</v>
      </c>
      <c r="X5808">
        <v>0</v>
      </c>
      <c r="Z5808" t="s">
        <v>32</v>
      </c>
      <c r="AA5808" t="s">
        <v>32</v>
      </c>
    </row>
    <row r="5809" spans="1:29" x14ac:dyDescent="0.3">
      <c r="A5809" t="s">
        <v>5830</v>
      </c>
      <c r="B5809">
        <v>5</v>
      </c>
      <c r="C5809" t="s">
        <v>29</v>
      </c>
      <c r="D5809" t="s">
        <v>30</v>
      </c>
      <c r="E5809">
        <v>8</v>
      </c>
      <c r="F5809" t="s">
        <v>32</v>
      </c>
      <c r="G5809">
        <v>26</v>
      </c>
      <c r="H5809">
        <v>35</v>
      </c>
      <c r="I5809">
        <v>274</v>
      </c>
      <c r="J5809">
        <v>35</v>
      </c>
      <c r="K5809">
        <v>295</v>
      </c>
      <c r="L5809" t="s">
        <v>32</v>
      </c>
      <c r="M5809" t="s">
        <v>32</v>
      </c>
      <c r="N5809" t="s">
        <v>32</v>
      </c>
      <c r="O5809">
        <v>29</v>
      </c>
      <c r="P5809">
        <v>23</v>
      </c>
      <c r="Q5809">
        <v>130</v>
      </c>
      <c r="R5809">
        <v>116.4</v>
      </c>
      <c r="S5809" t="s">
        <v>32</v>
      </c>
      <c r="T5809" t="s">
        <v>32</v>
      </c>
      <c r="U5809">
        <v>35</v>
      </c>
      <c r="V5809">
        <v>35</v>
      </c>
      <c r="W5809">
        <v>291</v>
      </c>
      <c r="X5809">
        <v>0</v>
      </c>
      <c r="Z5809" t="s">
        <v>33</v>
      </c>
      <c r="AA5809" t="s">
        <v>32</v>
      </c>
    </row>
    <row r="5810" spans="1:29" x14ac:dyDescent="0.3">
      <c r="A5810" t="s">
        <v>5831</v>
      </c>
      <c r="B5810">
        <v>3</v>
      </c>
      <c r="C5810" t="s">
        <v>29</v>
      </c>
      <c r="D5810" t="s">
        <v>30</v>
      </c>
      <c r="E5810">
        <v>25</v>
      </c>
      <c r="F5810" t="s">
        <v>31</v>
      </c>
      <c r="G5810">
        <v>58</v>
      </c>
      <c r="H5810">
        <v>68</v>
      </c>
      <c r="I5810">
        <v>662</v>
      </c>
      <c r="J5810">
        <v>72</v>
      </c>
      <c r="K5810">
        <v>681</v>
      </c>
      <c r="L5810" t="s">
        <v>32</v>
      </c>
      <c r="M5810" t="s">
        <v>31</v>
      </c>
      <c r="N5810" t="s">
        <v>31</v>
      </c>
      <c r="O5810">
        <v>61</v>
      </c>
      <c r="P5810">
        <v>82</v>
      </c>
      <c r="Q5810">
        <v>266</v>
      </c>
      <c r="R5810">
        <v>252.8</v>
      </c>
      <c r="S5810" t="s">
        <v>32</v>
      </c>
      <c r="T5810" t="s">
        <v>32</v>
      </c>
      <c r="U5810">
        <v>56</v>
      </c>
      <c r="V5810">
        <v>56</v>
      </c>
      <c r="W5810">
        <v>516</v>
      </c>
      <c r="X5810">
        <v>0</v>
      </c>
      <c r="Z5810" t="s">
        <v>32</v>
      </c>
      <c r="AA5810" t="s">
        <v>32</v>
      </c>
    </row>
    <row r="5811" spans="1:29" x14ac:dyDescent="0.3">
      <c r="A5811" t="s">
        <v>5832</v>
      </c>
      <c r="B5811">
        <v>5</v>
      </c>
      <c r="C5811" t="s">
        <v>29</v>
      </c>
      <c r="D5811" t="s">
        <v>30</v>
      </c>
      <c r="E5811">
        <v>8</v>
      </c>
      <c r="F5811" t="s">
        <v>32</v>
      </c>
      <c r="G5811">
        <v>27</v>
      </c>
      <c r="H5811">
        <v>41</v>
      </c>
      <c r="I5811">
        <v>329</v>
      </c>
      <c r="J5811">
        <v>40</v>
      </c>
      <c r="K5811">
        <v>336</v>
      </c>
      <c r="L5811" t="s">
        <v>32</v>
      </c>
      <c r="M5811" t="s">
        <v>32</v>
      </c>
      <c r="N5811" t="s">
        <v>32</v>
      </c>
      <c r="O5811">
        <v>27</v>
      </c>
      <c r="P5811">
        <v>28</v>
      </c>
      <c r="Q5811">
        <v>114</v>
      </c>
      <c r="R5811">
        <v>181</v>
      </c>
      <c r="S5811" t="s">
        <v>32</v>
      </c>
      <c r="T5811" t="s">
        <v>32</v>
      </c>
      <c r="U5811">
        <v>40</v>
      </c>
      <c r="V5811">
        <v>40</v>
      </c>
      <c r="W5811">
        <v>342</v>
      </c>
      <c r="X5811">
        <v>0</v>
      </c>
      <c r="Z5811" t="s">
        <v>33</v>
      </c>
      <c r="AA5811" t="s">
        <v>32</v>
      </c>
    </row>
    <row r="5812" spans="1:29" x14ac:dyDescent="0.3">
      <c r="A5812" t="s">
        <v>5983</v>
      </c>
      <c r="B5812">
        <v>4</v>
      </c>
      <c r="C5812" t="s">
        <v>29</v>
      </c>
      <c r="D5812" t="s">
        <v>35</v>
      </c>
      <c r="E5812">
        <v>16</v>
      </c>
      <c r="F5812" t="s">
        <v>32</v>
      </c>
      <c r="G5812">
        <v>65</v>
      </c>
      <c r="H5812">
        <v>85</v>
      </c>
      <c r="I5812">
        <v>864</v>
      </c>
      <c r="J5812">
        <v>86</v>
      </c>
      <c r="K5812">
        <v>882</v>
      </c>
      <c r="L5812" t="s">
        <v>32</v>
      </c>
      <c r="M5812" t="s">
        <v>32</v>
      </c>
      <c r="N5812" t="s">
        <v>32</v>
      </c>
      <c r="O5812">
        <v>69</v>
      </c>
      <c r="P5812">
        <v>81</v>
      </c>
      <c r="Q5812">
        <v>288</v>
      </c>
      <c r="R5812">
        <v>157.4</v>
      </c>
      <c r="S5812" t="s">
        <v>32</v>
      </c>
      <c r="T5812" t="s">
        <v>32</v>
      </c>
      <c r="U5812">
        <v>86</v>
      </c>
      <c r="V5812">
        <v>86</v>
      </c>
      <c r="W5812">
        <v>877</v>
      </c>
      <c r="X5812">
        <v>0</v>
      </c>
      <c r="Z5812" t="s">
        <v>32</v>
      </c>
      <c r="AA5812" t="s">
        <v>32</v>
      </c>
      <c r="AB5812" t="s">
        <v>7724</v>
      </c>
      <c r="AC5812" t="s">
        <v>7682</v>
      </c>
    </row>
    <row r="5813" spans="1:29" x14ac:dyDescent="0.3">
      <c r="A5813" t="s">
        <v>5984</v>
      </c>
      <c r="B5813">
        <v>4</v>
      </c>
      <c r="C5813" t="s">
        <v>29</v>
      </c>
      <c r="D5813" t="s">
        <v>35</v>
      </c>
      <c r="E5813">
        <v>26</v>
      </c>
      <c r="F5813" t="s">
        <v>32</v>
      </c>
      <c r="G5813">
        <v>96</v>
      </c>
      <c r="H5813">
        <v>123</v>
      </c>
      <c r="I5813">
        <v>1066</v>
      </c>
      <c r="J5813">
        <v>129</v>
      </c>
      <c r="K5813">
        <v>1107</v>
      </c>
      <c r="L5813" t="s">
        <v>32</v>
      </c>
      <c r="M5813" t="s">
        <v>32</v>
      </c>
      <c r="N5813" t="s">
        <v>32</v>
      </c>
      <c r="O5813">
        <v>108</v>
      </c>
      <c r="P5813">
        <v>125</v>
      </c>
      <c r="Q5813">
        <v>477</v>
      </c>
      <c r="R5813">
        <v>190.9</v>
      </c>
      <c r="S5813" t="s">
        <v>32</v>
      </c>
      <c r="T5813" t="s">
        <v>32</v>
      </c>
      <c r="U5813">
        <v>129</v>
      </c>
      <c r="V5813">
        <v>129</v>
      </c>
      <c r="W5813">
        <v>1123</v>
      </c>
      <c r="X5813">
        <v>0</v>
      </c>
      <c r="Z5813" t="s">
        <v>32</v>
      </c>
      <c r="AA5813" t="s">
        <v>32</v>
      </c>
      <c r="AB5813" t="s">
        <v>7669</v>
      </c>
      <c r="AC5813" t="s">
        <v>7682</v>
      </c>
    </row>
    <row r="5814" spans="1:29" x14ac:dyDescent="0.3">
      <c r="A5814" t="s">
        <v>5985</v>
      </c>
      <c r="B5814">
        <v>3</v>
      </c>
      <c r="C5814" t="s">
        <v>29</v>
      </c>
      <c r="D5814" t="s">
        <v>35</v>
      </c>
      <c r="E5814">
        <v>16</v>
      </c>
      <c r="F5814" t="s">
        <v>32</v>
      </c>
      <c r="G5814">
        <v>57</v>
      </c>
      <c r="H5814">
        <v>87</v>
      </c>
      <c r="I5814">
        <v>782</v>
      </c>
      <c r="J5814">
        <v>90</v>
      </c>
      <c r="K5814">
        <v>819</v>
      </c>
      <c r="L5814" t="s">
        <v>32</v>
      </c>
      <c r="M5814" t="s">
        <v>31</v>
      </c>
      <c r="N5814" t="s">
        <v>32</v>
      </c>
      <c r="O5814">
        <v>63</v>
      </c>
      <c r="P5814">
        <v>58</v>
      </c>
      <c r="Q5814">
        <v>270</v>
      </c>
      <c r="R5814">
        <v>181.1</v>
      </c>
      <c r="S5814" t="s">
        <v>37</v>
      </c>
      <c r="T5814" t="s">
        <v>32</v>
      </c>
      <c r="U5814">
        <v>90</v>
      </c>
      <c r="V5814">
        <v>90</v>
      </c>
      <c r="W5814">
        <v>819</v>
      </c>
      <c r="X5814">
        <v>0</v>
      </c>
      <c r="Z5814" t="s">
        <v>32</v>
      </c>
      <c r="AA5814" t="s">
        <v>32</v>
      </c>
      <c r="AB5814" t="s">
        <v>7649</v>
      </c>
      <c r="AC5814" t="s">
        <v>7682</v>
      </c>
    </row>
    <row r="5815" spans="1:29" x14ac:dyDescent="0.3">
      <c r="A5815" t="s">
        <v>5835</v>
      </c>
      <c r="B5815">
        <v>4</v>
      </c>
      <c r="C5815" t="s">
        <v>29</v>
      </c>
      <c r="D5815" t="s">
        <v>30</v>
      </c>
      <c r="E5815">
        <v>12</v>
      </c>
      <c r="F5815" t="s">
        <v>33</v>
      </c>
      <c r="G5815">
        <v>16</v>
      </c>
      <c r="H5815">
        <v>25</v>
      </c>
      <c r="I5815">
        <v>205</v>
      </c>
      <c r="J5815">
        <v>28</v>
      </c>
      <c r="K5815">
        <v>219</v>
      </c>
      <c r="L5815" t="s">
        <v>32</v>
      </c>
      <c r="M5815" t="s">
        <v>32</v>
      </c>
      <c r="N5815" t="s">
        <v>33</v>
      </c>
      <c r="O5815">
        <v>18</v>
      </c>
      <c r="P5815">
        <v>25</v>
      </c>
      <c r="Q5815">
        <v>32</v>
      </c>
      <c r="R5815">
        <v>217</v>
      </c>
      <c r="S5815" t="s">
        <v>32</v>
      </c>
      <c r="T5815" t="s">
        <v>32</v>
      </c>
      <c r="U5815">
        <v>29</v>
      </c>
      <c r="V5815">
        <v>29</v>
      </c>
      <c r="W5815">
        <v>227</v>
      </c>
      <c r="X5815">
        <v>0</v>
      </c>
      <c r="Z5815" t="s">
        <v>33</v>
      </c>
      <c r="AA5815" t="s">
        <v>32</v>
      </c>
    </row>
    <row r="5816" spans="1:29" x14ac:dyDescent="0.3">
      <c r="A5816" t="s">
        <v>5986</v>
      </c>
      <c r="B5816">
        <v>5</v>
      </c>
      <c r="C5816" t="s">
        <v>29</v>
      </c>
      <c r="D5816" t="s">
        <v>318</v>
      </c>
      <c r="E5816">
        <v>24</v>
      </c>
      <c r="F5816" t="s">
        <v>32</v>
      </c>
      <c r="G5816">
        <v>54</v>
      </c>
      <c r="H5816">
        <v>79</v>
      </c>
      <c r="I5816">
        <v>836</v>
      </c>
      <c r="J5816">
        <v>85</v>
      </c>
      <c r="K5816">
        <v>858</v>
      </c>
      <c r="L5816" t="s">
        <v>32</v>
      </c>
      <c r="M5816" t="s">
        <v>32</v>
      </c>
      <c r="N5816" t="s">
        <v>37</v>
      </c>
      <c r="O5816">
        <v>72</v>
      </c>
      <c r="P5816">
        <v>57</v>
      </c>
      <c r="Q5816">
        <v>294</v>
      </c>
      <c r="R5816">
        <v>122.8</v>
      </c>
      <c r="S5816" t="s">
        <v>32</v>
      </c>
      <c r="T5816" t="s">
        <v>32</v>
      </c>
      <c r="U5816">
        <v>85</v>
      </c>
      <c r="V5816">
        <v>85</v>
      </c>
      <c r="W5816">
        <v>872</v>
      </c>
      <c r="X5816">
        <v>0</v>
      </c>
      <c r="Z5816" t="s">
        <v>33</v>
      </c>
      <c r="AA5816" t="s">
        <v>32</v>
      </c>
      <c r="AB5816" t="s">
        <v>7724</v>
      </c>
      <c r="AC5816" t="s">
        <v>7682</v>
      </c>
    </row>
    <row r="5817" spans="1:29" x14ac:dyDescent="0.3">
      <c r="A5817" t="s">
        <v>5987</v>
      </c>
      <c r="B5817">
        <v>5</v>
      </c>
      <c r="C5817" t="s">
        <v>29</v>
      </c>
      <c r="D5817" t="s">
        <v>35</v>
      </c>
      <c r="E5817">
        <v>24</v>
      </c>
      <c r="F5817" t="s">
        <v>32</v>
      </c>
      <c r="G5817">
        <v>69</v>
      </c>
      <c r="H5817">
        <v>107</v>
      </c>
      <c r="I5817">
        <v>1055</v>
      </c>
      <c r="J5817">
        <v>112</v>
      </c>
      <c r="K5817">
        <v>1088</v>
      </c>
      <c r="L5817" t="s">
        <v>32</v>
      </c>
      <c r="M5817" t="s">
        <v>32</v>
      </c>
      <c r="N5817" t="s">
        <v>32</v>
      </c>
      <c r="O5817">
        <v>75</v>
      </c>
      <c r="P5817">
        <v>77</v>
      </c>
      <c r="Q5817">
        <v>313</v>
      </c>
      <c r="R5817">
        <v>169.3</v>
      </c>
      <c r="S5817" t="s">
        <v>37</v>
      </c>
      <c r="T5817" t="s">
        <v>32</v>
      </c>
      <c r="U5817">
        <v>113</v>
      </c>
      <c r="V5817">
        <v>113</v>
      </c>
      <c r="W5817">
        <v>1088</v>
      </c>
      <c r="X5817">
        <v>0</v>
      </c>
      <c r="Z5817" t="s">
        <v>32</v>
      </c>
      <c r="AA5817" t="s">
        <v>32</v>
      </c>
      <c r="AB5817" t="s">
        <v>7661</v>
      </c>
      <c r="AC5817" t="s">
        <v>7682</v>
      </c>
    </row>
    <row r="5818" spans="1:29" x14ac:dyDescent="0.3">
      <c r="A5818" t="s">
        <v>5837</v>
      </c>
      <c r="B5818">
        <v>4</v>
      </c>
      <c r="C5818" t="s">
        <v>29</v>
      </c>
      <c r="D5818" t="s">
        <v>30</v>
      </c>
      <c r="E5818">
        <v>13</v>
      </c>
      <c r="F5818" t="s">
        <v>32</v>
      </c>
      <c r="G5818">
        <v>38</v>
      </c>
      <c r="H5818">
        <v>46</v>
      </c>
      <c r="I5818">
        <v>367</v>
      </c>
      <c r="J5818">
        <v>51</v>
      </c>
      <c r="K5818">
        <v>396</v>
      </c>
      <c r="L5818" t="s">
        <v>32</v>
      </c>
      <c r="M5818" t="s">
        <v>32</v>
      </c>
      <c r="N5818" t="s">
        <v>32</v>
      </c>
      <c r="O5818">
        <v>42</v>
      </c>
      <c r="P5818">
        <v>45</v>
      </c>
      <c r="Q5818">
        <v>184</v>
      </c>
      <c r="R5818">
        <v>212.8</v>
      </c>
      <c r="S5818" t="s">
        <v>32</v>
      </c>
      <c r="T5818" t="s">
        <v>32</v>
      </c>
      <c r="U5818">
        <v>51</v>
      </c>
      <c r="V5818">
        <v>51</v>
      </c>
      <c r="W5818">
        <v>395</v>
      </c>
      <c r="X5818">
        <v>0</v>
      </c>
      <c r="Z5818" t="s">
        <v>33</v>
      </c>
      <c r="AA5818" t="s">
        <v>32</v>
      </c>
    </row>
    <row r="5819" spans="1:29" x14ac:dyDescent="0.3">
      <c r="A5819" t="s">
        <v>6069</v>
      </c>
      <c r="B5819">
        <v>4</v>
      </c>
      <c r="C5819" t="s">
        <v>29</v>
      </c>
      <c r="D5819" t="s">
        <v>35</v>
      </c>
      <c r="E5819">
        <v>24</v>
      </c>
      <c r="F5819" t="s">
        <v>32</v>
      </c>
      <c r="G5819">
        <v>83</v>
      </c>
      <c r="H5819">
        <v>117</v>
      </c>
      <c r="I5819">
        <v>1034</v>
      </c>
      <c r="J5819">
        <v>121</v>
      </c>
      <c r="K5819">
        <v>1033</v>
      </c>
      <c r="L5819" t="s">
        <v>32</v>
      </c>
      <c r="M5819" t="s">
        <v>32</v>
      </c>
      <c r="N5819" t="s">
        <v>32</v>
      </c>
      <c r="O5819">
        <v>96</v>
      </c>
      <c r="P5819">
        <v>107</v>
      </c>
      <c r="Q5819">
        <v>394</v>
      </c>
      <c r="R5819">
        <v>210.8</v>
      </c>
      <c r="S5819" t="s">
        <v>37</v>
      </c>
      <c r="T5819" t="s">
        <v>37</v>
      </c>
      <c r="U5819">
        <v>122</v>
      </c>
      <c r="V5819">
        <v>122</v>
      </c>
      <c r="W5819">
        <v>1079</v>
      </c>
      <c r="X5819">
        <v>0</v>
      </c>
      <c r="Z5819" t="s">
        <v>32</v>
      </c>
      <c r="AA5819" t="s">
        <v>32</v>
      </c>
      <c r="AB5819" t="s">
        <v>7717</v>
      </c>
      <c r="AC5819" t="s">
        <v>7675</v>
      </c>
    </row>
    <row r="5820" spans="1:29" x14ac:dyDescent="0.3">
      <c r="A5820" t="s">
        <v>5838</v>
      </c>
      <c r="B5820">
        <v>2</v>
      </c>
      <c r="C5820" t="s">
        <v>29</v>
      </c>
      <c r="D5820" t="s">
        <v>30</v>
      </c>
      <c r="E5820">
        <v>14</v>
      </c>
      <c r="F5820" t="s">
        <v>33</v>
      </c>
      <c r="G5820">
        <v>17</v>
      </c>
      <c r="H5820">
        <v>27</v>
      </c>
      <c r="I5820">
        <v>217</v>
      </c>
      <c r="J5820">
        <v>27</v>
      </c>
      <c r="K5820">
        <v>204</v>
      </c>
      <c r="L5820" t="s">
        <v>32</v>
      </c>
      <c r="M5820" t="s">
        <v>32</v>
      </c>
      <c r="N5820" t="s">
        <v>32</v>
      </c>
      <c r="O5820">
        <v>22</v>
      </c>
      <c r="P5820">
        <v>38</v>
      </c>
      <c r="Q5820">
        <v>77</v>
      </c>
      <c r="R5820">
        <v>251.3</v>
      </c>
      <c r="S5820" t="s">
        <v>32</v>
      </c>
      <c r="T5820" t="s">
        <v>32</v>
      </c>
      <c r="U5820">
        <v>24</v>
      </c>
      <c r="V5820">
        <v>24</v>
      </c>
      <c r="W5820">
        <v>197</v>
      </c>
      <c r="X5820">
        <v>0</v>
      </c>
      <c r="Z5820" t="s">
        <v>33</v>
      </c>
      <c r="AA5820" t="s">
        <v>32</v>
      </c>
    </row>
    <row r="5821" spans="1:29" x14ac:dyDescent="0.3">
      <c r="A5821" t="s">
        <v>6073</v>
      </c>
      <c r="B5821">
        <v>2</v>
      </c>
      <c r="C5821" t="s">
        <v>29</v>
      </c>
      <c r="D5821" t="s">
        <v>50</v>
      </c>
      <c r="E5821">
        <v>24</v>
      </c>
      <c r="F5821" t="s">
        <v>31</v>
      </c>
      <c r="G5821">
        <v>38</v>
      </c>
      <c r="H5821">
        <v>56</v>
      </c>
      <c r="I5821">
        <v>456</v>
      </c>
      <c r="J5821">
        <v>62</v>
      </c>
      <c r="K5821">
        <v>478</v>
      </c>
      <c r="L5821" t="s">
        <v>32</v>
      </c>
      <c r="M5821" t="s">
        <v>32</v>
      </c>
      <c r="N5821" t="s">
        <v>32</v>
      </c>
      <c r="O5821">
        <v>48</v>
      </c>
      <c r="P5821">
        <v>70</v>
      </c>
      <c r="Q5821">
        <v>284</v>
      </c>
      <c r="R5821">
        <v>265.2</v>
      </c>
      <c r="S5821" t="s">
        <v>33</v>
      </c>
      <c r="T5821" t="s">
        <v>32</v>
      </c>
      <c r="U5821">
        <v>62</v>
      </c>
      <c r="V5821">
        <v>62</v>
      </c>
      <c r="W5821">
        <v>494</v>
      </c>
      <c r="X5821">
        <v>0</v>
      </c>
      <c r="Z5821" t="s">
        <v>33</v>
      </c>
      <c r="AA5821" t="s">
        <v>32</v>
      </c>
      <c r="AB5821" t="s">
        <v>7639</v>
      </c>
      <c r="AC5821" t="s">
        <v>7734</v>
      </c>
    </row>
    <row r="5822" spans="1:29" x14ac:dyDescent="0.3">
      <c r="A5822" t="s">
        <v>6090</v>
      </c>
      <c r="B5822">
        <v>3</v>
      </c>
      <c r="C5822" t="s">
        <v>29</v>
      </c>
      <c r="D5822" t="s">
        <v>220</v>
      </c>
      <c r="E5822">
        <v>25</v>
      </c>
      <c r="F5822" t="s">
        <v>32</v>
      </c>
      <c r="G5822">
        <v>113</v>
      </c>
      <c r="H5822">
        <v>141</v>
      </c>
      <c r="I5822">
        <v>1374</v>
      </c>
      <c r="J5822">
        <v>154</v>
      </c>
      <c r="K5822">
        <v>1441</v>
      </c>
      <c r="L5822" t="s">
        <v>32</v>
      </c>
      <c r="M5822" t="s">
        <v>32</v>
      </c>
      <c r="N5822" t="s">
        <v>32</v>
      </c>
      <c r="O5822">
        <v>119</v>
      </c>
      <c r="P5822">
        <v>143</v>
      </c>
      <c r="Q5822">
        <v>480</v>
      </c>
      <c r="R5822">
        <v>192</v>
      </c>
      <c r="S5822" t="s">
        <v>32</v>
      </c>
      <c r="T5822" t="s">
        <v>32</v>
      </c>
      <c r="U5822">
        <v>154</v>
      </c>
      <c r="V5822">
        <v>154</v>
      </c>
      <c r="W5822">
        <v>1464</v>
      </c>
      <c r="X5822">
        <v>0</v>
      </c>
      <c r="Z5822" t="s">
        <v>31</v>
      </c>
      <c r="AA5822" t="s">
        <v>32</v>
      </c>
      <c r="AB5822" t="s">
        <v>7712</v>
      </c>
      <c r="AC5822" t="s">
        <v>7682</v>
      </c>
    </row>
    <row r="5823" spans="1:29" x14ac:dyDescent="0.3">
      <c r="A5823" t="s">
        <v>6157</v>
      </c>
      <c r="B5823">
        <v>3</v>
      </c>
      <c r="C5823" t="s">
        <v>29</v>
      </c>
      <c r="D5823" t="s">
        <v>220</v>
      </c>
      <c r="E5823">
        <v>32</v>
      </c>
      <c r="F5823" t="s">
        <v>32</v>
      </c>
      <c r="G5823">
        <v>164</v>
      </c>
      <c r="H5823">
        <v>209</v>
      </c>
      <c r="I5823">
        <v>1943</v>
      </c>
      <c r="J5823">
        <v>219</v>
      </c>
      <c r="K5823">
        <v>2012</v>
      </c>
      <c r="L5823" t="s">
        <v>32</v>
      </c>
      <c r="M5823" t="s">
        <v>32</v>
      </c>
      <c r="N5823" t="s">
        <v>32</v>
      </c>
      <c r="O5823">
        <v>180</v>
      </c>
      <c r="P5823">
        <v>194</v>
      </c>
      <c r="Q5823">
        <v>704</v>
      </c>
      <c r="R5823">
        <v>173.2</v>
      </c>
      <c r="S5823" t="s">
        <v>37</v>
      </c>
      <c r="T5823" t="s">
        <v>32</v>
      </c>
      <c r="U5823">
        <v>181</v>
      </c>
      <c r="V5823">
        <v>181</v>
      </c>
      <c r="W5823">
        <v>1649</v>
      </c>
      <c r="X5823">
        <v>0</v>
      </c>
      <c r="Z5823" t="s">
        <v>32</v>
      </c>
      <c r="AA5823" t="s">
        <v>32</v>
      </c>
      <c r="AB5823" t="s">
        <v>7673</v>
      </c>
      <c r="AC5823" t="s">
        <v>7656</v>
      </c>
    </row>
    <row r="5824" spans="1:29" x14ac:dyDescent="0.3">
      <c r="A5824" t="s">
        <v>5843</v>
      </c>
      <c r="B5824">
        <v>4</v>
      </c>
      <c r="C5824" t="s">
        <v>29</v>
      </c>
      <c r="D5824" t="s">
        <v>30</v>
      </c>
      <c r="E5824">
        <v>24</v>
      </c>
      <c r="F5824" t="s">
        <v>32</v>
      </c>
      <c r="G5824">
        <v>75</v>
      </c>
      <c r="H5824">
        <v>101</v>
      </c>
      <c r="I5824">
        <v>878</v>
      </c>
      <c r="J5824">
        <v>106</v>
      </c>
      <c r="K5824">
        <v>935</v>
      </c>
      <c r="L5824" t="s">
        <v>32</v>
      </c>
      <c r="M5824" t="s">
        <v>32</v>
      </c>
      <c r="N5824" t="s">
        <v>31</v>
      </c>
      <c r="O5824">
        <v>83</v>
      </c>
      <c r="P5824">
        <v>61</v>
      </c>
      <c r="Q5824">
        <v>281</v>
      </c>
      <c r="R5824">
        <v>172</v>
      </c>
      <c r="S5824" t="s">
        <v>32</v>
      </c>
      <c r="T5824" t="s">
        <v>32</v>
      </c>
      <c r="U5824">
        <v>75</v>
      </c>
      <c r="V5824">
        <v>75</v>
      </c>
      <c r="W5824">
        <v>610</v>
      </c>
      <c r="X5824">
        <v>0</v>
      </c>
      <c r="Z5824" t="s">
        <v>37</v>
      </c>
      <c r="AA5824" t="s">
        <v>32</v>
      </c>
    </row>
    <row r="5825" spans="1:29" x14ac:dyDescent="0.3">
      <c r="A5825" t="s">
        <v>5846</v>
      </c>
      <c r="B5825">
        <v>4</v>
      </c>
      <c r="C5825" t="s">
        <v>29</v>
      </c>
      <c r="D5825" t="s">
        <v>30</v>
      </c>
      <c r="E5825">
        <v>13</v>
      </c>
      <c r="F5825" t="s">
        <v>32</v>
      </c>
      <c r="G5825">
        <v>51</v>
      </c>
      <c r="H5825">
        <v>74</v>
      </c>
      <c r="I5825">
        <v>632</v>
      </c>
      <c r="J5825">
        <v>80</v>
      </c>
      <c r="K5825">
        <v>660</v>
      </c>
      <c r="L5825" t="s">
        <v>32</v>
      </c>
      <c r="M5825" t="s">
        <v>32</v>
      </c>
      <c r="N5825" t="s">
        <v>32</v>
      </c>
      <c r="O5825">
        <v>59</v>
      </c>
      <c r="P5825">
        <v>62</v>
      </c>
      <c r="Q5825">
        <v>300</v>
      </c>
      <c r="R5825">
        <v>160.30000000000001</v>
      </c>
      <c r="S5825" t="s">
        <v>32</v>
      </c>
      <c r="T5825" t="s">
        <v>32</v>
      </c>
      <c r="U5825">
        <v>69</v>
      </c>
      <c r="V5825">
        <v>69</v>
      </c>
      <c r="W5825">
        <v>561</v>
      </c>
      <c r="X5825">
        <v>0</v>
      </c>
      <c r="Z5825" t="s">
        <v>32</v>
      </c>
      <c r="AA5825" t="s">
        <v>32</v>
      </c>
    </row>
    <row r="5826" spans="1:29" x14ac:dyDescent="0.3">
      <c r="A5826" t="s">
        <v>6160</v>
      </c>
      <c r="B5826">
        <v>3</v>
      </c>
      <c r="C5826" t="s">
        <v>29</v>
      </c>
      <c r="D5826" t="s">
        <v>318</v>
      </c>
      <c r="E5826">
        <v>16</v>
      </c>
      <c r="F5826" t="s">
        <v>32</v>
      </c>
      <c r="G5826">
        <v>39</v>
      </c>
      <c r="H5826">
        <v>49</v>
      </c>
      <c r="I5826">
        <v>471</v>
      </c>
      <c r="J5826">
        <v>54</v>
      </c>
      <c r="K5826">
        <v>485</v>
      </c>
      <c r="L5826" t="s">
        <v>32</v>
      </c>
      <c r="M5826" t="s">
        <v>32</v>
      </c>
      <c r="N5826" t="s">
        <v>32</v>
      </c>
      <c r="O5826">
        <v>44</v>
      </c>
      <c r="P5826">
        <v>66</v>
      </c>
      <c r="Q5826">
        <v>172</v>
      </c>
      <c r="R5826">
        <v>226</v>
      </c>
      <c r="S5826" t="s">
        <v>32</v>
      </c>
      <c r="T5826" t="s">
        <v>32</v>
      </c>
      <c r="U5826">
        <v>53</v>
      </c>
      <c r="V5826">
        <v>53</v>
      </c>
      <c r="W5826">
        <v>479</v>
      </c>
      <c r="X5826">
        <v>0</v>
      </c>
      <c r="Z5826" t="s">
        <v>33</v>
      </c>
      <c r="AA5826" t="s">
        <v>32</v>
      </c>
      <c r="AB5826" t="s">
        <v>7660</v>
      </c>
      <c r="AC5826" t="s">
        <v>7675</v>
      </c>
    </row>
    <row r="5827" spans="1:29" x14ac:dyDescent="0.3">
      <c r="A5827" t="s">
        <v>6179</v>
      </c>
      <c r="B5827">
        <v>1</v>
      </c>
      <c r="C5827" t="s">
        <v>29</v>
      </c>
      <c r="D5827" t="s">
        <v>50</v>
      </c>
      <c r="E5827">
        <v>24</v>
      </c>
      <c r="F5827" t="s">
        <v>32</v>
      </c>
      <c r="G5827">
        <v>59</v>
      </c>
      <c r="H5827">
        <v>88</v>
      </c>
      <c r="I5827">
        <v>640</v>
      </c>
      <c r="J5827">
        <v>86</v>
      </c>
      <c r="K5827">
        <v>611</v>
      </c>
      <c r="L5827" t="s">
        <v>31</v>
      </c>
      <c r="M5827" t="s">
        <v>32</v>
      </c>
      <c r="N5827" t="s">
        <v>32</v>
      </c>
      <c r="O5827">
        <v>68</v>
      </c>
      <c r="P5827">
        <v>95</v>
      </c>
      <c r="Q5827">
        <v>313</v>
      </c>
      <c r="R5827">
        <v>289.89999999999998</v>
      </c>
      <c r="S5827" t="s">
        <v>37</v>
      </c>
      <c r="T5827" t="s">
        <v>32</v>
      </c>
      <c r="U5827">
        <v>88</v>
      </c>
      <c r="V5827">
        <v>88</v>
      </c>
      <c r="W5827">
        <v>633</v>
      </c>
      <c r="X5827">
        <v>0</v>
      </c>
      <c r="Z5827" t="s">
        <v>33</v>
      </c>
      <c r="AA5827" t="s">
        <v>31</v>
      </c>
      <c r="AB5827" t="s">
        <v>7659</v>
      </c>
      <c r="AC5827" t="s">
        <v>7646</v>
      </c>
    </row>
    <row r="5828" spans="1:29" x14ac:dyDescent="0.3">
      <c r="A5828" t="s">
        <v>6243</v>
      </c>
      <c r="B5828">
        <v>4</v>
      </c>
      <c r="C5828" t="s">
        <v>29</v>
      </c>
      <c r="D5828" t="s">
        <v>35</v>
      </c>
      <c r="E5828">
        <v>0</v>
      </c>
      <c r="F5828" t="s">
        <v>32</v>
      </c>
      <c r="G5828">
        <v>105</v>
      </c>
      <c r="H5828">
        <v>137</v>
      </c>
      <c r="I5828">
        <v>1115</v>
      </c>
      <c r="J5828">
        <v>139</v>
      </c>
      <c r="K5828">
        <v>1123</v>
      </c>
      <c r="L5828" t="s">
        <v>32</v>
      </c>
      <c r="M5828" t="s">
        <v>32</v>
      </c>
      <c r="N5828" t="s">
        <v>31</v>
      </c>
      <c r="O5828">
        <v>127</v>
      </c>
      <c r="P5828">
        <v>94</v>
      </c>
      <c r="Q5828">
        <v>480</v>
      </c>
      <c r="R5828">
        <v>197.8</v>
      </c>
      <c r="S5828" t="s">
        <v>33</v>
      </c>
      <c r="T5828" t="s">
        <v>32</v>
      </c>
      <c r="U5828">
        <v>26</v>
      </c>
      <c r="V5828">
        <v>26</v>
      </c>
      <c r="W5828">
        <v>211</v>
      </c>
      <c r="X5828">
        <v>0</v>
      </c>
      <c r="Z5828" t="s">
        <v>32</v>
      </c>
      <c r="AA5828" t="s">
        <v>32</v>
      </c>
      <c r="AB5828" t="s">
        <v>7674</v>
      </c>
      <c r="AC5828" t="s">
        <v>7675</v>
      </c>
    </row>
    <row r="5829" spans="1:29" x14ac:dyDescent="0.3">
      <c r="A5829" t="s">
        <v>6244</v>
      </c>
      <c r="B5829">
        <v>4</v>
      </c>
      <c r="C5829" t="s">
        <v>29</v>
      </c>
      <c r="D5829" t="s">
        <v>35</v>
      </c>
      <c r="E5829">
        <v>24</v>
      </c>
      <c r="F5829" t="s">
        <v>32</v>
      </c>
      <c r="G5829">
        <v>75</v>
      </c>
      <c r="H5829">
        <v>114</v>
      </c>
      <c r="I5829">
        <v>974</v>
      </c>
      <c r="J5829">
        <v>116</v>
      </c>
      <c r="K5829">
        <v>983</v>
      </c>
      <c r="L5829" t="s">
        <v>32</v>
      </c>
      <c r="M5829" t="s">
        <v>32</v>
      </c>
      <c r="N5829" t="s">
        <v>32</v>
      </c>
      <c r="O5829">
        <v>94</v>
      </c>
      <c r="P5829">
        <v>114</v>
      </c>
      <c r="Q5829">
        <v>381</v>
      </c>
      <c r="R5829">
        <v>179.1</v>
      </c>
      <c r="S5829" t="s">
        <v>31</v>
      </c>
      <c r="T5829" t="s">
        <v>32</v>
      </c>
      <c r="U5829">
        <v>117</v>
      </c>
      <c r="V5829">
        <v>117</v>
      </c>
      <c r="W5829">
        <v>1002</v>
      </c>
      <c r="X5829">
        <v>0</v>
      </c>
      <c r="Z5829" t="s">
        <v>32</v>
      </c>
      <c r="AA5829" t="s">
        <v>32</v>
      </c>
      <c r="AB5829" t="s">
        <v>7717</v>
      </c>
      <c r="AC5829" t="s">
        <v>7675</v>
      </c>
    </row>
    <row r="5830" spans="1:29" x14ac:dyDescent="0.3">
      <c r="A5830" t="s">
        <v>5852</v>
      </c>
      <c r="B5830">
        <v>5</v>
      </c>
      <c r="C5830" t="s">
        <v>29</v>
      </c>
      <c r="D5830" t="s">
        <v>30</v>
      </c>
      <c r="E5830">
        <v>15</v>
      </c>
      <c r="F5830" t="s">
        <v>32</v>
      </c>
      <c r="G5830">
        <v>23</v>
      </c>
      <c r="H5830">
        <v>34</v>
      </c>
      <c r="I5830">
        <v>266</v>
      </c>
      <c r="J5830">
        <v>38</v>
      </c>
      <c r="K5830">
        <v>286</v>
      </c>
      <c r="L5830" t="s">
        <v>32</v>
      </c>
      <c r="M5830" t="s">
        <v>32</v>
      </c>
      <c r="N5830" t="s">
        <v>32</v>
      </c>
      <c r="O5830">
        <v>27</v>
      </c>
      <c r="P5830">
        <v>33</v>
      </c>
      <c r="Q5830">
        <v>39</v>
      </c>
      <c r="R5830">
        <v>168.4</v>
      </c>
      <c r="S5830" t="s">
        <v>32</v>
      </c>
      <c r="T5830" t="s">
        <v>32</v>
      </c>
      <c r="U5830">
        <v>39</v>
      </c>
      <c r="V5830">
        <v>39</v>
      </c>
      <c r="W5830">
        <v>290</v>
      </c>
      <c r="X5830">
        <v>0</v>
      </c>
      <c r="Z5830" t="s">
        <v>33</v>
      </c>
      <c r="AA5830" t="s">
        <v>32</v>
      </c>
    </row>
    <row r="5831" spans="1:29" x14ac:dyDescent="0.3">
      <c r="A5831" t="s">
        <v>5853</v>
      </c>
      <c r="B5831">
        <v>5</v>
      </c>
      <c r="C5831" t="s">
        <v>29</v>
      </c>
      <c r="D5831" t="s">
        <v>30</v>
      </c>
      <c r="E5831">
        <v>25</v>
      </c>
      <c r="F5831" t="s">
        <v>32</v>
      </c>
      <c r="G5831">
        <v>65</v>
      </c>
      <c r="H5831">
        <v>81</v>
      </c>
      <c r="I5831">
        <v>722</v>
      </c>
      <c r="J5831">
        <v>85</v>
      </c>
      <c r="K5831">
        <v>750</v>
      </c>
      <c r="L5831" t="s">
        <v>32</v>
      </c>
      <c r="M5831" t="s">
        <v>32</v>
      </c>
      <c r="N5831" t="s">
        <v>32</v>
      </c>
      <c r="O5831">
        <v>69</v>
      </c>
      <c r="P5831">
        <v>65</v>
      </c>
      <c r="Q5831">
        <v>265</v>
      </c>
      <c r="R5831">
        <v>135.6</v>
      </c>
      <c r="S5831" t="s">
        <v>32</v>
      </c>
      <c r="T5831" t="s">
        <v>32</v>
      </c>
      <c r="U5831">
        <v>85</v>
      </c>
      <c r="V5831">
        <v>85</v>
      </c>
      <c r="W5831">
        <v>758</v>
      </c>
      <c r="X5831">
        <v>0</v>
      </c>
      <c r="Z5831" t="s">
        <v>33</v>
      </c>
      <c r="AA5831" t="s">
        <v>32</v>
      </c>
    </row>
    <row r="5832" spans="1:29" x14ac:dyDescent="0.3">
      <c r="A5832" t="s">
        <v>5854</v>
      </c>
      <c r="B5832">
        <v>5</v>
      </c>
      <c r="C5832" t="s">
        <v>29</v>
      </c>
      <c r="D5832" t="s">
        <v>30</v>
      </c>
      <c r="E5832">
        <v>21</v>
      </c>
      <c r="F5832" t="s">
        <v>32</v>
      </c>
      <c r="G5832">
        <v>50</v>
      </c>
      <c r="H5832">
        <v>72</v>
      </c>
      <c r="I5832">
        <v>654</v>
      </c>
      <c r="J5832">
        <v>74</v>
      </c>
      <c r="K5832">
        <v>688</v>
      </c>
      <c r="L5832" t="s">
        <v>32</v>
      </c>
      <c r="M5832" t="s">
        <v>32</v>
      </c>
      <c r="N5832" t="s">
        <v>32</v>
      </c>
      <c r="O5832">
        <v>57</v>
      </c>
      <c r="P5832">
        <v>39</v>
      </c>
      <c r="Q5832">
        <v>219</v>
      </c>
      <c r="R5832">
        <v>122.4</v>
      </c>
      <c r="S5832" t="s">
        <v>32</v>
      </c>
      <c r="T5832" t="s">
        <v>32</v>
      </c>
      <c r="U5832">
        <v>71</v>
      </c>
      <c r="V5832">
        <v>71</v>
      </c>
      <c r="W5832">
        <v>674</v>
      </c>
      <c r="X5832">
        <v>0</v>
      </c>
      <c r="Z5832" t="s">
        <v>32</v>
      </c>
      <c r="AA5832" t="s">
        <v>32</v>
      </c>
    </row>
    <row r="5833" spans="1:29" x14ac:dyDescent="0.3">
      <c r="A5833" t="s">
        <v>5855</v>
      </c>
      <c r="B5833">
        <v>3</v>
      </c>
      <c r="C5833" t="s">
        <v>29</v>
      </c>
      <c r="D5833" t="s">
        <v>30</v>
      </c>
      <c r="E5833">
        <v>26</v>
      </c>
      <c r="F5833" t="s">
        <v>31</v>
      </c>
      <c r="G5833">
        <v>110</v>
      </c>
      <c r="H5833">
        <v>152</v>
      </c>
      <c r="I5833">
        <v>1322</v>
      </c>
      <c r="J5833">
        <v>160</v>
      </c>
      <c r="K5833">
        <v>1349</v>
      </c>
      <c r="L5833" t="s">
        <v>32</v>
      </c>
      <c r="M5833" t="s">
        <v>32</v>
      </c>
      <c r="N5833" t="s">
        <v>32</v>
      </c>
      <c r="O5833">
        <v>121</v>
      </c>
      <c r="P5833">
        <v>118</v>
      </c>
      <c r="Q5833">
        <v>479</v>
      </c>
      <c r="R5833">
        <v>181.6</v>
      </c>
      <c r="S5833" t="s">
        <v>32</v>
      </c>
      <c r="T5833" t="s">
        <v>32</v>
      </c>
      <c r="U5833">
        <v>123</v>
      </c>
      <c r="V5833">
        <v>123</v>
      </c>
      <c r="W5833">
        <v>1042</v>
      </c>
      <c r="X5833">
        <v>0</v>
      </c>
      <c r="Z5833" t="s">
        <v>31</v>
      </c>
      <c r="AA5833" t="s">
        <v>32</v>
      </c>
    </row>
    <row r="5834" spans="1:29" x14ac:dyDescent="0.3">
      <c r="A5834" t="s">
        <v>5856</v>
      </c>
      <c r="B5834">
        <v>3</v>
      </c>
      <c r="C5834" t="s">
        <v>29</v>
      </c>
      <c r="D5834" t="s">
        <v>30</v>
      </c>
      <c r="E5834">
        <v>16</v>
      </c>
      <c r="F5834" t="s">
        <v>32</v>
      </c>
      <c r="G5834">
        <v>52</v>
      </c>
      <c r="H5834">
        <v>77</v>
      </c>
      <c r="I5834">
        <v>674</v>
      </c>
      <c r="J5834">
        <v>81</v>
      </c>
      <c r="K5834">
        <v>713</v>
      </c>
      <c r="L5834" t="s">
        <v>32</v>
      </c>
      <c r="M5834" t="s">
        <v>32</v>
      </c>
      <c r="N5834" t="s">
        <v>32</v>
      </c>
      <c r="O5834">
        <v>62</v>
      </c>
      <c r="P5834">
        <v>59</v>
      </c>
      <c r="Q5834">
        <v>254</v>
      </c>
      <c r="R5834">
        <v>139.5</v>
      </c>
      <c r="S5834" t="s">
        <v>32</v>
      </c>
      <c r="T5834" t="s">
        <v>32</v>
      </c>
      <c r="U5834">
        <v>80</v>
      </c>
      <c r="V5834">
        <v>80</v>
      </c>
      <c r="W5834">
        <v>714</v>
      </c>
      <c r="X5834">
        <v>0</v>
      </c>
      <c r="Z5834" t="s">
        <v>32</v>
      </c>
      <c r="AA5834" t="s">
        <v>32</v>
      </c>
    </row>
    <row r="5835" spans="1:29" x14ac:dyDescent="0.3">
      <c r="A5835" t="s">
        <v>6013</v>
      </c>
      <c r="B5835">
        <v>4</v>
      </c>
      <c r="C5835" t="s">
        <v>29</v>
      </c>
      <c r="D5835" t="s">
        <v>220</v>
      </c>
      <c r="E5835">
        <v>24</v>
      </c>
      <c r="F5835" t="s">
        <v>32</v>
      </c>
      <c r="G5835">
        <v>114</v>
      </c>
      <c r="H5835">
        <v>150</v>
      </c>
      <c r="I5835">
        <v>1488</v>
      </c>
      <c r="J5835">
        <v>155</v>
      </c>
      <c r="K5835">
        <v>1521</v>
      </c>
      <c r="L5835" t="s">
        <v>32</v>
      </c>
      <c r="M5835" t="s">
        <v>32</v>
      </c>
      <c r="N5835" t="s">
        <v>32</v>
      </c>
      <c r="O5835">
        <v>124</v>
      </c>
      <c r="P5835">
        <v>141</v>
      </c>
      <c r="Q5835">
        <v>507</v>
      </c>
      <c r="R5835">
        <v>177.4</v>
      </c>
      <c r="S5835" t="s">
        <v>37</v>
      </c>
      <c r="T5835" t="s">
        <v>32</v>
      </c>
      <c r="U5835">
        <v>155</v>
      </c>
      <c r="V5835">
        <v>155</v>
      </c>
      <c r="W5835">
        <v>1536</v>
      </c>
      <c r="X5835">
        <v>0</v>
      </c>
      <c r="Z5835" t="s">
        <v>32</v>
      </c>
      <c r="AA5835" t="s">
        <v>32</v>
      </c>
      <c r="AB5835" t="s">
        <v>7649</v>
      </c>
      <c r="AC5835" t="s">
        <v>7682</v>
      </c>
    </row>
    <row r="5836" spans="1:29" x14ac:dyDescent="0.3">
      <c r="A5836" t="s">
        <v>6014</v>
      </c>
      <c r="B5836">
        <v>3</v>
      </c>
      <c r="C5836" t="s">
        <v>29</v>
      </c>
      <c r="D5836" t="s">
        <v>35</v>
      </c>
      <c r="E5836">
        <v>15</v>
      </c>
      <c r="F5836" t="s">
        <v>32</v>
      </c>
      <c r="G5836">
        <v>46</v>
      </c>
      <c r="H5836">
        <v>70</v>
      </c>
      <c r="I5836">
        <v>556</v>
      </c>
      <c r="J5836">
        <v>73</v>
      </c>
      <c r="K5836">
        <v>576</v>
      </c>
      <c r="L5836" t="s">
        <v>32</v>
      </c>
      <c r="M5836" t="s">
        <v>32</v>
      </c>
      <c r="N5836" t="s">
        <v>32</v>
      </c>
      <c r="O5836">
        <v>55</v>
      </c>
      <c r="P5836">
        <v>62</v>
      </c>
      <c r="Q5836">
        <v>167</v>
      </c>
      <c r="R5836">
        <v>231</v>
      </c>
      <c r="S5836" t="s">
        <v>32</v>
      </c>
      <c r="T5836" t="s">
        <v>32</v>
      </c>
      <c r="U5836">
        <v>54</v>
      </c>
      <c r="V5836">
        <v>54</v>
      </c>
      <c r="W5836">
        <v>448</v>
      </c>
      <c r="X5836">
        <v>0</v>
      </c>
      <c r="Z5836" t="s">
        <v>32</v>
      </c>
      <c r="AA5836" t="s">
        <v>32</v>
      </c>
      <c r="AB5836" t="s">
        <v>7722</v>
      </c>
      <c r="AC5836" t="s">
        <v>7656</v>
      </c>
    </row>
    <row r="5837" spans="1:29" x14ac:dyDescent="0.3">
      <c r="A5837" t="s">
        <v>5858</v>
      </c>
      <c r="B5837">
        <v>3</v>
      </c>
      <c r="C5837" t="s">
        <v>29</v>
      </c>
      <c r="D5837" t="s">
        <v>4704</v>
      </c>
      <c r="E5837">
        <v>25</v>
      </c>
      <c r="F5837" t="s">
        <v>32</v>
      </c>
      <c r="G5837">
        <v>48</v>
      </c>
      <c r="H5837">
        <v>73</v>
      </c>
      <c r="I5837">
        <v>665</v>
      </c>
      <c r="J5837">
        <v>77</v>
      </c>
      <c r="K5837">
        <v>678</v>
      </c>
      <c r="L5837" t="s">
        <v>32</v>
      </c>
      <c r="M5837" t="s">
        <v>32</v>
      </c>
      <c r="N5837" t="s">
        <v>32</v>
      </c>
      <c r="O5837">
        <v>51</v>
      </c>
      <c r="P5837">
        <v>59</v>
      </c>
      <c r="Q5837">
        <v>170</v>
      </c>
      <c r="R5837">
        <v>245.3</v>
      </c>
      <c r="S5837" t="s">
        <v>32</v>
      </c>
      <c r="T5837" t="s">
        <v>32</v>
      </c>
      <c r="U5837">
        <v>77</v>
      </c>
      <c r="V5837">
        <v>77</v>
      </c>
      <c r="W5837">
        <v>688</v>
      </c>
      <c r="X5837">
        <v>0</v>
      </c>
      <c r="Z5837" t="s">
        <v>32</v>
      </c>
      <c r="AA5837" t="s">
        <v>32</v>
      </c>
    </row>
    <row r="5838" spans="1:29" x14ac:dyDescent="0.3">
      <c r="A5838" t="s">
        <v>5859</v>
      </c>
      <c r="B5838">
        <v>3</v>
      </c>
      <c r="C5838" t="s">
        <v>29</v>
      </c>
      <c r="D5838" t="s">
        <v>452</v>
      </c>
      <c r="E5838">
        <v>25</v>
      </c>
      <c r="F5838" t="s">
        <v>32</v>
      </c>
      <c r="G5838">
        <v>68</v>
      </c>
      <c r="H5838">
        <v>106</v>
      </c>
      <c r="I5838">
        <v>905</v>
      </c>
      <c r="J5838">
        <v>109</v>
      </c>
      <c r="K5838">
        <v>866</v>
      </c>
      <c r="L5838" t="s">
        <v>32</v>
      </c>
      <c r="M5838" t="s">
        <v>32</v>
      </c>
      <c r="N5838" t="s">
        <v>32</v>
      </c>
      <c r="O5838">
        <v>75</v>
      </c>
      <c r="P5838">
        <v>70</v>
      </c>
      <c r="Q5838">
        <v>194</v>
      </c>
      <c r="R5838">
        <v>185</v>
      </c>
      <c r="S5838" t="s">
        <v>32</v>
      </c>
      <c r="T5838" t="s">
        <v>32</v>
      </c>
      <c r="U5838">
        <v>112</v>
      </c>
      <c r="V5838">
        <v>112</v>
      </c>
      <c r="W5838">
        <v>976</v>
      </c>
      <c r="X5838">
        <v>0</v>
      </c>
      <c r="Z5838" t="s">
        <v>32</v>
      </c>
      <c r="AA5838" t="s">
        <v>32</v>
      </c>
    </row>
    <row r="5839" spans="1:29" x14ac:dyDescent="0.3">
      <c r="A5839" t="s">
        <v>7071</v>
      </c>
      <c r="B5839">
        <v>4</v>
      </c>
      <c r="C5839" t="s">
        <v>29</v>
      </c>
      <c r="D5839" t="s">
        <v>220</v>
      </c>
      <c r="E5839">
        <v>13</v>
      </c>
      <c r="F5839" t="s">
        <v>32</v>
      </c>
      <c r="G5839">
        <v>53</v>
      </c>
      <c r="H5839">
        <v>74</v>
      </c>
      <c r="I5839">
        <v>579</v>
      </c>
      <c r="J5839">
        <v>76</v>
      </c>
      <c r="K5839">
        <v>598</v>
      </c>
      <c r="L5839" t="s">
        <v>32</v>
      </c>
      <c r="M5839" t="s">
        <v>32</v>
      </c>
      <c r="N5839" t="s">
        <v>32</v>
      </c>
      <c r="O5839">
        <v>58</v>
      </c>
      <c r="P5839">
        <v>77</v>
      </c>
      <c r="Q5839">
        <v>273</v>
      </c>
      <c r="R5839">
        <v>271.10000000000002</v>
      </c>
      <c r="S5839" t="s">
        <v>32</v>
      </c>
      <c r="T5839" t="s">
        <v>32</v>
      </c>
      <c r="U5839">
        <v>75</v>
      </c>
      <c r="V5839">
        <v>75</v>
      </c>
      <c r="W5839">
        <v>605</v>
      </c>
      <c r="X5839">
        <v>0</v>
      </c>
      <c r="Z5839" t="s">
        <v>32</v>
      </c>
      <c r="AA5839" t="s">
        <v>32</v>
      </c>
      <c r="AB5839" t="s">
        <v>7708</v>
      </c>
      <c r="AC5839" t="s">
        <v>7682</v>
      </c>
    </row>
    <row r="5840" spans="1:29" x14ac:dyDescent="0.3">
      <c r="A5840" t="s">
        <v>7072</v>
      </c>
      <c r="B5840">
        <v>2</v>
      </c>
      <c r="C5840" t="s">
        <v>29</v>
      </c>
      <c r="D5840" t="s">
        <v>4810</v>
      </c>
      <c r="E5840">
        <v>23</v>
      </c>
      <c r="F5840" t="s">
        <v>31</v>
      </c>
      <c r="G5840">
        <v>87</v>
      </c>
      <c r="H5840">
        <v>111</v>
      </c>
      <c r="I5840">
        <v>1022</v>
      </c>
      <c r="J5840">
        <v>122</v>
      </c>
      <c r="K5840">
        <v>1088</v>
      </c>
      <c r="L5840" t="s">
        <v>32</v>
      </c>
      <c r="M5840" t="s">
        <v>32</v>
      </c>
      <c r="N5840" t="s">
        <v>32</v>
      </c>
      <c r="O5840">
        <v>93</v>
      </c>
      <c r="P5840">
        <v>132</v>
      </c>
      <c r="Q5840">
        <v>417</v>
      </c>
      <c r="R5840">
        <v>233.9</v>
      </c>
      <c r="S5840" t="s">
        <v>37</v>
      </c>
      <c r="T5840" t="s">
        <v>32</v>
      </c>
      <c r="U5840">
        <v>121</v>
      </c>
      <c r="V5840">
        <v>121</v>
      </c>
      <c r="W5840">
        <v>1073</v>
      </c>
      <c r="X5840">
        <v>0</v>
      </c>
      <c r="Z5840" t="s">
        <v>32</v>
      </c>
      <c r="AA5840" t="s">
        <v>32</v>
      </c>
      <c r="AB5840" t="s">
        <v>7722</v>
      </c>
      <c r="AC5840" t="s">
        <v>7656</v>
      </c>
    </row>
    <row r="5841" spans="1:29" x14ac:dyDescent="0.3">
      <c r="A5841" t="s">
        <v>5864</v>
      </c>
      <c r="B5841">
        <v>3</v>
      </c>
      <c r="C5841" t="s">
        <v>29</v>
      </c>
      <c r="D5841" t="s">
        <v>30</v>
      </c>
      <c r="E5841">
        <v>17</v>
      </c>
      <c r="F5841" t="s">
        <v>32</v>
      </c>
      <c r="G5841">
        <v>69</v>
      </c>
      <c r="H5841">
        <v>105</v>
      </c>
      <c r="I5841">
        <v>991</v>
      </c>
      <c r="J5841">
        <v>111</v>
      </c>
      <c r="K5841">
        <v>1051</v>
      </c>
      <c r="L5841" t="s">
        <v>32</v>
      </c>
      <c r="M5841" t="s">
        <v>32</v>
      </c>
      <c r="N5841" t="s">
        <v>31</v>
      </c>
      <c r="O5841">
        <v>78</v>
      </c>
      <c r="P5841">
        <v>76</v>
      </c>
      <c r="Q5841">
        <v>338</v>
      </c>
      <c r="R5841">
        <v>167.2</v>
      </c>
      <c r="S5841" t="s">
        <v>32</v>
      </c>
      <c r="T5841" t="s">
        <v>32</v>
      </c>
      <c r="U5841">
        <v>111</v>
      </c>
      <c r="V5841">
        <v>111</v>
      </c>
      <c r="W5841">
        <v>1051</v>
      </c>
      <c r="X5841">
        <v>0</v>
      </c>
      <c r="Z5841" t="s">
        <v>37</v>
      </c>
      <c r="AA5841" t="s">
        <v>32</v>
      </c>
    </row>
    <row r="5842" spans="1:29" x14ac:dyDescent="0.3">
      <c r="A5842" t="s">
        <v>5865</v>
      </c>
      <c r="B5842">
        <v>4</v>
      </c>
      <c r="C5842" t="s">
        <v>29</v>
      </c>
      <c r="D5842" t="s">
        <v>30</v>
      </c>
      <c r="E5842">
        <v>15</v>
      </c>
      <c r="F5842" t="s">
        <v>32</v>
      </c>
      <c r="G5842">
        <v>31</v>
      </c>
      <c r="H5842">
        <v>42</v>
      </c>
      <c r="I5842">
        <v>339</v>
      </c>
      <c r="J5842">
        <v>43</v>
      </c>
      <c r="K5842">
        <v>348</v>
      </c>
      <c r="L5842" t="s">
        <v>31</v>
      </c>
      <c r="M5842" t="s">
        <v>32</v>
      </c>
      <c r="N5842" t="s">
        <v>32</v>
      </c>
      <c r="O5842">
        <v>39</v>
      </c>
      <c r="P5842">
        <v>70</v>
      </c>
      <c r="Q5842">
        <v>148</v>
      </c>
      <c r="R5842">
        <v>323.5</v>
      </c>
      <c r="S5842" t="s">
        <v>32</v>
      </c>
      <c r="T5842" t="s">
        <v>32</v>
      </c>
      <c r="U5842">
        <v>41</v>
      </c>
      <c r="V5842">
        <v>41</v>
      </c>
      <c r="W5842">
        <v>349</v>
      </c>
      <c r="X5842">
        <v>0</v>
      </c>
      <c r="Z5842" t="s">
        <v>33</v>
      </c>
      <c r="AA5842" t="s">
        <v>32</v>
      </c>
    </row>
    <row r="5843" spans="1:29" x14ac:dyDescent="0.3">
      <c r="A5843" t="s">
        <v>6349</v>
      </c>
      <c r="C5843" t="s">
        <v>29</v>
      </c>
      <c r="D5843" t="s">
        <v>30</v>
      </c>
      <c r="E5843">
        <v>22</v>
      </c>
      <c r="F5843" t="s">
        <v>33</v>
      </c>
      <c r="G5843">
        <v>5</v>
      </c>
      <c r="H5843">
        <v>6</v>
      </c>
      <c r="I5843">
        <v>54</v>
      </c>
      <c r="J5843">
        <v>6</v>
      </c>
      <c r="K5843">
        <v>57</v>
      </c>
      <c r="L5843" t="s">
        <v>33</v>
      </c>
      <c r="M5843" t="s">
        <v>33</v>
      </c>
      <c r="N5843" t="s">
        <v>33</v>
      </c>
      <c r="O5843">
        <v>5</v>
      </c>
      <c r="P5843">
        <v>2</v>
      </c>
      <c r="Q5843">
        <v>14</v>
      </c>
      <c r="S5843" t="s">
        <v>33</v>
      </c>
      <c r="T5843" t="s">
        <v>33</v>
      </c>
      <c r="U5843">
        <v>5</v>
      </c>
      <c r="V5843">
        <v>5</v>
      </c>
      <c r="W5843">
        <v>48</v>
      </c>
      <c r="X5843">
        <v>0</v>
      </c>
      <c r="Z5843" t="s">
        <v>33</v>
      </c>
      <c r="AA5843" t="s">
        <v>33</v>
      </c>
      <c r="AB5843" t="s">
        <v>7709</v>
      </c>
      <c r="AC5843" t="s">
        <v>7734</v>
      </c>
    </row>
    <row r="5844" spans="1:29" x14ac:dyDescent="0.3">
      <c r="A5844" t="s">
        <v>5866</v>
      </c>
      <c r="B5844">
        <v>3</v>
      </c>
      <c r="C5844" t="s">
        <v>29</v>
      </c>
      <c r="D5844" t="s">
        <v>30</v>
      </c>
      <c r="E5844">
        <v>16</v>
      </c>
      <c r="F5844" t="s">
        <v>32</v>
      </c>
      <c r="G5844">
        <v>35</v>
      </c>
      <c r="H5844">
        <v>58</v>
      </c>
      <c r="I5844">
        <v>542</v>
      </c>
      <c r="J5844">
        <v>58</v>
      </c>
      <c r="K5844">
        <v>530</v>
      </c>
      <c r="L5844" t="s">
        <v>32</v>
      </c>
      <c r="M5844" t="s">
        <v>32</v>
      </c>
      <c r="N5844" t="s">
        <v>32</v>
      </c>
      <c r="O5844">
        <v>40</v>
      </c>
      <c r="P5844">
        <v>42</v>
      </c>
      <c r="Q5844">
        <v>194</v>
      </c>
      <c r="R5844">
        <v>204.2</v>
      </c>
      <c r="S5844" t="s">
        <v>32</v>
      </c>
      <c r="T5844" t="s">
        <v>32</v>
      </c>
      <c r="U5844">
        <v>60</v>
      </c>
      <c r="V5844">
        <v>60</v>
      </c>
      <c r="W5844">
        <v>556</v>
      </c>
      <c r="X5844">
        <v>0</v>
      </c>
      <c r="Z5844" t="s">
        <v>33</v>
      </c>
      <c r="AA5844" t="s">
        <v>32</v>
      </c>
    </row>
    <row r="5845" spans="1:29" x14ac:dyDescent="0.3">
      <c r="A5845" t="s">
        <v>6350</v>
      </c>
      <c r="B5845">
        <v>5</v>
      </c>
      <c r="C5845" t="s">
        <v>40</v>
      </c>
      <c r="D5845" t="s">
        <v>2296</v>
      </c>
      <c r="E5845">
        <v>28</v>
      </c>
      <c r="F5845" t="s">
        <v>32</v>
      </c>
      <c r="G5845">
        <v>129</v>
      </c>
      <c r="H5845">
        <v>193</v>
      </c>
      <c r="I5845">
        <v>1450</v>
      </c>
      <c r="J5845">
        <v>194</v>
      </c>
      <c r="K5845">
        <v>1487</v>
      </c>
      <c r="L5845" t="s">
        <v>32</v>
      </c>
      <c r="M5845" t="s">
        <v>32</v>
      </c>
      <c r="N5845" t="s">
        <v>37</v>
      </c>
      <c r="O5845">
        <v>135</v>
      </c>
      <c r="P5845">
        <v>106</v>
      </c>
      <c r="Q5845">
        <v>424</v>
      </c>
      <c r="R5845">
        <v>157.9</v>
      </c>
      <c r="S5845" t="s">
        <v>32</v>
      </c>
      <c r="T5845" t="s">
        <v>32</v>
      </c>
      <c r="U5845">
        <v>167</v>
      </c>
      <c r="V5845">
        <v>167</v>
      </c>
      <c r="W5845">
        <v>1434</v>
      </c>
      <c r="X5845">
        <v>0</v>
      </c>
      <c r="Z5845" t="s">
        <v>31</v>
      </c>
      <c r="AA5845" t="s">
        <v>32</v>
      </c>
      <c r="AB5845" t="s">
        <v>7691</v>
      </c>
      <c r="AC5845" t="s">
        <v>7682</v>
      </c>
    </row>
    <row r="5846" spans="1:29" x14ac:dyDescent="0.3">
      <c r="A5846" t="s">
        <v>5867</v>
      </c>
      <c r="B5846">
        <v>3</v>
      </c>
      <c r="C5846" t="s">
        <v>29</v>
      </c>
      <c r="D5846" t="s">
        <v>30</v>
      </c>
      <c r="E5846">
        <v>16</v>
      </c>
      <c r="F5846" t="s">
        <v>32</v>
      </c>
      <c r="G5846">
        <v>41</v>
      </c>
      <c r="H5846">
        <v>66</v>
      </c>
      <c r="I5846">
        <v>643</v>
      </c>
      <c r="J5846">
        <v>67</v>
      </c>
      <c r="K5846">
        <v>635</v>
      </c>
      <c r="L5846" t="s">
        <v>32</v>
      </c>
      <c r="M5846" t="s">
        <v>32</v>
      </c>
      <c r="N5846" t="s">
        <v>32</v>
      </c>
      <c r="O5846">
        <v>44</v>
      </c>
      <c r="P5846">
        <v>31</v>
      </c>
      <c r="Q5846">
        <v>205</v>
      </c>
      <c r="R5846">
        <v>117.6</v>
      </c>
      <c r="S5846" t="s">
        <v>32</v>
      </c>
      <c r="T5846" t="s">
        <v>32</v>
      </c>
      <c r="U5846">
        <v>67</v>
      </c>
      <c r="V5846">
        <v>67</v>
      </c>
      <c r="W5846">
        <v>655</v>
      </c>
      <c r="X5846">
        <v>0</v>
      </c>
      <c r="Z5846" t="s">
        <v>33</v>
      </c>
      <c r="AA5846" t="s">
        <v>32</v>
      </c>
    </row>
    <row r="5847" spans="1:29" x14ac:dyDescent="0.3">
      <c r="A5847" t="s">
        <v>6351</v>
      </c>
      <c r="B5847">
        <v>3</v>
      </c>
      <c r="C5847" t="s">
        <v>40</v>
      </c>
      <c r="D5847" t="s">
        <v>6145</v>
      </c>
      <c r="E5847">
        <v>18</v>
      </c>
      <c r="F5847" t="s">
        <v>32</v>
      </c>
      <c r="G5847">
        <v>49</v>
      </c>
      <c r="H5847">
        <v>66</v>
      </c>
      <c r="I5847">
        <v>649</v>
      </c>
      <c r="J5847">
        <v>69</v>
      </c>
      <c r="K5847">
        <v>665</v>
      </c>
      <c r="L5847" t="s">
        <v>32</v>
      </c>
      <c r="M5847" t="s">
        <v>32</v>
      </c>
      <c r="N5847" t="s">
        <v>32</v>
      </c>
      <c r="O5847">
        <v>55</v>
      </c>
      <c r="P5847">
        <v>58</v>
      </c>
      <c r="Q5847">
        <v>229</v>
      </c>
      <c r="R5847">
        <v>177.9</v>
      </c>
      <c r="S5847" t="s">
        <v>33</v>
      </c>
      <c r="T5847" t="s">
        <v>32</v>
      </c>
      <c r="U5847">
        <v>69</v>
      </c>
      <c r="V5847">
        <v>69</v>
      </c>
      <c r="W5847">
        <v>673</v>
      </c>
      <c r="X5847">
        <v>0</v>
      </c>
      <c r="Z5847" t="s">
        <v>32</v>
      </c>
      <c r="AA5847" t="s">
        <v>32</v>
      </c>
      <c r="AB5847" t="s">
        <v>7719</v>
      </c>
      <c r="AC5847" t="s">
        <v>7682</v>
      </c>
    </row>
    <row r="5848" spans="1:29" x14ac:dyDescent="0.3">
      <c r="A5848" t="s">
        <v>6352</v>
      </c>
      <c r="B5848">
        <v>3</v>
      </c>
      <c r="C5848" t="s">
        <v>40</v>
      </c>
      <c r="D5848" t="s">
        <v>6145</v>
      </c>
      <c r="E5848">
        <v>56</v>
      </c>
      <c r="F5848" t="s">
        <v>32</v>
      </c>
      <c r="G5848">
        <v>253</v>
      </c>
      <c r="H5848">
        <v>334</v>
      </c>
      <c r="I5848">
        <v>3119</v>
      </c>
      <c r="J5848">
        <v>355</v>
      </c>
      <c r="K5848">
        <v>3256</v>
      </c>
      <c r="L5848" t="s">
        <v>32</v>
      </c>
      <c r="M5848" t="s">
        <v>32</v>
      </c>
      <c r="N5848" t="s">
        <v>32</v>
      </c>
      <c r="O5848">
        <v>286</v>
      </c>
      <c r="P5848">
        <v>379</v>
      </c>
      <c r="Q5848">
        <v>1165</v>
      </c>
      <c r="R5848">
        <v>181.3</v>
      </c>
      <c r="S5848" t="s">
        <v>37</v>
      </c>
      <c r="T5848" t="s">
        <v>32</v>
      </c>
      <c r="U5848">
        <v>313</v>
      </c>
      <c r="V5848">
        <v>313</v>
      </c>
      <c r="W5848">
        <v>2882</v>
      </c>
      <c r="X5848">
        <v>3</v>
      </c>
      <c r="Y5848">
        <v>25</v>
      </c>
      <c r="Z5848" t="s">
        <v>32</v>
      </c>
      <c r="AA5848" t="s">
        <v>32</v>
      </c>
      <c r="AB5848" t="s">
        <v>7668</v>
      </c>
      <c r="AC5848" t="s">
        <v>7656</v>
      </c>
    </row>
    <row r="5849" spans="1:29" x14ac:dyDescent="0.3">
      <c r="A5849" t="s">
        <v>6353</v>
      </c>
      <c r="B5849">
        <v>5</v>
      </c>
      <c r="C5849" t="s">
        <v>40</v>
      </c>
      <c r="D5849" t="s">
        <v>6145</v>
      </c>
      <c r="E5849">
        <v>18</v>
      </c>
      <c r="F5849" t="s">
        <v>32</v>
      </c>
      <c r="G5849">
        <v>84</v>
      </c>
      <c r="H5849">
        <v>103</v>
      </c>
      <c r="I5849">
        <v>869</v>
      </c>
      <c r="J5849">
        <v>115</v>
      </c>
      <c r="K5849">
        <v>922</v>
      </c>
      <c r="L5849" t="s">
        <v>32</v>
      </c>
      <c r="M5849" t="s">
        <v>32</v>
      </c>
      <c r="N5849" t="s">
        <v>32</v>
      </c>
      <c r="O5849">
        <v>96</v>
      </c>
      <c r="P5849">
        <v>72</v>
      </c>
      <c r="Q5849">
        <v>351</v>
      </c>
      <c r="R5849">
        <v>137.69999999999999</v>
      </c>
      <c r="S5849" t="s">
        <v>32</v>
      </c>
      <c r="T5849" t="s">
        <v>32</v>
      </c>
      <c r="U5849">
        <v>115</v>
      </c>
      <c r="V5849">
        <v>115</v>
      </c>
      <c r="W5849">
        <v>919</v>
      </c>
      <c r="X5849">
        <v>0</v>
      </c>
      <c r="Z5849" t="s">
        <v>32</v>
      </c>
      <c r="AA5849" t="s">
        <v>32</v>
      </c>
      <c r="AB5849" t="s">
        <v>7725</v>
      </c>
      <c r="AC5849" t="s">
        <v>7682</v>
      </c>
    </row>
    <row r="5850" spans="1:29" x14ac:dyDescent="0.3">
      <c r="A5850" t="s">
        <v>5870</v>
      </c>
      <c r="B5850">
        <v>4</v>
      </c>
      <c r="C5850" t="s">
        <v>29</v>
      </c>
      <c r="D5850" t="s">
        <v>30</v>
      </c>
      <c r="E5850">
        <v>20</v>
      </c>
      <c r="F5850" t="s">
        <v>32</v>
      </c>
      <c r="G5850">
        <v>64</v>
      </c>
      <c r="H5850">
        <v>94</v>
      </c>
      <c r="I5850">
        <v>859</v>
      </c>
      <c r="J5850">
        <v>96</v>
      </c>
      <c r="K5850">
        <v>857</v>
      </c>
      <c r="L5850" t="s">
        <v>32</v>
      </c>
      <c r="M5850" t="s">
        <v>32</v>
      </c>
      <c r="N5850" t="s">
        <v>31</v>
      </c>
      <c r="O5850">
        <v>69</v>
      </c>
      <c r="P5850">
        <v>53</v>
      </c>
      <c r="Q5850">
        <v>343</v>
      </c>
      <c r="R5850">
        <v>147.19999999999999</v>
      </c>
      <c r="S5850" t="s">
        <v>32</v>
      </c>
      <c r="T5850" t="s">
        <v>32</v>
      </c>
      <c r="U5850">
        <v>98</v>
      </c>
      <c r="V5850">
        <v>98</v>
      </c>
      <c r="W5850">
        <v>885</v>
      </c>
      <c r="X5850">
        <v>0</v>
      </c>
      <c r="Z5850" t="s">
        <v>32</v>
      </c>
      <c r="AA5850" t="s">
        <v>32</v>
      </c>
    </row>
    <row r="5851" spans="1:29" x14ac:dyDescent="0.3">
      <c r="A5851" t="s">
        <v>6074</v>
      </c>
      <c r="B5851">
        <v>5</v>
      </c>
      <c r="C5851" t="s">
        <v>40</v>
      </c>
      <c r="D5851" t="s">
        <v>2296</v>
      </c>
      <c r="E5851">
        <v>16</v>
      </c>
      <c r="F5851" t="s">
        <v>32</v>
      </c>
      <c r="G5851">
        <v>50</v>
      </c>
      <c r="H5851">
        <v>73</v>
      </c>
      <c r="I5851">
        <v>740</v>
      </c>
      <c r="J5851">
        <v>74</v>
      </c>
      <c r="K5851">
        <v>734</v>
      </c>
      <c r="L5851" t="s">
        <v>32</v>
      </c>
      <c r="M5851" t="s">
        <v>32</v>
      </c>
      <c r="N5851" t="s">
        <v>32</v>
      </c>
      <c r="O5851">
        <v>52</v>
      </c>
      <c r="P5851">
        <v>50</v>
      </c>
      <c r="Q5851">
        <v>216</v>
      </c>
      <c r="R5851">
        <v>157.6</v>
      </c>
      <c r="S5851" t="s">
        <v>32</v>
      </c>
      <c r="T5851" t="s">
        <v>32</v>
      </c>
      <c r="U5851">
        <v>75</v>
      </c>
      <c r="V5851">
        <v>75</v>
      </c>
      <c r="W5851">
        <v>750</v>
      </c>
      <c r="X5851">
        <v>0</v>
      </c>
      <c r="Z5851" t="s">
        <v>32</v>
      </c>
      <c r="AA5851" t="s">
        <v>32</v>
      </c>
      <c r="AB5851" t="s">
        <v>7665</v>
      </c>
      <c r="AC5851" t="s">
        <v>7682</v>
      </c>
    </row>
    <row r="5852" spans="1:29" x14ac:dyDescent="0.3">
      <c r="A5852" t="s">
        <v>5871</v>
      </c>
      <c r="B5852">
        <v>3</v>
      </c>
      <c r="C5852" t="s">
        <v>29</v>
      </c>
      <c r="D5852" t="s">
        <v>395</v>
      </c>
      <c r="E5852">
        <v>30</v>
      </c>
      <c r="F5852" t="s">
        <v>32</v>
      </c>
      <c r="G5852">
        <v>91</v>
      </c>
      <c r="H5852">
        <v>126</v>
      </c>
      <c r="I5852">
        <v>1126</v>
      </c>
      <c r="J5852">
        <v>127</v>
      </c>
      <c r="K5852">
        <v>1125</v>
      </c>
      <c r="L5852" t="s">
        <v>32</v>
      </c>
      <c r="M5852" t="s">
        <v>32</v>
      </c>
      <c r="N5852" t="s">
        <v>32</v>
      </c>
      <c r="O5852">
        <v>99</v>
      </c>
      <c r="P5852">
        <v>92</v>
      </c>
      <c r="Q5852">
        <v>406</v>
      </c>
      <c r="R5852">
        <v>175.5</v>
      </c>
      <c r="S5852" t="s">
        <v>37</v>
      </c>
      <c r="T5852" t="s">
        <v>32</v>
      </c>
      <c r="U5852">
        <v>128</v>
      </c>
      <c r="V5852">
        <v>128</v>
      </c>
      <c r="W5852">
        <v>1161</v>
      </c>
      <c r="X5852">
        <v>0</v>
      </c>
      <c r="Z5852" t="s">
        <v>32</v>
      </c>
      <c r="AA5852" t="s">
        <v>32</v>
      </c>
    </row>
    <row r="5853" spans="1:29" x14ac:dyDescent="0.3">
      <c r="A5853" t="s">
        <v>6144</v>
      </c>
      <c r="B5853">
        <v>3</v>
      </c>
      <c r="C5853" t="s">
        <v>40</v>
      </c>
      <c r="D5853" t="s">
        <v>6145</v>
      </c>
      <c r="E5853">
        <v>12</v>
      </c>
      <c r="F5853" t="s">
        <v>32</v>
      </c>
      <c r="G5853">
        <v>102</v>
      </c>
      <c r="H5853">
        <v>144</v>
      </c>
      <c r="I5853">
        <v>1239</v>
      </c>
      <c r="J5853">
        <v>149</v>
      </c>
      <c r="K5853">
        <v>1278</v>
      </c>
      <c r="L5853" t="s">
        <v>32</v>
      </c>
      <c r="M5853" t="s">
        <v>37</v>
      </c>
      <c r="N5853" t="s">
        <v>32</v>
      </c>
      <c r="O5853">
        <v>115</v>
      </c>
      <c r="P5853">
        <v>104</v>
      </c>
      <c r="Q5853">
        <v>433</v>
      </c>
      <c r="R5853">
        <v>144.5</v>
      </c>
      <c r="S5853" t="s">
        <v>37</v>
      </c>
      <c r="T5853" t="s">
        <v>32</v>
      </c>
      <c r="U5853">
        <v>150</v>
      </c>
      <c r="V5853">
        <v>150</v>
      </c>
      <c r="W5853">
        <v>1287</v>
      </c>
      <c r="X5853">
        <v>0</v>
      </c>
      <c r="Z5853" t="s">
        <v>32</v>
      </c>
      <c r="AA5853" t="s">
        <v>32</v>
      </c>
      <c r="AB5853" t="s">
        <v>7705</v>
      </c>
      <c r="AC5853" t="s">
        <v>7656</v>
      </c>
    </row>
    <row r="5854" spans="1:29" x14ac:dyDescent="0.3">
      <c r="A5854" t="s">
        <v>5872</v>
      </c>
      <c r="B5854">
        <v>5</v>
      </c>
      <c r="C5854" t="s">
        <v>29</v>
      </c>
      <c r="D5854" t="s">
        <v>30</v>
      </c>
      <c r="E5854">
        <v>28</v>
      </c>
      <c r="F5854" t="s">
        <v>32</v>
      </c>
      <c r="G5854">
        <v>70</v>
      </c>
      <c r="H5854">
        <v>100</v>
      </c>
      <c r="I5854">
        <v>958</v>
      </c>
      <c r="J5854">
        <v>103</v>
      </c>
      <c r="K5854">
        <v>976</v>
      </c>
      <c r="L5854" t="s">
        <v>32</v>
      </c>
      <c r="M5854" t="s">
        <v>32</v>
      </c>
      <c r="N5854" t="s">
        <v>32</v>
      </c>
      <c r="O5854">
        <v>81</v>
      </c>
      <c r="P5854">
        <v>60</v>
      </c>
      <c r="Q5854">
        <v>350</v>
      </c>
      <c r="R5854">
        <v>169.2</v>
      </c>
      <c r="S5854" t="s">
        <v>32</v>
      </c>
      <c r="T5854" t="s">
        <v>32</v>
      </c>
      <c r="U5854">
        <v>103</v>
      </c>
      <c r="V5854">
        <v>103</v>
      </c>
      <c r="W5854">
        <v>973</v>
      </c>
      <c r="X5854">
        <v>0</v>
      </c>
      <c r="Z5854" t="s">
        <v>32</v>
      </c>
      <c r="AA5854" t="s">
        <v>32</v>
      </c>
    </row>
    <row r="5855" spans="1:29" x14ac:dyDescent="0.3">
      <c r="A5855" t="s">
        <v>6161</v>
      </c>
      <c r="B5855">
        <v>3</v>
      </c>
      <c r="C5855" t="s">
        <v>29</v>
      </c>
      <c r="D5855" t="s">
        <v>50</v>
      </c>
      <c r="E5855">
        <v>21</v>
      </c>
      <c r="F5855" t="s">
        <v>33</v>
      </c>
      <c r="G5855">
        <v>8</v>
      </c>
      <c r="H5855">
        <v>44</v>
      </c>
      <c r="I5855">
        <v>464</v>
      </c>
      <c r="J5855">
        <v>44</v>
      </c>
      <c r="K5855">
        <v>459</v>
      </c>
      <c r="L5855" t="s">
        <v>32</v>
      </c>
      <c r="M5855" t="s">
        <v>33</v>
      </c>
      <c r="N5855" t="s">
        <v>32</v>
      </c>
      <c r="O5855">
        <v>8</v>
      </c>
      <c r="P5855">
        <v>4</v>
      </c>
      <c r="Q5855">
        <v>42</v>
      </c>
      <c r="R5855">
        <v>106.1</v>
      </c>
      <c r="S5855" t="s">
        <v>32</v>
      </c>
      <c r="T5855" t="s">
        <v>32</v>
      </c>
      <c r="U5855">
        <v>44</v>
      </c>
      <c r="V5855">
        <v>44</v>
      </c>
      <c r="W5855">
        <v>467</v>
      </c>
      <c r="X5855">
        <v>0</v>
      </c>
      <c r="Z5855" t="s">
        <v>33</v>
      </c>
      <c r="AA5855" t="s">
        <v>32</v>
      </c>
      <c r="AB5855" t="s">
        <v>7687</v>
      </c>
      <c r="AC5855" t="s">
        <v>7682</v>
      </c>
    </row>
    <row r="5856" spans="1:29" x14ac:dyDescent="0.3">
      <c r="A5856" t="s">
        <v>5873</v>
      </c>
      <c r="B5856">
        <v>3</v>
      </c>
      <c r="C5856" t="s">
        <v>29</v>
      </c>
      <c r="D5856" t="s">
        <v>30</v>
      </c>
      <c r="E5856">
        <v>13</v>
      </c>
      <c r="F5856" t="s">
        <v>32</v>
      </c>
      <c r="G5856">
        <v>24</v>
      </c>
      <c r="H5856">
        <v>36</v>
      </c>
      <c r="I5856">
        <v>311</v>
      </c>
      <c r="J5856">
        <v>37</v>
      </c>
      <c r="K5856">
        <v>309</v>
      </c>
      <c r="L5856" t="s">
        <v>32</v>
      </c>
      <c r="M5856" t="s">
        <v>32</v>
      </c>
      <c r="N5856" t="s">
        <v>32</v>
      </c>
      <c r="O5856">
        <v>26</v>
      </c>
      <c r="P5856">
        <v>41</v>
      </c>
      <c r="Q5856">
        <v>133</v>
      </c>
      <c r="R5856">
        <v>237.1</v>
      </c>
      <c r="S5856" t="s">
        <v>32</v>
      </c>
      <c r="T5856" t="s">
        <v>32</v>
      </c>
      <c r="U5856">
        <v>37</v>
      </c>
      <c r="V5856">
        <v>37</v>
      </c>
      <c r="W5856">
        <v>323</v>
      </c>
      <c r="X5856">
        <v>0</v>
      </c>
      <c r="Z5856" t="s">
        <v>32</v>
      </c>
      <c r="AA5856" t="s">
        <v>32</v>
      </c>
    </row>
    <row r="5857" spans="1:29" x14ac:dyDescent="0.3">
      <c r="A5857" t="s">
        <v>6162</v>
      </c>
      <c r="B5857">
        <v>5</v>
      </c>
      <c r="C5857" t="s">
        <v>40</v>
      </c>
      <c r="D5857" t="s">
        <v>2296</v>
      </c>
      <c r="E5857">
        <v>20</v>
      </c>
      <c r="F5857" t="s">
        <v>32</v>
      </c>
      <c r="G5857">
        <v>50</v>
      </c>
      <c r="H5857">
        <v>88</v>
      </c>
      <c r="I5857">
        <v>717</v>
      </c>
      <c r="J5857">
        <v>89</v>
      </c>
      <c r="K5857">
        <v>735</v>
      </c>
      <c r="L5857" t="s">
        <v>32</v>
      </c>
      <c r="M5857" t="s">
        <v>32</v>
      </c>
      <c r="N5857" t="s">
        <v>32</v>
      </c>
      <c r="O5857">
        <v>58</v>
      </c>
      <c r="P5857">
        <v>60</v>
      </c>
      <c r="Q5857">
        <v>200</v>
      </c>
      <c r="R5857">
        <v>155.5</v>
      </c>
      <c r="S5857" t="s">
        <v>32</v>
      </c>
      <c r="T5857" t="s">
        <v>32</v>
      </c>
      <c r="U5857">
        <v>89</v>
      </c>
      <c r="V5857">
        <v>89</v>
      </c>
      <c r="W5857">
        <v>737</v>
      </c>
      <c r="X5857">
        <v>0</v>
      </c>
      <c r="Z5857" t="s">
        <v>32</v>
      </c>
      <c r="AA5857" t="s">
        <v>32</v>
      </c>
      <c r="AB5857" t="s">
        <v>7707</v>
      </c>
      <c r="AC5857" t="s">
        <v>7682</v>
      </c>
    </row>
    <row r="5858" spans="1:29" x14ac:dyDescent="0.3">
      <c r="A5858" t="s">
        <v>6163</v>
      </c>
      <c r="C5858" t="s">
        <v>40</v>
      </c>
      <c r="D5858" t="s">
        <v>50</v>
      </c>
      <c r="E5858">
        <v>4</v>
      </c>
      <c r="F5858" t="s">
        <v>33</v>
      </c>
      <c r="G5858">
        <v>4</v>
      </c>
      <c r="H5858">
        <v>6</v>
      </c>
      <c r="I5858">
        <v>52</v>
      </c>
      <c r="J5858">
        <v>6</v>
      </c>
      <c r="K5858">
        <v>54</v>
      </c>
      <c r="L5858" t="s">
        <v>33</v>
      </c>
      <c r="M5858" t="s">
        <v>33</v>
      </c>
      <c r="N5858" t="s">
        <v>33</v>
      </c>
      <c r="O5858">
        <v>4</v>
      </c>
      <c r="P5858">
        <v>5</v>
      </c>
      <c r="Q5858">
        <v>19</v>
      </c>
      <c r="S5858" t="s">
        <v>33</v>
      </c>
      <c r="T5858" t="s">
        <v>33</v>
      </c>
      <c r="U5858">
        <v>6</v>
      </c>
      <c r="V5858">
        <v>6</v>
      </c>
      <c r="W5858">
        <v>54</v>
      </c>
      <c r="X5858">
        <v>6</v>
      </c>
      <c r="Y5858">
        <v>27</v>
      </c>
      <c r="Z5858" t="s">
        <v>33</v>
      </c>
      <c r="AA5858" t="s">
        <v>32</v>
      </c>
      <c r="AB5858" t="s">
        <v>7668</v>
      </c>
      <c r="AC5858" t="s">
        <v>7656</v>
      </c>
    </row>
    <row r="5859" spans="1:29" x14ac:dyDescent="0.3">
      <c r="A5859" t="s">
        <v>6165</v>
      </c>
      <c r="B5859">
        <v>4</v>
      </c>
      <c r="C5859" t="s">
        <v>40</v>
      </c>
      <c r="D5859" t="s">
        <v>5929</v>
      </c>
      <c r="E5859">
        <v>16</v>
      </c>
      <c r="F5859" t="s">
        <v>32</v>
      </c>
      <c r="G5859">
        <v>51</v>
      </c>
      <c r="H5859">
        <v>71</v>
      </c>
      <c r="I5859">
        <v>636</v>
      </c>
      <c r="J5859">
        <v>75</v>
      </c>
      <c r="K5859">
        <v>606</v>
      </c>
      <c r="L5859" t="s">
        <v>32</v>
      </c>
      <c r="M5859" t="s">
        <v>32</v>
      </c>
      <c r="N5859" t="s">
        <v>32</v>
      </c>
      <c r="O5859">
        <v>57</v>
      </c>
      <c r="P5859">
        <v>37</v>
      </c>
      <c r="Q5859">
        <v>211</v>
      </c>
      <c r="R5859">
        <v>151</v>
      </c>
      <c r="S5859" t="s">
        <v>37</v>
      </c>
      <c r="T5859" t="s">
        <v>32</v>
      </c>
      <c r="U5859">
        <v>72</v>
      </c>
      <c r="V5859">
        <v>72</v>
      </c>
      <c r="W5859">
        <v>633</v>
      </c>
      <c r="X5859">
        <v>0</v>
      </c>
      <c r="Z5859" t="s">
        <v>32</v>
      </c>
      <c r="AA5859" t="s">
        <v>32</v>
      </c>
      <c r="AB5859" t="s">
        <v>7721</v>
      </c>
      <c r="AC5859" t="s">
        <v>7682</v>
      </c>
    </row>
    <row r="5860" spans="1:29" x14ac:dyDescent="0.3">
      <c r="A5860" t="s">
        <v>6247</v>
      </c>
      <c r="B5860">
        <v>5</v>
      </c>
      <c r="C5860" t="s">
        <v>40</v>
      </c>
      <c r="D5860" t="s">
        <v>5929</v>
      </c>
      <c r="E5860">
        <v>7</v>
      </c>
      <c r="F5860" t="s">
        <v>32</v>
      </c>
      <c r="G5860">
        <v>27</v>
      </c>
      <c r="H5860">
        <v>37</v>
      </c>
      <c r="I5860">
        <v>316</v>
      </c>
      <c r="J5860">
        <v>37</v>
      </c>
      <c r="K5860">
        <v>295</v>
      </c>
      <c r="L5860" t="s">
        <v>32</v>
      </c>
      <c r="M5860" t="s">
        <v>32</v>
      </c>
      <c r="N5860" t="s">
        <v>32</v>
      </c>
      <c r="O5860">
        <v>29</v>
      </c>
      <c r="P5860">
        <v>18</v>
      </c>
      <c r="Q5860">
        <v>127</v>
      </c>
      <c r="R5860">
        <v>91.7</v>
      </c>
      <c r="S5860" t="s">
        <v>32</v>
      </c>
      <c r="T5860" t="s">
        <v>32</v>
      </c>
      <c r="U5860">
        <v>37</v>
      </c>
      <c r="V5860">
        <v>37</v>
      </c>
      <c r="W5860">
        <v>324</v>
      </c>
      <c r="X5860">
        <v>0</v>
      </c>
      <c r="Z5860" t="s">
        <v>33</v>
      </c>
      <c r="AA5860" t="s">
        <v>32</v>
      </c>
      <c r="AB5860" t="s">
        <v>7720</v>
      </c>
      <c r="AC5860" t="s">
        <v>7682</v>
      </c>
    </row>
    <row r="5861" spans="1:29" x14ac:dyDescent="0.3">
      <c r="A5861" t="s">
        <v>5878</v>
      </c>
      <c r="B5861">
        <v>3</v>
      </c>
      <c r="C5861" t="s">
        <v>29</v>
      </c>
      <c r="D5861" t="s">
        <v>30</v>
      </c>
      <c r="E5861">
        <v>21</v>
      </c>
      <c r="F5861" t="s">
        <v>32</v>
      </c>
      <c r="G5861">
        <v>76</v>
      </c>
      <c r="H5861">
        <v>112</v>
      </c>
      <c r="I5861">
        <v>927</v>
      </c>
      <c r="J5861">
        <v>119</v>
      </c>
      <c r="K5861">
        <v>948</v>
      </c>
      <c r="L5861" t="s">
        <v>32</v>
      </c>
      <c r="M5861" t="s">
        <v>32</v>
      </c>
      <c r="N5861" t="s">
        <v>32</v>
      </c>
      <c r="O5861">
        <v>86</v>
      </c>
      <c r="P5861">
        <v>97</v>
      </c>
      <c r="Q5861">
        <v>343</v>
      </c>
      <c r="R5861">
        <v>197.6</v>
      </c>
      <c r="S5861" t="s">
        <v>32</v>
      </c>
      <c r="T5861" t="s">
        <v>32</v>
      </c>
      <c r="U5861">
        <v>119</v>
      </c>
      <c r="V5861">
        <v>119</v>
      </c>
      <c r="W5861">
        <v>957</v>
      </c>
      <c r="X5861">
        <v>0</v>
      </c>
      <c r="Z5861" t="s">
        <v>32</v>
      </c>
      <c r="AA5861" t="s">
        <v>32</v>
      </c>
    </row>
    <row r="5862" spans="1:29" x14ac:dyDescent="0.3">
      <c r="A5862" t="s">
        <v>6248</v>
      </c>
      <c r="B5862">
        <v>5</v>
      </c>
      <c r="C5862" t="s">
        <v>40</v>
      </c>
      <c r="D5862" t="s">
        <v>5929</v>
      </c>
      <c r="E5862">
        <v>5</v>
      </c>
      <c r="F5862" t="s">
        <v>33</v>
      </c>
      <c r="G5862">
        <v>10</v>
      </c>
      <c r="H5862">
        <v>11</v>
      </c>
      <c r="I5862">
        <v>107</v>
      </c>
      <c r="J5862">
        <v>11</v>
      </c>
      <c r="K5862">
        <v>110</v>
      </c>
      <c r="L5862" t="s">
        <v>32</v>
      </c>
      <c r="M5862" t="s">
        <v>33</v>
      </c>
      <c r="N5862" t="s">
        <v>32</v>
      </c>
      <c r="O5862">
        <v>10</v>
      </c>
      <c r="P5862">
        <v>5</v>
      </c>
      <c r="Q5862">
        <v>34</v>
      </c>
      <c r="R5862">
        <v>89.9</v>
      </c>
      <c r="S5862" t="s">
        <v>33</v>
      </c>
      <c r="T5862" t="s">
        <v>32</v>
      </c>
      <c r="U5862">
        <v>11</v>
      </c>
      <c r="V5862">
        <v>11</v>
      </c>
      <c r="W5862">
        <v>112</v>
      </c>
      <c r="X5862">
        <v>0</v>
      </c>
      <c r="Z5862" t="s">
        <v>33</v>
      </c>
      <c r="AA5862" t="s">
        <v>33</v>
      </c>
      <c r="AB5862" t="s">
        <v>7731</v>
      </c>
      <c r="AC5862" t="s">
        <v>7682</v>
      </c>
    </row>
    <row r="5863" spans="1:29" x14ac:dyDescent="0.3">
      <c r="A5863" t="s">
        <v>5879</v>
      </c>
      <c r="B5863">
        <v>3</v>
      </c>
      <c r="C5863" t="s">
        <v>29</v>
      </c>
      <c r="D5863" t="s">
        <v>30</v>
      </c>
      <c r="E5863">
        <v>20</v>
      </c>
      <c r="F5863" t="s">
        <v>32</v>
      </c>
      <c r="G5863">
        <v>68</v>
      </c>
      <c r="H5863">
        <v>95</v>
      </c>
      <c r="I5863">
        <v>839</v>
      </c>
      <c r="J5863">
        <v>92</v>
      </c>
      <c r="K5863">
        <v>826</v>
      </c>
      <c r="L5863" t="s">
        <v>32</v>
      </c>
      <c r="M5863" t="s">
        <v>32</v>
      </c>
      <c r="N5863" t="s">
        <v>31</v>
      </c>
      <c r="O5863">
        <v>74</v>
      </c>
      <c r="P5863">
        <v>79</v>
      </c>
      <c r="Q5863">
        <v>356</v>
      </c>
      <c r="R5863">
        <v>217.2</v>
      </c>
      <c r="S5863" t="s">
        <v>37</v>
      </c>
      <c r="T5863" t="s">
        <v>32</v>
      </c>
      <c r="U5863">
        <v>72</v>
      </c>
      <c r="V5863">
        <v>72</v>
      </c>
      <c r="W5863">
        <v>623</v>
      </c>
      <c r="X5863">
        <v>0</v>
      </c>
      <c r="Z5863" t="s">
        <v>32</v>
      </c>
      <c r="AA5863" t="s">
        <v>32</v>
      </c>
    </row>
    <row r="5864" spans="1:29" x14ac:dyDescent="0.3">
      <c r="A5864" t="s">
        <v>6249</v>
      </c>
      <c r="B5864">
        <v>5</v>
      </c>
      <c r="C5864" t="s">
        <v>40</v>
      </c>
      <c r="D5864" t="s">
        <v>50</v>
      </c>
      <c r="E5864">
        <v>8</v>
      </c>
      <c r="F5864" t="s">
        <v>32</v>
      </c>
      <c r="G5864">
        <v>36</v>
      </c>
      <c r="H5864">
        <v>40</v>
      </c>
      <c r="I5864">
        <v>400</v>
      </c>
      <c r="J5864">
        <v>40</v>
      </c>
      <c r="K5864">
        <v>369</v>
      </c>
      <c r="L5864" t="s">
        <v>32</v>
      </c>
      <c r="M5864" t="s">
        <v>32</v>
      </c>
      <c r="N5864" t="s">
        <v>37</v>
      </c>
      <c r="O5864">
        <v>37</v>
      </c>
      <c r="P5864">
        <v>25</v>
      </c>
      <c r="Q5864">
        <v>141</v>
      </c>
      <c r="R5864">
        <v>136.30000000000001</v>
      </c>
      <c r="S5864" t="s">
        <v>32</v>
      </c>
      <c r="T5864" t="s">
        <v>32</v>
      </c>
      <c r="U5864">
        <v>40</v>
      </c>
      <c r="V5864">
        <v>40</v>
      </c>
      <c r="W5864">
        <v>405</v>
      </c>
      <c r="X5864">
        <v>0</v>
      </c>
      <c r="Z5864" t="s">
        <v>33</v>
      </c>
      <c r="AA5864" t="s">
        <v>32</v>
      </c>
      <c r="AB5864" t="s">
        <v>7724</v>
      </c>
      <c r="AC5864" t="s">
        <v>7682</v>
      </c>
    </row>
    <row r="5865" spans="1:29" x14ac:dyDescent="0.3">
      <c r="A5865" t="s">
        <v>5928</v>
      </c>
      <c r="C5865" t="s">
        <v>40</v>
      </c>
      <c r="D5865" t="s">
        <v>5929</v>
      </c>
      <c r="E5865">
        <v>6</v>
      </c>
      <c r="F5865" t="s">
        <v>33</v>
      </c>
      <c r="G5865">
        <v>2</v>
      </c>
      <c r="H5865">
        <v>1</v>
      </c>
      <c r="I5865">
        <v>12</v>
      </c>
      <c r="J5865">
        <v>2</v>
      </c>
      <c r="K5865">
        <v>9</v>
      </c>
      <c r="L5865" t="s">
        <v>33</v>
      </c>
      <c r="M5865" t="s">
        <v>33</v>
      </c>
      <c r="N5865" t="s">
        <v>33</v>
      </c>
      <c r="O5865">
        <v>5</v>
      </c>
      <c r="P5865">
        <v>6</v>
      </c>
      <c r="Q5865">
        <v>23</v>
      </c>
      <c r="S5865" t="s">
        <v>33</v>
      </c>
      <c r="T5865" t="s">
        <v>33</v>
      </c>
      <c r="U5865">
        <v>2</v>
      </c>
      <c r="V5865">
        <v>2</v>
      </c>
      <c r="W5865">
        <v>13</v>
      </c>
      <c r="X5865">
        <v>11</v>
      </c>
      <c r="Y5865">
        <v>42</v>
      </c>
      <c r="Z5865" t="s">
        <v>32</v>
      </c>
      <c r="AA5865" t="s">
        <v>32</v>
      </c>
      <c r="AB5865" t="s">
        <v>7703</v>
      </c>
      <c r="AC5865" t="s">
        <v>7682</v>
      </c>
    </row>
    <row r="5866" spans="1:29" x14ac:dyDescent="0.3">
      <c r="A5866" t="s">
        <v>5881</v>
      </c>
      <c r="B5866">
        <v>4</v>
      </c>
      <c r="C5866" t="s">
        <v>29</v>
      </c>
      <c r="D5866" t="s">
        <v>30</v>
      </c>
      <c r="E5866">
        <v>16</v>
      </c>
      <c r="F5866" t="s">
        <v>32</v>
      </c>
      <c r="G5866">
        <v>77</v>
      </c>
      <c r="H5866">
        <v>107</v>
      </c>
      <c r="I5866">
        <v>895</v>
      </c>
      <c r="J5866">
        <v>114</v>
      </c>
      <c r="K5866">
        <v>938</v>
      </c>
      <c r="L5866" t="s">
        <v>31</v>
      </c>
      <c r="M5866" t="s">
        <v>32</v>
      </c>
      <c r="N5866" t="s">
        <v>32</v>
      </c>
      <c r="O5866">
        <v>87</v>
      </c>
      <c r="P5866">
        <v>115</v>
      </c>
      <c r="Q5866">
        <v>372</v>
      </c>
      <c r="R5866">
        <v>291.8</v>
      </c>
      <c r="S5866" t="s">
        <v>32</v>
      </c>
      <c r="T5866" t="s">
        <v>32</v>
      </c>
      <c r="U5866">
        <v>92</v>
      </c>
      <c r="V5866">
        <v>92</v>
      </c>
      <c r="W5866">
        <v>733</v>
      </c>
      <c r="X5866">
        <v>0</v>
      </c>
      <c r="Z5866" t="s">
        <v>32</v>
      </c>
      <c r="AA5866" t="s">
        <v>32</v>
      </c>
    </row>
    <row r="5867" spans="1:29" x14ac:dyDescent="0.3">
      <c r="A5867" t="s">
        <v>5930</v>
      </c>
      <c r="B5867">
        <v>5</v>
      </c>
      <c r="C5867" t="s">
        <v>40</v>
      </c>
      <c r="D5867" t="s">
        <v>2368</v>
      </c>
      <c r="E5867">
        <v>16</v>
      </c>
      <c r="F5867" t="s">
        <v>32</v>
      </c>
      <c r="G5867">
        <v>24</v>
      </c>
      <c r="H5867">
        <v>44</v>
      </c>
      <c r="I5867">
        <v>416</v>
      </c>
      <c r="J5867">
        <v>48</v>
      </c>
      <c r="K5867">
        <v>438</v>
      </c>
      <c r="L5867" t="s">
        <v>32</v>
      </c>
      <c r="M5867" t="s">
        <v>32</v>
      </c>
      <c r="N5867" t="s">
        <v>32</v>
      </c>
      <c r="O5867">
        <v>28</v>
      </c>
      <c r="P5867">
        <v>24</v>
      </c>
      <c r="Q5867">
        <v>110</v>
      </c>
      <c r="R5867">
        <v>122.4</v>
      </c>
      <c r="S5867" t="s">
        <v>32</v>
      </c>
      <c r="T5867" t="s">
        <v>32</v>
      </c>
      <c r="U5867">
        <v>47</v>
      </c>
      <c r="V5867">
        <v>47</v>
      </c>
      <c r="W5867">
        <v>432</v>
      </c>
      <c r="X5867">
        <v>0</v>
      </c>
      <c r="Z5867" t="s">
        <v>33</v>
      </c>
      <c r="AA5867" t="s">
        <v>32</v>
      </c>
      <c r="AB5867" t="s">
        <v>7720</v>
      </c>
      <c r="AC5867" t="s">
        <v>7682</v>
      </c>
    </row>
    <row r="5868" spans="1:29" x14ac:dyDescent="0.3">
      <c r="A5868" t="s">
        <v>5882</v>
      </c>
      <c r="B5868">
        <v>4</v>
      </c>
      <c r="C5868" t="s">
        <v>29</v>
      </c>
      <c r="D5868" t="s">
        <v>30</v>
      </c>
      <c r="E5868">
        <v>17</v>
      </c>
      <c r="F5868" t="s">
        <v>32</v>
      </c>
      <c r="G5868">
        <v>58</v>
      </c>
      <c r="H5868">
        <v>96</v>
      </c>
      <c r="I5868">
        <v>928</v>
      </c>
      <c r="J5868">
        <v>98</v>
      </c>
      <c r="K5868">
        <v>942</v>
      </c>
      <c r="L5868" t="s">
        <v>31</v>
      </c>
      <c r="M5868" t="s">
        <v>31</v>
      </c>
      <c r="N5868" t="s">
        <v>32</v>
      </c>
      <c r="O5868">
        <v>67</v>
      </c>
      <c r="P5868">
        <v>98</v>
      </c>
      <c r="Q5868">
        <v>364</v>
      </c>
      <c r="R5868">
        <v>298.39999999999998</v>
      </c>
      <c r="S5868" t="s">
        <v>37</v>
      </c>
      <c r="T5868" t="s">
        <v>37</v>
      </c>
      <c r="U5868">
        <v>97</v>
      </c>
      <c r="V5868">
        <v>97</v>
      </c>
      <c r="W5868">
        <v>949</v>
      </c>
      <c r="X5868">
        <v>0</v>
      </c>
      <c r="Z5868" t="s">
        <v>31</v>
      </c>
      <c r="AA5868" t="s">
        <v>32</v>
      </c>
    </row>
    <row r="5869" spans="1:29" x14ac:dyDescent="0.3">
      <c r="A5869" t="s">
        <v>5931</v>
      </c>
      <c r="B5869">
        <v>4</v>
      </c>
      <c r="C5869" t="s">
        <v>40</v>
      </c>
      <c r="D5869" t="s">
        <v>2368</v>
      </c>
      <c r="E5869">
        <v>17</v>
      </c>
      <c r="F5869" t="s">
        <v>31</v>
      </c>
      <c r="G5869">
        <v>78</v>
      </c>
      <c r="H5869">
        <v>116</v>
      </c>
      <c r="I5869">
        <v>996</v>
      </c>
      <c r="J5869">
        <v>121</v>
      </c>
      <c r="K5869">
        <v>1022</v>
      </c>
      <c r="L5869" t="s">
        <v>32</v>
      </c>
      <c r="M5869" t="s">
        <v>32</v>
      </c>
      <c r="N5869" t="s">
        <v>32</v>
      </c>
      <c r="O5869">
        <v>86</v>
      </c>
      <c r="P5869">
        <v>67</v>
      </c>
      <c r="Q5869">
        <v>322</v>
      </c>
      <c r="R5869">
        <v>129.6</v>
      </c>
      <c r="S5869" t="s">
        <v>32</v>
      </c>
      <c r="T5869" t="s">
        <v>32</v>
      </c>
      <c r="U5869">
        <v>66</v>
      </c>
      <c r="V5869">
        <v>66</v>
      </c>
      <c r="W5869">
        <v>592</v>
      </c>
      <c r="X5869">
        <v>0</v>
      </c>
      <c r="Z5869" t="s">
        <v>32</v>
      </c>
      <c r="AA5869" t="s">
        <v>32</v>
      </c>
      <c r="AB5869" t="s">
        <v>7724</v>
      </c>
      <c r="AC5869" t="s">
        <v>7682</v>
      </c>
    </row>
    <row r="5870" spans="1:29" x14ac:dyDescent="0.3">
      <c r="A5870" t="s">
        <v>6015</v>
      </c>
      <c r="B5870">
        <v>5</v>
      </c>
      <c r="C5870" t="s">
        <v>40</v>
      </c>
      <c r="D5870" t="s">
        <v>2368</v>
      </c>
      <c r="E5870">
        <v>14</v>
      </c>
      <c r="F5870" t="s">
        <v>32</v>
      </c>
      <c r="G5870">
        <v>28</v>
      </c>
      <c r="H5870">
        <v>44</v>
      </c>
      <c r="I5870">
        <v>371</v>
      </c>
      <c r="J5870">
        <v>47</v>
      </c>
      <c r="K5870">
        <v>394</v>
      </c>
      <c r="L5870" t="s">
        <v>32</v>
      </c>
      <c r="M5870" t="s">
        <v>32</v>
      </c>
      <c r="N5870" t="s">
        <v>32</v>
      </c>
      <c r="O5870">
        <v>36</v>
      </c>
      <c r="P5870">
        <v>30</v>
      </c>
      <c r="Q5870">
        <v>151</v>
      </c>
      <c r="R5870">
        <v>112.8</v>
      </c>
      <c r="S5870" t="s">
        <v>32</v>
      </c>
      <c r="T5870" t="s">
        <v>32</v>
      </c>
      <c r="U5870">
        <v>36</v>
      </c>
      <c r="V5870">
        <v>36</v>
      </c>
      <c r="W5870">
        <v>301</v>
      </c>
      <c r="X5870">
        <v>0</v>
      </c>
      <c r="Z5870" t="s">
        <v>32</v>
      </c>
      <c r="AA5870" t="s">
        <v>32</v>
      </c>
      <c r="AB5870" t="s">
        <v>7684</v>
      </c>
      <c r="AC5870" t="s">
        <v>7682</v>
      </c>
    </row>
    <row r="5871" spans="1:29" x14ac:dyDescent="0.3">
      <c r="A5871" t="s">
        <v>6016</v>
      </c>
      <c r="B5871">
        <v>5</v>
      </c>
      <c r="C5871" t="s">
        <v>40</v>
      </c>
      <c r="D5871" t="s">
        <v>2368</v>
      </c>
      <c r="E5871">
        <v>12</v>
      </c>
      <c r="F5871" t="s">
        <v>33</v>
      </c>
      <c r="G5871">
        <v>15</v>
      </c>
      <c r="H5871">
        <v>21</v>
      </c>
      <c r="I5871">
        <v>192</v>
      </c>
      <c r="J5871">
        <v>24</v>
      </c>
      <c r="K5871">
        <v>206</v>
      </c>
      <c r="L5871" t="s">
        <v>32</v>
      </c>
      <c r="M5871" t="s">
        <v>32</v>
      </c>
      <c r="N5871" t="s">
        <v>32</v>
      </c>
      <c r="O5871">
        <v>19</v>
      </c>
      <c r="P5871">
        <v>18</v>
      </c>
      <c r="Q5871">
        <v>97</v>
      </c>
      <c r="R5871">
        <v>155.4</v>
      </c>
      <c r="S5871" t="s">
        <v>32</v>
      </c>
      <c r="T5871" t="s">
        <v>32</v>
      </c>
      <c r="U5871">
        <v>24</v>
      </c>
      <c r="V5871">
        <v>24</v>
      </c>
      <c r="W5871">
        <v>192</v>
      </c>
      <c r="X5871">
        <v>0</v>
      </c>
      <c r="Z5871" t="s">
        <v>33</v>
      </c>
      <c r="AA5871" t="s">
        <v>31</v>
      </c>
      <c r="AB5871" t="s">
        <v>7670</v>
      </c>
      <c r="AC5871" t="s">
        <v>7682</v>
      </c>
    </row>
    <row r="5872" spans="1:29" x14ac:dyDescent="0.3">
      <c r="A5872" t="s">
        <v>6017</v>
      </c>
      <c r="B5872">
        <v>4</v>
      </c>
      <c r="C5872" t="s">
        <v>40</v>
      </c>
      <c r="D5872" t="s">
        <v>2368</v>
      </c>
      <c r="E5872">
        <v>20</v>
      </c>
      <c r="F5872" t="s">
        <v>32</v>
      </c>
      <c r="G5872">
        <v>77</v>
      </c>
      <c r="H5872">
        <v>97</v>
      </c>
      <c r="I5872">
        <v>820</v>
      </c>
      <c r="J5872">
        <v>99</v>
      </c>
      <c r="K5872">
        <v>836</v>
      </c>
      <c r="L5872" t="s">
        <v>32</v>
      </c>
      <c r="M5872" t="s">
        <v>32</v>
      </c>
      <c r="N5872" t="s">
        <v>32</v>
      </c>
      <c r="O5872">
        <v>86</v>
      </c>
      <c r="P5872">
        <v>48</v>
      </c>
      <c r="Q5872">
        <v>309</v>
      </c>
      <c r="R5872">
        <v>119.9</v>
      </c>
      <c r="S5872" t="s">
        <v>37</v>
      </c>
      <c r="T5872" t="s">
        <v>32</v>
      </c>
      <c r="U5872">
        <v>84</v>
      </c>
      <c r="V5872">
        <v>84</v>
      </c>
      <c r="W5872">
        <v>729</v>
      </c>
      <c r="X5872">
        <v>0</v>
      </c>
      <c r="Z5872" t="s">
        <v>32</v>
      </c>
      <c r="AA5872" t="s">
        <v>32</v>
      </c>
      <c r="AB5872" t="s">
        <v>7724</v>
      </c>
      <c r="AC5872" t="s">
        <v>7682</v>
      </c>
    </row>
    <row r="5873" spans="1:29" x14ac:dyDescent="0.3">
      <c r="A5873" t="s">
        <v>6018</v>
      </c>
      <c r="B5873">
        <v>5</v>
      </c>
      <c r="C5873" t="s">
        <v>40</v>
      </c>
      <c r="D5873" t="s">
        <v>2368</v>
      </c>
      <c r="E5873">
        <v>17</v>
      </c>
      <c r="F5873" t="s">
        <v>32</v>
      </c>
      <c r="G5873">
        <v>44</v>
      </c>
      <c r="H5873">
        <v>55</v>
      </c>
      <c r="I5873">
        <v>456</v>
      </c>
      <c r="J5873">
        <v>59</v>
      </c>
      <c r="K5873">
        <v>485</v>
      </c>
      <c r="L5873" t="s">
        <v>32</v>
      </c>
      <c r="M5873" t="s">
        <v>32</v>
      </c>
      <c r="N5873" t="s">
        <v>32</v>
      </c>
      <c r="O5873">
        <v>48</v>
      </c>
      <c r="P5873">
        <v>54</v>
      </c>
      <c r="Q5873">
        <v>190</v>
      </c>
      <c r="R5873">
        <v>182.7</v>
      </c>
      <c r="S5873" t="s">
        <v>32</v>
      </c>
      <c r="T5873" t="s">
        <v>37</v>
      </c>
      <c r="U5873">
        <v>58</v>
      </c>
      <c r="V5873">
        <v>58</v>
      </c>
      <c r="W5873">
        <v>475</v>
      </c>
      <c r="X5873">
        <v>0</v>
      </c>
      <c r="Z5873" t="s">
        <v>32</v>
      </c>
      <c r="AA5873" t="s">
        <v>32</v>
      </c>
      <c r="AB5873" t="s">
        <v>7671</v>
      </c>
      <c r="AC5873" t="s">
        <v>7682</v>
      </c>
    </row>
    <row r="5874" spans="1:29" x14ac:dyDescent="0.3">
      <c r="A5874" t="s">
        <v>5886</v>
      </c>
      <c r="B5874">
        <v>2</v>
      </c>
      <c r="C5874" t="s">
        <v>29</v>
      </c>
      <c r="D5874" t="s">
        <v>30</v>
      </c>
      <c r="E5874">
        <v>12</v>
      </c>
      <c r="F5874" t="s">
        <v>33</v>
      </c>
      <c r="G5874">
        <v>13</v>
      </c>
      <c r="H5874">
        <v>22</v>
      </c>
      <c r="I5874">
        <v>124</v>
      </c>
      <c r="J5874">
        <v>23</v>
      </c>
      <c r="K5874">
        <v>134</v>
      </c>
      <c r="L5874" t="s">
        <v>32</v>
      </c>
      <c r="M5874" t="s">
        <v>32</v>
      </c>
      <c r="N5874" t="s">
        <v>33</v>
      </c>
      <c r="O5874">
        <v>15</v>
      </c>
      <c r="P5874">
        <v>19</v>
      </c>
      <c r="Q5874">
        <v>17</v>
      </c>
      <c r="R5874">
        <v>245</v>
      </c>
      <c r="S5874" t="s">
        <v>32</v>
      </c>
      <c r="T5874" t="s">
        <v>32</v>
      </c>
      <c r="U5874">
        <v>24</v>
      </c>
      <c r="V5874">
        <v>24</v>
      </c>
      <c r="W5874">
        <v>142</v>
      </c>
      <c r="X5874">
        <v>0</v>
      </c>
      <c r="Z5874" t="s">
        <v>33</v>
      </c>
      <c r="AA5874" t="s">
        <v>32</v>
      </c>
    </row>
    <row r="5875" spans="1:29" x14ac:dyDescent="0.3">
      <c r="A5875" t="s">
        <v>6019</v>
      </c>
      <c r="B5875">
        <v>4</v>
      </c>
      <c r="C5875" t="s">
        <v>40</v>
      </c>
      <c r="D5875" t="s">
        <v>2368</v>
      </c>
      <c r="E5875">
        <v>33</v>
      </c>
      <c r="F5875" t="s">
        <v>32</v>
      </c>
      <c r="G5875">
        <v>49</v>
      </c>
      <c r="H5875">
        <v>69</v>
      </c>
      <c r="I5875">
        <v>564</v>
      </c>
      <c r="J5875">
        <v>78</v>
      </c>
      <c r="K5875">
        <v>592</v>
      </c>
      <c r="L5875" t="s">
        <v>32</v>
      </c>
      <c r="M5875" t="s">
        <v>32</v>
      </c>
      <c r="N5875" t="s">
        <v>31</v>
      </c>
      <c r="O5875">
        <v>54</v>
      </c>
      <c r="P5875">
        <v>41</v>
      </c>
      <c r="Q5875">
        <v>253</v>
      </c>
      <c r="R5875">
        <v>147.80000000000001</v>
      </c>
      <c r="S5875" t="s">
        <v>32</v>
      </c>
      <c r="T5875" t="s">
        <v>37</v>
      </c>
      <c r="U5875">
        <v>58</v>
      </c>
      <c r="V5875">
        <v>58</v>
      </c>
      <c r="W5875">
        <v>464</v>
      </c>
      <c r="X5875">
        <v>0</v>
      </c>
      <c r="Z5875" t="s">
        <v>32</v>
      </c>
      <c r="AA5875" t="s">
        <v>32</v>
      </c>
      <c r="AB5875" t="s">
        <v>7730</v>
      </c>
      <c r="AC5875" t="s">
        <v>7682</v>
      </c>
    </row>
    <row r="5876" spans="1:29" x14ac:dyDescent="0.3">
      <c r="A5876" t="s">
        <v>5887</v>
      </c>
      <c r="B5876">
        <v>3</v>
      </c>
      <c r="C5876" t="s">
        <v>29</v>
      </c>
      <c r="D5876" t="s">
        <v>30</v>
      </c>
      <c r="E5876">
        <v>32</v>
      </c>
      <c r="F5876" t="s">
        <v>32</v>
      </c>
      <c r="G5876">
        <v>130</v>
      </c>
      <c r="H5876">
        <v>173</v>
      </c>
      <c r="I5876">
        <v>1492</v>
      </c>
      <c r="J5876">
        <v>182</v>
      </c>
      <c r="K5876">
        <v>1543</v>
      </c>
      <c r="L5876" t="s">
        <v>32</v>
      </c>
      <c r="M5876" t="s">
        <v>32</v>
      </c>
      <c r="N5876" t="s">
        <v>32</v>
      </c>
      <c r="O5876">
        <v>145</v>
      </c>
      <c r="P5876">
        <v>183</v>
      </c>
      <c r="Q5876">
        <v>614</v>
      </c>
      <c r="R5876">
        <v>249.6</v>
      </c>
      <c r="S5876" t="s">
        <v>32</v>
      </c>
      <c r="T5876" t="s">
        <v>32</v>
      </c>
      <c r="U5876">
        <v>162</v>
      </c>
      <c r="V5876">
        <v>162</v>
      </c>
      <c r="W5876">
        <v>1419</v>
      </c>
      <c r="X5876">
        <v>0</v>
      </c>
      <c r="Z5876" t="s">
        <v>31</v>
      </c>
      <c r="AA5876" t="s">
        <v>32</v>
      </c>
    </row>
    <row r="5877" spans="1:29" x14ac:dyDescent="0.3">
      <c r="A5877" t="s">
        <v>6103</v>
      </c>
      <c r="B5877">
        <v>3</v>
      </c>
      <c r="C5877" t="s">
        <v>40</v>
      </c>
      <c r="D5877" t="s">
        <v>2368</v>
      </c>
      <c r="E5877">
        <v>12</v>
      </c>
      <c r="F5877" t="s">
        <v>32</v>
      </c>
      <c r="G5877">
        <v>23</v>
      </c>
      <c r="H5877">
        <v>40</v>
      </c>
      <c r="I5877">
        <v>332</v>
      </c>
      <c r="J5877">
        <v>43</v>
      </c>
      <c r="K5877">
        <v>343</v>
      </c>
      <c r="L5877" t="s">
        <v>32</v>
      </c>
      <c r="M5877" t="s">
        <v>37</v>
      </c>
      <c r="N5877" t="s">
        <v>32</v>
      </c>
      <c r="O5877">
        <v>31</v>
      </c>
      <c r="P5877">
        <v>34</v>
      </c>
      <c r="Q5877">
        <v>126</v>
      </c>
      <c r="R5877">
        <v>211</v>
      </c>
      <c r="S5877" t="s">
        <v>33</v>
      </c>
      <c r="T5877" t="s">
        <v>32</v>
      </c>
      <c r="U5877">
        <v>43</v>
      </c>
      <c r="V5877">
        <v>43</v>
      </c>
      <c r="W5877">
        <v>350</v>
      </c>
      <c r="X5877">
        <v>0</v>
      </c>
      <c r="Z5877" t="s">
        <v>33</v>
      </c>
      <c r="AA5877" t="s">
        <v>32</v>
      </c>
      <c r="AB5877" t="s">
        <v>7694</v>
      </c>
      <c r="AC5877" t="s">
        <v>7682</v>
      </c>
    </row>
    <row r="5878" spans="1:29" x14ac:dyDescent="0.3">
      <c r="A5878" t="s">
        <v>6122</v>
      </c>
      <c r="B5878">
        <v>5</v>
      </c>
      <c r="C5878" t="s">
        <v>40</v>
      </c>
      <c r="D5878" t="s">
        <v>2368</v>
      </c>
      <c r="E5878">
        <v>12</v>
      </c>
      <c r="F5878" t="s">
        <v>32</v>
      </c>
      <c r="G5878">
        <v>33</v>
      </c>
      <c r="H5878">
        <v>40</v>
      </c>
      <c r="I5878">
        <v>357</v>
      </c>
      <c r="J5878">
        <v>44</v>
      </c>
      <c r="K5878">
        <v>374</v>
      </c>
      <c r="L5878" t="s">
        <v>32</v>
      </c>
      <c r="M5878" t="s">
        <v>32</v>
      </c>
      <c r="N5878" t="s">
        <v>32</v>
      </c>
      <c r="O5878">
        <v>36</v>
      </c>
      <c r="P5878">
        <v>13</v>
      </c>
      <c r="Q5878">
        <v>140</v>
      </c>
      <c r="R5878">
        <v>81.400000000000006</v>
      </c>
      <c r="S5878" t="s">
        <v>32</v>
      </c>
      <c r="T5878" t="s">
        <v>32</v>
      </c>
      <c r="U5878">
        <v>42</v>
      </c>
      <c r="V5878">
        <v>42</v>
      </c>
      <c r="W5878">
        <v>358</v>
      </c>
      <c r="X5878">
        <v>0</v>
      </c>
      <c r="Z5878" t="s">
        <v>33</v>
      </c>
      <c r="AA5878" t="s">
        <v>32</v>
      </c>
      <c r="AB5878" t="s">
        <v>7713</v>
      </c>
      <c r="AC5878" t="s">
        <v>7682</v>
      </c>
    </row>
    <row r="5879" spans="1:29" x14ac:dyDescent="0.3">
      <c r="A5879" t="s">
        <v>6123</v>
      </c>
      <c r="B5879">
        <v>5</v>
      </c>
      <c r="C5879" t="s">
        <v>29</v>
      </c>
      <c r="D5879" t="s">
        <v>50</v>
      </c>
      <c r="E5879">
        <v>24</v>
      </c>
      <c r="F5879" t="s">
        <v>32</v>
      </c>
      <c r="G5879">
        <v>71</v>
      </c>
      <c r="H5879">
        <v>119</v>
      </c>
      <c r="I5879">
        <v>1110</v>
      </c>
      <c r="J5879">
        <v>124</v>
      </c>
      <c r="K5879">
        <v>1140</v>
      </c>
      <c r="L5879" t="s">
        <v>32</v>
      </c>
      <c r="M5879" t="s">
        <v>37</v>
      </c>
      <c r="N5879" t="s">
        <v>32</v>
      </c>
      <c r="O5879">
        <v>84</v>
      </c>
      <c r="P5879">
        <v>52</v>
      </c>
      <c r="Q5879">
        <v>348</v>
      </c>
      <c r="R5879">
        <v>129.6</v>
      </c>
      <c r="S5879" t="s">
        <v>32</v>
      </c>
      <c r="T5879" t="s">
        <v>32</v>
      </c>
      <c r="U5879">
        <v>125</v>
      </c>
      <c r="V5879">
        <v>125</v>
      </c>
      <c r="W5879">
        <v>1145</v>
      </c>
      <c r="X5879">
        <v>0</v>
      </c>
      <c r="Z5879" t="s">
        <v>32</v>
      </c>
      <c r="AA5879" t="s">
        <v>32</v>
      </c>
      <c r="AB5879" t="s">
        <v>7669</v>
      </c>
      <c r="AC5879" t="s">
        <v>7682</v>
      </c>
    </row>
    <row r="5880" spans="1:29" x14ac:dyDescent="0.3">
      <c r="A5880" t="s">
        <v>6124</v>
      </c>
      <c r="B5880">
        <v>4</v>
      </c>
      <c r="C5880" t="s">
        <v>29</v>
      </c>
      <c r="D5880" t="s">
        <v>35</v>
      </c>
      <c r="E5880">
        <v>24</v>
      </c>
      <c r="F5880" t="s">
        <v>32</v>
      </c>
      <c r="G5880">
        <v>112</v>
      </c>
      <c r="H5880">
        <v>179</v>
      </c>
      <c r="I5880">
        <v>1563</v>
      </c>
      <c r="J5880">
        <v>191</v>
      </c>
      <c r="K5880">
        <v>1611</v>
      </c>
      <c r="L5880" t="s">
        <v>32</v>
      </c>
      <c r="M5880" t="s">
        <v>32</v>
      </c>
      <c r="N5880" t="s">
        <v>32</v>
      </c>
      <c r="O5880">
        <v>127</v>
      </c>
      <c r="P5880">
        <v>104</v>
      </c>
      <c r="Q5880">
        <v>504</v>
      </c>
      <c r="R5880">
        <v>143.30000000000001</v>
      </c>
      <c r="S5880" t="s">
        <v>37</v>
      </c>
      <c r="T5880" t="s">
        <v>32</v>
      </c>
      <c r="U5880">
        <v>152</v>
      </c>
      <c r="V5880">
        <v>152</v>
      </c>
      <c r="W5880">
        <v>1387</v>
      </c>
      <c r="X5880">
        <v>0</v>
      </c>
      <c r="Z5880" t="s">
        <v>32</v>
      </c>
      <c r="AA5880" t="s">
        <v>32</v>
      </c>
      <c r="AB5880" t="s">
        <v>7708</v>
      </c>
      <c r="AC5880" t="s">
        <v>7682</v>
      </c>
    </row>
    <row r="5881" spans="1:29" x14ac:dyDescent="0.3">
      <c r="A5881" t="s">
        <v>6194</v>
      </c>
      <c r="B5881">
        <v>5</v>
      </c>
      <c r="C5881" t="s">
        <v>29</v>
      </c>
      <c r="D5881" t="s">
        <v>35</v>
      </c>
      <c r="E5881">
        <v>16</v>
      </c>
      <c r="F5881" t="s">
        <v>32</v>
      </c>
      <c r="G5881">
        <v>50</v>
      </c>
      <c r="H5881">
        <v>80</v>
      </c>
      <c r="I5881">
        <v>625</v>
      </c>
      <c r="J5881">
        <v>88</v>
      </c>
      <c r="K5881">
        <v>650</v>
      </c>
      <c r="L5881" t="s">
        <v>32</v>
      </c>
      <c r="M5881" t="s">
        <v>32</v>
      </c>
      <c r="N5881" t="s">
        <v>32</v>
      </c>
      <c r="O5881">
        <v>61</v>
      </c>
      <c r="P5881">
        <v>45</v>
      </c>
      <c r="Q5881">
        <v>212</v>
      </c>
      <c r="R5881">
        <v>155</v>
      </c>
      <c r="S5881" t="s">
        <v>32</v>
      </c>
      <c r="T5881" t="s">
        <v>32</v>
      </c>
      <c r="U5881">
        <v>88</v>
      </c>
      <c r="V5881">
        <v>88</v>
      </c>
      <c r="W5881">
        <v>655</v>
      </c>
      <c r="X5881">
        <v>0</v>
      </c>
      <c r="Z5881" t="s">
        <v>32</v>
      </c>
      <c r="AA5881" t="s">
        <v>32</v>
      </c>
      <c r="AB5881" t="s">
        <v>7670</v>
      </c>
      <c r="AC5881" t="s">
        <v>7682</v>
      </c>
    </row>
    <row r="5882" spans="1:29" x14ac:dyDescent="0.3">
      <c r="A5882" t="s">
        <v>5895</v>
      </c>
      <c r="B5882">
        <v>4</v>
      </c>
      <c r="C5882" t="s">
        <v>29</v>
      </c>
      <c r="D5882" t="s">
        <v>30</v>
      </c>
      <c r="E5882">
        <v>21</v>
      </c>
      <c r="F5882" t="s">
        <v>31</v>
      </c>
      <c r="G5882">
        <v>54</v>
      </c>
      <c r="H5882">
        <v>69</v>
      </c>
      <c r="I5882">
        <v>699</v>
      </c>
      <c r="J5882">
        <v>72</v>
      </c>
      <c r="K5882">
        <v>717</v>
      </c>
      <c r="L5882" t="s">
        <v>32</v>
      </c>
      <c r="M5882" t="s">
        <v>32</v>
      </c>
      <c r="N5882" t="s">
        <v>32</v>
      </c>
      <c r="O5882">
        <v>63</v>
      </c>
      <c r="P5882">
        <v>65</v>
      </c>
      <c r="Q5882">
        <v>245</v>
      </c>
      <c r="R5882">
        <v>183.5</v>
      </c>
      <c r="S5882" t="s">
        <v>32</v>
      </c>
      <c r="T5882" t="s">
        <v>32</v>
      </c>
      <c r="U5882">
        <v>72</v>
      </c>
      <c r="V5882">
        <v>72</v>
      </c>
      <c r="W5882">
        <v>708</v>
      </c>
      <c r="X5882">
        <v>0</v>
      </c>
      <c r="Z5882" t="s">
        <v>31</v>
      </c>
      <c r="AA5882" t="s">
        <v>32</v>
      </c>
    </row>
    <row r="5883" spans="1:29" x14ac:dyDescent="0.3">
      <c r="A5883" t="s">
        <v>6210</v>
      </c>
      <c r="B5883">
        <v>4</v>
      </c>
      <c r="C5883" t="s">
        <v>40</v>
      </c>
      <c r="D5883" t="s">
        <v>2368</v>
      </c>
      <c r="E5883">
        <v>25</v>
      </c>
      <c r="F5883" t="s">
        <v>32</v>
      </c>
      <c r="G5883">
        <v>71</v>
      </c>
      <c r="H5883">
        <v>105</v>
      </c>
      <c r="I5883">
        <v>939</v>
      </c>
      <c r="J5883">
        <v>113</v>
      </c>
      <c r="K5883">
        <v>961</v>
      </c>
      <c r="L5883" t="s">
        <v>32</v>
      </c>
      <c r="M5883" t="s">
        <v>32</v>
      </c>
      <c r="N5883" t="s">
        <v>32</v>
      </c>
      <c r="O5883">
        <v>80</v>
      </c>
      <c r="P5883">
        <v>92</v>
      </c>
      <c r="Q5883">
        <v>331</v>
      </c>
      <c r="R5883">
        <v>192</v>
      </c>
      <c r="S5883" t="s">
        <v>32</v>
      </c>
      <c r="T5883" t="s">
        <v>32</v>
      </c>
      <c r="U5883">
        <v>112</v>
      </c>
      <c r="V5883">
        <v>112</v>
      </c>
      <c r="W5883">
        <v>969</v>
      </c>
      <c r="X5883">
        <v>0</v>
      </c>
      <c r="Z5883" t="s">
        <v>32</v>
      </c>
      <c r="AA5883" t="s">
        <v>32</v>
      </c>
      <c r="AB5883" t="s">
        <v>7673</v>
      </c>
      <c r="AC5883" t="s">
        <v>7656</v>
      </c>
    </row>
    <row r="5884" spans="1:29" x14ac:dyDescent="0.3">
      <c r="A5884" t="s">
        <v>6211</v>
      </c>
      <c r="B5884">
        <v>4</v>
      </c>
      <c r="C5884" t="s">
        <v>40</v>
      </c>
      <c r="D5884" t="s">
        <v>2368</v>
      </c>
      <c r="E5884">
        <v>8</v>
      </c>
      <c r="F5884" t="s">
        <v>32</v>
      </c>
      <c r="G5884">
        <v>15</v>
      </c>
      <c r="H5884">
        <v>25</v>
      </c>
      <c r="I5884">
        <v>188</v>
      </c>
      <c r="J5884">
        <v>25</v>
      </c>
      <c r="K5884">
        <v>203</v>
      </c>
      <c r="L5884" t="s">
        <v>32</v>
      </c>
      <c r="M5884" t="s">
        <v>32</v>
      </c>
      <c r="N5884" t="s">
        <v>32</v>
      </c>
      <c r="O5884">
        <v>19</v>
      </c>
      <c r="P5884">
        <v>20</v>
      </c>
      <c r="Q5884">
        <v>74</v>
      </c>
      <c r="R5884">
        <v>192.1</v>
      </c>
      <c r="S5884" t="s">
        <v>32</v>
      </c>
      <c r="T5884" t="s">
        <v>32</v>
      </c>
      <c r="U5884">
        <v>25</v>
      </c>
      <c r="V5884">
        <v>25</v>
      </c>
      <c r="W5884">
        <v>203</v>
      </c>
      <c r="X5884">
        <v>0</v>
      </c>
      <c r="Z5884" t="s">
        <v>33</v>
      </c>
      <c r="AA5884" t="s">
        <v>32</v>
      </c>
      <c r="AB5884" t="s">
        <v>7691</v>
      </c>
      <c r="AC5884" t="s">
        <v>7682</v>
      </c>
    </row>
    <row r="5885" spans="1:29" x14ac:dyDescent="0.3">
      <c r="A5885" t="s">
        <v>5898</v>
      </c>
      <c r="B5885">
        <v>5</v>
      </c>
      <c r="C5885" t="s">
        <v>29</v>
      </c>
      <c r="D5885" t="s">
        <v>30</v>
      </c>
      <c r="E5885">
        <v>24</v>
      </c>
      <c r="F5885" t="s">
        <v>32</v>
      </c>
      <c r="G5885">
        <v>122</v>
      </c>
      <c r="H5885">
        <v>180</v>
      </c>
      <c r="I5885">
        <v>1596</v>
      </c>
      <c r="J5885">
        <v>188</v>
      </c>
      <c r="K5885">
        <v>1633</v>
      </c>
      <c r="L5885" t="s">
        <v>32</v>
      </c>
      <c r="M5885" t="s">
        <v>32</v>
      </c>
      <c r="N5885" t="s">
        <v>32</v>
      </c>
      <c r="O5885">
        <v>130</v>
      </c>
      <c r="P5885">
        <v>112</v>
      </c>
      <c r="Q5885">
        <v>535</v>
      </c>
      <c r="R5885">
        <v>193</v>
      </c>
      <c r="S5885" t="s">
        <v>32</v>
      </c>
      <c r="T5885" t="s">
        <v>32</v>
      </c>
      <c r="U5885">
        <v>136</v>
      </c>
      <c r="V5885">
        <v>136</v>
      </c>
      <c r="W5885">
        <v>1246</v>
      </c>
      <c r="X5885">
        <v>0</v>
      </c>
      <c r="Z5885" t="s">
        <v>32</v>
      </c>
      <c r="AA5885" t="s">
        <v>32</v>
      </c>
    </row>
    <row r="5886" spans="1:29" x14ac:dyDescent="0.3">
      <c r="A5886" t="s">
        <v>6213</v>
      </c>
      <c r="B5886">
        <v>5</v>
      </c>
      <c r="C5886" t="s">
        <v>40</v>
      </c>
      <c r="D5886" t="s">
        <v>2368</v>
      </c>
      <c r="E5886">
        <v>12</v>
      </c>
      <c r="F5886" t="s">
        <v>32</v>
      </c>
      <c r="G5886">
        <v>18</v>
      </c>
      <c r="H5886">
        <v>23</v>
      </c>
      <c r="I5886">
        <v>188</v>
      </c>
      <c r="J5886">
        <v>25</v>
      </c>
      <c r="K5886">
        <v>212</v>
      </c>
      <c r="L5886" t="s">
        <v>32</v>
      </c>
      <c r="M5886" t="s">
        <v>32</v>
      </c>
      <c r="N5886" t="s">
        <v>32</v>
      </c>
      <c r="O5886">
        <v>20</v>
      </c>
      <c r="P5886">
        <v>11</v>
      </c>
      <c r="Q5886">
        <v>64</v>
      </c>
      <c r="R5886">
        <v>100.9</v>
      </c>
      <c r="S5886" t="s">
        <v>33</v>
      </c>
      <c r="T5886" t="s">
        <v>32</v>
      </c>
      <c r="U5886">
        <v>25</v>
      </c>
      <c r="V5886">
        <v>25</v>
      </c>
      <c r="W5886">
        <v>213</v>
      </c>
      <c r="X5886">
        <v>0</v>
      </c>
      <c r="Z5886" t="s">
        <v>33</v>
      </c>
      <c r="AA5886" t="s">
        <v>32</v>
      </c>
      <c r="AB5886" t="s">
        <v>7688</v>
      </c>
      <c r="AC5886" t="s">
        <v>7682</v>
      </c>
    </row>
    <row r="5887" spans="1:29" x14ac:dyDescent="0.3">
      <c r="A5887" t="s">
        <v>5899</v>
      </c>
      <c r="B5887">
        <v>4</v>
      </c>
      <c r="C5887" t="s">
        <v>29</v>
      </c>
      <c r="D5887" t="s">
        <v>30</v>
      </c>
      <c r="E5887">
        <v>16</v>
      </c>
      <c r="F5887" t="s">
        <v>32</v>
      </c>
      <c r="G5887">
        <v>66</v>
      </c>
      <c r="H5887">
        <v>96</v>
      </c>
      <c r="I5887">
        <v>824</v>
      </c>
      <c r="J5887">
        <v>102</v>
      </c>
      <c r="K5887">
        <v>875</v>
      </c>
      <c r="L5887" t="s">
        <v>32</v>
      </c>
      <c r="M5887" t="s">
        <v>32</v>
      </c>
      <c r="N5887" t="s">
        <v>32</v>
      </c>
      <c r="O5887">
        <v>72</v>
      </c>
      <c r="P5887">
        <v>65</v>
      </c>
      <c r="Q5887">
        <v>300</v>
      </c>
      <c r="R5887">
        <v>169.5</v>
      </c>
      <c r="S5887" t="s">
        <v>37</v>
      </c>
      <c r="T5887" t="s">
        <v>32</v>
      </c>
      <c r="U5887">
        <v>102</v>
      </c>
      <c r="V5887">
        <v>102</v>
      </c>
      <c r="W5887">
        <v>871</v>
      </c>
      <c r="X5887">
        <v>0</v>
      </c>
      <c r="Z5887" t="s">
        <v>32</v>
      </c>
      <c r="AA5887" t="s">
        <v>32</v>
      </c>
    </row>
    <row r="5888" spans="1:29" x14ac:dyDescent="0.3">
      <c r="A5888" t="s">
        <v>6214</v>
      </c>
      <c r="B5888">
        <v>5</v>
      </c>
      <c r="C5888" t="s">
        <v>29</v>
      </c>
      <c r="D5888" t="s">
        <v>35</v>
      </c>
      <c r="E5888">
        <v>12</v>
      </c>
      <c r="F5888" t="s">
        <v>32</v>
      </c>
      <c r="G5888">
        <v>48</v>
      </c>
      <c r="H5888">
        <v>65</v>
      </c>
      <c r="I5888">
        <v>484</v>
      </c>
      <c r="J5888">
        <v>71</v>
      </c>
      <c r="K5888">
        <v>525</v>
      </c>
      <c r="L5888" t="s">
        <v>32</v>
      </c>
      <c r="M5888" t="s">
        <v>37</v>
      </c>
      <c r="N5888" t="s">
        <v>32</v>
      </c>
      <c r="O5888">
        <v>55</v>
      </c>
      <c r="P5888">
        <v>35</v>
      </c>
      <c r="Q5888">
        <v>198</v>
      </c>
      <c r="R5888">
        <v>145.9</v>
      </c>
      <c r="S5888" t="s">
        <v>37</v>
      </c>
      <c r="T5888" t="s">
        <v>32</v>
      </c>
      <c r="U5888">
        <v>72</v>
      </c>
      <c r="V5888">
        <v>72</v>
      </c>
      <c r="W5888">
        <v>530</v>
      </c>
      <c r="X5888">
        <v>0</v>
      </c>
      <c r="Z5888" t="s">
        <v>32</v>
      </c>
      <c r="AA5888" t="s">
        <v>32</v>
      </c>
      <c r="AB5888" t="s">
        <v>7708</v>
      </c>
      <c r="AC5888" t="s">
        <v>7682</v>
      </c>
    </row>
    <row r="5889" spans="1:29" x14ac:dyDescent="0.3">
      <c r="A5889" t="s">
        <v>5900</v>
      </c>
      <c r="B5889">
        <v>3</v>
      </c>
      <c r="C5889" t="s">
        <v>29</v>
      </c>
      <c r="D5889" t="s">
        <v>30</v>
      </c>
      <c r="E5889">
        <v>22</v>
      </c>
      <c r="F5889" t="s">
        <v>32</v>
      </c>
      <c r="G5889">
        <v>42</v>
      </c>
      <c r="H5889">
        <v>64</v>
      </c>
      <c r="I5889">
        <v>596</v>
      </c>
      <c r="J5889">
        <v>66</v>
      </c>
      <c r="K5889">
        <v>612</v>
      </c>
      <c r="L5889" t="s">
        <v>32</v>
      </c>
      <c r="M5889" t="s">
        <v>32</v>
      </c>
      <c r="N5889" t="s">
        <v>32</v>
      </c>
      <c r="O5889">
        <v>47</v>
      </c>
      <c r="P5889">
        <v>88</v>
      </c>
      <c r="Q5889">
        <v>251</v>
      </c>
      <c r="R5889">
        <v>268.5</v>
      </c>
      <c r="S5889" t="s">
        <v>32</v>
      </c>
      <c r="T5889" t="s">
        <v>32</v>
      </c>
      <c r="U5889">
        <v>66</v>
      </c>
      <c r="V5889">
        <v>66</v>
      </c>
      <c r="W5889">
        <v>621</v>
      </c>
      <c r="X5889">
        <v>0</v>
      </c>
      <c r="Z5889" t="s">
        <v>32</v>
      </c>
      <c r="AA5889" t="s">
        <v>32</v>
      </c>
    </row>
    <row r="5890" spans="1:29" x14ac:dyDescent="0.3">
      <c r="A5890" t="s">
        <v>5959</v>
      </c>
      <c r="B5890">
        <v>5</v>
      </c>
      <c r="C5890" t="s">
        <v>29</v>
      </c>
      <c r="D5890" t="s">
        <v>706</v>
      </c>
      <c r="E5890">
        <v>12</v>
      </c>
      <c r="F5890" t="s">
        <v>32</v>
      </c>
      <c r="G5890">
        <v>28</v>
      </c>
      <c r="H5890">
        <v>48</v>
      </c>
      <c r="I5890">
        <v>405</v>
      </c>
      <c r="J5890">
        <v>49</v>
      </c>
      <c r="K5890">
        <v>404</v>
      </c>
      <c r="L5890" t="s">
        <v>32</v>
      </c>
      <c r="M5890" t="s">
        <v>32</v>
      </c>
      <c r="N5890" t="s">
        <v>32</v>
      </c>
      <c r="O5890">
        <v>31</v>
      </c>
      <c r="P5890">
        <v>25</v>
      </c>
      <c r="Q5890">
        <v>147</v>
      </c>
      <c r="R5890">
        <v>142.69999999999999</v>
      </c>
      <c r="S5890" t="s">
        <v>32</v>
      </c>
      <c r="T5890" t="s">
        <v>32</v>
      </c>
      <c r="U5890">
        <v>43</v>
      </c>
      <c r="V5890">
        <v>43</v>
      </c>
      <c r="W5890">
        <v>365</v>
      </c>
      <c r="X5890">
        <v>0</v>
      </c>
      <c r="Z5890" t="s">
        <v>32</v>
      </c>
      <c r="AA5890" t="s">
        <v>32</v>
      </c>
      <c r="AB5890" t="s">
        <v>7667</v>
      </c>
      <c r="AC5890" t="s">
        <v>7682</v>
      </c>
    </row>
    <row r="5891" spans="1:29" x14ac:dyDescent="0.3">
      <c r="A5891" t="s">
        <v>5961</v>
      </c>
      <c r="B5891">
        <v>5</v>
      </c>
      <c r="C5891" t="s">
        <v>29</v>
      </c>
      <c r="D5891" t="s">
        <v>35</v>
      </c>
      <c r="E5891">
        <v>16</v>
      </c>
      <c r="F5891" t="s">
        <v>32</v>
      </c>
      <c r="G5891">
        <v>37</v>
      </c>
      <c r="H5891">
        <v>54</v>
      </c>
      <c r="I5891">
        <v>492</v>
      </c>
      <c r="J5891">
        <v>56</v>
      </c>
      <c r="K5891">
        <v>489</v>
      </c>
      <c r="L5891" t="s">
        <v>32</v>
      </c>
      <c r="M5891" t="s">
        <v>32</v>
      </c>
      <c r="N5891" t="s">
        <v>32</v>
      </c>
      <c r="O5891">
        <v>43</v>
      </c>
      <c r="P5891">
        <v>37</v>
      </c>
      <c r="Q5891">
        <v>187</v>
      </c>
      <c r="R5891">
        <v>111.7</v>
      </c>
      <c r="S5891" t="s">
        <v>32</v>
      </c>
      <c r="T5891" t="s">
        <v>32</v>
      </c>
      <c r="U5891">
        <v>58</v>
      </c>
      <c r="V5891">
        <v>58</v>
      </c>
      <c r="W5891">
        <v>505</v>
      </c>
      <c r="X5891">
        <v>0</v>
      </c>
      <c r="Z5891" t="s">
        <v>32</v>
      </c>
      <c r="AA5891" t="s">
        <v>32</v>
      </c>
      <c r="AB5891" t="s">
        <v>7730</v>
      </c>
      <c r="AC5891" t="s">
        <v>7682</v>
      </c>
    </row>
    <row r="5892" spans="1:29" x14ac:dyDescent="0.3">
      <c r="A5892" t="s">
        <v>5902</v>
      </c>
      <c r="B5892">
        <v>2</v>
      </c>
      <c r="C5892" t="s">
        <v>29</v>
      </c>
      <c r="D5892" t="s">
        <v>30</v>
      </c>
      <c r="E5892">
        <v>17</v>
      </c>
      <c r="F5892" t="s">
        <v>33</v>
      </c>
      <c r="G5892">
        <v>22</v>
      </c>
      <c r="H5892">
        <v>39</v>
      </c>
      <c r="I5892">
        <v>153</v>
      </c>
      <c r="J5892">
        <v>47</v>
      </c>
      <c r="K5892">
        <v>188</v>
      </c>
      <c r="L5892" t="s">
        <v>32</v>
      </c>
      <c r="M5892" t="s">
        <v>32</v>
      </c>
      <c r="N5892" t="s">
        <v>33</v>
      </c>
      <c r="O5892">
        <v>25</v>
      </c>
      <c r="P5892">
        <v>18</v>
      </c>
      <c r="Q5892">
        <v>25</v>
      </c>
      <c r="R5892">
        <v>211.8</v>
      </c>
      <c r="S5892" t="s">
        <v>33</v>
      </c>
      <c r="T5892" t="s">
        <v>32</v>
      </c>
      <c r="U5892">
        <v>27</v>
      </c>
      <c r="V5892">
        <v>27</v>
      </c>
      <c r="W5892">
        <v>110</v>
      </c>
      <c r="X5892">
        <v>0</v>
      </c>
      <c r="Z5892" t="s">
        <v>33</v>
      </c>
      <c r="AA5892" t="s">
        <v>32</v>
      </c>
    </row>
    <row r="5893" spans="1:29" x14ac:dyDescent="0.3">
      <c r="A5893" t="s">
        <v>5977</v>
      </c>
      <c r="B5893">
        <v>5</v>
      </c>
      <c r="C5893" t="s">
        <v>40</v>
      </c>
      <c r="D5893" t="s">
        <v>2368</v>
      </c>
      <c r="E5893">
        <v>20</v>
      </c>
      <c r="F5893" t="s">
        <v>32</v>
      </c>
      <c r="G5893">
        <v>36</v>
      </c>
      <c r="H5893">
        <v>55</v>
      </c>
      <c r="I5893">
        <v>480</v>
      </c>
      <c r="J5893">
        <v>54</v>
      </c>
      <c r="K5893">
        <v>482</v>
      </c>
      <c r="L5893" t="s">
        <v>32</v>
      </c>
      <c r="M5893" t="s">
        <v>32</v>
      </c>
      <c r="N5893" t="s">
        <v>32</v>
      </c>
      <c r="O5893">
        <v>42</v>
      </c>
      <c r="P5893">
        <v>44</v>
      </c>
      <c r="Q5893">
        <v>187</v>
      </c>
      <c r="R5893">
        <v>174.5</v>
      </c>
      <c r="S5893" t="s">
        <v>32</v>
      </c>
      <c r="T5893" t="s">
        <v>32</v>
      </c>
      <c r="U5893">
        <v>55</v>
      </c>
      <c r="V5893">
        <v>55</v>
      </c>
      <c r="W5893">
        <v>491</v>
      </c>
      <c r="X5893">
        <v>0</v>
      </c>
      <c r="Z5893" t="s">
        <v>33</v>
      </c>
      <c r="AA5893" t="s">
        <v>32</v>
      </c>
      <c r="AB5893" t="s">
        <v>7711</v>
      </c>
      <c r="AC5893" t="s">
        <v>7682</v>
      </c>
    </row>
    <row r="5894" spans="1:29" x14ac:dyDescent="0.3">
      <c r="A5894" t="s">
        <v>5903</v>
      </c>
      <c r="B5894">
        <v>5</v>
      </c>
      <c r="C5894" t="s">
        <v>29</v>
      </c>
      <c r="D5894" t="s">
        <v>50</v>
      </c>
      <c r="E5894">
        <v>13</v>
      </c>
      <c r="F5894" t="s">
        <v>33</v>
      </c>
      <c r="G5894">
        <v>22</v>
      </c>
      <c r="H5894">
        <v>36</v>
      </c>
      <c r="I5894">
        <v>180</v>
      </c>
      <c r="J5894">
        <v>38</v>
      </c>
      <c r="K5894">
        <v>188</v>
      </c>
      <c r="L5894" t="s">
        <v>32</v>
      </c>
      <c r="M5894" t="s">
        <v>33</v>
      </c>
      <c r="N5894" t="s">
        <v>33</v>
      </c>
      <c r="O5894">
        <v>24</v>
      </c>
      <c r="P5894">
        <v>6</v>
      </c>
      <c r="Q5894">
        <v>24</v>
      </c>
      <c r="R5894">
        <v>69</v>
      </c>
      <c r="S5894" t="s">
        <v>33</v>
      </c>
      <c r="T5894" t="s">
        <v>32</v>
      </c>
      <c r="U5894">
        <v>25</v>
      </c>
      <c r="V5894">
        <v>25</v>
      </c>
      <c r="W5894">
        <v>113</v>
      </c>
      <c r="X5894">
        <v>0</v>
      </c>
      <c r="Z5894" t="s">
        <v>33</v>
      </c>
      <c r="AA5894" t="s">
        <v>32</v>
      </c>
    </row>
    <row r="5895" spans="1:29" x14ac:dyDescent="0.3">
      <c r="A5895" t="s">
        <v>5978</v>
      </c>
      <c r="B5895">
        <v>5</v>
      </c>
      <c r="C5895" t="s">
        <v>29</v>
      </c>
      <c r="D5895" t="s">
        <v>35</v>
      </c>
      <c r="E5895">
        <v>19</v>
      </c>
      <c r="F5895" t="s">
        <v>32</v>
      </c>
      <c r="G5895">
        <v>82</v>
      </c>
      <c r="H5895">
        <v>116</v>
      </c>
      <c r="I5895">
        <v>1051</v>
      </c>
      <c r="J5895">
        <v>116</v>
      </c>
      <c r="K5895">
        <v>1076</v>
      </c>
      <c r="L5895" t="s">
        <v>32</v>
      </c>
      <c r="M5895" t="s">
        <v>32</v>
      </c>
      <c r="N5895" t="s">
        <v>32</v>
      </c>
      <c r="O5895">
        <v>92</v>
      </c>
      <c r="P5895">
        <v>82</v>
      </c>
      <c r="Q5895">
        <v>431</v>
      </c>
      <c r="R5895">
        <v>148.19999999999999</v>
      </c>
      <c r="S5895" t="s">
        <v>32</v>
      </c>
      <c r="T5895" t="s">
        <v>32</v>
      </c>
      <c r="U5895">
        <v>89</v>
      </c>
      <c r="V5895">
        <v>89</v>
      </c>
      <c r="W5895">
        <v>784</v>
      </c>
      <c r="X5895">
        <v>0</v>
      </c>
      <c r="Z5895" t="s">
        <v>32</v>
      </c>
      <c r="AA5895" t="s">
        <v>32</v>
      </c>
      <c r="AB5895" t="s">
        <v>7649</v>
      </c>
      <c r="AC5895" t="s">
        <v>7682</v>
      </c>
    </row>
    <row r="5896" spans="1:29" x14ac:dyDescent="0.3">
      <c r="A5896" t="s">
        <v>5979</v>
      </c>
      <c r="B5896">
        <v>5</v>
      </c>
      <c r="C5896" t="s">
        <v>40</v>
      </c>
      <c r="D5896" t="s">
        <v>2368</v>
      </c>
      <c r="E5896">
        <v>12</v>
      </c>
      <c r="F5896" t="s">
        <v>32</v>
      </c>
      <c r="G5896">
        <v>34</v>
      </c>
      <c r="H5896">
        <v>41</v>
      </c>
      <c r="I5896">
        <v>330</v>
      </c>
      <c r="J5896">
        <v>44</v>
      </c>
      <c r="K5896">
        <v>350</v>
      </c>
      <c r="L5896" t="s">
        <v>32</v>
      </c>
      <c r="M5896" t="s">
        <v>32</v>
      </c>
      <c r="N5896" t="s">
        <v>32</v>
      </c>
      <c r="O5896">
        <v>41</v>
      </c>
      <c r="P5896">
        <v>51</v>
      </c>
      <c r="Q5896">
        <v>162</v>
      </c>
      <c r="R5896">
        <v>205.2</v>
      </c>
      <c r="S5896" t="s">
        <v>32</v>
      </c>
      <c r="T5896" t="s">
        <v>32</v>
      </c>
      <c r="U5896">
        <v>43</v>
      </c>
      <c r="V5896">
        <v>43</v>
      </c>
      <c r="W5896">
        <v>345</v>
      </c>
      <c r="X5896">
        <v>0</v>
      </c>
      <c r="Z5896" t="s">
        <v>33</v>
      </c>
      <c r="AA5896" t="s">
        <v>32</v>
      </c>
      <c r="AB5896" t="s">
        <v>7684</v>
      </c>
      <c r="AC5896" t="s">
        <v>7682</v>
      </c>
    </row>
    <row r="5897" spans="1:29" x14ac:dyDescent="0.3">
      <c r="A5897" t="s">
        <v>5904</v>
      </c>
      <c r="B5897">
        <v>5</v>
      </c>
      <c r="C5897" t="s">
        <v>29</v>
      </c>
      <c r="D5897" t="s">
        <v>30</v>
      </c>
      <c r="E5897">
        <v>20</v>
      </c>
      <c r="F5897" t="s">
        <v>32</v>
      </c>
      <c r="G5897">
        <v>78</v>
      </c>
      <c r="H5897">
        <v>112</v>
      </c>
      <c r="I5897">
        <v>881</v>
      </c>
      <c r="J5897">
        <v>123</v>
      </c>
      <c r="K5897">
        <v>945</v>
      </c>
      <c r="L5897" t="s">
        <v>32</v>
      </c>
      <c r="M5897" t="s">
        <v>32</v>
      </c>
      <c r="N5897" t="s">
        <v>32</v>
      </c>
      <c r="O5897">
        <v>92</v>
      </c>
      <c r="P5897">
        <v>84</v>
      </c>
      <c r="Q5897">
        <v>349</v>
      </c>
      <c r="R5897">
        <v>165.9</v>
      </c>
      <c r="S5897" t="s">
        <v>32</v>
      </c>
      <c r="T5897" t="s">
        <v>32</v>
      </c>
      <c r="U5897">
        <v>124</v>
      </c>
      <c r="V5897">
        <v>124</v>
      </c>
      <c r="W5897">
        <v>955</v>
      </c>
      <c r="X5897">
        <v>0</v>
      </c>
      <c r="Z5897" t="s">
        <v>37</v>
      </c>
      <c r="AA5897" t="s">
        <v>32</v>
      </c>
    </row>
    <row r="5898" spans="1:29" x14ac:dyDescent="0.3">
      <c r="A5898" t="s">
        <v>6063</v>
      </c>
      <c r="B5898">
        <v>5</v>
      </c>
      <c r="C5898" t="s">
        <v>40</v>
      </c>
      <c r="D5898" t="s">
        <v>2368</v>
      </c>
      <c r="E5898">
        <v>21</v>
      </c>
      <c r="F5898" t="s">
        <v>32</v>
      </c>
      <c r="G5898">
        <v>22</v>
      </c>
      <c r="H5898">
        <v>34</v>
      </c>
      <c r="I5898">
        <v>299</v>
      </c>
      <c r="J5898">
        <v>39</v>
      </c>
      <c r="K5898">
        <v>320</v>
      </c>
      <c r="L5898" t="s">
        <v>32</v>
      </c>
      <c r="M5898" t="s">
        <v>32</v>
      </c>
      <c r="N5898" t="s">
        <v>32</v>
      </c>
      <c r="O5898">
        <v>29</v>
      </c>
      <c r="P5898">
        <v>34</v>
      </c>
      <c r="Q5898">
        <v>107</v>
      </c>
      <c r="R5898">
        <v>207.1</v>
      </c>
      <c r="S5898" t="s">
        <v>32</v>
      </c>
      <c r="T5898" t="s">
        <v>32</v>
      </c>
      <c r="U5898">
        <v>39</v>
      </c>
      <c r="V5898">
        <v>39</v>
      </c>
      <c r="W5898">
        <v>322</v>
      </c>
      <c r="X5898">
        <v>0</v>
      </c>
      <c r="Z5898" t="s">
        <v>32</v>
      </c>
      <c r="AA5898" t="s">
        <v>32</v>
      </c>
      <c r="AB5898" t="s">
        <v>7661</v>
      </c>
      <c r="AC5898" t="s">
        <v>7682</v>
      </c>
    </row>
    <row r="5899" spans="1:29" x14ac:dyDescent="0.3">
      <c r="A5899" t="s">
        <v>5905</v>
      </c>
      <c r="B5899">
        <v>3</v>
      </c>
      <c r="C5899" t="s">
        <v>29</v>
      </c>
      <c r="D5899" t="s">
        <v>30</v>
      </c>
      <c r="E5899">
        <v>15</v>
      </c>
      <c r="F5899" t="s">
        <v>32</v>
      </c>
      <c r="G5899">
        <v>50</v>
      </c>
      <c r="H5899">
        <v>64</v>
      </c>
      <c r="I5899">
        <v>565</v>
      </c>
      <c r="J5899">
        <v>65</v>
      </c>
      <c r="K5899">
        <v>567</v>
      </c>
      <c r="L5899" t="s">
        <v>32</v>
      </c>
      <c r="M5899" t="s">
        <v>32</v>
      </c>
      <c r="N5899" t="s">
        <v>32</v>
      </c>
      <c r="O5899">
        <v>58</v>
      </c>
      <c r="P5899">
        <v>56</v>
      </c>
      <c r="Q5899">
        <v>224</v>
      </c>
      <c r="R5899">
        <v>210</v>
      </c>
      <c r="S5899" t="s">
        <v>32</v>
      </c>
      <c r="T5899" t="s">
        <v>32</v>
      </c>
      <c r="U5899">
        <v>69</v>
      </c>
      <c r="V5899">
        <v>69</v>
      </c>
      <c r="W5899">
        <v>591</v>
      </c>
      <c r="X5899">
        <v>0</v>
      </c>
      <c r="Z5899" t="s">
        <v>32</v>
      </c>
      <c r="AA5899" t="s">
        <v>32</v>
      </c>
    </row>
    <row r="5900" spans="1:29" x14ac:dyDescent="0.3">
      <c r="A5900" t="s">
        <v>6064</v>
      </c>
      <c r="B5900">
        <v>5</v>
      </c>
      <c r="C5900" t="s">
        <v>29</v>
      </c>
      <c r="D5900" t="s">
        <v>706</v>
      </c>
      <c r="E5900">
        <v>13</v>
      </c>
      <c r="F5900" t="s">
        <v>32</v>
      </c>
      <c r="G5900">
        <v>59</v>
      </c>
      <c r="H5900">
        <v>94</v>
      </c>
      <c r="I5900">
        <v>764</v>
      </c>
      <c r="J5900">
        <v>100</v>
      </c>
      <c r="K5900">
        <v>801</v>
      </c>
      <c r="L5900" t="s">
        <v>32</v>
      </c>
      <c r="M5900" t="s">
        <v>32</v>
      </c>
      <c r="N5900" t="s">
        <v>32</v>
      </c>
      <c r="O5900">
        <v>67</v>
      </c>
      <c r="P5900">
        <v>53</v>
      </c>
      <c r="Q5900">
        <v>270</v>
      </c>
      <c r="R5900">
        <v>158.30000000000001</v>
      </c>
      <c r="S5900" t="s">
        <v>32</v>
      </c>
      <c r="T5900" t="s">
        <v>32</v>
      </c>
      <c r="U5900">
        <v>75</v>
      </c>
      <c r="V5900">
        <v>75</v>
      </c>
      <c r="W5900">
        <v>640</v>
      </c>
      <c r="X5900">
        <v>0</v>
      </c>
      <c r="Z5900" t="s">
        <v>37</v>
      </c>
      <c r="AA5900" t="s">
        <v>32</v>
      </c>
      <c r="AB5900" t="s">
        <v>7676</v>
      </c>
      <c r="AC5900" t="s">
        <v>7682</v>
      </c>
    </row>
    <row r="5901" spans="1:29" x14ac:dyDescent="0.3">
      <c r="A5901" t="s">
        <v>6065</v>
      </c>
      <c r="B5901">
        <v>4</v>
      </c>
      <c r="C5901" t="s">
        <v>29</v>
      </c>
      <c r="D5901" t="s">
        <v>35</v>
      </c>
      <c r="E5901">
        <v>13</v>
      </c>
      <c r="F5901" t="s">
        <v>32</v>
      </c>
      <c r="G5901">
        <v>28</v>
      </c>
      <c r="H5901">
        <v>50</v>
      </c>
      <c r="I5901">
        <v>374</v>
      </c>
      <c r="J5901">
        <v>49</v>
      </c>
      <c r="K5901">
        <v>343</v>
      </c>
      <c r="L5901" t="s">
        <v>32</v>
      </c>
      <c r="M5901" t="s">
        <v>32</v>
      </c>
      <c r="N5901" t="s">
        <v>32</v>
      </c>
      <c r="O5901">
        <v>32</v>
      </c>
      <c r="P5901">
        <v>22</v>
      </c>
      <c r="Q5901">
        <v>134</v>
      </c>
      <c r="R5901">
        <v>138.6</v>
      </c>
      <c r="S5901" t="s">
        <v>32</v>
      </c>
      <c r="T5901" t="s">
        <v>32</v>
      </c>
      <c r="U5901">
        <v>38</v>
      </c>
      <c r="V5901">
        <v>38</v>
      </c>
      <c r="W5901">
        <v>266</v>
      </c>
      <c r="X5901">
        <v>0</v>
      </c>
      <c r="Z5901" t="s">
        <v>33</v>
      </c>
      <c r="AA5901" t="s">
        <v>32</v>
      </c>
      <c r="AB5901" t="s">
        <v>7704</v>
      </c>
      <c r="AC5901" t="s">
        <v>7682</v>
      </c>
    </row>
    <row r="5902" spans="1:29" x14ac:dyDescent="0.3">
      <c r="A5902" t="s">
        <v>5907</v>
      </c>
      <c r="B5902">
        <v>3</v>
      </c>
      <c r="C5902" t="s">
        <v>29</v>
      </c>
      <c r="D5902" t="s">
        <v>30</v>
      </c>
      <c r="E5902">
        <v>24</v>
      </c>
      <c r="F5902" t="s">
        <v>32</v>
      </c>
      <c r="G5902">
        <v>118</v>
      </c>
      <c r="H5902">
        <v>145</v>
      </c>
      <c r="I5902">
        <v>1324</v>
      </c>
      <c r="J5902">
        <v>146</v>
      </c>
      <c r="K5902">
        <v>1339</v>
      </c>
      <c r="L5902" t="s">
        <v>32</v>
      </c>
      <c r="M5902" t="s">
        <v>32</v>
      </c>
      <c r="N5902" t="s">
        <v>31</v>
      </c>
      <c r="O5902">
        <v>127</v>
      </c>
      <c r="P5902">
        <v>160</v>
      </c>
      <c r="Q5902">
        <v>502</v>
      </c>
      <c r="R5902">
        <v>222.7</v>
      </c>
      <c r="S5902" t="s">
        <v>32</v>
      </c>
      <c r="T5902" t="s">
        <v>32</v>
      </c>
      <c r="U5902">
        <v>146</v>
      </c>
      <c r="V5902">
        <v>146</v>
      </c>
      <c r="W5902">
        <v>1360</v>
      </c>
      <c r="X5902">
        <v>0</v>
      </c>
      <c r="Z5902" t="s">
        <v>31</v>
      </c>
      <c r="AA5902" t="s">
        <v>32</v>
      </c>
    </row>
    <row r="5903" spans="1:29" x14ac:dyDescent="0.3">
      <c r="A5903" t="s">
        <v>6066</v>
      </c>
      <c r="B5903">
        <v>5</v>
      </c>
      <c r="C5903" t="s">
        <v>29</v>
      </c>
      <c r="D5903" t="s">
        <v>35</v>
      </c>
      <c r="E5903">
        <v>1</v>
      </c>
      <c r="F5903" t="s">
        <v>32</v>
      </c>
      <c r="G5903">
        <v>28</v>
      </c>
      <c r="H5903">
        <v>48</v>
      </c>
      <c r="I5903">
        <v>433</v>
      </c>
      <c r="J5903">
        <v>53</v>
      </c>
      <c r="K5903">
        <v>453</v>
      </c>
      <c r="L5903" t="s">
        <v>32</v>
      </c>
      <c r="M5903" t="s">
        <v>32</v>
      </c>
      <c r="N5903" t="s">
        <v>32</v>
      </c>
      <c r="O5903">
        <v>35</v>
      </c>
      <c r="P5903">
        <v>12</v>
      </c>
      <c r="Q5903">
        <v>133</v>
      </c>
      <c r="R5903">
        <v>137.9</v>
      </c>
      <c r="S5903" t="s">
        <v>33</v>
      </c>
      <c r="T5903" t="s">
        <v>33</v>
      </c>
      <c r="U5903">
        <v>6</v>
      </c>
      <c r="V5903">
        <v>6</v>
      </c>
      <c r="W5903">
        <v>44</v>
      </c>
      <c r="X5903">
        <v>0</v>
      </c>
      <c r="Z5903" t="s">
        <v>32</v>
      </c>
      <c r="AA5903" t="s">
        <v>32</v>
      </c>
      <c r="AB5903" t="s">
        <v>7708</v>
      </c>
      <c r="AC5903" t="s">
        <v>7682</v>
      </c>
    </row>
    <row r="5904" spans="1:29" x14ac:dyDescent="0.3">
      <c r="A5904" t="s">
        <v>6067</v>
      </c>
      <c r="B5904">
        <v>5</v>
      </c>
      <c r="C5904" t="s">
        <v>29</v>
      </c>
      <c r="D5904" t="s">
        <v>35</v>
      </c>
      <c r="E5904">
        <v>16</v>
      </c>
      <c r="F5904" t="s">
        <v>32</v>
      </c>
      <c r="G5904">
        <v>17</v>
      </c>
      <c r="H5904">
        <v>23</v>
      </c>
      <c r="I5904">
        <v>160</v>
      </c>
      <c r="J5904">
        <v>21</v>
      </c>
      <c r="K5904">
        <v>142</v>
      </c>
      <c r="L5904" t="s">
        <v>32</v>
      </c>
      <c r="M5904" t="s">
        <v>32</v>
      </c>
      <c r="N5904" t="s">
        <v>32</v>
      </c>
      <c r="O5904">
        <v>20</v>
      </c>
      <c r="P5904">
        <v>13</v>
      </c>
      <c r="Q5904">
        <v>49</v>
      </c>
      <c r="R5904">
        <v>171.7</v>
      </c>
      <c r="S5904" t="s">
        <v>33</v>
      </c>
      <c r="T5904" t="s">
        <v>32</v>
      </c>
      <c r="U5904">
        <v>15</v>
      </c>
      <c r="V5904">
        <v>15</v>
      </c>
      <c r="W5904">
        <v>113</v>
      </c>
      <c r="X5904">
        <v>0</v>
      </c>
      <c r="Z5904" t="s">
        <v>33</v>
      </c>
      <c r="AA5904" t="s">
        <v>32</v>
      </c>
      <c r="AB5904" t="s">
        <v>7684</v>
      </c>
      <c r="AC5904" t="s">
        <v>7682</v>
      </c>
    </row>
    <row r="5905" spans="1:29" x14ac:dyDescent="0.3">
      <c r="A5905" t="s">
        <v>5909</v>
      </c>
      <c r="B5905">
        <v>3</v>
      </c>
      <c r="C5905" t="s">
        <v>29</v>
      </c>
      <c r="D5905" t="s">
        <v>30</v>
      </c>
      <c r="E5905">
        <v>24</v>
      </c>
      <c r="F5905" t="s">
        <v>32</v>
      </c>
      <c r="G5905">
        <v>68</v>
      </c>
      <c r="H5905">
        <v>99</v>
      </c>
      <c r="I5905">
        <v>900</v>
      </c>
      <c r="J5905">
        <v>101</v>
      </c>
      <c r="K5905">
        <v>910</v>
      </c>
      <c r="L5905" t="s">
        <v>32</v>
      </c>
      <c r="M5905" t="s">
        <v>32</v>
      </c>
      <c r="N5905" t="s">
        <v>32</v>
      </c>
      <c r="O5905">
        <v>79</v>
      </c>
      <c r="P5905">
        <v>97</v>
      </c>
      <c r="Q5905">
        <v>338</v>
      </c>
      <c r="R5905">
        <v>242.5</v>
      </c>
      <c r="S5905" t="s">
        <v>32</v>
      </c>
      <c r="T5905" t="s">
        <v>32</v>
      </c>
      <c r="U5905">
        <v>102</v>
      </c>
      <c r="V5905">
        <v>102</v>
      </c>
      <c r="W5905">
        <v>913</v>
      </c>
      <c r="X5905">
        <v>0</v>
      </c>
      <c r="Z5905" t="s">
        <v>32</v>
      </c>
      <c r="AA5905" t="s">
        <v>32</v>
      </c>
    </row>
    <row r="5906" spans="1:29" x14ac:dyDescent="0.3">
      <c r="A5906" t="s">
        <v>6068</v>
      </c>
      <c r="B5906">
        <v>4</v>
      </c>
      <c r="C5906" t="s">
        <v>29</v>
      </c>
      <c r="D5906" t="s">
        <v>35</v>
      </c>
      <c r="E5906">
        <v>13</v>
      </c>
      <c r="F5906" t="s">
        <v>32</v>
      </c>
      <c r="G5906">
        <v>42</v>
      </c>
      <c r="H5906">
        <v>60</v>
      </c>
      <c r="I5906">
        <v>473</v>
      </c>
      <c r="J5906">
        <v>63</v>
      </c>
      <c r="K5906">
        <v>507</v>
      </c>
      <c r="L5906" t="s">
        <v>32</v>
      </c>
      <c r="M5906" t="s">
        <v>32</v>
      </c>
      <c r="N5906" t="s">
        <v>32</v>
      </c>
      <c r="O5906">
        <v>46</v>
      </c>
      <c r="P5906">
        <v>31</v>
      </c>
      <c r="Q5906">
        <v>93</v>
      </c>
      <c r="R5906">
        <v>102.8</v>
      </c>
      <c r="S5906" t="s">
        <v>37</v>
      </c>
      <c r="T5906" t="s">
        <v>32</v>
      </c>
      <c r="U5906">
        <v>63</v>
      </c>
      <c r="V5906">
        <v>63</v>
      </c>
      <c r="W5906">
        <v>511</v>
      </c>
      <c r="X5906">
        <v>0</v>
      </c>
      <c r="Z5906" t="s">
        <v>33</v>
      </c>
      <c r="AA5906" t="s">
        <v>32</v>
      </c>
      <c r="AB5906" t="s">
        <v>7713</v>
      </c>
      <c r="AC5906" t="s">
        <v>7682</v>
      </c>
    </row>
    <row r="5907" spans="1:29" x14ac:dyDescent="0.3">
      <c r="A5907" t="s">
        <v>6153</v>
      </c>
      <c r="B5907">
        <v>5</v>
      </c>
      <c r="C5907" t="s">
        <v>29</v>
      </c>
      <c r="D5907" t="s">
        <v>35</v>
      </c>
      <c r="E5907">
        <v>13</v>
      </c>
      <c r="F5907" t="s">
        <v>33</v>
      </c>
      <c r="G5907">
        <v>7</v>
      </c>
      <c r="H5907">
        <v>15</v>
      </c>
      <c r="I5907">
        <v>89</v>
      </c>
      <c r="J5907">
        <v>17</v>
      </c>
      <c r="K5907">
        <v>98</v>
      </c>
      <c r="L5907" t="s">
        <v>32</v>
      </c>
      <c r="M5907" t="s">
        <v>33</v>
      </c>
      <c r="N5907" t="s">
        <v>33</v>
      </c>
      <c r="O5907">
        <v>11</v>
      </c>
      <c r="P5907">
        <v>6</v>
      </c>
      <c r="Q5907">
        <v>20</v>
      </c>
      <c r="R5907">
        <v>97</v>
      </c>
      <c r="S5907" t="s">
        <v>32</v>
      </c>
      <c r="T5907" t="s">
        <v>32</v>
      </c>
      <c r="U5907">
        <v>17</v>
      </c>
      <c r="V5907">
        <v>17</v>
      </c>
      <c r="W5907">
        <v>99</v>
      </c>
      <c r="X5907">
        <v>0</v>
      </c>
      <c r="Z5907" t="s">
        <v>33</v>
      </c>
      <c r="AA5907" t="s">
        <v>32</v>
      </c>
      <c r="AB5907" t="s">
        <v>7701</v>
      </c>
      <c r="AC5907" t="s">
        <v>7734</v>
      </c>
    </row>
    <row r="5908" spans="1:29" x14ac:dyDescent="0.3">
      <c r="A5908" t="s">
        <v>5910</v>
      </c>
      <c r="B5908">
        <v>4</v>
      </c>
      <c r="C5908" t="s">
        <v>29</v>
      </c>
      <c r="D5908" t="s">
        <v>30</v>
      </c>
      <c r="E5908">
        <v>21</v>
      </c>
      <c r="F5908" t="s">
        <v>32</v>
      </c>
      <c r="G5908">
        <v>55</v>
      </c>
      <c r="H5908">
        <v>84</v>
      </c>
      <c r="I5908">
        <v>707</v>
      </c>
      <c r="J5908">
        <v>91</v>
      </c>
      <c r="K5908">
        <v>763</v>
      </c>
      <c r="L5908" t="s">
        <v>32</v>
      </c>
      <c r="M5908" t="s">
        <v>32</v>
      </c>
      <c r="N5908" t="s">
        <v>31</v>
      </c>
      <c r="O5908">
        <v>64</v>
      </c>
      <c r="P5908">
        <v>70</v>
      </c>
      <c r="Q5908">
        <v>277</v>
      </c>
      <c r="R5908">
        <v>170.4</v>
      </c>
      <c r="S5908" t="s">
        <v>32</v>
      </c>
      <c r="T5908" t="s">
        <v>32</v>
      </c>
      <c r="U5908">
        <v>91</v>
      </c>
      <c r="V5908">
        <v>91</v>
      </c>
      <c r="W5908">
        <v>763</v>
      </c>
      <c r="X5908">
        <v>0</v>
      </c>
      <c r="Z5908" t="s">
        <v>32</v>
      </c>
      <c r="AA5908" t="s">
        <v>32</v>
      </c>
    </row>
    <row r="5909" spans="1:29" x14ac:dyDescent="0.3">
      <c r="A5909" t="s">
        <v>6155</v>
      </c>
      <c r="B5909">
        <v>4</v>
      </c>
      <c r="C5909" t="s">
        <v>29</v>
      </c>
      <c r="D5909" t="s">
        <v>35</v>
      </c>
      <c r="E5909">
        <v>13</v>
      </c>
      <c r="F5909" t="s">
        <v>33</v>
      </c>
      <c r="G5909">
        <v>17</v>
      </c>
      <c r="H5909">
        <v>27</v>
      </c>
      <c r="I5909">
        <v>151</v>
      </c>
      <c r="J5909">
        <v>30</v>
      </c>
      <c r="K5909">
        <v>156</v>
      </c>
      <c r="L5909" t="s">
        <v>32</v>
      </c>
      <c r="M5909" t="s">
        <v>32</v>
      </c>
      <c r="N5909" t="s">
        <v>33</v>
      </c>
      <c r="O5909">
        <v>21</v>
      </c>
      <c r="P5909">
        <v>20</v>
      </c>
      <c r="Q5909">
        <v>29</v>
      </c>
      <c r="R5909">
        <v>146.5</v>
      </c>
      <c r="S5909" t="s">
        <v>32</v>
      </c>
      <c r="T5909" t="s">
        <v>32</v>
      </c>
      <c r="U5909">
        <v>24</v>
      </c>
      <c r="V5909">
        <v>24</v>
      </c>
      <c r="W5909">
        <v>112</v>
      </c>
      <c r="X5909">
        <v>0</v>
      </c>
      <c r="Z5909" t="s">
        <v>33</v>
      </c>
      <c r="AA5909" t="s">
        <v>32</v>
      </c>
      <c r="AB5909" t="s">
        <v>7635</v>
      </c>
      <c r="AC5909" t="s">
        <v>7682</v>
      </c>
    </row>
    <row r="5910" spans="1:29" x14ac:dyDescent="0.3">
      <c r="A5910" t="s">
        <v>6175</v>
      </c>
      <c r="B5910">
        <v>5</v>
      </c>
      <c r="C5910" t="s">
        <v>40</v>
      </c>
      <c r="D5910" t="s">
        <v>5929</v>
      </c>
      <c r="E5910">
        <v>28</v>
      </c>
      <c r="F5910" t="s">
        <v>32</v>
      </c>
      <c r="G5910">
        <v>76</v>
      </c>
      <c r="H5910">
        <v>121</v>
      </c>
      <c r="I5910">
        <v>1221</v>
      </c>
      <c r="J5910">
        <v>122</v>
      </c>
      <c r="K5910">
        <v>1103</v>
      </c>
      <c r="L5910" t="s">
        <v>32</v>
      </c>
      <c r="M5910" t="s">
        <v>37</v>
      </c>
      <c r="N5910" t="s">
        <v>32</v>
      </c>
      <c r="O5910">
        <v>85</v>
      </c>
      <c r="P5910">
        <v>78</v>
      </c>
      <c r="Q5910">
        <v>407</v>
      </c>
      <c r="R5910">
        <v>154.19999999999999</v>
      </c>
      <c r="S5910" t="s">
        <v>32</v>
      </c>
      <c r="T5910" t="s">
        <v>32</v>
      </c>
      <c r="U5910">
        <v>106</v>
      </c>
      <c r="V5910">
        <v>106</v>
      </c>
      <c r="W5910">
        <v>1103</v>
      </c>
      <c r="X5910">
        <v>0</v>
      </c>
      <c r="Z5910" t="s">
        <v>32</v>
      </c>
      <c r="AA5910" t="s">
        <v>32</v>
      </c>
      <c r="AB5910" t="s">
        <v>7698</v>
      </c>
      <c r="AC5910" t="s">
        <v>7682</v>
      </c>
    </row>
    <row r="5911" spans="1:29" x14ac:dyDescent="0.3">
      <c r="A5911" t="s">
        <v>6255</v>
      </c>
      <c r="B5911">
        <v>5</v>
      </c>
      <c r="C5911" t="s">
        <v>40</v>
      </c>
      <c r="D5911" t="s">
        <v>5929</v>
      </c>
      <c r="E5911">
        <v>19</v>
      </c>
      <c r="F5911" t="s">
        <v>32</v>
      </c>
      <c r="G5911">
        <v>58</v>
      </c>
      <c r="H5911">
        <v>80</v>
      </c>
      <c r="I5911">
        <v>707</v>
      </c>
      <c r="J5911">
        <v>83</v>
      </c>
      <c r="K5911">
        <v>666</v>
      </c>
      <c r="L5911" t="s">
        <v>32</v>
      </c>
      <c r="M5911" t="s">
        <v>32</v>
      </c>
      <c r="N5911" t="s">
        <v>32</v>
      </c>
      <c r="O5911">
        <v>61</v>
      </c>
      <c r="P5911">
        <v>47</v>
      </c>
      <c r="Q5911">
        <v>239</v>
      </c>
      <c r="R5911">
        <v>146.1</v>
      </c>
      <c r="S5911" t="s">
        <v>32</v>
      </c>
      <c r="T5911" t="s">
        <v>32</v>
      </c>
      <c r="U5911">
        <v>84</v>
      </c>
      <c r="V5911">
        <v>84</v>
      </c>
      <c r="W5911">
        <v>733</v>
      </c>
      <c r="X5911">
        <v>0</v>
      </c>
      <c r="Z5911" t="s">
        <v>32</v>
      </c>
      <c r="AA5911" t="s">
        <v>32</v>
      </c>
      <c r="AB5911" t="s">
        <v>7698</v>
      </c>
      <c r="AC5911" t="s">
        <v>7682</v>
      </c>
    </row>
    <row r="5912" spans="1:29" x14ac:dyDescent="0.3">
      <c r="A5912" t="s">
        <v>6256</v>
      </c>
      <c r="B5912">
        <v>4</v>
      </c>
      <c r="C5912" t="s">
        <v>40</v>
      </c>
      <c r="D5912" t="s">
        <v>5929</v>
      </c>
      <c r="E5912">
        <v>13</v>
      </c>
      <c r="F5912" t="s">
        <v>32</v>
      </c>
      <c r="G5912">
        <v>25</v>
      </c>
      <c r="H5912">
        <v>30</v>
      </c>
      <c r="I5912">
        <v>269</v>
      </c>
      <c r="J5912">
        <v>32</v>
      </c>
      <c r="K5912">
        <v>262</v>
      </c>
      <c r="L5912" t="s">
        <v>32</v>
      </c>
      <c r="M5912" t="s">
        <v>32</v>
      </c>
      <c r="N5912" t="s">
        <v>32</v>
      </c>
      <c r="O5912">
        <v>26</v>
      </c>
      <c r="P5912">
        <v>15</v>
      </c>
      <c r="Q5912">
        <v>102</v>
      </c>
      <c r="R5912">
        <v>110.3</v>
      </c>
      <c r="S5912" t="s">
        <v>32</v>
      </c>
      <c r="T5912" t="s">
        <v>32</v>
      </c>
      <c r="U5912">
        <v>33</v>
      </c>
      <c r="V5912">
        <v>33</v>
      </c>
      <c r="W5912">
        <v>286</v>
      </c>
      <c r="X5912">
        <v>0</v>
      </c>
      <c r="Z5912" t="s">
        <v>33</v>
      </c>
      <c r="AA5912" t="s">
        <v>32</v>
      </c>
      <c r="AB5912" t="s">
        <v>7732</v>
      </c>
      <c r="AC5912" t="s">
        <v>7682</v>
      </c>
    </row>
    <row r="5913" spans="1:29" x14ac:dyDescent="0.3">
      <c r="A5913" t="s">
        <v>6257</v>
      </c>
      <c r="B5913">
        <v>5</v>
      </c>
      <c r="C5913" t="s">
        <v>40</v>
      </c>
      <c r="D5913" t="s">
        <v>50</v>
      </c>
      <c r="E5913">
        <v>20</v>
      </c>
      <c r="F5913" t="s">
        <v>32</v>
      </c>
      <c r="G5913">
        <v>37</v>
      </c>
      <c r="H5913">
        <v>64</v>
      </c>
      <c r="I5913">
        <v>586</v>
      </c>
      <c r="J5913">
        <v>68</v>
      </c>
      <c r="K5913">
        <v>605</v>
      </c>
      <c r="L5913" t="s">
        <v>32</v>
      </c>
      <c r="M5913" t="s">
        <v>32</v>
      </c>
      <c r="N5913" t="s">
        <v>32</v>
      </c>
      <c r="O5913">
        <v>43</v>
      </c>
      <c r="P5913">
        <v>21</v>
      </c>
      <c r="Q5913">
        <v>170</v>
      </c>
      <c r="R5913">
        <v>89.5</v>
      </c>
      <c r="S5913" t="s">
        <v>32</v>
      </c>
      <c r="T5913" t="s">
        <v>32</v>
      </c>
      <c r="U5913">
        <v>68</v>
      </c>
      <c r="V5913">
        <v>68</v>
      </c>
      <c r="W5913">
        <v>618</v>
      </c>
      <c r="X5913">
        <v>0</v>
      </c>
      <c r="Z5913" t="s">
        <v>32</v>
      </c>
      <c r="AA5913" t="s">
        <v>32</v>
      </c>
      <c r="AB5913" t="s">
        <v>7644</v>
      </c>
      <c r="AC5913" t="s">
        <v>7675</v>
      </c>
    </row>
    <row r="5914" spans="1:29" x14ac:dyDescent="0.3">
      <c r="A5914" t="s">
        <v>6258</v>
      </c>
      <c r="B5914">
        <v>3</v>
      </c>
      <c r="C5914" t="s">
        <v>40</v>
      </c>
      <c r="D5914" t="s">
        <v>50</v>
      </c>
      <c r="E5914">
        <v>10</v>
      </c>
      <c r="F5914" t="s">
        <v>33</v>
      </c>
      <c r="G5914">
        <v>15</v>
      </c>
      <c r="H5914">
        <v>21</v>
      </c>
      <c r="I5914">
        <v>150</v>
      </c>
      <c r="J5914">
        <v>23</v>
      </c>
      <c r="K5914">
        <v>154</v>
      </c>
      <c r="L5914" t="s">
        <v>32</v>
      </c>
      <c r="M5914" t="s">
        <v>32</v>
      </c>
      <c r="N5914" t="s">
        <v>32</v>
      </c>
      <c r="O5914">
        <v>18</v>
      </c>
      <c r="P5914">
        <v>14</v>
      </c>
      <c r="Q5914">
        <v>72</v>
      </c>
      <c r="R5914">
        <v>138.69999999999999</v>
      </c>
      <c r="S5914" t="s">
        <v>32</v>
      </c>
      <c r="T5914" t="s">
        <v>32</v>
      </c>
      <c r="U5914">
        <v>22</v>
      </c>
      <c r="V5914">
        <v>22</v>
      </c>
      <c r="W5914">
        <v>159</v>
      </c>
      <c r="X5914">
        <v>0</v>
      </c>
      <c r="Z5914" t="s">
        <v>33</v>
      </c>
      <c r="AA5914" t="s">
        <v>32</v>
      </c>
      <c r="AB5914" t="s">
        <v>7685</v>
      </c>
      <c r="AC5914" t="s">
        <v>7682</v>
      </c>
    </row>
    <row r="5915" spans="1:29" x14ac:dyDescent="0.3">
      <c r="A5915" t="s">
        <v>6259</v>
      </c>
      <c r="B5915">
        <v>1</v>
      </c>
      <c r="C5915" t="s">
        <v>40</v>
      </c>
      <c r="D5915" t="s">
        <v>50</v>
      </c>
      <c r="E5915">
        <v>10</v>
      </c>
      <c r="F5915" t="s">
        <v>33</v>
      </c>
      <c r="G5915">
        <v>5</v>
      </c>
      <c r="H5915">
        <v>13</v>
      </c>
      <c r="I5915">
        <v>83</v>
      </c>
      <c r="J5915">
        <v>18</v>
      </c>
      <c r="K5915">
        <v>45</v>
      </c>
      <c r="L5915" t="s">
        <v>33</v>
      </c>
      <c r="M5915" t="s">
        <v>32</v>
      </c>
      <c r="N5915" t="s">
        <v>32</v>
      </c>
      <c r="O5915">
        <v>10</v>
      </c>
      <c r="P5915">
        <v>15</v>
      </c>
      <c r="Q5915">
        <v>71</v>
      </c>
      <c r="S5915" t="s">
        <v>33</v>
      </c>
      <c r="T5915" t="s">
        <v>32</v>
      </c>
      <c r="U5915">
        <v>21</v>
      </c>
      <c r="V5915">
        <v>21</v>
      </c>
      <c r="W5915">
        <v>61</v>
      </c>
      <c r="X5915">
        <v>0</v>
      </c>
      <c r="Z5915" t="s">
        <v>32</v>
      </c>
      <c r="AA5915" t="s">
        <v>32</v>
      </c>
      <c r="AB5915" t="s">
        <v>7717</v>
      </c>
      <c r="AC5915" t="s">
        <v>7675</v>
      </c>
    </row>
    <row r="5916" spans="1:29" x14ac:dyDescent="0.3">
      <c r="A5916" t="s">
        <v>7318</v>
      </c>
      <c r="C5916" t="s">
        <v>40</v>
      </c>
      <c r="D5916" t="s">
        <v>50</v>
      </c>
      <c r="E5916">
        <v>9</v>
      </c>
      <c r="F5916" t="s">
        <v>7235</v>
      </c>
      <c r="L5916" t="s">
        <v>7235</v>
      </c>
      <c r="M5916" t="s">
        <v>7235</v>
      </c>
      <c r="N5916" t="s">
        <v>7235</v>
      </c>
      <c r="S5916" t="s">
        <v>7235</v>
      </c>
      <c r="T5916" t="s">
        <v>7235</v>
      </c>
      <c r="Z5916" t="s">
        <v>7235</v>
      </c>
      <c r="AA5916" t="s">
        <v>7235</v>
      </c>
      <c r="AB5916" t="s">
        <v>7725</v>
      </c>
      <c r="AC5916" t="s">
        <v>7682</v>
      </c>
    </row>
    <row r="5917" spans="1:29" x14ac:dyDescent="0.3">
      <c r="A5917" t="s">
        <v>5988</v>
      </c>
      <c r="B5917">
        <v>4</v>
      </c>
      <c r="C5917" t="s">
        <v>29</v>
      </c>
      <c r="D5917" t="s">
        <v>35</v>
      </c>
      <c r="E5917">
        <v>13</v>
      </c>
      <c r="F5917" t="s">
        <v>32</v>
      </c>
      <c r="G5917">
        <v>30</v>
      </c>
      <c r="H5917">
        <v>52</v>
      </c>
      <c r="I5917">
        <v>438</v>
      </c>
      <c r="J5917">
        <v>55</v>
      </c>
      <c r="K5917">
        <v>464</v>
      </c>
      <c r="L5917" t="s">
        <v>32</v>
      </c>
      <c r="M5917" t="s">
        <v>32</v>
      </c>
      <c r="N5917" t="s">
        <v>32</v>
      </c>
      <c r="O5917">
        <v>44</v>
      </c>
      <c r="P5917">
        <v>38</v>
      </c>
      <c r="Q5917">
        <v>151</v>
      </c>
      <c r="R5917">
        <v>133.80000000000001</v>
      </c>
      <c r="S5917" t="s">
        <v>32</v>
      </c>
      <c r="T5917" t="s">
        <v>32</v>
      </c>
      <c r="U5917">
        <v>55</v>
      </c>
      <c r="V5917">
        <v>55</v>
      </c>
      <c r="W5917">
        <v>467</v>
      </c>
      <c r="X5917">
        <v>0</v>
      </c>
      <c r="Z5917" t="s">
        <v>33</v>
      </c>
      <c r="AA5917" t="s">
        <v>32</v>
      </c>
      <c r="AB5917" t="s">
        <v>7644</v>
      </c>
      <c r="AC5917" t="s">
        <v>7675</v>
      </c>
    </row>
    <row r="5918" spans="1:29" x14ac:dyDescent="0.3">
      <c r="A5918" t="s">
        <v>6005</v>
      </c>
      <c r="B5918">
        <v>2</v>
      </c>
      <c r="C5918" t="s">
        <v>40</v>
      </c>
      <c r="D5918" t="s">
        <v>50</v>
      </c>
      <c r="E5918">
        <v>9</v>
      </c>
      <c r="F5918" t="s">
        <v>32</v>
      </c>
      <c r="G5918">
        <v>32</v>
      </c>
      <c r="H5918">
        <v>58</v>
      </c>
      <c r="I5918">
        <v>559</v>
      </c>
      <c r="J5918">
        <v>59</v>
      </c>
      <c r="K5918">
        <v>561</v>
      </c>
      <c r="L5918" t="s">
        <v>31</v>
      </c>
      <c r="M5918" t="s">
        <v>32</v>
      </c>
      <c r="N5918" t="s">
        <v>32</v>
      </c>
      <c r="O5918">
        <v>42</v>
      </c>
      <c r="P5918">
        <v>64</v>
      </c>
      <c r="Q5918">
        <v>179</v>
      </c>
      <c r="R5918">
        <v>302.60000000000002</v>
      </c>
      <c r="S5918" t="s">
        <v>32</v>
      </c>
      <c r="T5918" t="s">
        <v>32</v>
      </c>
      <c r="U5918">
        <v>59</v>
      </c>
      <c r="V5918">
        <v>59</v>
      </c>
      <c r="W5918">
        <v>572</v>
      </c>
      <c r="X5918">
        <v>0</v>
      </c>
      <c r="Z5918" t="s">
        <v>33</v>
      </c>
      <c r="AA5918" t="s">
        <v>32</v>
      </c>
      <c r="AB5918" t="s">
        <v>7648</v>
      </c>
      <c r="AC5918" t="s">
        <v>7675</v>
      </c>
    </row>
    <row r="5919" spans="1:29" x14ac:dyDescent="0.3">
      <c r="A5919" t="s">
        <v>6006</v>
      </c>
      <c r="B5919">
        <v>4</v>
      </c>
      <c r="C5919" t="s">
        <v>40</v>
      </c>
      <c r="D5919" t="s">
        <v>50</v>
      </c>
      <c r="E5919">
        <v>9</v>
      </c>
      <c r="F5919" t="s">
        <v>32</v>
      </c>
      <c r="G5919">
        <v>45</v>
      </c>
      <c r="H5919">
        <v>65</v>
      </c>
      <c r="I5919">
        <v>606</v>
      </c>
      <c r="J5919">
        <v>66</v>
      </c>
      <c r="K5919">
        <v>616</v>
      </c>
      <c r="L5919" t="s">
        <v>32</v>
      </c>
      <c r="M5919" t="s">
        <v>32</v>
      </c>
      <c r="N5919" t="s">
        <v>32</v>
      </c>
      <c r="O5919">
        <v>55</v>
      </c>
      <c r="P5919">
        <v>46</v>
      </c>
      <c r="Q5919">
        <v>210</v>
      </c>
      <c r="R5919">
        <v>130.9</v>
      </c>
      <c r="S5919" t="s">
        <v>32</v>
      </c>
      <c r="T5919" t="s">
        <v>32</v>
      </c>
      <c r="U5919">
        <v>66</v>
      </c>
      <c r="V5919">
        <v>66</v>
      </c>
      <c r="W5919">
        <v>608</v>
      </c>
      <c r="X5919">
        <v>0</v>
      </c>
      <c r="Z5919" t="s">
        <v>33</v>
      </c>
      <c r="AA5919" t="s">
        <v>32</v>
      </c>
      <c r="AB5919" t="s">
        <v>7699</v>
      </c>
      <c r="AC5919" t="s">
        <v>7682</v>
      </c>
    </row>
    <row r="5920" spans="1:29" x14ac:dyDescent="0.3">
      <c r="A5920" t="s">
        <v>6007</v>
      </c>
      <c r="B5920">
        <v>3</v>
      </c>
      <c r="C5920" t="s">
        <v>40</v>
      </c>
      <c r="D5920" t="s">
        <v>50</v>
      </c>
      <c r="E5920">
        <v>9</v>
      </c>
      <c r="F5920" t="s">
        <v>33</v>
      </c>
      <c r="G5920">
        <v>25</v>
      </c>
      <c r="H5920">
        <v>47</v>
      </c>
      <c r="I5920">
        <v>428</v>
      </c>
      <c r="J5920">
        <v>49</v>
      </c>
      <c r="K5920">
        <v>447</v>
      </c>
      <c r="L5920" t="s">
        <v>32</v>
      </c>
      <c r="M5920" t="s">
        <v>32</v>
      </c>
      <c r="N5920" t="s">
        <v>32</v>
      </c>
      <c r="O5920">
        <v>30</v>
      </c>
      <c r="P5920">
        <v>26</v>
      </c>
      <c r="Q5920">
        <v>140</v>
      </c>
      <c r="R5920">
        <v>180.9</v>
      </c>
      <c r="S5920" t="s">
        <v>32</v>
      </c>
      <c r="T5920" t="s">
        <v>32</v>
      </c>
      <c r="U5920">
        <v>51</v>
      </c>
      <c r="V5920">
        <v>51</v>
      </c>
      <c r="W5920">
        <v>461</v>
      </c>
      <c r="X5920">
        <v>0</v>
      </c>
      <c r="Z5920" t="s">
        <v>33</v>
      </c>
      <c r="AA5920" t="s">
        <v>32</v>
      </c>
      <c r="AB5920" t="s">
        <v>7669</v>
      </c>
      <c r="AC5920" t="s">
        <v>7682</v>
      </c>
    </row>
    <row r="5921" spans="1:29" x14ac:dyDescent="0.3">
      <c r="A5921" t="s">
        <v>6009</v>
      </c>
      <c r="B5921">
        <v>1</v>
      </c>
      <c r="C5921" t="s">
        <v>40</v>
      </c>
      <c r="D5921" t="s">
        <v>50</v>
      </c>
      <c r="E5921">
        <v>9</v>
      </c>
      <c r="F5921" t="s">
        <v>32</v>
      </c>
      <c r="G5921">
        <v>21</v>
      </c>
      <c r="H5921">
        <v>27</v>
      </c>
      <c r="I5921">
        <v>219</v>
      </c>
      <c r="J5921">
        <v>28</v>
      </c>
      <c r="K5921">
        <v>215</v>
      </c>
      <c r="L5921" t="s">
        <v>32</v>
      </c>
      <c r="M5921" t="s">
        <v>32</v>
      </c>
      <c r="N5921" t="s">
        <v>32</v>
      </c>
      <c r="O5921">
        <v>25</v>
      </c>
      <c r="P5921">
        <v>19</v>
      </c>
      <c r="Q5921">
        <v>88</v>
      </c>
      <c r="R5921">
        <v>128.80000000000001</v>
      </c>
      <c r="S5921" t="s">
        <v>32</v>
      </c>
      <c r="T5921" t="s">
        <v>32</v>
      </c>
      <c r="U5921">
        <v>28</v>
      </c>
      <c r="V5921">
        <v>28</v>
      </c>
      <c r="W5921">
        <v>213</v>
      </c>
      <c r="X5921">
        <v>0</v>
      </c>
      <c r="Z5921" t="s">
        <v>33</v>
      </c>
      <c r="AA5921" t="s">
        <v>32</v>
      </c>
      <c r="AB5921" t="s">
        <v>7644</v>
      </c>
      <c r="AC5921" t="s">
        <v>7675</v>
      </c>
    </row>
    <row r="5922" spans="1:29" x14ac:dyDescent="0.3">
      <c r="A5922" t="s">
        <v>5924</v>
      </c>
      <c r="B5922">
        <v>5</v>
      </c>
      <c r="C5922" t="s">
        <v>29</v>
      </c>
      <c r="D5922" t="s">
        <v>30</v>
      </c>
      <c r="E5922">
        <v>17</v>
      </c>
      <c r="F5922" t="s">
        <v>32</v>
      </c>
      <c r="G5922">
        <v>37</v>
      </c>
      <c r="H5922">
        <v>57</v>
      </c>
      <c r="I5922">
        <v>543</v>
      </c>
      <c r="J5922">
        <v>59</v>
      </c>
      <c r="K5922">
        <v>576</v>
      </c>
      <c r="L5922" t="s">
        <v>32</v>
      </c>
      <c r="M5922" t="s">
        <v>32</v>
      </c>
      <c r="N5922" t="s">
        <v>31</v>
      </c>
      <c r="O5922">
        <v>40</v>
      </c>
      <c r="P5922">
        <v>26</v>
      </c>
      <c r="Q5922">
        <v>176</v>
      </c>
      <c r="R5922">
        <v>128.80000000000001</v>
      </c>
      <c r="S5922" t="s">
        <v>32</v>
      </c>
      <c r="T5922" t="s">
        <v>32</v>
      </c>
      <c r="U5922">
        <v>53</v>
      </c>
      <c r="V5922">
        <v>53</v>
      </c>
      <c r="W5922">
        <v>475</v>
      </c>
      <c r="X5922">
        <v>0</v>
      </c>
      <c r="Z5922" t="s">
        <v>33</v>
      </c>
      <c r="AA5922" t="s">
        <v>32</v>
      </c>
    </row>
    <row r="5923" spans="1:29" x14ac:dyDescent="0.3">
      <c r="A5923" t="s">
        <v>6091</v>
      </c>
      <c r="B5923">
        <v>3</v>
      </c>
      <c r="C5923" t="s">
        <v>40</v>
      </c>
      <c r="D5923" t="s">
        <v>50</v>
      </c>
      <c r="E5923">
        <v>16</v>
      </c>
      <c r="F5923" t="s">
        <v>32</v>
      </c>
      <c r="G5923">
        <v>48</v>
      </c>
      <c r="H5923">
        <v>69</v>
      </c>
      <c r="I5923">
        <v>659</v>
      </c>
      <c r="J5923">
        <v>66</v>
      </c>
      <c r="K5923">
        <v>604</v>
      </c>
      <c r="L5923" t="s">
        <v>32</v>
      </c>
      <c r="M5923" t="s">
        <v>32</v>
      </c>
      <c r="N5923" t="s">
        <v>32</v>
      </c>
      <c r="O5923">
        <v>55</v>
      </c>
      <c r="P5923">
        <v>28</v>
      </c>
      <c r="Q5923">
        <v>244</v>
      </c>
      <c r="R5923">
        <v>107.4</v>
      </c>
      <c r="S5923" t="s">
        <v>31</v>
      </c>
      <c r="T5923" t="s">
        <v>32</v>
      </c>
      <c r="U5923">
        <v>70</v>
      </c>
      <c r="V5923">
        <v>70</v>
      </c>
      <c r="W5923">
        <v>680</v>
      </c>
      <c r="X5923">
        <v>0</v>
      </c>
      <c r="Z5923" t="s">
        <v>33</v>
      </c>
      <c r="AA5923" t="s">
        <v>32</v>
      </c>
      <c r="AB5923" t="s">
        <v>7635</v>
      </c>
      <c r="AC5923" t="s">
        <v>7682</v>
      </c>
    </row>
    <row r="5924" spans="1:29" x14ac:dyDescent="0.3">
      <c r="A5924" t="s">
        <v>6092</v>
      </c>
      <c r="B5924">
        <v>2</v>
      </c>
      <c r="C5924" t="s">
        <v>40</v>
      </c>
      <c r="D5924" t="s">
        <v>50</v>
      </c>
      <c r="E5924">
        <v>12</v>
      </c>
      <c r="F5924" t="s">
        <v>32</v>
      </c>
      <c r="G5924">
        <v>35</v>
      </c>
      <c r="H5924">
        <v>53</v>
      </c>
      <c r="I5924">
        <v>428</v>
      </c>
      <c r="J5924">
        <v>59</v>
      </c>
      <c r="K5924">
        <v>453</v>
      </c>
      <c r="L5924" t="s">
        <v>32</v>
      </c>
      <c r="M5924" t="s">
        <v>32</v>
      </c>
      <c r="N5924" t="s">
        <v>32</v>
      </c>
      <c r="O5924">
        <v>38</v>
      </c>
      <c r="P5924">
        <v>12</v>
      </c>
      <c r="Q5924">
        <v>183</v>
      </c>
      <c r="R5924">
        <v>66.099999999999994</v>
      </c>
      <c r="S5924" t="s">
        <v>33</v>
      </c>
      <c r="T5924" t="s">
        <v>31</v>
      </c>
      <c r="U5924">
        <v>57</v>
      </c>
      <c r="V5924">
        <v>57</v>
      </c>
      <c r="W5924">
        <v>443</v>
      </c>
      <c r="X5924">
        <v>0</v>
      </c>
      <c r="Z5924" t="s">
        <v>33</v>
      </c>
      <c r="AA5924" t="s">
        <v>32</v>
      </c>
      <c r="AB5924" t="s">
        <v>7635</v>
      </c>
      <c r="AC5924" t="s">
        <v>7682</v>
      </c>
    </row>
    <row r="5925" spans="1:29" x14ac:dyDescent="0.3">
      <c r="A5925" t="s">
        <v>5925</v>
      </c>
      <c r="C5925" t="s">
        <v>29</v>
      </c>
      <c r="D5925" t="s">
        <v>30</v>
      </c>
      <c r="E5925">
        <v>5</v>
      </c>
      <c r="F5925" t="s">
        <v>32</v>
      </c>
      <c r="G5925">
        <v>32</v>
      </c>
      <c r="H5925">
        <v>62</v>
      </c>
      <c r="I5925">
        <v>518</v>
      </c>
      <c r="J5925">
        <v>66</v>
      </c>
      <c r="K5925">
        <v>558</v>
      </c>
      <c r="L5925" t="s">
        <v>32</v>
      </c>
      <c r="M5925" t="s">
        <v>32</v>
      </c>
      <c r="N5925" t="s">
        <v>32</v>
      </c>
      <c r="O5925">
        <v>37</v>
      </c>
      <c r="P5925">
        <v>23</v>
      </c>
      <c r="Q5925">
        <v>156</v>
      </c>
      <c r="R5925">
        <v>164.5</v>
      </c>
      <c r="S5925" t="s">
        <v>33</v>
      </c>
      <c r="T5925" t="s">
        <v>33</v>
      </c>
      <c r="U5925">
        <v>7</v>
      </c>
      <c r="V5925">
        <v>7</v>
      </c>
      <c r="W5925">
        <v>56</v>
      </c>
      <c r="X5925">
        <v>0</v>
      </c>
      <c r="Z5925" t="s">
        <v>37</v>
      </c>
      <c r="AA5925" t="s">
        <v>37</v>
      </c>
    </row>
    <row r="5926" spans="1:29" x14ac:dyDescent="0.3">
      <c r="A5926" t="s">
        <v>6093</v>
      </c>
      <c r="B5926">
        <v>1</v>
      </c>
      <c r="C5926" t="s">
        <v>29</v>
      </c>
      <c r="D5926" t="s">
        <v>50</v>
      </c>
      <c r="E5926">
        <v>18</v>
      </c>
      <c r="F5926" t="s">
        <v>32</v>
      </c>
      <c r="G5926">
        <v>59</v>
      </c>
      <c r="H5926">
        <v>73</v>
      </c>
      <c r="I5926">
        <v>518</v>
      </c>
      <c r="J5926">
        <v>72</v>
      </c>
      <c r="K5926">
        <v>434</v>
      </c>
      <c r="L5926" t="s">
        <v>32</v>
      </c>
      <c r="M5926" t="s">
        <v>32</v>
      </c>
      <c r="N5926" t="s">
        <v>32</v>
      </c>
      <c r="O5926">
        <v>64</v>
      </c>
      <c r="P5926">
        <v>34</v>
      </c>
      <c r="Q5926">
        <v>216</v>
      </c>
      <c r="R5926">
        <v>153.5</v>
      </c>
      <c r="S5926" t="s">
        <v>32</v>
      </c>
      <c r="T5926" t="s">
        <v>31</v>
      </c>
      <c r="U5926">
        <v>74</v>
      </c>
      <c r="V5926">
        <v>74</v>
      </c>
      <c r="W5926">
        <v>524</v>
      </c>
      <c r="X5926">
        <v>0</v>
      </c>
      <c r="Z5926" t="s">
        <v>33</v>
      </c>
      <c r="AA5926" t="s">
        <v>31</v>
      </c>
      <c r="AB5926" t="s">
        <v>7635</v>
      </c>
      <c r="AC5926" t="s">
        <v>7682</v>
      </c>
    </row>
    <row r="5927" spans="1:29" x14ac:dyDescent="0.3">
      <c r="A5927" t="s">
        <v>6094</v>
      </c>
      <c r="B5927">
        <v>2</v>
      </c>
      <c r="C5927" t="s">
        <v>29</v>
      </c>
      <c r="D5927" t="s">
        <v>50</v>
      </c>
      <c r="E5927">
        <v>27</v>
      </c>
      <c r="F5927" t="s">
        <v>32</v>
      </c>
      <c r="G5927">
        <v>50</v>
      </c>
      <c r="H5927">
        <v>64</v>
      </c>
      <c r="I5927">
        <v>546</v>
      </c>
      <c r="J5927">
        <v>68</v>
      </c>
      <c r="K5927">
        <v>566</v>
      </c>
      <c r="L5927" t="s">
        <v>32</v>
      </c>
      <c r="M5927" t="s">
        <v>32</v>
      </c>
      <c r="N5927" t="s">
        <v>32</v>
      </c>
      <c r="O5927">
        <v>56</v>
      </c>
      <c r="P5927">
        <v>22</v>
      </c>
      <c r="Q5927">
        <v>145</v>
      </c>
      <c r="R5927">
        <v>100.5</v>
      </c>
      <c r="S5927" t="s">
        <v>32</v>
      </c>
      <c r="T5927" t="s">
        <v>32</v>
      </c>
      <c r="U5927">
        <v>68</v>
      </c>
      <c r="V5927">
        <v>68</v>
      </c>
      <c r="W5927">
        <v>575</v>
      </c>
      <c r="X5927">
        <v>0</v>
      </c>
      <c r="Z5927" t="s">
        <v>33</v>
      </c>
      <c r="AA5927" t="s">
        <v>32</v>
      </c>
      <c r="AB5927" t="s">
        <v>7635</v>
      </c>
      <c r="AC5927" t="s">
        <v>7682</v>
      </c>
    </row>
    <row r="5928" spans="1:29" x14ac:dyDescent="0.3">
      <c r="A5928" t="s">
        <v>6111</v>
      </c>
      <c r="B5928">
        <v>1</v>
      </c>
      <c r="C5928" t="s">
        <v>40</v>
      </c>
      <c r="D5928" t="s">
        <v>2296</v>
      </c>
      <c r="E5928">
        <v>38</v>
      </c>
      <c r="F5928" t="s">
        <v>32</v>
      </c>
      <c r="G5928">
        <v>142</v>
      </c>
      <c r="H5928">
        <v>186</v>
      </c>
      <c r="I5928">
        <v>1692</v>
      </c>
      <c r="J5928">
        <v>177</v>
      </c>
      <c r="K5928">
        <v>1533</v>
      </c>
      <c r="L5928" t="s">
        <v>32</v>
      </c>
      <c r="M5928" t="s">
        <v>37</v>
      </c>
      <c r="N5928" t="s">
        <v>32</v>
      </c>
      <c r="O5928">
        <v>164</v>
      </c>
      <c r="P5928">
        <v>143</v>
      </c>
      <c r="Q5928">
        <v>661</v>
      </c>
      <c r="R5928">
        <v>128.4</v>
      </c>
      <c r="S5928" t="s">
        <v>32</v>
      </c>
      <c r="T5928" t="s">
        <v>31</v>
      </c>
      <c r="U5928">
        <v>144</v>
      </c>
      <c r="V5928">
        <v>144</v>
      </c>
      <c r="W5928">
        <v>1247</v>
      </c>
      <c r="X5928">
        <v>2</v>
      </c>
      <c r="Y5928">
        <v>24</v>
      </c>
      <c r="Z5928" t="s">
        <v>32</v>
      </c>
      <c r="AA5928" t="s">
        <v>32</v>
      </c>
      <c r="AB5928" t="s">
        <v>7645</v>
      </c>
      <c r="AC5928" t="s">
        <v>7646</v>
      </c>
    </row>
    <row r="5929" spans="1:29" x14ac:dyDescent="0.3">
      <c r="A5929" t="s">
        <v>6180</v>
      </c>
      <c r="B5929">
        <v>1</v>
      </c>
      <c r="C5929" t="s">
        <v>40</v>
      </c>
      <c r="D5929" t="s">
        <v>2296</v>
      </c>
      <c r="E5929">
        <v>9</v>
      </c>
      <c r="F5929" t="s">
        <v>33</v>
      </c>
      <c r="G5929">
        <v>6</v>
      </c>
      <c r="H5929">
        <v>14</v>
      </c>
      <c r="I5929">
        <v>85</v>
      </c>
      <c r="J5929">
        <v>19</v>
      </c>
      <c r="K5929">
        <v>87</v>
      </c>
      <c r="L5929" t="s">
        <v>33</v>
      </c>
      <c r="M5929" t="s">
        <v>32</v>
      </c>
      <c r="N5929" t="s">
        <v>32</v>
      </c>
      <c r="O5929">
        <v>10</v>
      </c>
      <c r="P5929">
        <v>14</v>
      </c>
      <c r="Q5929">
        <v>111</v>
      </c>
      <c r="S5929" t="s">
        <v>33</v>
      </c>
      <c r="T5929" t="s">
        <v>31</v>
      </c>
      <c r="U5929">
        <v>19</v>
      </c>
      <c r="V5929">
        <v>19</v>
      </c>
      <c r="W5929">
        <v>87</v>
      </c>
      <c r="X5929">
        <v>4</v>
      </c>
      <c r="Y5929">
        <v>23</v>
      </c>
      <c r="Z5929" t="s">
        <v>32</v>
      </c>
      <c r="AA5929" t="s">
        <v>32</v>
      </c>
      <c r="AB5929" t="s">
        <v>7716</v>
      </c>
      <c r="AC5929" t="s">
        <v>7646</v>
      </c>
    </row>
    <row r="5930" spans="1:29" x14ac:dyDescent="0.3">
      <c r="A5930" t="s">
        <v>6181</v>
      </c>
      <c r="C5930" t="s">
        <v>40</v>
      </c>
      <c r="D5930" t="s">
        <v>50</v>
      </c>
      <c r="E5930">
        <v>8</v>
      </c>
      <c r="F5930" t="s">
        <v>33</v>
      </c>
      <c r="G5930">
        <v>6</v>
      </c>
      <c r="H5930">
        <v>9</v>
      </c>
      <c r="I5930">
        <v>93</v>
      </c>
      <c r="J5930">
        <v>9</v>
      </c>
      <c r="K5930">
        <v>95</v>
      </c>
      <c r="L5930" t="s">
        <v>32</v>
      </c>
      <c r="M5930" t="s">
        <v>32</v>
      </c>
      <c r="N5930" t="s">
        <v>33</v>
      </c>
      <c r="O5930">
        <v>11</v>
      </c>
      <c r="P5930">
        <v>13</v>
      </c>
      <c r="Q5930">
        <v>44</v>
      </c>
      <c r="R5930">
        <v>147.30000000000001</v>
      </c>
      <c r="S5930" t="s">
        <v>32</v>
      </c>
      <c r="T5930" t="s">
        <v>33</v>
      </c>
      <c r="U5930">
        <v>8</v>
      </c>
      <c r="V5930">
        <v>8</v>
      </c>
      <c r="W5930">
        <v>84</v>
      </c>
      <c r="X5930">
        <v>8</v>
      </c>
      <c r="Y5930">
        <v>58</v>
      </c>
      <c r="Z5930" t="s">
        <v>37</v>
      </c>
      <c r="AA5930" t="s">
        <v>32</v>
      </c>
      <c r="AB5930" t="s">
        <v>7677</v>
      </c>
      <c r="AC5930" t="s">
        <v>7682</v>
      </c>
    </row>
    <row r="5931" spans="1:29" x14ac:dyDescent="0.3">
      <c r="A5931" t="s">
        <v>6182</v>
      </c>
      <c r="B5931">
        <v>3</v>
      </c>
      <c r="C5931" t="s">
        <v>29</v>
      </c>
      <c r="D5931" t="s">
        <v>35</v>
      </c>
      <c r="E5931">
        <v>36</v>
      </c>
      <c r="F5931" t="s">
        <v>32</v>
      </c>
      <c r="G5931">
        <v>110</v>
      </c>
      <c r="H5931">
        <v>161</v>
      </c>
      <c r="I5931">
        <v>1434</v>
      </c>
      <c r="J5931">
        <v>165</v>
      </c>
      <c r="K5931">
        <v>1512</v>
      </c>
      <c r="L5931" t="s">
        <v>32</v>
      </c>
      <c r="M5931" t="s">
        <v>32</v>
      </c>
      <c r="N5931" t="s">
        <v>32</v>
      </c>
      <c r="O5931">
        <v>128</v>
      </c>
      <c r="P5931">
        <v>152</v>
      </c>
      <c r="Q5931">
        <v>564</v>
      </c>
      <c r="R5931">
        <v>194.8</v>
      </c>
      <c r="S5931" t="s">
        <v>32</v>
      </c>
      <c r="T5931" t="s">
        <v>32</v>
      </c>
      <c r="U5931">
        <v>163</v>
      </c>
      <c r="V5931">
        <v>163</v>
      </c>
      <c r="W5931">
        <v>1499</v>
      </c>
      <c r="X5931">
        <v>0</v>
      </c>
      <c r="Z5931" t="s">
        <v>32</v>
      </c>
      <c r="AA5931" t="s">
        <v>32</v>
      </c>
      <c r="AB5931" t="s">
        <v>7653</v>
      </c>
      <c r="AC5931" t="s">
        <v>7656</v>
      </c>
    </row>
    <row r="5932" spans="1:29" x14ac:dyDescent="0.3">
      <c r="A5932" t="s">
        <v>5932</v>
      </c>
      <c r="B5932">
        <v>3</v>
      </c>
      <c r="C5932" t="s">
        <v>29</v>
      </c>
      <c r="D5932" t="s">
        <v>35</v>
      </c>
      <c r="E5932">
        <v>25</v>
      </c>
      <c r="F5932" t="s">
        <v>32</v>
      </c>
      <c r="G5932">
        <v>89</v>
      </c>
      <c r="H5932">
        <v>129</v>
      </c>
      <c r="I5932">
        <v>1082</v>
      </c>
      <c r="J5932">
        <v>138</v>
      </c>
      <c r="K5932">
        <v>1086</v>
      </c>
      <c r="L5932" t="s">
        <v>32</v>
      </c>
      <c r="M5932" t="s">
        <v>32</v>
      </c>
      <c r="N5932" t="s">
        <v>32</v>
      </c>
      <c r="O5932">
        <v>107</v>
      </c>
      <c r="P5932">
        <v>112</v>
      </c>
      <c r="Q5932">
        <v>444</v>
      </c>
      <c r="R5932">
        <v>183.6</v>
      </c>
      <c r="S5932" t="s">
        <v>32</v>
      </c>
      <c r="T5932" t="s">
        <v>32</v>
      </c>
      <c r="U5932">
        <v>139</v>
      </c>
      <c r="V5932">
        <v>139</v>
      </c>
      <c r="W5932">
        <v>1129</v>
      </c>
      <c r="X5932">
        <v>0</v>
      </c>
      <c r="Z5932" t="s">
        <v>31</v>
      </c>
      <c r="AA5932" t="s">
        <v>32</v>
      </c>
      <c r="AB5932" t="s">
        <v>7690</v>
      </c>
      <c r="AC5932" t="s">
        <v>7675</v>
      </c>
    </row>
    <row r="5933" spans="1:29" x14ac:dyDescent="0.3">
      <c r="A5933" t="s">
        <v>6183</v>
      </c>
      <c r="B5933">
        <v>3</v>
      </c>
      <c r="C5933" t="s">
        <v>29</v>
      </c>
      <c r="D5933" t="s">
        <v>35</v>
      </c>
      <c r="E5933">
        <v>28</v>
      </c>
      <c r="F5933" t="s">
        <v>31</v>
      </c>
      <c r="G5933">
        <v>86</v>
      </c>
      <c r="H5933">
        <v>119</v>
      </c>
      <c r="I5933">
        <v>1107</v>
      </c>
      <c r="J5933">
        <v>125</v>
      </c>
      <c r="K5933">
        <v>1141</v>
      </c>
      <c r="L5933" t="s">
        <v>32</v>
      </c>
      <c r="M5933" t="s">
        <v>32</v>
      </c>
      <c r="N5933" t="s">
        <v>32</v>
      </c>
      <c r="O5933">
        <v>97</v>
      </c>
      <c r="P5933">
        <v>104</v>
      </c>
      <c r="Q5933">
        <v>420</v>
      </c>
      <c r="R5933">
        <v>174.5</v>
      </c>
      <c r="S5933" t="s">
        <v>32</v>
      </c>
      <c r="T5933" t="s">
        <v>32</v>
      </c>
      <c r="U5933">
        <v>126</v>
      </c>
      <c r="V5933">
        <v>126</v>
      </c>
      <c r="W5933">
        <v>1144</v>
      </c>
      <c r="X5933">
        <v>0</v>
      </c>
      <c r="Z5933" t="s">
        <v>32</v>
      </c>
      <c r="AA5933" t="s">
        <v>32</v>
      </c>
      <c r="AB5933" t="s">
        <v>7660</v>
      </c>
      <c r="AC5933" t="s">
        <v>7675</v>
      </c>
    </row>
    <row r="5934" spans="1:29" x14ac:dyDescent="0.3">
      <c r="A5934" t="s">
        <v>5933</v>
      </c>
      <c r="B5934">
        <v>5</v>
      </c>
      <c r="C5934" t="s">
        <v>29</v>
      </c>
      <c r="D5934" t="s">
        <v>30</v>
      </c>
      <c r="E5934">
        <v>19</v>
      </c>
      <c r="F5934" t="s">
        <v>32</v>
      </c>
      <c r="G5934">
        <v>45</v>
      </c>
      <c r="H5934">
        <v>67</v>
      </c>
      <c r="I5934">
        <v>625</v>
      </c>
      <c r="J5934">
        <v>70</v>
      </c>
      <c r="K5934">
        <v>640</v>
      </c>
      <c r="L5934" t="s">
        <v>32</v>
      </c>
      <c r="M5934" t="s">
        <v>32</v>
      </c>
      <c r="N5934" t="s">
        <v>32</v>
      </c>
      <c r="O5934">
        <v>49</v>
      </c>
      <c r="P5934">
        <v>49</v>
      </c>
      <c r="Q5934">
        <v>248</v>
      </c>
      <c r="R5934">
        <v>165.7</v>
      </c>
      <c r="S5934" t="s">
        <v>32</v>
      </c>
      <c r="T5934" t="s">
        <v>32</v>
      </c>
      <c r="U5934">
        <v>71</v>
      </c>
      <c r="V5934">
        <v>71</v>
      </c>
      <c r="W5934">
        <v>654</v>
      </c>
      <c r="X5934">
        <v>0</v>
      </c>
      <c r="Z5934" t="s">
        <v>32</v>
      </c>
      <c r="AA5934" t="s">
        <v>32</v>
      </c>
    </row>
    <row r="5935" spans="1:29" x14ac:dyDescent="0.3">
      <c r="A5935" t="s">
        <v>6184</v>
      </c>
      <c r="B5935">
        <v>4</v>
      </c>
      <c r="C5935" t="s">
        <v>29</v>
      </c>
      <c r="D5935" t="s">
        <v>35</v>
      </c>
      <c r="E5935">
        <v>35</v>
      </c>
      <c r="F5935" t="s">
        <v>32</v>
      </c>
      <c r="G5935">
        <v>76</v>
      </c>
      <c r="H5935">
        <v>97</v>
      </c>
      <c r="I5935">
        <v>909</v>
      </c>
      <c r="J5935">
        <v>102</v>
      </c>
      <c r="K5935">
        <v>937</v>
      </c>
      <c r="L5935" t="s">
        <v>32</v>
      </c>
      <c r="M5935" t="s">
        <v>32</v>
      </c>
      <c r="N5935" t="s">
        <v>32</v>
      </c>
      <c r="O5935">
        <v>84</v>
      </c>
      <c r="P5935">
        <v>67</v>
      </c>
      <c r="Q5935">
        <v>411</v>
      </c>
      <c r="R5935">
        <v>138.6</v>
      </c>
      <c r="S5935" t="s">
        <v>32</v>
      </c>
      <c r="T5935" t="s">
        <v>32</v>
      </c>
      <c r="U5935">
        <v>99</v>
      </c>
      <c r="V5935">
        <v>99</v>
      </c>
      <c r="W5935">
        <v>906</v>
      </c>
      <c r="X5935">
        <v>0</v>
      </c>
      <c r="Z5935" t="s">
        <v>33</v>
      </c>
      <c r="AA5935" t="s">
        <v>32</v>
      </c>
      <c r="AB5935" t="s">
        <v>7660</v>
      </c>
      <c r="AC5935" t="s">
        <v>7675</v>
      </c>
    </row>
    <row r="5936" spans="1:29" x14ac:dyDescent="0.3">
      <c r="A5936" t="s">
        <v>5934</v>
      </c>
      <c r="B5936">
        <v>4</v>
      </c>
      <c r="C5936" t="s">
        <v>29</v>
      </c>
      <c r="D5936" t="s">
        <v>30</v>
      </c>
      <c r="E5936">
        <v>24</v>
      </c>
      <c r="F5936" t="s">
        <v>32</v>
      </c>
      <c r="G5936">
        <v>53</v>
      </c>
      <c r="H5936">
        <v>87</v>
      </c>
      <c r="I5936">
        <v>858</v>
      </c>
      <c r="J5936">
        <v>91</v>
      </c>
      <c r="K5936">
        <v>889</v>
      </c>
      <c r="L5936" t="s">
        <v>32</v>
      </c>
      <c r="M5936" t="s">
        <v>32</v>
      </c>
      <c r="N5936" t="s">
        <v>32</v>
      </c>
      <c r="O5936">
        <v>58</v>
      </c>
      <c r="P5936">
        <v>63</v>
      </c>
      <c r="Q5936">
        <v>240</v>
      </c>
      <c r="R5936">
        <v>175.9</v>
      </c>
      <c r="S5936" t="s">
        <v>32</v>
      </c>
      <c r="T5936" t="s">
        <v>32</v>
      </c>
      <c r="U5936">
        <v>90</v>
      </c>
      <c r="V5936">
        <v>90</v>
      </c>
      <c r="W5936">
        <v>884</v>
      </c>
      <c r="X5936">
        <v>0</v>
      </c>
      <c r="Z5936" t="s">
        <v>32</v>
      </c>
      <c r="AA5936" t="s">
        <v>32</v>
      </c>
    </row>
    <row r="5937" spans="1:29" x14ac:dyDescent="0.3">
      <c r="A5937" t="s">
        <v>6200</v>
      </c>
      <c r="B5937">
        <v>5</v>
      </c>
      <c r="C5937" t="s">
        <v>29</v>
      </c>
      <c r="D5937" t="s">
        <v>35</v>
      </c>
      <c r="E5937">
        <v>21</v>
      </c>
      <c r="F5937" t="s">
        <v>32</v>
      </c>
      <c r="G5937">
        <v>75</v>
      </c>
      <c r="H5937">
        <v>116</v>
      </c>
      <c r="I5937">
        <v>1049</v>
      </c>
      <c r="J5937">
        <v>117</v>
      </c>
      <c r="K5937">
        <v>1081</v>
      </c>
      <c r="L5937" t="s">
        <v>32</v>
      </c>
      <c r="M5937" t="s">
        <v>32</v>
      </c>
      <c r="N5937" t="s">
        <v>32</v>
      </c>
      <c r="O5937">
        <v>88</v>
      </c>
      <c r="P5937">
        <v>59</v>
      </c>
      <c r="Q5937">
        <v>376</v>
      </c>
      <c r="R5937">
        <v>120.9</v>
      </c>
      <c r="S5937" t="s">
        <v>32</v>
      </c>
      <c r="T5937" t="s">
        <v>37</v>
      </c>
      <c r="U5937">
        <v>101</v>
      </c>
      <c r="V5937">
        <v>101</v>
      </c>
      <c r="W5937">
        <v>914</v>
      </c>
      <c r="X5937">
        <v>0</v>
      </c>
      <c r="Z5937" t="s">
        <v>37</v>
      </c>
      <c r="AA5937" t="s">
        <v>32</v>
      </c>
      <c r="AB5937" t="s">
        <v>7694</v>
      </c>
      <c r="AC5937" t="s">
        <v>7682</v>
      </c>
    </row>
    <row r="5938" spans="1:29" x14ac:dyDescent="0.3">
      <c r="A5938" t="s">
        <v>5935</v>
      </c>
      <c r="B5938">
        <v>4</v>
      </c>
      <c r="C5938" t="s">
        <v>29</v>
      </c>
      <c r="D5938" t="s">
        <v>35</v>
      </c>
      <c r="E5938">
        <v>17</v>
      </c>
      <c r="F5938" t="s">
        <v>32</v>
      </c>
      <c r="G5938">
        <v>34</v>
      </c>
      <c r="H5938">
        <v>54</v>
      </c>
      <c r="I5938">
        <v>413</v>
      </c>
      <c r="J5938">
        <v>54</v>
      </c>
      <c r="K5938">
        <v>450</v>
      </c>
      <c r="L5938" t="s">
        <v>32</v>
      </c>
      <c r="M5938" t="s">
        <v>32</v>
      </c>
      <c r="N5938" t="s">
        <v>32</v>
      </c>
      <c r="O5938">
        <v>42</v>
      </c>
      <c r="P5938">
        <v>48</v>
      </c>
      <c r="Q5938">
        <v>101</v>
      </c>
      <c r="R5938">
        <v>189.5</v>
      </c>
      <c r="S5938" t="s">
        <v>37</v>
      </c>
      <c r="T5938" t="s">
        <v>32</v>
      </c>
      <c r="U5938">
        <v>54</v>
      </c>
      <c r="V5938">
        <v>54</v>
      </c>
      <c r="W5938">
        <v>444</v>
      </c>
      <c r="X5938">
        <v>0</v>
      </c>
      <c r="Z5938" t="s">
        <v>33</v>
      </c>
      <c r="AA5938" t="s">
        <v>32</v>
      </c>
      <c r="AB5938" t="s">
        <v>7647</v>
      </c>
      <c r="AC5938" t="s">
        <v>7682</v>
      </c>
    </row>
    <row r="5939" spans="1:29" x14ac:dyDescent="0.3">
      <c r="A5939" t="s">
        <v>5950</v>
      </c>
      <c r="B5939">
        <v>4</v>
      </c>
      <c r="C5939" t="s">
        <v>29</v>
      </c>
      <c r="D5939" t="s">
        <v>35</v>
      </c>
      <c r="E5939">
        <v>36</v>
      </c>
      <c r="F5939" t="s">
        <v>32</v>
      </c>
      <c r="G5939">
        <v>89</v>
      </c>
      <c r="H5939">
        <v>141</v>
      </c>
      <c r="I5939">
        <v>1302</v>
      </c>
      <c r="J5939">
        <v>146</v>
      </c>
      <c r="K5939">
        <v>1307</v>
      </c>
      <c r="L5939" t="s">
        <v>32</v>
      </c>
      <c r="M5939" t="s">
        <v>32</v>
      </c>
      <c r="N5939" t="s">
        <v>37</v>
      </c>
      <c r="O5939">
        <v>102</v>
      </c>
      <c r="P5939">
        <v>116</v>
      </c>
      <c r="Q5939">
        <v>436</v>
      </c>
      <c r="R5939">
        <v>179.4</v>
      </c>
      <c r="S5939" t="s">
        <v>37</v>
      </c>
      <c r="T5939" t="s">
        <v>32</v>
      </c>
      <c r="U5939">
        <v>128</v>
      </c>
      <c r="V5939">
        <v>128</v>
      </c>
      <c r="W5939">
        <v>1181</v>
      </c>
      <c r="X5939">
        <v>0</v>
      </c>
      <c r="Z5939" t="s">
        <v>32</v>
      </c>
      <c r="AA5939" t="s">
        <v>32</v>
      </c>
      <c r="AB5939" t="s">
        <v>7713</v>
      </c>
      <c r="AC5939" t="s">
        <v>7682</v>
      </c>
    </row>
    <row r="5940" spans="1:29" x14ac:dyDescent="0.3">
      <c r="A5940" t="s">
        <v>5936</v>
      </c>
      <c r="B5940">
        <v>5</v>
      </c>
      <c r="C5940" t="s">
        <v>29</v>
      </c>
      <c r="D5940" t="s">
        <v>35</v>
      </c>
      <c r="E5940">
        <v>14</v>
      </c>
      <c r="F5940" t="s">
        <v>33</v>
      </c>
      <c r="G5940">
        <v>19</v>
      </c>
      <c r="H5940">
        <v>31</v>
      </c>
      <c r="I5940">
        <v>253</v>
      </c>
      <c r="J5940">
        <v>36</v>
      </c>
      <c r="K5940">
        <v>282</v>
      </c>
      <c r="L5940" t="s">
        <v>32</v>
      </c>
      <c r="M5940" t="s">
        <v>32</v>
      </c>
      <c r="N5940" t="s">
        <v>32</v>
      </c>
      <c r="O5940">
        <v>26</v>
      </c>
      <c r="P5940">
        <v>22</v>
      </c>
      <c r="Q5940">
        <v>56</v>
      </c>
      <c r="R5940">
        <v>101.3</v>
      </c>
      <c r="S5940" t="s">
        <v>32</v>
      </c>
      <c r="T5940" t="s">
        <v>32</v>
      </c>
      <c r="U5940">
        <v>35</v>
      </c>
      <c r="V5940">
        <v>35</v>
      </c>
      <c r="W5940">
        <v>299</v>
      </c>
      <c r="X5940">
        <v>0</v>
      </c>
      <c r="Z5940" t="s">
        <v>33</v>
      </c>
      <c r="AA5940" t="s">
        <v>32</v>
      </c>
      <c r="AB5940" t="s">
        <v>7667</v>
      </c>
      <c r="AC5940" t="s">
        <v>7682</v>
      </c>
    </row>
    <row r="5941" spans="1:29" x14ac:dyDescent="0.3">
      <c r="A5941" t="s">
        <v>5938</v>
      </c>
      <c r="B5941">
        <v>3</v>
      </c>
      <c r="C5941" t="s">
        <v>29</v>
      </c>
      <c r="D5941" t="s">
        <v>30</v>
      </c>
      <c r="E5941">
        <v>12</v>
      </c>
      <c r="F5941" t="s">
        <v>32</v>
      </c>
      <c r="G5941">
        <v>58</v>
      </c>
      <c r="H5941">
        <v>76</v>
      </c>
      <c r="I5941">
        <v>701</v>
      </c>
      <c r="J5941">
        <v>82</v>
      </c>
      <c r="K5941">
        <v>718</v>
      </c>
      <c r="L5941" t="s">
        <v>32</v>
      </c>
      <c r="M5941" t="s">
        <v>31</v>
      </c>
      <c r="N5941" t="s">
        <v>32</v>
      </c>
      <c r="O5941">
        <v>64</v>
      </c>
      <c r="P5941">
        <v>78</v>
      </c>
      <c r="Q5941">
        <v>279</v>
      </c>
      <c r="R5941">
        <v>209.3</v>
      </c>
      <c r="S5941" t="s">
        <v>32</v>
      </c>
      <c r="T5941" t="s">
        <v>32</v>
      </c>
      <c r="U5941">
        <v>63</v>
      </c>
      <c r="V5941">
        <v>63</v>
      </c>
      <c r="W5941">
        <v>544</v>
      </c>
      <c r="X5941">
        <v>0</v>
      </c>
      <c r="Z5941" t="s">
        <v>32</v>
      </c>
      <c r="AA5941" t="s">
        <v>37</v>
      </c>
    </row>
    <row r="5942" spans="1:29" x14ac:dyDescent="0.3">
      <c r="A5942" t="s">
        <v>5968</v>
      </c>
      <c r="B5942">
        <v>4</v>
      </c>
      <c r="C5942" t="s">
        <v>29</v>
      </c>
      <c r="D5942" t="s">
        <v>35</v>
      </c>
      <c r="E5942">
        <v>26</v>
      </c>
      <c r="F5942" t="s">
        <v>32</v>
      </c>
      <c r="G5942">
        <v>75</v>
      </c>
      <c r="H5942">
        <v>106</v>
      </c>
      <c r="I5942">
        <v>988</v>
      </c>
      <c r="J5942">
        <v>110</v>
      </c>
      <c r="K5942">
        <v>1001</v>
      </c>
      <c r="L5942" t="s">
        <v>32</v>
      </c>
      <c r="M5942" t="s">
        <v>32</v>
      </c>
      <c r="N5942" t="s">
        <v>32</v>
      </c>
      <c r="O5942">
        <v>90</v>
      </c>
      <c r="P5942">
        <v>86</v>
      </c>
      <c r="Q5942">
        <v>424</v>
      </c>
      <c r="R5942">
        <v>170.6</v>
      </c>
      <c r="S5942" t="s">
        <v>37</v>
      </c>
      <c r="T5942" t="s">
        <v>32</v>
      </c>
      <c r="U5942">
        <v>112</v>
      </c>
      <c r="V5942">
        <v>112</v>
      </c>
      <c r="W5942">
        <v>1025</v>
      </c>
      <c r="X5942">
        <v>1</v>
      </c>
      <c r="Y5942">
        <v>4</v>
      </c>
      <c r="Z5942" t="s">
        <v>32</v>
      </c>
      <c r="AA5942" t="s">
        <v>32</v>
      </c>
      <c r="AB5942" t="s">
        <v>7687</v>
      </c>
      <c r="AC5942" t="s">
        <v>7682</v>
      </c>
    </row>
    <row r="5943" spans="1:29" x14ac:dyDescent="0.3">
      <c r="A5943" t="s">
        <v>5969</v>
      </c>
      <c r="B5943">
        <v>4</v>
      </c>
      <c r="C5943" t="s">
        <v>29</v>
      </c>
      <c r="D5943" t="s">
        <v>35</v>
      </c>
      <c r="E5943">
        <v>25</v>
      </c>
      <c r="F5943" t="s">
        <v>32</v>
      </c>
      <c r="G5943">
        <v>91</v>
      </c>
      <c r="H5943">
        <v>117</v>
      </c>
      <c r="I5943">
        <v>918</v>
      </c>
      <c r="J5943">
        <v>122</v>
      </c>
      <c r="K5943">
        <v>964</v>
      </c>
      <c r="L5943" t="s">
        <v>32</v>
      </c>
      <c r="M5943" t="s">
        <v>32</v>
      </c>
      <c r="N5943" t="s">
        <v>32</v>
      </c>
      <c r="O5943">
        <v>104</v>
      </c>
      <c r="P5943">
        <v>104</v>
      </c>
      <c r="Q5943">
        <v>436</v>
      </c>
      <c r="R5943">
        <v>193.5</v>
      </c>
      <c r="S5943" t="s">
        <v>37</v>
      </c>
      <c r="T5943" t="s">
        <v>32</v>
      </c>
      <c r="U5943">
        <v>121</v>
      </c>
      <c r="V5943">
        <v>121</v>
      </c>
      <c r="W5943">
        <v>969</v>
      </c>
      <c r="X5943">
        <v>0</v>
      </c>
      <c r="Z5943" t="s">
        <v>32</v>
      </c>
      <c r="AA5943" t="s">
        <v>32</v>
      </c>
      <c r="AB5943" t="s">
        <v>7710</v>
      </c>
      <c r="AC5943" t="s">
        <v>7675</v>
      </c>
    </row>
    <row r="5944" spans="1:29" x14ac:dyDescent="0.3">
      <c r="A5944" t="s">
        <v>5970</v>
      </c>
      <c r="B5944">
        <v>4</v>
      </c>
      <c r="C5944" t="s">
        <v>29</v>
      </c>
      <c r="D5944" t="s">
        <v>35</v>
      </c>
      <c r="E5944">
        <v>19</v>
      </c>
      <c r="F5944" t="s">
        <v>31</v>
      </c>
      <c r="G5944">
        <v>92</v>
      </c>
      <c r="H5944">
        <v>80</v>
      </c>
      <c r="I5944">
        <v>782</v>
      </c>
      <c r="J5944">
        <v>83</v>
      </c>
      <c r="K5944">
        <v>805</v>
      </c>
      <c r="L5944" t="s">
        <v>32</v>
      </c>
      <c r="M5944" t="s">
        <v>32</v>
      </c>
      <c r="N5944" t="s">
        <v>37</v>
      </c>
      <c r="O5944">
        <v>115</v>
      </c>
      <c r="P5944">
        <v>65</v>
      </c>
      <c r="Q5944">
        <v>507</v>
      </c>
      <c r="R5944">
        <v>136</v>
      </c>
      <c r="S5944" t="s">
        <v>37</v>
      </c>
      <c r="T5944" t="s">
        <v>32</v>
      </c>
      <c r="U5944">
        <v>67</v>
      </c>
      <c r="V5944">
        <v>67</v>
      </c>
      <c r="W5944">
        <v>641</v>
      </c>
      <c r="X5944">
        <v>0</v>
      </c>
      <c r="Z5944" t="s">
        <v>32</v>
      </c>
      <c r="AA5944" t="s">
        <v>32</v>
      </c>
      <c r="AB5944" t="s">
        <v>7717</v>
      </c>
      <c r="AC5944" t="s">
        <v>7675</v>
      </c>
    </row>
    <row r="5945" spans="1:29" x14ac:dyDescent="0.3">
      <c r="A5945" t="s">
        <v>5941</v>
      </c>
      <c r="B5945">
        <v>4</v>
      </c>
      <c r="C5945" t="s">
        <v>29</v>
      </c>
      <c r="D5945" t="s">
        <v>30</v>
      </c>
      <c r="E5945">
        <v>24</v>
      </c>
      <c r="F5945" t="s">
        <v>32</v>
      </c>
      <c r="G5945">
        <v>64</v>
      </c>
      <c r="H5945">
        <v>94</v>
      </c>
      <c r="I5945">
        <v>839</v>
      </c>
      <c r="J5945">
        <v>104</v>
      </c>
      <c r="K5945">
        <v>896</v>
      </c>
      <c r="L5945" t="s">
        <v>32</v>
      </c>
      <c r="M5945" t="s">
        <v>32</v>
      </c>
      <c r="N5945" t="s">
        <v>32</v>
      </c>
      <c r="O5945">
        <v>75</v>
      </c>
      <c r="P5945">
        <v>90</v>
      </c>
      <c r="Q5945">
        <v>310</v>
      </c>
      <c r="R5945">
        <v>206</v>
      </c>
      <c r="S5945" t="s">
        <v>32</v>
      </c>
      <c r="T5945" t="s">
        <v>32</v>
      </c>
      <c r="U5945">
        <v>105</v>
      </c>
      <c r="V5945">
        <v>105</v>
      </c>
      <c r="W5945">
        <v>897</v>
      </c>
      <c r="X5945">
        <v>0</v>
      </c>
      <c r="Z5945" t="s">
        <v>32</v>
      </c>
      <c r="AA5945" t="s">
        <v>32</v>
      </c>
    </row>
    <row r="5946" spans="1:29" x14ac:dyDescent="0.3">
      <c r="A5946" t="s">
        <v>5942</v>
      </c>
      <c r="B5946">
        <v>5</v>
      </c>
      <c r="C5946" t="s">
        <v>29</v>
      </c>
      <c r="D5946" t="s">
        <v>30</v>
      </c>
      <c r="E5946">
        <v>24</v>
      </c>
      <c r="F5946" t="s">
        <v>32</v>
      </c>
      <c r="G5946">
        <v>60</v>
      </c>
      <c r="H5946">
        <v>90</v>
      </c>
      <c r="I5946">
        <v>818</v>
      </c>
      <c r="J5946">
        <v>96</v>
      </c>
      <c r="K5946">
        <v>846</v>
      </c>
      <c r="L5946" t="s">
        <v>32</v>
      </c>
      <c r="M5946" t="s">
        <v>32</v>
      </c>
      <c r="N5946" t="s">
        <v>32</v>
      </c>
      <c r="O5946">
        <v>71</v>
      </c>
      <c r="P5946">
        <v>58</v>
      </c>
      <c r="Q5946">
        <v>305</v>
      </c>
      <c r="R5946">
        <v>142.6</v>
      </c>
      <c r="S5946" t="s">
        <v>32</v>
      </c>
      <c r="T5946" t="s">
        <v>32</v>
      </c>
      <c r="U5946">
        <v>94</v>
      </c>
      <c r="V5946">
        <v>94</v>
      </c>
      <c r="W5946">
        <v>849</v>
      </c>
      <c r="X5946">
        <v>0</v>
      </c>
      <c r="Z5946" t="s">
        <v>32</v>
      </c>
      <c r="AA5946" t="s">
        <v>32</v>
      </c>
    </row>
    <row r="5947" spans="1:29" x14ac:dyDescent="0.3">
      <c r="A5947" t="s">
        <v>5943</v>
      </c>
      <c r="B5947">
        <v>5</v>
      </c>
      <c r="C5947" t="s">
        <v>29</v>
      </c>
      <c r="D5947" t="s">
        <v>30</v>
      </c>
      <c r="E5947">
        <v>17</v>
      </c>
      <c r="F5947" t="s">
        <v>32</v>
      </c>
      <c r="G5947">
        <v>61</v>
      </c>
      <c r="H5947">
        <v>87</v>
      </c>
      <c r="I5947">
        <v>751</v>
      </c>
      <c r="J5947">
        <v>92</v>
      </c>
      <c r="K5947">
        <v>783</v>
      </c>
      <c r="L5947" t="s">
        <v>32</v>
      </c>
      <c r="M5947" t="s">
        <v>32</v>
      </c>
      <c r="N5947" t="s">
        <v>32</v>
      </c>
      <c r="O5947">
        <v>74</v>
      </c>
      <c r="P5947">
        <v>59</v>
      </c>
      <c r="Q5947">
        <v>275</v>
      </c>
      <c r="R5947">
        <v>139.9</v>
      </c>
      <c r="S5947" t="s">
        <v>32</v>
      </c>
      <c r="T5947" t="s">
        <v>32</v>
      </c>
      <c r="U5947">
        <v>92</v>
      </c>
      <c r="V5947">
        <v>92</v>
      </c>
      <c r="W5947">
        <v>785</v>
      </c>
      <c r="X5947">
        <v>0</v>
      </c>
      <c r="Z5947" t="s">
        <v>32</v>
      </c>
      <c r="AA5947" t="s">
        <v>32</v>
      </c>
    </row>
    <row r="5948" spans="1:29" x14ac:dyDescent="0.3">
      <c r="A5948" t="s">
        <v>5944</v>
      </c>
      <c r="B5948">
        <v>5</v>
      </c>
      <c r="C5948" t="s">
        <v>29</v>
      </c>
      <c r="D5948" t="s">
        <v>35</v>
      </c>
      <c r="E5948">
        <v>29</v>
      </c>
      <c r="F5948" t="s">
        <v>32</v>
      </c>
      <c r="G5948">
        <v>113</v>
      </c>
      <c r="H5948">
        <v>146</v>
      </c>
      <c r="I5948">
        <v>1261</v>
      </c>
      <c r="J5948">
        <v>154</v>
      </c>
      <c r="K5948">
        <v>1277</v>
      </c>
      <c r="L5948" t="s">
        <v>37</v>
      </c>
      <c r="M5948" t="s">
        <v>32</v>
      </c>
      <c r="N5948" t="s">
        <v>37</v>
      </c>
      <c r="O5948">
        <v>133</v>
      </c>
      <c r="P5948">
        <v>164</v>
      </c>
      <c r="Q5948">
        <v>547</v>
      </c>
      <c r="R5948">
        <v>126.9</v>
      </c>
      <c r="S5948" t="s">
        <v>32</v>
      </c>
      <c r="T5948" t="s">
        <v>32</v>
      </c>
      <c r="U5948">
        <v>152</v>
      </c>
      <c r="V5948">
        <v>152</v>
      </c>
      <c r="W5948">
        <v>1305</v>
      </c>
      <c r="X5948">
        <v>0</v>
      </c>
      <c r="Z5948" t="s">
        <v>32</v>
      </c>
      <c r="AA5948" t="s">
        <v>32</v>
      </c>
      <c r="AB5948" t="s">
        <v>7708</v>
      </c>
      <c r="AC5948" t="s">
        <v>7682</v>
      </c>
    </row>
    <row r="5949" spans="1:29" x14ac:dyDescent="0.3">
      <c r="A5949" t="s">
        <v>5945</v>
      </c>
      <c r="B5949">
        <v>4</v>
      </c>
      <c r="C5949" t="s">
        <v>29</v>
      </c>
      <c r="D5949" t="s">
        <v>883</v>
      </c>
      <c r="E5949">
        <v>16</v>
      </c>
      <c r="F5949" t="s">
        <v>32</v>
      </c>
      <c r="G5949">
        <v>46</v>
      </c>
      <c r="H5949">
        <v>72</v>
      </c>
      <c r="I5949">
        <v>626</v>
      </c>
      <c r="J5949">
        <v>78</v>
      </c>
      <c r="K5949">
        <v>651</v>
      </c>
      <c r="L5949" t="s">
        <v>32</v>
      </c>
      <c r="M5949" t="s">
        <v>32</v>
      </c>
      <c r="N5949" t="s">
        <v>32</v>
      </c>
      <c r="O5949">
        <v>52</v>
      </c>
      <c r="P5949">
        <v>40</v>
      </c>
      <c r="Q5949">
        <v>202</v>
      </c>
      <c r="R5949">
        <v>140.69999999999999</v>
      </c>
      <c r="S5949" t="s">
        <v>32</v>
      </c>
      <c r="T5949" t="s">
        <v>32</v>
      </c>
      <c r="U5949">
        <v>73</v>
      </c>
      <c r="V5949">
        <v>73</v>
      </c>
      <c r="W5949">
        <v>601</v>
      </c>
      <c r="X5949">
        <v>0</v>
      </c>
      <c r="Z5949" t="s">
        <v>33</v>
      </c>
      <c r="AA5949" t="s">
        <v>32</v>
      </c>
      <c r="AB5949" t="s">
        <v>7725</v>
      </c>
      <c r="AC5949" t="s">
        <v>7682</v>
      </c>
    </row>
    <row r="5950" spans="1:29" x14ac:dyDescent="0.3">
      <c r="A5950" t="s">
        <v>7011</v>
      </c>
      <c r="B5950">
        <v>4</v>
      </c>
      <c r="C5950" t="s">
        <v>29</v>
      </c>
      <c r="D5950" t="s">
        <v>35</v>
      </c>
      <c r="E5950">
        <v>27</v>
      </c>
      <c r="F5950" t="s">
        <v>32</v>
      </c>
      <c r="G5950">
        <v>71</v>
      </c>
      <c r="H5950">
        <v>95</v>
      </c>
      <c r="I5950">
        <v>904</v>
      </c>
      <c r="J5950">
        <v>102</v>
      </c>
      <c r="K5950">
        <v>960</v>
      </c>
      <c r="L5950" t="s">
        <v>32</v>
      </c>
      <c r="M5950" t="s">
        <v>32</v>
      </c>
      <c r="N5950" t="s">
        <v>32</v>
      </c>
      <c r="O5950">
        <v>76</v>
      </c>
      <c r="P5950">
        <v>86</v>
      </c>
      <c r="Q5950">
        <v>364</v>
      </c>
      <c r="R5950">
        <v>181.3</v>
      </c>
      <c r="S5950" t="s">
        <v>32</v>
      </c>
      <c r="T5950" t="s">
        <v>32</v>
      </c>
      <c r="U5950">
        <v>103</v>
      </c>
      <c r="V5950">
        <v>103</v>
      </c>
      <c r="W5950">
        <v>947</v>
      </c>
      <c r="X5950">
        <v>0</v>
      </c>
      <c r="Z5950" t="s">
        <v>32</v>
      </c>
      <c r="AA5950" t="s">
        <v>32</v>
      </c>
      <c r="AB5950" t="s">
        <v>7674</v>
      </c>
      <c r="AC5950" t="s">
        <v>7675</v>
      </c>
    </row>
    <row r="5951" spans="1:29" x14ac:dyDescent="0.3">
      <c r="A5951" t="s">
        <v>5946</v>
      </c>
      <c r="B5951">
        <v>5</v>
      </c>
      <c r="C5951" t="s">
        <v>29</v>
      </c>
      <c r="D5951" t="s">
        <v>30</v>
      </c>
      <c r="E5951">
        <v>17</v>
      </c>
      <c r="F5951" t="s">
        <v>32</v>
      </c>
      <c r="G5951">
        <v>27</v>
      </c>
      <c r="H5951">
        <v>35</v>
      </c>
      <c r="I5951">
        <v>260</v>
      </c>
      <c r="J5951">
        <v>44</v>
      </c>
      <c r="K5951">
        <v>294</v>
      </c>
      <c r="L5951" t="s">
        <v>32</v>
      </c>
      <c r="M5951" t="s">
        <v>32</v>
      </c>
      <c r="N5951" t="s">
        <v>31</v>
      </c>
      <c r="O5951">
        <v>29</v>
      </c>
      <c r="P5951">
        <v>20</v>
      </c>
      <c r="Q5951">
        <v>52</v>
      </c>
      <c r="R5951">
        <v>168.5</v>
      </c>
      <c r="S5951" t="s">
        <v>32</v>
      </c>
      <c r="T5951" t="s">
        <v>32</v>
      </c>
      <c r="U5951">
        <v>41</v>
      </c>
      <c r="V5951">
        <v>41</v>
      </c>
      <c r="W5951">
        <v>281</v>
      </c>
      <c r="X5951">
        <v>0</v>
      </c>
      <c r="Z5951" t="s">
        <v>33</v>
      </c>
      <c r="AA5951" t="s">
        <v>32</v>
      </c>
    </row>
    <row r="5952" spans="1:29" x14ac:dyDescent="0.3">
      <c r="A5952" t="s">
        <v>7012</v>
      </c>
      <c r="B5952">
        <v>5</v>
      </c>
      <c r="C5952" t="s">
        <v>29</v>
      </c>
      <c r="D5952" t="s">
        <v>35</v>
      </c>
      <c r="E5952">
        <v>21</v>
      </c>
      <c r="F5952" t="s">
        <v>32</v>
      </c>
      <c r="G5952">
        <v>81</v>
      </c>
      <c r="H5952">
        <v>110</v>
      </c>
      <c r="I5952">
        <v>974</v>
      </c>
      <c r="J5952">
        <v>117</v>
      </c>
      <c r="K5952">
        <v>1007</v>
      </c>
      <c r="L5952" t="s">
        <v>32</v>
      </c>
      <c r="M5952" t="s">
        <v>32</v>
      </c>
      <c r="N5952" t="s">
        <v>32</v>
      </c>
      <c r="O5952">
        <v>97</v>
      </c>
      <c r="P5952">
        <v>81</v>
      </c>
      <c r="Q5952">
        <v>366</v>
      </c>
      <c r="R5952">
        <v>145.30000000000001</v>
      </c>
      <c r="S5952" t="s">
        <v>32</v>
      </c>
      <c r="T5952" t="s">
        <v>32</v>
      </c>
      <c r="U5952">
        <v>102</v>
      </c>
      <c r="V5952">
        <v>102</v>
      </c>
      <c r="W5952">
        <v>893</v>
      </c>
      <c r="X5952">
        <v>0</v>
      </c>
      <c r="Z5952" t="s">
        <v>32</v>
      </c>
      <c r="AA5952" t="s">
        <v>32</v>
      </c>
      <c r="AB5952" t="s">
        <v>7713</v>
      </c>
      <c r="AC5952" t="s">
        <v>7682</v>
      </c>
    </row>
    <row r="5953" spans="1:29" x14ac:dyDescent="0.3">
      <c r="A5953" t="s">
        <v>5947</v>
      </c>
      <c r="B5953">
        <v>3</v>
      </c>
      <c r="C5953" t="s">
        <v>29</v>
      </c>
      <c r="D5953" t="s">
        <v>30</v>
      </c>
      <c r="E5953">
        <v>12</v>
      </c>
      <c r="F5953" t="s">
        <v>32</v>
      </c>
      <c r="G5953">
        <v>44</v>
      </c>
      <c r="H5953">
        <v>60</v>
      </c>
      <c r="I5953">
        <v>578</v>
      </c>
      <c r="J5953">
        <v>59</v>
      </c>
      <c r="K5953">
        <v>573</v>
      </c>
      <c r="L5953" t="s">
        <v>32</v>
      </c>
      <c r="M5953" t="s">
        <v>32</v>
      </c>
      <c r="N5953" t="s">
        <v>32</v>
      </c>
      <c r="O5953">
        <v>49</v>
      </c>
      <c r="P5953">
        <v>57</v>
      </c>
      <c r="Q5953">
        <v>240</v>
      </c>
      <c r="R5953">
        <v>188.7</v>
      </c>
      <c r="S5953" t="s">
        <v>32</v>
      </c>
      <c r="T5953" t="s">
        <v>32</v>
      </c>
      <c r="U5953">
        <v>61</v>
      </c>
      <c r="V5953">
        <v>61</v>
      </c>
      <c r="W5953">
        <v>596</v>
      </c>
      <c r="X5953">
        <v>0</v>
      </c>
      <c r="Z5953" t="s">
        <v>32</v>
      </c>
      <c r="AA5953" t="s">
        <v>32</v>
      </c>
    </row>
    <row r="5954" spans="1:29" x14ac:dyDescent="0.3">
      <c r="A5954" t="s">
        <v>7092</v>
      </c>
      <c r="B5954">
        <v>3</v>
      </c>
      <c r="C5954" t="s">
        <v>29</v>
      </c>
      <c r="D5954" t="s">
        <v>35</v>
      </c>
      <c r="E5954">
        <v>19</v>
      </c>
      <c r="F5954" t="s">
        <v>32</v>
      </c>
      <c r="G5954">
        <v>66</v>
      </c>
      <c r="H5954">
        <v>86</v>
      </c>
      <c r="I5954">
        <v>792</v>
      </c>
      <c r="J5954">
        <v>88</v>
      </c>
      <c r="K5954">
        <v>790</v>
      </c>
      <c r="L5954" t="s">
        <v>32</v>
      </c>
      <c r="M5954" t="s">
        <v>32</v>
      </c>
      <c r="N5954" t="s">
        <v>32</v>
      </c>
      <c r="O5954">
        <v>72</v>
      </c>
      <c r="P5954">
        <v>96</v>
      </c>
      <c r="Q5954">
        <v>255</v>
      </c>
      <c r="R5954">
        <v>225.7</v>
      </c>
      <c r="S5954" t="s">
        <v>32</v>
      </c>
      <c r="T5954" t="s">
        <v>32</v>
      </c>
      <c r="U5954">
        <v>85</v>
      </c>
      <c r="V5954">
        <v>85</v>
      </c>
      <c r="W5954">
        <v>774</v>
      </c>
      <c r="X5954">
        <v>0</v>
      </c>
      <c r="Z5954" t="s">
        <v>32</v>
      </c>
      <c r="AA5954" t="s">
        <v>32</v>
      </c>
      <c r="AB5954" t="s">
        <v>7725</v>
      </c>
      <c r="AC5954" t="s">
        <v>7682</v>
      </c>
    </row>
    <row r="5955" spans="1:29" x14ac:dyDescent="0.3">
      <c r="A5955" t="s">
        <v>5948</v>
      </c>
      <c r="B5955">
        <v>3</v>
      </c>
      <c r="C5955" t="s">
        <v>29</v>
      </c>
      <c r="D5955" t="s">
        <v>30</v>
      </c>
      <c r="E5955">
        <v>16</v>
      </c>
      <c r="F5955" t="s">
        <v>32</v>
      </c>
      <c r="G5955">
        <v>66</v>
      </c>
      <c r="H5955">
        <v>68</v>
      </c>
      <c r="I5955">
        <v>563</v>
      </c>
      <c r="J5955">
        <v>75</v>
      </c>
      <c r="K5955">
        <v>605</v>
      </c>
      <c r="L5955" t="s">
        <v>32</v>
      </c>
      <c r="M5955" t="s">
        <v>32</v>
      </c>
      <c r="N5955" t="s">
        <v>32</v>
      </c>
      <c r="O5955">
        <v>73</v>
      </c>
      <c r="P5955">
        <v>72</v>
      </c>
      <c r="Q5955">
        <v>265</v>
      </c>
      <c r="R5955">
        <v>214.4</v>
      </c>
      <c r="S5955" t="s">
        <v>32</v>
      </c>
      <c r="T5955" t="s">
        <v>32</v>
      </c>
      <c r="U5955">
        <v>75</v>
      </c>
      <c r="V5955">
        <v>75</v>
      </c>
      <c r="W5955">
        <v>610</v>
      </c>
      <c r="X5955">
        <v>0</v>
      </c>
      <c r="Z5955" t="s">
        <v>32</v>
      </c>
      <c r="AA5955" t="s">
        <v>32</v>
      </c>
    </row>
    <row r="5956" spans="1:29" x14ac:dyDescent="0.3">
      <c r="A5956" t="s">
        <v>7093</v>
      </c>
      <c r="B5956">
        <v>3</v>
      </c>
      <c r="C5956" t="s">
        <v>29</v>
      </c>
      <c r="D5956" t="s">
        <v>35</v>
      </c>
      <c r="E5956">
        <v>25</v>
      </c>
      <c r="F5956" t="s">
        <v>32</v>
      </c>
      <c r="G5956">
        <v>82</v>
      </c>
      <c r="H5956">
        <v>110</v>
      </c>
      <c r="I5956">
        <v>940</v>
      </c>
      <c r="J5956">
        <v>115</v>
      </c>
      <c r="K5956">
        <v>976</v>
      </c>
      <c r="L5956" t="s">
        <v>32</v>
      </c>
      <c r="M5956" t="s">
        <v>32</v>
      </c>
      <c r="N5956" t="s">
        <v>32</v>
      </c>
      <c r="O5956">
        <v>101</v>
      </c>
      <c r="P5956">
        <v>110</v>
      </c>
      <c r="Q5956">
        <v>374</v>
      </c>
      <c r="R5956">
        <v>193.4</v>
      </c>
      <c r="S5956" t="s">
        <v>37</v>
      </c>
      <c r="T5956" t="s">
        <v>32</v>
      </c>
      <c r="U5956">
        <v>116</v>
      </c>
      <c r="V5956">
        <v>116</v>
      </c>
      <c r="W5956">
        <v>910</v>
      </c>
      <c r="X5956">
        <v>0</v>
      </c>
      <c r="Z5956" t="s">
        <v>32</v>
      </c>
      <c r="AA5956" t="s">
        <v>32</v>
      </c>
      <c r="AB5956" t="s">
        <v>7687</v>
      </c>
      <c r="AC5956" t="s">
        <v>7682</v>
      </c>
    </row>
    <row r="5957" spans="1:29" x14ac:dyDescent="0.3">
      <c r="A5957" t="s">
        <v>5949</v>
      </c>
      <c r="B5957">
        <v>3</v>
      </c>
      <c r="C5957" t="s">
        <v>29</v>
      </c>
      <c r="D5957" t="s">
        <v>30</v>
      </c>
      <c r="E5957">
        <v>24</v>
      </c>
      <c r="F5957" t="s">
        <v>32</v>
      </c>
      <c r="G5957">
        <v>55</v>
      </c>
      <c r="H5957">
        <v>83</v>
      </c>
      <c r="I5957">
        <v>754</v>
      </c>
      <c r="J5957">
        <v>85</v>
      </c>
      <c r="K5957">
        <v>780</v>
      </c>
      <c r="L5957" t="s">
        <v>32</v>
      </c>
      <c r="M5957" t="s">
        <v>32</v>
      </c>
      <c r="N5957" t="s">
        <v>32</v>
      </c>
      <c r="O5957">
        <v>61</v>
      </c>
      <c r="P5957">
        <v>65</v>
      </c>
      <c r="Q5957">
        <v>284</v>
      </c>
      <c r="R5957">
        <v>218.9</v>
      </c>
      <c r="S5957" t="s">
        <v>32</v>
      </c>
      <c r="T5957" t="s">
        <v>32</v>
      </c>
      <c r="U5957">
        <v>74</v>
      </c>
      <c r="V5957">
        <v>74</v>
      </c>
      <c r="W5957">
        <v>678</v>
      </c>
      <c r="X5957">
        <v>0</v>
      </c>
      <c r="Z5957" t="s">
        <v>32</v>
      </c>
      <c r="AA5957" t="s">
        <v>32</v>
      </c>
    </row>
    <row r="5958" spans="1:29" x14ac:dyDescent="0.3">
      <c r="A5958" t="s">
        <v>7095</v>
      </c>
      <c r="B5958">
        <v>5</v>
      </c>
      <c r="C5958" t="s">
        <v>29</v>
      </c>
      <c r="D5958" t="s">
        <v>35</v>
      </c>
      <c r="E5958">
        <v>16</v>
      </c>
      <c r="F5958" t="s">
        <v>32</v>
      </c>
      <c r="G5958">
        <v>43</v>
      </c>
      <c r="H5958">
        <v>65</v>
      </c>
      <c r="I5958">
        <v>561</v>
      </c>
      <c r="J5958">
        <v>71</v>
      </c>
      <c r="K5958">
        <v>616</v>
      </c>
      <c r="L5958" t="s">
        <v>32</v>
      </c>
      <c r="M5958" t="s">
        <v>32</v>
      </c>
      <c r="N5958" t="s">
        <v>32</v>
      </c>
      <c r="O5958">
        <v>51</v>
      </c>
      <c r="P5958">
        <v>50</v>
      </c>
      <c r="Q5958">
        <v>183</v>
      </c>
      <c r="R5958">
        <v>146.6</v>
      </c>
      <c r="S5958" t="s">
        <v>32</v>
      </c>
      <c r="T5958" t="s">
        <v>32</v>
      </c>
      <c r="U5958">
        <v>63</v>
      </c>
      <c r="V5958">
        <v>63</v>
      </c>
      <c r="W5958">
        <v>532</v>
      </c>
      <c r="X5958">
        <v>0</v>
      </c>
      <c r="Z5958" t="s">
        <v>33</v>
      </c>
      <c r="AA5958" t="s">
        <v>32</v>
      </c>
      <c r="AB5958" t="s">
        <v>7669</v>
      </c>
      <c r="AC5958" t="s">
        <v>7682</v>
      </c>
    </row>
    <row r="5959" spans="1:29" x14ac:dyDescent="0.3">
      <c r="A5959" t="s">
        <v>5951</v>
      </c>
      <c r="B5959">
        <v>5</v>
      </c>
      <c r="C5959" t="s">
        <v>29</v>
      </c>
      <c r="D5959" t="s">
        <v>30</v>
      </c>
      <c r="E5959">
        <v>16</v>
      </c>
      <c r="F5959" t="s">
        <v>32</v>
      </c>
      <c r="G5959">
        <v>44</v>
      </c>
      <c r="H5959">
        <v>80</v>
      </c>
      <c r="I5959">
        <v>696</v>
      </c>
      <c r="J5959">
        <v>84</v>
      </c>
      <c r="K5959">
        <v>706</v>
      </c>
      <c r="L5959" t="s">
        <v>32</v>
      </c>
      <c r="M5959" t="s">
        <v>32</v>
      </c>
      <c r="N5959" t="s">
        <v>32</v>
      </c>
      <c r="O5959">
        <v>58</v>
      </c>
      <c r="P5959">
        <v>38</v>
      </c>
      <c r="Q5959">
        <v>287</v>
      </c>
      <c r="R5959">
        <v>128.30000000000001</v>
      </c>
      <c r="S5959" t="s">
        <v>32</v>
      </c>
      <c r="T5959" t="s">
        <v>32</v>
      </c>
      <c r="U5959">
        <v>86</v>
      </c>
      <c r="V5959">
        <v>86</v>
      </c>
      <c r="W5959">
        <v>710</v>
      </c>
      <c r="X5959">
        <v>0</v>
      </c>
      <c r="Z5959" t="s">
        <v>32</v>
      </c>
      <c r="AA5959" t="s">
        <v>32</v>
      </c>
    </row>
    <row r="5960" spans="1:29" x14ac:dyDescent="0.3">
      <c r="A5960" t="s">
        <v>7096</v>
      </c>
      <c r="B5960">
        <v>4</v>
      </c>
      <c r="C5960" t="s">
        <v>29</v>
      </c>
      <c r="D5960" t="s">
        <v>35</v>
      </c>
      <c r="E5960">
        <v>28</v>
      </c>
      <c r="F5960" t="s">
        <v>32</v>
      </c>
      <c r="G5960">
        <v>84</v>
      </c>
      <c r="H5960">
        <v>129</v>
      </c>
      <c r="I5960">
        <v>1040</v>
      </c>
      <c r="J5960">
        <v>139</v>
      </c>
      <c r="K5960">
        <v>1105</v>
      </c>
      <c r="L5960" t="s">
        <v>32</v>
      </c>
      <c r="M5960" t="s">
        <v>32</v>
      </c>
      <c r="N5960" t="s">
        <v>32</v>
      </c>
      <c r="O5960">
        <v>105</v>
      </c>
      <c r="P5960">
        <v>108</v>
      </c>
      <c r="Q5960">
        <v>479</v>
      </c>
      <c r="R5960">
        <v>180.8</v>
      </c>
      <c r="S5960" t="s">
        <v>37</v>
      </c>
      <c r="T5960" t="s">
        <v>32</v>
      </c>
      <c r="U5960">
        <v>125</v>
      </c>
      <c r="V5960">
        <v>125</v>
      </c>
      <c r="W5960">
        <v>1050</v>
      </c>
      <c r="X5960">
        <v>0</v>
      </c>
      <c r="Z5960" t="s">
        <v>32</v>
      </c>
      <c r="AA5960" t="s">
        <v>32</v>
      </c>
      <c r="AB5960" t="s">
        <v>7683</v>
      </c>
      <c r="AC5960" t="s">
        <v>7682</v>
      </c>
    </row>
    <row r="5961" spans="1:29" x14ac:dyDescent="0.3">
      <c r="A5961" t="s">
        <v>5952</v>
      </c>
      <c r="B5961">
        <v>3</v>
      </c>
      <c r="C5961" t="s">
        <v>29</v>
      </c>
      <c r="D5961" t="s">
        <v>35</v>
      </c>
      <c r="E5961">
        <v>24</v>
      </c>
      <c r="F5961" t="s">
        <v>32</v>
      </c>
      <c r="G5961">
        <v>106</v>
      </c>
      <c r="H5961">
        <v>148</v>
      </c>
      <c r="I5961">
        <v>1357</v>
      </c>
      <c r="J5961">
        <v>152</v>
      </c>
      <c r="K5961">
        <v>1397</v>
      </c>
      <c r="L5961" t="s">
        <v>32</v>
      </c>
      <c r="M5961" t="s">
        <v>32</v>
      </c>
      <c r="N5961" t="s">
        <v>32</v>
      </c>
      <c r="O5961">
        <v>125</v>
      </c>
      <c r="P5961">
        <v>116</v>
      </c>
      <c r="Q5961">
        <v>462</v>
      </c>
      <c r="R5961">
        <v>162.6</v>
      </c>
      <c r="S5961" t="s">
        <v>32</v>
      </c>
      <c r="T5961" t="s">
        <v>32</v>
      </c>
      <c r="U5961">
        <v>124</v>
      </c>
      <c r="V5961">
        <v>124</v>
      </c>
      <c r="W5961">
        <v>1152</v>
      </c>
      <c r="X5961">
        <v>0</v>
      </c>
      <c r="Z5961" t="s">
        <v>32</v>
      </c>
      <c r="AA5961" t="s">
        <v>32</v>
      </c>
      <c r="AB5961" t="s">
        <v>7672</v>
      </c>
      <c r="AC5961" t="s">
        <v>7675</v>
      </c>
    </row>
    <row r="5962" spans="1:29" x14ac:dyDescent="0.3">
      <c r="A5962" t="s">
        <v>7112</v>
      </c>
      <c r="B5962">
        <v>2</v>
      </c>
      <c r="C5962" t="s">
        <v>29</v>
      </c>
      <c r="D5962" t="s">
        <v>35</v>
      </c>
      <c r="E5962">
        <v>9</v>
      </c>
      <c r="F5962" t="s">
        <v>31</v>
      </c>
      <c r="G5962">
        <v>25</v>
      </c>
      <c r="H5962">
        <v>35</v>
      </c>
      <c r="I5962">
        <v>279</v>
      </c>
      <c r="J5962">
        <v>38</v>
      </c>
      <c r="K5962">
        <v>309</v>
      </c>
      <c r="L5962" t="s">
        <v>32</v>
      </c>
      <c r="M5962" t="s">
        <v>32</v>
      </c>
      <c r="N5962" t="s">
        <v>32</v>
      </c>
      <c r="O5962">
        <v>26</v>
      </c>
      <c r="P5962">
        <v>39</v>
      </c>
      <c r="Q5962">
        <v>91</v>
      </c>
      <c r="R5962">
        <v>272.7</v>
      </c>
      <c r="S5962" t="s">
        <v>32</v>
      </c>
      <c r="T5962" t="s">
        <v>32</v>
      </c>
      <c r="U5962">
        <v>38</v>
      </c>
      <c r="V5962">
        <v>38</v>
      </c>
      <c r="W5962">
        <v>304</v>
      </c>
      <c r="X5962">
        <v>0</v>
      </c>
      <c r="Z5962" t="s">
        <v>33</v>
      </c>
      <c r="AA5962" t="s">
        <v>32</v>
      </c>
      <c r="AB5962" t="s">
        <v>7724</v>
      </c>
      <c r="AC5962" t="s">
        <v>7682</v>
      </c>
    </row>
    <row r="5963" spans="1:29" x14ac:dyDescent="0.3">
      <c r="A5963" t="s">
        <v>5953</v>
      </c>
      <c r="B5963">
        <v>3</v>
      </c>
      <c r="C5963" t="s">
        <v>29</v>
      </c>
      <c r="D5963" t="s">
        <v>35</v>
      </c>
      <c r="E5963">
        <v>20</v>
      </c>
      <c r="F5963" t="s">
        <v>32</v>
      </c>
      <c r="G5963">
        <v>66</v>
      </c>
      <c r="H5963">
        <v>84</v>
      </c>
      <c r="I5963">
        <v>810</v>
      </c>
      <c r="J5963">
        <v>82</v>
      </c>
      <c r="K5963">
        <v>791</v>
      </c>
      <c r="L5963" t="s">
        <v>32</v>
      </c>
      <c r="M5963" t="s">
        <v>32</v>
      </c>
      <c r="N5963" t="s">
        <v>32</v>
      </c>
      <c r="O5963">
        <v>75</v>
      </c>
      <c r="P5963">
        <v>93</v>
      </c>
      <c r="Q5963">
        <v>307</v>
      </c>
      <c r="R5963">
        <v>185</v>
      </c>
      <c r="S5963" t="s">
        <v>32</v>
      </c>
      <c r="T5963" t="s">
        <v>32</v>
      </c>
      <c r="U5963">
        <v>84</v>
      </c>
      <c r="V5963">
        <v>84</v>
      </c>
      <c r="W5963">
        <v>785</v>
      </c>
      <c r="X5963">
        <v>0</v>
      </c>
      <c r="Z5963" t="s">
        <v>32</v>
      </c>
      <c r="AA5963" t="s">
        <v>32</v>
      </c>
      <c r="AB5963" t="s">
        <v>7712</v>
      </c>
      <c r="AC5963" t="s">
        <v>7682</v>
      </c>
    </row>
    <row r="5964" spans="1:29" x14ac:dyDescent="0.3">
      <c r="A5964" t="s">
        <v>6075</v>
      </c>
      <c r="B5964">
        <v>2</v>
      </c>
      <c r="C5964" t="s">
        <v>29</v>
      </c>
      <c r="D5964" t="s">
        <v>35</v>
      </c>
      <c r="E5964">
        <v>15</v>
      </c>
      <c r="F5964" t="s">
        <v>32</v>
      </c>
      <c r="G5964">
        <v>27</v>
      </c>
      <c r="H5964">
        <v>35</v>
      </c>
      <c r="I5964">
        <v>253</v>
      </c>
      <c r="J5964">
        <v>36</v>
      </c>
      <c r="K5964">
        <v>265</v>
      </c>
      <c r="L5964" t="s">
        <v>32</v>
      </c>
      <c r="M5964" t="s">
        <v>31</v>
      </c>
      <c r="N5964" t="s">
        <v>32</v>
      </c>
      <c r="O5964">
        <v>28</v>
      </c>
      <c r="P5964">
        <v>49</v>
      </c>
      <c r="Q5964">
        <v>117</v>
      </c>
      <c r="R5964">
        <v>261.3</v>
      </c>
      <c r="S5964" t="s">
        <v>32</v>
      </c>
      <c r="T5964" t="s">
        <v>32</v>
      </c>
      <c r="U5964">
        <v>37</v>
      </c>
      <c r="V5964">
        <v>37</v>
      </c>
      <c r="W5964">
        <v>277</v>
      </c>
      <c r="X5964">
        <v>0</v>
      </c>
      <c r="Z5964" t="s">
        <v>33</v>
      </c>
      <c r="AA5964" t="s">
        <v>32</v>
      </c>
      <c r="AB5964" t="s">
        <v>7690</v>
      </c>
      <c r="AC5964" t="s">
        <v>7675</v>
      </c>
    </row>
    <row r="5965" spans="1:29" x14ac:dyDescent="0.3">
      <c r="A5965" t="s">
        <v>5954</v>
      </c>
      <c r="B5965">
        <v>5</v>
      </c>
      <c r="C5965" t="s">
        <v>29</v>
      </c>
      <c r="D5965" t="s">
        <v>30</v>
      </c>
      <c r="E5965">
        <v>21</v>
      </c>
      <c r="F5965" t="s">
        <v>32</v>
      </c>
      <c r="G5965">
        <v>141</v>
      </c>
      <c r="H5965">
        <v>214</v>
      </c>
      <c r="I5965">
        <v>1784</v>
      </c>
      <c r="J5965">
        <v>220</v>
      </c>
      <c r="K5965">
        <v>1867</v>
      </c>
      <c r="L5965" t="s">
        <v>32</v>
      </c>
      <c r="M5965" t="s">
        <v>32</v>
      </c>
      <c r="N5965" t="s">
        <v>31</v>
      </c>
      <c r="O5965">
        <v>160</v>
      </c>
      <c r="P5965">
        <v>165</v>
      </c>
      <c r="Q5965">
        <v>674</v>
      </c>
      <c r="R5965">
        <v>218.6</v>
      </c>
      <c r="S5965" t="s">
        <v>32</v>
      </c>
      <c r="T5965" t="s">
        <v>32</v>
      </c>
      <c r="U5965">
        <v>107</v>
      </c>
      <c r="V5965">
        <v>107</v>
      </c>
      <c r="W5965">
        <v>919</v>
      </c>
      <c r="X5965">
        <v>0</v>
      </c>
      <c r="Z5965" t="s">
        <v>37</v>
      </c>
      <c r="AA5965" t="s">
        <v>32</v>
      </c>
    </row>
    <row r="5966" spans="1:29" x14ac:dyDescent="0.3">
      <c r="A5966" t="s">
        <v>6076</v>
      </c>
      <c r="B5966">
        <v>3</v>
      </c>
      <c r="C5966" t="s">
        <v>29</v>
      </c>
      <c r="D5966" t="s">
        <v>35</v>
      </c>
      <c r="E5966">
        <v>16</v>
      </c>
      <c r="F5966" t="s">
        <v>32</v>
      </c>
      <c r="G5966">
        <v>65</v>
      </c>
      <c r="H5966">
        <v>92</v>
      </c>
      <c r="I5966">
        <v>841</v>
      </c>
      <c r="J5966">
        <v>99</v>
      </c>
      <c r="K5966">
        <v>888</v>
      </c>
      <c r="L5966" t="s">
        <v>32</v>
      </c>
      <c r="M5966" t="s">
        <v>32</v>
      </c>
      <c r="N5966" t="s">
        <v>31</v>
      </c>
      <c r="O5966">
        <v>76</v>
      </c>
      <c r="P5966">
        <v>112</v>
      </c>
      <c r="Q5966">
        <v>298</v>
      </c>
      <c r="R5966">
        <v>242.9</v>
      </c>
      <c r="S5966" t="s">
        <v>37</v>
      </c>
      <c r="T5966" t="s">
        <v>32</v>
      </c>
      <c r="U5966">
        <v>94</v>
      </c>
      <c r="V5966">
        <v>94</v>
      </c>
      <c r="W5966">
        <v>795</v>
      </c>
      <c r="X5966">
        <v>0</v>
      </c>
      <c r="Z5966" t="s">
        <v>32</v>
      </c>
      <c r="AA5966" t="s">
        <v>32</v>
      </c>
      <c r="AB5966" t="s">
        <v>7648</v>
      </c>
      <c r="AC5966" t="s">
        <v>7675</v>
      </c>
    </row>
    <row r="5967" spans="1:29" x14ac:dyDescent="0.3">
      <c r="A5967" t="s">
        <v>5955</v>
      </c>
      <c r="B5967">
        <v>5</v>
      </c>
      <c r="C5967" t="s">
        <v>29</v>
      </c>
      <c r="D5967" t="s">
        <v>35</v>
      </c>
      <c r="E5967">
        <v>17</v>
      </c>
      <c r="F5967" t="s">
        <v>32</v>
      </c>
      <c r="G5967">
        <v>29</v>
      </c>
      <c r="H5967">
        <v>41</v>
      </c>
      <c r="I5967">
        <v>348</v>
      </c>
      <c r="J5967">
        <v>42</v>
      </c>
      <c r="K5967">
        <v>361</v>
      </c>
      <c r="L5967" t="s">
        <v>32</v>
      </c>
      <c r="M5967" t="s">
        <v>32</v>
      </c>
      <c r="N5967" t="s">
        <v>37</v>
      </c>
      <c r="O5967">
        <v>35</v>
      </c>
      <c r="P5967">
        <v>50</v>
      </c>
      <c r="Q5967">
        <v>199</v>
      </c>
      <c r="R5967">
        <v>188</v>
      </c>
      <c r="S5967" t="s">
        <v>32</v>
      </c>
      <c r="T5967" t="s">
        <v>32</v>
      </c>
      <c r="U5967">
        <v>42</v>
      </c>
      <c r="V5967">
        <v>42</v>
      </c>
      <c r="W5967">
        <v>360</v>
      </c>
      <c r="X5967">
        <v>0</v>
      </c>
      <c r="Z5967" t="s">
        <v>33</v>
      </c>
      <c r="AA5967" t="s">
        <v>32</v>
      </c>
      <c r="AB5967" t="s">
        <v>7660</v>
      </c>
      <c r="AC5967" t="s">
        <v>7675</v>
      </c>
    </row>
    <row r="5968" spans="1:29" x14ac:dyDescent="0.3">
      <c r="A5968" t="s">
        <v>5956</v>
      </c>
      <c r="B5968">
        <v>4</v>
      </c>
      <c r="C5968" t="s">
        <v>29</v>
      </c>
      <c r="D5968" t="s">
        <v>35</v>
      </c>
      <c r="E5968">
        <v>13</v>
      </c>
      <c r="F5968" t="s">
        <v>32</v>
      </c>
      <c r="G5968">
        <v>34</v>
      </c>
      <c r="H5968">
        <v>48</v>
      </c>
      <c r="I5968">
        <v>407</v>
      </c>
      <c r="J5968">
        <v>49</v>
      </c>
      <c r="K5968">
        <v>406</v>
      </c>
      <c r="L5968" t="s">
        <v>32</v>
      </c>
      <c r="M5968" t="s">
        <v>32</v>
      </c>
      <c r="N5968" t="s">
        <v>32</v>
      </c>
      <c r="O5968">
        <v>40</v>
      </c>
      <c r="P5968">
        <v>56</v>
      </c>
      <c r="Q5968">
        <v>131</v>
      </c>
      <c r="R5968">
        <v>179</v>
      </c>
      <c r="S5968" t="s">
        <v>32</v>
      </c>
      <c r="T5968" t="s">
        <v>32</v>
      </c>
      <c r="U5968">
        <v>45</v>
      </c>
      <c r="V5968">
        <v>45</v>
      </c>
      <c r="W5968">
        <v>356</v>
      </c>
      <c r="X5968">
        <v>0</v>
      </c>
      <c r="Z5968" t="s">
        <v>33</v>
      </c>
      <c r="AA5968" t="s">
        <v>32</v>
      </c>
      <c r="AB5968" t="s">
        <v>7694</v>
      </c>
      <c r="AC5968" t="s">
        <v>7682</v>
      </c>
    </row>
    <row r="5969" spans="1:29" x14ac:dyDescent="0.3">
      <c r="A5969" t="s">
        <v>6095</v>
      </c>
      <c r="B5969">
        <v>4</v>
      </c>
      <c r="C5969" t="s">
        <v>29</v>
      </c>
      <c r="D5969" t="s">
        <v>35</v>
      </c>
      <c r="E5969">
        <v>19</v>
      </c>
      <c r="F5969" t="s">
        <v>32</v>
      </c>
      <c r="G5969">
        <v>41</v>
      </c>
      <c r="H5969">
        <v>56</v>
      </c>
      <c r="I5969">
        <v>507</v>
      </c>
      <c r="J5969">
        <v>57</v>
      </c>
      <c r="K5969">
        <v>529</v>
      </c>
      <c r="L5969" t="s">
        <v>32</v>
      </c>
      <c r="M5969" t="s">
        <v>32</v>
      </c>
      <c r="N5969" t="s">
        <v>32</v>
      </c>
      <c r="O5969">
        <v>46</v>
      </c>
      <c r="P5969">
        <v>38</v>
      </c>
      <c r="Q5969">
        <v>192</v>
      </c>
      <c r="R5969">
        <v>162.4</v>
      </c>
      <c r="S5969" t="s">
        <v>32</v>
      </c>
      <c r="T5969" t="s">
        <v>32</v>
      </c>
      <c r="U5969">
        <v>57</v>
      </c>
      <c r="V5969">
        <v>57</v>
      </c>
      <c r="W5969">
        <v>529</v>
      </c>
      <c r="X5969">
        <v>0</v>
      </c>
      <c r="Z5969" t="s">
        <v>32</v>
      </c>
      <c r="AA5969" t="s">
        <v>32</v>
      </c>
      <c r="AB5969" t="s">
        <v>7669</v>
      </c>
      <c r="AC5969" t="s">
        <v>7682</v>
      </c>
    </row>
    <row r="5970" spans="1:29" x14ac:dyDescent="0.3">
      <c r="A5970" t="s">
        <v>6185</v>
      </c>
      <c r="B5970">
        <v>5</v>
      </c>
      <c r="C5970" t="s">
        <v>29</v>
      </c>
      <c r="D5970" t="s">
        <v>35</v>
      </c>
      <c r="E5970">
        <v>13</v>
      </c>
      <c r="F5970" t="s">
        <v>32</v>
      </c>
      <c r="G5970">
        <v>52</v>
      </c>
      <c r="H5970">
        <v>72</v>
      </c>
      <c r="I5970">
        <v>647</v>
      </c>
      <c r="J5970">
        <v>75</v>
      </c>
      <c r="K5970">
        <v>673</v>
      </c>
      <c r="L5970" t="s">
        <v>32</v>
      </c>
      <c r="M5970" t="s">
        <v>37</v>
      </c>
      <c r="N5970" t="s">
        <v>32</v>
      </c>
      <c r="O5970">
        <v>62</v>
      </c>
      <c r="P5970">
        <v>49</v>
      </c>
      <c r="Q5970">
        <v>255</v>
      </c>
      <c r="R5970">
        <v>137.5</v>
      </c>
      <c r="S5970" t="s">
        <v>37</v>
      </c>
      <c r="T5970" t="s">
        <v>32</v>
      </c>
      <c r="U5970">
        <v>74</v>
      </c>
      <c r="V5970">
        <v>74</v>
      </c>
      <c r="W5970">
        <v>673</v>
      </c>
      <c r="X5970">
        <v>0</v>
      </c>
      <c r="Z5970" t="s">
        <v>32</v>
      </c>
      <c r="AA5970" t="s">
        <v>32</v>
      </c>
      <c r="AB5970" t="s">
        <v>7676</v>
      </c>
      <c r="AC5970" t="s">
        <v>7682</v>
      </c>
    </row>
    <row r="5971" spans="1:29" x14ac:dyDescent="0.3">
      <c r="A5971" t="s">
        <v>5960</v>
      </c>
      <c r="B5971">
        <v>4</v>
      </c>
      <c r="C5971" t="s">
        <v>29</v>
      </c>
      <c r="D5971" t="s">
        <v>30</v>
      </c>
      <c r="E5971">
        <v>13</v>
      </c>
      <c r="F5971" t="s">
        <v>32</v>
      </c>
      <c r="G5971">
        <v>15</v>
      </c>
      <c r="H5971">
        <v>19</v>
      </c>
      <c r="I5971">
        <v>164</v>
      </c>
      <c r="J5971">
        <v>20</v>
      </c>
      <c r="K5971">
        <v>154</v>
      </c>
      <c r="L5971" t="s">
        <v>32</v>
      </c>
      <c r="M5971" t="s">
        <v>32</v>
      </c>
      <c r="N5971" t="s">
        <v>32</v>
      </c>
      <c r="O5971">
        <v>15</v>
      </c>
      <c r="P5971">
        <v>15</v>
      </c>
      <c r="Q5971">
        <v>67</v>
      </c>
      <c r="R5971">
        <v>174.6</v>
      </c>
      <c r="S5971" t="s">
        <v>32</v>
      </c>
      <c r="T5971" t="s">
        <v>32</v>
      </c>
      <c r="U5971">
        <v>21</v>
      </c>
      <c r="V5971">
        <v>21</v>
      </c>
      <c r="W5971">
        <v>170</v>
      </c>
      <c r="X5971">
        <v>0</v>
      </c>
      <c r="Z5971" t="s">
        <v>33</v>
      </c>
      <c r="AA5971" t="s">
        <v>32</v>
      </c>
    </row>
    <row r="5972" spans="1:29" x14ac:dyDescent="0.3">
      <c r="A5972" t="s">
        <v>5962</v>
      </c>
      <c r="B5972">
        <v>3</v>
      </c>
      <c r="C5972" t="s">
        <v>29</v>
      </c>
      <c r="D5972" t="s">
        <v>30</v>
      </c>
      <c r="E5972">
        <v>9</v>
      </c>
      <c r="F5972" t="s">
        <v>32</v>
      </c>
      <c r="G5972">
        <v>44</v>
      </c>
      <c r="H5972">
        <v>71</v>
      </c>
      <c r="I5972">
        <v>385</v>
      </c>
      <c r="J5972">
        <v>79</v>
      </c>
      <c r="K5972">
        <v>379</v>
      </c>
      <c r="L5972" t="s">
        <v>32</v>
      </c>
      <c r="M5972" t="s">
        <v>32</v>
      </c>
      <c r="N5972" t="s">
        <v>32</v>
      </c>
      <c r="O5972">
        <v>57</v>
      </c>
      <c r="P5972">
        <v>63</v>
      </c>
      <c r="Q5972">
        <v>78</v>
      </c>
      <c r="R5972">
        <v>168.7</v>
      </c>
      <c r="S5972" t="s">
        <v>32</v>
      </c>
      <c r="T5972" t="s">
        <v>32</v>
      </c>
      <c r="U5972">
        <v>81</v>
      </c>
      <c r="V5972">
        <v>81</v>
      </c>
      <c r="W5972">
        <v>391</v>
      </c>
      <c r="X5972">
        <v>0</v>
      </c>
      <c r="Z5972" t="s">
        <v>33</v>
      </c>
      <c r="AA5972" t="s">
        <v>32</v>
      </c>
    </row>
    <row r="5973" spans="1:29" x14ac:dyDescent="0.3">
      <c r="A5973" t="s">
        <v>5963</v>
      </c>
      <c r="B5973">
        <v>4</v>
      </c>
      <c r="C5973" t="s">
        <v>29</v>
      </c>
      <c r="D5973" t="s">
        <v>35</v>
      </c>
      <c r="E5973">
        <v>13</v>
      </c>
      <c r="F5973" t="s">
        <v>33</v>
      </c>
      <c r="G5973">
        <v>14</v>
      </c>
      <c r="H5973">
        <v>23</v>
      </c>
      <c r="I5973">
        <v>168</v>
      </c>
      <c r="J5973">
        <v>25</v>
      </c>
      <c r="K5973">
        <v>175</v>
      </c>
      <c r="L5973" t="s">
        <v>31</v>
      </c>
      <c r="M5973" t="s">
        <v>31</v>
      </c>
      <c r="N5973" t="s">
        <v>32</v>
      </c>
      <c r="O5973">
        <v>18</v>
      </c>
      <c r="P5973">
        <v>41</v>
      </c>
      <c r="Q5973">
        <v>26</v>
      </c>
      <c r="R5973">
        <v>351.7</v>
      </c>
      <c r="S5973" t="s">
        <v>32</v>
      </c>
      <c r="T5973" t="s">
        <v>32</v>
      </c>
      <c r="U5973">
        <v>24</v>
      </c>
      <c r="V5973">
        <v>24</v>
      </c>
      <c r="W5973">
        <v>174</v>
      </c>
      <c r="X5973">
        <v>0</v>
      </c>
      <c r="Z5973" t="s">
        <v>33</v>
      </c>
      <c r="AA5973" t="s">
        <v>32</v>
      </c>
      <c r="AB5973" t="s">
        <v>7635</v>
      </c>
      <c r="AC5973" t="s">
        <v>7682</v>
      </c>
    </row>
    <row r="5974" spans="1:29" x14ac:dyDescent="0.3">
      <c r="A5974" t="s">
        <v>5964</v>
      </c>
      <c r="B5974">
        <v>5</v>
      </c>
      <c r="C5974" t="s">
        <v>29</v>
      </c>
      <c r="D5974" t="s">
        <v>30</v>
      </c>
      <c r="E5974">
        <v>17</v>
      </c>
      <c r="F5974" t="s">
        <v>33</v>
      </c>
      <c r="G5974">
        <v>14</v>
      </c>
      <c r="H5974">
        <v>24</v>
      </c>
      <c r="I5974">
        <v>128</v>
      </c>
      <c r="J5974">
        <v>28</v>
      </c>
      <c r="K5974">
        <v>153</v>
      </c>
      <c r="L5974" t="s">
        <v>32</v>
      </c>
      <c r="M5974" t="s">
        <v>32</v>
      </c>
      <c r="N5974" t="s">
        <v>33</v>
      </c>
      <c r="O5974">
        <v>16</v>
      </c>
      <c r="P5974">
        <v>15</v>
      </c>
      <c r="Q5974">
        <v>20</v>
      </c>
      <c r="R5974">
        <v>158</v>
      </c>
      <c r="S5974" t="s">
        <v>32</v>
      </c>
      <c r="T5974" t="s">
        <v>32</v>
      </c>
      <c r="U5974">
        <v>28</v>
      </c>
      <c r="V5974">
        <v>28</v>
      </c>
      <c r="W5974">
        <v>144</v>
      </c>
      <c r="X5974">
        <v>0</v>
      </c>
      <c r="Z5974" t="s">
        <v>33</v>
      </c>
      <c r="AA5974" t="s">
        <v>32</v>
      </c>
    </row>
    <row r="5975" spans="1:29" x14ac:dyDescent="0.3">
      <c r="A5975" t="s">
        <v>6205</v>
      </c>
      <c r="B5975">
        <v>4</v>
      </c>
      <c r="C5975" t="s">
        <v>29</v>
      </c>
      <c r="D5975" t="s">
        <v>35</v>
      </c>
      <c r="E5975">
        <v>13</v>
      </c>
      <c r="F5975" t="s">
        <v>33</v>
      </c>
      <c r="G5975">
        <v>15</v>
      </c>
      <c r="H5975">
        <v>17</v>
      </c>
      <c r="I5975">
        <v>143</v>
      </c>
      <c r="J5975">
        <v>17</v>
      </c>
      <c r="K5975">
        <v>142</v>
      </c>
      <c r="L5975" t="s">
        <v>32</v>
      </c>
      <c r="M5975" t="s">
        <v>32</v>
      </c>
      <c r="N5975" t="s">
        <v>32</v>
      </c>
      <c r="O5975">
        <v>16</v>
      </c>
      <c r="P5975">
        <v>12</v>
      </c>
      <c r="Q5975">
        <v>63</v>
      </c>
      <c r="R5975">
        <v>147.4</v>
      </c>
      <c r="S5975" t="s">
        <v>32</v>
      </c>
      <c r="T5975" t="s">
        <v>32</v>
      </c>
      <c r="U5975">
        <v>17</v>
      </c>
      <c r="V5975">
        <v>17</v>
      </c>
      <c r="W5975">
        <v>146</v>
      </c>
      <c r="X5975">
        <v>0</v>
      </c>
      <c r="Z5975" t="s">
        <v>33</v>
      </c>
      <c r="AA5975" t="s">
        <v>32</v>
      </c>
      <c r="AB5975" t="s">
        <v>7665</v>
      </c>
      <c r="AC5975" t="s">
        <v>7682</v>
      </c>
    </row>
    <row r="5976" spans="1:29" x14ac:dyDescent="0.3">
      <c r="A5976" t="s">
        <v>5965</v>
      </c>
      <c r="C5976" t="s">
        <v>29</v>
      </c>
      <c r="D5976" t="s">
        <v>50</v>
      </c>
      <c r="E5976">
        <v>8</v>
      </c>
      <c r="F5976" t="s">
        <v>33</v>
      </c>
      <c r="G5976">
        <v>5</v>
      </c>
      <c r="H5976">
        <v>12</v>
      </c>
      <c r="I5976">
        <v>84</v>
      </c>
      <c r="J5976">
        <v>12</v>
      </c>
      <c r="K5976">
        <v>81</v>
      </c>
      <c r="L5976" t="s">
        <v>33</v>
      </c>
      <c r="M5976" t="s">
        <v>33</v>
      </c>
      <c r="N5976" t="s">
        <v>33</v>
      </c>
      <c r="O5976">
        <v>5</v>
      </c>
      <c r="P5976">
        <v>2</v>
      </c>
      <c r="Q5976">
        <v>6</v>
      </c>
      <c r="S5976" t="s">
        <v>33</v>
      </c>
      <c r="T5976" t="s">
        <v>33</v>
      </c>
      <c r="U5976">
        <v>10</v>
      </c>
      <c r="V5976">
        <v>10</v>
      </c>
      <c r="W5976">
        <v>67</v>
      </c>
      <c r="X5976">
        <v>0</v>
      </c>
      <c r="Z5976" t="s">
        <v>33</v>
      </c>
      <c r="AA5976" t="s">
        <v>32</v>
      </c>
      <c r="AB5976" t="s">
        <v>7635</v>
      </c>
      <c r="AC5976" t="s">
        <v>7682</v>
      </c>
    </row>
    <row r="5977" spans="1:29" x14ac:dyDescent="0.3">
      <c r="A5977" t="s">
        <v>5966</v>
      </c>
      <c r="B5977">
        <v>3</v>
      </c>
      <c r="C5977" t="s">
        <v>29</v>
      </c>
      <c r="D5977" t="s">
        <v>30</v>
      </c>
      <c r="E5977">
        <v>18</v>
      </c>
      <c r="F5977" t="s">
        <v>33</v>
      </c>
      <c r="G5977">
        <v>19</v>
      </c>
      <c r="H5977">
        <v>30</v>
      </c>
      <c r="I5977">
        <v>161</v>
      </c>
      <c r="J5977">
        <v>37</v>
      </c>
      <c r="K5977">
        <v>195</v>
      </c>
      <c r="L5977" t="s">
        <v>32</v>
      </c>
      <c r="M5977" t="s">
        <v>32</v>
      </c>
      <c r="N5977" t="s">
        <v>33</v>
      </c>
      <c r="O5977">
        <v>20</v>
      </c>
      <c r="P5977">
        <v>16</v>
      </c>
      <c r="Q5977">
        <v>20</v>
      </c>
      <c r="R5977">
        <v>145.30000000000001</v>
      </c>
      <c r="S5977" t="s">
        <v>32</v>
      </c>
      <c r="T5977" t="s">
        <v>32</v>
      </c>
      <c r="U5977">
        <v>31</v>
      </c>
      <c r="V5977">
        <v>31</v>
      </c>
      <c r="W5977">
        <v>162</v>
      </c>
      <c r="X5977">
        <v>0</v>
      </c>
      <c r="Z5977" t="s">
        <v>33</v>
      </c>
      <c r="AA5977" t="s">
        <v>32</v>
      </c>
    </row>
    <row r="5978" spans="1:29" x14ac:dyDescent="0.3">
      <c r="A5978" t="s">
        <v>5967</v>
      </c>
      <c r="B5978">
        <v>5</v>
      </c>
      <c r="C5978" t="s">
        <v>29</v>
      </c>
      <c r="D5978" t="s">
        <v>30</v>
      </c>
      <c r="E5978">
        <v>34</v>
      </c>
      <c r="F5978" t="s">
        <v>32</v>
      </c>
      <c r="G5978">
        <v>128</v>
      </c>
      <c r="H5978">
        <v>166</v>
      </c>
      <c r="I5978">
        <v>1601</v>
      </c>
      <c r="J5978">
        <v>180</v>
      </c>
      <c r="K5978">
        <v>1684</v>
      </c>
      <c r="L5978" t="s">
        <v>32</v>
      </c>
      <c r="M5978" t="s">
        <v>32</v>
      </c>
      <c r="N5978" t="s">
        <v>32</v>
      </c>
      <c r="O5978">
        <v>151</v>
      </c>
      <c r="P5978">
        <v>219</v>
      </c>
      <c r="Q5978">
        <v>598</v>
      </c>
      <c r="R5978">
        <v>168.5</v>
      </c>
      <c r="S5978" t="s">
        <v>32</v>
      </c>
      <c r="T5978" t="s">
        <v>37</v>
      </c>
      <c r="U5978">
        <v>162</v>
      </c>
      <c r="V5978">
        <v>162</v>
      </c>
      <c r="W5978">
        <v>1476</v>
      </c>
      <c r="X5978">
        <v>0</v>
      </c>
      <c r="Z5978" t="s">
        <v>32</v>
      </c>
      <c r="AA5978" t="s">
        <v>32</v>
      </c>
    </row>
    <row r="5979" spans="1:29" x14ac:dyDescent="0.3">
      <c r="A5979" t="s">
        <v>5971</v>
      </c>
      <c r="B5979">
        <v>5</v>
      </c>
      <c r="C5979" t="s">
        <v>29</v>
      </c>
      <c r="D5979" t="s">
        <v>30</v>
      </c>
      <c r="E5979">
        <v>13</v>
      </c>
      <c r="F5979" t="s">
        <v>32</v>
      </c>
      <c r="G5979">
        <v>18</v>
      </c>
      <c r="H5979">
        <v>26</v>
      </c>
      <c r="I5979">
        <v>199</v>
      </c>
      <c r="J5979">
        <v>26</v>
      </c>
      <c r="K5979">
        <v>201</v>
      </c>
      <c r="L5979" t="s">
        <v>32</v>
      </c>
      <c r="M5979" t="s">
        <v>32</v>
      </c>
      <c r="N5979" t="s">
        <v>32</v>
      </c>
      <c r="O5979">
        <v>21</v>
      </c>
      <c r="P5979">
        <v>19</v>
      </c>
      <c r="Q5979">
        <v>102</v>
      </c>
      <c r="R5979">
        <v>176.5</v>
      </c>
      <c r="S5979" t="s">
        <v>32</v>
      </c>
      <c r="T5979" t="s">
        <v>32</v>
      </c>
      <c r="U5979">
        <v>28</v>
      </c>
      <c r="V5979">
        <v>28</v>
      </c>
      <c r="W5979">
        <v>208</v>
      </c>
      <c r="X5979">
        <v>0</v>
      </c>
      <c r="Z5979" t="s">
        <v>33</v>
      </c>
      <c r="AA5979" t="s">
        <v>32</v>
      </c>
    </row>
    <row r="5980" spans="1:29" x14ac:dyDescent="0.3">
      <c r="A5980" t="s">
        <v>6037</v>
      </c>
      <c r="B5980">
        <v>4</v>
      </c>
      <c r="C5980" t="s">
        <v>29</v>
      </c>
      <c r="D5980" t="s">
        <v>35</v>
      </c>
      <c r="E5980">
        <v>16</v>
      </c>
      <c r="F5980" t="s">
        <v>32</v>
      </c>
      <c r="G5980">
        <v>58</v>
      </c>
      <c r="H5980">
        <v>76</v>
      </c>
      <c r="I5980">
        <v>716</v>
      </c>
      <c r="J5980">
        <v>80</v>
      </c>
      <c r="K5980">
        <v>741</v>
      </c>
      <c r="L5980" t="s">
        <v>32</v>
      </c>
      <c r="M5980" t="s">
        <v>37</v>
      </c>
      <c r="N5980" t="s">
        <v>37</v>
      </c>
      <c r="O5980">
        <v>71</v>
      </c>
      <c r="P5980">
        <v>73</v>
      </c>
      <c r="Q5980">
        <v>293</v>
      </c>
      <c r="R5980">
        <v>150.69999999999999</v>
      </c>
      <c r="S5980" t="s">
        <v>32</v>
      </c>
      <c r="T5980" t="s">
        <v>32</v>
      </c>
      <c r="U5980">
        <v>81</v>
      </c>
      <c r="V5980">
        <v>81</v>
      </c>
      <c r="W5980">
        <v>753</v>
      </c>
      <c r="X5980">
        <v>0</v>
      </c>
      <c r="Z5980" t="s">
        <v>31</v>
      </c>
      <c r="AA5980" t="s">
        <v>32</v>
      </c>
      <c r="AB5980" t="s">
        <v>7644</v>
      </c>
      <c r="AC5980" t="s">
        <v>7675</v>
      </c>
    </row>
    <row r="5981" spans="1:29" x14ac:dyDescent="0.3">
      <c r="A5981" t="s">
        <v>5972</v>
      </c>
      <c r="B5981">
        <v>4</v>
      </c>
      <c r="C5981" t="s">
        <v>29</v>
      </c>
      <c r="D5981" t="s">
        <v>30</v>
      </c>
      <c r="E5981">
        <v>8</v>
      </c>
      <c r="F5981" t="s">
        <v>32</v>
      </c>
      <c r="G5981">
        <v>56</v>
      </c>
      <c r="H5981">
        <v>85</v>
      </c>
      <c r="I5981">
        <v>677</v>
      </c>
      <c r="J5981">
        <v>89</v>
      </c>
      <c r="K5981">
        <v>699</v>
      </c>
      <c r="L5981" t="s">
        <v>32</v>
      </c>
      <c r="M5981" t="s">
        <v>32</v>
      </c>
      <c r="N5981" t="s">
        <v>32</v>
      </c>
      <c r="O5981">
        <v>65</v>
      </c>
      <c r="P5981">
        <v>53</v>
      </c>
      <c r="Q5981">
        <v>191</v>
      </c>
      <c r="R5981">
        <v>197.6</v>
      </c>
      <c r="S5981" t="s">
        <v>33</v>
      </c>
      <c r="T5981" t="s">
        <v>32</v>
      </c>
      <c r="U5981">
        <v>23</v>
      </c>
      <c r="V5981">
        <v>23</v>
      </c>
      <c r="W5981">
        <v>219</v>
      </c>
      <c r="X5981">
        <v>0</v>
      </c>
      <c r="Z5981" t="s">
        <v>32</v>
      </c>
      <c r="AA5981" t="s">
        <v>32</v>
      </c>
    </row>
    <row r="5982" spans="1:29" x14ac:dyDescent="0.3">
      <c r="A5982" t="s">
        <v>5973</v>
      </c>
      <c r="B5982">
        <v>5</v>
      </c>
      <c r="C5982" t="s">
        <v>29</v>
      </c>
      <c r="D5982" t="s">
        <v>35</v>
      </c>
      <c r="E5982">
        <v>0</v>
      </c>
      <c r="F5982" t="s">
        <v>32</v>
      </c>
      <c r="G5982">
        <v>74</v>
      </c>
      <c r="H5982">
        <v>128</v>
      </c>
      <c r="I5982">
        <v>1013</v>
      </c>
      <c r="J5982">
        <v>142</v>
      </c>
      <c r="K5982">
        <v>1085</v>
      </c>
      <c r="L5982" t="s">
        <v>32</v>
      </c>
      <c r="M5982" t="s">
        <v>32</v>
      </c>
      <c r="N5982" t="s">
        <v>32</v>
      </c>
      <c r="O5982">
        <v>89</v>
      </c>
      <c r="P5982">
        <v>66</v>
      </c>
      <c r="Q5982">
        <v>266</v>
      </c>
      <c r="R5982">
        <v>166.1</v>
      </c>
      <c r="S5982" t="s">
        <v>33</v>
      </c>
      <c r="T5982" t="s">
        <v>32</v>
      </c>
      <c r="U5982">
        <v>20</v>
      </c>
      <c r="V5982">
        <v>20</v>
      </c>
      <c r="W5982">
        <v>116</v>
      </c>
      <c r="X5982">
        <v>0</v>
      </c>
      <c r="Z5982" t="s">
        <v>32</v>
      </c>
      <c r="AA5982" t="s">
        <v>37</v>
      </c>
      <c r="AB5982" t="s">
        <v>7644</v>
      </c>
      <c r="AC5982" t="s">
        <v>7675</v>
      </c>
    </row>
    <row r="5983" spans="1:29" x14ac:dyDescent="0.3">
      <c r="A5983" t="s">
        <v>5974</v>
      </c>
      <c r="B5983">
        <v>3</v>
      </c>
      <c r="C5983" t="s">
        <v>29</v>
      </c>
      <c r="D5983" t="s">
        <v>35</v>
      </c>
      <c r="E5983">
        <v>16</v>
      </c>
      <c r="F5983" t="s">
        <v>32</v>
      </c>
      <c r="G5983">
        <v>83</v>
      </c>
      <c r="H5983">
        <v>123</v>
      </c>
      <c r="I5983">
        <v>1098</v>
      </c>
      <c r="J5983">
        <v>128</v>
      </c>
      <c r="K5983">
        <v>1141</v>
      </c>
      <c r="L5983" t="s">
        <v>32</v>
      </c>
      <c r="M5983" t="s">
        <v>32</v>
      </c>
      <c r="N5983" t="s">
        <v>32</v>
      </c>
      <c r="O5983">
        <v>100</v>
      </c>
      <c r="P5983">
        <v>104</v>
      </c>
      <c r="Q5983">
        <v>355</v>
      </c>
      <c r="R5983">
        <v>178.1</v>
      </c>
      <c r="S5983" t="s">
        <v>37</v>
      </c>
      <c r="T5983" t="s">
        <v>32</v>
      </c>
      <c r="U5983">
        <v>113</v>
      </c>
      <c r="V5983">
        <v>113</v>
      </c>
      <c r="W5983">
        <v>977</v>
      </c>
      <c r="X5983">
        <v>0</v>
      </c>
      <c r="Z5983" t="s">
        <v>32</v>
      </c>
      <c r="AA5983" t="s">
        <v>32</v>
      </c>
      <c r="AB5983" t="s">
        <v>7712</v>
      </c>
      <c r="AC5983" t="s">
        <v>7682</v>
      </c>
    </row>
    <row r="5984" spans="1:29" x14ac:dyDescent="0.3">
      <c r="A5984" t="s">
        <v>6040</v>
      </c>
      <c r="B5984">
        <v>3</v>
      </c>
      <c r="C5984" t="s">
        <v>29</v>
      </c>
      <c r="D5984" t="s">
        <v>35</v>
      </c>
      <c r="E5984">
        <v>28</v>
      </c>
      <c r="F5984" t="s">
        <v>32</v>
      </c>
      <c r="G5984">
        <v>119</v>
      </c>
      <c r="H5984">
        <v>164</v>
      </c>
      <c r="I5984">
        <v>1639</v>
      </c>
      <c r="J5984">
        <v>169</v>
      </c>
      <c r="K5984">
        <v>1633</v>
      </c>
      <c r="L5984" t="s">
        <v>32</v>
      </c>
      <c r="M5984" t="s">
        <v>32</v>
      </c>
      <c r="N5984" t="s">
        <v>32</v>
      </c>
      <c r="O5984">
        <v>130</v>
      </c>
      <c r="P5984">
        <v>162</v>
      </c>
      <c r="Q5984">
        <v>535</v>
      </c>
      <c r="R5984">
        <v>176.3</v>
      </c>
      <c r="S5984" t="s">
        <v>37</v>
      </c>
      <c r="T5984" t="s">
        <v>32</v>
      </c>
      <c r="U5984">
        <v>130</v>
      </c>
      <c r="V5984">
        <v>130</v>
      </c>
      <c r="W5984">
        <v>1305</v>
      </c>
      <c r="X5984">
        <v>0</v>
      </c>
      <c r="Z5984" t="s">
        <v>32</v>
      </c>
      <c r="AA5984" t="s">
        <v>32</v>
      </c>
      <c r="AB5984" t="s">
        <v>7712</v>
      </c>
      <c r="AC5984" t="s">
        <v>7682</v>
      </c>
    </row>
    <row r="5985" spans="1:29" x14ac:dyDescent="0.3">
      <c r="A5985" t="s">
        <v>5975</v>
      </c>
      <c r="B5985">
        <v>5</v>
      </c>
      <c r="C5985" t="s">
        <v>29</v>
      </c>
      <c r="D5985" t="s">
        <v>35</v>
      </c>
      <c r="E5985">
        <v>21</v>
      </c>
      <c r="F5985" t="s">
        <v>32</v>
      </c>
      <c r="G5985">
        <v>40</v>
      </c>
      <c r="H5985">
        <v>58</v>
      </c>
      <c r="I5985">
        <v>538</v>
      </c>
      <c r="J5985">
        <v>62</v>
      </c>
      <c r="K5985">
        <v>555</v>
      </c>
      <c r="L5985" t="s">
        <v>32</v>
      </c>
      <c r="M5985" t="s">
        <v>37</v>
      </c>
      <c r="N5985" t="s">
        <v>32</v>
      </c>
      <c r="O5985">
        <v>52</v>
      </c>
      <c r="P5985">
        <v>42</v>
      </c>
      <c r="Q5985">
        <v>158</v>
      </c>
      <c r="R5985">
        <v>118.2</v>
      </c>
      <c r="S5985" t="s">
        <v>37</v>
      </c>
      <c r="T5985" t="s">
        <v>32</v>
      </c>
      <c r="U5985">
        <v>62</v>
      </c>
      <c r="V5985">
        <v>62</v>
      </c>
      <c r="W5985">
        <v>560</v>
      </c>
      <c r="X5985">
        <v>0</v>
      </c>
      <c r="Z5985" t="s">
        <v>33</v>
      </c>
      <c r="AA5985" t="s">
        <v>32</v>
      </c>
      <c r="AB5985" t="s">
        <v>7694</v>
      </c>
      <c r="AC5985" t="s">
        <v>7682</v>
      </c>
    </row>
    <row r="5986" spans="1:29" x14ac:dyDescent="0.3">
      <c r="A5986" t="s">
        <v>5976</v>
      </c>
      <c r="B5986">
        <v>3</v>
      </c>
      <c r="C5986" t="s">
        <v>29</v>
      </c>
      <c r="D5986" t="s">
        <v>35</v>
      </c>
      <c r="E5986">
        <v>24</v>
      </c>
      <c r="F5986" t="s">
        <v>32</v>
      </c>
      <c r="G5986">
        <v>130</v>
      </c>
      <c r="H5986">
        <v>189</v>
      </c>
      <c r="I5986">
        <v>1672</v>
      </c>
      <c r="J5986">
        <v>196</v>
      </c>
      <c r="K5986">
        <v>1734</v>
      </c>
      <c r="L5986" t="s">
        <v>32</v>
      </c>
      <c r="M5986" t="s">
        <v>32</v>
      </c>
      <c r="N5986" t="s">
        <v>32</v>
      </c>
      <c r="O5986">
        <v>161</v>
      </c>
      <c r="P5986">
        <v>173</v>
      </c>
      <c r="Q5986">
        <v>591</v>
      </c>
      <c r="R5986">
        <v>172.4</v>
      </c>
      <c r="S5986" t="s">
        <v>32</v>
      </c>
      <c r="T5986" t="s">
        <v>32</v>
      </c>
      <c r="U5986">
        <v>160</v>
      </c>
      <c r="V5986">
        <v>160</v>
      </c>
      <c r="W5986">
        <v>1364</v>
      </c>
      <c r="X5986">
        <v>5</v>
      </c>
      <c r="Y5986">
        <v>32</v>
      </c>
      <c r="Z5986" t="s">
        <v>31</v>
      </c>
      <c r="AA5986" t="s">
        <v>32</v>
      </c>
      <c r="AB5986" t="s">
        <v>7699</v>
      </c>
      <c r="AC5986" t="s">
        <v>7682</v>
      </c>
    </row>
    <row r="5987" spans="1:29" x14ac:dyDescent="0.3">
      <c r="A5987" t="s">
        <v>6126</v>
      </c>
      <c r="B5987">
        <v>5</v>
      </c>
      <c r="C5987" t="s">
        <v>29</v>
      </c>
      <c r="D5987" t="s">
        <v>35</v>
      </c>
      <c r="E5987">
        <v>16</v>
      </c>
      <c r="F5987" t="s">
        <v>32</v>
      </c>
      <c r="G5987">
        <v>31</v>
      </c>
      <c r="H5987">
        <v>51</v>
      </c>
      <c r="I5987">
        <v>419</v>
      </c>
      <c r="J5987">
        <v>53</v>
      </c>
      <c r="K5987">
        <v>451</v>
      </c>
      <c r="L5987" t="s">
        <v>32</v>
      </c>
      <c r="M5987" t="s">
        <v>32</v>
      </c>
      <c r="N5987" t="s">
        <v>32</v>
      </c>
      <c r="O5987">
        <v>37</v>
      </c>
      <c r="P5987">
        <v>36</v>
      </c>
      <c r="Q5987">
        <v>177</v>
      </c>
      <c r="R5987">
        <v>156.69999999999999</v>
      </c>
      <c r="S5987" t="s">
        <v>32</v>
      </c>
      <c r="T5987" t="s">
        <v>32</v>
      </c>
      <c r="U5987">
        <v>53</v>
      </c>
      <c r="V5987">
        <v>53</v>
      </c>
      <c r="W5987">
        <v>455</v>
      </c>
      <c r="X5987">
        <v>0</v>
      </c>
      <c r="Z5987" t="s">
        <v>32</v>
      </c>
      <c r="AA5987" t="s">
        <v>32</v>
      </c>
      <c r="AB5987" t="s">
        <v>7648</v>
      </c>
      <c r="AC5987" t="s">
        <v>7675</v>
      </c>
    </row>
    <row r="5988" spans="1:29" x14ac:dyDescent="0.3">
      <c r="A5988" t="s">
        <v>6127</v>
      </c>
      <c r="B5988">
        <v>4</v>
      </c>
      <c r="C5988" t="s">
        <v>29</v>
      </c>
      <c r="D5988" t="s">
        <v>35</v>
      </c>
      <c r="E5988">
        <v>34</v>
      </c>
      <c r="F5988" t="s">
        <v>32</v>
      </c>
      <c r="G5988">
        <v>70</v>
      </c>
      <c r="H5988">
        <v>98</v>
      </c>
      <c r="I5988">
        <v>960</v>
      </c>
      <c r="J5988">
        <v>100</v>
      </c>
      <c r="K5988">
        <v>978</v>
      </c>
      <c r="L5988" t="s">
        <v>32</v>
      </c>
      <c r="M5988" t="s">
        <v>32</v>
      </c>
      <c r="N5988" t="s">
        <v>32</v>
      </c>
      <c r="O5988">
        <v>84</v>
      </c>
      <c r="P5988">
        <v>84</v>
      </c>
      <c r="Q5988">
        <v>412</v>
      </c>
      <c r="R5988">
        <v>183.6</v>
      </c>
      <c r="S5988" t="s">
        <v>37</v>
      </c>
      <c r="T5988" t="s">
        <v>32</v>
      </c>
      <c r="U5988">
        <v>100</v>
      </c>
      <c r="V5988">
        <v>100</v>
      </c>
      <c r="W5988">
        <v>982</v>
      </c>
      <c r="X5988">
        <v>0</v>
      </c>
      <c r="Z5988" t="s">
        <v>32</v>
      </c>
      <c r="AA5988" t="s">
        <v>32</v>
      </c>
      <c r="AB5988" t="s">
        <v>7660</v>
      </c>
      <c r="AC5988" t="s">
        <v>7675</v>
      </c>
    </row>
    <row r="5989" spans="1:29" x14ac:dyDescent="0.3">
      <c r="A5989" t="s">
        <v>5980</v>
      </c>
      <c r="B5989">
        <v>4</v>
      </c>
      <c r="C5989" t="s">
        <v>29</v>
      </c>
      <c r="D5989" t="s">
        <v>35</v>
      </c>
      <c r="E5989">
        <v>17</v>
      </c>
      <c r="F5989" t="s">
        <v>32</v>
      </c>
      <c r="G5989">
        <v>47</v>
      </c>
      <c r="H5989">
        <v>67</v>
      </c>
      <c r="I5989">
        <v>573</v>
      </c>
      <c r="J5989">
        <v>70</v>
      </c>
      <c r="K5989">
        <v>602</v>
      </c>
      <c r="L5989" t="s">
        <v>32</v>
      </c>
      <c r="M5989" t="s">
        <v>32</v>
      </c>
      <c r="N5989" t="s">
        <v>32</v>
      </c>
      <c r="O5989">
        <v>52</v>
      </c>
      <c r="P5989">
        <v>40</v>
      </c>
      <c r="Q5989">
        <v>252</v>
      </c>
      <c r="R5989">
        <v>139.9</v>
      </c>
      <c r="S5989" t="s">
        <v>37</v>
      </c>
      <c r="T5989" t="s">
        <v>32</v>
      </c>
      <c r="U5989">
        <v>69</v>
      </c>
      <c r="V5989">
        <v>69</v>
      </c>
      <c r="W5989">
        <v>606</v>
      </c>
      <c r="X5989">
        <v>0</v>
      </c>
      <c r="Z5989" t="s">
        <v>33</v>
      </c>
      <c r="AA5989" t="s">
        <v>32</v>
      </c>
      <c r="AB5989" t="s">
        <v>7696</v>
      </c>
      <c r="AC5989" t="s">
        <v>7656</v>
      </c>
    </row>
    <row r="5990" spans="1:29" x14ac:dyDescent="0.3">
      <c r="A5990" t="s">
        <v>6146</v>
      </c>
      <c r="B5990">
        <v>3</v>
      </c>
      <c r="C5990" t="s">
        <v>29</v>
      </c>
      <c r="D5990" t="s">
        <v>35</v>
      </c>
      <c r="E5990">
        <v>31</v>
      </c>
      <c r="F5990" t="s">
        <v>32</v>
      </c>
      <c r="G5990">
        <v>146</v>
      </c>
      <c r="H5990">
        <v>210</v>
      </c>
      <c r="I5990">
        <v>1841</v>
      </c>
      <c r="J5990">
        <v>220</v>
      </c>
      <c r="K5990">
        <v>1915</v>
      </c>
      <c r="L5990" t="s">
        <v>32</v>
      </c>
      <c r="M5990" t="s">
        <v>32</v>
      </c>
      <c r="N5990" t="s">
        <v>37</v>
      </c>
      <c r="O5990">
        <v>170</v>
      </c>
      <c r="P5990">
        <v>185</v>
      </c>
      <c r="Q5990">
        <v>649</v>
      </c>
      <c r="R5990">
        <v>169.3</v>
      </c>
      <c r="S5990" t="s">
        <v>32</v>
      </c>
      <c r="T5990" t="s">
        <v>32</v>
      </c>
      <c r="U5990">
        <v>157</v>
      </c>
      <c r="V5990">
        <v>157</v>
      </c>
      <c r="W5990">
        <v>1463</v>
      </c>
      <c r="X5990">
        <v>0</v>
      </c>
      <c r="Z5990" t="s">
        <v>32</v>
      </c>
      <c r="AA5990" t="s">
        <v>32</v>
      </c>
      <c r="AB5990" t="s">
        <v>7710</v>
      </c>
      <c r="AC5990" t="s">
        <v>7675</v>
      </c>
    </row>
    <row r="5991" spans="1:29" x14ac:dyDescent="0.3">
      <c r="A5991" t="s">
        <v>5981</v>
      </c>
      <c r="B5991">
        <v>4</v>
      </c>
      <c r="C5991" t="s">
        <v>29</v>
      </c>
      <c r="D5991" t="s">
        <v>30</v>
      </c>
      <c r="E5991">
        <v>15</v>
      </c>
      <c r="F5991" t="s">
        <v>32</v>
      </c>
      <c r="G5991">
        <v>52</v>
      </c>
      <c r="H5991">
        <v>69</v>
      </c>
      <c r="I5991">
        <v>517</v>
      </c>
      <c r="J5991">
        <v>75</v>
      </c>
      <c r="K5991">
        <v>580</v>
      </c>
      <c r="L5991" t="s">
        <v>32</v>
      </c>
      <c r="M5991" t="s">
        <v>32</v>
      </c>
      <c r="N5991" t="s">
        <v>31</v>
      </c>
      <c r="O5991">
        <v>60</v>
      </c>
      <c r="P5991">
        <v>68</v>
      </c>
      <c r="Q5991">
        <v>229</v>
      </c>
      <c r="R5991">
        <v>268.8</v>
      </c>
      <c r="S5991" t="s">
        <v>32</v>
      </c>
      <c r="T5991" t="s">
        <v>32</v>
      </c>
      <c r="U5991">
        <v>53</v>
      </c>
      <c r="V5991">
        <v>53</v>
      </c>
      <c r="W5991">
        <v>376</v>
      </c>
      <c r="X5991">
        <v>0</v>
      </c>
      <c r="Z5991" t="s">
        <v>32</v>
      </c>
      <c r="AA5991" t="s">
        <v>32</v>
      </c>
    </row>
    <row r="5992" spans="1:29" x14ac:dyDescent="0.3">
      <c r="A5992" t="s">
        <v>6147</v>
      </c>
      <c r="B5992">
        <v>3</v>
      </c>
      <c r="C5992" t="s">
        <v>29</v>
      </c>
      <c r="D5992" t="s">
        <v>35</v>
      </c>
      <c r="E5992">
        <v>10</v>
      </c>
      <c r="F5992" t="s">
        <v>32</v>
      </c>
      <c r="G5992">
        <v>29</v>
      </c>
      <c r="H5992">
        <v>55</v>
      </c>
      <c r="I5992">
        <v>483</v>
      </c>
      <c r="J5992">
        <v>60</v>
      </c>
      <c r="K5992">
        <v>515</v>
      </c>
      <c r="L5992" t="s">
        <v>32</v>
      </c>
      <c r="M5992" t="s">
        <v>32</v>
      </c>
      <c r="N5992" t="s">
        <v>32</v>
      </c>
      <c r="O5992">
        <v>38</v>
      </c>
      <c r="P5992">
        <v>63</v>
      </c>
      <c r="Q5992">
        <v>151</v>
      </c>
      <c r="R5992">
        <v>258</v>
      </c>
      <c r="S5992" t="s">
        <v>32</v>
      </c>
      <c r="T5992" t="s">
        <v>32</v>
      </c>
      <c r="U5992">
        <v>60</v>
      </c>
      <c r="V5992">
        <v>60</v>
      </c>
      <c r="W5992">
        <v>519</v>
      </c>
      <c r="X5992">
        <v>0</v>
      </c>
      <c r="Z5992" t="s">
        <v>33</v>
      </c>
      <c r="AA5992" t="s">
        <v>32</v>
      </c>
      <c r="AB5992" t="s">
        <v>7644</v>
      </c>
      <c r="AC5992" t="s">
        <v>7675</v>
      </c>
    </row>
    <row r="5993" spans="1:29" x14ac:dyDescent="0.3">
      <c r="A5993" t="s">
        <v>5982</v>
      </c>
      <c r="B5993">
        <v>5</v>
      </c>
      <c r="C5993" t="s">
        <v>29</v>
      </c>
      <c r="D5993" t="s">
        <v>35</v>
      </c>
      <c r="E5993">
        <v>18</v>
      </c>
      <c r="F5993" t="s">
        <v>32</v>
      </c>
      <c r="G5993">
        <v>60</v>
      </c>
      <c r="H5993">
        <v>84</v>
      </c>
      <c r="I5993">
        <v>837</v>
      </c>
      <c r="J5993">
        <v>82</v>
      </c>
      <c r="K5993">
        <v>828</v>
      </c>
      <c r="L5993" t="s">
        <v>32</v>
      </c>
      <c r="M5993" t="s">
        <v>32</v>
      </c>
      <c r="N5993" t="s">
        <v>32</v>
      </c>
      <c r="O5993">
        <v>67</v>
      </c>
      <c r="P5993">
        <v>45</v>
      </c>
      <c r="Q5993">
        <v>271</v>
      </c>
      <c r="R5993">
        <v>130.19999999999999</v>
      </c>
      <c r="S5993" t="s">
        <v>32</v>
      </c>
      <c r="T5993" t="s">
        <v>32</v>
      </c>
      <c r="U5993">
        <v>74</v>
      </c>
      <c r="V5993">
        <v>74</v>
      </c>
      <c r="W5993">
        <v>708</v>
      </c>
      <c r="X5993">
        <v>0</v>
      </c>
      <c r="Z5993" t="s">
        <v>32</v>
      </c>
      <c r="AA5993" t="s">
        <v>32</v>
      </c>
      <c r="AB5993" t="s">
        <v>7691</v>
      </c>
      <c r="AC5993" t="s">
        <v>7682</v>
      </c>
    </row>
    <row r="5994" spans="1:29" x14ac:dyDescent="0.3">
      <c r="A5994" t="s">
        <v>6232</v>
      </c>
      <c r="B5994">
        <v>5</v>
      </c>
      <c r="C5994" t="s">
        <v>29</v>
      </c>
      <c r="D5994" t="s">
        <v>35</v>
      </c>
      <c r="E5994">
        <v>14</v>
      </c>
      <c r="F5994" t="s">
        <v>32</v>
      </c>
      <c r="G5994">
        <v>34</v>
      </c>
      <c r="H5994">
        <v>45</v>
      </c>
      <c r="I5994">
        <v>436</v>
      </c>
      <c r="J5994">
        <v>49</v>
      </c>
      <c r="K5994">
        <v>445</v>
      </c>
      <c r="L5994" t="s">
        <v>32</v>
      </c>
      <c r="M5994" t="s">
        <v>32</v>
      </c>
      <c r="N5994" t="s">
        <v>32</v>
      </c>
      <c r="O5994">
        <v>42</v>
      </c>
      <c r="P5994">
        <v>43</v>
      </c>
      <c r="Q5994">
        <v>186</v>
      </c>
      <c r="R5994">
        <v>164.1</v>
      </c>
      <c r="S5994" t="s">
        <v>32</v>
      </c>
      <c r="T5994" t="s">
        <v>32</v>
      </c>
      <c r="U5994">
        <v>48</v>
      </c>
      <c r="V5994">
        <v>48</v>
      </c>
      <c r="W5994">
        <v>446</v>
      </c>
      <c r="X5994">
        <v>0</v>
      </c>
      <c r="Z5994" t="s">
        <v>33</v>
      </c>
      <c r="AA5994" t="s">
        <v>32</v>
      </c>
      <c r="AB5994" t="s">
        <v>7704</v>
      </c>
      <c r="AC5994" t="s">
        <v>7682</v>
      </c>
    </row>
    <row r="5995" spans="1:29" x14ac:dyDescent="0.3">
      <c r="A5995" t="s">
        <v>6233</v>
      </c>
      <c r="B5995">
        <v>3</v>
      </c>
      <c r="C5995" t="s">
        <v>29</v>
      </c>
      <c r="D5995" t="s">
        <v>35</v>
      </c>
      <c r="E5995">
        <v>13</v>
      </c>
      <c r="F5995" t="s">
        <v>32</v>
      </c>
      <c r="G5995">
        <v>42</v>
      </c>
      <c r="H5995">
        <v>51</v>
      </c>
      <c r="I5995">
        <v>379</v>
      </c>
      <c r="J5995">
        <v>57</v>
      </c>
      <c r="K5995">
        <v>435</v>
      </c>
      <c r="L5995" t="s">
        <v>32</v>
      </c>
      <c r="M5995" t="s">
        <v>32</v>
      </c>
      <c r="N5995" t="s">
        <v>32</v>
      </c>
      <c r="O5995">
        <v>49</v>
      </c>
      <c r="P5995">
        <v>54</v>
      </c>
      <c r="Q5995">
        <v>203</v>
      </c>
      <c r="R5995">
        <v>173.2</v>
      </c>
      <c r="S5995" t="s">
        <v>32</v>
      </c>
      <c r="T5995" t="s">
        <v>32</v>
      </c>
      <c r="U5995">
        <v>57</v>
      </c>
      <c r="V5995">
        <v>57</v>
      </c>
      <c r="W5995">
        <v>420</v>
      </c>
      <c r="X5995">
        <v>0</v>
      </c>
      <c r="Z5995" t="s">
        <v>33</v>
      </c>
      <c r="AA5995" t="s">
        <v>32</v>
      </c>
      <c r="AB5995" t="s">
        <v>7705</v>
      </c>
      <c r="AC5995" t="s">
        <v>7656</v>
      </c>
    </row>
    <row r="5996" spans="1:29" x14ac:dyDescent="0.3">
      <c r="A5996" t="s">
        <v>6234</v>
      </c>
      <c r="B5996">
        <v>5</v>
      </c>
      <c r="C5996" t="s">
        <v>29</v>
      </c>
      <c r="D5996" t="s">
        <v>35</v>
      </c>
      <c r="E5996">
        <v>17</v>
      </c>
      <c r="F5996" t="s">
        <v>32</v>
      </c>
      <c r="G5996">
        <v>43</v>
      </c>
      <c r="H5996">
        <v>55</v>
      </c>
      <c r="I5996">
        <v>494</v>
      </c>
      <c r="J5996">
        <v>60</v>
      </c>
      <c r="K5996">
        <v>524</v>
      </c>
      <c r="L5996" t="s">
        <v>32</v>
      </c>
      <c r="M5996" t="s">
        <v>32</v>
      </c>
      <c r="N5996" t="s">
        <v>37</v>
      </c>
      <c r="O5996">
        <v>49</v>
      </c>
      <c r="P5996">
        <v>47</v>
      </c>
      <c r="Q5996">
        <v>188</v>
      </c>
      <c r="R5996">
        <v>117.8</v>
      </c>
      <c r="S5996" t="s">
        <v>37</v>
      </c>
      <c r="T5996" t="s">
        <v>32</v>
      </c>
      <c r="U5996">
        <v>59</v>
      </c>
      <c r="V5996">
        <v>59</v>
      </c>
      <c r="W5996">
        <v>521</v>
      </c>
      <c r="X5996">
        <v>0</v>
      </c>
      <c r="Z5996" t="s">
        <v>33</v>
      </c>
      <c r="AA5996" t="s">
        <v>32</v>
      </c>
      <c r="AB5996" t="s">
        <v>7677</v>
      </c>
      <c r="AC5996" t="s">
        <v>7682</v>
      </c>
    </row>
    <row r="5997" spans="1:29" x14ac:dyDescent="0.3">
      <c r="A5997" t="s">
        <v>5989</v>
      </c>
      <c r="B5997">
        <v>5</v>
      </c>
      <c r="C5997" t="s">
        <v>29</v>
      </c>
      <c r="D5997" t="s">
        <v>35</v>
      </c>
      <c r="E5997">
        <v>12</v>
      </c>
      <c r="F5997" t="s">
        <v>32</v>
      </c>
      <c r="G5997">
        <v>32</v>
      </c>
      <c r="H5997">
        <v>44</v>
      </c>
      <c r="I5997">
        <v>430</v>
      </c>
      <c r="J5997">
        <v>44</v>
      </c>
      <c r="K5997">
        <v>431</v>
      </c>
      <c r="L5997" t="s">
        <v>32</v>
      </c>
      <c r="M5997" t="s">
        <v>32</v>
      </c>
      <c r="N5997" t="s">
        <v>37</v>
      </c>
      <c r="O5997">
        <v>35</v>
      </c>
      <c r="P5997">
        <v>19</v>
      </c>
      <c r="Q5997">
        <v>136</v>
      </c>
      <c r="R5997">
        <v>97</v>
      </c>
      <c r="S5997" t="s">
        <v>32</v>
      </c>
      <c r="T5997" t="s">
        <v>37</v>
      </c>
      <c r="U5997">
        <v>44</v>
      </c>
      <c r="V5997">
        <v>44</v>
      </c>
      <c r="W5997">
        <v>443</v>
      </c>
      <c r="X5997">
        <v>0</v>
      </c>
      <c r="Z5997" t="s">
        <v>33</v>
      </c>
      <c r="AA5997" t="s">
        <v>32</v>
      </c>
      <c r="AB5997" t="s">
        <v>7714</v>
      </c>
      <c r="AC5997" t="s">
        <v>7682</v>
      </c>
    </row>
    <row r="5998" spans="1:29" x14ac:dyDescent="0.3">
      <c r="A5998" t="s">
        <v>5990</v>
      </c>
      <c r="B5998">
        <v>2</v>
      </c>
      <c r="C5998" t="s">
        <v>29</v>
      </c>
      <c r="D5998" t="s">
        <v>35</v>
      </c>
      <c r="E5998">
        <v>24</v>
      </c>
      <c r="F5998" t="s">
        <v>32</v>
      </c>
      <c r="G5998">
        <v>104</v>
      </c>
      <c r="H5998">
        <v>144</v>
      </c>
      <c r="I5998">
        <v>1321</v>
      </c>
      <c r="J5998">
        <v>149</v>
      </c>
      <c r="K5998">
        <v>1373</v>
      </c>
      <c r="L5998" t="s">
        <v>32</v>
      </c>
      <c r="M5998" t="s">
        <v>32</v>
      </c>
      <c r="N5998" t="s">
        <v>32</v>
      </c>
      <c r="O5998">
        <v>113</v>
      </c>
      <c r="P5998">
        <v>134</v>
      </c>
      <c r="Q5998">
        <v>460</v>
      </c>
      <c r="R5998">
        <v>213.9</v>
      </c>
      <c r="S5998" t="s">
        <v>32</v>
      </c>
      <c r="T5998" t="s">
        <v>31</v>
      </c>
      <c r="U5998">
        <v>149</v>
      </c>
      <c r="V5998">
        <v>149</v>
      </c>
      <c r="W5998">
        <v>1384</v>
      </c>
      <c r="X5998">
        <v>0</v>
      </c>
      <c r="Z5998" t="s">
        <v>32</v>
      </c>
      <c r="AA5998" t="s">
        <v>32</v>
      </c>
      <c r="AB5998" t="s">
        <v>7645</v>
      </c>
      <c r="AC5998" t="s">
        <v>7646</v>
      </c>
    </row>
    <row r="5999" spans="1:29" x14ac:dyDescent="0.3">
      <c r="A5999" t="s">
        <v>5991</v>
      </c>
      <c r="B5999">
        <v>4</v>
      </c>
      <c r="C5999" t="s">
        <v>29</v>
      </c>
      <c r="D5999" t="s">
        <v>35</v>
      </c>
      <c r="E5999">
        <v>15</v>
      </c>
      <c r="F5999" t="s">
        <v>32</v>
      </c>
      <c r="G5999">
        <v>40</v>
      </c>
      <c r="H5999">
        <v>55</v>
      </c>
      <c r="I5999">
        <v>539</v>
      </c>
      <c r="J5999">
        <v>57</v>
      </c>
      <c r="K5999">
        <v>551</v>
      </c>
      <c r="L5999" t="s">
        <v>32</v>
      </c>
      <c r="M5999" t="s">
        <v>32</v>
      </c>
      <c r="N5999" t="s">
        <v>32</v>
      </c>
      <c r="O5999">
        <v>47</v>
      </c>
      <c r="P5999">
        <v>48</v>
      </c>
      <c r="Q5999">
        <v>196</v>
      </c>
      <c r="R5999">
        <v>178.8</v>
      </c>
      <c r="S5999" t="s">
        <v>32</v>
      </c>
      <c r="T5999" t="s">
        <v>32</v>
      </c>
      <c r="U5999">
        <v>57</v>
      </c>
      <c r="V5999">
        <v>57</v>
      </c>
      <c r="W5999">
        <v>546</v>
      </c>
      <c r="X5999">
        <v>0</v>
      </c>
      <c r="Z5999" t="s">
        <v>33</v>
      </c>
      <c r="AA5999" t="s">
        <v>32</v>
      </c>
      <c r="AB5999" t="s">
        <v>7690</v>
      </c>
      <c r="AC5999" t="s">
        <v>7675</v>
      </c>
    </row>
    <row r="6000" spans="1:29" x14ac:dyDescent="0.3">
      <c r="A6000" t="s">
        <v>5992</v>
      </c>
      <c r="B6000">
        <v>3</v>
      </c>
      <c r="C6000" t="s">
        <v>29</v>
      </c>
      <c r="D6000" t="s">
        <v>35</v>
      </c>
      <c r="E6000">
        <v>21</v>
      </c>
      <c r="F6000" t="s">
        <v>32</v>
      </c>
      <c r="G6000">
        <v>54</v>
      </c>
      <c r="H6000">
        <v>76</v>
      </c>
      <c r="I6000">
        <v>719</v>
      </c>
      <c r="J6000">
        <v>81</v>
      </c>
      <c r="K6000">
        <v>737</v>
      </c>
      <c r="L6000" t="s">
        <v>32</v>
      </c>
      <c r="M6000" t="s">
        <v>32</v>
      </c>
      <c r="N6000" t="s">
        <v>32</v>
      </c>
      <c r="O6000">
        <v>66</v>
      </c>
      <c r="P6000">
        <v>83</v>
      </c>
      <c r="Q6000">
        <v>252</v>
      </c>
      <c r="R6000">
        <v>179.6</v>
      </c>
      <c r="S6000" t="s">
        <v>32</v>
      </c>
      <c r="T6000" t="s">
        <v>31</v>
      </c>
      <c r="U6000">
        <v>81</v>
      </c>
      <c r="V6000">
        <v>81</v>
      </c>
      <c r="W6000">
        <v>745</v>
      </c>
      <c r="X6000">
        <v>0</v>
      </c>
      <c r="Z6000" t="s">
        <v>33</v>
      </c>
      <c r="AA6000" t="s">
        <v>32</v>
      </c>
      <c r="AB6000" t="s">
        <v>7688</v>
      </c>
      <c r="AC6000" t="s">
        <v>7682</v>
      </c>
    </row>
    <row r="6001" spans="1:29" x14ac:dyDescent="0.3">
      <c r="A6001" t="s">
        <v>6000</v>
      </c>
      <c r="B6001">
        <v>3</v>
      </c>
      <c r="C6001" t="s">
        <v>29</v>
      </c>
      <c r="D6001" t="s">
        <v>35</v>
      </c>
      <c r="E6001">
        <v>24</v>
      </c>
      <c r="F6001" t="s">
        <v>32</v>
      </c>
      <c r="G6001">
        <v>77</v>
      </c>
      <c r="H6001">
        <v>121</v>
      </c>
      <c r="I6001">
        <v>1201</v>
      </c>
      <c r="J6001">
        <v>125</v>
      </c>
      <c r="K6001">
        <v>1213</v>
      </c>
      <c r="L6001" t="s">
        <v>32</v>
      </c>
      <c r="M6001" t="s">
        <v>32</v>
      </c>
      <c r="N6001" t="s">
        <v>32</v>
      </c>
      <c r="O6001">
        <v>88</v>
      </c>
      <c r="P6001">
        <v>94</v>
      </c>
      <c r="Q6001">
        <v>361</v>
      </c>
      <c r="R6001">
        <v>171.1</v>
      </c>
      <c r="S6001" t="s">
        <v>37</v>
      </c>
      <c r="T6001" t="s">
        <v>32</v>
      </c>
      <c r="U6001">
        <v>124</v>
      </c>
      <c r="V6001">
        <v>124</v>
      </c>
      <c r="W6001">
        <v>1221</v>
      </c>
      <c r="X6001">
        <v>0</v>
      </c>
      <c r="Z6001" t="s">
        <v>32</v>
      </c>
      <c r="AA6001" t="s">
        <v>32</v>
      </c>
      <c r="AB6001" t="s">
        <v>7681</v>
      </c>
      <c r="AC6001" t="s">
        <v>7682</v>
      </c>
    </row>
    <row r="6002" spans="1:29" x14ac:dyDescent="0.3">
      <c r="A6002" t="s">
        <v>5993</v>
      </c>
      <c r="B6002">
        <v>4</v>
      </c>
      <c r="C6002" t="s">
        <v>29</v>
      </c>
      <c r="D6002" t="s">
        <v>35</v>
      </c>
      <c r="E6002">
        <v>10</v>
      </c>
      <c r="F6002" t="s">
        <v>32</v>
      </c>
      <c r="G6002">
        <v>37</v>
      </c>
      <c r="H6002">
        <v>60</v>
      </c>
      <c r="I6002">
        <v>559</v>
      </c>
      <c r="J6002">
        <v>61</v>
      </c>
      <c r="K6002">
        <v>576</v>
      </c>
      <c r="L6002" t="s">
        <v>32</v>
      </c>
      <c r="M6002" t="s">
        <v>32</v>
      </c>
      <c r="N6002" t="s">
        <v>32</v>
      </c>
      <c r="O6002">
        <v>42</v>
      </c>
      <c r="P6002">
        <v>33</v>
      </c>
      <c r="Q6002">
        <v>193</v>
      </c>
      <c r="R6002">
        <v>125.3</v>
      </c>
      <c r="S6002" t="s">
        <v>32</v>
      </c>
      <c r="T6002" t="s">
        <v>32</v>
      </c>
      <c r="U6002">
        <v>61</v>
      </c>
      <c r="V6002">
        <v>61</v>
      </c>
      <c r="W6002">
        <v>586</v>
      </c>
      <c r="X6002">
        <v>0</v>
      </c>
      <c r="Z6002" t="s">
        <v>32</v>
      </c>
      <c r="AA6002" t="s">
        <v>32</v>
      </c>
      <c r="AB6002" t="s">
        <v>7696</v>
      </c>
      <c r="AC6002" t="s">
        <v>7656</v>
      </c>
    </row>
    <row r="6003" spans="1:29" x14ac:dyDescent="0.3">
      <c r="A6003" t="s">
        <v>5994</v>
      </c>
      <c r="B6003">
        <v>4</v>
      </c>
      <c r="C6003" t="s">
        <v>29</v>
      </c>
      <c r="D6003" t="s">
        <v>35</v>
      </c>
      <c r="E6003">
        <v>25</v>
      </c>
      <c r="F6003" t="s">
        <v>32</v>
      </c>
      <c r="G6003">
        <v>91</v>
      </c>
      <c r="H6003">
        <v>141</v>
      </c>
      <c r="I6003">
        <v>1196</v>
      </c>
      <c r="J6003">
        <v>149</v>
      </c>
      <c r="K6003">
        <v>1263</v>
      </c>
      <c r="L6003" t="s">
        <v>32</v>
      </c>
      <c r="M6003" t="s">
        <v>32</v>
      </c>
      <c r="N6003" t="s">
        <v>32</v>
      </c>
      <c r="O6003">
        <v>113</v>
      </c>
      <c r="P6003">
        <v>128</v>
      </c>
      <c r="Q6003">
        <v>432</v>
      </c>
      <c r="R6003">
        <v>199.4</v>
      </c>
      <c r="S6003" t="s">
        <v>37</v>
      </c>
      <c r="T6003" t="s">
        <v>32</v>
      </c>
      <c r="U6003">
        <v>139</v>
      </c>
      <c r="V6003">
        <v>139</v>
      </c>
      <c r="W6003">
        <v>1178</v>
      </c>
      <c r="X6003">
        <v>0</v>
      </c>
      <c r="Z6003" t="s">
        <v>31</v>
      </c>
      <c r="AA6003" t="s">
        <v>32</v>
      </c>
      <c r="AB6003" t="s">
        <v>7681</v>
      </c>
      <c r="AC6003" t="s">
        <v>7682</v>
      </c>
    </row>
    <row r="6004" spans="1:29" x14ac:dyDescent="0.3">
      <c r="A6004" t="s">
        <v>6002</v>
      </c>
      <c r="B6004">
        <v>4</v>
      </c>
      <c r="C6004" t="s">
        <v>29</v>
      </c>
      <c r="D6004" t="s">
        <v>318</v>
      </c>
      <c r="E6004">
        <v>17</v>
      </c>
      <c r="F6004" t="s">
        <v>33</v>
      </c>
      <c r="G6004">
        <v>12</v>
      </c>
      <c r="H6004">
        <v>66</v>
      </c>
      <c r="I6004">
        <v>651</v>
      </c>
      <c r="J6004">
        <v>68</v>
      </c>
      <c r="K6004">
        <v>661</v>
      </c>
      <c r="L6004" t="s">
        <v>32</v>
      </c>
      <c r="M6004" t="s">
        <v>32</v>
      </c>
      <c r="N6004" t="s">
        <v>37</v>
      </c>
      <c r="O6004">
        <v>54</v>
      </c>
      <c r="P6004">
        <v>83</v>
      </c>
      <c r="Q6004">
        <v>236</v>
      </c>
      <c r="R6004">
        <v>157.6</v>
      </c>
      <c r="S6004" t="s">
        <v>37</v>
      </c>
      <c r="T6004" t="s">
        <v>32</v>
      </c>
      <c r="U6004">
        <v>66</v>
      </c>
      <c r="V6004">
        <v>66</v>
      </c>
      <c r="W6004">
        <v>645</v>
      </c>
      <c r="X6004">
        <v>0</v>
      </c>
      <c r="Z6004" t="s">
        <v>33</v>
      </c>
      <c r="AA6004" t="s">
        <v>32</v>
      </c>
      <c r="AB6004" t="s">
        <v>7722</v>
      </c>
      <c r="AC6004" t="s">
        <v>7656</v>
      </c>
    </row>
    <row r="6005" spans="1:29" x14ac:dyDescent="0.3">
      <c r="A6005" t="s">
        <v>5995</v>
      </c>
      <c r="B6005">
        <v>4</v>
      </c>
      <c r="C6005" t="s">
        <v>29</v>
      </c>
      <c r="D6005" t="s">
        <v>35</v>
      </c>
      <c r="E6005">
        <v>20</v>
      </c>
      <c r="F6005" t="s">
        <v>32</v>
      </c>
      <c r="G6005">
        <v>84</v>
      </c>
      <c r="H6005">
        <v>121</v>
      </c>
      <c r="I6005">
        <v>1222</v>
      </c>
      <c r="J6005">
        <v>125</v>
      </c>
      <c r="K6005">
        <v>1230</v>
      </c>
      <c r="L6005" t="s">
        <v>32</v>
      </c>
      <c r="M6005" t="s">
        <v>32</v>
      </c>
      <c r="N6005" t="s">
        <v>32</v>
      </c>
      <c r="O6005">
        <v>99</v>
      </c>
      <c r="P6005">
        <v>91</v>
      </c>
      <c r="Q6005">
        <v>411</v>
      </c>
      <c r="R6005">
        <v>133</v>
      </c>
      <c r="S6005" t="s">
        <v>32</v>
      </c>
      <c r="T6005" t="s">
        <v>32</v>
      </c>
      <c r="U6005">
        <v>120</v>
      </c>
      <c r="V6005">
        <v>120</v>
      </c>
      <c r="W6005">
        <v>1188</v>
      </c>
      <c r="X6005">
        <v>0</v>
      </c>
      <c r="Z6005" t="s">
        <v>32</v>
      </c>
      <c r="AA6005" t="s">
        <v>32</v>
      </c>
      <c r="AB6005" t="s">
        <v>7713</v>
      </c>
      <c r="AC6005" t="s">
        <v>7682</v>
      </c>
    </row>
    <row r="6006" spans="1:29" x14ac:dyDescent="0.3">
      <c r="A6006" t="s">
        <v>5996</v>
      </c>
      <c r="B6006">
        <v>5</v>
      </c>
      <c r="C6006" t="s">
        <v>29</v>
      </c>
      <c r="D6006" t="s">
        <v>35</v>
      </c>
      <c r="E6006">
        <v>20</v>
      </c>
      <c r="F6006" t="s">
        <v>32</v>
      </c>
      <c r="G6006">
        <v>103</v>
      </c>
      <c r="H6006">
        <v>138</v>
      </c>
      <c r="I6006">
        <v>1229</v>
      </c>
      <c r="J6006">
        <v>141</v>
      </c>
      <c r="K6006">
        <v>1255</v>
      </c>
      <c r="L6006" t="s">
        <v>32</v>
      </c>
      <c r="M6006" t="s">
        <v>32</v>
      </c>
      <c r="N6006" t="s">
        <v>37</v>
      </c>
      <c r="O6006">
        <v>114</v>
      </c>
      <c r="P6006">
        <v>147</v>
      </c>
      <c r="Q6006">
        <v>446</v>
      </c>
      <c r="R6006">
        <v>218</v>
      </c>
      <c r="S6006" t="s">
        <v>32</v>
      </c>
      <c r="T6006" t="s">
        <v>37</v>
      </c>
      <c r="U6006">
        <v>141</v>
      </c>
      <c r="V6006">
        <v>141</v>
      </c>
      <c r="W6006">
        <v>1262</v>
      </c>
      <c r="X6006">
        <v>0</v>
      </c>
      <c r="Z6006" t="s">
        <v>32</v>
      </c>
      <c r="AA6006" t="s">
        <v>32</v>
      </c>
      <c r="AB6006" t="s">
        <v>7649</v>
      </c>
      <c r="AC6006" t="s">
        <v>7682</v>
      </c>
    </row>
    <row r="6007" spans="1:29" x14ac:dyDescent="0.3">
      <c r="A6007" t="s">
        <v>6086</v>
      </c>
      <c r="B6007">
        <v>3</v>
      </c>
      <c r="C6007" t="s">
        <v>29</v>
      </c>
      <c r="D6007" t="s">
        <v>35</v>
      </c>
      <c r="E6007">
        <v>28</v>
      </c>
      <c r="F6007" t="s">
        <v>32</v>
      </c>
      <c r="G6007">
        <v>96</v>
      </c>
      <c r="H6007">
        <v>148</v>
      </c>
      <c r="I6007">
        <v>1436</v>
      </c>
      <c r="J6007">
        <v>157</v>
      </c>
      <c r="K6007">
        <v>1472</v>
      </c>
      <c r="L6007" t="s">
        <v>32</v>
      </c>
      <c r="M6007" t="s">
        <v>32</v>
      </c>
      <c r="N6007" t="s">
        <v>32</v>
      </c>
      <c r="O6007">
        <v>122</v>
      </c>
      <c r="P6007">
        <v>98</v>
      </c>
      <c r="Q6007">
        <v>496</v>
      </c>
      <c r="R6007">
        <v>133.30000000000001</v>
      </c>
      <c r="S6007" t="s">
        <v>37</v>
      </c>
      <c r="T6007" t="s">
        <v>31</v>
      </c>
      <c r="U6007">
        <v>131</v>
      </c>
      <c r="V6007">
        <v>131</v>
      </c>
      <c r="W6007">
        <v>1239</v>
      </c>
      <c r="X6007">
        <v>0</v>
      </c>
      <c r="Z6007" t="s">
        <v>32</v>
      </c>
      <c r="AA6007" t="s">
        <v>32</v>
      </c>
      <c r="AB6007" t="s">
        <v>7674</v>
      </c>
      <c r="AC6007" t="s">
        <v>7675</v>
      </c>
    </row>
    <row r="6008" spans="1:29" x14ac:dyDescent="0.3">
      <c r="A6008" t="s">
        <v>5997</v>
      </c>
      <c r="B6008">
        <v>5</v>
      </c>
      <c r="C6008" t="s">
        <v>29</v>
      </c>
      <c r="D6008" t="s">
        <v>35</v>
      </c>
      <c r="E6008">
        <v>16</v>
      </c>
      <c r="F6008" t="s">
        <v>32</v>
      </c>
      <c r="G6008">
        <v>88</v>
      </c>
      <c r="H6008">
        <v>120</v>
      </c>
      <c r="I6008">
        <v>1076</v>
      </c>
      <c r="J6008">
        <v>125</v>
      </c>
      <c r="K6008">
        <v>1133</v>
      </c>
      <c r="L6008" t="s">
        <v>32</v>
      </c>
      <c r="M6008" t="s">
        <v>32</v>
      </c>
      <c r="N6008" t="s">
        <v>37</v>
      </c>
      <c r="O6008">
        <v>111</v>
      </c>
      <c r="P6008">
        <v>120</v>
      </c>
      <c r="Q6008">
        <v>388</v>
      </c>
      <c r="R6008">
        <v>145.80000000000001</v>
      </c>
      <c r="S6008" t="s">
        <v>37</v>
      </c>
      <c r="T6008" t="s">
        <v>37</v>
      </c>
      <c r="U6008">
        <v>117</v>
      </c>
      <c r="V6008">
        <v>117</v>
      </c>
      <c r="W6008">
        <v>1038</v>
      </c>
      <c r="X6008">
        <v>0</v>
      </c>
      <c r="Z6008" t="s">
        <v>32</v>
      </c>
      <c r="AA6008" t="s">
        <v>32</v>
      </c>
      <c r="AB6008" t="s">
        <v>7699</v>
      </c>
      <c r="AC6008" t="s">
        <v>7682</v>
      </c>
    </row>
    <row r="6009" spans="1:29" x14ac:dyDescent="0.3">
      <c r="A6009" t="s">
        <v>6087</v>
      </c>
      <c r="B6009">
        <v>5</v>
      </c>
      <c r="C6009" t="s">
        <v>29</v>
      </c>
      <c r="D6009" t="s">
        <v>35</v>
      </c>
      <c r="E6009">
        <v>12</v>
      </c>
      <c r="F6009" t="s">
        <v>32</v>
      </c>
      <c r="G6009">
        <v>24</v>
      </c>
      <c r="H6009">
        <v>32</v>
      </c>
      <c r="I6009">
        <v>295</v>
      </c>
      <c r="J6009">
        <v>34</v>
      </c>
      <c r="K6009">
        <v>301</v>
      </c>
      <c r="L6009" t="s">
        <v>32</v>
      </c>
      <c r="M6009" t="s">
        <v>32</v>
      </c>
      <c r="N6009" t="s">
        <v>32</v>
      </c>
      <c r="O6009">
        <v>27</v>
      </c>
      <c r="P6009">
        <v>40</v>
      </c>
      <c r="Q6009">
        <v>122</v>
      </c>
      <c r="R6009">
        <v>276.8</v>
      </c>
      <c r="S6009" t="s">
        <v>32</v>
      </c>
      <c r="T6009" t="s">
        <v>32</v>
      </c>
      <c r="U6009">
        <v>34</v>
      </c>
      <c r="V6009">
        <v>34</v>
      </c>
      <c r="W6009">
        <v>305</v>
      </c>
      <c r="X6009">
        <v>0</v>
      </c>
      <c r="Z6009" t="s">
        <v>33</v>
      </c>
      <c r="AA6009" t="s">
        <v>32</v>
      </c>
      <c r="AB6009" t="s">
        <v>7699</v>
      </c>
      <c r="AC6009" t="s">
        <v>7682</v>
      </c>
    </row>
    <row r="6010" spans="1:29" x14ac:dyDescent="0.3">
      <c r="A6010" t="s">
        <v>5998</v>
      </c>
      <c r="B6010">
        <v>3</v>
      </c>
      <c r="C6010" t="s">
        <v>40</v>
      </c>
      <c r="D6010" t="s">
        <v>5999</v>
      </c>
      <c r="E6010">
        <v>12</v>
      </c>
      <c r="F6010" t="s">
        <v>32</v>
      </c>
      <c r="G6010">
        <v>53</v>
      </c>
      <c r="H6010">
        <v>75</v>
      </c>
      <c r="I6010">
        <v>651</v>
      </c>
      <c r="J6010">
        <v>77</v>
      </c>
      <c r="K6010">
        <v>632</v>
      </c>
      <c r="L6010" t="s">
        <v>32</v>
      </c>
      <c r="M6010" t="s">
        <v>32</v>
      </c>
      <c r="N6010" t="s">
        <v>32</v>
      </c>
      <c r="O6010">
        <v>61</v>
      </c>
      <c r="P6010">
        <v>43</v>
      </c>
      <c r="Q6010">
        <v>235</v>
      </c>
      <c r="R6010">
        <v>125.3</v>
      </c>
      <c r="S6010" t="s">
        <v>33</v>
      </c>
      <c r="T6010" t="s">
        <v>32</v>
      </c>
      <c r="U6010">
        <v>77</v>
      </c>
      <c r="V6010">
        <v>77</v>
      </c>
      <c r="W6010">
        <v>656</v>
      </c>
      <c r="X6010">
        <v>0</v>
      </c>
      <c r="Z6010" t="s">
        <v>33</v>
      </c>
      <c r="AA6010" t="s">
        <v>32</v>
      </c>
      <c r="AB6010" t="s">
        <v>7697</v>
      </c>
      <c r="AC6010" t="s">
        <v>7656</v>
      </c>
    </row>
    <row r="6011" spans="1:29" x14ac:dyDescent="0.3">
      <c r="A6011" t="s">
        <v>6089</v>
      </c>
      <c r="B6011">
        <v>3</v>
      </c>
      <c r="C6011" t="s">
        <v>29</v>
      </c>
      <c r="D6011" t="s">
        <v>35</v>
      </c>
      <c r="E6011">
        <v>15</v>
      </c>
      <c r="F6011" t="s">
        <v>32</v>
      </c>
      <c r="G6011">
        <v>42</v>
      </c>
      <c r="H6011">
        <v>56</v>
      </c>
      <c r="I6011">
        <v>438</v>
      </c>
      <c r="J6011">
        <v>58</v>
      </c>
      <c r="K6011">
        <v>458</v>
      </c>
      <c r="L6011" t="s">
        <v>32</v>
      </c>
      <c r="M6011" t="s">
        <v>32</v>
      </c>
      <c r="N6011" t="s">
        <v>32</v>
      </c>
      <c r="O6011">
        <v>47</v>
      </c>
      <c r="P6011">
        <v>59</v>
      </c>
      <c r="Q6011">
        <v>176</v>
      </c>
      <c r="R6011">
        <v>199</v>
      </c>
      <c r="S6011" t="s">
        <v>32</v>
      </c>
      <c r="T6011" t="s">
        <v>32</v>
      </c>
      <c r="U6011">
        <v>42</v>
      </c>
      <c r="V6011">
        <v>42</v>
      </c>
      <c r="W6011">
        <v>347</v>
      </c>
      <c r="X6011">
        <v>0</v>
      </c>
      <c r="Z6011" t="s">
        <v>32</v>
      </c>
      <c r="AA6011" t="s">
        <v>32</v>
      </c>
      <c r="AB6011" t="s">
        <v>7660</v>
      </c>
      <c r="AC6011" t="s">
        <v>7675</v>
      </c>
    </row>
    <row r="6012" spans="1:29" x14ac:dyDescent="0.3">
      <c r="A6012" t="s">
        <v>6001</v>
      </c>
      <c r="B6012">
        <v>4</v>
      </c>
      <c r="C6012" t="s">
        <v>29</v>
      </c>
      <c r="D6012" t="s">
        <v>30</v>
      </c>
      <c r="E6012">
        <v>20</v>
      </c>
      <c r="F6012" t="s">
        <v>32</v>
      </c>
      <c r="G6012">
        <v>65</v>
      </c>
      <c r="H6012">
        <v>88</v>
      </c>
      <c r="I6012">
        <v>798</v>
      </c>
      <c r="J6012">
        <v>86</v>
      </c>
      <c r="K6012">
        <v>789</v>
      </c>
      <c r="L6012" t="s">
        <v>32</v>
      </c>
      <c r="M6012" t="s">
        <v>32</v>
      </c>
      <c r="N6012" t="s">
        <v>32</v>
      </c>
      <c r="O6012">
        <v>73</v>
      </c>
      <c r="P6012">
        <v>62</v>
      </c>
      <c r="Q6012">
        <v>316</v>
      </c>
      <c r="R6012">
        <v>161.6</v>
      </c>
      <c r="S6012" t="s">
        <v>32</v>
      </c>
      <c r="T6012" t="s">
        <v>32</v>
      </c>
      <c r="U6012">
        <v>91</v>
      </c>
      <c r="V6012">
        <v>91</v>
      </c>
      <c r="W6012">
        <v>844</v>
      </c>
      <c r="X6012">
        <v>0</v>
      </c>
      <c r="Z6012" t="s">
        <v>33</v>
      </c>
      <c r="AA6012" t="s">
        <v>32</v>
      </c>
    </row>
    <row r="6013" spans="1:29" x14ac:dyDescent="0.3">
      <c r="A6013" t="s">
        <v>6106</v>
      </c>
      <c r="B6013">
        <v>4</v>
      </c>
      <c r="C6013" t="s">
        <v>29</v>
      </c>
      <c r="D6013" t="s">
        <v>35</v>
      </c>
      <c r="E6013">
        <v>17</v>
      </c>
      <c r="F6013" t="s">
        <v>32</v>
      </c>
      <c r="G6013">
        <v>51</v>
      </c>
      <c r="H6013">
        <v>72</v>
      </c>
      <c r="I6013">
        <v>663</v>
      </c>
      <c r="J6013">
        <v>71</v>
      </c>
      <c r="K6013">
        <v>645</v>
      </c>
      <c r="L6013" t="s">
        <v>32</v>
      </c>
      <c r="M6013" t="s">
        <v>32</v>
      </c>
      <c r="N6013" t="s">
        <v>32</v>
      </c>
      <c r="O6013">
        <v>56</v>
      </c>
      <c r="P6013">
        <v>60</v>
      </c>
      <c r="Q6013">
        <v>277</v>
      </c>
      <c r="R6013">
        <v>167.2</v>
      </c>
      <c r="S6013" t="s">
        <v>32</v>
      </c>
      <c r="T6013" t="s">
        <v>32</v>
      </c>
      <c r="U6013">
        <v>76</v>
      </c>
      <c r="V6013">
        <v>76</v>
      </c>
      <c r="W6013">
        <v>678</v>
      </c>
      <c r="X6013">
        <v>0</v>
      </c>
      <c r="Z6013" t="s">
        <v>32</v>
      </c>
      <c r="AA6013" t="s">
        <v>32</v>
      </c>
      <c r="AB6013" t="s">
        <v>7647</v>
      </c>
      <c r="AC6013" t="s">
        <v>7682</v>
      </c>
    </row>
    <row r="6014" spans="1:29" x14ac:dyDescent="0.3">
      <c r="A6014" t="s">
        <v>6003</v>
      </c>
      <c r="B6014">
        <v>5</v>
      </c>
      <c r="C6014" t="s">
        <v>29</v>
      </c>
      <c r="D6014" t="s">
        <v>30</v>
      </c>
      <c r="E6014">
        <v>21</v>
      </c>
      <c r="F6014" t="s">
        <v>32</v>
      </c>
      <c r="G6014">
        <v>66</v>
      </c>
      <c r="H6014">
        <v>98</v>
      </c>
      <c r="I6014">
        <v>826</v>
      </c>
      <c r="J6014">
        <v>112</v>
      </c>
      <c r="K6014">
        <v>889</v>
      </c>
      <c r="L6014" t="s">
        <v>32</v>
      </c>
      <c r="M6014" t="s">
        <v>32</v>
      </c>
      <c r="N6014" t="s">
        <v>32</v>
      </c>
      <c r="O6014">
        <v>68</v>
      </c>
      <c r="P6014">
        <v>57</v>
      </c>
      <c r="Q6014">
        <v>169</v>
      </c>
      <c r="R6014">
        <v>167.9</v>
      </c>
      <c r="S6014" t="s">
        <v>32</v>
      </c>
      <c r="T6014" t="s">
        <v>32</v>
      </c>
      <c r="U6014">
        <v>77</v>
      </c>
      <c r="V6014">
        <v>77</v>
      </c>
      <c r="W6014">
        <v>638</v>
      </c>
      <c r="X6014">
        <v>0</v>
      </c>
      <c r="Z6014" t="s">
        <v>32</v>
      </c>
      <c r="AA6014" t="s">
        <v>32</v>
      </c>
    </row>
    <row r="6015" spans="1:29" x14ac:dyDescent="0.3">
      <c r="A6015" t="s">
        <v>6004</v>
      </c>
      <c r="B6015">
        <v>5</v>
      </c>
      <c r="C6015" t="s">
        <v>29</v>
      </c>
      <c r="D6015" t="s">
        <v>318</v>
      </c>
      <c r="E6015">
        <v>16</v>
      </c>
      <c r="F6015" t="s">
        <v>32</v>
      </c>
      <c r="G6015">
        <v>33</v>
      </c>
      <c r="H6015">
        <v>48</v>
      </c>
      <c r="I6015">
        <v>477</v>
      </c>
      <c r="J6015">
        <v>51</v>
      </c>
      <c r="K6015">
        <v>499</v>
      </c>
      <c r="L6015" t="s">
        <v>32</v>
      </c>
      <c r="M6015" t="s">
        <v>32</v>
      </c>
      <c r="N6015" t="s">
        <v>32</v>
      </c>
      <c r="O6015">
        <v>38</v>
      </c>
      <c r="P6015">
        <v>33</v>
      </c>
      <c r="Q6015">
        <v>107</v>
      </c>
      <c r="R6015">
        <v>155.80000000000001</v>
      </c>
      <c r="S6015" t="s">
        <v>32</v>
      </c>
      <c r="T6015" t="s">
        <v>32</v>
      </c>
      <c r="U6015">
        <v>51</v>
      </c>
      <c r="V6015">
        <v>51</v>
      </c>
      <c r="W6015">
        <v>499</v>
      </c>
      <c r="X6015">
        <v>0</v>
      </c>
      <c r="Z6015" t="s">
        <v>33</v>
      </c>
      <c r="AA6015" t="s">
        <v>32</v>
      </c>
      <c r="AB6015" t="s">
        <v>7688</v>
      </c>
      <c r="AC6015" t="s">
        <v>7682</v>
      </c>
    </row>
    <row r="6016" spans="1:29" x14ac:dyDescent="0.3">
      <c r="A6016" t="s">
        <v>6178</v>
      </c>
      <c r="B6016">
        <v>3</v>
      </c>
      <c r="C6016" t="s">
        <v>29</v>
      </c>
      <c r="D6016" t="s">
        <v>35</v>
      </c>
      <c r="E6016">
        <v>33</v>
      </c>
      <c r="F6016" t="s">
        <v>32</v>
      </c>
      <c r="G6016">
        <v>88</v>
      </c>
      <c r="H6016">
        <v>124</v>
      </c>
      <c r="I6016">
        <v>1291</v>
      </c>
      <c r="J6016">
        <v>127</v>
      </c>
      <c r="K6016">
        <v>1292</v>
      </c>
      <c r="L6016" t="s">
        <v>32</v>
      </c>
      <c r="M6016" t="s">
        <v>32</v>
      </c>
      <c r="N6016" t="s">
        <v>32</v>
      </c>
      <c r="O6016">
        <v>97</v>
      </c>
      <c r="P6016">
        <v>96</v>
      </c>
      <c r="Q6016">
        <v>451</v>
      </c>
      <c r="R6016">
        <v>156.6</v>
      </c>
      <c r="S6016" t="s">
        <v>37</v>
      </c>
      <c r="T6016" t="s">
        <v>31</v>
      </c>
      <c r="U6016">
        <v>126</v>
      </c>
      <c r="V6016">
        <v>126</v>
      </c>
      <c r="W6016">
        <v>1291</v>
      </c>
      <c r="X6016">
        <v>0</v>
      </c>
      <c r="Z6016" t="s">
        <v>33</v>
      </c>
      <c r="AA6016" t="s">
        <v>32</v>
      </c>
      <c r="AB6016" t="s">
        <v>7722</v>
      </c>
      <c r="AC6016" t="s">
        <v>7656</v>
      </c>
    </row>
    <row r="6017" spans="1:29" x14ac:dyDescent="0.3">
      <c r="A6017" t="s">
        <v>6195</v>
      </c>
      <c r="B6017">
        <v>3</v>
      </c>
      <c r="C6017" t="s">
        <v>29</v>
      </c>
      <c r="D6017" t="s">
        <v>883</v>
      </c>
      <c r="E6017">
        <v>16</v>
      </c>
      <c r="F6017" t="s">
        <v>32</v>
      </c>
      <c r="G6017">
        <v>54</v>
      </c>
      <c r="H6017">
        <v>86</v>
      </c>
      <c r="I6017">
        <v>719</v>
      </c>
      <c r="J6017">
        <v>89</v>
      </c>
      <c r="K6017">
        <v>717</v>
      </c>
      <c r="L6017" t="s">
        <v>32</v>
      </c>
      <c r="M6017" t="s">
        <v>32</v>
      </c>
      <c r="N6017" t="s">
        <v>32</v>
      </c>
      <c r="O6017">
        <v>61</v>
      </c>
      <c r="P6017">
        <v>47</v>
      </c>
      <c r="Q6017">
        <v>251</v>
      </c>
      <c r="R6017">
        <v>145.80000000000001</v>
      </c>
      <c r="S6017" t="s">
        <v>32</v>
      </c>
      <c r="T6017" t="s">
        <v>32</v>
      </c>
      <c r="U6017">
        <v>78</v>
      </c>
      <c r="V6017">
        <v>78</v>
      </c>
      <c r="W6017">
        <v>597</v>
      </c>
      <c r="X6017">
        <v>0</v>
      </c>
      <c r="Z6017" t="s">
        <v>32</v>
      </c>
      <c r="AA6017" t="s">
        <v>32</v>
      </c>
      <c r="AB6017" t="s">
        <v>7719</v>
      </c>
      <c r="AC6017" t="s">
        <v>7682</v>
      </c>
    </row>
    <row r="6018" spans="1:29" x14ac:dyDescent="0.3">
      <c r="A6018" t="s">
        <v>6196</v>
      </c>
      <c r="B6018">
        <v>3</v>
      </c>
      <c r="C6018" t="s">
        <v>29</v>
      </c>
      <c r="D6018" t="s">
        <v>318</v>
      </c>
      <c r="E6018">
        <v>24</v>
      </c>
      <c r="F6018" t="s">
        <v>32</v>
      </c>
      <c r="G6018">
        <v>70</v>
      </c>
      <c r="H6018">
        <v>115</v>
      </c>
      <c r="I6018">
        <v>1010</v>
      </c>
      <c r="J6018">
        <v>126</v>
      </c>
      <c r="K6018">
        <v>1084</v>
      </c>
      <c r="L6018" t="s">
        <v>32</v>
      </c>
      <c r="M6018" t="s">
        <v>32</v>
      </c>
      <c r="N6018" t="s">
        <v>32</v>
      </c>
      <c r="O6018">
        <v>90</v>
      </c>
      <c r="P6018">
        <v>98</v>
      </c>
      <c r="Q6018">
        <v>385</v>
      </c>
      <c r="R6018">
        <v>160</v>
      </c>
      <c r="S6018" t="s">
        <v>32</v>
      </c>
      <c r="T6018" t="s">
        <v>32</v>
      </c>
      <c r="U6018">
        <v>98</v>
      </c>
      <c r="V6018">
        <v>98</v>
      </c>
      <c r="W6018">
        <v>765</v>
      </c>
      <c r="X6018">
        <v>0</v>
      </c>
      <c r="Z6018" t="s">
        <v>32</v>
      </c>
      <c r="AA6018" t="s">
        <v>32</v>
      </c>
      <c r="AB6018" t="s">
        <v>7681</v>
      </c>
      <c r="AC6018" t="s">
        <v>7682</v>
      </c>
    </row>
    <row r="6019" spans="1:29" x14ac:dyDescent="0.3">
      <c r="A6019" t="s">
        <v>6008</v>
      </c>
      <c r="B6019">
        <v>2</v>
      </c>
      <c r="C6019" t="s">
        <v>40</v>
      </c>
      <c r="D6019" t="s">
        <v>50</v>
      </c>
      <c r="E6019">
        <v>18</v>
      </c>
      <c r="F6019" t="s">
        <v>32</v>
      </c>
      <c r="G6019">
        <v>74</v>
      </c>
      <c r="H6019">
        <v>138</v>
      </c>
      <c r="I6019">
        <v>1272</v>
      </c>
      <c r="J6019">
        <v>143</v>
      </c>
      <c r="K6019">
        <v>1245</v>
      </c>
      <c r="L6019" t="s">
        <v>32</v>
      </c>
      <c r="M6019" t="s">
        <v>32</v>
      </c>
      <c r="N6019" t="s">
        <v>32</v>
      </c>
      <c r="O6019">
        <v>101</v>
      </c>
      <c r="P6019">
        <v>88</v>
      </c>
      <c r="Q6019">
        <v>457</v>
      </c>
      <c r="R6019">
        <v>193.5</v>
      </c>
      <c r="S6019" t="s">
        <v>32</v>
      </c>
      <c r="T6019" t="s">
        <v>32</v>
      </c>
      <c r="U6019">
        <v>118</v>
      </c>
      <c r="V6019">
        <v>118</v>
      </c>
      <c r="W6019">
        <v>1102</v>
      </c>
      <c r="X6019">
        <v>0</v>
      </c>
      <c r="Z6019" t="s">
        <v>33</v>
      </c>
      <c r="AA6019" t="s">
        <v>32</v>
      </c>
    </row>
    <row r="6020" spans="1:29" x14ac:dyDescent="0.3">
      <c r="A6020" t="s">
        <v>6010</v>
      </c>
      <c r="B6020">
        <v>5</v>
      </c>
      <c r="C6020" t="s">
        <v>40</v>
      </c>
      <c r="D6020" t="s">
        <v>50</v>
      </c>
      <c r="E6020">
        <v>12</v>
      </c>
      <c r="F6020" t="s">
        <v>32</v>
      </c>
      <c r="G6020">
        <v>56</v>
      </c>
      <c r="H6020">
        <v>68</v>
      </c>
      <c r="I6020">
        <v>660</v>
      </c>
      <c r="J6020">
        <v>72</v>
      </c>
      <c r="K6020">
        <v>672</v>
      </c>
      <c r="L6020" t="s">
        <v>32</v>
      </c>
      <c r="M6020" t="s">
        <v>32</v>
      </c>
      <c r="N6020" t="s">
        <v>32</v>
      </c>
      <c r="O6020">
        <v>63</v>
      </c>
      <c r="P6020">
        <v>43</v>
      </c>
      <c r="Q6020">
        <v>248</v>
      </c>
      <c r="R6020">
        <v>100.9</v>
      </c>
      <c r="S6020" t="s">
        <v>32</v>
      </c>
      <c r="T6020" t="s">
        <v>32</v>
      </c>
      <c r="U6020">
        <v>66</v>
      </c>
      <c r="V6020">
        <v>66</v>
      </c>
      <c r="W6020">
        <v>594</v>
      </c>
      <c r="X6020">
        <v>0</v>
      </c>
      <c r="Z6020" t="s">
        <v>32</v>
      </c>
      <c r="AA6020" t="s">
        <v>32</v>
      </c>
      <c r="AB6020" t="s">
        <v>7708</v>
      </c>
      <c r="AC6020" t="s">
        <v>7682</v>
      </c>
    </row>
    <row r="6021" spans="1:29" x14ac:dyDescent="0.3">
      <c r="A6021" t="s">
        <v>6011</v>
      </c>
      <c r="B6021">
        <v>3</v>
      </c>
      <c r="C6021" t="s">
        <v>29</v>
      </c>
      <c r="D6021" t="s">
        <v>395</v>
      </c>
      <c r="E6021">
        <v>20</v>
      </c>
      <c r="F6021" t="s">
        <v>32</v>
      </c>
      <c r="G6021">
        <v>74</v>
      </c>
      <c r="H6021">
        <v>102</v>
      </c>
      <c r="I6021">
        <v>893</v>
      </c>
      <c r="J6021">
        <v>112</v>
      </c>
      <c r="K6021">
        <v>939</v>
      </c>
      <c r="L6021" t="s">
        <v>32</v>
      </c>
      <c r="M6021" t="s">
        <v>32</v>
      </c>
      <c r="N6021" t="s">
        <v>32</v>
      </c>
      <c r="O6021">
        <v>82</v>
      </c>
      <c r="P6021">
        <v>71</v>
      </c>
      <c r="Q6021">
        <v>351</v>
      </c>
      <c r="R6021">
        <v>153.6</v>
      </c>
      <c r="S6021" t="s">
        <v>32</v>
      </c>
      <c r="T6021" t="s">
        <v>32</v>
      </c>
      <c r="U6021">
        <v>112</v>
      </c>
      <c r="V6021">
        <v>112</v>
      </c>
      <c r="W6021">
        <v>957</v>
      </c>
      <c r="X6021">
        <v>0</v>
      </c>
      <c r="Z6021" t="s">
        <v>37</v>
      </c>
      <c r="AA6021" t="s">
        <v>32</v>
      </c>
    </row>
    <row r="6022" spans="1:29" x14ac:dyDescent="0.3">
      <c r="A6022" t="s">
        <v>6012</v>
      </c>
      <c r="B6022">
        <v>4</v>
      </c>
      <c r="C6022" t="s">
        <v>29</v>
      </c>
      <c r="D6022" t="s">
        <v>30</v>
      </c>
      <c r="E6022">
        <v>16</v>
      </c>
      <c r="F6022" t="s">
        <v>32</v>
      </c>
      <c r="G6022">
        <v>57</v>
      </c>
      <c r="H6022">
        <v>75</v>
      </c>
      <c r="I6022">
        <v>707</v>
      </c>
      <c r="J6022">
        <v>77</v>
      </c>
      <c r="K6022">
        <v>721</v>
      </c>
      <c r="L6022" t="s">
        <v>32</v>
      </c>
      <c r="M6022" t="s">
        <v>32</v>
      </c>
      <c r="N6022" t="s">
        <v>32</v>
      </c>
      <c r="O6022">
        <v>65</v>
      </c>
      <c r="P6022">
        <v>92</v>
      </c>
      <c r="Q6022">
        <v>243</v>
      </c>
      <c r="R6022">
        <v>200.3</v>
      </c>
      <c r="S6022" t="s">
        <v>32</v>
      </c>
      <c r="T6022" t="s">
        <v>32</v>
      </c>
      <c r="U6022">
        <v>76</v>
      </c>
      <c r="V6022">
        <v>76</v>
      </c>
      <c r="W6022">
        <v>719</v>
      </c>
      <c r="X6022">
        <v>0</v>
      </c>
      <c r="Z6022" t="s">
        <v>32</v>
      </c>
      <c r="AA6022" t="s">
        <v>32</v>
      </c>
    </row>
    <row r="6023" spans="1:29" x14ac:dyDescent="0.3">
      <c r="A6023" t="s">
        <v>6028</v>
      </c>
      <c r="B6023">
        <v>4</v>
      </c>
      <c r="C6023" t="s">
        <v>29</v>
      </c>
      <c r="D6023" t="s">
        <v>883</v>
      </c>
      <c r="E6023">
        <v>17</v>
      </c>
      <c r="F6023" t="s">
        <v>32</v>
      </c>
      <c r="G6023">
        <v>59</v>
      </c>
      <c r="H6023">
        <v>92</v>
      </c>
      <c r="I6023">
        <v>822</v>
      </c>
      <c r="J6023">
        <v>99</v>
      </c>
      <c r="K6023">
        <v>852</v>
      </c>
      <c r="L6023" t="s">
        <v>32</v>
      </c>
      <c r="M6023" t="s">
        <v>32</v>
      </c>
      <c r="N6023" t="s">
        <v>32</v>
      </c>
      <c r="O6023">
        <v>67</v>
      </c>
      <c r="P6023">
        <v>50</v>
      </c>
      <c r="Q6023">
        <v>287</v>
      </c>
      <c r="R6023">
        <v>115.8</v>
      </c>
      <c r="S6023" t="s">
        <v>37</v>
      </c>
      <c r="T6023" t="s">
        <v>32</v>
      </c>
      <c r="U6023">
        <v>75</v>
      </c>
      <c r="V6023">
        <v>75</v>
      </c>
      <c r="W6023">
        <v>631</v>
      </c>
      <c r="X6023">
        <v>0</v>
      </c>
      <c r="Z6023" t="s">
        <v>37</v>
      </c>
      <c r="AA6023" t="s">
        <v>32</v>
      </c>
      <c r="AB6023" t="s">
        <v>7685</v>
      </c>
      <c r="AC6023" t="s">
        <v>7682</v>
      </c>
    </row>
    <row r="6024" spans="1:29" x14ac:dyDescent="0.3">
      <c r="A6024" t="s">
        <v>6029</v>
      </c>
      <c r="B6024">
        <v>4</v>
      </c>
      <c r="C6024" t="s">
        <v>29</v>
      </c>
      <c r="D6024" t="s">
        <v>220</v>
      </c>
      <c r="E6024">
        <v>17</v>
      </c>
      <c r="F6024" t="s">
        <v>32</v>
      </c>
      <c r="G6024">
        <v>46</v>
      </c>
      <c r="H6024">
        <v>62</v>
      </c>
      <c r="I6024">
        <v>579</v>
      </c>
      <c r="J6024">
        <v>67</v>
      </c>
      <c r="K6024">
        <v>601</v>
      </c>
      <c r="L6024" t="s">
        <v>32</v>
      </c>
      <c r="M6024" t="s">
        <v>32</v>
      </c>
      <c r="N6024" t="s">
        <v>32</v>
      </c>
      <c r="O6024">
        <v>50</v>
      </c>
      <c r="P6024">
        <v>33</v>
      </c>
      <c r="Q6024">
        <v>216</v>
      </c>
      <c r="R6024">
        <v>109.5</v>
      </c>
      <c r="S6024" t="s">
        <v>32</v>
      </c>
      <c r="T6024" t="s">
        <v>32</v>
      </c>
      <c r="U6024">
        <v>65</v>
      </c>
      <c r="V6024">
        <v>65</v>
      </c>
      <c r="W6024">
        <v>579</v>
      </c>
      <c r="X6024">
        <v>0</v>
      </c>
      <c r="Z6024" t="s">
        <v>32</v>
      </c>
      <c r="AA6024" t="s">
        <v>32</v>
      </c>
      <c r="AB6024" t="s">
        <v>7708</v>
      </c>
      <c r="AC6024" t="s">
        <v>7682</v>
      </c>
    </row>
    <row r="6025" spans="1:29" x14ac:dyDescent="0.3">
      <c r="A6025" t="s">
        <v>6020</v>
      </c>
      <c r="B6025">
        <v>5</v>
      </c>
      <c r="C6025" t="s">
        <v>29</v>
      </c>
      <c r="D6025" t="s">
        <v>30</v>
      </c>
      <c r="E6025">
        <v>20</v>
      </c>
      <c r="F6025" t="s">
        <v>32</v>
      </c>
      <c r="G6025">
        <v>56</v>
      </c>
      <c r="H6025">
        <v>81</v>
      </c>
      <c r="I6025">
        <v>772</v>
      </c>
      <c r="J6025">
        <v>85</v>
      </c>
      <c r="K6025">
        <v>792</v>
      </c>
      <c r="L6025" t="s">
        <v>32</v>
      </c>
      <c r="M6025" t="s">
        <v>32</v>
      </c>
      <c r="N6025" t="s">
        <v>32</v>
      </c>
      <c r="O6025">
        <v>66</v>
      </c>
      <c r="P6025">
        <v>50</v>
      </c>
      <c r="Q6025">
        <v>192</v>
      </c>
      <c r="R6025">
        <v>130.80000000000001</v>
      </c>
      <c r="S6025" t="s">
        <v>32</v>
      </c>
      <c r="T6025" t="s">
        <v>32</v>
      </c>
      <c r="U6025">
        <v>85</v>
      </c>
      <c r="V6025">
        <v>85</v>
      </c>
      <c r="W6025">
        <v>818</v>
      </c>
      <c r="X6025">
        <v>0</v>
      </c>
      <c r="Z6025" t="s">
        <v>32</v>
      </c>
      <c r="AA6025" t="s">
        <v>31</v>
      </c>
    </row>
    <row r="6026" spans="1:29" x14ac:dyDescent="0.3">
      <c r="A6026" t="s">
        <v>6021</v>
      </c>
      <c r="B6026">
        <v>5</v>
      </c>
      <c r="C6026" t="s">
        <v>29</v>
      </c>
      <c r="D6026" t="s">
        <v>30</v>
      </c>
      <c r="E6026">
        <v>13</v>
      </c>
      <c r="F6026" t="s">
        <v>32</v>
      </c>
      <c r="G6026">
        <v>31</v>
      </c>
      <c r="H6026">
        <v>43</v>
      </c>
      <c r="I6026">
        <v>341</v>
      </c>
      <c r="J6026">
        <v>47</v>
      </c>
      <c r="K6026">
        <v>359</v>
      </c>
      <c r="L6026" t="s">
        <v>32</v>
      </c>
      <c r="M6026" t="s">
        <v>32</v>
      </c>
      <c r="N6026" t="s">
        <v>32</v>
      </c>
      <c r="O6026">
        <v>39</v>
      </c>
      <c r="P6026">
        <v>33</v>
      </c>
      <c r="Q6026">
        <v>94</v>
      </c>
      <c r="R6026">
        <v>157.80000000000001</v>
      </c>
      <c r="S6026" t="s">
        <v>32</v>
      </c>
      <c r="T6026" t="s">
        <v>32</v>
      </c>
      <c r="U6026">
        <v>43</v>
      </c>
      <c r="V6026">
        <v>43</v>
      </c>
      <c r="W6026">
        <v>318</v>
      </c>
      <c r="X6026">
        <v>0</v>
      </c>
      <c r="Z6026" t="s">
        <v>33</v>
      </c>
      <c r="AA6026" t="s">
        <v>32</v>
      </c>
    </row>
    <row r="6027" spans="1:29" x14ac:dyDescent="0.3">
      <c r="A6027" t="s">
        <v>6022</v>
      </c>
      <c r="B6027">
        <v>3</v>
      </c>
      <c r="C6027" t="s">
        <v>29</v>
      </c>
      <c r="D6027" t="s">
        <v>220</v>
      </c>
      <c r="E6027">
        <v>13</v>
      </c>
      <c r="F6027" t="s">
        <v>32</v>
      </c>
      <c r="G6027">
        <v>45</v>
      </c>
      <c r="H6027">
        <v>61</v>
      </c>
      <c r="I6027">
        <v>534</v>
      </c>
      <c r="J6027">
        <v>64</v>
      </c>
      <c r="K6027">
        <v>550</v>
      </c>
      <c r="L6027" t="s">
        <v>32</v>
      </c>
      <c r="M6027" t="s">
        <v>32</v>
      </c>
      <c r="N6027" t="s">
        <v>32</v>
      </c>
      <c r="O6027">
        <v>50</v>
      </c>
      <c r="P6027">
        <v>55</v>
      </c>
      <c r="Q6027">
        <v>120</v>
      </c>
      <c r="R6027">
        <v>183.1</v>
      </c>
      <c r="S6027" t="s">
        <v>32</v>
      </c>
      <c r="T6027" t="s">
        <v>32</v>
      </c>
      <c r="U6027">
        <v>57</v>
      </c>
      <c r="V6027">
        <v>57</v>
      </c>
      <c r="W6027">
        <v>507</v>
      </c>
      <c r="X6027">
        <v>0</v>
      </c>
      <c r="Z6027" t="s">
        <v>33</v>
      </c>
      <c r="AA6027" t="s">
        <v>32</v>
      </c>
      <c r="AB6027" t="s">
        <v>7647</v>
      </c>
      <c r="AC6027" t="s">
        <v>7682</v>
      </c>
    </row>
    <row r="6028" spans="1:29" x14ac:dyDescent="0.3">
      <c r="A6028" t="s">
        <v>6114</v>
      </c>
      <c r="B6028">
        <v>3</v>
      </c>
      <c r="C6028" t="s">
        <v>29</v>
      </c>
      <c r="D6028" t="s">
        <v>220</v>
      </c>
      <c r="E6028">
        <v>15</v>
      </c>
      <c r="F6028" t="s">
        <v>32</v>
      </c>
      <c r="G6028">
        <v>31</v>
      </c>
      <c r="H6028">
        <v>38</v>
      </c>
      <c r="I6028">
        <v>390</v>
      </c>
      <c r="J6028">
        <v>39</v>
      </c>
      <c r="K6028">
        <v>381</v>
      </c>
      <c r="L6028" t="s">
        <v>32</v>
      </c>
      <c r="M6028" t="s">
        <v>32</v>
      </c>
      <c r="N6028" t="s">
        <v>32</v>
      </c>
      <c r="O6028">
        <v>34</v>
      </c>
      <c r="P6028">
        <v>29</v>
      </c>
      <c r="Q6028">
        <v>148</v>
      </c>
      <c r="R6028">
        <v>158.69999999999999</v>
      </c>
      <c r="S6028" t="s">
        <v>32</v>
      </c>
      <c r="T6028" t="s">
        <v>32</v>
      </c>
      <c r="U6028">
        <v>40</v>
      </c>
      <c r="V6028">
        <v>40</v>
      </c>
      <c r="W6028">
        <v>397</v>
      </c>
      <c r="X6028">
        <v>0</v>
      </c>
      <c r="Z6028" t="s">
        <v>33</v>
      </c>
      <c r="AA6028" t="s">
        <v>32</v>
      </c>
      <c r="AB6028" t="s">
        <v>7684</v>
      </c>
      <c r="AC6028" t="s">
        <v>7682</v>
      </c>
    </row>
    <row r="6029" spans="1:29" x14ac:dyDescent="0.3">
      <c r="A6029" t="s">
        <v>6023</v>
      </c>
      <c r="B6029">
        <v>3</v>
      </c>
      <c r="C6029" t="s">
        <v>29</v>
      </c>
      <c r="D6029" t="s">
        <v>30</v>
      </c>
      <c r="E6029">
        <v>17</v>
      </c>
      <c r="F6029" t="s">
        <v>32</v>
      </c>
      <c r="G6029">
        <v>27</v>
      </c>
      <c r="H6029">
        <v>38</v>
      </c>
      <c r="I6029">
        <v>319</v>
      </c>
      <c r="J6029">
        <v>39</v>
      </c>
      <c r="K6029">
        <v>334</v>
      </c>
      <c r="L6029" t="s">
        <v>32</v>
      </c>
      <c r="M6029" t="s">
        <v>32</v>
      </c>
      <c r="N6029" t="s">
        <v>32</v>
      </c>
      <c r="O6029">
        <v>31</v>
      </c>
      <c r="P6029">
        <v>38</v>
      </c>
      <c r="Q6029">
        <v>78</v>
      </c>
      <c r="R6029">
        <v>186</v>
      </c>
      <c r="S6029" t="s">
        <v>32</v>
      </c>
      <c r="T6029" t="s">
        <v>32</v>
      </c>
      <c r="U6029">
        <v>39</v>
      </c>
      <c r="V6029">
        <v>39</v>
      </c>
      <c r="W6029">
        <v>325</v>
      </c>
      <c r="X6029">
        <v>0</v>
      </c>
      <c r="Z6029" t="s">
        <v>33</v>
      </c>
      <c r="AA6029" t="s">
        <v>32</v>
      </c>
    </row>
    <row r="6030" spans="1:29" x14ac:dyDescent="0.3">
      <c r="A6030" t="s">
        <v>6025</v>
      </c>
      <c r="B6030">
        <v>3</v>
      </c>
      <c r="C6030" t="s">
        <v>29</v>
      </c>
      <c r="D6030" t="s">
        <v>30</v>
      </c>
      <c r="E6030">
        <v>16</v>
      </c>
      <c r="F6030" t="s">
        <v>32</v>
      </c>
      <c r="G6030">
        <v>40</v>
      </c>
      <c r="H6030">
        <v>55</v>
      </c>
      <c r="I6030">
        <v>429</v>
      </c>
      <c r="J6030">
        <v>55</v>
      </c>
      <c r="K6030">
        <v>435</v>
      </c>
      <c r="L6030" t="s">
        <v>32</v>
      </c>
      <c r="M6030" t="s">
        <v>32</v>
      </c>
      <c r="N6030" t="s">
        <v>32</v>
      </c>
      <c r="O6030">
        <v>48</v>
      </c>
      <c r="P6030">
        <v>51</v>
      </c>
      <c r="Q6030">
        <v>256</v>
      </c>
      <c r="R6030">
        <v>191</v>
      </c>
      <c r="S6030" t="s">
        <v>37</v>
      </c>
      <c r="T6030" t="s">
        <v>32</v>
      </c>
      <c r="U6030">
        <v>59</v>
      </c>
      <c r="V6030">
        <v>59</v>
      </c>
      <c r="W6030">
        <v>456</v>
      </c>
      <c r="X6030">
        <v>0</v>
      </c>
      <c r="Z6030" t="s">
        <v>33</v>
      </c>
      <c r="AA6030" t="s">
        <v>32</v>
      </c>
    </row>
    <row r="6031" spans="1:29" x14ac:dyDescent="0.3">
      <c r="A6031" t="s">
        <v>6134</v>
      </c>
      <c r="B6031">
        <v>4</v>
      </c>
      <c r="C6031" t="s">
        <v>29</v>
      </c>
      <c r="D6031" t="s">
        <v>35</v>
      </c>
      <c r="E6031">
        <v>12</v>
      </c>
      <c r="F6031" t="s">
        <v>32</v>
      </c>
      <c r="G6031">
        <v>73</v>
      </c>
      <c r="H6031">
        <v>105</v>
      </c>
      <c r="I6031">
        <v>911</v>
      </c>
      <c r="J6031">
        <v>112</v>
      </c>
      <c r="K6031">
        <v>956</v>
      </c>
      <c r="L6031" t="s">
        <v>32</v>
      </c>
      <c r="M6031" t="s">
        <v>32</v>
      </c>
      <c r="N6031" t="s">
        <v>32</v>
      </c>
      <c r="O6031">
        <v>81</v>
      </c>
      <c r="P6031">
        <v>111</v>
      </c>
      <c r="Q6031">
        <v>322</v>
      </c>
      <c r="R6031">
        <v>189.4</v>
      </c>
      <c r="S6031" t="s">
        <v>32</v>
      </c>
      <c r="T6031" t="s">
        <v>32</v>
      </c>
      <c r="U6031">
        <v>94</v>
      </c>
      <c r="V6031">
        <v>94</v>
      </c>
      <c r="W6031">
        <v>755</v>
      </c>
      <c r="X6031">
        <v>0</v>
      </c>
      <c r="Z6031" t="s">
        <v>32</v>
      </c>
      <c r="AA6031" t="s">
        <v>32</v>
      </c>
      <c r="AB6031" t="s">
        <v>7698</v>
      </c>
      <c r="AC6031" t="s">
        <v>7682</v>
      </c>
    </row>
    <row r="6032" spans="1:29" x14ac:dyDescent="0.3">
      <c r="A6032" t="s">
        <v>6026</v>
      </c>
      <c r="B6032">
        <v>4</v>
      </c>
      <c r="C6032" t="s">
        <v>29</v>
      </c>
      <c r="D6032" t="s">
        <v>30</v>
      </c>
      <c r="E6032">
        <v>18</v>
      </c>
      <c r="F6032" t="s">
        <v>32</v>
      </c>
      <c r="G6032">
        <v>57</v>
      </c>
      <c r="H6032">
        <v>82</v>
      </c>
      <c r="I6032">
        <v>769</v>
      </c>
      <c r="J6032">
        <v>86</v>
      </c>
      <c r="K6032">
        <v>795</v>
      </c>
      <c r="L6032" t="s">
        <v>32</v>
      </c>
      <c r="M6032" t="s">
        <v>32</v>
      </c>
      <c r="N6032" t="s">
        <v>32</v>
      </c>
      <c r="O6032">
        <v>68</v>
      </c>
      <c r="P6032">
        <v>57</v>
      </c>
      <c r="Q6032">
        <v>270</v>
      </c>
      <c r="R6032">
        <v>139.1</v>
      </c>
      <c r="S6032" t="s">
        <v>32</v>
      </c>
      <c r="T6032" t="s">
        <v>31</v>
      </c>
      <c r="U6032">
        <v>86</v>
      </c>
      <c r="V6032">
        <v>86</v>
      </c>
      <c r="W6032">
        <v>799</v>
      </c>
      <c r="X6032">
        <v>0</v>
      </c>
      <c r="Z6032" t="s">
        <v>32</v>
      </c>
      <c r="AA6032" t="s">
        <v>32</v>
      </c>
    </row>
    <row r="6033" spans="1:29" x14ac:dyDescent="0.3">
      <c r="A6033" t="s">
        <v>6201</v>
      </c>
      <c r="B6033">
        <v>5</v>
      </c>
      <c r="C6033" t="s">
        <v>29</v>
      </c>
      <c r="D6033" t="s">
        <v>35</v>
      </c>
      <c r="E6033">
        <v>15</v>
      </c>
      <c r="F6033" t="s">
        <v>32</v>
      </c>
      <c r="G6033">
        <v>50</v>
      </c>
      <c r="H6033">
        <v>73</v>
      </c>
      <c r="I6033">
        <v>636</v>
      </c>
      <c r="J6033">
        <v>76</v>
      </c>
      <c r="K6033">
        <v>663</v>
      </c>
      <c r="L6033" t="s">
        <v>32</v>
      </c>
      <c r="M6033" t="s">
        <v>32</v>
      </c>
      <c r="N6033" t="s">
        <v>32</v>
      </c>
      <c r="O6033">
        <v>60</v>
      </c>
      <c r="P6033">
        <v>62</v>
      </c>
      <c r="Q6033">
        <v>263</v>
      </c>
      <c r="R6033">
        <v>152.30000000000001</v>
      </c>
      <c r="S6033" t="s">
        <v>32</v>
      </c>
      <c r="T6033" t="s">
        <v>32</v>
      </c>
      <c r="U6033">
        <v>76</v>
      </c>
      <c r="V6033">
        <v>76</v>
      </c>
      <c r="W6033">
        <v>670</v>
      </c>
      <c r="X6033">
        <v>0</v>
      </c>
      <c r="Z6033" t="s">
        <v>32</v>
      </c>
      <c r="AA6033" t="s">
        <v>32</v>
      </c>
      <c r="AB6033" t="s">
        <v>7685</v>
      </c>
      <c r="AC6033" t="s">
        <v>7682</v>
      </c>
    </row>
    <row r="6034" spans="1:29" x14ac:dyDescent="0.3">
      <c r="A6034" t="s">
        <v>6027</v>
      </c>
      <c r="B6034">
        <v>4</v>
      </c>
      <c r="C6034" t="s">
        <v>29</v>
      </c>
      <c r="D6034" t="s">
        <v>30</v>
      </c>
      <c r="E6034">
        <v>17</v>
      </c>
      <c r="F6034" t="s">
        <v>32</v>
      </c>
      <c r="G6034">
        <v>59</v>
      </c>
      <c r="H6034">
        <v>92</v>
      </c>
      <c r="I6034">
        <v>752</v>
      </c>
      <c r="J6034">
        <v>101</v>
      </c>
      <c r="K6034">
        <v>811</v>
      </c>
      <c r="L6034" t="s">
        <v>32</v>
      </c>
      <c r="M6034" t="s">
        <v>32</v>
      </c>
      <c r="N6034" t="s">
        <v>32</v>
      </c>
      <c r="O6034">
        <v>70</v>
      </c>
      <c r="P6034">
        <v>88</v>
      </c>
      <c r="Q6034">
        <v>330</v>
      </c>
      <c r="R6034">
        <v>209.9</v>
      </c>
      <c r="S6034" t="s">
        <v>32</v>
      </c>
      <c r="T6034" t="s">
        <v>32</v>
      </c>
      <c r="U6034">
        <v>79</v>
      </c>
      <c r="V6034">
        <v>79</v>
      </c>
      <c r="W6034">
        <v>620</v>
      </c>
      <c r="X6034">
        <v>0</v>
      </c>
      <c r="Z6034" t="s">
        <v>32</v>
      </c>
      <c r="AA6034" t="s">
        <v>32</v>
      </c>
    </row>
    <row r="6035" spans="1:29" x14ac:dyDescent="0.3">
      <c r="A6035" t="s">
        <v>6202</v>
      </c>
      <c r="B6035">
        <v>4</v>
      </c>
      <c r="C6035" t="s">
        <v>29</v>
      </c>
      <c r="D6035" t="s">
        <v>35</v>
      </c>
      <c r="E6035">
        <v>20</v>
      </c>
      <c r="F6035" t="s">
        <v>32</v>
      </c>
      <c r="G6035">
        <v>89</v>
      </c>
      <c r="H6035">
        <v>136</v>
      </c>
      <c r="I6035">
        <v>1219</v>
      </c>
      <c r="J6035">
        <v>134</v>
      </c>
      <c r="K6035">
        <v>1233</v>
      </c>
      <c r="L6035" t="s">
        <v>32</v>
      </c>
      <c r="M6035" t="s">
        <v>32</v>
      </c>
      <c r="N6035" t="s">
        <v>32</v>
      </c>
      <c r="O6035">
        <v>101</v>
      </c>
      <c r="P6035">
        <v>86</v>
      </c>
      <c r="Q6035">
        <v>409</v>
      </c>
      <c r="R6035">
        <v>164.4</v>
      </c>
      <c r="S6035" t="s">
        <v>32</v>
      </c>
      <c r="T6035" t="s">
        <v>32</v>
      </c>
      <c r="U6035">
        <v>121</v>
      </c>
      <c r="V6035">
        <v>121</v>
      </c>
      <c r="W6035">
        <v>1129</v>
      </c>
      <c r="X6035">
        <v>0</v>
      </c>
      <c r="Z6035" t="s">
        <v>32</v>
      </c>
      <c r="AA6035" t="s">
        <v>32</v>
      </c>
      <c r="AB6035" t="s">
        <v>7712</v>
      </c>
      <c r="AC6035" t="s">
        <v>7682</v>
      </c>
    </row>
    <row r="6036" spans="1:29" x14ac:dyDescent="0.3">
      <c r="A6036" t="s">
        <v>6203</v>
      </c>
      <c r="B6036">
        <v>5</v>
      </c>
      <c r="C6036" t="s">
        <v>29</v>
      </c>
      <c r="D6036" t="s">
        <v>35</v>
      </c>
      <c r="E6036">
        <v>20</v>
      </c>
      <c r="F6036" t="s">
        <v>32</v>
      </c>
      <c r="G6036">
        <v>47</v>
      </c>
      <c r="H6036">
        <v>67</v>
      </c>
      <c r="I6036">
        <v>588</v>
      </c>
      <c r="J6036">
        <v>71</v>
      </c>
      <c r="K6036">
        <v>614</v>
      </c>
      <c r="L6036" t="s">
        <v>32</v>
      </c>
      <c r="M6036" t="s">
        <v>32</v>
      </c>
      <c r="N6036" t="s">
        <v>32</v>
      </c>
      <c r="O6036">
        <v>58</v>
      </c>
      <c r="P6036">
        <v>53</v>
      </c>
      <c r="Q6036">
        <v>251</v>
      </c>
      <c r="R6036">
        <v>149.4</v>
      </c>
      <c r="S6036" t="s">
        <v>32</v>
      </c>
      <c r="T6036" t="s">
        <v>32</v>
      </c>
      <c r="U6036">
        <v>71</v>
      </c>
      <c r="V6036">
        <v>71</v>
      </c>
      <c r="W6036">
        <v>607</v>
      </c>
      <c r="X6036">
        <v>0</v>
      </c>
      <c r="Z6036" t="s">
        <v>32</v>
      </c>
      <c r="AA6036" t="s">
        <v>32</v>
      </c>
      <c r="AB6036" t="s">
        <v>7677</v>
      </c>
      <c r="AC6036" t="s">
        <v>7682</v>
      </c>
    </row>
    <row r="6037" spans="1:29" x14ac:dyDescent="0.3">
      <c r="A6037" t="s">
        <v>6204</v>
      </c>
      <c r="B6037">
        <v>3</v>
      </c>
      <c r="C6037" t="s">
        <v>29</v>
      </c>
      <c r="D6037" t="s">
        <v>35</v>
      </c>
      <c r="E6037">
        <v>36</v>
      </c>
      <c r="F6037" t="s">
        <v>31</v>
      </c>
      <c r="G6037">
        <v>163</v>
      </c>
      <c r="H6037">
        <v>225</v>
      </c>
      <c r="I6037">
        <v>2123</v>
      </c>
      <c r="J6037">
        <v>232</v>
      </c>
      <c r="K6037">
        <v>2147</v>
      </c>
      <c r="L6037" t="s">
        <v>32</v>
      </c>
      <c r="M6037" t="s">
        <v>32</v>
      </c>
      <c r="N6037" t="s">
        <v>32</v>
      </c>
      <c r="O6037">
        <v>183</v>
      </c>
      <c r="P6037">
        <v>226</v>
      </c>
      <c r="Q6037">
        <v>764</v>
      </c>
      <c r="R6037">
        <v>200.9</v>
      </c>
      <c r="S6037" t="s">
        <v>32</v>
      </c>
      <c r="T6037" t="s">
        <v>32</v>
      </c>
      <c r="U6037">
        <v>204</v>
      </c>
      <c r="V6037">
        <v>204</v>
      </c>
      <c r="W6037">
        <v>1832</v>
      </c>
      <c r="X6037">
        <v>0</v>
      </c>
      <c r="Z6037" t="s">
        <v>32</v>
      </c>
      <c r="AA6037" t="s">
        <v>32</v>
      </c>
      <c r="AB6037" t="s">
        <v>7689</v>
      </c>
      <c r="AC6037" t="s">
        <v>7656</v>
      </c>
    </row>
    <row r="6038" spans="1:29" x14ac:dyDescent="0.3">
      <c r="A6038" t="s">
        <v>6030</v>
      </c>
      <c r="B6038">
        <v>5</v>
      </c>
      <c r="C6038" t="s">
        <v>29</v>
      </c>
      <c r="D6038" t="s">
        <v>30</v>
      </c>
      <c r="E6038">
        <v>14</v>
      </c>
      <c r="F6038" t="s">
        <v>32</v>
      </c>
      <c r="G6038">
        <v>45</v>
      </c>
      <c r="H6038">
        <v>61</v>
      </c>
      <c r="I6038">
        <v>502</v>
      </c>
      <c r="J6038">
        <v>66</v>
      </c>
      <c r="K6038">
        <v>508</v>
      </c>
      <c r="L6038" t="s">
        <v>32</v>
      </c>
      <c r="M6038" t="s">
        <v>32</v>
      </c>
      <c r="N6038" t="s">
        <v>32</v>
      </c>
      <c r="O6038">
        <v>50</v>
      </c>
      <c r="P6038">
        <v>39</v>
      </c>
      <c r="Q6038">
        <v>218</v>
      </c>
      <c r="R6038">
        <v>138.69999999999999</v>
      </c>
      <c r="S6038" t="s">
        <v>32</v>
      </c>
      <c r="T6038" t="s">
        <v>32</v>
      </c>
      <c r="U6038">
        <v>66</v>
      </c>
      <c r="V6038">
        <v>66</v>
      </c>
      <c r="W6038">
        <v>521</v>
      </c>
      <c r="X6038">
        <v>0</v>
      </c>
      <c r="Z6038" t="s">
        <v>32</v>
      </c>
      <c r="AA6038" t="s">
        <v>32</v>
      </c>
    </row>
    <row r="6039" spans="1:29" x14ac:dyDescent="0.3">
      <c r="A6039" t="s">
        <v>6031</v>
      </c>
      <c r="B6039">
        <v>5</v>
      </c>
      <c r="C6039" t="s">
        <v>29</v>
      </c>
      <c r="D6039" t="s">
        <v>30</v>
      </c>
      <c r="E6039">
        <v>20</v>
      </c>
      <c r="F6039" t="s">
        <v>32</v>
      </c>
      <c r="G6039">
        <v>94</v>
      </c>
      <c r="H6039">
        <v>122</v>
      </c>
      <c r="I6039">
        <v>1096</v>
      </c>
      <c r="J6039">
        <v>130</v>
      </c>
      <c r="K6039">
        <v>1139</v>
      </c>
      <c r="L6039" t="s">
        <v>32</v>
      </c>
      <c r="M6039" t="s">
        <v>32</v>
      </c>
      <c r="N6039" t="s">
        <v>32</v>
      </c>
      <c r="O6039">
        <v>102</v>
      </c>
      <c r="P6039">
        <v>113</v>
      </c>
      <c r="Q6039">
        <v>378</v>
      </c>
      <c r="R6039">
        <v>220.1</v>
      </c>
      <c r="S6039" t="s">
        <v>32</v>
      </c>
      <c r="T6039" t="s">
        <v>32</v>
      </c>
      <c r="U6039">
        <v>130</v>
      </c>
      <c r="V6039">
        <v>130</v>
      </c>
      <c r="W6039">
        <v>1144</v>
      </c>
      <c r="X6039">
        <v>0</v>
      </c>
      <c r="Z6039" t="s">
        <v>32</v>
      </c>
      <c r="AA6039" t="s">
        <v>32</v>
      </c>
    </row>
    <row r="6040" spans="1:29" x14ac:dyDescent="0.3">
      <c r="A6040" t="s">
        <v>6032</v>
      </c>
      <c r="B6040">
        <v>3</v>
      </c>
      <c r="C6040" t="s">
        <v>29</v>
      </c>
      <c r="D6040" t="s">
        <v>30</v>
      </c>
      <c r="E6040">
        <v>20</v>
      </c>
      <c r="F6040" t="s">
        <v>32</v>
      </c>
      <c r="G6040">
        <v>46</v>
      </c>
      <c r="H6040">
        <v>62</v>
      </c>
      <c r="I6040">
        <v>586</v>
      </c>
      <c r="J6040">
        <v>68</v>
      </c>
      <c r="K6040">
        <v>598</v>
      </c>
      <c r="L6040" t="s">
        <v>32</v>
      </c>
      <c r="M6040" t="s">
        <v>32</v>
      </c>
      <c r="N6040" t="s">
        <v>32</v>
      </c>
      <c r="O6040">
        <v>53</v>
      </c>
      <c r="P6040">
        <v>62</v>
      </c>
      <c r="Q6040">
        <v>231</v>
      </c>
      <c r="R6040">
        <v>222.5</v>
      </c>
      <c r="S6040" t="s">
        <v>32</v>
      </c>
      <c r="T6040" t="s">
        <v>32</v>
      </c>
      <c r="U6040">
        <v>69</v>
      </c>
      <c r="V6040">
        <v>69</v>
      </c>
      <c r="W6040">
        <v>605</v>
      </c>
      <c r="X6040">
        <v>0</v>
      </c>
      <c r="Z6040" t="s">
        <v>32</v>
      </c>
      <c r="AA6040" t="s">
        <v>32</v>
      </c>
    </row>
    <row r="6041" spans="1:29" x14ac:dyDescent="0.3">
      <c r="A6041" t="s">
        <v>6033</v>
      </c>
      <c r="B6041">
        <v>4</v>
      </c>
      <c r="C6041" t="s">
        <v>29</v>
      </c>
      <c r="D6041" t="s">
        <v>30</v>
      </c>
      <c r="E6041">
        <v>25</v>
      </c>
      <c r="F6041" t="s">
        <v>32</v>
      </c>
      <c r="G6041">
        <v>66</v>
      </c>
      <c r="H6041">
        <v>92</v>
      </c>
      <c r="I6041">
        <v>749</v>
      </c>
      <c r="J6041">
        <v>96</v>
      </c>
      <c r="K6041">
        <v>777</v>
      </c>
      <c r="L6041" t="s">
        <v>32</v>
      </c>
      <c r="M6041" t="s">
        <v>32</v>
      </c>
      <c r="N6041" t="s">
        <v>32</v>
      </c>
      <c r="O6041">
        <v>85</v>
      </c>
      <c r="P6041">
        <v>90</v>
      </c>
      <c r="Q6041">
        <v>389</v>
      </c>
      <c r="R6041">
        <v>196.4</v>
      </c>
      <c r="S6041" t="s">
        <v>32</v>
      </c>
      <c r="T6041" t="s">
        <v>32</v>
      </c>
      <c r="U6041">
        <v>98</v>
      </c>
      <c r="V6041">
        <v>98</v>
      </c>
      <c r="W6041">
        <v>775</v>
      </c>
      <c r="X6041">
        <v>0</v>
      </c>
      <c r="Z6041" t="s">
        <v>32</v>
      </c>
      <c r="AA6041" t="s">
        <v>32</v>
      </c>
    </row>
    <row r="6042" spans="1:29" x14ac:dyDescent="0.3">
      <c r="A6042" t="s">
        <v>6034</v>
      </c>
      <c r="B6042">
        <v>4</v>
      </c>
      <c r="C6042" t="s">
        <v>29</v>
      </c>
      <c r="D6042" t="s">
        <v>30</v>
      </c>
      <c r="E6042">
        <v>24</v>
      </c>
      <c r="F6042" t="s">
        <v>32</v>
      </c>
      <c r="G6042">
        <v>112</v>
      </c>
      <c r="H6042">
        <v>149</v>
      </c>
      <c r="I6042">
        <v>1279</v>
      </c>
      <c r="J6042">
        <v>149</v>
      </c>
      <c r="K6042">
        <v>1304</v>
      </c>
      <c r="L6042" t="s">
        <v>32</v>
      </c>
      <c r="M6042" t="s">
        <v>32</v>
      </c>
      <c r="N6042" t="s">
        <v>32</v>
      </c>
      <c r="O6042">
        <v>125</v>
      </c>
      <c r="P6042">
        <v>118</v>
      </c>
      <c r="Q6042">
        <v>469</v>
      </c>
      <c r="R6042">
        <v>141</v>
      </c>
      <c r="S6042" t="s">
        <v>32</v>
      </c>
      <c r="T6042" t="s">
        <v>32</v>
      </c>
      <c r="U6042">
        <v>149</v>
      </c>
      <c r="V6042">
        <v>149</v>
      </c>
      <c r="W6042">
        <v>1333</v>
      </c>
      <c r="X6042">
        <v>1</v>
      </c>
      <c r="Y6042">
        <v>6</v>
      </c>
      <c r="Z6042" t="s">
        <v>32</v>
      </c>
      <c r="AA6042" t="s">
        <v>32</v>
      </c>
    </row>
    <row r="6043" spans="1:29" x14ac:dyDescent="0.3">
      <c r="A6043" t="s">
        <v>6035</v>
      </c>
      <c r="B6043">
        <v>5</v>
      </c>
      <c r="C6043" t="s">
        <v>29</v>
      </c>
      <c r="D6043" t="s">
        <v>30</v>
      </c>
      <c r="E6043">
        <v>13</v>
      </c>
      <c r="F6043" t="s">
        <v>32</v>
      </c>
      <c r="G6043">
        <v>39</v>
      </c>
      <c r="H6043">
        <v>53</v>
      </c>
      <c r="I6043">
        <v>419</v>
      </c>
      <c r="J6043">
        <v>55</v>
      </c>
      <c r="K6043">
        <v>446</v>
      </c>
      <c r="L6043" t="s">
        <v>32</v>
      </c>
      <c r="M6043" t="s">
        <v>32</v>
      </c>
      <c r="N6043" t="s">
        <v>37</v>
      </c>
      <c r="O6043">
        <v>46</v>
      </c>
      <c r="P6043">
        <v>56</v>
      </c>
      <c r="Q6043">
        <v>191</v>
      </c>
      <c r="R6043">
        <v>137.9</v>
      </c>
      <c r="S6043" t="s">
        <v>32</v>
      </c>
      <c r="T6043" t="s">
        <v>32</v>
      </c>
      <c r="U6043">
        <v>46</v>
      </c>
      <c r="V6043">
        <v>46</v>
      </c>
      <c r="W6043">
        <v>370</v>
      </c>
      <c r="X6043">
        <v>0</v>
      </c>
      <c r="Z6043" t="s">
        <v>33</v>
      </c>
      <c r="AA6043" t="s">
        <v>32</v>
      </c>
    </row>
    <row r="6044" spans="1:29" x14ac:dyDescent="0.3">
      <c r="A6044" t="s">
        <v>6036</v>
      </c>
      <c r="B6044">
        <v>5</v>
      </c>
      <c r="C6044" t="s">
        <v>29</v>
      </c>
      <c r="D6044" t="s">
        <v>30</v>
      </c>
      <c r="E6044">
        <v>12</v>
      </c>
      <c r="F6044" t="s">
        <v>33</v>
      </c>
      <c r="G6044">
        <v>15</v>
      </c>
      <c r="H6044">
        <v>18</v>
      </c>
      <c r="I6044">
        <v>136</v>
      </c>
      <c r="J6044">
        <v>18</v>
      </c>
      <c r="K6044">
        <v>139</v>
      </c>
      <c r="L6044" t="s">
        <v>32</v>
      </c>
      <c r="M6044" t="s">
        <v>33</v>
      </c>
      <c r="N6044" t="s">
        <v>32</v>
      </c>
      <c r="O6044">
        <v>15</v>
      </c>
      <c r="P6044">
        <v>10</v>
      </c>
      <c r="Q6044">
        <v>76</v>
      </c>
      <c r="R6044">
        <v>177</v>
      </c>
      <c r="S6044" t="s">
        <v>32</v>
      </c>
      <c r="T6044" t="s">
        <v>32</v>
      </c>
      <c r="U6044">
        <v>15</v>
      </c>
      <c r="V6044">
        <v>15</v>
      </c>
      <c r="W6044">
        <v>112</v>
      </c>
      <c r="X6044">
        <v>0</v>
      </c>
      <c r="Z6044" t="s">
        <v>33</v>
      </c>
      <c r="AA6044" t="s">
        <v>32</v>
      </c>
    </row>
    <row r="6045" spans="1:29" x14ac:dyDescent="0.3">
      <c r="A6045" t="s">
        <v>6038</v>
      </c>
      <c r="B6045">
        <v>3</v>
      </c>
      <c r="C6045" t="s">
        <v>29</v>
      </c>
      <c r="D6045" t="s">
        <v>30</v>
      </c>
      <c r="E6045">
        <v>20</v>
      </c>
      <c r="F6045" t="s">
        <v>32</v>
      </c>
      <c r="G6045">
        <v>61</v>
      </c>
      <c r="H6045">
        <v>84</v>
      </c>
      <c r="I6045">
        <v>828</v>
      </c>
      <c r="J6045">
        <v>81</v>
      </c>
      <c r="K6045">
        <v>785</v>
      </c>
      <c r="L6045" t="s">
        <v>32</v>
      </c>
      <c r="M6045" t="s">
        <v>32</v>
      </c>
      <c r="N6045" t="s">
        <v>32</v>
      </c>
      <c r="O6045">
        <v>63</v>
      </c>
      <c r="P6045">
        <v>68</v>
      </c>
      <c r="Q6045">
        <v>308</v>
      </c>
      <c r="R6045">
        <v>200.9</v>
      </c>
      <c r="S6045" t="s">
        <v>32</v>
      </c>
      <c r="T6045" t="s">
        <v>32</v>
      </c>
      <c r="U6045">
        <v>88</v>
      </c>
      <c r="V6045">
        <v>88</v>
      </c>
      <c r="W6045">
        <v>846</v>
      </c>
      <c r="X6045">
        <v>0</v>
      </c>
      <c r="Z6045" t="s">
        <v>32</v>
      </c>
      <c r="AA6045" t="s">
        <v>32</v>
      </c>
    </row>
    <row r="6046" spans="1:29" x14ac:dyDescent="0.3">
      <c r="A6046" t="s">
        <v>7013</v>
      </c>
      <c r="B6046">
        <v>3</v>
      </c>
      <c r="C6046" t="s">
        <v>29</v>
      </c>
      <c r="D6046" t="s">
        <v>35</v>
      </c>
      <c r="E6046">
        <v>21</v>
      </c>
      <c r="F6046" t="s">
        <v>32</v>
      </c>
      <c r="G6046">
        <v>75</v>
      </c>
      <c r="H6046">
        <v>112</v>
      </c>
      <c r="I6046">
        <v>1002</v>
      </c>
      <c r="J6046">
        <v>119</v>
      </c>
      <c r="K6046">
        <v>1050</v>
      </c>
      <c r="L6046" t="s">
        <v>32</v>
      </c>
      <c r="M6046" t="s">
        <v>32</v>
      </c>
      <c r="N6046" t="s">
        <v>32</v>
      </c>
      <c r="O6046">
        <v>95</v>
      </c>
      <c r="P6046">
        <v>93</v>
      </c>
      <c r="Q6046">
        <v>369</v>
      </c>
      <c r="R6046">
        <v>143.80000000000001</v>
      </c>
      <c r="S6046" t="s">
        <v>32</v>
      </c>
      <c r="T6046" t="s">
        <v>32</v>
      </c>
      <c r="U6046">
        <v>116</v>
      </c>
      <c r="V6046">
        <v>116</v>
      </c>
      <c r="W6046">
        <v>1028</v>
      </c>
      <c r="X6046">
        <v>0</v>
      </c>
      <c r="Z6046" t="s">
        <v>32</v>
      </c>
      <c r="AA6046" t="s">
        <v>32</v>
      </c>
      <c r="AB6046" t="s">
        <v>7703</v>
      </c>
      <c r="AC6046" t="s">
        <v>7682</v>
      </c>
    </row>
    <row r="6047" spans="1:29" x14ac:dyDescent="0.3">
      <c r="A6047" t="s">
        <v>6039</v>
      </c>
      <c r="B6047">
        <v>3</v>
      </c>
      <c r="C6047" t="s">
        <v>29</v>
      </c>
      <c r="D6047" t="s">
        <v>30</v>
      </c>
      <c r="E6047">
        <v>20</v>
      </c>
      <c r="F6047" t="s">
        <v>32</v>
      </c>
      <c r="G6047">
        <v>95</v>
      </c>
      <c r="H6047">
        <v>133</v>
      </c>
      <c r="I6047">
        <v>1213</v>
      </c>
      <c r="J6047">
        <v>136</v>
      </c>
      <c r="K6047">
        <v>1256</v>
      </c>
      <c r="L6047" t="s">
        <v>32</v>
      </c>
      <c r="M6047" t="s">
        <v>32</v>
      </c>
      <c r="N6047" t="s">
        <v>32</v>
      </c>
      <c r="O6047">
        <v>112</v>
      </c>
      <c r="P6047">
        <v>181</v>
      </c>
      <c r="Q6047">
        <v>436</v>
      </c>
      <c r="R6047">
        <v>249.2</v>
      </c>
      <c r="S6047" t="s">
        <v>32</v>
      </c>
      <c r="T6047" t="s">
        <v>32</v>
      </c>
      <c r="U6047">
        <v>131</v>
      </c>
      <c r="V6047">
        <v>131</v>
      </c>
      <c r="W6047">
        <v>1169</v>
      </c>
      <c r="X6047">
        <v>0</v>
      </c>
      <c r="Z6047" t="s">
        <v>32</v>
      </c>
      <c r="AA6047" t="s">
        <v>32</v>
      </c>
    </row>
    <row r="6048" spans="1:29" x14ac:dyDescent="0.3">
      <c r="A6048" t="s">
        <v>7014</v>
      </c>
      <c r="B6048">
        <v>3</v>
      </c>
      <c r="C6048" t="s">
        <v>29</v>
      </c>
      <c r="D6048" t="s">
        <v>883</v>
      </c>
      <c r="E6048">
        <v>16</v>
      </c>
      <c r="F6048" t="s">
        <v>32</v>
      </c>
      <c r="G6048">
        <v>56</v>
      </c>
      <c r="H6048">
        <v>77</v>
      </c>
      <c r="I6048">
        <v>717</v>
      </c>
      <c r="J6048">
        <v>80</v>
      </c>
      <c r="K6048">
        <v>696</v>
      </c>
      <c r="L6048" t="s">
        <v>32</v>
      </c>
      <c r="M6048" t="s">
        <v>32</v>
      </c>
      <c r="N6048" t="s">
        <v>32</v>
      </c>
      <c r="O6048">
        <v>64</v>
      </c>
      <c r="P6048">
        <v>62</v>
      </c>
      <c r="Q6048">
        <v>297</v>
      </c>
      <c r="R6048">
        <v>159.30000000000001</v>
      </c>
      <c r="S6048" t="s">
        <v>37</v>
      </c>
      <c r="T6048" t="s">
        <v>32</v>
      </c>
      <c r="U6048">
        <v>70</v>
      </c>
      <c r="V6048">
        <v>70</v>
      </c>
      <c r="W6048">
        <v>615</v>
      </c>
      <c r="X6048">
        <v>0</v>
      </c>
      <c r="Z6048" t="s">
        <v>32</v>
      </c>
      <c r="AA6048" t="s">
        <v>32</v>
      </c>
      <c r="AB6048" t="s">
        <v>7713</v>
      </c>
      <c r="AC6048" t="s">
        <v>7682</v>
      </c>
    </row>
    <row r="6049" spans="1:29" x14ac:dyDescent="0.3">
      <c r="A6049" t="s">
        <v>7031</v>
      </c>
      <c r="B6049">
        <v>2</v>
      </c>
      <c r="C6049" t="s">
        <v>29</v>
      </c>
      <c r="D6049" t="s">
        <v>318</v>
      </c>
      <c r="E6049">
        <v>20</v>
      </c>
      <c r="F6049" t="s">
        <v>32</v>
      </c>
      <c r="G6049">
        <v>49</v>
      </c>
      <c r="H6049">
        <v>73</v>
      </c>
      <c r="I6049">
        <v>663</v>
      </c>
      <c r="J6049">
        <v>77</v>
      </c>
      <c r="K6049">
        <v>696</v>
      </c>
      <c r="L6049" t="s">
        <v>32</v>
      </c>
      <c r="M6049" t="s">
        <v>32</v>
      </c>
      <c r="N6049" t="s">
        <v>32</v>
      </c>
      <c r="O6049">
        <v>64</v>
      </c>
      <c r="P6049">
        <v>82</v>
      </c>
      <c r="Q6049">
        <v>270</v>
      </c>
      <c r="R6049">
        <v>235.2</v>
      </c>
      <c r="S6049" t="s">
        <v>32</v>
      </c>
      <c r="T6049" t="s">
        <v>32</v>
      </c>
      <c r="U6049">
        <v>78</v>
      </c>
      <c r="V6049">
        <v>78</v>
      </c>
      <c r="W6049">
        <v>708</v>
      </c>
      <c r="X6049">
        <v>0</v>
      </c>
      <c r="Z6049" t="s">
        <v>33</v>
      </c>
      <c r="AA6049" t="s">
        <v>32</v>
      </c>
      <c r="AB6049" t="s">
        <v>7660</v>
      </c>
      <c r="AC6049" t="s">
        <v>7675</v>
      </c>
    </row>
    <row r="6050" spans="1:29" x14ac:dyDescent="0.3">
      <c r="A6050" t="s">
        <v>6041</v>
      </c>
      <c r="B6050">
        <v>3</v>
      </c>
      <c r="C6050" t="s">
        <v>29</v>
      </c>
      <c r="D6050" t="s">
        <v>30</v>
      </c>
      <c r="E6050">
        <v>14</v>
      </c>
      <c r="F6050" t="s">
        <v>31</v>
      </c>
      <c r="G6050">
        <v>33</v>
      </c>
      <c r="H6050">
        <v>47</v>
      </c>
      <c r="I6050">
        <v>482</v>
      </c>
      <c r="J6050">
        <v>47</v>
      </c>
      <c r="K6050">
        <v>476</v>
      </c>
      <c r="L6050" t="s">
        <v>32</v>
      </c>
      <c r="M6050" t="s">
        <v>32</v>
      </c>
      <c r="N6050" t="s">
        <v>37</v>
      </c>
      <c r="O6050">
        <v>38</v>
      </c>
      <c r="P6050">
        <v>42</v>
      </c>
      <c r="Q6050">
        <v>181</v>
      </c>
      <c r="R6050">
        <v>192.9</v>
      </c>
      <c r="S6050" t="s">
        <v>32</v>
      </c>
      <c r="T6050" t="s">
        <v>32</v>
      </c>
      <c r="U6050">
        <v>49</v>
      </c>
      <c r="V6050">
        <v>49</v>
      </c>
      <c r="W6050">
        <v>493</v>
      </c>
      <c r="X6050">
        <v>0</v>
      </c>
      <c r="Z6050" t="s">
        <v>33</v>
      </c>
      <c r="AA6050" t="s">
        <v>32</v>
      </c>
    </row>
    <row r="6051" spans="1:29" x14ac:dyDescent="0.3">
      <c r="A6051" t="s">
        <v>7032</v>
      </c>
      <c r="B6051">
        <v>3</v>
      </c>
      <c r="C6051" t="s">
        <v>29</v>
      </c>
      <c r="D6051" t="s">
        <v>35</v>
      </c>
      <c r="E6051">
        <v>16</v>
      </c>
      <c r="F6051" t="s">
        <v>32</v>
      </c>
      <c r="G6051">
        <v>46</v>
      </c>
      <c r="H6051">
        <v>67</v>
      </c>
      <c r="I6051">
        <v>612</v>
      </c>
      <c r="J6051">
        <v>73</v>
      </c>
      <c r="K6051">
        <v>635</v>
      </c>
      <c r="L6051" t="s">
        <v>32</v>
      </c>
      <c r="M6051" t="s">
        <v>32</v>
      </c>
      <c r="N6051" t="s">
        <v>32</v>
      </c>
      <c r="O6051">
        <v>57</v>
      </c>
      <c r="P6051">
        <v>69</v>
      </c>
      <c r="Q6051">
        <v>243</v>
      </c>
      <c r="R6051">
        <v>203</v>
      </c>
      <c r="S6051" t="s">
        <v>32</v>
      </c>
      <c r="T6051" t="s">
        <v>32</v>
      </c>
      <c r="U6051">
        <v>73</v>
      </c>
      <c r="V6051">
        <v>73</v>
      </c>
      <c r="W6051">
        <v>652</v>
      </c>
      <c r="X6051">
        <v>0</v>
      </c>
      <c r="Z6051" t="s">
        <v>32</v>
      </c>
      <c r="AA6051" t="s">
        <v>32</v>
      </c>
      <c r="AB6051" t="s">
        <v>7672</v>
      </c>
      <c r="AC6051" t="s">
        <v>7675</v>
      </c>
    </row>
    <row r="6052" spans="1:29" x14ac:dyDescent="0.3">
      <c r="A6052" t="s">
        <v>6046</v>
      </c>
      <c r="B6052">
        <v>4</v>
      </c>
      <c r="C6052" t="s">
        <v>29</v>
      </c>
      <c r="D6052" t="s">
        <v>30</v>
      </c>
      <c r="E6052">
        <v>20</v>
      </c>
      <c r="F6052" t="s">
        <v>32</v>
      </c>
      <c r="G6052">
        <v>93</v>
      </c>
      <c r="H6052">
        <v>113</v>
      </c>
      <c r="I6052">
        <v>982</v>
      </c>
      <c r="J6052">
        <v>118</v>
      </c>
      <c r="K6052">
        <v>1003</v>
      </c>
      <c r="L6052" t="s">
        <v>32</v>
      </c>
      <c r="M6052" t="s">
        <v>32</v>
      </c>
      <c r="N6052" t="s">
        <v>32</v>
      </c>
      <c r="O6052">
        <v>100</v>
      </c>
      <c r="P6052">
        <v>85</v>
      </c>
      <c r="Q6052">
        <v>417</v>
      </c>
      <c r="R6052">
        <v>144.4</v>
      </c>
      <c r="S6052" t="s">
        <v>37</v>
      </c>
      <c r="T6052" t="s">
        <v>32</v>
      </c>
      <c r="U6052">
        <v>98</v>
      </c>
      <c r="V6052">
        <v>98</v>
      </c>
      <c r="W6052">
        <v>868</v>
      </c>
      <c r="X6052">
        <v>0</v>
      </c>
      <c r="Z6052" t="s">
        <v>32</v>
      </c>
      <c r="AA6052" t="s">
        <v>32</v>
      </c>
    </row>
    <row r="6053" spans="1:29" x14ac:dyDescent="0.3">
      <c r="A6053" t="s">
        <v>6047</v>
      </c>
      <c r="B6053">
        <v>3</v>
      </c>
      <c r="C6053" t="s">
        <v>29</v>
      </c>
      <c r="D6053" t="s">
        <v>35</v>
      </c>
      <c r="E6053">
        <v>17</v>
      </c>
      <c r="F6053" t="s">
        <v>31</v>
      </c>
      <c r="G6053">
        <v>47</v>
      </c>
      <c r="H6053">
        <v>62</v>
      </c>
      <c r="I6053">
        <v>641</v>
      </c>
      <c r="J6053">
        <v>63</v>
      </c>
      <c r="K6053">
        <v>653</v>
      </c>
      <c r="L6053" t="s">
        <v>32</v>
      </c>
      <c r="M6053" t="s">
        <v>32</v>
      </c>
      <c r="N6053" t="s">
        <v>32</v>
      </c>
      <c r="O6053">
        <v>56</v>
      </c>
      <c r="P6053">
        <v>47</v>
      </c>
      <c r="Q6053">
        <v>56</v>
      </c>
      <c r="R6053">
        <v>103.4</v>
      </c>
      <c r="S6053" t="s">
        <v>32</v>
      </c>
      <c r="T6053" t="s">
        <v>31</v>
      </c>
      <c r="U6053">
        <v>61</v>
      </c>
      <c r="V6053">
        <v>61</v>
      </c>
      <c r="W6053">
        <v>646</v>
      </c>
      <c r="X6053">
        <v>0</v>
      </c>
      <c r="Z6053" t="s">
        <v>33</v>
      </c>
      <c r="AA6053" t="s">
        <v>32</v>
      </c>
      <c r="AB6053" t="s">
        <v>7635</v>
      </c>
      <c r="AC6053" t="s">
        <v>7682</v>
      </c>
    </row>
    <row r="6054" spans="1:29" x14ac:dyDescent="0.3">
      <c r="A6054" t="s">
        <v>7116</v>
      </c>
      <c r="B6054">
        <v>4</v>
      </c>
      <c r="C6054" t="s">
        <v>29</v>
      </c>
      <c r="D6054" t="s">
        <v>35</v>
      </c>
      <c r="E6054">
        <v>12</v>
      </c>
      <c r="F6054" t="s">
        <v>32</v>
      </c>
      <c r="G6054">
        <v>33</v>
      </c>
      <c r="H6054">
        <v>47</v>
      </c>
      <c r="I6054">
        <v>407</v>
      </c>
      <c r="J6054">
        <v>50</v>
      </c>
      <c r="K6054">
        <v>437</v>
      </c>
      <c r="L6054" t="s">
        <v>32</v>
      </c>
      <c r="M6054" t="s">
        <v>32</v>
      </c>
      <c r="N6054" t="s">
        <v>32</v>
      </c>
      <c r="O6054">
        <v>42</v>
      </c>
      <c r="P6054">
        <v>50</v>
      </c>
      <c r="Q6054">
        <v>144</v>
      </c>
      <c r="R6054">
        <v>194.6</v>
      </c>
      <c r="S6054" t="s">
        <v>37</v>
      </c>
      <c r="T6054" t="s">
        <v>32</v>
      </c>
      <c r="U6054">
        <v>51</v>
      </c>
      <c r="V6054">
        <v>51</v>
      </c>
      <c r="W6054">
        <v>442</v>
      </c>
      <c r="X6054">
        <v>0</v>
      </c>
      <c r="Z6054" t="s">
        <v>33</v>
      </c>
      <c r="AA6054" t="s">
        <v>32</v>
      </c>
      <c r="AB6054" t="s">
        <v>7683</v>
      </c>
      <c r="AC6054" t="s">
        <v>7682</v>
      </c>
    </row>
    <row r="6055" spans="1:29" x14ac:dyDescent="0.3">
      <c r="A6055" t="s">
        <v>6048</v>
      </c>
      <c r="B6055">
        <v>3</v>
      </c>
      <c r="C6055" t="s">
        <v>29</v>
      </c>
      <c r="D6055" t="s">
        <v>30</v>
      </c>
      <c r="E6055">
        <v>17</v>
      </c>
      <c r="F6055" t="s">
        <v>32</v>
      </c>
      <c r="G6055">
        <v>21</v>
      </c>
      <c r="H6055">
        <v>29</v>
      </c>
      <c r="I6055">
        <v>227</v>
      </c>
      <c r="J6055">
        <v>29</v>
      </c>
      <c r="K6055">
        <v>239</v>
      </c>
      <c r="L6055" t="s">
        <v>32</v>
      </c>
      <c r="M6055" t="s">
        <v>32</v>
      </c>
      <c r="N6055" t="s">
        <v>33</v>
      </c>
      <c r="O6055">
        <v>24</v>
      </c>
      <c r="P6055">
        <v>28</v>
      </c>
      <c r="Q6055">
        <v>26</v>
      </c>
      <c r="R6055">
        <v>155</v>
      </c>
      <c r="S6055" t="s">
        <v>32</v>
      </c>
      <c r="T6055" t="s">
        <v>32</v>
      </c>
      <c r="U6055">
        <v>28</v>
      </c>
      <c r="V6055">
        <v>28</v>
      </c>
      <c r="W6055">
        <v>212</v>
      </c>
      <c r="X6055">
        <v>0</v>
      </c>
      <c r="Z6055" t="s">
        <v>33</v>
      </c>
      <c r="AA6055" t="s">
        <v>31</v>
      </c>
    </row>
    <row r="6056" spans="1:29" x14ac:dyDescent="0.3">
      <c r="A6056" t="s">
        <v>7137</v>
      </c>
      <c r="B6056">
        <v>5</v>
      </c>
      <c r="C6056" t="s">
        <v>29</v>
      </c>
      <c r="D6056" t="s">
        <v>35</v>
      </c>
      <c r="E6056">
        <v>25</v>
      </c>
      <c r="F6056" t="s">
        <v>32</v>
      </c>
      <c r="G6056">
        <v>85</v>
      </c>
      <c r="H6056">
        <v>107</v>
      </c>
      <c r="I6056">
        <v>1024</v>
      </c>
      <c r="J6056">
        <v>117</v>
      </c>
      <c r="K6056">
        <v>1046</v>
      </c>
      <c r="L6056" t="s">
        <v>37</v>
      </c>
      <c r="M6056" t="s">
        <v>32</v>
      </c>
      <c r="N6056" t="s">
        <v>32</v>
      </c>
      <c r="O6056">
        <v>101</v>
      </c>
      <c r="P6056">
        <v>69</v>
      </c>
      <c r="Q6056">
        <v>435</v>
      </c>
      <c r="R6056">
        <v>101.1</v>
      </c>
      <c r="S6056" t="s">
        <v>32</v>
      </c>
      <c r="T6056" t="s">
        <v>32</v>
      </c>
      <c r="U6056">
        <v>118</v>
      </c>
      <c r="V6056">
        <v>118</v>
      </c>
      <c r="W6056">
        <v>1062</v>
      </c>
      <c r="X6056">
        <v>0</v>
      </c>
      <c r="Z6056" t="s">
        <v>32</v>
      </c>
      <c r="AA6056" t="s">
        <v>32</v>
      </c>
      <c r="AB6056" t="s">
        <v>7703</v>
      </c>
      <c r="AC6056" t="s">
        <v>7682</v>
      </c>
    </row>
    <row r="6057" spans="1:29" x14ac:dyDescent="0.3">
      <c r="A6057" t="s">
        <v>6049</v>
      </c>
      <c r="B6057">
        <v>3</v>
      </c>
      <c r="C6057" t="s">
        <v>29</v>
      </c>
      <c r="D6057" t="s">
        <v>220</v>
      </c>
      <c r="E6057">
        <v>13</v>
      </c>
      <c r="F6057" t="s">
        <v>33</v>
      </c>
      <c r="G6057">
        <v>20</v>
      </c>
      <c r="H6057">
        <v>31</v>
      </c>
      <c r="I6057">
        <v>239</v>
      </c>
      <c r="J6057">
        <v>38</v>
      </c>
      <c r="K6057">
        <v>271</v>
      </c>
      <c r="L6057" t="s">
        <v>32</v>
      </c>
      <c r="M6057" t="s">
        <v>32</v>
      </c>
      <c r="N6057" t="s">
        <v>33</v>
      </c>
      <c r="O6057">
        <v>25</v>
      </c>
      <c r="P6057">
        <v>26</v>
      </c>
      <c r="Q6057">
        <v>30</v>
      </c>
      <c r="R6057">
        <v>203.2</v>
      </c>
      <c r="S6057" t="s">
        <v>32</v>
      </c>
      <c r="T6057" t="s">
        <v>32</v>
      </c>
      <c r="U6057">
        <v>36</v>
      </c>
      <c r="V6057">
        <v>36</v>
      </c>
      <c r="W6057">
        <v>287</v>
      </c>
      <c r="X6057">
        <v>0</v>
      </c>
      <c r="Z6057" t="s">
        <v>33</v>
      </c>
      <c r="AA6057" t="s">
        <v>32</v>
      </c>
      <c r="AB6057" t="s">
        <v>7635</v>
      </c>
      <c r="AC6057" t="s">
        <v>7682</v>
      </c>
    </row>
    <row r="6058" spans="1:29" x14ac:dyDescent="0.3">
      <c r="A6058" t="s">
        <v>7138</v>
      </c>
      <c r="B6058">
        <v>3</v>
      </c>
      <c r="C6058" t="s">
        <v>29</v>
      </c>
      <c r="D6058" t="s">
        <v>35</v>
      </c>
      <c r="E6058">
        <v>12</v>
      </c>
      <c r="F6058" t="s">
        <v>32</v>
      </c>
      <c r="G6058">
        <v>32</v>
      </c>
      <c r="H6058">
        <v>46</v>
      </c>
      <c r="I6058">
        <v>426</v>
      </c>
      <c r="J6058">
        <v>49</v>
      </c>
      <c r="K6058">
        <v>445</v>
      </c>
      <c r="L6058" t="s">
        <v>31</v>
      </c>
      <c r="M6058" t="s">
        <v>31</v>
      </c>
      <c r="N6058" t="s">
        <v>32</v>
      </c>
      <c r="O6058">
        <v>37</v>
      </c>
      <c r="P6058">
        <v>53</v>
      </c>
      <c r="Q6058">
        <v>132</v>
      </c>
      <c r="R6058">
        <v>288.3</v>
      </c>
      <c r="S6058" t="s">
        <v>32</v>
      </c>
      <c r="T6058" t="s">
        <v>32</v>
      </c>
      <c r="U6058">
        <v>42</v>
      </c>
      <c r="V6058">
        <v>42</v>
      </c>
      <c r="W6058">
        <v>366</v>
      </c>
      <c r="X6058">
        <v>0</v>
      </c>
      <c r="Z6058" t="s">
        <v>33</v>
      </c>
      <c r="AA6058" t="s">
        <v>32</v>
      </c>
      <c r="AB6058" t="s">
        <v>7660</v>
      </c>
      <c r="AC6058" t="s">
        <v>7675</v>
      </c>
    </row>
    <row r="6059" spans="1:29" x14ac:dyDescent="0.3">
      <c r="A6059" t="s">
        <v>6050</v>
      </c>
      <c r="B6059">
        <v>5</v>
      </c>
      <c r="C6059" t="s">
        <v>29</v>
      </c>
      <c r="D6059" t="s">
        <v>30</v>
      </c>
      <c r="E6059">
        <v>17</v>
      </c>
      <c r="F6059" t="s">
        <v>33</v>
      </c>
      <c r="G6059">
        <v>19</v>
      </c>
      <c r="H6059">
        <v>29</v>
      </c>
      <c r="I6059">
        <v>199</v>
      </c>
      <c r="J6059">
        <v>33</v>
      </c>
      <c r="K6059">
        <v>217</v>
      </c>
      <c r="L6059" t="s">
        <v>32</v>
      </c>
      <c r="M6059" t="s">
        <v>32</v>
      </c>
      <c r="N6059" t="s">
        <v>32</v>
      </c>
      <c r="O6059">
        <v>25</v>
      </c>
      <c r="P6059">
        <v>15</v>
      </c>
      <c r="Q6059">
        <v>25</v>
      </c>
      <c r="R6059">
        <v>83.1</v>
      </c>
      <c r="S6059" t="s">
        <v>32</v>
      </c>
      <c r="T6059" t="s">
        <v>37</v>
      </c>
      <c r="U6059">
        <v>29</v>
      </c>
      <c r="V6059">
        <v>29</v>
      </c>
      <c r="W6059">
        <v>190</v>
      </c>
      <c r="X6059">
        <v>0</v>
      </c>
      <c r="Z6059" t="s">
        <v>33</v>
      </c>
      <c r="AA6059" t="s">
        <v>32</v>
      </c>
    </row>
    <row r="6060" spans="1:29" x14ac:dyDescent="0.3">
      <c r="A6060" t="s">
        <v>6051</v>
      </c>
      <c r="C6060" t="s">
        <v>29</v>
      </c>
      <c r="D6060" t="s">
        <v>35</v>
      </c>
      <c r="E6060">
        <v>11</v>
      </c>
      <c r="F6060" t="s">
        <v>33</v>
      </c>
      <c r="G6060">
        <v>5</v>
      </c>
      <c r="H6060">
        <v>5</v>
      </c>
      <c r="I6060">
        <v>31</v>
      </c>
      <c r="J6060">
        <v>7</v>
      </c>
      <c r="K6060">
        <v>36</v>
      </c>
      <c r="L6060" t="s">
        <v>33</v>
      </c>
      <c r="M6060" t="s">
        <v>33</v>
      </c>
      <c r="N6060" t="s">
        <v>33</v>
      </c>
      <c r="O6060">
        <v>7</v>
      </c>
      <c r="P6060">
        <v>2</v>
      </c>
      <c r="Q6060">
        <v>7</v>
      </c>
      <c r="S6060" t="s">
        <v>33</v>
      </c>
      <c r="T6060" t="s">
        <v>33</v>
      </c>
      <c r="U6060">
        <v>7</v>
      </c>
      <c r="V6060">
        <v>7</v>
      </c>
      <c r="W6060">
        <v>37</v>
      </c>
      <c r="X6060">
        <v>0</v>
      </c>
      <c r="Z6060" t="s">
        <v>33</v>
      </c>
      <c r="AA6060" t="s">
        <v>33</v>
      </c>
    </row>
    <row r="6061" spans="1:29" x14ac:dyDescent="0.3">
      <c r="A6061" t="s">
        <v>6052</v>
      </c>
      <c r="C6061" t="s">
        <v>29</v>
      </c>
      <c r="D6061" t="s">
        <v>50</v>
      </c>
      <c r="E6061">
        <v>12</v>
      </c>
      <c r="F6061" t="s">
        <v>33</v>
      </c>
      <c r="G6061">
        <v>7</v>
      </c>
      <c r="H6061">
        <v>17</v>
      </c>
      <c r="I6061">
        <v>89</v>
      </c>
      <c r="J6061">
        <v>19</v>
      </c>
      <c r="K6061">
        <v>103</v>
      </c>
      <c r="L6061" t="s">
        <v>33</v>
      </c>
      <c r="M6061" t="s">
        <v>33</v>
      </c>
      <c r="N6061" t="s">
        <v>33</v>
      </c>
      <c r="O6061">
        <v>8</v>
      </c>
      <c r="P6061">
        <v>10</v>
      </c>
      <c r="Q6061">
        <v>8</v>
      </c>
      <c r="S6061" t="s">
        <v>33</v>
      </c>
      <c r="T6061" t="s">
        <v>32</v>
      </c>
      <c r="U6061">
        <v>19</v>
      </c>
      <c r="V6061">
        <v>19</v>
      </c>
      <c r="W6061">
        <v>112</v>
      </c>
      <c r="X6061">
        <v>0</v>
      </c>
      <c r="Z6061" t="s">
        <v>33</v>
      </c>
      <c r="AA6061" t="s">
        <v>32</v>
      </c>
    </row>
    <row r="6062" spans="1:29" x14ac:dyDescent="0.3">
      <c r="A6062" t="s">
        <v>6053</v>
      </c>
      <c r="B6062">
        <v>3</v>
      </c>
      <c r="C6062" t="s">
        <v>40</v>
      </c>
      <c r="D6062" t="s">
        <v>2296</v>
      </c>
      <c r="E6062">
        <v>25</v>
      </c>
      <c r="F6062" t="s">
        <v>32</v>
      </c>
      <c r="G6062">
        <v>71</v>
      </c>
      <c r="H6062">
        <v>110</v>
      </c>
      <c r="I6062">
        <v>853</v>
      </c>
      <c r="J6062">
        <v>115</v>
      </c>
      <c r="K6062">
        <v>875</v>
      </c>
      <c r="L6062" t="s">
        <v>32</v>
      </c>
      <c r="M6062" t="s">
        <v>32</v>
      </c>
      <c r="N6062" t="s">
        <v>32</v>
      </c>
      <c r="O6062">
        <v>89</v>
      </c>
      <c r="P6062">
        <v>76</v>
      </c>
      <c r="Q6062">
        <v>333</v>
      </c>
      <c r="R6062">
        <v>153.5</v>
      </c>
      <c r="S6062" t="s">
        <v>32</v>
      </c>
      <c r="T6062" t="s">
        <v>32</v>
      </c>
      <c r="U6062">
        <v>116</v>
      </c>
      <c r="V6062">
        <v>116</v>
      </c>
      <c r="W6062">
        <v>884</v>
      </c>
      <c r="X6062">
        <v>0</v>
      </c>
      <c r="Z6062" t="s">
        <v>33</v>
      </c>
      <c r="AA6062" t="s">
        <v>32</v>
      </c>
      <c r="AB6062" t="s">
        <v>7710</v>
      </c>
      <c r="AC6062" t="s">
        <v>7675</v>
      </c>
    </row>
    <row r="6063" spans="1:29" x14ac:dyDescent="0.3">
      <c r="A6063" t="s">
        <v>6308</v>
      </c>
      <c r="B6063">
        <v>4</v>
      </c>
      <c r="C6063" t="s">
        <v>29</v>
      </c>
      <c r="D6063" t="s">
        <v>35</v>
      </c>
      <c r="E6063">
        <v>17</v>
      </c>
      <c r="F6063" t="s">
        <v>32</v>
      </c>
      <c r="G6063">
        <v>41</v>
      </c>
      <c r="H6063">
        <v>50</v>
      </c>
      <c r="I6063">
        <v>472</v>
      </c>
      <c r="J6063">
        <v>52</v>
      </c>
      <c r="K6063">
        <v>499</v>
      </c>
      <c r="L6063" t="s">
        <v>32</v>
      </c>
      <c r="M6063" t="s">
        <v>32</v>
      </c>
      <c r="N6063" t="s">
        <v>32</v>
      </c>
      <c r="O6063">
        <v>46</v>
      </c>
      <c r="P6063">
        <v>71</v>
      </c>
      <c r="Q6063">
        <v>200</v>
      </c>
      <c r="R6063">
        <v>193</v>
      </c>
      <c r="S6063" t="s">
        <v>37</v>
      </c>
      <c r="T6063" t="s">
        <v>32</v>
      </c>
      <c r="U6063">
        <v>52</v>
      </c>
      <c r="V6063">
        <v>52</v>
      </c>
      <c r="W6063">
        <v>495</v>
      </c>
      <c r="X6063">
        <v>0</v>
      </c>
      <c r="Z6063" t="s">
        <v>33</v>
      </c>
      <c r="AA6063" t="s">
        <v>32</v>
      </c>
      <c r="AB6063" t="s">
        <v>7722</v>
      </c>
      <c r="AC6063" t="s">
        <v>7656</v>
      </c>
    </row>
    <row r="6064" spans="1:29" x14ac:dyDescent="0.3">
      <c r="A6064" t="s">
        <v>6054</v>
      </c>
      <c r="B6064">
        <v>3</v>
      </c>
      <c r="C6064" t="s">
        <v>29</v>
      </c>
      <c r="D6064" t="s">
        <v>2296</v>
      </c>
      <c r="E6064">
        <v>22</v>
      </c>
      <c r="F6064" t="s">
        <v>32</v>
      </c>
      <c r="G6064">
        <v>74</v>
      </c>
      <c r="H6064">
        <v>91</v>
      </c>
      <c r="I6064">
        <v>818</v>
      </c>
      <c r="J6064">
        <v>100</v>
      </c>
      <c r="K6064">
        <v>866</v>
      </c>
      <c r="L6064" t="s">
        <v>32</v>
      </c>
      <c r="M6064" t="s">
        <v>32</v>
      </c>
      <c r="N6064" t="s">
        <v>32</v>
      </c>
      <c r="O6064">
        <v>83</v>
      </c>
      <c r="P6064">
        <v>81</v>
      </c>
      <c r="Q6064">
        <v>310</v>
      </c>
      <c r="R6064">
        <v>181.2</v>
      </c>
      <c r="S6064" t="s">
        <v>32</v>
      </c>
      <c r="T6064" t="s">
        <v>32</v>
      </c>
      <c r="U6064">
        <v>93</v>
      </c>
      <c r="V6064">
        <v>93</v>
      </c>
      <c r="W6064">
        <v>775</v>
      </c>
      <c r="X6064">
        <v>0</v>
      </c>
      <c r="Z6064" t="s">
        <v>31</v>
      </c>
      <c r="AA6064" t="s">
        <v>32</v>
      </c>
      <c r="AB6064" t="s">
        <v>7681</v>
      </c>
      <c r="AC6064" t="s">
        <v>7682</v>
      </c>
    </row>
    <row r="6065" spans="1:29" x14ac:dyDescent="0.3">
      <c r="A6065" t="s">
        <v>6309</v>
      </c>
      <c r="B6065">
        <v>4</v>
      </c>
      <c r="C6065" t="s">
        <v>29</v>
      </c>
      <c r="D6065" t="s">
        <v>35</v>
      </c>
      <c r="E6065">
        <v>21</v>
      </c>
      <c r="F6065" t="s">
        <v>32</v>
      </c>
      <c r="G6065">
        <v>113</v>
      </c>
      <c r="H6065">
        <v>151</v>
      </c>
      <c r="I6065">
        <v>1465</v>
      </c>
      <c r="J6065">
        <v>161</v>
      </c>
      <c r="K6065">
        <v>1528</v>
      </c>
      <c r="L6065" t="s">
        <v>32</v>
      </c>
      <c r="M6065" t="s">
        <v>32</v>
      </c>
      <c r="N6065" t="s">
        <v>32</v>
      </c>
      <c r="O6065">
        <v>132</v>
      </c>
      <c r="P6065">
        <v>121</v>
      </c>
      <c r="Q6065">
        <v>533</v>
      </c>
      <c r="R6065">
        <v>164</v>
      </c>
      <c r="S6065" t="s">
        <v>37</v>
      </c>
      <c r="T6065" t="s">
        <v>32</v>
      </c>
      <c r="U6065">
        <v>140</v>
      </c>
      <c r="V6065">
        <v>140</v>
      </c>
      <c r="W6065">
        <v>1339</v>
      </c>
      <c r="X6065">
        <v>0</v>
      </c>
      <c r="Z6065" t="s">
        <v>32</v>
      </c>
      <c r="AA6065" t="s">
        <v>32</v>
      </c>
      <c r="AB6065" t="s">
        <v>7690</v>
      </c>
      <c r="AC6065" t="s">
        <v>7675</v>
      </c>
    </row>
    <row r="6066" spans="1:29" x14ac:dyDescent="0.3">
      <c r="A6066" t="s">
        <v>6055</v>
      </c>
      <c r="B6066">
        <v>4</v>
      </c>
      <c r="C6066" t="s">
        <v>40</v>
      </c>
      <c r="D6066" t="s">
        <v>2296</v>
      </c>
      <c r="E6066">
        <v>17</v>
      </c>
      <c r="F6066" t="s">
        <v>32</v>
      </c>
      <c r="G6066">
        <v>61</v>
      </c>
      <c r="H6066">
        <v>84</v>
      </c>
      <c r="I6066">
        <v>762</v>
      </c>
      <c r="J6066">
        <v>87</v>
      </c>
      <c r="K6066">
        <v>792</v>
      </c>
      <c r="L6066" t="s">
        <v>32</v>
      </c>
      <c r="M6066" t="s">
        <v>37</v>
      </c>
      <c r="N6066" t="s">
        <v>32</v>
      </c>
      <c r="O6066">
        <v>74</v>
      </c>
      <c r="P6066">
        <v>84</v>
      </c>
      <c r="Q6066">
        <v>237</v>
      </c>
      <c r="R6066">
        <v>177.3</v>
      </c>
      <c r="S6066" t="s">
        <v>32</v>
      </c>
      <c r="T6066" t="s">
        <v>32</v>
      </c>
      <c r="U6066">
        <v>71</v>
      </c>
      <c r="V6066">
        <v>71</v>
      </c>
      <c r="W6066">
        <v>630</v>
      </c>
      <c r="X6066">
        <v>0</v>
      </c>
      <c r="Z6066" t="s">
        <v>32</v>
      </c>
      <c r="AA6066" t="s">
        <v>32</v>
      </c>
      <c r="AB6066" t="s">
        <v>7730</v>
      </c>
      <c r="AC6066" t="s">
        <v>7682</v>
      </c>
    </row>
    <row r="6067" spans="1:29" x14ac:dyDescent="0.3">
      <c r="A6067" t="s">
        <v>6056</v>
      </c>
      <c r="B6067">
        <v>3</v>
      </c>
      <c r="C6067" t="s">
        <v>40</v>
      </c>
      <c r="D6067" t="s">
        <v>2296</v>
      </c>
      <c r="E6067">
        <v>17</v>
      </c>
      <c r="F6067" t="s">
        <v>32</v>
      </c>
      <c r="G6067">
        <v>43</v>
      </c>
      <c r="H6067">
        <v>59</v>
      </c>
      <c r="I6067">
        <v>485</v>
      </c>
      <c r="J6067">
        <v>59</v>
      </c>
      <c r="K6067">
        <v>515</v>
      </c>
      <c r="L6067" t="s">
        <v>32</v>
      </c>
      <c r="M6067" t="s">
        <v>32</v>
      </c>
      <c r="N6067" t="s">
        <v>32</v>
      </c>
      <c r="O6067">
        <v>51</v>
      </c>
      <c r="P6067">
        <v>63</v>
      </c>
      <c r="Q6067">
        <v>170</v>
      </c>
      <c r="R6067">
        <v>224.2</v>
      </c>
      <c r="S6067" t="s">
        <v>32</v>
      </c>
      <c r="T6067" t="s">
        <v>32</v>
      </c>
      <c r="U6067">
        <v>60</v>
      </c>
      <c r="V6067">
        <v>60</v>
      </c>
      <c r="W6067">
        <v>504</v>
      </c>
      <c r="X6067">
        <v>0</v>
      </c>
      <c r="Z6067" t="s">
        <v>33</v>
      </c>
      <c r="AA6067" t="s">
        <v>32</v>
      </c>
      <c r="AB6067" t="s">
        <v>7717</v>
      </c>
      <c r="AC6067" t="s">
        <v>7675</v>
      </c>
    </row>
    <row r="6068" spans="1:29" x14ac:dyDescent="0.3">
      <c r="A6068" t="s">
        <v>6097</v>
      </c>
      <c r="B6068">
        <v>5</v>
      </c>
      <c r="C6068" t="s">
        <v>29</v>
      </c>
      <c r="D6068" t="s">
        <v>318</v>
      </c>
      <c r="E6068">
        <v>17</v>
      </c>
      <c r="F6068" t="s">
        <v>32</v>
      </c>
      <c r="G6068">
        <v>27</v>
      </c>
      <c r="H6068">
        <v>58</v>
      </c>
      <c r="I6068">
        <v>597</v>
      </c>
      <c r="J6068">
        <v>61</v>
      </c>
      <c r="K6068">
        <v>608</v>
      </c>
      <c r="L6068" t="s">
        <v>32</v>
      </c>
      <c r="M6068" t="s">
        <v>32</v>
      </c>
      <c r="N6068" t="s">
        <v>32</v>
      </c>
      <c r="O6068">
        <v>49</v>
      </c>
      <c r="P6068">
        <v>53</v>
      </c>
      <c r="Q6068">
        <v>202</v>
      </c>
      <c r="R6068">
        <v>127.4</v>
      </c>
      <c r="S6068" t="s">
        <v>32</v>
      </c>
      <c r="T6068" t="s">
        <v>32</v>
      </c>
      <c r="U6068">
        <v>60</v>
      </c>
      <c r="V6068">
        <v>60</v>
      </c>
      <c r="W6068">
        <v>591</v>
      </c>
      <c r="X6068">
        <v>0</v>
      </c>
      <c r="Z6068" t="s">
        <v>33</v>
      </c>
      <c r="AA6068" t="s">
        <v>32</v>
      </c>
      <c r="AB6068" t="s">
        <v>7677</v>
      </c>
      <c r="AC6068" t="s">
        <v>7682</v>
      </c>
    </row>
    <row r="6069" spans="1:29" x14ac:dyDescent="0.3">
      <c r="A6069" t="s">
        <v>6057</v>
      </c>
      <c r="C6069" t="s">
        <v>40</v>
      </c>
      <c r="D6069" t="s">
        <v>50</v>
      </c>
      <c r="E6069">
        <v>7</v>
      </c>
      <c r="F6069" t="s">
        <v>33</v>
      </c>
      <c r="G6069">
        <v>5</v>
      </c>
      <c r="H6069">
        <v>7</v>
      </c>
      <c r="I6069">
        <v>71</v>
      </c>
      <c r="J6069">
        <v>6</v>
      </c>
      <c r="K6069">
        <v>62</v>
      </c>
      <c r="L6069" t="s">
        <v>32</v>
      </c>
      <c r="M6069" t="s">
        <v>32</v>
      </c>
      <c r="N6069" t="s">
        <v>32</v>
      </c>
      <c r="O6069">
        <v>30</v>
      </c>
      <c r="P6069">
        <v>48</v>
      </c>
      <c r="Q6069">
        <v>128</v>
      </c>
      <c r="R6069">
        <v>224.4</v>
      </c>
      <c r="S6069" t="s">
        <v>32</v>
      </c>
      <c r="T6069" t="s">
        <v>33</v>
      </c>
      <c r="U6069">
        <v>5</v>
      </c>
      <c r="V6069">
        <v>5</v>
      </c>
      <c r="W6069">
        <v>49</v>
      </c>
      <c r="X6069">
        <v>19</v>
      </c>
      <c r="Y6069">
        <v>126</v>
      </c>
      <c r="Z6069" t="s">
        <v>37</v>
      </c>
      <c r="AA6069" t="s">
        <v>37</v>
      </c>
      <c r="AB6069" t="s">
        <v>7723</v>
      </c>
      <c r="AC6069" t="s">
        <v>7675</v>
      </c>
    </row>
    <row r="6070" spans="1:29" x14ac:dyDescent="0.3">
      <c r="A6070" t="s">
        <v>6058</v>
      </c>
      <c r="B6070">
        <v>3</v>
      </c>
      <c r="C6070" t="s">
        <v>29</v>
      </c>
      <c r="D6070" t="s">
        <v>30</v>
      </c>
      <c r="E6070">
        <v>16</v>
      </c>
      <c r="F6070" t="s">
        <v>32</v>
      </c>
      <c r="G6070">
        <v>48</v>
      </c>
      <c r="H6070">
        <v>76</v>
      </c>
      <c r="I6070">
        <v>641</v>
      </c>
      <c r="J6070">
        <v>82</v>
      </c>
      <c r="K6070">
        <v>666</v>
      </c>
      <c r="L6070" t="s">
        <v>32</v>
      </c>
      <c r="M6070" t="s">
        <v>32</v>
      </c>
      <c r="N6070" t="s">
        <v>32</v>
      </c>
      <c r="O6070">
        <v>54</v>
      </c>
      <c r="P6070">
        <v>81</v>
      </c>
      <c r="Q6070">
        <v>212</v>
      </c>
      <c r="R6070">
        <v>258.10000000000002</v>
      </c>
      <c r="S6070" t="s">
        <v>32</v>
      </c>
      <c r="T6070" t="s">
        <v>32</v>
      </c>
      <c r="U6070">
        <v>78</v>
      </c>
      <c r="V6070">
        <v>78</v>
      </c>
      <c r="W6070">
        <v>635</v>
      </c>
      <c r="X6070">
        <v>0</v>
      </c>
      <c r="Z6070" t="s">
        <v>32</v>
      </c>
      <c r="AA6070" t="s">
        <v>32</v>
      </c>
    </row>
    <row r="6071" spans="1:29" x14ac:dyDescent="0.3">
      <c r="A6071" t="s">
        <v>6099</v>
      </c>
      <c r="B6071">
        <v>3</v>
      </c>
      <c r="C6071" t="s">
        <v>29</v>
      </c>
      <c r="D6071" t="s">
        <v>220</v>
      </c>
      <c r="E6071">
        <v>13</v>
      </c>
      <c r="F6071" t="s">
        <v>32</v>
      </c>
      <c r="G6071">
        <v>54</v>
      </c>
      <c r="H6071">
        <v>83</v>
      </c>
      <c r="I6071">
        <v>716</v>
      </c>
      <c r="J6071">
        <v>90</v>
      </c>
      <c r="K6071">
        <v>774</v>
      </c>
      <c r="L6071" t="s">
        <v>32</v>
      </c>
      <c r="M6071" t="s">
        <v>32</v>
      </c>
      <c r="N6071" t="s">
        <v>32</v>
      </c>
      <c r="O6071">
        <v>64</v>
      </c>
      <c r="P6071">
        <v>83</v>
      </c>
      <c r="Q6071">
        <v>231</v>
      </c>
      <c r="R6071">
        <v>188.8</v>
      </c>
      <c r="S6071" t="s">
        <v>32</v>
      </c>
      <c r="T6071" t="s">
        <v>32</v>
      </c>
      <c r="U6071">
        <v>77</v>
      </c>
      <c r="V6071">
        <v>77</v>
      </c>
      <c r="W6071">
        <v>658</v>
      </c>
      <c r="X6071">
        <v>0</v>
      </c>
      <c r="Z6071" t="s">
        <v>32</v>
      </c>
      <c r="AA6071" t="s">
        <v>32</v>
      </c>
      <c r="AB6071" t="s">
        <v>7658</v>
      </c>
      <c r="AC6071" t="s">
        <v>7646</v>
      </c>
    </row>
    <row r="6072" spans="1:29" x14ac:dyDescent="0.3">
      <c r="A6072" t="s">
        <v>6059</v>
      </c>
      <c r="C6072" t="s">
        <v>29</v>
      </c>
      <c r="D6072" t="s">
        <v>35</v>
      </c>
      <c r="E6072">
        <v>2</v>
      </c>
      <c r="F6072" t="s">
        <v>31</v>
      </c>
      <c r="G6072">
        <v>35</v>
      </c>
      <c r="H6072">
        <v>48</v>
      </c>
      <c r="I6072">
        <v>394</v>
      </c>
      <c r="J6072">
        <v>50</v>
      </c>
      <c r="K6072">
        <v>411</v>
      </c>
      <c r="L6072" t="s">
        <v>32</v>
      </c>
      <c r="M6072" t="s">
        <v>32</v>
      </c>
      <c r="N6072" t="s">
        <v>32</v>
      </c>
      <c r="O6072">
        <v>43</v>
      </c>
      <c r="P6072">
        <v>42</v>
      </c>
      <c r="Q6072">
        <v>153</v>
      </c>
      <c r="R6072">
        <v>207.7</v>
      </c>
      <c r="S6072" t="s">
        <v>33</v>
      </c>
      <c r="T6072" t="s">
        <v>33</v>
      </c>
      <c r="U6072">
        <v>9</v>
      </c>
      <c r="V6072">
        <v>9</v>
      </c>
      <c r="W6072">
        <v>78</v>
      </c>
      <c r="X6072">
        <v>0</v>
      </c>
      <c r="Z6072" t="s">
        <v>32</v>
      </c>
      <c r="AA6072" t="s">
        <v>32</v>
      </c>
      <c r="AB6072" t="s">
        <v>7725</v>
      </c>
      <c r="AC6072" t="s">
        <v>7682</v>
      </c>
    </row>
    <row r="6073" spans="1:29" x14ac:dyDescent="0.3">
      <c r="A6073" t="s">
        <v>6060</v>
      </c>
      <c r="B6073">
        <v>4</v>
      </c>
      <c r="C6073" t="s">
        <v>29</v>
      </c>
      <c r="D6073" t="s">
        <v>35</v>
      </c>
      <c r="E6073">
        <v>0</v>
      </c>
      <c r="F6073" t="s">
        <v>32</v>
      </c>
      <c r="G6073">
        <v>30</v>
      </c>
      <c r="H6073">
        <v>41</v>
      </c>
      <c r="I6073">
        <v>303</v>
      </c>
      <c r="J6073">
        <v>41</v>
      </c>
      <c r="K6073">
        <v>315</v>
      </c>
      <c r="L6073" t="s">
        <v>32</v>
      </c>
      <c r="M6073" t="s">
        <v>32</v>
      </c>
      <c r="N6073" t="s">
        <v>32</v>
      </c>
      <c r="O6073">
        <v>32</v>
      </c>
      <c r="P6073">
        <v>22</v>
      </c>
      <c r="Q6073">
        <v>84</v>
      </c>
      <c r="R6073">
        <v>113.6</v>
      </c>
      <c r="S6073" t="s">
        <v>33</v>
      </c>
      <c r="T6073" t="s">
        <v>32</v>
      </c>
      <c r="U6073">
        <v>15</v>
      </c>
      <c r="V6073">
        <v>15</v>
      </c>
      <c r="W6073">
        <v>96</v>
      </c>
      <c r="X6073">
        <v>0</v>
      </c>
      <c r="Z6073" t="s">
        <v>33</v>
      </c>
      <c r="AA6073" t="s">
        <v>32</v>
      </c>
      <c r="AB6073" t="s">
        <v>7685</v>
      </c>
      <c r="AC6073" t="s">
        <v>7682</v>
      </c>
    </row>
    <row r="6074" spans="1:29" x14ac:dyDescent="0.3">
      <c r="A6074" t="s">
        <v>6061</v>
      </c>
      <c r="B6074">
        <v>3</v>
      </c>
      <c r="C6074" t="s">
        <v>29</v>
      </c>
      <c r="D6074" t="s">
        <v>220</v>
      </c>
      <c r="E6074">
        <v>13</v>
      </c>
      <c r="F6074" t="s">
        <v>31</v>
      </c>
      <c r="G6074">
        <v>46</v>
      </c>
      <c r="H6074">
        <v>68</v>
      </c>
      <c r="I6074">
        <v>639</v>
      </c>
      <c r="J6074">
        <v>69</v>
      </c>
      <c r="K6074">
        <v>649</v>
      </c>
      <c r="L6074" t="s">
        <v>32</v>
      </c>
      <c r="M6074" t="s">
        <v>32</v>
      </c>
      <c r="N6074" t="s">
        <v>32</v>
      </c>
      <c r="O6074">
        <v>56</v>
      </c>
      <c r="P6074">
        <v>63</v>
      </c>
      <c r="Q6074">
        <v>213</v>
      </c>
      <c r="R6074">
        <v>157.6</v>
      </c>
      <c r="S6074" t="s">
        <v>37</v>
      </c>
      <c r="T6074" t="s">
        <v>32</v>
      </c>
      <c r="U6074">
        <v>70</v>
      </c>
      <c r="V6074">
        <v>70</v>
      </c>
      <c r="W6074">
        <v>655</v>
      </c>
      <c r="X6074">
        <v>0</v>
      </c>
      <c r="Z6074" t="s">
        <v>32</v>
      </c>
      <c r="AA6074" t="s">
        <v>32</v>
      </c>
      <c r="AB6074" t="s">
        <v>7681</v>
      </c>
      <c r="AC6074" t="s">
        <v>7682</v>
      </c>
    </row>
    <row r="6075" spans="1:29" x14ac:dyDescent="0.3">
      <c r="A6075" t="s">
        <v>6062</v>
      </c>
      <c r="B6075">
        <v>2</v>
      </c>
      <c r="C6075" t="s">
        <v>29</v>
      </c>
      <c r="D6075" t="s">
        <v>30</v>
      </c>
      <c r="E6075">
        <v>13</v>
      </c>
      <c r="F6075" t="s">
        <v>32</v>
      </c>
      <c r="G6075">
        <v>21</v>
      </c>
      <c r="H6075">
        <v>31</v>
      </c>
      <c r="I6075">
        <v>297</v>
      </c>
      <c r="J6075">
        <v>32</v>
      </c>
      <c r="K6075">
        <v>291</v>
      </c>
      <c r="L6075" t="s">
        <v>32</v>
      </c>
      <c r="M6075" t="s">
        <v>32</v>
      </c>
      <c r="N6075" t="s">
        <v>32</v>
      </c>
      <c r="O6075">
        <v>25</v>
      </c>
      <c r="P6075">
        <v>34</v>
      </c>
      <c r="Q6075">
        <v>110</v>
      </c>
      <c r="R6075">
        <v>247.4</v>
      </c>
      <c r="S6075" t="s">
        <v>32</v>
      </c>
      <c r="T6075" t="s">
        <v>32</v>
      </c>
      <c r="U6075">
        <v>31</v>
      </c>
      <c r="V6075">
        <v>31</v>
      </c>
      <c r="W6075">
        <v>286</v>
      </c>
      <c r="X6075">
        <v>0</v>
      </c>
      <c r="Z6075" t="s">
        <v>33</v>
      </c>
      <c r="AA6075" t="s">
        <v>32</v>
      </c>
    </row>
    <row r="6076" spans="1:29" x14ac:dyDescent="0.3">
      <c r="A6076" t="s">
        <v>6224</v>
      </c>
      <c r="B6076">
        <v>3</v>
      </c>
      <c r="C6076" t="s">
        <v>29</v>
      </c>
      <c r="D6076" t="s">
        <v>35</v>
      </c>
      <c r="E6076">
        <v>0</v>
      </c>
      <c r="F6076" t="s">
        <v>31</v>
      </c>
      <c r="G6076">
        <v>30</v>
      </c>
      <c r="H6076">
        <v>59</v>
      </c>
      <c r="I6076">
        <v>461</v>
      </c>
      <c r="J6076">
        <v>63</v>
      </c>
      <c r="K6076">
        <v>484</v>
      </c>
      <c r="L6076" t="s">
        <v>32</v>
      </c>
      <c r="M6076" t="s">
        <v>32</v>
      </c>
      <c r="N6076" t="s">
        <v>32</v>
      </c>
      <c r="O6076">
        <v>40</v>
      </c>
      <c r="P6076">
        <v>31</v>
      </c>
      <c r="Q6076">
        <v>169</v>
      </c>
      <c r="R6076">
        <v>179.1</v>
      </c>
      <c r="S6076" t="s">
        <v>33</v>
      </c>
      <c r="T6076" t="s">
        <v>32</v>
      </c>
      <c r="U6076">
        <v>15</v>
      </c>
      <c r="V6076">
        <v>15</v>
      </c>
      <c r="W6076">
        <v>82</v>
      </c>
      <c r="X6076">
        <v>0</v>
      </c>
      <c r="Z6076" t="s">
        <v>37</v>
      </c>
      <c r="AA6076" t="s">
        <v>32</v>
      </c>
      <c r="AB6076" t="s">
        <v>7697</v>
      </c>
      <c r="AC6076" t="s">
        <v>7656</v>
      </c>
    </row>
    <row r="6077" spans="1:29" x14ac:dyDescent="0.3">
      <c r="A6077" t="s">
        <v>6070</v>
      </c>
      <c r="B6077">
        <v>3</v>
      </c>
      <c r="C6077" t="s">
        <v>29</v>
      </c>
      <c r="D6077" t="s">
        <v>30</v>
      </c>
      <c r="E6077">
        <v>41</v>
      </c>
      <c r="F6077" t="s">
        <v>32</v>
      </c>
      <c r="G6077">
        <v>148</v>
      </c>
      <c r="H6077">
        <v>204</v>
      </c>
      <c r="I6077">
        <v>1937</v>
      </c>
      <c r="J6077">
        <v>208</v>
      </c>
      <c r="K6077">
        <v>1937</v>
      </c>
      <c r="L6077" t="s">
        <v>32</v>
      </c>
      <c r="M6077" t="s">
        <v>32</v>
      </c>
      <c r="N6077" t="s">
        <v>32</v>
      </c>
      <c r="O6077">
        <v>166</v>
      </c>
      <c r="P6077">
        <v>234</v>
      </c>
      <c r="Q6077">
        <v>714</v>
      </c>
      <c r="R6077">
        <v>209.4</v>
      </c>
      <c r="S6077" t="s">
        <v>32</v>
      </c>
      <c r="T6077" t="s">
        <v>32</v>
      </c>
      <c r="U6077">
        <v>138</v>
      </c>
      <c r="V6077">
        <v>138</v>
      </c>
      <c r="W6077">
        <v>1233</v>
      </c>
      <c r="X6077">
        <v>0</v>
      </c>
      <c r="Z6077" t="s">
        <v>32</v>
      </c>
      <c r="AA6077" t="s">
        <v>32</v>
      </c>
    </row>
    <row r="6078" spans="1:29" x14ac:dyDescent="0.3">
      <c r="A6078" t="s">
        <v>6071</v>
      </c>
      <c r="B6078">
        <v>3</v>
      </c>
      <c r="C6078" t="s">
        <v>29</v>
      </c>
      <c r="D6078" t="s">
        <v>395</v>
      </c>
      <c r="E6078">
        <v>20</v>
      </c>
      <c r="F6078" t="s">
        <v>32</v>
      </c>
      <c r="G6078">
        <v>64</v>
      </c>
      <c r="H6078">
        <v>95</v>
      </c>
      <c r="I6078">
        <v>790</v>
      </c>
      <c r="J6078">
        <v>97</v>
      </c>
      <c r="K6078">
        <v>807</v>
      </c>
      <c r="L6078" t="s">
        <v>32</v>
      </c>
      <c r="M6078" t="s">
        <v>32</v>
      </c>
      <c r="N6078" t="s">
        <v>32</v>
      </c>
      <c r="O6078">
        <v>73</v>
      </c>
      <c r="P6078">
        <v>83</v>
      </c>
      <c r="Q6078">
        <v>269</v>
      </c>
      <c r="R6078">
        <v>189.1</v>
      </c>
      <c r="S6078" t="s">
        <v>32</v>
      </c>
      <c r="T6078" t="s">
        <v>32</v>
      </c>
      <c r="U6078">
        <v>66</v>
      </c>
      <c r="V6078">
        <v>66</v>
      </c>
      <c r="W6078">
        <v>572</v>
      </c>
      <c r="X6078">
        <v>0</v>
      </c>
      <c r="Z6078" t="s">
        <v>32</v>
      </c>
      <c r="AA6078" t="s">
        <v>32</v>
      </c>
    </row>
    <row r="6079" spans="1:29" x14ac:dyDescent="0.3">
      <c r="A6079" t="s">
        <v>6072</v>
      </c>
      <c r="B6079">
        <v>5</v>
      </c>
      <c r="C6079" t="s">
        <v>29</v>
      </c>
      <c r="D6079" t="s">
        <v>30</v>
      </c>
      <c r="E6079">
        <v>12</v>
      </c>
      <c r="F6079" t="s">
        <v>32</v>
      </c>
      <c r="G6079">
        <v>61</v>
      </c>
      <c r="H6079">
        <v>85</v>
      </c>
      <c r="I6079">
        <v>785</v>
      </c>
      <c r="J6079">
        <v>90</v>
      </c>
      <c r="K6079">
        <v>826</v>
      </c>
      <c r="L6079" t="s">
        <v>32</v>
      </c>
      <c r="M6079" t="s">
        <v>32</v>
      </c>
      <c r="N6079" t="s">
        <v>32</v>
      </c>
      <c r="O6079">
        <v>63</v>
      </c>
      <c r="P6079">
        <v>72</v>
      </c>
      <c r="Q6079">
        <v>289</v>
      </c>
      <c r="R6079">
        <v>211.7</v>
      </c>
      <c r="S6079" t="s">
        <v>37</v>
      </c>
      <c r="T6079" t="s">
        <v>32</v>
      </c>
      <c r="U6079">
        <v>79</v>
      </c>
      <c r="V6079">
        <v>79</v>
      </c>
      <c r="W6079">
        <v>745</v>
      </c>
      <c r="X6079">
        <v>0</v>
      </c>
      <c r="Z6079" t="s">
        <v>32</v>
      </c>
      <c r="AA6079" t="s">
        <v>32</v>
      </c>
    </row>
    <row r="6080" spans="1:29" x14ac:dyDescent="0.3">
      <c r="A6080" t="s">
        <v>6077</v>
      </c>
      <c r="B6080">
        <v>2</v>
      </c>
      <c r="C6080" t="s">
        <v>29</v>
      </c>
      <c r="D6080" t="s">
        <v>30</v>
      </c>
      <c r="E6080">
        <v>16</v>
      </c>
      <c r="F6080" t="s">
        <v>32</v>
      </c>
      <c r="G6080">
        <v>45</v>
      </c>
      <c r="H6080">
        <v>67</v>
      </c>
      <c r="I6080">
        <v>587</v>
      </c>
      <c r="J6080">
        <v>65</v>
      </c>
      <c r="K6080">
        <v>581</v>
      </c>
      <c r="L6080" t="s">
        <v>32</v>
      </c>
      <c r="M6080" t="s">
        <v>32</v>
      </c>
      <c r="N6080" t="s">
        <v>31</v>
      </c>
      <c r="O6080">
        <v>46</v>
      </c>
      <c r="P6080">
        <v>71</v>
      </c>
      <c r="Q6080">
        <v>225</v>
      </c>
      <c r="R6080">
        <v>205.3</v>
      </c>
      <c r="S6080" t="s">
        <v>32</v>
      </c>
      <c r="T6080" t="s">
        <v>32</v>
      </c>
      <c r="U6080">
        <v>54</v>
      </c>
      <c r="V6080">
        <v>54</v>
      </c>
      <c r="W6080">
        <v>502</v>
      </c>
      <c r="X6080">
        <v>0</v>
      </c>
      <c r="Z6080" t="s">
        <v>32</v>
      </c>
      <c r="AA6080" t="s">
        <v>32</v>
      </c>
    </row>
    <row r="6081" spans="1:29" x14ac:dyDescent="0.3">
      <c r="A6081" t="s">
        <v>6078</v>
      </c>
      <c r="B6081">
        <v>5</v>
      </c>
      <c r="C6081" t="s">
        <v>29</v>
      </c>
      <c r="D6081" t="s">
        <v>30</v>
      </c>
      <c r="E6081">
        <v>21</v>
      </c>
      <c r="F6081" t="s">
        <v>32</v>
      </c>
      <c r="G6081">
        <v>45</v>
      </c>
      <c r="H6081">
        <v>66</v>
      </c>
      <c r="I6081">
        <v>606</v>
      </c>
      <c r="J6081">
        <v>68</v>
      </c>
      <c r="K6081">
        <v>614</v>
      </c>
      <c r="L6081" t="s">
        <v>32</v>
      </c>
      <c r="M6081" t="s">
        <v>32</v>
      </c>
      <c r="N6081" t="s">
        <v>32</v>
      </c>
      <c r="O6081">
        <v>52</v>
      </c>
      <c r="P6081">
        <v>31</v>
      </c>
      <c r="Q6081">
        <v>225</v>
      </c>
      <c r="R6081">
        <v>116.3</v>
      </c>
      <c r="S6081" t="s">
        <v>32</v>
      </c>
      <c r="T6081" t="s">
        <v>32</v>
      </c>
      <c r="U6081">
        <v>67</v>
      </c>
      <c r="V6081">
        <v>67</v>
      </c>
      <c r="W6081">
        <v>617</v>
      </c>
      <c r="X6081">
        <v>0</v>
      </c>
      <c r="Z6081" t="s">
        <v>33</v>
      </c>
      <c r="AA6081" t="s">
        <v>32</v>
      </c>
    </row>
    <row r="6082" spans="1:29" x14ac:dyDescent="0.3">
      <c r="A6082" t="s">
        <v>6079</v>
      </c>
      <c r="C6082" t="s">
        <v>29</v>
      </c>
      <c r="D6082" t="s">
        <v>50</v>
      </c>
      <c r="E6082">
        <v>0</v>
      </c>
      <c r="F6082" t="s">
        <v>33</v>
      </c>
      <c r="G6082">
        <v>6</v>
      </c>
      <c r="H6082">
        <v>11</v>
      </c>
      <c r="I6082">
        <v>89</v>
      </c>
      <c r="J6082">
        <v>12</v>
      </c>
      <c r="K6082">
        <v>77</v>
      </c>
      <c r="L6082" t="s">
        <v>33</v>
      </c>
      <c r="M6082" t="s">
        <v>33</v>
      </c>
      <c r="N6082" t="s">
        <v>33</v>
      </c>
      <c r="O6082">
        <v>7</v>
      </c>
      <c r="P6082">
        <v>3</v>
      </c>
      <c r="Q6082">
        <v>28</v>
      </c>
      <c r="S6082" t="s">
        <v>33</v>
      </c>
      <c r="T6082" t="s">
        <v>33</v>
      </c>
      <c r="U6082">
        <v>0</v>
      </c>
      <c r="V6082">
        <v>0</v>
      </c>
      <c r="X6082">
        <v>0</v>
      </c>
      <c r="Z6082" t="s">
        <v>33</v>
      </c>
      <c r="AA6082" t="s">
        <v>32</v>
      </c>
      <c r="AB6082" t="s">
        <v>7648</v>
      </c>
      <c r="AC6082" t="s">
        <v>7675</v>
      </c>
    </row>
    <row r="6083" spans="1:29" x14ac:dyDescent="0.3">
      <c r="A6083" t="s">
        <v>6080</v>
      </c>
      <c r="B6083">
        <v>4</v>
      </c>
      <c r="C6083" t="s">
        <v>29</v>
      </c>
      <c r="D6083" t="s">
        <v>30</v>
      </c>
      <c r="E6083">
        <v>13</v>
      </c>
      <c r="F6083" t="s">
        <v>32</v>
      </c>
      <c r="G6083">
        <v>30</v>
      </c>
      <c r="H6083">
        <v>49</v>
      </c>
      <c r="I6083">
        <v>465</v>
      </c>
      <c r="J6083">
        <v>52</v>
      </c>
      <c r="K6083">
        <v>480</v>
      </c>
      <c r="L6083" t="s">
        <v>32</v>
      </c>
      <c r="M6083" t="s">
        <v>32</v>
      </c>
      <c r="N6083" t="s">
        <v>32</v>
      </c>
      <c r="O6083">
        <v>36</v>
      </c>
      <c r="P6083">
        <v>46</v>
      </c>
      <c r="Q6083">
        <v>132</v>
      </c>
      <c r="R6083">
        <v>198.5</v>
      </c>
      <c r="S6083" t="s">
        <v>32</v>
      </c>
      <c r="T6083" t="s">
        <v>32</v>
      </c>
      <c r="U6083">
        <v>51</v>
      </c>
      <c r="V6083">
        <v>51</v>
      </c>
      <c r="W6083">
        <v>453</v>
      </c>
      <c r="X6083">
        <v>0</v>
      </c>
      <c r="Z6083" t="s">
        <v>32</v>
      </c>
      <c r="AA6083" t="s">
        <v>32</v>
      </c>
    </row>
    <row r="6084" spans="1:29" x14ac:dyDescent="0.3">
      <c r="A6084" t="s">
        <v>6081</v>
      </c>
      <c r="B6084">
        <v>4</v>
      </c>
      <c r="C6084" t="s">
        <v>29</v>
      </c>
      <c r="D6084" t="s">
        <v>35</v>
      </c>
      <c r="E6084">
        <v>15</v>
      </c>
      <c r="F6084" t="s">
        <v>32</v>
      </c>
      <c r="G6084">
        <v>50</v>
      </c>
      <c r="H6084">
        <v>71</v>
      </c>
      <c r="I6084">
        <v>641</v>
      </c>
      <c r="J6084">
        <v>78</v>
      </c>
      <c r="K6084">
        <v>670</v>
      </c>
      <c r="L6084" t="s">
        <v>37</v>
      </c>
      <c r="M6084" t="s">
        <v>32</v>
      </c>
      <c r="N6084" t="s">
        <v>32</v>
      </c>
      <c r="O6084">
        <v>62</v>
      </c>
      <c r="P6084">
        <v>30</v>
      </c>
      <c r="Q6084">
        <v>215</v>
      </c>
      <c r="R6084">
        <v>90.3</v>
      </c>
      <c r="S6084" t="s">
        <v>32</v>
      </c>
      <c r="T6084" t="s">
        <v>32</v>
      </c>
      <c r="U6084">
        <v>74</v>
      </c>
      <c r="V6084">
        <v>74</v>
      </c>
      <c r="W6084">
        <v>615</v>
      </c>
      <c r="X6084">
        <v>0</v>
      </c>
      <c r="Z6084" t="s">
        <v>33</v>
      </c>
      <c r="AA6084" t="s">
        <v>32</v>
      </c>
      <c r="AB6084" t="s">
        <v>7708</v>
      </c>
      <c r="AC6084" t="s">
        <v>7682</v>
      </c>
    </row>
    <row r="6085" spans="1:29" x14ac:dyDescent="0.3">
      <c r="A6085" t="s">
        <v>6082</v>
      </c>
      <c r="B6085">
        <v>3</v>
      </c>
      <c r="C6085" t="s">
        <v>29</v>
      </c>
      <c r="D6085" t="s">
        <v>30</v>
      </c>
      <c r="E6085">
        <v>19</v>
      </c>
      <c r="F6085" t="s">
        <v>32</v>
      </c>
      <c r="G6085">
        <v>116</v>
      </c>
      <c r="H6085">
        <v>183</v>
      </c>
      <c r="I6085">
        <v>1453</v>
      </c>
      <c r="J6085">
        <v>197</v>
      </c>
      <c r="K6085">
        <v>1538</v>
      </c>
      <c r="L6085" t="s">
        <v>32</v>
      </c>
      <c r="M6085" t="s">
        <v>32</v>
      </c>
      <c r="N6085" t="s">
        <v>32</v>
      </c>
      <c r="O6085">
        <v>144</v>
      </c>
      <c r="P6085">
        <v>166</v>
      </c>
      <c r="Q6085">
        <v>517</v>
      </c>
      <c r="R6085">
        <v>235.4</v>
      </c>
      <c r="S6085" t="s">
        <v>33</v>
      </c>
      <c r="T6085" t="s">
        <v>32</v>
      </c>
      <c r="U6085">
        <v>159</v>
      </c>
      <c r="V6085">
        <v>159</v>
      </c>
      <c r="W6085">
        <v>1198</v>
      </c>
      <c r="X6085">
        <v>0</v>
      </c>
      <c r="Z6085" t="s">
        <v>32</v>
      </c>
      <c r="AA6085" t="s">
        <v>32</v>
      </c>
    </row>
    <row r="6086" spans="1:29" x14ac:dyDescent="0.3">
      <c r="A6086" t="s">
        <v>6083</v>
      </c>
      <c r="B6086">
        <v>4</v>
      </c>
      <c r="C6086" t="s">
        <v>29</v>
      </c>
      <c r="D6086" t="s">
        <v>35</v>
      </c>
      <c r="E6086">
        <v>20</v>
      </c>
      <c r="F6086" t="s">
        <v>32</v>
      </c>
      <c r="G6086">
        <v>89</v>
      </c>
      <c r="H6086">
        <v>118</v>
      </c>
      <c r="I6086">
        <v>942</v>
      </c>
      <c r="J6086">
        <v>126</v>
      </c>
      <c r="K6086">
        <v>997</v>
      </c>
      <c r="L6086" t="s">
        <v>32</v>
      </c>
      <c r="M6086" t="s">
        <v>32</v>
      </c>
      <c r="N6086" t="s">
        <v>32</v>
      </c>
      <c r="O6086">
        <v>102</v>
      </c>
      <c r="P6086">
        <v>73</v>
      </c>
      <c r="Q6086">
        <v>382</v>
      </c>
      <c r="R6086">
        <v>124.8</v>
      </c>
      <c r="S6086" t="s">
        <v>32</v>
      </c>
      <c r="T6086" t="s">
        <v>32</v>
      </c>
      <c r="U6086">
        <v>126</v>
      </c>
      <c r="V6086">
        <v>126</v>
      </c>
      <c r="W6086">
        <v>1022</v>
      </c>
      <c r="X6086">
        <v>0</v>
      </c>
      <c r="Z6086" t="s">
        <v>32</v>
      </c>
      <c r="AA6086" t="s">
        <v>32</v>
      </c>
      <c r="AB6086" t="s">
        <v>7724</v>
      </c>
      <c r="AC6086" t="s">
        <v>7682</v>
      </c>
    </row>
    <row r="6087" spans="1:29" x14ac:dyDescent="0.3">
      <c r="A6087" t="s">
        <v>6084</v>
      </c>
      <c r="B6087">
        <v>5</v>
      </c>
      <c r="C6087" t="s">
        <v>40</v>
      </c>
      <c r="D6087" t="s">
        <v>5306</v>
      </c>
      <c r="E6087">
        <v>18</v>
      </c>
      <c r="F6087" t="s">
        <v>32</v>
      </c>
      <c r="G6087">
        <v>94</v>
      </c>
      <c r="H6087">
        <v>134</v>
      </c>
      <c r="I6087">
        <v>1179</v>
      </c>
      <c r="J6087">
        <v>147</v>
      </c>
      <c r="K6087">
        <v>1248</v>
      </c>
      <c r="L6087" t="s">
        <v>32</v>
      </c>
      <c r="M6087" t="s">
        <v>32</v>
      </c>
      <c r="N6087" t="s">
        <v>32</v>
      </c>
      <c r="O6087">
        <v>120</v>
      </c>
      <c r="P6087">
        <v>149</v>
      </c>
      <c r="Q6087">
        <v>440</v>
      </c>
      <c r="R6087">
        <v>170.4</v>
      </c>
      <c r="S6087" t="s">
        <v>33</v>
      </c>
      <c r="T6087" t="s">
        <v>32</v>
      </c>
      <c r="U6087">
        <v>122</v>
      </c>
      <c r="V6087">
        <v>122</v>
      </c>
      <c r="W6087">
        <v>1034</v>
      </c>
      <c r="X6087">
        <v>0</v>
      </c>
      <c r="Z6087" t="s">
        <v>32</v>
      </c>
      <c r="AA6087" t="s">
        <v>32</v>
      </c>
      <c r="AB6087" t="s">
        <v>7708</v>
      </c>
      <c r="AC6087" t="s">
        <v>7682</v>
      </c>
    </row>
    <row r="6088" spans="1:29" x14ac:dyDescent="0.3">
      <c r="A6088" t="s">
        <v>6085</v>
      </c>
      <c r="B6088">
        <v>4</v>
      </c>
      <c r="C6088" t="s">
        <v>29</v>
      </c>
      <c r="D6088" t="s">
        <v>30</v>
      </c>
      <c r="E6088">
        <v>24</v>
      </c>
      <c r="F6088" t="s">
        <v>32</v>
      </c>
      <c r="G6088">
        <v>88</v>
      </c>
      <c r="H6088">
        <v>132</v>
      </c>
      <c r="I6088">
        <v>1136</v>
      </c>
      <c r="J6088">
        <v>136</v>
      </c>
      <c r="K6088">
        <v>1142</v>
      </c>
      <c r="L6088" t="s">
        <v>32</v>
      </c>
      <c r="M6088" t="s">
        <v>32</v>
      </c>
      <c r="N6088" t="s">
        <v>37</v>
      </c>
      <c r="O6088">
        <v>106</v>
      </c>
      <c r="P6088">
        <v>108</v>
      </c>
      <c r="Q6088">
        <v>461</v>
      </c>
      <c r="R6088">
        <v>209.9</v>
      </c>
      <c r="S6088" t="s">
        <v>32</v>
      </c>
      <c r="T6088" t="s">
        <v>32</v>
      </c>
      <c r="U6088">
        <v>105</v>
      </c>
      <c r="V6088">
        <v>105</v>
      </c>
      <c r="W6088">
        <v>906</v>
      </c>
      <c r="X6088">
        <v>1</v>
      </c>
      <c r="Y6088">
        <v>5</v>
      </c>
      <c r="Z6088" t="s">
        <v>37</v>
      </c>
      <c r="AA6088" t="s">
        <v>37</v>
      </c>
    </row>
    <row r="6089" spans="1:29" x14ac:dyDescent="0.3">
      <c r="A6089" t="s">
        <v>6169</v>
      </c>
      <c r="B6089">
        <v>3</v>
      </c>
      <c r="C6089" t="s">
        <v>29</v>
      </c>
      <c r="D6089" t="s">
        <v>35</v>
      </c>
      <c r="E6089">
        <v>13</v>
      </c>
      <c r="F6089" t="s">
        <v>32</v>
      </c>
      <c r="G6089">
        <v>33</v>
      </c>
      <c r="H6089">
        <v>47</v>
      </c>
      <c r="I6089">
        <v>360</v>
      </c>
      <c r="J6089">
        <v>46</v>
      </c>
      <c r="K6089">
        <v>339</v>
      </c>
      <c r="L6089" t="s">
        <v>32</v>
      </c>
      <c r="M6089" t="s">
        <v>32</v>
      </c>
      <c r="N6089" t="s">
        <v>32</v>
      </c>
      <c r="O6089">
        <v>38</v>
      </c>
      <c r="P6089">
        <v>56</v>
      </c>
      <c r="Q6089">
        <v>95</v>
      </c>
      <c r="R6089">
        <v>217.3</v>
      </c>
      <c r="S6089" t="s">
        <v>32</v>
      </c>
      <c r="T6089" t="s">
        <v>32</v>
      </c>
      <c r="U6089">
        <v>47</v>
      </c>
      <c r="V6089">
        <v>47</v>
      </c>
      <c r="W6089">
        <v>365</v>
      </c>
      <c r="X6089">
        <v>0</v>
      </c>
      <c r="Z6089" t="s">
        <v>33</v>
      </c>
      <c r="AA6089" t="s">
        <v>32</v>
      </c>
      <c r="AB6089" t="s">
        <v>7725</v>
      </c>
      <c r="AC6089" t="s">
        <v>7682</v>
      </c>
    </row>
    <row r="6090" spans="1:29" x14ac:dyDescent="0.3">
      <c r="A6090" t="s">
        <v>6252</v>
      </c>
      <c r="B6090">
        <v>4</v>
      </c>
      <c r="C6090" t="s">
        <v>29</v>
      </c>
      <c r="D6090" t="s">
        <v>35</v>
      </c>
      <c r="E6090">
        <v>17</v>
      </c>
      <c r="F6090" t="s">
        <v>33</v>
      </c>
      <c r="G6090">
        <v>19</v>
      </c>
      <c r="H6090">
        <v>29</v>
      </c>
      <c r="I6090">
        <v>191</v>
      </c>
      <c r="J6090">
        <v>28</v>
      </c>
      <c r="K6090">
        <v>200</v>
      </c>
      <c r="L6090" t="s">
        <v>32</v>
      </c>
      <c r="M6090" t="s">
        <v>32</v>
      </c>
      <c r="N6090" t="s">
        <v>32</v>
      </c>
      <c r="O6090">
        <v>27</v>
      </c>
      <c r="P6090">
        <v>26</v>
      </c>
      <c r="Q6090">
        <v>69</v>
      </c>
      <c r="R6090">
        <v>150.30000000000001</v>
      </c>
      <c r="S6090" t="s">
        <v>32</v>
      </c>
      <c r="T6090" t="s">
        <v>32</v>
      </c>
      <c r="U6090">
        <v>30</v>
      </c>
      <c r="V6090">
        <v>30</v>
      </c>
      <c r="W6090">
        <v>203</v>
      </c>
      <c r="X6090">
        <v>0</v>
      </c>
      <c r="Z6090" t="s">
        <v>33</v>
      </c>
      <c r="AA6090" t="s">
        <v>32</v>
      </c>
      <c r="AB6090" t="s">
        <v>7683</v>
      </c>
      <c r="AC6090" t="s">
        <v>7682</v>
      </c>
    </row>
    <row r="6091" spans="1:29" x14ac:dyDescent="0.3">
      <c r="A6091" t="s">
        <v>6088</v>
      </c>
      <c r="B6091">
        <v>3</v>
      </c>
      <c r="C6091" t="s">
        <v>29</v>
      </c>
      <c r="D6091" t="s">
        <v>30</v>
      </c>
      <c r="E6091">
        <v>20</v>
      </c>
      <c r="F6091" t="s">
        <v>31</v>
      </c>
      <c r="G6091">
        <v>88</v>
      </c>
      <c r="H6091">
        <v>142</v>
      </c>
      <c r="I6091">
        <v>1304</v>
      </c>
      <c r="J6091">
        <v>148</v>
      </c>
      <c r="K6091">
        <v>1309</v>
      </c>
      <c r="L6091" t="s">
        <v>32</v>
      </c>
      <c r="M6091" t="s">
        <v>32</v>
      </c>
      <c r="N6091" t="s">
        <v>31</v>
      </c>
      <c r="O6091">
        <v>98</v>
      </c>
      <c r="P6091">
        <v>107</v>
      </c>
      <c r="Q6091">
        <v>409</v>
      </c>
      <c r="R6091">
        <v>205.2</v>
      </c>
      <c r="S6091" t="s">
        <v>32</v>
      </c>
      <c r="T6091" t="s">
        <v>32</v>
      </c>
      <c r="U6091">
        <v>139</v>
      </c>
      <c r="V6091">
        <v>139</v>
      </c>
      <c r="W6091">
        <v>1232</v>
      </c>
      <c r="X6091">
        <v>0</v>
      </c>
      <c r="Z6091" t="s">
        <v>32</v>
      </c>
      <c r="AA6091" t="s">
        <v>32</v>
      </c>
    </row>
    <row r="6092" spans="1:29" x14ac:dyDescent="0.3">
      <c r="A6092" t="s">
        <v>6253</v>
      </c>
      <c r="B6092">
        <v>3</v>
      </c>
      <c r="C6092" t="s">
        <v>29</v>
      </c>
      <c r="D6092" t="s">
        <v>35</v>
      </c>
      <c r="E6092">
        <v>16</v>
      </c>
      <c r="F6092" t="s">
        <v>32</v>
      </c>
      <c r="G6092">
        <v>30</v>
      </c>
      <c r="H6092">
        <v>41</v>
      </c>
      <c r="I6092">
        <v>333</v>
      </c>
      <c r="J6092">
        <v>43</v>
      </c>
      <c r="K6092">
        <v>352</v>
      </c>
      <c r="L6092" t="s">
        <v>32</v>
      </c>
      <c r="M6092" t="s">
        <v>32</v>
      </c>
      <c r="N6092" t="s">
        <v>32</v>
      </c>
      <c r="O6092">
        <v>32</v>
      </c>
      <c r="P6092">
        <v>27</v>
      </c>
      <c r="Q6092">
        <v>109</v>
      </c>
      <c r="R6092">
        <v>208.5</v>
      </c>
      <c r="S6092" t="s">
        <v>32</v>
      </c>
      <c r="T6092" t="s">
        <v>32</v>
      </c>
      <c r="U6092">
        <v>29</v>
      </c>
      <c r="V6092">
        <v>29</v>
      </c>
      <c r="W6092">
        <v>252</v>
      </c>
      <c r="X6092">
        <v>0</v>
      </c>
      <c r="Z6092" t="s">
        <v>33</v>
      </c>
      <c r="AA6092" t="s">
        <v>32</v>
      </c>
      <c r="AB6092" t="s">
        <v>7677</v>
      </c>
      <c r="AC6092" t="s">
        <v>7682</v>
      </c>
    </row>
    <row r="6093" spans="1:29" x14ac:dyDescent="0.3">
      <c r="A6093" t="s">
        <v>6096</v>
      </c>
      <c r="B6093">
        <v>4</v>
      </c>
      <c r="C6093" t="s">
        <v>29</v>
      </c>
      <c r="D6093" t="s">
        <v>30</v>
      </c>
      <c r="E6093">
        <v>40</v>
      </c>
      <c r="F6093" t="s">
        <v>32</v>
      </c>
      <c r="G6093">
        <v>110</v>
      </c>
      <c r="H6093">
        <v>153</v>
      </c>
      <c r="I6093">
        <v>1343</v>
      </c>
      <c r="J6093">
        <v>156</v>
      </c>
      <c r="K6093">
        <v>1378</v>
      </c>
      <c r="L6093" t="s">
        <v>32</v>
      </c>
      <c r="M6093" t="s">
        <v>32</v>
      </c>
      <c r="N6093" t="s">
        <v>32</v>
      </c>
      <c r="O6093">
        <v>122</v>
      </c>
      <c r="P6093">
        <v>147</v>
      </c>
      <c r="Q6093">
        <v>508</v>
      </c>
      <c r="R6093">
        <v>190.3</v>
      </c>
      <c r="S6093" t="s">
        <v>32</v>
      </c>
      <c r="T6093" t="s">
        <v>32</v>
      </c>
      <c r="U6093">
        <v>140</v>
      </c>
      <c r="V6093">
        <v>140</v>
      </c>
      <c r="W6093">
        <v>1232</v>
      </c>
      <c r="X6093">
        <v>0</v>
      </c>
      <c r="Z6093" t="s">
        <v>32</v>
      </c>
      <c r="AA6093" t="s">
        <v>32</v>
      </c>
    </row>
    <row r="6094" spans="1:29" x14ac:dyDescent="0.3">
      <c r="A6094" t="s">
        <v>6098</v>
      </c>
      <c r="B6094">
        <v>4</v>
      </c>
      <c r="C6094" t="s">
        <v>29</v>
      </c>
      <c r="D6094" t="s">
        <v>30</v>
      </c>
      <c r="E6094">
        <v>12</v>
      </c>
      <c r="F6094" t="s">
        <v>32</v>
      </c>
      <c r="G6094">
        <v>60</v>
      </c>
      <c r="H6094">
        <v>89</v>
      </c>
      <c r="I6094">
        <v>839</v>
      </c>
      <c r="J6094">
        <v>91</v>
      </c>
      <c r="K6094">
        <v>836</v>
      </c>
      <c r="L6094" t="s">
        <v>32</v>
      </c>
      <c r="M6094" t="s">
        <v>32</v>
      </c>
      <c r="N6094" t="s">
        <v>32</v>
      </c>
      <c r="O6094">
        <v>66</v>
      </c>
      <c r="P6094">
        <v>60</v>
      </c>
      <c r="Q6094">
        <v>265</v>
      </c>
      <c r="R6094">
        <v>138.1</v>
      </c>
      <c r="S6094" t="s">
        <v>32</v>
      </c>
      <c r="T6094" t="s">
        <v>32</v>
      </c>
      <c r="U6094">
        <v>92</v>
      </c>
      <c r="V6094">
        <v>92</v>
      </c>
      <c r="W6094">
        <v>871</v>
      </c>
      <c r="X6094">
        <v>0</v>
      </c>
      <c r="Z6094" t="s">
        <v>32</v>
      </c>
      <c r="AA6094" t="s">
        <v>32</v>
      </c>
    </row>
    <row r="6095" spans="1:29" x14ac:dyDescent="0.3">
      <c r="A6095" t="s">
        <v>6107</v>
      </c>
      <c r="B6095">
        <v>3</v>
      </c>
      <c r="C6095" t="s">
        <v>29</v>
      </c>
      <c r="D6095" t="s">
        <v>35</v>
      </c>
      <c r="E6095">
        <v>13</v>
      </c>
      <c r="F6095" t="s">
        <v>32</v>
      </c>
      <c r="G6095">
        <v>46</v>
      </c>
      <c r="H6095">
        <v>57</v>
      </c>
      <c r="I6095">
        <v>524</v>
      </c>
      <c r="J6095">
        <v>58</v>
      </c>
      <c r="K6095">
        <v>521</v>
      </c>
      <c r="L6095" t="s">
        <v>32</v>
      </c>
      <c r="M6095" t="s">
        <v>32</v>
      </c>
      <c r="N6095" t="s">
        <v>32</v>
      </c>
      <c r="O6095">
        <v>50</v>
      </c>
      <c r="P6095">
        <v>82</v>
      </c>
      <c r="Q6095">
        <v>119</v>
      </c>
      <c r="R6095">
        <v>223.5</v>
      </c>
      <c r="S6095" t="s">
        <v>32</v>
      </c>
      <c r="T6095" t="s">
        <v>32</v>
      </c>
      <c r="U6095">
        <v>56</v>
      </c>
      <c r="V6095">
        <v>56</v>
      </c>
      <c r="W6095">
        <v>510</v>
      </c>
      <c r="X6095">
        <v>0</v>
      </c>
      <c r="Z6095" t="s">
        <v>33</v>
      </c>
      <c r="AA6095" t="s">
        <v>32</v>
      </c>
      <c r="AB6095" t="s">
        <v>7697</v>
      </c>
      <c r="AC6095" t="s">
        <v>7656</v>
      </c>
    </row>
    <row r="6096" spans="1:29" x14ac:dyDescent="0.3">
      <c r="A6096" t="s">
        <v>6100</v>
      </c>
      <c r="B6096">
        <v>3</v>
      </c>
      <c r="C6096" t="s">
        <v>29</v>
      </c>
      <c r="D6096" t="s">
        <v>30</v>
      </c>
      <c r="E6096">
        <v>0</v>
      </c>
      <c r="F6096" t="s">
        <v>32</v>
      </c>
      <c r="G6096">
        <v>33</v>
      </c>
      <c r="H6096">
        <v>42</v>
      </c>
      <c r="I6096">
        <v>320</v>
      </c>
      <c r="J6096">
        <v>46</v>
      </c>
      <c r="K6096">
        <v>351</v>
      </c>
      <c r="L6096" t="s">
        <v>32</v>
      </c>
      <c r="M6096" t="s">
        <v>32</v>
      </c>
      <c r="N6096" t="s">
        <v>32</v>
      </c>
      <c r="O6096">
        <v>38</v>
      </c>
      <c r="P6096">
        <v>28</v>
      </c>
      <c r="Q6096">
        <v>129</v>
      </c>
      <c r="R6096">
        <v>191.8</v>
      </c>
      <c r="S6096" t="s">
        <v>33</v>
      </c>
      <c r="T6096" t="s">
        <v>32</v>
      </c>
      <c r="U6096">
        <v>17</v>
      </c>
      <c r="V6096">
        <v>17</v>
      </c>
      <c r="W6096">
        <v>149</v>
      </c>
      <c r="X6096">
        <v>0</v>
      </c>
      <c r="Z6096" t="s">
        <v>33</v>
      </c>
      <c r="AA6096" t="s">
        <v>32</v>
      </c>
    </row>
    <row r="6097" spans="1:29" x14ac:dyDescent="0.3">
      <c r="A6097" t="s">
        <v>6101</v>
      </c>
      <c r="B6097">
        <v>5</v>
      </c>
      <c r="C6097" t="s">
        <v>29</v>
      </c>
      <c r="D6097" t="s">
        <v>30</v>
      </c>
      <c r="E6097">
        <v>10</v>
      </c>
      <c r="F6097" t="s">
        <v>32</v>
      </c>
      <c r="G6097">
        <v>54</v>
      </c>
      <c r="H6097">
        <v>79</v>
      </c>
      <c r="I6097">
        <v>668</v>
      </c>
      <c r="J6097">
        <v>83</v>
      </c>
      <c r="K6097">
        <v>704</v>
      </c>
      <c r="L6097" t="s">
        <v>32</v>
      </c>
      <c r="M6097" t="s">
        <v>37</v>
      </c>
      <c r="N6097" t="s">
        <v>32</v>
      </c>
      <c r="O6097">
        <v>63</v>
      </c>
      <c r="P6097">
        <v>53</v>
      </c>
      <c r="Q6097">
        <v>253</v>
      </c>
      <c r="R6097">
        <v>143.6</v>
      </c>
      <c r="S6097" t="s">
        <v>37</v>
      </c>
      <c r="T6097" t="s">
        <v>32</v>
      </c>
      <c r="U6097">
        <v>71</v>
      </c>
      <c r="V6097">
        <v>71</v>
      </c>
      <c r="W6097">
        <v>594</v>
      </c>
      <c r="X6097">
        <v>0</v>
      </c>
      <c r="Z6097" t="s">
        <v>33</v>
      </c>
      <c r="AA6097" t="s">
        <v>32</v>
      </c>
    </row>
    <row r="6098" spans="1:29" x14ac:dyDescent="0.3">
      <c r="A6098" t="s">
        <v>6102</v>
      </c>
      <c r="B6098">
        <v>5</v>
      </c>
      <c r="C6098" t="s">
        <v>29</v>
      </c>
      <c r="D6098" t="s">
        <v>30</v>
      </c>
      <c r="E6098">
        <v>12</v>
      </c>
      <c r="F6098" t="s">
        <v>32</v>
      </c>
      <c r="G6098">
        <v>83</v>
      </c>
      <c r="H6098">
        <v>116</v>
      </c>
      <c r="I6098">
        <v>1061</v>
      </c>
      <c r="J6098">
        <v>119</v>
      </c>
      <c r="K6098">
        <v>1072</v>
      </c>
      <c r="L6098" t="s">
        <v>32</v>
      </c>
      <c r="M6098" t="s">
        <v>32</v>
      </c>
      <c r="N6098" t="s">
        <v>32</v>
      </c>
      <c r="O6098">
        <v>97</v>
      </c>
      <c r="P6098">
        <v>60</v>
      </c>
      <c r="Q6098">
        <v>380</v>
      </c>
      <c r="R6098">
        <v>118.2</v>
      </c>
      <c r="S6098" t="s">
        <v>37</v>
      </c>
      <c r="T6098" t="s">
        <v>32</v>
      </c>
      <c r="U6098">
        <v>101</v>
      </c>
      <c r="V6098">
        <v>101</v>
      </c>
      <c r="W6098">
        <v>876</v>
      </c>
      <c r="X6098">
        <v>0</v>
      </c>
      <c r="Z6098" t="s">
        <v>32</v>
      </c>
      <c r="AA6098" t="s">
        <v>32</v>
      </c>
    </row>
    <row r="6099" spans="1:29" x14ac:dyDescent="0.3">
      <c r="A6099" t="s">
        <v>6128</v>
      </c>
      <c r="B6099">
        <v>4</v>
      </c>
      <c r="C6099" t="s">
        <v>29</v>
      </c>
      <c r="D6099" t="s">
        <v>35</v>
      </c>
      <c r="E6099">
        <v>13</v>
      </c>
      <c r="F6099" t="s">
        <v>33</v>
      </c>
      <c r="G6099">
        <v>14</v>
      </c>
      <c r="H6099">
        <v>25</v>
      </c>
      <c r="I6099">
        <v>174</v>
      </c>
      <c r="J6099">
        <v>25</v>
      </c>
      <c r="K6099">
        <v>182</v>
      </c>
      <c r="L6099" t="s">
        <v>32</v>
      </c>
      <c r="M6099" t="s">
        <v>32</v>
      </c>
      <c r="N6099" t="s">
        <v>32</v>
      </c>
      <c r="O6099">
        <v>18</v>
      </c>
      <c r="P6099">
        <v>26</v>
      </c>
      <c r="Q6099">
        <v>36</v>
      </c>
      <c r="R6099">
        <v>212.8</v>
      </c>
      <c r="S6099" t="s">
        <v>32</v>
      </c>
      <c r="T6099" t="s">
        <v>32</v>
      </c>
      <c r="U6099">
        <v>27</v>
      </c>
      <c r="V6099">
        <v>27</v>
      </c>
      <c r="W6099">
        <v>186</v>
      </c>
      <c r="X6099">
        <v>0</v>
      </c>
      <c r="Z6099" t="s">
        <v>33</v>
      </c>
      <c r="AA6099" t="s">
        <v>32</v>
      </c>
      <c r="AB6099" t="s">
        <v>7711</v>
      </c>
      <c r="AC6099" t="s">
        <v>7682</v>
      </c>
    </row>
    <row r="6100" spans="1:29" x14ac:dyDescent="0.3">
      <c r="A6100" t="s">
        <v>6104</v>
      </c>
      <c r="B6100">
        <v>5</v>
      </c>
      <c r="C6100" t="s">
        <v>29</v>
      </c>
      <c r="D6100" t="s">
        <v>30</v>
      </c>
      <c r="E6100">
        <v>0</v>
      </c>
      <c r="F6100" t="s">
        <v>33</v>
      </c>
      <c r="G6100">
        <v>17</v>
      </c>
      <c r="H6100">
        <v>23</v>
      </c>
      <c r="I6100">
        <v>167</v>
      </c>
      <c r="J6100">
        <v>24</v>
      </c>
      <c r="K6100">
        <v>173</v>
      </c>
      <c r="L6100" t="s">
        <v>32</v>
      </c>
      <c r="M6100" t="s">
        <v>33</v>
      </c>
      <c r="N6100" t="s">
        <v>32</v>
      </c>
      <c r="O6100">
        <v>17</v>
      </c>
      <c r="P6100">
        <v>4</v>
      </c>
      <c r="Q6100">
        <v>70</v>
      </c>
      <c r="R6100">
        <v>55.2</v>
      </c>
      <c r="S6100" t="s">
        <v>33</v>
      </c>
      <c r="T6100" t="s">
        <v>33</v>
      </c>
      <c r="U6100">
        <v>0</v>
      </c>
      <c r="V6100">
        <v>0</v>
      </c>
      <c r="X6100">
        <v>0</v>
      </c>
      <c r="Z6100" t="s">
        <v>33</v>
      </c>
      <c r="AA6100" t="s">
        <v>32</v>
      </c>
    </row>
    <row r="6101" spans="1:29" x14ac:dyDescent="0.3">
      <c r="A6101" t="s">
        <v>6198</v>
      </c>
      <c r="B6101">
        <v>2</v>
      </c>
      <c r="C6101" t="s">
        <v>29</v>
      </c>
      <c r="D6101" t="s">
        <v>50</v>
      </c>
      <c r="E6101">
        <v>16</v>
      </c>
      <c r="F6101" t="s">
        <v>32</v>
      </c>
      <c r="G6101">
        <v>28</v>
      </c>
      <c r="H6101">
        <v>50</v>
      </c>
      <c r="I6101">
        <v>400</v>
      </c>
      <c r="J6101">
        <v>50</v>
      </c>
      <c r="K6101">
        <v>401</v>
      </c>
      <c r="L6101" t="s">
        <v>32</v>
      </c>
      <c r="M6101" t="s">
        <v>32</v>
      </c>
      <c r="N6101" t="s">
        <v>32</v>
      </c>
      <c r="O6101">
        <v>40</v>
      </c>
      <c r="P6101">
        <v>48</v>
      </c>
      <c r="Q6101">
        <v>83</v>
      </c>
      <c r="R6101">
        <v>199.3</v>
      </c>
      <c r="S6101" t="s">
        <v>32</v>
      </c>
      <c r="T6101" t="s">
        <v>32</v>
      </c>
      <c r="U6101">
        <v>48</v>
      </c>
      <c r="V6101">
        <v>48</v>
      </c>
      <c r="W6101">
        <v>399</v>
      </c>
      <c r="X6101">
        <v>0</v>
      </c>
      <c r="Z6101" t="s">
        <v>33</v>
      </c>
      <c r="AA6101" t="s">
        <v>32</v>
      </c>
      <c r="AB6101" t="s">
        <v>7668</v>
      </c>
      <c r="AC6101" t="s">
        <v>7656</v>
      </c>
    </row>
    <row r="6102" spans="1:29" x14ac:dyDescent="0.3">
      <c r="A6102" t="s">
        <v>6105</v>
      </c>
      <c r="B6102">
        <v>5</v>
      </c>
      <c r="C6102" t="s">
        <v>29</v>
      </c>
      <c r="D6102" t="s">
        <v>30</v>
      </c>
      <c r="E6102">
        <v>25</v>
      </c>
      <c r="F6102" t="s">
        <v>32</v>
      </c>
      <c r="G6102">
        <v>110</v>
      </c>
      <c r="H6102">
        <v>164</v>
      </c>
      <c r="I6102">
        <v>1443</v>
      </c>
      <c r="J6102">
        <v>177</v>
      </c>
      <c r="K6102">
        <v>1491</v>
      </c>
      <c r="L6102" t="s">
        <v>32</v>
      </c>
      <c r="M6102" t="s">
        <v>32</v>
      </c>
      <c r="N6102" t="s">
        <v>32</v>
      </c>
      <c r="O6102">
        <v>123</v>
      </c>
      <c r="P6102">
        <v>94</v>
      </c>
      <c r="Q6102">
        <v>491</v>
      </c>
      <c r="R6102">
        <v>129.19999999999999</v>
      </c>
      <c r="S6102" t="s">
        <v>31</v>
      </c>
      <c r="T6102" t="s">
        <v>37</v>
      </c>
      <c r="U6102">
        <v>177</v>
      </c>
      <c r="V6102">
        <v>177</v>
      </c>
      <c r="W6102">
        <v>1533</v>
      </c>
      <c r="X6102">
        <v>0</v>
      </c>
      <c r="Z6102" t="s">
        <v>32</v>
      </c>
      <c r="AA6102" t="s">
        <v>32</v>
      </c>
    </row>
    <row r="6103" spans="1:29" x14ac:dyDescent="0.3">
      <c r="A6103" t="s">
        <v>6215</v>
      </c>
      <c r="C6103" t="s">
        <v>29</v>
      </c>
      <c r="D6103" t="s">
        <v>35</v>
      </c>
      <c r="E6103">
        <v>0</v>
      </c>
      <c r="F6103" t="s">
        <v>32</v>
      </c>
      <c r="G6103">
        <v>26</v>
      </c>
      <c r="H6103">
        <v>32</v>
      </c>
      <c r="I6103">
        <v>216</v>
      </c>
      <c r="J6103">
        <v>39</v>
      </c>
      <c r="K6103">
        <v>228</v>
      </c>
      <c r="L6103" t="s">
        <v>32</v>
      </c>
      <c r="M6103" t="s">
        <v>32</v>
      </c>
      <c r="N6103" t="s">
        <v>32</v>
      </c>
      <c r="O6103">
        <v>29</v>
      </c>
      <c r="P6103">
        <v>14</v>
      </c>
      <c r="Q6103">
        <v>44</v>
      </c>
      <c r="R6103">
        <v>119.8</v>
      </c>
      <c r="S6103" t="s">
        <v>33</v>
      </c>
      <c r="T6103" t="s">
        <v>33</v>
      </c>
      <c r="U6103">
        <v>3</v>
      </c>
      <c r="V6103">
        <v>3</v>
      </c>
      <c r="W6103">
        <v>28</v>
      </c>
      <c r="X6103">
        <v>0</v>
      </c>
      <c r="Z6103" t="s">
        <v>33</v>
      </c>
      <c r="AA6103" t="s">
        <v>32</v>
      </c>
      <c r="AB6103" t="s">
        <v>7703</v>
      </c>
      <c r="AC6103" t="s">
        <v>7682</v>
      </c>
    </row>
    <row r="6104" spans="1:29" x14ac:dyDescent="0.3">
      <c r="A6104" t="s">
        <v>6216</v>
      </c>
      <c r="B6104">
        <v>4</v>
      </c>
      <c r="C6104" t="s">
        <v>29</v>
      </c>
      <c r="D6104" t="s">
        <v>35</v>
      </c>
      <c r="E6104">
        <v>17</v>
      </c>
      <c r="F6104" t="s">
        <v>32</v>
      </c>
      <c r="G6104">
        <v>31</v>
      </c>
      <c r="H6104">
        <v>45</v>
      </c>
      <c r="I6104">
        <v>352</v>
      </c>
      <c r="J6104">
        <v>54</v>
      </c>
      <c r="K6104">
        <v>395</v>
      </c>
      <c r="L6104" t="s">
        <v>32</v>
      </c>
      <c r="M6104" t="s">
        <v>32</v>
      </c>
      <c r="N6104" t="s">
        <v>37</v>
      </c>
      <c r="O6104">
        <v>36</v>
      </c>
      <c r="P6104">
        <v>24</v>
      </c>
      <c r="Q6104">
        <v>50</v>
      </c>
      <c r="R6104">
        <v>119</v>
      </c>
      <c r="S6104" t="s">
        <v>37</v>
      </c>
      <c r="T6104" t="s">
        <v>32</v>
      </c>
      <c r="U6104">
        <v>54</v>
      </c>
      <c r="V6104">
        <v>54</v>
      </c>
      <c r="W6104">
        <v>395</v>
      </c>
      <c r="X6104">
        <v>0</v>
      </c>
      <c r="Z6104" t="s">
        <v>33</v>
      </c>
      <c r="AA6104" t="s">
        <v>32</v>
      </c>
      <c r="AB6104" t="s">
        <v>7667</v>
      </c>
      <c r="AC6104" t="s">
        <v>7682</v>
      </c>
    </row>
    <row r="6105" spans="1:29" x14ac:dyDescent="0.3">
      <c r="A6105" t="s">
        <v>6108</v>
      </c>
      <c r="C6105" t="s">
        <v>29</v>
      </c>
      <c r="D6105" t="s">
        <v>30</v>
      </c>
      <c r="E6105">
        <v>0</v>
      </c>
      <c r="F6105" t="s">
        <v>33</v>
      </c>
      <c r="G6105">
        <v>3</v>
      </c>
      <c r="H6105">
        <v>7</v>
      </c>
      <c r="I6105">
        <v>81</v>
      </c>
      <c r="J6105">
        <v>7</v>
      </c>
      <c r="K6105">
        <v>83</v>
      </c>
      <c r="L6105" t="s">
        <v>32</v>
      </c>
      <c r="M6105" t="s">
        <v>33</v>
      </c>
      <c r="N6105" t="s">
        <v>33</v>
      </c>
      <c r="O6105">
        <v>6</v>
      </c>
      <c r="P6105">
        <v>7</v>
      </c>
      <c r="Q6105">
        <v>11</v>
      </c>
      <c r="R6105">
        <v>148.4</v>
      </c>
      <c r="S6105" t="s">
        <v>33</v>
      </c>
      <c r="T6105" t="s">
        <v>33</v>
      </c>
      <c r="U6105">
        <v>1</v>
      </c>
      <c r="V6105">
        <v>1</v>
      </c>
      <c r="W6105">
        <v>12</v>
      </c>
      <c r="X6105">
        <v>0</v>
      </c>
      <c r="Z6105" t="s">
        <v>33</v>
      </c>
      <c r="AA6105" t="s">
        <v>33</v>
      </c>
    </row>
    <row r="6106" spans="1:29" x14ac:dyDescent="0.3">
      <c r="A6106" t="s">
        <v>6109</v>
      </c>
      <c r="B6106">
        <v>5</v>
      </c>
      <c r="C6106" t="s">
        <v>29</v>
      </c>
      <c r="D6106" t="s">
        <v>30</v>
      </c>
      <c r="E6106">
        <v>13</v>
      </c>
      <c r="F6106" t="s">
        <v>32</v>
      </c>
      <c r="G6106">
        <v>23</v>
      </c>
      <c r="H6106">
        <v>36</v>
      </c>
      <c r="I6106">
        <v>315</v>
      </c>
      <c r="J6106">
        <v>39</v>
      </c>
      <c r="K6106">
        <v>331</v>
      </c>
      <c r="L6106" t="s">
        <v>32</v>
      </c>
      <c r="M6106" t="s">
        <v>32</v>
      </c>
      <c r="N6106" t="s">
        <v>32</v>
      </c>
      <c r="O6106">
        <v>26</v>
      </c>
      <c r="P6106">
        <v>31</v>
      </c>
      <c r="Q6106">
        <v>63</v>
      </c>
      <c r="R6106">
        <v>182.9</v>
      </c>
      <c r="S6106" t="s">
        <v>32</v>
      </c>
      <c r="T6106" t="s">
        <v>37</v>
      </c>
      <c r="U6106">
        <v>34</v>
      </c>
      <c r="V6106">
        <v>34</v>
      </c>
      <c r="W6106">
        <v>281</v>
      </c>
      <c r="X6106">
        <v>1</v>
      </c>
      <c r="Y6106">
        <v>6</v>
      </c>
      <c r="Z6106" t="s">
        <v>33</v>
      </c>
      <c r="AA6106" t="s">
        <v>32</v>
      </c>
    </row>
    <row r="6107" spans="1:29" x14ac:dyDescent="0.3">
      <c r="A6107" t="s">
        <v>6218</v>
      </c>
      <c r="B6107">
        <v>4</v>
      </c>
      <c r="C6107" t="s">
        <v>29</v>
      </c>
      <c r="D6107" t="s">
        <v>35</v>
      </c>
      <c r="E6107">
        <v>17</v>
      </c>
      <c r="F6107" t="s">
        <v>32</v>
      </c>
      <c r="G6107">
        <v>25</v>
      </c>
      <c r="H6107">
        <v>37</v>
      </c>
      <c r="I6107">
        <v>341</v>
      </c>
      <c r="J6107">
        <v>40</v>
      </c>
      <c r="K6107">
        <v>353</v>
      </c>
      <c r="L6107" t="s">
        <v>32</v>
      </c>
      <c r="M6107" t="s">
        <v>32</v>
      </c>
      <c r="N6107" t="s">
        <v>32</v>
      </c>
      <c r="O6107">
        <v>33</v>
      </c>
      <c r="P6107">
        <v>35</v>
      </c>
      <c r="Q6107">
        <v>51</v>
      </c>
      <c r="R6107">
        <v>140.30000000000001</v>
      </c>
      <c r="S6107" t="s">
        <v>32</v>
      </c>
      <c r="T6107" t="s">
        <v>32</v>
      </c>
      <c r="U6107">
        <v>39</v>
      </c>
      <c r="V6107">
        <v>39</v>
      </c>
      <c r="W6107">
        <v>360</v>
      </c>
      <c r="X6107">
        <v>1</v>
      </c>
      <c r="Y6107">
        <v>6</v>
      </c>
      <c r="Z6107" t="s">
        <v>33</v>
      </c>
      <c r="AA6107" t="s">
        <v>32</v>
      </c>
      <c r="AB6107" t="s">
        <v>7726</v>
      </c>
      <c r="AC6107" t="s">
        <v>7682</v>
      </c>
    </row>
    <row r="6108" spans="1:29" x14ac:dyDescent="0.3">
      <c r="A6108" t="s">
        <v>6110</v>
      </c>
      <c r="B6108">
        <v>4</v>
      </c>
      <c r="C6108" t="s">
        <v>29</v>
      </c>
      <c r="D6108" t="s">
        <v>30</v>
      </c>
      <c r="E6108">
        <v>17</v>
      </c>
      <c r="F6108" t="s">
        <v>32</v>
      </c>
      <c r="G6108">
        <v>33</v>
      </c>
      <c r="H6108">
        <v>74</v>
      </c>
      <c r="I6108">
        <v>694</v>
      </c>
      <c r="J6108">
        <v>81</v>
      </c>
      <c r="K6108">
        <v>737</v>
      </c>
      <c r="L6108" t="s">
        <v>32</v>
      </c>
      <c r="M6108" t="s">
        <v>32</v>
      </c>
      <c r="N6108" t="s">
        <v>32</v>
      </c>
      <c r="O6108">
        <v>44</v>
      </c>
      <c r="P6108">
        <v>42</v>
      </c>
      <c r="Q6108">
        <v>89</v>
      </c>
      <c r="R6108">
        <v>175</v>
      </c>
      <c r="S6108" t="s">
        <v>32</v>
      </c>
      <c r="T6108" t="s">
        <v>32</v>
      </c>
      <c r="U6108">
        <v>72</v>
      </c>
      <c r="V6108">
        <v>72</v>
      </c>
      <c r="W6108">
        <v>639</v>
      </c>
      <c r="X6108">
        <v>0</v>
      </c>
      <c r="Z6108" t="s">
        <v>32</v>
      </c>
      <c r="AA6108" t="s">
        <v>32</v>
      </c>
    </row>
    <row r="6109" spans="1:29" x14ac:dyDescent="0.3">
      <c r="A6109" t="s">
        <v>6112</v>
      </c>
      <c r="B6109">
        <v>5</v>
      </c>
      <c r="C6109" t="s">
        <v>29</v>
      </c>
      <c r="D6109" t="s">
        <v>30</v>
      </c>
      <c r="E6109">
        <v>17</v>
      </c>
      <c r="F6109" t="s">
        <v>32</v>
      </c>
      <c r="G6109">
        <v>58</v>
      </c>
      <c r="H6109">
        <v>93</v>
      </c>
      <c r="I6109">
        <v>797</v>
      </c>
      <c r="J6109">
        <v>103</v>
      </c>
      <c r="K6109">
        <v>833</v>
      </c>
      <c r="L6109" t="s">
        <v>32</v>
      </c>
      <c r="M6109" t="s">
        <v>32</v>
      </c>
      <c r="N6109" t="s">
        <v>32</v>
      </c>
      <c r="O6109">
        <v>72</v>
      </c>
      <c r="P6109">
        <v>59</v>
      </c>
      <c r="Q6109">
        <v>299</v>
      </c>
      <c r="R6109">
        <v>154.6</v>
      </c>
      <c r="S6109" t="s">
        <v>32</v>
      </c>
      <c r="T6109" t="s">
        <v>32</v>
      </c>
      <c r="U6109">
        <v>98</v>
      </c>
      <c r="V6109">
        <v>98</v>
      </c>
      <c r="W6109">
        <v>809</v>
      </c>
      <c r="X6109">
        <v>0</v>
      </c>
      <c r="Z6109" t="s">
        <v>32</v>
      </c>
      <c r="AA6109" t="s">
        <v>37</v>
      </c>
    </row>
    <row r="6110" spans="1:29" x14ac:dyDescent="0.3">
      <c r="A6110" t="s">
        <v>6113</v>
      </c>
      <c r="B6110">
        <v>5</v>
      </c>
      <c r="C6110" t="s">
        <v>29</v>
      </c>
      <c r="D6110" t="s">
        <v>30</v>
      </c>
      <c r="E6110">
        <v>13</v>
      </c>
      <c r="F6110" t="s">
        <v>32</v>
      </c>
      <c r="G6110">
        <v>54</v>
      </c>
      <c r="H6110">
        <v>77</v>
      </c>
      <c r="I6110">
        <v>665</v>
      </c>
      <c r="J6110">
        <v>80</v>
      </c>
      <c r="K6110">
        <v>683</v>
      </c>
      <c r="L6110" t="s">
        <v>32</v>
      </c>
      <c r="M6110" t="s">
        <v>32</v>
      </c>
      <c r="N6110" t="s">
        <v>32</v>
      </c>
      <c r="O6110">
        <v>63</v>
      </c>
      <c r="P6110">
        <v>46</v>
      </c>
      <c r="Q6110">
        <v>244</v>
      </c>
      <c r="R6110">
        <v>121.3</v>
      </c>
      <c r="S6110" t="s">
        <v>37</v>
      </c>
      <c r="T6110" t="s">
        <v>32</v>
      </c>
      <c r="U6110">
        <v>81</v>
      </c>
      <c r="V6110">
        <v>81</v>
      </c>
      <c r="W6110">
        <v>691</v>
      </c>
      <c r="X6110">
        <v>0</v>
      </c>
      <c r="Z6110" t="s">
        <v>37</v>
      </c>
      <c r="AA6110" t="s">
        <v>32</v>
      </c>
    </row>
    <row r="6111" spans="1:29" x14ac:dyDescent="0.3">
      <c r="A6111" t="s">
        <v>6116</v>
      </c>
      <c r="B6111">
        <v>4</v>
      </c>
      <c r="C6111" t="s">
        <v>29</v>
      </c>
      <c r="D6111" t="s">
        <v>30</v>
      </c>
      <c r="E6111">
        <v>24</v>
      </c>
      <c r="F6111" t="s">
        <v>32</v>
      </c>
      <c r="G6111">
        <v>56</v>
      </c>
      <c r="H6111">
        <v>83</v>
      </c>
      <c r="I6111">
        <v>706</v>
      </c>
      <c r="J6111">
        <v>89</v>
      </c>
      <c r="K6111">
        <v>750</v>
      </c>
      <c r="L6111" t="s">
        <v>32</v>
      </c>
      <c r="M6111" t="s">
        <v>32</v>
      </c>
      <c r="N6111" t="s">
        <v>32</v>
      </c>
      <c r="O6111">
        <v>69</v>
      </c>
      <c r="P6111">
        <v>74</v>
      </c>
      <c r="Q6111">
        <v>335</v>
      </c>
      <c r="R6111">
        <v>203.3</v>
      </c>
      <c r="S6111" t="s">
        <v>32</v>
      </c>
      <c r="T6111" t="s">
        <v>32</v>
      </c>
      <c r="U6111">
        <v>89</v>
      </c>
      <c r="V6111">
        <v>89</v>
      </c>
      <c r="W6111">
        <v>755</v>
      </c>
      <c r="X6111">
        <v>0</v>
      </c>
      <c r="Z6111" t="s">
        <v>32</v>
      </c>
      <c r="AA6111" t="s">
        <v>32</v>
      </c>
    </row>
    <row r="6112" spans="1:29" x14ac:dyDescent="0.3">
      <c r="A6112" t="s">
        <v>6117</v>
      </c>
      <c r="B6112">
        <v>4</v>
      </c>
      <c r="C6112" t="s">
        <v>29</v>
      </c>
      <c r="D6112" t="s">
        <v>30</v>
      </c>
      <c r="E6112">
        <v>13</v>
      </c>
      <c r="F6112" t="s">
        <v>32</v>
      </c>
      <c r="G6112">
        <v>19</v>
      </c>
      <c r="H6112">
        <v>26</v>
      </c>
      <c r="I6112">
        <v>235</v>
      </c>
      <c r="J6112">
        <v>27</v>
      </c>
      <c r="K6112">
        <v>234</v>
      </c>
      <c r="L6112" t="s">
        <v>32</v>
      </c>
      <c r="M6112" t="s">
        <v>32</v>
      </c>
      <c r="N6112" t="s">
        <v>32</v>
      </c>
      <c r="O6112">
        <v>22</v>
      </c>
      <c r="P6112">
        <v>22</v>
      </c>
      <c r="Q6112">
        <v>105</v>
      </c>
      <c r="R6112">
        <v>141.1</v>
      </c>
      <c r="S6112" t="s">
        <v>32</v>
      </c>
      <c r="T6112" t="s">
        <v>32</v>
      </c>
      <c r="U6112">
        <v>24</v>
      </c>
      <c r="V6112">
        <v>24</v>
      </c>
      <c r="W6112">
        <v>206</v>
      </c>
      <c r="X6112">
        <v>0</v>
      </c>
      <c r="Z6112" t="s">
        <v>33</v>
      </c>
      <c r="AA6112" t="s">
        <v>32</v>
      </c>
    </row>
    <row r="6113" spans="1:29" x14ac:dyDescent="0.3">
      <c r="A6113" t="s">
        <v>6118</v>
      </c>
      <c r="B6113">
        <v>5</v>
      </c>
      <c r="C6113" t="s">
        <v>29</v>
      </c>
      <c r="D6113" t="s">
        <v>30</v>
      </c>
      <c r="E6113">
        <v>12</v>
      </c>
      <c r="F6113" t="s">
        <v>32</v>
      </c>
      <c r="G6113">
        <v>95</v>
      </c>
      <c r="H6113">
        <v>151</v>
      </c>
      <c r="I6113">
        <v>1202</v>
      </c>
      <c r="J6113">
        <v>159</v>
      </c>
      <c r="K6113">
        <v>1272</v>
      </c>
      <c r="L6113" t="s">
        <v>32</v>
      </c>
      <c r="M6113" t="s">
        <v>32</v>
      </c>
      <c r="N6113" t="s">
        <v>32</v>
      </c>
      <c r="O6113">
        <v>109</v>
      </c>
      <c r="P6113">
        <v>78</v>
      </c>
      <c r="Q6113">
        <v>400</v>
      </c>
      <c r="R6113">
        <v>175.9</v>
      </c>
      <c r="S6113" t="s">
        <v>33</v>
      </c>
      <c r="T6113" t="s">
        <v>32</v>
      </c>
      <c r="U6113">
        <v>42</v>
      </c>
      <c r="V6113">
        <v>42</v>
      </c>
      <c r="W6113">
        <v>397</v>
      </c>
      <c r="X6113">
        <v>0</v>
      </c>
      <c r="Z6113" t="s">
        <v>37</v>
      </c>
      <c r="AA6113" t="s">
        <v>37</v>
      </c>
    </row>
    <row r="6114" spans="1:29" x14ac:dyDescent="0.3">
      <c r="A6114" t="s">
        <v>6119</v>
      </c>
      <c r="B6114">
        <v>4</v>
      </c>
      <c r="C6114" t="s">
        <v>29</v>
      </c>
      <c r="D6114" t="s">
        <v>30</v>
      </c>
      <c r="E6114">
        <v>19</v>
      </c>
      <c r="F6114" t="s">
        <v>32</v>
      </c>
      <c r="G6114">
        <v>72</v>
      </c>
      <c r="H6114">
        <v>132</v>
      </c>
      <c r="I6114">
        <v>1259</v>
      </c>
      <c r="J6114">
        <v>139</v>
      </c>
      <c r="K6114">
        <v>1278</v>
      </c>
      <c r="L6114" t="s">
        <v>32</v>
      </c>
      <c r="M6114" t="s">
        <v>32</v>
      </c>
      <c r="N6114" t="s">
        <v>32</v>
      </c>
      <c r="O6114">
        <v>79</v>
      </c>
      <c r="P6114">
        <v>69</v>
      </c>
      <c r="Q6114">
        <v>445</v>
      </c>
      <c r="R6114">
        <v>175.5</v>
      </c>
      <c r="S6114" t="s">
        <v>32</v>
      </c>
      <c r="T6114" t="s">
        <v>32</v>
      </c>
      <c r="U6114">
        <v>118</v>
      </c>
      <c r="V6114">
        <v>118</v>
      </c>
      <c r="W6114">
        <v>1104</v>
      </c>
      <c r="X6114">
        <v>0</v>
      </c>
      <c r="Z6114" t="s">
        <v>32</v>
      </c>
      <c r="AA6114" t="s">
        <v>32</v>
      </c>
    </row>
    <row r="6115" spans="1:29" x14ac:dyDescent="0.3">
      <c r="A6115" t="s">
        <v>6120</v>
      </c>
      <c r="B6115">
        <v>5</v>
      </c>
      <c r="C6115" t="s">
        <v>29</v>
      </c>
      <c r="D6115" t="s">
        <v>30</v>
      </c>
      <c r="E6115">
        <v>15</v>
      </c>
      <c r="F6115" t="s">
        <v>32</v>
      </c>
      <c r="G6115">
        <v>71</v>
      </c>
      <c r="H6115">
        <v>108</v>
      </c>
      <c r="I6115">
        <v>1062</v>
      </c>
      <c r="J6115">
        <v>112</v>
      </c>
      <c r="K6115">
        <v>1096</v>
      </c>
      <c r="L6115" t="s">
        <v>32</v>
      </c>
      <c r="M6115" t="s">
        <v>32</v>
      </c>
      <c r="N6115" t="s">
        <v>32</v>
      </c>
      <c r="O6115">
        <v>81</v>
      </c>
      <c r="P6115">
        <v>81</v>
      </c>
      <c r="Q6115">
        <v>321</v>
      </c>
      <c r="R6115">
        <v>161.6</v>
      </c>
      <c r="S6115" t="s">
        <v>32</v>
      </c>
      <c r="T6115" t="s">
        <v>32</v>
      </c>
      <c r="U6115">
        <v>90</v>
      </c>
      <c r="V6115">
        <v>90</v>
      </c>
      <c r="W6115">
        <v>897</v>
      </c>
      <c r="X6115">
        <v>0</v>
      </c>
      <c r="Z6115" t="s">
        <v>32</v>
      </c>
      <c r="AA6115" t="s">
        <v>32</v>
      </c>
    </row>
    <row r="6116" spans="1:29" x14ac:dyDescent="0.3">
      <c r="A6116" t="s">
        <v>6221</v>
      </c>
      <c r="B6116">
        <v>3</v>
      </c>
      <c r="C6116" t="s">
        <v>40</v>
      </c>
      <c r="D6116" t="s">
        <v>2296</v>
      </c>
      <c r="E6116">
        <v>12</v>
      </c>
      <c r="F6116" t="s">
        <v>32</v>
      </c>
      <c r="G6116">
        <v>40</v>
      </c>
      <c r="H6116">
        <v>56</v>
      </c>
      <c r="I6116">
        <v>492</v>
      </c>
      <c r="J6116">
        <v>58</v>
      </c>
      <c r="K6116">
        <v>509</v>
      </c>
      <c r="L6116" t="s">
        <v>32</v>
      </c>
      <c r="M6116" t="s">
        <v>32</v>
      </c>
      <c r="N6116" t="s">
        <v>32</v>
      </c>
      <c r="O6116">
        <v>49</v>
      </c>
      <c r="P6116">
        <v>53</v>
      </c>
      <c r="Q6116">
        <v>216</v>
      </c>
      <c r="R6116">
        <v>131</v>
      </c>
      <c r="S6116" t="s">
        <v>32</v>
      </c>
      <c r="T6116" t="s">
        <v>32</v>
      </c>
      <c r="U6116">
        <v>57</v>
      </c>
      <c r="V6116">
        <v>57</v>
      </c>
      <c r="W6116">
        <v>501</v>
      </c>
      <c r="X6116">
        <v>0</v>
      </c>
      <c r="Z6116" t="s">
        <v>32</v>
      </c>
      <c r="AA6116" t="s">
        <v>32</v>
      </c>
      <c r="AB6116" t="s">
        <v>7728</v>
      </c>
      <c r="AC6116" t="s">
        <v>7675</v>
      </c>
    </row>
    <row r="6117" spans="1:29" x14ac:dyDescent="0.3">
      <c r="A6117" t="s">
        <v>6121</v>
      </c>
      <c r="B6117">
        <v>5</v>
      </c>
      <c r="C6117" t="s">
        <v>40</v>
      </c>
      <c r="D6117" t="s">
        <v>5306</v>
      </c>
      <c r="E6117">
        <v>20</v>
      </c>
      <c r="F6117" t="s">
        <v>32</v>
      </c>
      <c r="G6117">
        <v>81</v>
      </c>
      <c r="H6117">
        <v>141</v>
      </c>
      <c r="I6117">
        <v>1143</v>
      </c>
      <c r="J6117">
        <v>156</v>
      </c>
      <c r="K6117">
        <v>1233</v>
      </c>
      <c r="L6117" t="s">
        <v>32</v>
      </c>
      <c r="M6117" t="s">
        <v>32</v>
      </c>
      <c r="N6117" t="s">
        <v>32</v>
      </c>
      <c r="O6117">
        <v>115</v>
      </c>
      <c r="P6117">
        <v>113</v>
      </c>
      <c r="Q6117">
        <v>432</v>
      </c>
      <c r="R6117">
        <v>154.80000000000001</v>
      </c>
      <c r="S6117" t="s">
        <v>33</v>
      </c>
      <c r="T6117" t="s">
        <v>32</v>
      </c>
      <c r="U6117">
        <v>130</v>
      </c>
      <c r="V6117">
        <v>130</v>
      </c>
      <c r="W6117">
        <v>998</v>
      </c>
      <c r="X6117">
        <v>0</v>
      </c>
      <c r="Z6117" t="s">
        <v>32</v>
      </c>
      <c r="AA6117" t="s">
        <v>32</v>
      </c>
      <c r="AB6117" t="s">
        <v>7730</v>
      </c>
      <c r="AC6117" t="s">
        <v>7682</v>
      </c>
    </row>
    <row r="6118" spans="1:29" x14ac:dyDescent="0.3">
      <c r="A6118" t="s">
        <v>6222</v>
      </c>
      <c r="B6118">
        <v>4</v>
      </c>
      <c r="C6118" t="s">
        <v>40</v>
      </c>
      <c r="D6118" t="s">
        <v>2296</v>
      </c>
      <c r="E6118">
        <v>12</v>
      </c>
      <c r="F6118" t="s">
        <v>32</v>
      </c>
      <c r="G6118">
        <v>41</v>
      </c>
      <c r="H6118">
        <v>50</v>
      </c>
      <c r="I6118">
        <v>477</v>
      </c>
      <c r="J6118">
        <v>55</v>
      </c>
      <c r="K6118">
        <v>497</v>
      </c>
      <c r="L6118" t="s">
        <v>32</v>
      </c>
      <c r="M6118" t="s">
        <v>37</v>
      </c>
      <c r="N6118" t="s">
        <v>32</v>
      </c>
      <c r="O6118">
        <v>46</v>
      </c>
      <c r="P6118">
        <v>43</v>
      </c>
      <c r="Q6118">
        <v>200</v>
      </c>
      <c r="R6118">
        <v>119.5</v>
      </c>
      <c r="S6118" t="s">
        <v>32</v>
      </c>
      <c r="T6118" t="s">
        <v>32</v>
      </c>
      <c r="U6118">
        <v>55</v>
      </c>
      <c r="V6118">
        <v>55</v>
      </c>
      <c r="W6118">
        <v>497</v>
      </c>
      <c r="X6118">
        <v>0</v>
      </c>
      <c r="Z6118" t="s">
        <v>32</v>
      </c>
      <c r="AA6118" t="s">
        <v>32</v>
      </c>
      <c r="AB6118" t="s">
        <v>7687</v>
      </c>
      <c r="AC6118" t="s">
        <v>7682</v>
      </c>
    </row>
    <row r="6119" spans="1:29" x14ac:dyDescent="0.3">
      <c r="A6119" t="s">
        <v>6223</v>
      </c>
      <c r="B6119">
        <v>4</v>
      </c>
      <c r="C6119" t="s">
        <v>40</v>
      </c>
      <c r="D6119" t="s">
        <v>2296</v>
      </c>
      <c r="E6119">
        <v>16</v>
      </c>
      <c r="F6119" t="s">
        <v>32</v>
      </c>
      <c r="G6119">
        <v>59</v>
      </c>
      <c r="H6119">
        <v>71</v>
      </c>
      <c r="I6119">
        <v>599</v>
      </c>
      <c r="J6119">
        <v>84</v>
      </c>
      <c r="K6119">
        <v>633</v>
      </c>
      <c r="L6119" t="s">
        <v>32</v>
      </c>
      <c r="M6119" t="s">
        <v>32</v>
      </c>
      <c r="N6119" t="s">
        <v>31</v>
      </c>
      <c r="O6119">
        <v>69</v>
      </c>
      <c r="P6119">
        <v>103</v>
      </c>
      <c r="Q6119">
        <v>307</v>
      </c>
      <c r="R6119">
        <v>223.7</v>
      </c>
      <c r="S6119" t="s">
        <v>31</v>
      </c>
      <c r="T6119" t="s">
        <v>32</v>
      </c>
      <c r="U6119">
        <v>84</v>
      </c>
      <c r="V6119">
        <v>84</v>
      </c>
      <c r="W6119">
        <v>642</v>
      </c>
      <c r="X6119">
        <v>0</v>
      </c>
      <c r="Z6119" t="s">
        <v>32</v>
      </c>
      <c r="AA6119" t="s">
        <v>32</v>
      </c>
      <c r="AB6119" t="s">
        <v>7699</v>
      </c>
      <c r="AC6119" t="s">
        <v>7682</v>
      </c>
    </row>
    <row r="6120" spans="1:29" x14ac:dyDescent="0.3">
      <c r="A6120" t="s">
        <v>6240</v>
      </c>
      <c r="B6120">
        <v>5</v>
      </c>
      <c r="C6120" t="s">
        <v>40</v>
      </c>
      <c r="D6120" t="s">
        <v>2296</v>
      </c>
      <c r="E6120">
        <v>12</v>
      </c>
      <c r="F6120" t="s">
        <v>32</v>
      </c>
      <c r="G6120">
        <v>26</v>
      </c>
      <c r="H6120">
        <v>30</v>
      </c>
      <c r="I6120">
        <v>292</v>
      </c>
      <c r="J6120">
        <v>34</v>
      </c>
      <c r="K6120">
        <v>305</v>
      </c>
      <c r="L6120" t="s">
        <v>32</v>
      </c>
      <c r="M6120" t="s">
        <v>32</v>
      </c>
      <c r="N6120" t="s">
        <v>32</v>
      </c>
      <c r="O6120">
        <v>32</v>
      </c>
      <c r="P6120">
        <v>41</v>
      </c>
      <c r="Q6120">
        <v>127</v>
      </c>
      <c r="R6120">
        <v>217.7</v>
      </c>
      <c r="S6120" t="s">
        <v>32</v>
      </c>
      <c r="T6120" t="s">
        <v>32</v>
      </c>
      <c r="U6120">
        <v>34</v>
      </c>
      <c r="V6120">
        <v>34</v>
      </c>
      <c r="W6120">
        <v>310</v>
      </c>
      <c r="X6120">
        <v>0</v>
      </c>
      <c r="Z6120" t="s">
        <v>33</v>
      </c>
      <c r="AA6120" t="s">
        <v>32</v>
      </c>
      <c r="AB6120" t="s">
        <v>7707</v>
      </c>
      <c r="AC6120" t="s">
        <v>7682</v>
      </c>
    </row>
    <row r="6121" spans="1:29" x14ac:dyDescent="0.3">
      <c r="A6121" t="s">
        <v>6241</v>
      </c>
      <c r="B6121">
        <v>2</v>
      </c>
      <c r="C6121" t="s">
        <v>40</v>
      </c>
      <c r="D6121" t="s">
        <v>2296</v>
      </c>
      <c r="E6121">
        <v>26</v>
      </c>
      <c r="F6121" t="s">
        <v>32</v>
      </c>
      <c r="G6121">
        <v>65</v>
      </c>
      <c r="H6121">
        <v>104</v>
      </c>
      <c r="I6121">
        <v>872</v>
      </c>
      <c r="J6121">
        <v>105</v>
      </c>
      <c r="K6121">
        <v>879</v>
      </c>
      <c r="L6121" t="s">
        <v>32</v>
      </c>
      <c r="M6121" t="s">
        <v>32</v>
      </c>
      <c r="N6121" t="s">
        <v>32</v>
      </c>
      <c r="O6121">
        <v>85</v>
      </c>
      <c r="P6121">
        <v>110</v>
      </c>
      <c r="Q6121">
        <v>357</v>
      </c>
      <c r="R6121">
        <v>235</v>
      </c>
      <c r="S6121" t="s">
        <v>31</v>
      </c>
      <c r="T6121" t="s">
        <v>32</v>
      </c>
      <c r="U6121">
        <v>106</v>
      </c>
      <c r="V6121">
        <v>106</v>
      </c>
      <c r="W6121">
        <v>899</v>
      </c>
      <c r="X6121">
        <v>0</v>
      </c>
      <c r="Z6121" t="s">
        <v>33</v>
      </c>
      <c r="AA6121" t="s">
        <v>32</v>
      </c>
      <c r="AB6121" t="s">
        <v>7648</v>
      </c>
      <c r="AC6121" t="s">
        <v>7675</v>
      </c>
    </row>
    <row r="6122" spans="1:29" x14ac:dyDescent="0.3">
      <c r="A6122" t="s">
        <v>6125</v>
      </c>
      <c r="B6122">
        <v>3</v>
      </c>
      <c r="C6122" t="s">
        <v>29</v>
      </c>
      <c r="D6122" t="s">
        <v>30</v>
      </c>
      <c r="E6122">
        <v>24</v>
      </c>
      <c r="F6122" t="s">
        <v>32</v>
      </c>
      <c r="G6122">
        <v>76</v>
      </c>
      <c r="H6122">
        <v>104</v>
      </c>
      <c r="I6122">
        <v>1009</v>
      </c>
      <c r="J6122">
        <v>111</v>
      </c>
      <c r="K6122">
        <v>1031</v>
      </c>
      <c r="L6122" t="s">
        <v>32</v>
      </c>
      <c r="M6122" t="s">
        <v>32</v>
      </c>
      <c r="N6122" t="s">
        <v>32</v>
      </c>
      <c r="O6122">
        <v>88</v>
      </c>
      <c r="P6122">
        <v>61</v>
      </c>
      <c r="Q6122">
        <v>361</v>
      </c>
      <c r="R6122">
        <v>100.1</v>
      </c>
      <c r="S6122" t="s">
        <v>37</v>
      </c>
      <c r="T6122" t="s">
        <v>31</v>
      </c>
      <c r="U6122">
        <v>95</v>
      </c>
      <c r="V6122">
        <v>95</v>
      </c>
      <c r="W6122">
        <v>833</v>
      </c>
      <c r="X6122">
        <v>0</v>
      </c>
      <c r="Z6122" t="s">
        <v>32</v>
      </c>
      <c r="AA6122" t="s">
        <v>32</v>
      </c>
    </row>
    <row r="6123" spans="1:29" x14ac:dyDescent="0.3">
      <c r="A6123" t="s">
        <v>6242</v>
      </c>
      <c r="B6123">
        <v>2</v>
      </c>
      <c r="C6123" t="s">
        <v>40</v>
      </c>
      <c r="D6123" t="s">
        <v>2296</v>
      </c>
      <c r="E6123">
        <v>46</v>
      </c>
      <c r="F6123" t="s">
        <v>32</v>
      </c>
      <c r="G6123">
        <v>208</v>
      </c>
      <c r="H6123">
        <v>287</v>
      </c>
      <c r="I6123">
        <v>2574</v>
      </c>
      <c r="J6123">
        <v>305</v>
      </c>
      <c r="K6123">
        <v>2669</v>
      </c>
      <c r="L6123" t="s">
        <v>32</v>
      </c>
      <c r="M6123" t="s">
        <v>32</v>
      </c>
      <c r="N6123" t="s">
        <v>32</v>
      </c>
      <c r="O6123">
        <v>256</v>
      </c>
      <c r="P6123">
        <v>364</v>
      </c>
      <c r="Q6123">
        <v>1147</v>
      </c>
      <c r="R6123">
        <v>223.4</v>
      </c>
      <c r="S6123" t="s">
        <v>32</v>
      </c>
      <c r="T6123" t="s">
        <v>32</v>
      </c>
      <c r="U6123">
        <v>281</v>
      </c>
      <c r="V6123">
        <v>281</v>
      </c>
      <c r="W6123">
        <v>2449</v>
      </c>
      <c r="X6123">
        <v>0</v>
      </c>
      <c r="Z6123" t="s">
        <v>31</v>
      </c>
      <c r="AA6123" t="s">
        <v>32</v>
      </c>
      <c r="AB6123" t="s">
        <v>7679</v>
      </c>
      <c r="AC6123" t="s">
        <v>7646</v>
      </c>
    </row>
    <row r="6124" spans="1:29" x14ac:dyDescent="0.3">
      <c r="A6124" t="s">
        <v>6129</v>
      </c>
      <c r="B6124">
        <v>4</v>
      </c>
      <c r="C6124" t="s">
        <v>29</v>
      </c>
      <c r="D6124" t="s">
        <v>30</v>
      </c>
      <c r="E6124">
        <v>17</v>
      </c>
      <c r="F6124" t="s">
        <v>32</v>
      </c>
      <c r="G6124">
        <v>44</v>
      </c>
      <c r="H6124">
        <v>72</v>
      </c>
      <c r="I6124">
        <v>568</v>
      </c>
      <c r="J6124">
        <v>72</v>
      </c>
      <c r="K6124">
        <v>598</v>
      </c>
      <c r="L6124" t="s">
        <v>32</v>
      </c>
      <c r="M6124" t="s">
        <v>32</v>
      </c>
      <c r="N6124" t="s">
        <v>32</v>
      </c>
      <c r="O6124">
        <v>54</v>
      </c>
      <c r="P6124">
        <v>65</v>
      </c>
      <c r="Q6124">
        <v>103</v>
      </c>
      <c r="R6124">
        <v>197.2</v>
      </c>
      <c r="S6124" t="s">
        <v>32</v>
      </c>
      <c r="T6124" t="s">
        <v>37</v>
      </c>
      <c r="U6124">
        <v>73</v>
      </c>
      <c r="V6124">
        <v>73</v>
      </c>
      <c r="W6124">
        <v>605</v>
      </c>
      <c r="X6124">
        <v>0</v>
      </c>
      <c r="Z6124" t="s">
        <v>33</v>
      </c>
      <c r="AA6124" t="s">
        <v>32</v>
      </c>
    </row>
    <row r="6125" spans="1:29" x14ac:dyDescent="0.3">
      <c r="A6125" t="s">
        <v>6131</v>
      </c>
      <c r="B6125">
        <v>5</v>
      </c>
      <c r="C6125" t="s">
        <v>29</v>
      </c>
      <c r="D6125" t="s">
        <v>30</v>
      </c>
      <c r="E6125">
        <v>20</v>
      </c>
      <c r="F6125" t="s">
        <v>32</v>
      </c>
      <c r="G6125">
        <v>50</v>
      </c>
      <c r="H6125">
        <v>69</v>
      </c>
      <c r="I6125">
        <v>664</v>
      </c>
      <c r="J6125">
        <v>75</v>
      </c>
      <c r="K6125">
        <v>687</v>
      </c>
      <c r="L6125" t="s">
        <v>32</v>
      </c>
      <c r="M6125" t="s">
        <v>32</v>
      </c>
      <c r="N6125" t="s">
        <v>32</v>
      </c>
      <c r="O6125">
        <v>53</v>
      </c>
      <c r="P6125">
        <v>67</v>
      </c>
      <c r="Q6125">
        <v>255</v>
      </c>
      <c r="R6125">
        <v>213.4</v>
      </c>
      <c r="S6125" t="s">
        <v>37</v>
      </c>
      <c r="T6125" t="s">
        <v>32</v>
      </c>
      <c r="U6125">
        <v>73</v>
      </c>
      <c r="V6125">
        <v>73</v>
      </c>
      <c r="W6125">
        <v>683</v>
      </c>
      <c r="X6125">
        <v>0</v>
      </c>
      <c r="Z6125" t="s">
        <v>32</v>
      </c>
      <c r="AA6125" t="s">
        <v>32</v>
      </c>
    </row>
    <row r="6126" spans="1:29" x14ac:dyDescent="0.3">
      <c r="A6126" t="s">
        <v>7035</v>
      </c>
      <c r="B6126">
        <v>4</v>
      </c>
      <c r="C6126" t="s">
        <v>40</v>
      </c>
      <c r="D6126" t="s">
        <v>5306</v>
      </c>
      <c r="E6126">
        <v>38</v>
      </c>
      <c r="F6126" t="s">
        <v>32</v>
      </c>
      <c r="G6126">
        <v>160</v>
      </c>
      <c r="H6126">
        <v>262</v>
      </c>
      <c r="I6126">
        <v>2166</v>
      </c>
      <c r="J6126">
        <v>272</v>
      </c>
      <c r="K6126">
        <v>2237</v>
      </c>
      <c r="L6126" t="s">
        <v>32</v>
      </c>
      <c r="M6126" t="s">
        <v>32</v>
      </c>
      <c r="N6126" t="s">
        <v>32</v>
      </c>
      <c r="O6126">
        <v>220</v>
      </c>
      <c r="P6126">
        <v>240</v>
      </c>
      <c r="Q6126">
        <v>1019</v>
      </c>
      <c r="R6126">
        <v>159.4</v>
      </c>
      <c r="S6126" t="s">
        <v>33</v>
      </c>
      <c r="T6126" t="s">
        <v>32</v>
      </c>
      <c r="U6126">
        <v>185</v>
      </c>
      <c r="V6126">
        <v>185</v>
      </c>
      <c r="W6126">
        <v>1542</v>
      </c>
      <c r="X6126">
        <v>0</v>
      </c>
      <c r="Z6126" t="s">
        <v>37</v>
      </c>
      <c r="AA6126" t="s">
        <v>32</v>
      </c>
      <c r="AB6126" t="s">
        <v>7648</v>
      </c>
      <c r="AC6126" t="s">
        <v>7675</v>
      </c>
    </row>
    <row r="6127" spans="1:29" x14ac:dyDescent="0.3">
      <c r="A6127" t="s">
        <v>6135</v>
      </c>
      <c r="B6127">
        <v>5</v>
      </c>
      <c r="C6127" t="s">
        <v>29</v>
      </c>
      <c r="D6127" t="s">
        <v>30</v>
      </c>
      <c r="E6127">
        <v>17</v>
      </c>
      <c r="F6127" t="s">
        <v>33</v>
      </c>
      <c r="G6127">
        <v>39</v>
      </c>
      <c r="H6127">
        <v>67</v>
      </c>
      <c r="I6127">
        <v>158</v>
      </c>
      <c r="J6127">
        <v>68</v>
      </c>
      <c r="K6127">
        <v>153</v>
      </c>
      <c r="L6127" t="s">
        <v>32</v>
      </c>
      <c r="M6127" t="s">
        <v>32</v>
      </c>
      <c r="N6127" t="s">
        <v>33</v>
      </c>
      <c r="O6127">
        <v>49</v>
      </c>
      <c r="P6127">
        <v>19</v>
      </c>
      <c r="Q6127">
        <v>49</v>
      </c>
      <c r="R6127">
        <v>148.6</v>
      </c>
      <c r="S6127" t="s">
        <v>32</v>
      </c>
      <c r="T6127" t="s">
        <v>32</v>
      </c>
      <c r="U6127">
        <v>69</v>
      </c>
      <c r="V6127">
        <v>69</v>
      </c>
      <c r="W6127">
        <v>162</v>
      </c>
      <c r="X6127">
        <v>0</v>
      </c>
      <c r="Z6127" t="s">
        <v>33</v>
      </c>
      <c r="AA6127" t="s">
        <v>32</v>
      </c>
    </row>
    <row r="6128" spans="1:29" x14ac:dyDescent="0.3">
      <c r="A6128" t="s">
        <v>7051</v>
      </c>
      <c r="B6128">
        <v>3</v>
      </c>
      <c r="C6128" t="s">
        <v>40</v>
      </c>
      <c r="D6128" t="s">
        <v>5999</v>
      </c>
      <c r="E6128">
        <v>15</v>
      </c>
      <c r="F6128" t="s">
        <v>32</v>
      </c>
      <c r="G6128">
        <v>98</v>
      </c>
      <c r="H6128">
        <v>157</v>
      </c>
      <c r="I6128">
        <v>1161</v>
      </c>
      <c r="J6128">
        <v>136</v>
      </c>
      <c r="K6128">
        <v>1144</v>
      </c>
      <c r="L6128" t="s">
        <v>32</v>
      </c>
      <c r="M6128" t="s">
        <v>32</v>
      </c>
      <c r="N6128" t="s">
        <v>32</v>
      </c>
      <c r="O6128">
        <v>114</v>
      </c>
      <c r="P6128">
        <v>101</v>
      </c>
      <c r="Q6128">
        <v>431</v>
      </c>
      <c r="R6128">
        <v>129.6</v>
      </c>
      <c r="S6128" t="s">
        <v>33</v>
      </c>
      <c r="T6128" t="s">
        <v>32</v>
      </c>
      <c r="U6128">
        <v>133</v>
      </c>
      <c r="V6128">
        <v>133</v>
      </c>
      <c r="W6128">
        <v>1174</v>
      </c>
      <c r="X6128">
        <v>0</v>
      </c>
      <c r="Z6128" t="s">
        <v>32</v>
      </c>
      <c r="AA6128" t="s">
        <v>32</v>
      </c>
      <c r="AB6128" t="s">
        <v>7684</v>
      </c>
      <c r="AC6128" t="s">
        <v>7682</v>
      </c>
    </row>
    <row r="6129" spans="1:29" x14ac:dyDescent="0.3">
      <c r="A6129" t="s">
        <v>6136</v>
      </c>
      <c r="C6129" t="s">
        <v>29</v>
      </c>
      <c r="D6129" t="s">
        <v>30</v>
      </c>
      <c r="E6129">
        <v>17</v>
      </c>
      <c r="F6129" t="s">
        <v>33</v>
      </c>
      <c r="G6129">
        <v>9</v>
      </c>
      <c r="H6129">
        <v>13</v>
      </c>
      <c r="I6129">
        <v>40</v>
      </c>
      <c r="J6129">
        <v>12</v>
      </c>
      <c r="K6129">
        <v>39</v>
      </c>
      <c r="L6129" t="s">
        <v>33</v>
      </c>
      <c r="M6129" t="s">
        <v>33</v>
      </c>
      <c r="N6129" t="s">
        <v>33</v>
      </c>
      <c r="O6129">
        <v>9</v>
      </c>
      <c r="P6129">
        <v>4</v>
      </c>
      <c r="Q6129">
        <v>9</v>
      </c>
      <c r="S6129" t="s">
        <v>33</v>
      </c>
      <c r="T6129" t="s">
        <v>32</v>
      </c>
      <c r="U6129">
        <v>12</v>
      </c>
      <c r="V6129">
        <v>12</v>
      </c>
      <c r="W6129">
        <v>39</v>
      </c>
      <c r="X6129">
        <v>0</v>
      </c>
      <c r="Z6129" t="s">
        <v>33</v>
      </c>
      <c r="AA6129" t="s">
        <v>32</v>
      </c>
    </row>
    <row r="6130" spans="1:29" x14ac:dyDescent="0.3">
      <c r="A6130" t="s">
        <v>7052</v>
      </c>
      <c r="B6130">
        <v>4</v>
      </c>
      <c r="C6130" t="s">
        <v>40</v>
      </c>
      <c r="D6130" t="s">
        <v>5304</v>
      </c>
      <c r="E6130">
        <v>25</v>
      </c>
      <c r="F6130" t="s">
        <v>32</v>
      </c>
      <c r="G6130">
        <v>102</v>
      </c>
      <c r="H6130">
        <v>143</v>
      </c>
      <c r="I6130">
        <v>1284</v>
      </c>
      <c r="J6130">
        <v>154</v>
      </c>
      <c r="K6130">
        <v>1351</v>
      </c>
      <c r="L6130" t="s">
        <v>32</v>
      </c>
      <c r="M6130" t="s">
        <v>32</v>
      </c>
      <c r="N6130" t="s">
        <v>32</v>
      </c>
      <c r="O6130">
        <v>120</v>
      </c>
      <c r="P6130">
        <v>127</v>
      </c>
      <c r="Q6130">
        <v>504</v>
      </c>
      <c r="R6130">
        <v>205.4</v>
      </c>
      <c r="S6130" t="s">
        <v>32</v>
      </c>
      <c r="T6130" t="s">
        <v>32</v>
      </c>
      <c r="U6130">
        <v>133</v>
      </c>
      <c r="V6130">
        <v>133</v>
      </c>
      <c r="W6130">
        <v>1162</v>
      </c>
      <c r="X6130">
        <v>0</v>
      </c>
      <c r="Z6130" t="s">
        <v>31</v>
      </c>
      <c r="AA6130" t="s">
        <v>32</v>
      </c>
      <c r="AB6130" t="s">
        <v>7708</v>
      </c>
      <c r="AC6130" t="s">
        <v>7682</v>
      </c>
    </row>
    <row r="6131" spans="1:29" x14ac:dyDescent="0.3">
      <c r="A6131" t="s">
        <v>6137</v>
      </c>
      <c r="C6131" t="s">
        <v>29</v>
      </c>
      <c r="D6131" t="s">
        <v>30</v>
      </c>
      <c r="E6131">
        <v>1</v>
      </c>
      <c r="F6131" t="s">
        <v>33</v>
      </c>
      <c r="G6131">
        <v>0</v>
      </c>
      <c r="H6131">
        <v>5</v>
      </c>
      <c r="I6131">
        <v>8</v>
      </c>
      <c r="J6131">
        <v>5</v>
      </c>
      <c r="K6131">
        <v>11</v>
      </c>
      <c r="L6131" t="s">
        <v>33</v>
      </c>
      <c r="M6131" t="s">
        <v>33</v>
      </c>
      <c r="N6131" t="s">
        <v>33</v>
      </c>
      <c r="O6131">
        <v>0</v>
      </c>
      <c r="P6131">
        <v>0</v>
      </c>
      <c r="Q6131">
        <v>0</v>
      </c>
      <c r="S6131" t="s">
        <v>33</v>
      </c>
      <c r="T6131" t="s">
        <v>33</v>
      </c>
      <c r="U6131">
        <v>1</v>
      </c>
      <c r="V6131">
        <v>1</v>
      </c>
      <c r="W6131">
        <v>2</v>
      </c>
      <c r="X6131">
        <v>0</v>
      </c>
      <c r="Z6131" t="s">
        <v>33</v>
      </c>
      <c r="AA6131" t="s">
        <v>33</v>
      </c>
    </row>
    <row r="6132" spans="1:29" x14ac:dyDescent="0.3">
      <c r="A6132" t="s">
        <v>6138</v>
      </c>
      <c r="C6132" t="s">
        <v>29</v>
      </c>
      <c r="D6132" t="s">
        <v>30</v>
      </c>
      <c r="E6132">
        <v>13</v>
      </c>
      <c r="F6132" t="s">
        <v>33</v>
      </c>
      <c r="G6132">
        <v>0</v>
      </c>
      <c r="H6132">
        <v>0</v>
      </c>
      <c r="J6132">
        <v>0</v>
      </c>
      <c r="L6132" t="s">
        <v>33</v>
      </c>
      <c r="M6132" t="s">
        <v>33</v>
      </c>
      <c r="N6132" t="s">
        <v>33</v>
      </c>
      <c r="O6132">
        <v>0</v>
      </c>
      <c r="P6132">
        <v>0</v>
      </c>
      <c r="Q6132">
        <v>0</v>
      </c>
      <c r="S6132" t="s">
        <v>33</v>
      </c>
      <c r="T6132" t="s">
        <v>33</v>
      </c>
      <c r="U6132">
        <v>1</v>
      </c>
      <c r="V6132">
        <v>1</v>
      </c>
      <c r="W6132">
        <v>2</v>
      </c>
      <c r="X6132">
        <v>0</v>
      </c>
      <c r="Z6132" t="s">
        <v>33</v>
      </c>
      <c r="AA6132" t="s">
        <v>33</v>
      </c>
    </row>
    <row r="6133" spans="1:29" x14ac:dyDescent="0.3">
      <c r="A6133" t="s">
        <v>6139</v>
      </c>
      <c r="C6133" t="s">
        <v>29</v>
      </c>
      <c r="D6133" t="s">
        <v>30</v>
      </c>
      <c r="E6133">
        <v>13</v>
      </c>
      <c r="F6133" t="s">
        <v>33</v>
      </c>
      <c r="G6133">
        <v>0</v>
      </c>
      <c r="H6133">
        <v>0</v>
      </c>
      <c r="J6133">
        <v>0</v>
      </c>
      <c r="L6133" t="s">
        <v>33</v>
      </c>
      <c r="M6133" t="s">
        <v>33</v>
      </c>
      <c r="N6133" t="s">
        <v>33</v>
      </c>
      <c r="O6133">
        <v>0</v>
      </c>
      <c r="P6133">
        <v>0</v>
      </c>
      <c r="Q6133">
        <v>0</v>
      </c>
      <c r="S6133" t="s">
        <v>33</v>
      </c>
      <c r="T6133" t="s">
        <v>33</v>
      </c>
      <c r="U6133">
        <v>1</v>
      </c>
      <c r="V6133">
        <v>1</v>
      </c>
      <c r="W6133">
        <v>3</v>
      </c>
      <c r="X6133">
        <v>0</v>
      </c>
      <c r="Z6133" t="s">
        <v>33</v>
      </c>
      <c r="AA6133" t="s">
        <v>33</v>
      </c>
    </row>
    <row r="6134" spans="1:29" x14ac:dyDescent="0.3">
      <c r="A6134" t="s">
        <v>6328</v>
      </c>
      <c r="B6134">
        <v>4</v>
      </c>
      <c r="C6134" t="s">
        <v>40</v>
      </c>
      <c r="D6134" t="s">
        <v>5306</v>
      </c>
      <c r="E6134">
        <v>22</v>
      </c>
      <c r="F6134" t="s">
        <v>32</v>
      </c>
      <c r="G6134">
        <v>93</v>
      </c>
      <c r="H6134">
        <v>150</v>
      </c>
      <c r="I6134">
        <v>1254</v>
      </c>
      <c r="J6134">
        <v>158</v>
      </c>
      <c r="K6134">
        <v>1300</v>
      </c>
      <c r="L6134" t="s">
        <v>32</v>
      </c>
      <c r="M6134" t="s">
        <v>32</v>
      </c>
      <c r="N6134" t="s">
        <v>37</v>
      </c>
      <c r="O6134">
        <v>131</v>
      </c>
      <c r="P6134">
        <v>153</v>
      </c>
      <c r="Q6134">
        <v>520</v>
      </c>
      <c r="R6134">
        <v>201</v>
      </c>
      <c r="S6134" t="s">
        <v>33</v>
      </c>
      <c r="T6134" t="s">
        <v>32</v>
      </c>
      <c r="U6134">
        <v>157</v>
      </c>
      <c r="V6134">
        <v>157</v>
      </c>
      <c r="W6134">
        <v>1286</v>
      </c>
      <c r="X6134">
        <v>0</v>
      </c>
      <c r="Z6134" t="s">
        <v>32</v>
      </c>
      <c r="AA6134" t="s">
        <v>32</v>
      </c>
      <c r="AB6134" t="s">
        <v>7649</v>
      </c>
      <c r="AC6134" t="s">
        <v>7682</v>
      </c>
    </row>
    <row r="6135" spans="1:29" x14ac:dyDescent="0.3">
      <c r="A6135" t="s">
        <v>6140</v>
      </c>
      <c r="B6135">
        <v>5</v>
      </c>
      <c r="C6135" t="s">
        <v>29</v>
      </c>
      <c r="D6135" t="s">
        <v>35</v>
      </c>
      <c r="E6135">
        <v>16</v>
      </c>
      <c r="F6135" t="s">
        <v>32</v>
      </c>
      <c r="G6135">
        <v>68</v>
      </c>
      <c r="H6135">
        <v>90</v>
      </c>
      <c r="I6135">
        <v>858</v>
      </c>
      <c r="J6135">
        <v>92</v>
      </c>
      <c r="K6135">
        <v>877</v>
      </c>
      <c r="L6135" t="s">
        <v>32</v>
      </c>
      <c r="M6135" t="s">
        <v>32</v>
      </c>
      <c r="N6135" t="s">
        <v>32</v>
      </c>
      <c r="O6135">
        <v>79</v>
      </c>
      <c r="P6135">
        <v>74</v>
      </c>
      <c r="Q6135">
        <v>310</v>
      </c>
      <c r="R6135">
        <v>145.69999999999999</v>
      </c>
      <c r="S6135" t="s">
        <v>32</v>
      </c>
      <c r="T6135" t="s">
        <v>37</v>
      </c>
      <c r="U6135">
        <v>73</v>
      </c>
      <c r="V6135">
        <v>73</v>
      </c>
      <c r="W6135">
        <v>658</v>
      </c>
      <c r="X6135">
        <v>0</v>
      </c>
      <c r="Z6135" t="s">
        <v>32</v>
      </c>
      <c r="AA6135" t="s">
        <v>32</v>
      </c>
      <c r="AB6135" t="s">
        <v>7686</v>
      </c>
      <c r="AC6135" t="s">
        <v>7682</v>
      </c>
    </row>
    <row r="6136" spans="1:29" x14ac:dyDescent="0.3">
      <c r="A6136" t="s">
        <v>6329</v>
      </c>
      <c r="B6136">
        <v>4</v>
      </c>
      <c r="C6136" t="s">
        <v>40</v>
      </c>
      <c r="D6136" t="s">
        <v>5306</v>
      </c>
      <c r="E6136">
        <v>34</v>
      </c>
      <c r="F6136" t="s">
        <v>32</v>
      </c>
      <c r="G6136">
        <v>164</v>
      </c>
      <c r="H6136">
        <v>253</v>
      </c>
      <c r="I6136">
        <v>2335</v>
      </c>
      <c r="J6136">
        <v>261</v>
      </c>
      <c r="K6136">
        <v>2430</v>
      </c>
      <c r="L6136" t="s">
        <v>32</v>
      </c>
      <c r="M6136" t="s">
        <v>32</v>
      </c>
      <c r="N6136" t="s">
        <v>37</v>
      </c>
      <c r="O6136">
        <v>199</v>
      </c>
      <c r="P6136">
        <v>248</v>
      </c>
      <c r="Q6136">
        <v>841</v>
      </c>
      <c r="R6136">
        <v>197.4</v>
      </c>
      <c r="S6136" t="s">
        <v>37</v>
      </c>
      <c r="T6136" t="s">
        <v>37</v>
      </c>
      <c r="U6136">
        <v>226</v>
      </c>
      <c r="V6136">
        <v>226</v>
      </c>
      <c r="W6136">
        <v>2115</v>
      </c>
      <c r="X6136">
        <v>0</v>
      </c>
      <c r="Z6136" t="s">
        <v>32</v>
      </c>
      <c r="AA6136" t="s">
        <v>32</v>
      </c>
      <c r="AB6136" t="s">
        <v>7719</v>
      </c>
      <c r="AC6136" t="s">
        <v>7682</v>
      </c>
    </row>
    <row r="6137" spans="1:29" x14ac:dyDescent="0.3">
      <c r="A6137" t="s">
        <v>6141</v>
      </c>
      <c r="B6137">
        <v>5</v>
      </c>
      <c r="C6137" t="s">
        <v>29</v>
      </c>
      <c r="D6137" t="s">
        <v>35</v>
      </c>
      <c r="E6137">
        <v>13</v>
      </c>
      <c r="F6137" t="s">
        <v>32</v>
      </c>
      <c r="G6137">
        <v>70</v>
      </c>
      <c r="H6137">
        <v>110</v>
      </c>
      <c r="I6137">
        <v>984</v>
      </c>
      <c r="J6137">
        <v>121</v>
      </c>
      <c r="K6137">
        <v>1034</v>
      </c>
      <c r="L6137" t="s">
        <v>32</v>
      </c>
      <c r="M6137" t="s">
        <v>32</v>
      </c>
      <c r="N6137" t="s">
        <v>32</v>
      </c>
      <c r="O6137">
        <v>87</v>
      </c>
      <c r="P6137">
        <v>90</v>
      </c>
      <c r="Q6137">
        <v>312</v>
      </c>
      <c r="R6137">
        <v>148.5</v>
      </c>
      <c r="S6137" t="s">
        <v>32</v>
      </c>
      <c r="T6137" t="s">
        <v>32</v>
      </c>
      <c r="U6137">
        <v>98</v>
      </c>
      <c r="V6137">
        <v>98</v>
      </c>
      <c r="W6137">
        <v>835</v>
      </c>
      <c r="X6137">
        <v>0</v>
      </c>
      <c r="Z6137" t="s">
        <v>32</v>
      </c>
      <c r="AA6137" t="s">
        <v>32</v>
      </c>
      <c r="AB6137" t="s">
        <v>7669</v>
      </c>
      <c r="AC6137" t="s">
        <v>7682</v>
      </c>
    </row>
    <row r="6138" spans="1:29" x14ac:dyDescent="0.3">
      <c r="A6138" t="s">
        <v>6330</v>
      </c>
      <c r="B6138">
        <v>5</v>
      </c>
      <c r="C6138" t="s">
        <v>40</v>
      </c>
      <c r="D6138" t="s">
        <v>5306</v>
      </c>
      <c r="E6138">
        <v>35</v>
      </c>
      <c r="F6138" t="s">
        <v>32</v>
      </c>
      <c r="G6138">
        <v>125</v>
      </c>
      <c r="H6138">
        <v>211</v>
      </c>
      <c r="I6138">
        <v>1965</v>
      </c>
      <c r="J6138">
        <v>219</v>
      </c>
      <c r="K6138">
        <v>2035</v>
      </c>
      <c r="L6138" t="s">
        <v>32</v>
      </c>
      <c r="M6138" t="s">
        <v>32</v>
      </c>
      <c r="N6138" t="s">
        <v>32</v>
      </c>
      <c r="O6138">
        <v>161</v>
      </c>
      <c r="P6138">
        <v>164</v>
      </c>
      <c r="Q6138">
        <v>644</v>
      </c>
      <c r="R6138">
        <v>153.30000000000001</v>
      </c>
      <c r="S6138" t="s">
        <v>33</v>
      </c>
      <c r="T6138" t="s">
        <v>37</v>
      </c>
      <c r="U6138">
        <v>202</v>
      </c>
      <c r="V6138">
        <v>202</v>
      </c>
      <c r="W6138">
        <v>1862</v>
      </c>
      <c r="X6138">
        <v>0</v>
      </c>
      <c r="Z6138" t="s">
        <v>32</v>
      </c>
      <c r="AA6138" t="s">
        <v>32</v>
      </c>
      <c r="AB6138" t="s">
        <v>7685</v>
      </c>
      <c r="AC6138" t="s">
        <v>7682</v>
      </c>
    </row>
    <row r="6139" spans="1:29" x14ac:dyDescent="0.3">
      <c r="A6139" t="s">
        <v>6142</v>
      </c>
      <c r="B6139">
        <v>3</v>
      </c>
      <c r="C6139" t="s">
        <v>29</v>
      </c>
      <c r="D6139" t="s">
        <v>30</v>
      </c>
      <c r="E6139">
        <v>25</v>
      </c>
      <c r="F6139" t="s">
        <v>32</v>
      </c>
      <c r="G6139">
        <v>100</v>
      </c>
      <c r="H6139">
        <v>154</v>
      </c>
      <c r="I6139">
        <v>1376</v>
      </c>
      <c r="J6139">
        <v>157</v>
      </c>
      <c r="K6139">
        <v>1401</v>
      </c>
      <c r="L6139" t="s">
        <v>32</v>
      </c>
      <c r="M6139" t="s">
        <v>32</v>
      </c>
      <c r="N6139" t="s">
        <v>32</v>
      </c>
      <c r="O6139">
        <v>114</v>
      </c>
      <c r="P6139">
        <v>143</v>
      </c>
      <c r="Q6139">
        <v>410</v>
      </c>
      <c r="R6139">
        <v>191.5</v>
      </c>
      <c r="S6139" t="s">
        <v>32</v>
      </c>
      <c r="T6139" t="s">
        <v>32</v>
      </c>
      <c r="U6139">
        <v>143</v>
      </c>
      <c r="V6139">
        <v>143</v>
      </c>
      <c r="W6139">
        <v>1263</v>
      </c>
      <c r="X6139">
        <v>0</v>
      </c>
      <c r="Z6139" t="s">
        <v>32</v>
      </c>
      <c r="AA6139" t="s">
        <v>32</v>
      </c>
    </row>
    <row r="6140" spans="1:29" x14ac:dyDescent="0.3">
      <c r="A6140" t="s">
        <v>6331</v>
      </c>
      <c r="B6140">
        <v>4</v>
      </c>
      <c r="C6140" t="s">
        <v>40</v>
      </c>
      <c r="D6140" t="s">
        <v>5306</v>
      </c>
      <c r="E6140">
        <v>10</v>
      </c>
      <c r="F6140" t="s">
        <v>32</v>
      </c>
      <c r="G6140">
        <v>23</v>
      </c>
      <c r="H6140">
        <v>67</v>
      </c>
      <c r="I6140">
        <v>548</v>
      </c>
      <c r="J6140">
        <v>68</v>
      </c>
      <c r="K6140">
        <v>588</v>
      </c>
      <c r="L6140" t="s">
        <v>32</v>
      </c>
      <c r="M6140" t="s">
        <v>32</v>
      </c>
      <c r="N6140" t="s">
        <v>32</v>
      </c>
      <c r="O6140">
        <v>59</v>
      </c>
      <c r="P6140">
        <v>63</v>
      </c>
      <c r="Q6140">
        <v>242</v>
      </c>
      <c r="R6140">
        <v>173.7</v>
      </c>
      <c r="S6140" t="s">
        <v>33</v>
      </c>
      <c r="T6140" t="s">
        <v>32</v>
      </c>
      <c r="U6140">
        <v>54</v>
      </c>
      <c r="V6140">
        <v>54</v>
      </c>
      <c r="W6140">
        <v>435</v>
      </c>
      <c r="X6140">
        <v>0</v>
      </c>
      <c r="Z6140" t="s">
        <v>33</v>
      </c>
      <c r="AA6140" t="s">
        <v>32</v>
      </c>
      <c r="AB6140" t="s">
        <v>7703</v>
      </c>
      <c r="AC6140" t="s">
        <v>7682</v>
      </c>
    </row>
    <row r="6141" spans="1:29" x14ac:dyDescent="0.3">
      <c r="A6141" t="s">
        <v>6143</v>
      </c>
      <c r="B6141">
        <v>5</v>
      </c>
      <c r="C6141" t="s">
        <v>40</v>
      </c>
      <c r="D6141" t="s">
        <v>5306</v>
      </c>
      <c r="E6141">
        <v>12</v>
      </c>
      <c r="F6141" t="s">
        <v>32</v>
      </c>
      <c r="G6141">
        <v>56</v>
      </c>
      <c r="H6141">
        <v>86</v>
      </c>
      <c r="I6141">
        <v>800</v>
      </c>
      <c r="J6141">
        <v>86</v>
      </c>
      <c r="K6141">
        <v>808</v>
      </c>
      <c r="L6141" t="s">
        <v>32</v>
      </c>
      <c r="M6141" t="s">
        <v>32</v>
      </c>
      <c r="N6141" t="s">
        <v>32</v>
      </c>
      <c r="O6141">
        <v>71</v>
      </c>
      <c r="P6141">
        <v>73</v>
      </c>
      <c r="Q6141">
        <v>476</v>
      </c>
      <c r="R6141">
        <v>170.4</v>
      </c>
      <c r="S6141" t="s">
        <v>32</v>
      </c>
      <c r="T6141" t="s">
        <v>37</v>
      </c>
      <c r="U6141">
        <v>85</v>
      </c>
      <c r="V6141">
        <v>85</v>
      </c>
      <c r="W6141">
        <v>799</v>
      </c>
      <c r="X6141">
        <v>0</v>
      </c>
      <c r="Z6141" t="s">
        <v>32</v>
      </c>
      <c r="AA6141" t="s">
        <v>32</v>
      </c>
      <c r="AB6141" t="s">
        <v>7699</v>
      </c>
      <c r="AC6141" t="s">
        <v>7682</v>
      </c>
    </row>
    <row r="6142" spans="1:29" x14ac:dyDescent="0.3">
      <c r="A6142" t="s">
        <v>6332</v>
      </c>
      <c r="B6142">
        <v>4</v>
      </c>
      <c r="C6142" t="s">
        <v>40</v>
      </c>
      <c r="D6142" t="s">
        <v>5306</v>
      </c>
      <c r="E6142">
        <v>18</v>
      </c>
      <c r="F6142" t="s">
        <v>32</v>
      </c>
      <c r="G6142">
        <v>47</v>
      </c>
      <c r="H6142">
        <v>99</v>
      </c>
      <c r="I6142">
        <v>874</v>
      </c>
      <c r="J6142">
        <v>107</v>
      </c>
      <c r="K6142">
        <v>913</v>
      </c>
      <c r="L6142" t="s">
        <v>32</v>
      </c>
      <c r="M6142" t="s">
        <v>37</v>
      </c>
      <c r="N6142" t="s">
        <v>32</v>
      </c>
      <c r="O6142">
        <v>66</v>
      </c>
      <c r="P6142">
        <v>66</v>
      </c>
      <c r="Q6142">
        <v>278</v>
      </c>
      <c r="R6142">
        <v>222</v>
      </c>
      <c r="S6142" t="s">
        <v>33</v>
      </c>
      <c r="T6142" t="s">
        <v>32</v>
      </c>
      <c r="U6142">
        <v>107</v>
      </c>
      <c r="V6142">
        <v>107</v>
      </c>
      <c r="W6142">
        <v>921</v>
      </c>
      <c r="X6142">
        <v>0</v>
      </c>
      <c r="Z6142" t="s">
        <v>32</v>
      </c>
      <c r="AA6142" t="s">
        <v>32</v>
      </c>
      <c r="AB6142" t="s">
        <v>7728</v>
      </c>
      <c r="AC6142" t="s">
        <v>7675</v>
      </c>
    </row>
    <row r="6143" spans="1:29" x14ac:dyDescent="0.3">
      <c r="A6143" t="s">
        <v>6148</v>
      </c>
      <c r="B6143">
        <v>4</v>
      </c>
      <c r="C6143" t="s">
        <v>29</v>
      </c>
      <c r="D6143" t="s">
        <v>30</v>
      </c>
      <c r="E6143">
        <v>15</v>
      </c>
      <c r="F6143" t="s">
        <v>32</v>
      </c>
      <c r="G6143">
        <v>66</v>
      </c>
      <c r="H6143">
        <v>84</v>
      </c>
      <c r="I6143">
        <v>763</v>
      </c>
      <c r="J6143">
        <v>88</v>
      </c>
      <c r="K6143">
        <v>788</v>
      </c>
      <c r="L6143" t="s">
        <v>32</v>
      </c>
      <c r="M6143" t="s">
        <v>32</v>
      </c>
      <c r="N6143" t="s">
        <v>32</v>
      </c>
      <c r="O6143">
        <v>74</v>
      </c>
      <c r="P6143">
        <v>105</v>
      </c>
      <c r="Q6143">
        <v>276</v>
      </c>
      <c r="R6143">
        <v>241.4</v>
      </c>
      <c r="S6143" t="s">
        <v>32</v>
      </c>
      <c r="T6143" t="s">
        <v>32</v>
      </c>
      <c r="U6143">
        <v>76</v>
      </c>
      <c r="V6143">
        <v>76</v>
      </c>
      <c r="W6143">
        <v>671</v>
      </c>
      <c r="X6143">
        <v>0</v>
      </c>
      <c r="Z6143" t="s">
        <v>32</v>
      </c>
      <c r="AA6143" t="s">
        <v>32</v>
      </c>
    </row>
    <row r="6144" spans="1:29" x14ac:dyDescent="0.3">
      <c r="A6144" t="s">
        <v>6149</v>
      </c>
      <c r="B6144">
        <v>5</v>
      </c>
      <c r="C6144" t="s">
        <v>29</v>
      </c>
      <c r="D6144" t="s">
        <v>30</v>
      </c>
      <c r="E6144">
        <v>17</v>
      </c>
      <c r="F6144" t="s">
        <v>32</v>
      </c>
      <c r="G6144">
        <v>62</v>
      </c>
      <c r="H6144">
        <v>87</v>
      </c>
      <c r="I6144">
        <v>712</v>
      </c>
      <c r="J6144">
        <v>88</v>
      </c>
      <c r="K6144">
        <v>736</v>
      </c>
      <c r="L6144" t="s">
        <v>32</v>
      </c>
      <c r="M6144" t="s">
        <v>32</v>
      </c>
      <c r="N6144" t="s">
        <v>32</v>
      </c>
      <c r="O6144">
        <v>64</v>
      </c>
      <c r="P6144">
        <v>61</v>
      </c>
      <c r="Q6144">
        <v>218</v>
      </c>
      <c r="R6144">
        <v>188.3</v>
      </c>
      <c r="S6144" t="s">
        <v>32</v>
      </c>
      <c r="T6144" t="s">
        <v>32</v>
      </c>
      <c r="U6144">
        <v>72</v>
      </c>
      <c r="V6144">
        <v>72</v>
      </c>
      <c r="W6144">
        <v>591</v>
      </c>
      <c r="X6144">
        <v>0</v>
      </c>
      <c r="Z6144" t="s">
        <v>33</v>
      </c>
      <c r="AA6144" t="s">
        <v>32</v>
      </c>
    </row>
    <row r="6145" spans="1:29" x14ac:dyDescent="0.3">
      <c r="A6145" t="s">
        <v>6150</v>
      </c>
      <c r="B6145">
        <v>4</v>
      </c>
      <c r="C6145" t="s">
        <v>29</v>
      </c>
      <c r="D6145" t="s">
        <v>30</v>
      </c>
      <c r="E6145">
        <v>17</v>
      </c>
      <c r="F6145" t="s">
        <v>32</v>
      </c>
      <c r="G6145">
        <v>33</v>
      </c>
      <c r="H6145">
        <v>47</v>
      </c>
      <c r="I6145">
        <v>392</v>
      </c>
      <c r="J6145">
        <v>53</v>
      </c>
      <c r="K6145">
        <v>411</v>
      </c>
      <c r="L6145" t="s">
        <v>32</v>
      </c>
      <c r="M6145" t="s">
        <v>32</v>
      </c>
      <c r="N6145" t="s">
        <v>32</v>
      </c>
      <c r="O6145">
        <v>40</v>
      </c>
      <c r="P6145">
        <v>20</v>
      </c>
      <c r="Q6145">
        <v>108</v>
      </c>
      <c r="R6145">
        <v>141.80000000000001</v>
      </c>
      <c r="S6145" t="s">
        <v>37</v>
      </c>
      <c r="T6145" t="s">
        <v>32</v>
      </c>
      <c r="U6145">
        <v>53</v>
      </c>
      <c r="V6145">
        <v>53</v>
      </c>
      <c r="W6145">
        <v>426</v>
      </c>
      <c r="X6145">
        <v>0</v>
      </c>
      <c r="Z6145" t="s">
        <v>32</v>
      </c>
      <c r="AA6145" t="s">
        <v>32</v>
      </c>
    </row>
    <row r="6146" spans="1:29" x14ac:dyDescent="0.3">
      <c r="A6146" t="s">
        <v>6226</v>
      </c>
      <c r="B6146">
        <v>5</v>
      </c>
      <c r="C6146" t="s">
        <v>40</v>
      </c>
      <c r="D6146" t="s">
        <v>5304</v>
      </c>
      <c r="E6146">
        <v>32</v>
      </c>
      <c r="F6146" t="s">
        <v>32</v>
      </c>
      <c r="G6146">
        <v>155</v>
      </c>
      <c r="H6146">
        <v>207</v>
      </c>
      <c r="I6146">
        <v>1874</v>
      </c>
      <c r="J6146">
        <v>217</v>
      </c>
      <c r="K6146">
        <v>1977</v>
      </c>
      <c r="L6146" t="s">
        <v>32</v>
      </c>
      <c r="M6146" t="s">
        <v>32</v>
      </c>
      <c r="N6146" t="s">
        <v>31</v>
      </c>
      <c r="O6146">
        <v>179</v>
      </c>
      <c r="P6146">
        <v>171</v>
      </c>
      <c r="Q6146">
        <v>724</v>
      </c>
      <c r="R6146">
        <v>161</v>
      </c>
      <c r="S6146" t="s">
        <v>32</v>
      </c>
      <c r="T6146" t="s">
        <v>32</v>
      </c>
      <c r="U6146">
        <v>189</v>
      </c>
      <c r="V6146">
        <v>189</v>
      </c>
      <c r="W6146">
        <v>1707</v>
      </c>
      <c r="X6146">
        <v>0</v>
      </c>
      <c r="Z6146" t="s">
        <v>32</v>
      </c>
      <c r="AA6146" t="s">
        <v>32</v>
      </c>
      <c r="AB6146" t="s">
        <v>7687</v>
      </c>
      <c r="AC6146" t="s">
        <v>7682</v>
      </c>
    </row>
    <row r="6147" spans="1:29" x14ac:dyDescent="0.3">
      <c r="A6147" t="s">
        <v>6227</v>
      </c>
      <c r="B6147">
        <v>4</v>
      </c>
      <c r="C6147" t="s">
        <v>29</v>
      </c>
      <c r="D6147" t="s">
        <v>35</v>
      </c>
      <c r="E6147">
        <v>28</v>
      </c>
      <c r="F6147" t="s">
        <v>32</v>
      </c>
      <c r="G6147">
        <v>135</v>
      </c>
      <c r="H6147">
        <v>212</v>
      </c>
      <c r="I6147">
        <v>1949</v>
      </c>
      <c r="J6147">
        <v>216</v>
      </c>
      <c r="K6147">
        <v>1964</v>
      </c>
      <c r="L6147" t="s">
        <v>32</v>
      </c>
      <c r="M6147" t="s">
        <v>32</v>
      </c>
      <c r="N6147" t="s">
        <v>32</v>
      </c>
      <c r="O6147">
        <v>153</v>
      </c>
      <c r="P6147">
        <v>178</v>
      </c>
      <c r="Q6147">
        <v>595</v>
      </c>
      <c r="R6147">
        <v>181.6</v>
      </c>
      <c r="S6147" t="s">
        <v>32</v>
      </c>
      <c r="T6147" t="s">
        <v>32</v>
      </c>
      <c r="U6147">
        <v>182</v>
      </c>
      <c r="V6147">
        <v>182</v>
      </c>
      <c r="W6147">
        <v>1668</v>
      </c>
      <c r="X6147">
        <v>0</v>
      </c>
      <c r="Z6147" t="s">
        <v>32</v>
      </c>
      <c r="AA6147" t="s">
        <v>32</v>
      </c>
      <c r="AB6147" t="s">
        <v>7719</v>
      </c>
      <c r="AC6147" t="s">
        <v>7682</v>
      </c>
    </row>
    <row r="6148" spans="1:29" x14ac:dyDescent="0.3">
      <c r="A6148" t="s">
        <v>6154</v>
      </c>
      <c r="B6148">
        <v>5</v>
      </c>
      <c r="C6148" t="s">
        <v>29</v>
      </c>
      <c r="D6148" t="s">
        <v>30</v>
      </c>
      <c r="E6148">
        <v>12</v>
      </c>
      <c r="F6148" t="s">
        <v>32</v>
      </c>
      <c r="G6148">
        <v>28</v>
      </c>
      <c r="H6148">
        <v>36</v>
      </c>
      <c r="I6148">
        <v>328</v>
      </c>
      <c r="J6148">
        <v>38</v>
      </c>
      <c r="K6148">
        <v>347</v>
      </c>
      <c r="L6148" t="s">
        <v>32</v>
      </c>
      <c r="M6148" t="s">
        <v>32</v>
      </c>
      <c r="N6148" t="s">
        <v>32</v>
      </c>
      <c r="O6148">
        <v>29</v>
      </c>
      <c r="P6148">
        <v>19</v>
      </c>
      <c r="Q6148">
        <v>49</v>
      </c>
      <c r="R6148">
        <v>98.1</v>
      </c>
      <c r="S6148" t="s">
        <v>32</v>
      </c>
      <c r="T6148" t="s">
        <v>32</v>
      </c>
      <c r="U6148">
        <v>38</v>
      </c>
      <c r="V6148">
        <v>38</v>
      </c>
      <c r="W6148">
        <v>347</v>
      </c>
      <c r="X6148">
        <v>0</v>
      </c>
      <c r="Z6148" t="s">
        <v>33</v>
      </c>
      <c r="AA6148" t="s">
        <v>32</v>
      </c>
    </row>
    <row r="6149" spans="1:29" x14ac:dyDescent="0.3">
      <c r="A6149" t="s">
        <v>6229</v>
      </c>
      <c r="B6149">
        <v>5</v>
      </c>
      <c r="C6149" t="s">
        <v>29</v>
      </c>
      <c r="D6149" t="s">
        <v>35</v>
      </c>
      <c r="E6149">
        <v>16</v>
      </c>
      <c r="F6149" t="s">
        <v>32</v>
      </c>
      <c r="G6149">
        <v>65</v>
      </c>
      <c r="H6149">
        <v>102</v>
      </c>
      <c r="I6149">
        <v>963</v>
      </c>
      <c r="J6149">
        <v>104</v>
      </c>
      <c r="K6149">
        <v>996</v>
      </c>
      <c r="L6149" t="s">
        <v>32</v>
      </c>
      <c r="M6149" t="s">
        <v>32</v>
      </c>
      <c r="N6149" t="s">
        <v>32</v>
      </c>
      <c r="O6149">
        <v>78</v>
      </c>
      <c r="P6149">
        <v>89</v>
      </c>
      <c r="Q6149">
        <v>328</v>
      </c>
      <c r="R6149">
        <v>199.5</v>
      </c>
      <c r="S6149" t="s">
        <v>37</v>
      </c>
      <c r="T6149" t="s">
        <v>32</v>
      </c>
      <c r="U6149">
        <v>105</v>
      </c>
      <c r="V6149">
        <v>105</v>
      </c>
      <c r="W6149">
        <v>1001</v>
      </c>
      <c r="X6149">
        <v>0</v>
      </c>
      <c r="Z6149" t="s">
        <v>32</v>
      </c>
      <c r="AA6149" t="s">
        <v>32</v>
      </c>
      <c r="AB6149" t="s">
        <v>7685</v>
      </c>
      <c r="AC6149" t="s">
        <v>7682</v>
      </c>
    </row>
    <row r="6150" spans="1:29" x14ac:dyDescent="0.3">
      <c r="A6150" t="s">
        <v>6156</v>
      </c>
      <c r="C6150" t="s">
        <v>29</v>
      </c>
      <c r="D6150" t="s">
        <v>30</v>
      </c>
      <c r="E6150">
        <v>19</v>
      </c>
      <c r="F6150" t="s">
        <v>33</v>
      </c>
      <c r="G6150">
        <v>0</v>
      </c>
      <c r="H6150">
        <v>0</v>
      </c>
      <c r="J6150">
        <v>0</v>
      </c>
      <c r="L6150" t="s">
        <v>33</v>
      </c>
      <c r="M6150" t="s">
        <v>33</v>
      </c>
      <c r="N6150" t="s">
        <v>33</v>
      </c>
      <c r="O6150">
        <v>0</v>
      </c>
      <c r="P6150">
        <v>0</v>
      </c>
      <c r="Q6150">
        <v>0</v>
      </c>
      <c r="S6150" t="s">
        <v>33</v>
      </c>
      <c r="T6150" t="s">
        <v>33</v>
      </c>
      <c r="U6150">
        <v>0</v>
      </c>
      <c r="V6150">
        <v>0</v>
      </c>
      <c r="X6150">
        <v>0</v>
      </c>
      <c r="Z6150" t="s">
        <v>33</v>
      </c>
      <c r="AA6150" t="s">
        <v>33</v>
      </c>
    </row>
    <row r="6151" spans="1:29" x14ac:dyDescent="0.3">
      <c r="A6151" t="s">
        <v>6158</v>
      </c>
      <c r="B6151">
        <v>4</v>
      </c>
      <c r="C6151" t="s">
        <v>29</v>
      </c>
      <c r="D6151" t="s">
        <v>30</v>
      </c>
      <c r="E6151">
        <v>12</v>
      </c>
      <c r="F6151" t="s">
        <v>32</v>
      </c>
      <c r="G6151">
        <v>59</v>
      </c>
      <c r="H6151">
        <v>83</v>
      </c>
      <c r="I6151">
        <v>731</v>
      </c>
      <c r="J6151">
        <v>87</v>
      </c>
      <c r="K6151">
        <v>742</v>
      </c>
      <c r="L6151" t="s">
        <v>32</v>
      </c>
      <c r="M6151" t="s">
        <v>32</v>
      </c>
      <c r="N6151" t="s">
        <v>32</v>
      </c>
      <c r="O6151">
        <v>64</v>
      </c>
      <c r="P6151">
        <v>43</v>
      </c>
      <c r="Q6151">
        <v>255</v>
      </c>
      <c r="R6151">
        <v>143.1</v>
      </c>
      <c r="S6151" t="s">
        <v>32</v>
      </c>
      <c r="T6151" t="s">
        <v>32</v>
      </c>
      <c r="U6151">
        <v>89</v>
      </c>
      <c r="V6151">
        <v>89</v>
      </c>
      <c r="W6151">
        <v>773</v>
      </c>
      <c r="X6151">
        <v>0</v>
      </c>
      <c r="Z6151" t="s">
        <v>32</v>
      </c>
      <c r="AA6151" t="s">
        <v>32</v>
      </c>
    </row>
    <row r="6152" spans="1:29" x14ac:dyDescent="0.3">
      <c r="A6152" t="s">
        <v>6159</v>
      </c>
      <c r="B6152">
        <v>4</v>
      </c>
      <c r="C6152" t="s">
        <v>29</v>
      </c>
      <c r="D6152" t="s">
        <v>30</v>
      </c>
      <c r="E6152">
        <v>20</v>
      </c>
      <c r="F6152" t="s">
        <v>32</v>
      </c>
      <c r="G6152">
        <v>42</v>
      </c>
      <c r="H6152">
        <v>57</v>
      </c>
      <c r="I6152">
        <v>522</v>
      </c>
      <c r="J6152">
        <v>62</v>
      </c>
      <c r="K6152">
        <v>534</v>
      </c>
      <c r="L6152" t="s">
        <v>32</v>
      </c>
      <c r="M6152" t="s">
        <v>31</v>
      </c>
      <c r="N6152" t="s">
        <v>32</v>
      </c>
      <c r="O6152">
        <v>46</v>
      </c>
      <c r="P6152">
        <v>66</v>
      </c>
      <c r="Q6152">
        <v>215</v>
      </c>
      <c r="R6152">
        <v>242.7</v>
      </c>
      <c r="S6152" t="s">
        <v>32</v>
      </c>
      <c r="T6152" t="s">
        <v>32</v>
      </c>
      <c r="U6152">
        <v>62</v>
      </c>
      <c r="V6152">
        <v>62</v>
      </c>
      <c r="W6152">
        <v>546</v>
      </c>
      <c r="X6152">
        <v>0</v>
      </c>
      <c r="Z6152" t="s">
        <v>32</v>
      </c>
      <c r="AA6152" t="s">
        <v>32</v>
      </c>
    </row>
    <row r="6153" spans="1:29" x14ac:dyDescent="0.3">
      <c r="A6153" t="s">
        <v>6164</v>
      </c>
      <c r="B6153">
        <v>2</v>
      </c>
      <c r="C6153" t="s">
        <v>29</v>
      </c>
      <c r="D6153" t="s">
        <v>6164</v>
      </c>
      <c r="E6153">
        <v>12</v>
      </c>
      <c r="F6153" t="s">
        <v>33</v>
      </c>
      <c r="G6153">
        <v>19</v>
      </c>
      <c r="H6153">
        <v>19</v>
      </c>
      <c r="I6153">
        <v>111</v>
      </c>
      <c r="J6153">
        <v>22</v>
      </c>
      <c r="K6153">
        <v>117</v>
      </c>
      <c r="L6153" t="s">
        <v>32</v>
      </c>
      <c r="M6153" t="s">
        <v>32</v>
      </c>
      <c r="N6153" t="s">
        <v>32</v>
      </c>
      <c r="O6153">
        <v>19</v>
      </c>
      <c r="P6153">
        <v>21</v>
      </c>
      <c r="Q6153">
        <v>36</v>
      </c>
      <c r="R6153">
        <v>171.2</v>
      </c>
      <c r="S6153" t="s">
        <v>33</v>
      </c>
      <c r="T6153" t="s">
        <v>32</v>
      </c>
      <c r="U6153">
        <v>24</v>
      </c>
      <c r="V6153">
        <v>24</v>
      </c>
      <c r="W6153">
        <v>126</v>
      </c>
      <c r="X6153">
        <v>0</v>
      </c>
      <c r="Z6153" t="s">
        <v>33</v>
      </c>
      <c r="AA6153" t="s">
        <v>32</v>
      </c>
    </row>
    <row r="6154" spans="1:29" x14ac:dyDescent="0.3">
      <c r="A6154" t="s">
        <v>6166</v>
      </c>
      <c r="C6154" t="s">
        <v>29</v>
      </c>
      <c r="D6154" t="s">
        <v>30</v>
      </c>
      <c r="E6154">
        <v>4</v>
      </c>
      <c r="F6154" t="s">
        <v>33</v>
      </c>
      <c r="G6154">
        <v>10</v>
      </c>
      <c r="H6154">
        <v>16</v>
      </c>
      <c r="I6154">
        <v>140</v>
      </c>
      <c r="J6154">
        <v>18</v>
      </c>
      <c r="K6154">
        <v>134</v>
      </c>
      <c r="L6154" t="s">
        <v>32</v>
      </c>
      <c r="M6154" t="s">
        <v>33</v>
      </c>
      <c r="N6154" t="s">
        <v>33</v>
      </c>
      <c r="O6154">
        <v>10</v>
      </c>
      <c r="P6154">
        <v>4</v>
      </c>
      <c r="Q6154">
        <v>21</v>
      </c>
      <c r="R6154">
        <v>83.7</v>
      </c>
      <c r="S6154" t="s">
        <v>33</v>
      </c>
      <c r="T6154" t="s">
        <v>33</v>
      </c>
      <c r="U6154">
        <v>0</v>
      </c>
      <c r="V6154">
        <v>0</v>
      </c>
      <c r="X6154">
        <v>0</v>
      </c>
      <c r="Z6154" t="s">
        <v>33</v>
      </c>
      <c r="AA6154" t="s">
        <v>32</v>
      </c>
    </row>
    <row r="6155" spans="1:29" x14ac:dyDescent="0.3">
      <c r="A6155" t="s">
        <v>6167</v>
      </c>
      <c r="B6155">
        <v>4</v>
      </c>
      <c r="C6155" t="s">
        <v>29</v>
      </c>
      <c r="D6155" t="s">
        <v>30</v>
      </c>
      <c r="E6155">
        <v>21</v>
      </c>
      <c r="F6155" t="s">
        <v>32</v>
      </c>
      <c r="G6155">
        <v>59</v>
      </c>
      <c r="H6155">
        <v>77</v>
      </c>
      <c r="I6155">
        <v>623</v>
      </c>
      <c r="J6155">
        <v>85</v>
      </c>
      <c r="K6155">
        <v>647</v>
      </c>
      <c r="L6155" t="s">
        <v>32</v>
      </c>
      <c r="M6155" t="s">
        <v>32</v>
      </c>
      <c r="N6155" t="s">
        <v>32</v>
      </c>
      <c r="O6155">
        <v>66</v>
      </c>
      <c r="P6155">
        <v>89</v>
      </c>
      <c r="Q6155">
        <v>204</v>
      </c>
      <c r="R6155">
        <v>241.8</v>
      </c>
      <c r="S6155" t="s">
        <v>32</v>
      </c>
      <c r="T6155" t="s">
        <v>32</v>
      </c>
      <c r="U6155">
        <v>73</v>
      </c>
      <c r="V6155">
        <v>73</v>
      </c>
      <c r="W6155">
        <v>568</v>
      </c>
      <c r="X6155">
        <v>0</v>
      </c>
      <c r="Z6155" t="s">
        <v>32</v>
      </c>
      <c r="AA6155" t="s">
        <v>32</v>
      </c>
    </row>
    <row r="6156" spans="1:29" x14ac:dyDescent="0.3">
      <c r="A6156" t="s">
        <v>6168</v>
      </c>
      <c r="B6156">
        <v>5</v>
      </c>
      <c r="C6156" t="s">
        <v>29</v>
      </c>
      <c r="D6156" t="s">
        <v>30</v>
      </c>
      <c r="E6156">
        <v>21</v>
      </c>
      <c r="F6156" t="s">
        <v>32</v>
      </c>
      <c r="G6156">
        <v>52</v>
      </c>
      <c r="H6156">
        <v>68</v>
      </c>
      <c r="I6156">
        <v>579</v>
      </c>
      <c r="J6156">
        <v>71</v>
      </c>
      <c r="K6156">
        <v>582</v>
      </c>
      <c r="L6156" t="s">
        <v>32</v>
      </c>
      <c r="M6156" t="s">
        <v>32</v>
      </c>
      <c r="N6156" t="s">
        <v>32</v>
      </c>
      <c r="O6156">
        <v>55</v>
      </c>
      <c r="P6156">
        <v>33</v>
      </c>
      <c r="Q6156">
        <v>170</v>
      </c>
      <c r="R6156">
        <v>117.4</v>
      </c>
      <c r="S6156" t="s">
        <v>37</v>
      </c>
      <c r="T6156" t="s">
        <v>32</v>
      </c>
      <c r="U6156">
        <v>61</v>
      </c>
      <c r="V6156">
        <v>61</v>
      </c>
      <c r="W6156">
        <v>492</v>
      </c>
      <c r="X6156">
        <v>0</v>
      </c>
      <c r="Z6156" t="s">
        <v>33</v>
      </c>
      <c r="AA6156" t="s">
        <v>32</v>
      </c>
    </row>
    <row r="6157" spans="1:29" x14ac:dyDescent="0.3">
      <c r="A6157" t="s">
        <v>6477</v>
      </c>
      <c r="B6157">
        <v>4</v>
      </c>
      <c r="C6157" t="s">
        <v>29</v>
      </c>
      <c r="D6157" t="s">
        <v>35</v>
      </c>
      <c r="E6157">
        <v>15</v>
      </c>
      <c r="F6157" t="s">
        <v>32</v>
      </c>
      <c r="G6157">
        <v>61</v>
      </c>
      <c r="H6157">
        <v>87</v>
      </c>
      <c r="I6157">
        <v>742</v>
      </c>
      <c r="J6157">
        <v>91</v>
      </c>
      <c r="K6157">
        <v>756</v>
      </c>
      <c r="L6157" t="s">
        <v>32</v>
      </c>
      <c r="M6157" t="s">
        <v>32</v>
      </c>
      <c r="N6157" t="s">
        <v>32</v>
      </c>
      <c r="O6157">
        <v>66</v>
      </c>
      <c r="P6157">
        <v>86</v>
      </c>
      <c r="Q6157">
        <v>279</v>
      </c>
      <c r="R6157">
        <v>203.3</v>
      </c>
      <c r="S6157" t="s">
        <v>32</v>
      </c>
      <c r="T6157" t="s">
        <v>32</v>
      </c>
      <c r="U6157">
        <v>87</v>
      </c>
      <c r="V6157">
        <v>87</v>
      </c>
      <c r="W6157">
        <v>703</v>
      </c>
      <c r="X6157">
        <v>0</v>
      </c>
      <c r="Z6157" t="s">
        <v>32</v>
      </c>
      <c r="AA6157" t="s">
        <v>32</v>
      </c>
      <c r="AB6157" t="s">
        <v>7712</v>
      </c>
      <c r="AC6157" t="s">
        <v>7682</v>
      </c>
    </row>
    <row r="6158" spans="1:29" x14ac:dyDescent="0.3">
      <c r="A6158" t="s">
        <v>6478</v>
      </c>
      <c r="B6158">
        <v>5</v>
      </c>
      <c r="C6158" t="s">
        <v>40</v>
      </c>
      <c r="D6158" t="s">
        <v>5306</v>
      </c>
      <c r="E6158">
        <v>9</v>
      </c>
      <c r="F6158" t="s">
        <v>32</v>
      </c>
      <c r="G6158">
        <v>32</v>
      </c>
      <c r="H6158">
        <v>47</v>
      </c>
      <c r="I6158">
        <v>362</v>
      </c>
      <c r="J6158">
        <v>50</v>
      </c>
      <c r="K6158">
        <v>389</v>
      </c>
      <c r="L6158" t="s">
        <v>32</v>
      </c>
      <c r="M6158" t="s">
        <v>32</v>
      </c>
      <c r="N6158" t="s">
        <v>32</v>
      </c>
      <c r="O6158">
        <v>39</v>
      </c>
      <c r="P6158">
        <v>26</v>
      </c>
      <c r="Q6158">
        <v>133</v>
      </c>
      <c r="R6158">
        <v>109.8</v>
      </c>
      <c r="S6158" t="s">
        <v>33</v>
      </c>
      <c r="T6158" t="s">
        <v>32</v>
      </c>
      <c r="U6158">
        <v>51</v>
      </c>
      <c r="V6158">
        <v>51</v>
      </c>
      <c r="W6158">
        <v>388</v>
      </c>
      <c r="X6158">
        <v>0</v>
      </c>
      <c r="Z6158" t="s">
        <v>33</v>
      </c>
      <c r="AA6158" t="s">
        <v>32</v>
      </c>
      <c r="AB6158" t="s">
        <v>7694</v>
      </c>
      <c r="AC6158" t="s">
        <v>7682</v>
      </c>
    </row>
    <row r="6159" spans="1:29" x14ac:dyDescent="0.3">
      <c r="A6159" t="s">
        <v>6173</v>
      </c>
      <c r="C6159" t="s">
        <v>29</v>
      </c>
      <c r="D6159" t="s">
        <v>5123</v>
      </c>
      <c r="E6159">
        <v>16</v>
      </c>
      <c r="F6159" t="s">
        <v>33</v>
      </c>
      <c r="G6159">
        <v>2</v>
      </c>
      <c r="H6159">
        <v>6</v>
      </c>
      <c r="I6159">
        <v>15</v>
      </c>
      <c r="J6159">
        <v>3</v>
      </c>
      <c r="K6159">
        <v>3</v>
      </c>
      <c r="L6159" t="s">
        <v>33</v>
      </c>
      <c r="M6159" t="s">
        <v>33</v>
      </c>
      <c r="N6159" t="s">
        <v>33</v>
      </c>
      <c r="O6159">
        <v>2</v>
      </c>
      <c r="P6159">
        <v>2</v>
      </c>
      <c r="Q6159">
        <v>2</v>
      </c>
      <c r="S6159" t="s">
        <v>33</v>
      </c>
      <c r="T6159" t="s">
        <v>33</v>
      </c>
      <c r="U6159">
        <v>6</v>
      </c>
      <c r="V6159">
        <v>6</v>
      </c>
      <c r="W6159">
        <v>18</v>
      </c>
      <c r="X6159">
        <v>0</v>
      </c>
      <c r="Z6159" t="s">
        <v>33</v>
      </c>
      <c r="AA6159" t="s">
        <v>33</v>
      </c>
    </row>
    <row r="6160" spans="1:29" x14ac:dyDescent="0.3">
      <c r="A6160" t="s">
        <v>6174</v>
      </c>
      <c r="C6160" t="s">
        <v>29</v>
      </c>
      <c r="D6160" t="s">
        <v>30</v>
      </c>
      <c r="E6160">
        <v>11</v>
      </c>
      <c r="F6160" t="s">
        <v>33</v>
      </c>
      <c r="G6160">
        <v>0</v>
      </c>
      <c r="H6160">
        <v>2</v>
      </c>
      <c r="I6160">
        <v>3</v>
      </c>
      <c r="J6160">
        <v>0</v>
      </c>
      <c r="K6160">
        <v>0</v>
      </c>
      <c r="L6160" t="s">
        <v>33</v>
      </c>
      <c r="M6160" t="s">
        <v>33</v>
      </c>
      <c r="N6160" t="s">
        <v>33</v>
      </c>
      <c r="O6160">
        <v>0</v>
      </c>
      <c r="P6160">
        <v>0</v>
      </c>
      <c r="Q6160">
        <v>0</v>
      </c>
      <c r="S6160" t="s">
        <v>33</v>
      </c>
      <c r="T6160" t="s">
        <v>33</v>
      </c>
      <c r="U6160">
        <v>2</v>
      </c>
      <c r="V6160">
        <v>2</v>
      </c>
      <c r="W6160">
        <v>3</v>
      </c>
      <c r="X6160">
        <v>0</v>
      </c>
      <c r="Z6160" t="s">
        <v>33</v>
      </c>
      <c r="AA6160" t="s">
        <v>33</v>
      </c>
    </row>
    <row r="6161" spans="1:29" x14ac:dyDescent="0.3">
      <c r="A6161" t="s">
        <v>6176</v>
      </c>
      <c r="B6161">
        <v>3</v>
      </c>
      <c r="C6161" t="s">
        <v>29</v>
      </c>
      <c r="D6161" t="s">
        <v>30</v>
      </c>
      <c r="E6161">
        <v>26</v>
      </c>
      <c r="F6161" t="s">
        <v>32</v>
      </c>
      <c r="G6161">
        <v>62</v>
      </c>
      <c r="H6161">
        <v>91</v>
      </c>
      <c r="I6161">
        <v>761</v>
      </c>
      <c r="J6161">
        <v>97</v>
      </c>
      <c r="K6161">
        <v>796</v>
      </c>
      <c r="L6161" t="s">
        <v>32</v>
      </c>
      <c r="M6161" t="s">
        <v>32</v>
      </c>
      <c r="N6161" t="s">
        <v>32</v>
      </c>
      <c r="O6161">
        <v>73</v>
      </c>
      <c r="P6161">
        <v>70</v>
      </c>
      <c r="Q6161">
        <v>346</v>
      </c>
      <c r="R6161">
        <v>159.6</v>
      </c>
      <c r="S6161" t="s">
        <v>32</v>
      </c>
      <c r="T6161" t="s">
        <v>32</v>
      </c>
      <c r="U6161">
        <v>85</v>
      </c>
      <c r="V6161">
        <v>85</v>
      </c>
      <c r="W6161">
        <v>679</v>
      </c>
      <c r="X6161">
        <v>0</v>
      </c>
      <c r="Z6161" t="s">
        <v>33</v>
      </c>
      <c r="AA6161" t="s">
        <v>32</v>
      </c>
    </row>
    <row r="6162" spans="1:29" x14ac:dyDescent="0.3">
      <c r="A6162" t="s">
        <v>6177</v>
      </c>
      <c r="B6162">
        <v>4</v>
      </c>
      <c r="C6162" t="s">
        <v>29</v>
      </c>
      <c r="D6162" t="s">
        <v>30</v>
      </c>
      <c r="E6162">
        <v>28</v>
      </c>
      <c r="F6162" t="s">
        <v>32</v>
      </c>
      <c r="G6162">
        <v>72</v>
      </c>
      <c r="H6162">
        <v>133</v>
      </c>
      <c r="I6162">
        <v>1235</v>
      </c>
      <c r="J6162">
        <v>135</v>
      </c>
      <c r="K6162">
        <v>1269</v>
      </c>
      <c r="L6162" t="s">
        <v>32</v>
      </c>
      <c r="M6162" t="s">
        <v>32</v>
      </c>
      <c r="N6162" t="s">
        <v>32</v>
      </c>
      <c r="O6162">
        <v>84</v>
      </c>
      <c r="P6162">
        <v>95</v>
      </c>
      <c r="Q6162">
        <v>383</v>
      </c>
      <c r="R6162">
        <v>152</v>
      </c>
      <c r="S6162" t="s">
        <v>32</v>
      </c>
      <c r="T6162" t="s">
        <v>32</v>
      </c>
      <c r="U6162">
        <v>131</v>
      </c>
      <c r="V6162">
        <v>131</v>
      </c>
      <c r="W6162">
        <v>1188</v>
      </c>
      <c r="X6162">
        <v>0</v>
      </c>
      <c r="Z6162" t="s">
        <v>32</v>
      </c>
      <c r="AA6162" t="s">
        <v>32</v>
      </c>
    </row>
    <row r="6163" spans="1:29" x14ac:dyDescent="0.3">
      <c r="A6163" t="s">
        <v>6560</v>
      </c>
      <c r="B6163">
        <v>3</v>
      </c>
      <c r="C6163" t="s">
        <v>40</v>
      </c>
      <c r="D6163" t="s">
        <v>5304</v>
      </c>
      <c r="E6163">
        <v>10</v>
      </c>
      <c r="F6163" t="s">
        <v>32</v>
      </c>
      <c r="G6163">
        <v>32</v>
      </c>
      <c r="H6163">
        <v>45</v>
      </c>
      <c r="I6163">
        <v>347</v>
      </c>
      <c r="J6163">
        <v>48</v>
      </c>
      <c r="K6163">
        <v>372</v>
      </c>
      <c r="L6163" t="s">
        <v>32</v>
      </c>
      <c r="M6163" t="s">
        <v>32</v>
      </c>
      <c r="N6163" t="s">
        <v>32</v>
      </c>
      <c r="O6163">
        <v>40</v>
      </c>
      <c r="P6163">
        <v>47</v>
      </c>
      <c r="Q6163">
        <v>133</v>
      </c>
      <c r="R6163">
        <v>198.5</v>
      </c>
      <c r="S6163" t="s">
        <v>32</v>
      </c>
      <c r="T6163" t="s">
        <v>32</v>
      </c>
      <c r="U6163">
        <v>46</v>
      </c>
      <c r="V6163">
        <v>46</v>
      </c>
      <c r="W6163">
        <v>348</v>
      </c>
      <c r="X6163">
        <v>0</v>
      </c>
      <c r="Z6163" t="s">
        <v>33</v>
      </c>
      <c r="AA6163" t="s">
        <v>32</v>
      </c>
      <c r="AB6163" t="s">
        <v>7725</v>
      </c>
      <c r="AC6163" t="s">
        <v>7682</v>
      </c>
    </row>
    <row r="6164" spans="1:29" x14ac:dyDescent="0.3">
      <c r="A6164" t="s">
        <v>6575</v>
      </c>
      <c r="B6164">
        <v>3</v>
      </c>
      <c r="C6164" t="s">
        <v>40</v>
      </c>
      <c r="D6164" t="s">
        <v>5304</v>
      </c>
      <c r="E6164">
        <v>29</v>
      </c>
      <c r="F6164" t="s">
        <v>32</v>
      </c>
      <c r="G6164">
        <v>134</v>
      </c>
      <c r="H6164">
        <v>177</v>
      </c>
      <c r="I6164">
        <v>1484</v>
      </c>
      <c r="J6164">
        <v>193</v>
      </c>
      <c r="K6164">
        <v>1593</v>
      </c>
      <c r="L6164" t="s">
        <v>32</v>
      </c>
      <c r="M6164" t="s">
        <v>32</v>
      </c>
      <c r="N6164" t="s">
        <v>32</v>
      </c>
      <c r="O6164">
        <v>158</v>
      </c>
      <c r="P6164">
        <v>199</v>
      </c>
      <c r="Q6164">
        <v>593</v>
      </c>
      <c r="R6164">
        <v>201.9</v>
      </c>
      <c r="S6164" t="s">
        <v>32</v>
      </c>
      <c r="T6164" t="s">
        <v>32</v>
      </c>
      <c r="U6164">
        <v>174</v>
      </c>
      <c r="V6164">
        <v>174</v>
      </c>
      <c r="W6164">
        <v>1402</v>
      </c>
      <c r="X6164">
        <v>0</v>
      </c>
      <c r="Z6164" t="s">
        <v>32</v>
      </c>
      <c r="AA6164" t="s">
        <v>32</v>
      </c>
      <c r="AB6164" t="s">
        <v>7648</v>
      </c>
      <c r="AC6164" t="s">
        <v>7675</v>
      </c>
    </row>
    <row r="6165" spans="1:29" x14ac:dyDescent="0.3">
      <c r="A6165" t="s">
        <v>6577</v>
      </c>
      <c r="B6165">
        <v>5</v>
      </c>
      <c r="C6165" t="s">
        <v>29</v>
      </c>
      <c r="D6165" t="s">
        <v>35</v>
      </c>
      <c r="E6165">
        <v>7</v>
      </c>
      <c r="F6165" t="s">
        <v>32</v>
      </c>
      <c r="G6165">
        <v>24</v>
      </c>
      <c r="H6165">
        <v>37</v>
      </c>
      <c r="I6165">
        <v>365</v>
      </c>
      <c r="J6165">
        <v>35</v>
      </c>
      <c r="K6165">
        <v>361</v>
      </c>
      <c r="L6165" t="s">
        <v>32</v>
      </c>
      <c r="M6165" t="s">
        <v>32</v>
      </c>
      <c r="N6165" t="s">
        <v>32</v>
      </c>
      <c r="O6165">
        <v>31</v>
      </c>
      <c r="P6165">
        <v>31</v>
      </c>
      <c r="Q6165">
        <v>104</v>
      </c>
      <c r="R6165">
        <v>162.5</v>
      </c>
      <c r="S6165" t="s">
        <v>32</v>
      </c>
      <c r="T6165" t="s">
        <v>32</v>
      </c>
      <c r="U6165">
        <v>36</v>
      </c>
      <c r="V6165">
        <v>36</v>
      </c>
      <c r="W6165">
        <v>365</v>
      </c>
      <c r="X6165">
        <v>0</v>
      </c>
      <c r="Z6165" t="s">
        <v>33</v>
      </c>
      <c r="AA6165" t="s">
        <v>32</v>
      </c>
      <c r="AB6165" t="s">
        <v>7711</v>
      </c>
      <c r="AC6165" t="s">
        <v>7682</v>
      </c>
    </row>
    <row r="6166" spans="1:29" x14ac:dyDescent="0.3">
      <c r="A6166" t="s">
        <v>6578</v>
      </c>
      <c r="B6166">
        <v>5</v>
      </c>
      <c r="C6166" t="s">
        <v>40</v>
      </c>
      <c r="D6166" t="s">
        <v>5999</v>
      </c>
      <c r="E6166">
        <v>8</v>
      </c>
      <c r="F6166" t="s">
        <v>32</v>
      </c>
      <c r="G6166">
        <v>37</v>
      </c>
      <c r="H6166">
        <v>53</v>
      </c>
      <c r="I6166">
        <v>513</v>
      </c>
      <c r="J6166">
        <v>58</v>
      </c>
      <c r="K6166">
        <v>534</v>
      </c>
      <c r="L6166" t="s">
        <v>32</v>
      </c>
      <c r="M6166" t="s">
        <v>32</v>
      </c>
      <c r="N6166" t="s">
        <v>32</v>
      </c>
      <c r="O6166">
        <v>41</v>
      </c>
      <c r="P6166">
        <v>42</v>
      </c>
      <c r="Q6166">
        <v>159</v>
      </c>
      <c r="R6166">
        <v>114</v>
      </c>
      <c r="S6166" t="s">
        <v>32</v>
      </c>
      <c r="T6166" t="s">
        <v>32</v>
      </c>
      <c r="U6166">
        <v>58</v>
      </c>
      <c r="V6166">
        <v>58</v>
      </c>
      <c r="W6166">
        <v>537</v>
      </c>
      <c r="X6166">
        <v>0</v>
      </c>
      <c r="Z6166" t="s">
        <v>33</v>
      </c>
      <c r="AA6166" t="s">
        <v>32</v>
      </c>
      <c r="AB6166" t="s">
        <v>7721</v>
      </c>
      <c r="AC6166" t="s">
        <v>7682</v>
      </c>
    </row>
    <row r="6167" spans="1:29" x14ac:dyDescent="0.3">
      <c r="A6167" t="s">
        <v>6343</v>
      </c>
      <c r="B6167">
        <v>5</v>
      </c>
      <c r="C6167" t="s">
        <v>40</v>
      </c>
      <c r="D6167" t="s">
        <v>5306</v>
      </c>
      <c r="E6167">
        <v>27</v>
      </c>
      <c r="F6167" t="s">
        <v>32</v>
      </c>
      <c r="G6167">
        <v>121</v>
      </c>
      <c r="H6167">
        <v>177</v>
      </c>
      <c r="I6167">
        <v>1507</v>
      </c>
      <c r="J6167">
        <v>200</v>
      </c>
      <c r="K6167">
        <v>1614</v>
      </c>
      <c r="L6167" t="s">
        <v>32</v>
      </c>
      <c r="M6167" t="s">
        <v>32</v>
      </c>
      <c r="N6167" t="s">
        <v>32</v>
      </c>
      <c r="O6167">
        <v>145</v>
      </c>
      <c r="P6167">
        <v>141</v>
      </c>
      <c r="Q6167">
        <v>511</v>
      </c>
      <c r="R6167">
        <v>145.4</v>
      </c>
      <c r="S6167" t="s">
        <v>33</v>
      </c>
      <c r="T6167" t="s">
        <v>32</v>
      </c>
      <c r="U6167">
        <v>176</v>
      </c>
      <c r="V6167">
        <v>176</v>
      </c>
      <c r="W6167">
        <v>1413</v>
      </c>
      <c r="X6167">
        <v>0</v>
      </c>
      <c r="Z6167" t="s">
        <v>32</v>
      </c>
      <c r="AA6167" t="s">
        <v>32</v>
      </c>
      <c r="AB6167" t="s">
        <v>7649</v>
      </c>
      <c r="AC6167" t="s">
        <v>7682</v>
      </c>
    </row>
    <row r="6168" spans="1:29" x14ac:dyDescent="0.3">
      <c r="A6168" t="s">
        <v>6186</v>
      </c>
      <c r="B6168">
        <v>4</v>
      </c>
      <c r="C6168" t="s">
        <v>29</v>
      </c>
      <c r="D6168" t="s">
        <v>30</v>
      </c>
      <c r="E6168">
        <v>20</v>
      </c>
      <c r="F6168" t="s">
        <v>32</v>
      </c>
      <c r="G6168">
        <v>43</v>
      </c>
      <c r="H6168">
        <v>43</v>
      </c>
      <c r="I6168">
        <v>343</v>
      </c>
      <c r="J6168">
        <v>46</v>
      </c>
      <c r="K6168">
        <v>359</v>
      </c>
      <c r="L6168" t="s">
        <v>32</v>
      </c>
      <c r="M6168" t="s">
        <v>32</v>
      </c>
      <c r="N6168" t="s">
        <v>32</v>
      </c>
      <c r="O6168">
        <v>43</v>
      </c>
      <c r="P6168">
        <v>28</v>
      </c>
      <c r="Q6168">
        <v>196</v>
      </c>
      <c r="R6168">
        <v>147</v>
      </c>
      <c r="S6168" t="s">
        <v>32</v>
      </c>
      <c r="T6168" t="s">
        <v>32</v>
      </c>
      <c r="U6168">
        <v>45</v>
      </c>
      <c r="V6168">
        <v>45</v>
      </c>
      <c r="W6168">
        <v>340</v>
      </c>
      <c r="X6168">
        <v>0</v>
      </c>
      <c r="Z6168" t="s">
        <v>33</v>
      </c>
      <c r="AA6168" t="s">
        <v>32</v>
      </c>
    </row>
    <row r="6169" spans="1:29" x14ac:dyDescent="0.3">
      <c r="A6169" t="s">
        <v>6187</v>
      </c>
      <c r="B6169">
        <v>5</v>
      </c>
      <c r="C6169" t="s">
        <v>29</v>
      </c>
      <c r="D6169" t="s">
        <v>30</v>
      </c>
      <c r="E6169">
        <v>15</v>
      </c>
      <c r="F6169" t="s">
        <v>32</v>
      </c>
      <c r="G6169">
        <v>59</v>
      </c>
      <c r="H6169">
        <v>80</v>
      </c>
      <c r="I6169">
        <v>557</v>
      </c>
      <c r="J6169">
        <v>89</v>
      </c>
      <c r="K6169">
        <v>582</v>
      </c>
      <c r="L6169" t="s">
        <v>32</v>
      </c>
      <c r="M6169" t="s">
        <v>32</v>
      </c>
      <c r="N6169" t="s">
        <v>37</v>
      </c>
      <c r="O6169">
        <v>68</v>
      </c>
      <c r="P6169">
        <v>40</v>
      </c>
      <c r="Q6169">
        <v>282</v>
      </c>
      <c r="R6169">
        <v>133.69999999999999</v>
      </c>
      <c r="S6169" t="s">
        <v>37</v>
      </c>
      <c r="T6169" t="s">
        <v>32</v>
      </c>
      <c r="U6169">
        <v>89</v>
      </c>
      <c r="V6169">
        <v>89</v>
      </c>
      <c r="W6169">
        <v>580</v>
      </c>
      <c r="X6169">
        <v>0</v>
      </c>
      <c r="Z6169" t="s">
        <v>32</v>
      </c>
      <c r="AA6169" t="s">
        <v>32</v>
      </c>
    </row>
    <row r="6170" spans="1:29" x14ac:dyDescent="0.3">
      <c r="A6170" t="s">
        <v>6188</v>
      </c>
      <c r="B6170">
        <v>3</v>
      </c>
      <c r="C6170" t="s">
        <v>29</v>
      </c>
      <c r="D6170" t="s">
        <v>30</v>
      </c>
      <c r="E6170">
        <v>17</v>
      </c>
      <c r="F6170" t="s">
        <v>32</v>
      </c>
      <c r="G6170">
        <v>51</v>
      </c>
      <c r="H6170">
        <v>85</v>
      </c>
      <c r="I6170">
        <v>781</v>
      </c>
      <c r="J6170">
        <v>88</v>
      </c>
      <c r="K6170">
        <v>795</v>
      </c>
      <c r="L6170" t="s">
        <v>32</v>
      </c>
      <c r="M6170" t="s">
        <v>32</v>
      </c>
      <c r="N6170" t="s">
        <v>32</v>
      </c>
      <c r="O6170">
        <v>67</v>
      </c>
      <c r="P6170">
        <v>69</v>
      </c>
      <c r="Q6170">
        <v>261</v>
      </c>
      <c r="R6170">
        <v>174</v>
      </c>
      <c r="S6170" t="s">
        <v>32</v>
      </c>
      <c r="T6170" t="s">
        <v>32</v>
      </c>
      <c r="U6170">
        <v>77</v>
      </c>
      <c r="V6170">
        <v>77</v>
      </c>
      <c r="W6170">
        <v>695</v>
      </c>
      <c r="X6170">
        <v>0</v>
      </c>
      <c r="Z6170" t="s">
        <v>32</v>
      </c>
      <c r="AA6170" t="s">
        <v>32</v>
      </c>
    </row>
    <row r="6171" spans="1:29" x14ac:dyDescent="0.3">
      <c r="A6171" t="s">
        <v>6361</v>
      </c>
      <c r="B6171">
        <v>5</v>
      </c>
      <c r="C6171" t="s">
        <v>40</v>
      </c>
      <c r="D6171" t="s">
        <v>5306</v>
      </c>
      <c r="E6171">
        <v>15</v>
      </c>
      <c r="F6171" t="s">
        <v>32</v>
      </c>
      <c r="G6171">
        <v>64</v>
      </c>
      <c r="H6171">
        <v>96</v>
      </c>
      <c r="I6171">
        <v>826</v>
      </c>
      <c r="J6171">
        <v>104</v>
      </c>
      <c r="K6171">
        <v>880</v>
      </c>
      <c r="L6171" t="s">
        <v>32</v>
      </c>
      <c r="M6171" t="s">
        <v>32</v>
      </c>
      <c r="N6171" t="s">
        <v>37</v>
      </c>
      <c r="O6171">
        <v>79</v>
      </c>
      <c r="P6171">
        <v>123</v>
      </c>
      <c r="Q6171">
        <v>339</v>
      </c>
      <c r="R6171">
        <v>237</v>
      </c>
      <c r="S6171" t="s">
        <v>37</v>
      </c>
      <c r="T6171" t="s">
        <v>32</v>
      </c>
      <c r="U6171">
        <v>104</v>
      </c>
      <c r="V6171">
        <v>104</v>
      </c>
      <c r="W6171">
        <v>885</v>
      </c>
      <c r="X6171">
        <v>0</v>
      </c>
      <c r="Z6171" t="s">
        <v>32</v>
      </c>
      <c r="AA6171" t="s">
        <v>32</v>
      </c>
      <c r="AB6171" t="s">
        <v>7730</v>
      </c>
      <c r="AC6171" t="s">
        <v>7682</v>
      </c>
    </row>
    <row r="6172" spans="1:29" x14ac:dyDescent="0.3">
      <c r="A6172" t="s">
        <v>6189</v>
      </c>
      <c r="B6172">
        <v>3</v>
      </c>
      <c r="C6172" t="s">
        <v>29</v>
      </c>
      <c r="D6172" t="s">
        <v>30</v>
      </c>
      <c r="E6172">
        <v>24</v>
      </c>
      <c r="F6172" t="s">
        <v>32</v>
      </c>
      <c r="G6172">
        <v>69</v>
      </c>
      <c r="H6172">
        <v>101</v>
      </c>
      <c r="I6172">
        <v>941</v>
      </c>
      <c r="J6172">
        <v>107</v>
      </c>
      <c r="K6172">
        <v>981</v>
      </c>
      <c r="L6172" t="s">
        <v>32</v>
      </c>
      <c r="M6172" t="s">
        <v>32</v>
      </c>
      <c r="N6172" t="s">
        <v>32</v>
      </c>
      <c r="O6172">
        <v>90</v>
      </c>
      <c r="P6172">
        <v>93</v>
      </c>
      <c r="Q6172">
        <v>385</v>
      </c>
      <c r="R6172">
        <v>191.2</v>
      </c>
      <c r="S6172" t="s">
        <v>32</v>
      </c>
      <c r="T6172" t="s">
        <v>32</v>
      </c>
      <c r="U6172">
        <v>106</v>
      </c>
      <c r="V6172">
        <v>106</v>
      </c>
      <c r="W6172">
        <v>980</v>
      </c>
      <c r="X6172">
        <v>0</v>
      </c>
      <c r="Z6172" t="s">
        <v>32</v>
      </c>
      <c r="AA6172" t="s">
        <v>32</v>
      </c>
    </row>
    <row r="6173" spans="1:29" x14ac:dyDescent="0.3">
      <c r="A6173" t="s">
        <v>6424</v>
      </c>
      <c r="B6173">
        <v>5</v>
      </c>
      <c r="C6173" t="s">
        <v>29</v>
      </c>
      <c r="D6173" t="s">
        <v>35</v>
      </c>
      <c r="E6173">
        <v>8</v>
      </c>
      <c r="F6173" t="s">
        <v>32</v>
      </c>
      <c r="G6173">
        <v>33</v>
      </c>
      <c r="H6173">
        <v>39</v>
      </c>
      <c r="I6173">
        <v>336</v>
      </c>
      <c r="J6173">
        <v>40</v>
      </c>
      <c r="K6173">
        <v>363</v>
      </c>
      <c r="L6173" t="s">
        <v>32</v>
      </c>
      <c r="M6173" t="s">
        <v>32</v>
      </c>
      <c r="N6173" t="s">
        <v>32</v>
      </c>
      <c r="O6173">
        <v>38</v>
      </c>
      <c r="P6173">
        <v>17</v>
      </c>
      <c r="Q6173">
        <v>136</v>
      </c>
      <c r="R6173">
        <v>99.6</v>
      </c>
      <c r="S6173" t="s">
        <v>32</v>
      </c>
      <c r="T6173" t="s">
        <v>32</v>
      </c>
      <c r="U6173">
        <v>39</v>
      </c>
      <c r="V6173">
        <v>39</v>
      </c>
      <c r="W6173">
        <v>352</v>
      </c>
      <c r="X6173">
        <v>0</v>
      </c>
      <c r="Z6173" t="s">
        <v>33</v>
      </c>
      <c r="AA6173" t="s">
        <v>32</v>
      </c>
      <c r="AB6173" t="s">
        <v>7711</v>
      </c>
      <c r="AC6173" t="s">
        <v>7682</v>
      </c>
    </row>
    <row r="6174" spans="1:29" x14ac:dyDescent="0.3">
      <c r="A6174" t="s">
        <v>6440</v>
      </c>
      <c r="B6174">
        <v>5</v>
      </c>
      <c r="C6174" t="s">
        <v>29</v>
      </c>
      <c r="D6174" t="s">
        <v>35</v>
      </c>
      <c r="E6174">
        <v>9</v>
      </c>
      <c r="F6174" t="s">
        <v>32</v>
      </c>
      <c r="G6174">
        <v>19</v>
      </c>
      <c r="H6174">
        <v>30</v>
      </c>
      <c r="I6174">
        <v>278</v>
      </c>
      <c r="J6174">
        <v>30</v>
      </c>
      <c r="K6174">
        <v>281</v>
      </c>
      <c r="L6174" t="s">
        <v>32</v>
      </c>
      <c r="M6174" t="s">
        <v>32</v>
      </c>
      <c r="N6174" t="s">
        <v>32</v>
      </c>
      <c r="O6174">
        <v>21</v>
      </c>
      <c r="P6174">
        <v>12</v>
      </c>
      <c r="Q6174">
        <v>87</v>
      </c>
      <c r="R6174">
        <v>93.6</v>
      </c>
      <c r="S6174" t="s">
        <v>32</v>
      </c>
      <c r="T6174" t="s">
        <v>32</v>
      </c>
      <c r="U6174">
        <v>31</v>
      </c>
      <c r="V6174">
        <v>31</v>
      </c>
      <c r="W6174">
        <v>291</v>
      </c>
      <c r="X6174">
        <v>0</v>
      </c>
      <c r="Z6174" t="s">
        <v>33</v>
      </c>
      <c r="AA6174" t="s">
        <v>32</v>
      </c>
      <c r="AB6174" t="s">
        <v>7647</v>
      </c>
      <c r="AC6174" t="s">
        <v>7682</v>
      </c>
    </row>
    <row r="6175" spans="1:29" x14ac:dyDescent="0.3">
      <c r="A6175" t="s">
        <v>6528</v>
      </c>
      <c r="B6175">
        <v>5</v>
      </c>
      <c r="C6175" t="s">
        <v>40</v>
      </c>
      <c r="D6175" t="s">
        <v>5999</v>
      </c>
      <c r="E6175">
        <v>6</v>
      </c>
      <c r="F6175" t="s">
        <v>32</v>
      </c>
      <c r="G6175">
        <v>16</v>
      </c>
      <c r="H6175">
        <v>23</v>
      </c>
      <c r="I6175">
        <v>195</v>
      </c>
      <c r="J6175">
        <v>28</v>
      </c>
      <c r="K6175">
        <v>213</v>
      </c>
      <c r="L6175" t="s">
        <v>32</v>
      </c>
      <c r="M6175" t="s">
        <v>33</v>
      </c>
      <c r="N6175" t="s">
        <v>32</v>
      </c>
      <c r="O6175">
        <v>20</v>
      </c>
      <c r="P6175">
        <v>8</v>
      </c>
      <c r="Q6175">
        <v>75</v>
      </c>
      <c r="R6175">
        <v>63.9</v>
      </c>
      <c r="S6175" t="s">
        <v>32</v>
      </c>
      <c r="T6175" t="s">
        <v>32</v>
      </c>
      <c r="U6175">
        <v>21</v>
      </c>
      <c r="V6175">
        <v>21</v>
      </c>
      <c r="W6175">
        <v>165</v>
      </c>
      <c r="X6175">
        <v>0</v>
      </c>
      <c r="Z6175" t="s">
        <v>33</v>
      </c>
      <c r="AA6175" t="s">
        <v>32</v>
      </c>
      <c r="AB6175" t="s">
        <v>7671</v>
      </c>
      <c r="AC6175" t="s">
        <v>7682</v>
      </c>
    </row>
    <row r="6176" spans="1:29" x14ac:dyDescent="0.3">
      <c r="A6176" t="s">
        <v>6197</v>
      </c>
      <c r="B6176">
        <v>4</v>
      </c>
      <c r="C6176" t="s">
        <v>29</v>
      </c>
      <c r="D6176" t="s">
        <v>30</v>
      </c>
      <c r="E6176">
        <v>26</v>
      </c>
      <c r="F6176" t="s">
        <v>32</v>
      </c>
      <c r="G6176">
        <v>106</v>
      </c>
      <c r="H6176">
        <v>153</v>
      </c>
      <c r="I6176">
        <v>1531</v>
      </c>
      <c r="J6176">
        <v>156</v>
      </c>
      <c r="K6176">
        <v>1575</v>
      </c>
      <c r="L6176" t="s">
        <v>32</v>
      </c>
      <c r="M6176" t="s">
        <v>32</v>
      </c>
      <c r="N6176" t="s">
        <v>32</v>
      </c>
      <c r="O6176">
        <v>117</v>
      </c>
      <c r="P6176">
        <v>102</v>
      </c>
      <c r="Q6176">
        <v>497</v>
      </c>
      <c r="R6176">
        <v>148.30000000000001</v>
      </c>
      <c r="S6176" t="s">
        <v>37</v>
      </c>
      <c r="T6176" t="s">
        <v>32</v>
      </c>
      <c r="U6176">
        <v>121</v>
      </c>
      <c r="V6176">
        <v>121</v>
      </c>
      <c r="W6176">
        <v>1206</v>
      </c>
      <c r="X6176">
        <v>0</v>
      </c>
      <c r="Z6176" t="s">
        <v>32</v>
      </c>
      <c r="AA6176" t="s">
        <v>32</v>
      </c>
    </row>
    <row r="6177" spans="1:29" x14ac:dyDescent="0.3">
      <c r="A6177" t="s">
        <v>6530</v>
      </c>
      <c r="B6177">
        <v>4</v>
      </c>
      <c r="C6177" t="s">
        <v>29</v>
      </c>
      <c r="D6177" t="s">
        <v>35</v>
      </c>
      <c r="E6177">
        <v>6</v>
      </c>
      <c r="F6177" t="s">
        <v>32</v>
      </c>
      <c r="G6177">
        <v>23</v>
      </c>
      <c r="H6177">
        <v>31</v>
      </c>
      <c r="I6177">
        <v>319</v>
      </c>
      <c r="J6177">
        <v>32</v>
      </c>
      <c r="K6177">
        <v>325</v>
      </c>
      <c r="L6177" t="s">
        <v>32</v>
      </c>
      <c r="M6177" t="s">
        <v>32</v>
      </c>
      <c r="N6177" t="s">
        <v>37</v>
      </c>
      <c r="O6177">
        <v>26</v>
      </c>
      <c r="P6177">
        <v>24</v>
      </c>
      <c r="Q6177">
        <v>102</v>
      </c>
      <c r="R6177">
        <v>127.4</v>
      </c>
      <c r="S6177" t="s">
        <v>32</v>
      </c>
      <c r="T6177" t="s">
        <v>32</v>
      </c>
      <c r="U6177">
        <v>32</v>
      </c>
      <c r="V6177">
        <v>32</v>
      </c>
      <c r="W6177">
        <v>326</v>
      </c>
      <c r="X6177">
        <v>0</v>
      </c>
      <c r="Z6177" t="s">
        <v>33</v>
      </c>
      <c r="AA6177" t="s">
        <v>31</v>
      </c>
      <c r="AB6177" t="s">
        <v>7699</v>
      </c>
      <c r="AC6177" t="s">
        <v>7682</v>
      </c>
    </row>
    <row r="6178" spans="1:29" x14ac:dyDescent="0.3">
      <c r="A6178" t="s">
        <v>6199</v>
      </c>
      <c r="B6178">
        <v>4</v>
      </c>
      <c r="C6178" t="s">
        <v>29</v>
      </c>
      <c r="D6178" t="s">
        <v>30</v>
      </c>
      <c r="E6178">
        <v>15</v>
      </c>
      <c r="F6178" t="s">
        <v>32</v>
      </c>
      <c r="G6178">
        <v>23</v>
      </c>
      <c r="H6178">
        <v>35</v>
      </c>
      <c r="I6178">
        <v>269</v>
      </c>
      <c r="J6178">
        <v>36</v>
      </c>
      <c r="K6178">
        <v>275</v>
      </c>
      <c r="L6178" t="s">
        <v>32</v>
      </c>
      <c r="M6178" t="s">
        <v>32</v>
      </c>
      <c r="N6178" t="s">
        <v>32</v>
      </c>
      <c r="O6178">
        <v>28</v>
      </c>
      <c r="P6178">
        <v>28</v>
      </c>
      <c r="Q6178">
        <v>49</v>
      </c>
      <c r="R6178">
        <v>210.1</v>
      </c>
      <c r="S6178" t="s">
        <v>32</v>
      </c>
      <c r="T6178" t="s">
        <v>32</v>
      </c>
      <c r="U6178">
        <v>31</v>
      </c>
      <c r="V6178">
        <v>31</v>
      </c>
      <c r="W6178">
        <v>225</v>
      </c>
      <c r="X6178">
        <v>0</v>
      </c>
      <c r="Z6178" t="s">
        <v>33</v>
      </c>
      <c r="AA6178" t="s">
        <v>32</v>
      </c>
    </row>
    <row r="6179" spans="1:29" x14ac:dyDescent="0.3">
      <c r="A6179" t="s">
        <v>6263</v>
      </c>
      <c r="B6179">
        <v>5</v>
      </c>
      <c r="C6179" t="s">
        <v>40</v>
      </c>
      <c r="D6179" t="s">
        <v>5306</v>
      </c>
      <c r="E6179">
        <v>10</v>
      </c>
      <c r="F6179" t="s">
        <v>32</v>
      </c>
      <c r="G6179">
        <v>38</v>
      </c>
      <c r="H6179">
        <v>55</v>
      </c>
      <c r="I6179">
        <v>505</v>
      </c>
      <c r="J6179">
        <v>58</v>
      </c>
      <c r="K6179">
        <v>525</v>
      </c>
      <c r="L6179" t="s">
        <v>32</v>
      </c>
      <c r="M6179" t="s">
        <v>37</v>
      </c>
      <c r="N6179" t="s">
        <v>32</v>
      </c>
      <c r="O6179">
        <v>49</v>
      </c>
      <c r="P6179">
        <v>35</v>
      </c>
      <c r="Q6179">
        <v>174</v>
      </c>
      <c r="R6179">
        <v>112.1</v>
      </c>
      <c r="S6179" t="s">
        <v>37</v>
      </c>
      <c r="T6179" t="s">
        <v>32</v>
      </c>
      <c r="U6179">
        <v>58</v>
      </c>
      <c r="V6179">
        <v>58</v>
      </c>
      <c r="W6179">
        <v>526</v>
      </c>
      <c r="X6179">
        <v>0</v>
      </c>
      <c r="Z6179" t="s">
        <v>33</v>
      </c>
      <c r="AA6179" t="s">
        <v>32</v>
      </c>
      <c r="AB6179" t="s">
        <v>7661</v>
      </c>
      <c r="AC6179" t="s">
        <v>7682</v>
      </c>
    </row>
    <row r="6180" spans="1:29" x14ac:dyDescent="0.3">
      <c r="A6180" t="s">
        <v>6281</v>
      </c>
      <c r="B6180">
        <v>5</v>
      </c>
      <c r="C6180" t="s">
        <v>40</v>
      </c>
      <c r="D6180" t="s">
        <v>5304</v>
      </c>
      <c r="E6180">
        <v>7</v>
      </c>
      <c r="F6180" t="s">
        <v>32</v>
      </c>
      <c r="G6180">
        <v>24</v>
      </c>
      <c r="H6180">
        <v>30</v>
      </c>
      <c r="I6180">
        <v>283</v>
      </c>
      <c r="J6180">
        <v>29</v>
      </c>
      <c r="K6180">
        <v>282</v>
      </c>
      <c r="L6180" t="s">
        <v>32</v>
      </c>
      <c r="M6180" t="s">
        <v>32</v>
      </c>
      <c r="N6180" t="s">
        <v>32</v>
      </c>
      <c r="O6180">
        <v>28</v>
      </c>
      <c r="P6180">
        <v>20</v>
      </c>
      <c r="Q6180">
        <v>113</v>
      </c>
      <c r="R6180">
        <v>123.2</v>
      </c>
      <c r="S6180" t="s">
        <v>32</v>
      </c>
      <c r="T6180" t="s">
        <v>37</v>
      </c>
      <c r="U6180">
        <v>24</v>
      </c>
      <c r="V6180">
        <v>24</v>
      </c>
      <c r="W6180">
        <v>219</v>
      </c>
      <c r="X6180">
        <v>0</v>
      </c>
      <c r="Z6180" t="s">
        <v>33</v>
      </c>
      <c r="AA6180" t="s">
        <v>32</v>
      </c>
      <c r="AB6180" t="s">
        <v>7660</v>
      </c>
      <c r="AC6180" t="s">
        <v>7675</v>
      </c>
    </row>
    <row r="6181" spans="1:29" x14ac:dyDescent="0.3">
      <c r="A6181" t="s">
        <v>6282</v>
      </c>
      <c r="B6181">
        <v>5</v>
      </c>
      <c r="C6181" t="s">
        <v>29</v>
      </c>
      <c r="D6181" t="s">
        <v>35</v>
      </c>
      <c r="E6181">
        <v>24</v>
      </c>
      <c r="F6181" t="s">
        <v>32</v>
      </c>
      <c r="G6181">
        <v>83</v>
      </c>
      <c r="H6181">
        <v>113</v>
      </c>
      <c r="I6181">
        <v>1051</v>
      </c>
      <c r="J6181">
        <v>128</v>
      </c>
      <c r="K6181">
        <v>1107</v>
      </c>
      <c r="L6181" t="s">
        <v>32</v>
      </c>
      <c r="M6181" t="s">
        <v>32</v>
      </c>
      <c r="N6181" t="s">
        <v>32</v>
      </c>
      <c r="O6181">
        <v>96</v>
      </c>
      <c r="P6181">
        <v>145</v>
      </c>
      <c r="Q6181">
        <v>345</v>
      </c>
      <c r="R6181">
        <v>216</v>
      </c>
      <c r="S6181" t="s">
        <v>37</v>
      </c>
      <c r="T6181" t="s">
        <v>32</v>
      </c>
      <c r="U6181">
        <v>127</v>
      </c>
      <c r="V6181">
        <v>127</v>
      </c>
      <c r="W6181">
        <v>1116</v>
      </c>
      <c r="X6181">
        <v>0</v>
      </c>
      <c r="Z6181" t="s">
        <v>32</v>
      </c>
      <c r="AA6181" t="s">
        <v>32</v>
      </c>
      <c r="AB6181" t="s">
        <v>7688</v>
      </c>
      <c r="AC6181" t="s">
        <v>7682</v>
      </c>
    </row>
    <row r="6182" spans="1:29" x14ac:dyDescent="0.3">
      <c r="A6182" t="s">
        <v>6206</v>
      </c>
      <c r="B6182">
        <v>1</v>
      </c>
      <c r="C6182" t="s">
        <v>29</v>
      </c>
      <c r="D6182" t="s">
        <v>442</v>
      </c>
      <c r="E6182">
        <v>2</v>
      </c>
      <c r="F6182" t="s">
        <v>33</v>
      </c>
      <c r="G6182">
        <v>22</v>
      </c>
      <c r="H6182">
        <v>78</v>
      </c>
      <c r="I6182">
        <v>590</v>
      </c>
      <c r="J6182">
        <v>82</v>
      </c>
      <c r="K6182">
        <v>568</v>
      </c>
      <c r="L6182" t="s">
        <v>31</v>
      </c>
      <c r="M6182" t="s">
        <v>32</v>
      </c>
      <c r="N6182" t="s">
        <v>32</v>
      </c>
      <c r="O6182">
        <v>24</v>
      </c>
      <c r="P6182">
        <v>28</v>
      </c>
      <c r="Q6182">
        <v>77</v>
      </c>
      <c r="R6182">
        <v>490.1</v>
      </c>
      <c r="S6182" t="s">
        <v>33</v>
      </c>
      <c r="T6182" t="s">
        <v>33</v>
      </c>
      <c r="U6182">
        <v>0</v>
      </c>
      <c r="V6182">
        <v>0</v>
      </c>
      <c r="X6182">
        <v>0</v>
      </c>
      <c r="Z6182" t="s">
        <v>37</v>
      </c>
      <c r="AA6182" t="s">
        <v>37</v>
      </c>
    </row>
    <row r="6183" spans="1:29" x14ac:dyDescent="0.3">
      <c r="A6183" t="s">
        <v>6283</v>
      </c>
      <c r="B6183">
        <v>4</v>
      </c>
      <c r="C6183" t="s">
        <v>29</v>
      </c>
      <c r="D6183" t="s">
        <v>35</v>
      </c>
      <c r="E6183">
        <v>7</v>
      </c>
      <c r="F6183" t="s">
        <v>32</v>
      </c>
      <c r="G6183">
        <v>58</v>
      </c>
      <c r="H6183">
        <v>76</v>
      </c>
      <c r="I6183">
        <v>668</v>
      </c>
      <c r="J6183">
        <v>79</v>
      </c>
      <c r="K6183">
        <v>676</v>
      </c>
      <c r="L6183" t="s">
        <v>32</v>
      </c>
      <c r="M6183" t="s">
        <v>32</v>
      </c>
      <c r="N6183" t="s">
        <v>32</v>
      </c>
      <c r="O6183">
        <v>63</v>
      </c>
      <c r="P6183">
        <v>69</v>
      </c>
      <c r="Q6183">
        <v>256</v>
      </c>
      <c r="R6183">
        <v>204.2</v>
      </c>
      <c r="S6183" t="s">
        <v>32</v>
      </c>
      <c r="T6183" t="s">
        <v>32</v>
      </c>
      <c r="U6183">
        <v>54</v>
      </c>
      <c r="V6183">
        <v>54</v>
      </c>
      <c r="W6183">
        <v>483</v>
      </c>
      <c r="X6183">
        <v>0</v>
      </c>
      <c r="Z6183" t="s">
        <v>32</v>
      </c>
      <c r="AA6183" t="s">
        <v>32</v>
      </c>
      <c r="AB6183" t="s">
        <v>7694</v>
      </c>
      <c r="AC6183" t="s">
        <v>7682</v>
      </c>
    </row>
    <row r="6184" spans="1:29" x14ac:dyDescent="0.3">
      <c r="A6184" t="s">
        <v>6207</v>
      </c>
      <c r="B6184">
        <v>5</v>
      </c>
      <c r="C6184" t="s">
        <v>29</v>
      </c>
      <c r="D6184" t="s">
        <v>30</v>
      </c>
      <c r="E6184">
        <v>13</v>
      </c>
      <c r="F6184" t="s">
        <v>32</v>
      </c>
      <c r="G6184">
        <v>21</v>
      </c>
      <c r="H6184">
        <v>31</v>
      </c>
      <c r="I6184">
        <v>296</v>
      </c>
      <c r="J6184">
        <v>35</v>
      </c>
      <c r="K6184">
        <v>310</v>
      </c>
      <c r="L6184" t="s">
        <v>32</v>
      </c>
      <c r="M6184" t="s">
        <v>32</v>
      </c>
      <c r="N6184" t="s">
        <v>32</v>
      </c>
      <c r="O6184">
        <v>25</v>
      </c>
      <c r="P6184">
        <v>28</v>
      </c>
      <c r="Q6184">
        <v>110</v>
      </c>
      <c r="R6184">
        <v>154.80000000000001</v>
      </c>
      <c r="S6184" t="s">
        <v>32</v>
      </c>
      <c r="T6184" t="s">
        <v>32</v>
      </c>
      <c r="U6184">
        <v>31</v>
      </c>
      <c r="V6184">
        <v>31</v>
      </c>
      <c r="W6184">
        <v>285</v>
      </c>
      <c r="X6184">
        <v>0</v>
      </c>
      <c r="Z6184" t="s">
        <v>33</v>
      </c>
      <c r="AA6184" t="s">
        <v>32</v>
      </c>
    </row>
    <row r="6185" spans="1:29" x14ac:dyDescent="0.3">
      <c r="A6185" t="s">
        <v>6365</v>
      </c>
      <c r="B6185">
        <v>5</v>
      </c>
      <c r="C6185" t="s">
        <v>40</v>
      </c>
      <c r="D6185" t="s">
        <v>5304</v>
      </c>
      <c r="E6185">
        <v>14</v>
      </c>
      <c r="F6185" t="s">
        <v>32</v>
      </c>
      <c r="G6185">
        <v>40</v>
      </c>
      <c r="H6185">
        <v>57</v>
      </c>
      <c r="I6185">
        <v>531</v>
      </c>
      <c r="J6185">
        <v>59</v>
      </c>
      <c r="K6185">
        <v>549</v>
      </c>
      <c r="L6185" t="s">
        <v>32</v>
      </c>
      <c r="M6185" t="s">
        <v>32</v>
      </c>
      <c r="N6185" t="s">
        <v>32</v>
      </c>
      <c r="O6185">
        <v>49</v>
      </c>
      <c r="P6185">
        <v>34</v>
      </c>
      <c r="Q6185">
        <v>177</v>
      </c>
      <c r="R6185">
        <v>101</v>
      </c>
      <c r="S6185" t="s">
        <v>32</v>
      </c>
      <c r="T6185" t="s">
        <v>32</v>
      </c>
      <c r="U6185">
        <v>55</v>
      </c>
      <c r="V6185">
        <v>55</v>
      </c>
      <c r="W6185">
        <v>510</v>
      </c>
      <c r="X6185">
        <v>0</v>
      </c>
      <c r="Z6185" t="s">
        <v>33</v>
      </c>
      <c r="AA6185" t="s">
        <v>32</v>
      </c>
      <c r="AB6185" t="s">
        <v>7685</v>
      </c>
      <c r="AC6185" t="s">
        <v>7682</v>
      </c>
    </row>
    <row r="6186" spans="1:29" x14ac:dyDescent="0.3">
      <c r="A6186" t="s">
        <v>6208</v>
      </c>
      <c r="B6186">
        <v>4</v>
      </c>
      <c r="C6186" t="s">
        <v>29</v>
      </c>
      <c r="D6186" t="s">
        <v>30</v>
      </c>
      <c r="E6186">
        <v>17</v>
      </c>
      <c r="F6186" t="s">
        <v>32</v>
      </c>
      <c r="G6186">
        <v>63</v>
      </c>
      <c r="H6186">
        <v>100</v>
      </c>
      <c r="I6186">
        <v>820</v>
      </c>
      <c r="J6186">
        <v>99</v>
      </c>
      <c r="K6186">
        <v>822</v>
      </c>
      <c r="L6186" t="s">
        <v>32</v>
      </c>
      <c r="M6186" t="s">
        <v>32</v>
      </c>
      <c r="N6186" t="s">
        <v>32</v>
      </c>
      <c r="O6186">
        <v>76</v>
      </c>
      <c r="P6186">
        <v>54</v>
      </c>
      <c r="Q6186">
        <v>320</v>
      </c>
      <c r="R6186">
        <v>162.5</v>
      </c>
      <c r="S6186" t="s">
        <v>32</v>
      </c>
      <c r="T6186" t="s">
        <v>32</v>
      </c>
      <c r="U6186">
        <v>72</v>
      </c>
      <c r="V6186">
        <v>72</v>
      </c>
      <c r="W6186">
        <v>576</v>
      </c>
      <c r="X6186">
        <v>0</v>
      </c>
      <c r="Z6186" t="s">
        <v>32</v>
      </c>
      <c r="AA6186" t="s">
        <v>32</v>
      </c>
    </row>
    <row r="6187" spans="1:29" x14ac:dyDescent="0.3">
      <c r="A6187" t="s">
        <v>6209</v>
      </c>
      <c r="B6187">
        <v>3</v>
      </c>
      <c r="C6187" t="s">
        <v>29</v>
      </c>
      <c r="D6187" t="s">
        <v>35</v>
      </c>
      <c r="E6187">
        <v>17</v>
      </c>
      <c r="F6187" t="s">
        <v>32</v>
      </c>
      <c r="G6187">
        <v>24</v>
      </c>
      <c r="H6187">
        <v>37</v>
      </c>
      <c r="I6187">
        <v>276</v>
      </c>
      <c r="J6187">
        <v>42</v>
      </c>
      <c r="K6187">
        <v>302</v>
      </c>
      <c r="L6187" t="s">
        <v>32</v>
      </c>
      <c r="M6187" t="s">
        <v>32</v>
      </c>
      <c r="N6187" t="s">
        <v>32</v>
      </c>
      <c r="O6187">
        <v>33</v>
      </c>
      <c r="P6187">
        <v>44</v>
      </c>
      <c r="Q6187">
        <v>122</v>
      </c>
      <c r="R6187">
        <v>242.8</v>
      </c>
      <c r="S6187" t="s">
        <v>32</v>
      </c>
      <c r="T6187" t="s">
        <v>32</v>
      </c>
      <c r="U6187">
        <v>40</v>
      </c>
      <c r="V6187">
        <v>40</v>
      </c>
      <c r="W6187">
        <v>305</v>
      </c>
      <c r="X6187">
        <v>0</v>
      </c>
      <c r="Z6187" t="s">
        <v>33</v>
      </c>
      <c r="AA6187" t="s">
        <v>32</v>
      </c>
    </row>
    <row r="6188" spans="1:29" x14ac:dyDescent="0.3">
      <c r="A6188" t="s">
        <v>6385</v>
      </c>
      <c r="B6188">
        <v>3</v>
      </c>
      <c r="C6188" t="s">
        <v>40</v>
      </c>
      <c r="D6188" t="s">
        <v>5999</v>
      </c>
      <c r="E6188">
        <v>4</v>
      </c>
      <c r="F6188" t="s">
        <v>32</v>
      </c>
      <c r="G6188">
        <v>44</v>
      </c>
      <c r="H6188">
        <v>60</v>
      </c>
      <c r="I6188">
        <v>314</v>
      </c>
      <c r="J6188">
        <v>62</v>
      </c>
      <c r="K6188">
        <v>321</v>
      </c>
      <c r="L6188" t="s">
        <v>32</v>
      </c>
      <c r="M6188" t="s">
        <v>32</v>
      </c>
      <c r="N6188" t="s">
        <v>32</v>
      </c>
      <c r="O6188">
        <v>54</v>
      </c>
      <c r="P6188">
        <v>27</v>
      </c>
      <c r="Q6188">
        <v>225</v>
      </c>
      <c r="R6188">
        <v>171</v>
      </c>
      <c r="S6188" t="s">
        <v>33</v>
      </c>
      <c r="T6188" t="s">
        <v>32</v>
      </c>
      <c r="U6188">
        <v>19</v>
      </c>
      <c r="V6188">
        <v>19</v>
      </c>
      <c r="W6188">
        <v>34</v>
      </c>
      <c r="X6188">
        <v>0</v>
      </c>
      <c r="Z6188" t="s">
        <v>32</v>
      </c>
      <c r="AA6188" t="s">
        <v>32</v>
      </c>
      <c r="AB6188" t="s">
        <v>7653</v>
      </c>
      <c r="AC6188" t="s">
        <v>7656</v>
      </c>
    </row>
    <row r="6189" spans="1:29" x14ac:dyDescent="0.3">
      <c r="A6189" t="s">
        <v>6212</v>
      </c>
      <c r="B6189">
        <v>5</v>
      </c>
      <c r="C6189" t="s">
        <v>29</v>
      </c>
      <c r="D6189" t="s">
        <v>30</v>
      </c>
      <c r="E6189">
        <v>12</v>
      </c>
      <c r="F6189" t="s">
        <v>32</v>
      </c>
      <c r="G6189">
        <v>55</v>
      </c>
      <c r="H6189">
        <v>81</v>
      </c>
      <c r="I6189">
        <v>681</v>
      </c>
      <c r="J6189">
        <v>83</v>
      </c>
      <c r="K6189">
        <v>691</v>
      </c>
      <c r="L6189" t="s">
        <v>32</v>
      </c>
      <c r="M6189" t="s">
        <v>32</v>
      </c>
      <c r="N6189" t="s">
        <v>32</v>
      </c>
      <c r="O6189">
        <v>63</v>
      </c>
      <c r="P6189">
        <v>52</v>
      </c>
      <c r="Q6189">
        <v>234</v>
      </c>
      <c r="R6189">
        <v>168.2</v>
      </c>
      <c r="S6189" t="s">
        <v>32</v>
      </c>
      <c r="T6189" t="s">
        <v>32</v>
      </c>
      <c r="U6189">
        <v>82</v>
      </c>
      <c r="V6189">
        <v>82</v>
      </c>
      <c r="W6189">
        <v>707</v>
      </c>
      <c r="X6189">
        <v>0</v>
      </c>
      <c r="Z6189" t="s">
        <v>32</v>
      </c>
      <c r="AA6189" t="s">
        <v>32</v>
      </c>
    </row>
    <row r="6190" spans="1:29" x14ac:dyDescent="0.3">
      <c r="A6190" t="s">
        <v>6217</v>
      </c>
      <c r="B6190">
        <v>4</v>
      </c>
      <c r="C6190" t="s">
        <v>29</v>
      </c>
      <c r="D6190" t="s">
        <v>30</v>
      </c>
      <c r="E6190">
        <v>13</v>
      </c>
      <c r="F6190" t="s">
        <v>32</v>
      </c>
      <c r="G6190">
        <v>23</v>
      </c>
      <c r="H6190">
        <v>40</v>
      </c>
      <c r="I6190">
        <v>249</v>
      </c>
      <c r="J6190">
        <v>44</v>
      </c>
      <c r="K6190">
        <v>281</v>
      </c>
      <c r="L6190" t="s">
        <v>32</v>
      </c>
      <c r="M6190" t="s">
        <v>32</v>
      </c>
      <c r="N6190" t="s">
        <v>32</v>
      </c>
      <c r="O6190">
        <v>26</v>
      </c>
      <c r="P6190">
        <v>25</v>
      </c>
      <c r="Q6190">
        <v>42</v>
      </c>
      <c r="R6190">
        <v>254.9</v>
      </c>
      <c r="S6190" t="s">
        <v>32</v>
      </c>
      <c r="T6190" t="s">
        <v>32</v>
      </c>
      <c r="U6190">
        <v>39</v>
      </c>
      <c r="V6190">
        <v>39</v>
      </c>
      <c r="W6190">
        <v>238</v>
      </c>
      <c r="X6190">
        <v>0</v>
      </c>
      <c r="Z6190" t="s">
        <v>33</v>
      </c>
      <c r="AA6190" t="s">
        <v>32</v>
      </c>
    </row>
    <row r="6191" spans="1:29" x14ac:dyDescent="0.3">
      <c r="A6191" t="s">
        <v>6219</v>
      </c>
      <c r="C6191" t="s">
        <v>29</v>
      </c>
      <c r="D6191" t="s">
        <v>50</v>
      </c>
      <c r="E6191">
        <v>1</v>
      </c>
      <c r="F6191" t="s">
        <v>33</v>
      </c>
      <c r="G6191">
        <v>4</v>
      </c>
      <c r="H6191">
        <v>8</v>
      </c>
      <c r="I6191">
        <v>13</v>
      </c>
      <c r="J6191">
        <v>0</v>
      </c>
      <c r="K6191">
        <v>0</v>
      </c>
      <c r="L6191" t="s">
        <v>33</v>
      </c>
      <c r="M6191" t="s">
        <v>33</v>
      </c>
      <c r="N6191" t="s">
        <v>31</v>
      </c>
      <c r="O6191">
        <v>4</v>
      </c>
      <c r="P6191">
        <v>4</v>
      </c>
      <c r="Q6191">
        <v>204</v>
      </c>
      <c r="S6191" t="s">
        <v>33</v>
      </c>
      <c r="T6191" t="s">
        <v>33</v>
      </c>
      <c r="U6191">
        <v>5</v>
      </c>
      <c r="V6191">
        <v>5</v>
      </c>
      <c r="W6191">
        <v>8</v>
      </c>
      <c r="X6191">
        <v>0</v>
      </c>
      <c r="Z6191" t="s">
        <v>33</v>
      </c>
      <c r="AA6191" t="s">
        <v>33</v>
      </c>
    </row>
    <row r="6192" spans="1:29" x14ac:dyDescent="0.3">
      <c r="A6192" t="s">
        <v>6220</v>
      </c>
      <c r="B6192">
        <v>3</v>
      </c>
      <c r="C6192" t="s">
        <v>29</v>
      </c>
      <c r="D6192" t="s">
        <v>30</v>
      </c>
      <c r="E6192">
        <v>13</v>
      </c>
      <c r="F6192" t="s">
        <v>32</v>
      </c>
      <c r="G6192">
        <v>32</v>
      </c>
      <c r="H6192">
        <v>39</v>
      </c>
      <c r="I6192">
        <v>353</v>
      </c>
      <c r="J6192">
        <v>39</v>
      </c>
      <c r="K6192">
        <v>352</v>
      </c>
      <c r="L6192" t="s">
        <v>32</v>
      </c>
      <c r="M6192" t="s">
        <v>32</v>
      </c>
      <c r="N6192" t="s">
        <v>37</v>
      </c>
      <c r="O6192">
        <v>36</v>
      </c>
      <c r="P6192">
        <v>36</v>
      </c>
      <c r="Q6192">
        <v>137</v>
      </c>
      <c r="R6192">
        <v>146.80000000000001</v>
      </c>
      <c r="S6192" t="s">
        <v>32</v>
      </c>
      <c r="T6192" t="s">
        <v>32</v>
      </c>
      <c r="U6192">
        <v>38</v>
      </c>
      <c r="V6192">
        <v>38</v>
      </c>
      <c r="W6192">
        <v>349</v>
      </c>
      <c r="X6192">
        <v>0</v>
      </c>
      <c r="Z6192" t="s">
        <v>33</v>
      </c>
      <c r="AA6192" t="s">
        <v>32</v>
      </c>
    </row>
    <row r="6193" spans="1:29" x14ac:dyDescent="0.3">
      <c r="A6193" t="s">
        <v>6566</v>
      </c>
      <c r="B6193">
        <v>3</v>
      </c>
      <c r="C6193" t="s">
        <v>40</v>
      </c>
      <c r="D6193" t="s">
        <v>5306</v>
      </c>
      <c r="E6193">
        <v>14</v>
      </c>
      <c r="F6193" t="s">
        <v>32</v>
      </c>
      <c r="G6193">
        <v>73</v>
      </c>
      <c r="H6193">
        <v>130</v>
      </c>
      <c r="I6193">
        <v>1049</v>
      </c>
      <c r="J6193">
        <v>138</v>
      </c>
      <c r="K6193">
        <v>1087</v>
      </c>
      <c r="L6193" t="s">
        <v>32</v>
      </c>
      <c r="M6193" t="s">
        <v>32</v>
      </c>
      <c r="N6193" t="s">
        <v>32</v>
      </c>
      <c r="O6193">
        <v>102</v>
      </c>
      <c r="P6193">
        <v>104</v>
      </c>
      <c r="Q6193">
        <v>183</v>
      </c>
      <c r="R6193">
        <v>176.2</v>
      </c>
      <c r="S6193" t="s">
        <v>33</v>
      </c>
      <c r="T6193" t="s">
        <v>32</v>
      </c>
      <c r="U6193">
        <v>114</v>
      </c>
      <c r="V6193">
        <v>114</v>
      </c>
      <c r="W6193">
        <v>936</v>
      </c>
      <c r="X6193">
        <v>0</v>
      </c>
      <c r="Z6193" t="s">
        <v>33</v>
      </c>
      <c r="AA6193" t="s">
        <v>32</v>
      </c>
      <c r="AB6193" t="s">
        <v>7728</v>
      </c>
      <c r="AC6193" t="s">
        <v>7675</v>
      </c>
    </row>
    <row r="6194" spans="1:29" x14ac:dyDescent="0.3">
      <c r="A6194" t="s">
        <v>6225</v>
      </c>
      <c r="B6194">
        <v>5</v>
      </c>
      <c r="C6194" t="s">
        <v>29</v>
      </c>
      <c r="D6194" t="s">
        <v>30</v>
      </c>
      <c r="E6194">
        <v>17</v>
      </c>
      <c r="F6194" t="s">
        <v>32</v>
      </c>
      <c r="G6194">
        <v>65</v>
      </c>
      <c r="H6194">
        <v>87</v>
      </c>
      <c r="I6194">
        <v>809</v>
      </c>
      <c r="J6194">
        <v>92</v>
      </c>
      <c r="K6194">
        <v>839</v>
      </c>
      <c r="L6194" t="s">
        <v>32</v>
      </c>
      <c r="M6194" t="s">
        <v>32</v>
      </c>
      <c r="N6194" t="s">
        <v>32</v>
      </c>
      <c r="O6194">
        <v>78</v>
      </c>
      <c r="P6194">
        <v>94</v>
      </c>
      <c r="Q6194">
        <v>342</v>
      </c>
      <c r="R6194">
        <v>150.1</v>
      </c>
      <c r="S6194" t="s">
        <v>32</v>
      </c>
      <c r="T6194" t="s">
        <v>32</v>
      </c>
      <c r="U6194">
        <v>91</v>
      </c>
      <c r="V6194">
        <v>91</v>
      </c>
      <c r="W6194">
        <v>837</v>
      </c>
      <c r="X6194">
        <v>0</v>
      </c>
      <c r="Z6194" t="s">
        <v>32</v>
      </c>
      <c r="AA6194" t="s">
        <v>32</v>
      </c>
    </row>
    <row r="6195" spans="1:29" x14ac:dyDescent="0.3">
      <c r="A6195" t="s">
        <v>6228</v>
      </c>
      <c r="B6195">
        <v>5</v>
      </c>
      <c r="C6195" t="s">
        <v>40</v>
      </c>
      <c r="D6195" t="s">
        <v>5306</v>
      </c>
      <c r="E6195">
        <v>21</v>
      </c>
      <c r="F6195" t="s">
        <v>32</v>
      </c>
      <c r="G6195">
        <v>65</v>
      </c>
      <c r="H6195">
        <v>111</v>
      </c>
      <c r="I6195">
        <v>945</v>
      </c>
      <c r="J6195">
        <v>123</v>
      </c>
      <c r="K6195">
        <v>1012</v>
      </c>
      <c r="L6195" t="s">
        <v>32</v>
      </c>
      <c r="M6195" t="s">
        <v>32</v>
      </c>
      <c r="N6195" t="s">
        <v>37</v>
      </c>
      <c r="O6195">
        <v>87</v>
      </c>
      <c r="P6195">
        <v>117</v>
      </c>
      <c r="Q6195">
        <v>318</v>
      </c>
      <c r="R6195">
        <v>222.1</v>
      </c>
      <c r="S6195" t="s">
        <v>37</v>
      </c>
      <c r="T6195" t="s">
        <v>32</v>
      </c>
      <c r="U6195">
        <v>120</v>
      </c>
      <c r="V6195">
        <v>120</v>
      </c>
      <c r="W6195">
        <v>1003</v>
      </c>
      <c r="X6195">
        <v>0</v>
      </c>
      <c r="Z6195" t="s">
        <v>32</v>
      </c>
      <c r="AA6195" t="s">
        <v>32</v>
      </c>
    </row>
    <row r="6196" spans="1:29" x14ac:dyDescent="0.3">
      <c r="A6196" t="s">
        <v>6230</v>
      </c>
      <c r="B6196">
        <v>4</v>
      </c>
      <c r="C6196" t="s">
        <v>29</v>
      </c>
      <c r="D6196" t="s">
        <v>30</v>
      </c>
      <c r="E6196">
        <v>32</v>
      </c>
      <c r="F6196" t="s">
        <v>32</v>
      </c>
      <c r="G6196">
        <v>77</v>
      </c>
      <c r="H6196">
        <v>114</v>
      </c>
      <c r="I6196">
        <v>1111</v>
      </c>
      <c r="J6196">
        <v>125</v>
      </c>
      <c r="K6196">
        <v>1148</v>
      </c>
      <c r="L6196" t="s">
        <v>32</v>
      </c>
      <c r="M6196" t="s">
        <v>32</v>
      </c>
      <c r="N6196" t="s">
        <v>32</v>
      </c>
      <c r="O6196">
        <v>86</v>
      </c>
      <c r="P6196">
        <v>90</v>
      </c>
      <c r="Q6196">
        <v>429</v>
      </c>
      <c r="R6196">
        <v>167.6</v>
      </c>
      <c r="S6196" t="s">
        <v>32</v>
      </c>
      <c r="T6196" t="s">
        <v>32</v>
      </c>
      <c r="U6196">
        <v>124</v>
      </c>
      <c r="V6196">
        <v>124</v>
      </c>
      <c r="W6196">
        <v>1132</v>
      </c>
      <c r="X6196">
        <v>0</v>
      </c>
      <c r="Z6196" t="s">
        <v>33</v>
      </c>
      <c r="AA6196" t="s">
        <v>32</v>
      </c>
    </row>
    <row r="6197" spans="1:29" x14ac:dyDescent="0.3">
      <c r="A6197" t="s">
        <v>6231</v>
      </c>
      <c r="B6197">
        <v>4</v>
      </c>
      <c r="C6197" t="s">
        <v>29</v>
      </c>
      <c r="D6197" t="s">
        <v>30</v>
      </c>
      <c r="E6197">
        <v>20</v>
      </c>
      <c r="F6197" t="s">
        <v>32</v>
      </c>
      <c r="G6197">
        <v>65</v>
      </c>
      <c r="H6197">
        <v>93</v>
      </c>
      <c r="I6197">
        <v>747</v>
      </c>
      <c r="J6197">
        <v>97</v>
      </c>
      <c r="K6197">
        <v>777</v>
      </c>
      <c r="L6197" t="s">
        <v>32</v>
      </c>
      <c r="M6197" t="s">
        <v>32</v>
      </c>
      <c r="N6197" t="s">
        <v>32</v>
      </c>
      <c r="O6197">
        <v>80</v>
      </c>
      <c r="P6197">
        <v>86</v>
      </c>
      <c r="Q6197">
        <v>321</v>
      </c>
      <c r="R6197">
        <v>191.3</v>
      </c>
      <c r="S6197" t="s">
        <v>31</v>
      </c>
      <c r="T6197" t="s">
        <v>32</v>
      </c>
      <c r="U6197">
        <v>97</v>
      </c>
      <c r="V6197">
        <v>97</v>
      </c>
      <c r="W6197">
        <v>795</v>
      </c>
      <c r="X6197">
        <v>0</v>
      </c>
      <c r="Z6197" t="s">
        <v>33</v>
      </c>
      <c r="AA6197" t="s">
        <v>32</v>
      </c>
    </row>
    <row r="6198" spans="1:29" x14ac:dyDescent="0.3">
      <c r="A6198" t="s">
        <v>6369</v>
      </c>
      <c r="B6198">
        <v>3</v>
      </c>
      <c r="C6198" t="s">
        <v>29</v>
      </c>
      <c r="D6198" t="s">
        <v>35</v>
      </c>
      <c r="E6198">
        <v>21</v>
      </c>
      <c r="F6198" t="s">
        <v>31</v>
      </c>
      <c r="G6198">
        <v>58</v>
      </c>
      <c r="H6198">
        <v>70</v>
      </c>
      <c r="I6198">
        <v>643</v>
      </c>
      <c r="J6198">
        <v>74</v>
      </c>
      <c r="K6198">
        <v>659</v>
      </c>
      <c r="L6198" t="s">
        <v>32</v>
      </c>
      <c r="M6198" t="s">
        <v>32</v>
      </c>
      <c r="N6198" t="s">
        <v>32</v>
      </c>
      <c r="O6198">
        <v>69</v>
      </c>
      <c r="P6198">
        <v>75</v>
      </c>
      <c r="Q6198">
        <v>248</v>
      </c>
      <c r="R6198">
        <v>184.5</v>
      </c>
      <c r="S6198" t="s">
        <v>32</v>
      </c>
      <c r="T6198" t="s">
        <v>32</v>
      </c>
      <c r="U6198">
        <v>55</v>
      </c>
      <c r="V6198">
        <v>55</v>
      </c>
      <c r="W6198">
        <v>474</v>
      </c>
      <c r="X6198">
        <v>0</v>
      </c>
      <c r="Z6198" t="s">
        <v>32</v>
      </c>
      <c r="AA6198" t="s">
        <v>32</v>
      </c>
      <c r="AB6198" t="s">
        <v>7677</v>
      </c>
      <c r="AC6198" t="s">
        <v>7682</v>
      </c>
    </row>
    <row r="6199" spans="1:29" x14ac:dyDescent="0.3">
      <c r="A6199" t="s">
        <v>6449</v>
      </c>
      <c r="B6199">
        <v>3</v>
      </c>
      <c r="C6199" t="s">
        <v>29</v>
      </c>
      <c r="D6199" t="s">
        <v>35</v>
      </c>
      <c r="E6199">
        <v>12</v>
      </c>
      <c r="F6199" t="s">
        <v>31</v>
      </c>
      <c r="G6199">
        <v>30</v>
      </c>
      <c r="H6199">
        <v>48</v>
      </c>
      <c r="I6199">
        <v>349</v>
      </c>
      <c r="J6199">
        <v>53</v>
      </c>
      <c r="K6199">
        <v>369</v>
      </c>
      <c r="L6199" t="s">
        <v>32</v>
      </c>
      <c r="M6199" t="s">
        <v>32</v>
      </c>
      <c r="N6199" t="s">
        <v>32</v>
      </c>
      <c r="O6199">
        <v>39</v>
      </c>
      <c r="P6199">
        <v>63</v>
      </c>
      <c r="Q6199">
        <v>178</v>
      </c>
      <c r="R6199">
        <v>228.9</v>
      </c>
      <c r="S6199" t="s">
        <v>32</v>
      </c>
      <c r="T6199" t="s">
        <v>32</v>
      </c>
      <c r="U6199">
        <v>50</v>
      </c>
      <c r="V6199">
        <v>50</v>
      </c>
      <c r="W6199">
        <v>363</v>
      </c>
      <c r="X6199">
        <v>0</v>
      </c>
      <c r="Z6199" t="s">
        <v>32</v>
      </c>
      <c r="AA6199" t="s">
        <v>32</v>
      </c>
      <c r="AB6199" t="s">
        <v>7673</v>
      </c>
      <c r="AC6199" t="s">
        <v>7656</v>
      </c>
    </row>
    <row r="6200" spans="1:29" x14ac:dyDescent="0.3">
      <c r="A6200" t="s">
        <v>6237</v>
      </c>
      <c r="B6200">
        <v>5</v>
      </c>
      <c r="C6200" t="s">
        <v>29</v>
      </c>
      <c r="D6200" t="s">
        <v>395</v>
      </c>
      <c r="E6200">
        <v>16</v>
      </c>
      <c r="F6200" t="s">
        <v>32</v>
      </c>
      <c r="G6200">
        <v>47</v>
      </c>
      <c r="H6200">
        <v>79</v>
      </c>
      <c r="I6200">
        <v>700</v>
      </c>
      <c r="J6200">
        <v>80</v>
      </c>
      <c r="K6200">
        <v>719</v>
      </c>
      <c r="L6200" t="s">
        <v>32</v>
      </c>
      <c r="M6200" t="s">
        <v>32</v>
      </c>
      <c r="N6200" t="s">
        <v>32</v>
      </c>
      <c r="O6200">
        <v>57</v>
      </c>
      <c r="P6200">
        <v>34</v>
      </c>
      <c r="Q6200">
        <v>245</v>
      </c>
      <c r="R6200">
        <v>157.19999999999999</v>
      </c>
      <c r="S6200" t="s">
        <v>32</v>
      </c>
      <c r="T6200" t="s">
        <v>32</v>
      </c>
      <c r="U6200">
        <v>81</v>
      </c>
      <c r="V6200">
        <v>81</v>
      </c>
      <c r="W6200">
        <v>731</v>
      </c>
      <c r="X6200">
        <v>0</v>
      </c>
      <c r="Z6200" t="s">
        <v>32</v>
      </c>
      <c r="AA6200" t="s">
        <v>32</v>
      </c>
    </row>
    <row r="6201" spans="1:29" x14ac:dyDescent="0.3">
      <c r="A6201" t="s">
        <v>6238</v>
      </c>
      <c r="C6201" t="s">
        <v>29</v>
      </c>
      <c r="D6201" t="s">
        <v>395</v>
      </c>
      <c r="E6201">
        <v>0</v>
      </c>
      <c r="F6201" t="s">
        <v>32</v>
      </c>
      <c r="G6201">
        <v>25</v>
      </c>
      <c r="H6201">
        <v>42</v>
      </c>
      <c r="I6201">
        <v>333</v>
      </c>
      <c r="J6201">
        <v>43</v>
      </c>
      <c r="K6201">
        <v>347</v>
      </c>
      <c r="L6201" t="s">
        <v>32</v>
      </c>
      <c r="M6201" t="s">
        <v>32</v>
      </c>
      <c r="N6201" t="s">
        <v>32</v>
      </c>
      <c r="O6201">
        <v>36</v>
      </c>
      <c r="P6201">
        <v>25</v>
      </c>
      <c r="Q6201">
        <v>176</v>
      </c>
      <c r="R6201">
        <v>151.6</v>
      </c>
      <c r="S6201" t="s">
        <v>33</v>
      </c>
      <c r="T6201" t="s">
        <v>33</v>
      </c>
      <c r="U6201">
        <v>4</v>
      </c>
      <c r="V6201">
        <v>4</v>
      </c>
      <c r="W6201">
        <v>30</v>
      </c>
      <c r="X6201">
        <v>0</v>
      </c>
      <c r="Z6201" t="s">
        <v>32</v>
      </c>
      <c r="AA6201" t="s">
        <v>32</v>
      </c>
    </row>
    <row r="6202" spans="1:29" x14ac:dyDescent="0.3">
      <c r="A6202" t="s">
        <v>6239</v>
      </c>
      <c r="B6202">
        <v>3</v>
      </c>
      <c r="C6202" t="s">
        <v>29</v>
      </c>
      <c r="D6202" t="s">
        <v>30</v>
      </c>
      <c r="E6202">
        <v>24</v>
      </c>
      <c r="F6202" t="s">
        <v>32</v>
      </c>
      <c r="G6202">
        <v>95</v>
      </c>
      <c r="H6202">
        <v>84</v>
      </c>
      <c r="I6202">
        <v>741</v>
      </c>
      <c r="J6202">
        <v>85</v>
      </c>
      <c r="K6202">
        <v>746</v>
      </c>
      <c r="L6202" t="s">
        <v>31</v>
      </c>
      <c r="M6202" t="s">
        <v>32</v>
      </c>
      <c r="N6202" t="s">
        <v>31</v>
      </c>
      <c r="O6202">
        <v>105</v>
      </c>
      <c r="P6202">
        <v>86</v>
      </c>
      <c r="Q6202">
        <v>599</v>
      </c>
      <c r="R6202">
        <v>290.7</v>
      </c>
      <c r="S6202" t="s">
        <v>32</v>
      </c>
      <c r="T6202" t="s">
        <v>32</v>
      </c>
      <c r="U6202">
        <v>74</v>
      </c>
      <c r="V6202">
        <v>74</v>
      </c>
      <c r="W6202">
        <v>622</v>
      </c>
      <c r="X6202">
        <v>2</v>
      </c>
      <c r="Y6202">
        <v>20</v>
      </c>
      <c r="Z6202" t="s">
        <v>32</v>
      </c>
      <c r="AA6202" t="s">
        <v>32</v>
      </c>
    </row>
    <row r="6203" spans="1:29" x14ac:dyDescent="0.3">
      <c r="A6203" t="s">
        <v>6452</v>
      </c>
      <c r="B6203">
        <v>4</v>
      </c>
      <c r="C6203" t="s">
        <v>29</v>
      </c>
      <c r="D6203" t="s">
        <v>35</v>
      </c>
      <c r="E6203">
        <v>21</v>
      </c>
      <c r="F6203" t="s">
        <v>32</v>
      </c>
      <c r="G6203">
        <v>85</v>
      </c>
      <c r="H6203">
        <v>125</v>
      </c>
      <c r="I6203">
        <v>1131</v>
      </c>
      <c r="J6203">
        <v>136</v>
      </c>
      <c r="K6203">
        <v>1192</v>
      </c>
      <c r="L6203" t="s">
        <v>32</v>
      </c>
      <c r="M6203" t="s">
        <v>32</v>
      </c>
      <c r="N6203" t="s">
        <v>32</v>
      </c>
      <c r="O6203">
        <v>98</v>
      </c>
      <c r="P6203">
        <v>78</v>
      </c>
      <c r="Q6203">
        <v>388</v>
      </c>
      <c r="R6203">
        <v>165</v>
      </c>
      <c r="S6203" t="s">
        <v>32</v>
      </c>
      <c r="T6203" t="s">
        <v>32</v>
      </c>
      <c r="U6203">
        <v>114</v>
      </c>
      <c r="V6203">
        <v>114</v>
      </c>
      <c r="W6203">
        <v>984</v>
      </c>
      <c r="X6203">
        <v>0</v>
      </c>
      <c r="Z6203" t="s">
        <v>32</v>
      </c>
      <c r="AA6203" t="s">
        <v>32</v>
      </c>
      <c r="AB6203" t="s">
        <v>7712</v>
      </c>
      <c r="AC6203" t="s">
        <v>7682</v>
      </c>
    </row>
    <row r="6204" spans="1:29" x14ac:dyDescent="0.3">
      <c r="A6204" t="s">
        <v>6453</v>
      </c>
      <c r="B6204">
        <v>3</v>
      </c>
      <c r="C6204" t="s">
        <v>29</v>
      </c>
      <c r="D6204" t="s">
        <v>35</v>
      </c>
      <c r="E6204">
        <v>17</v>
      </c>
      <c r="F6204" t="s">
        <v>31</v>
      </c>
      <c r="G6204">
        <v>32</v>
      </c>
      <c r="H6204">
        <v>52</v>
      </c>
      <c r="I6204">
        <v>419</v>
      </c>
      <c r="J6204">
        <v>56</v>
      </c>
      <c r="K6204">
        <v>436</v>
      </c>
      <c r="L6204" t="s">
        <v>32</v>
      </c>
      <c r="M6204" t="s">
        <v>32</v>
      </c>
      <c r="N6204" t="s">
        <v>32</v>
      </c>
      <c r="O6204">
        <v>37</v>
      </c>
      <c r="P6204">
        <v>61</v>
      </c>
      <c r="Q6204">
        <v>171</v>
      </c>
      <c r="R6204">
        <v>278.7</v>
      </c>
      <c r="S6204" t="s">
        <v>32</v>
      </c>
      <c r="T6204" t="s">
        <v>32</v>
      </c>
      <c r="U6204">
        <v>58</v>
      </c>
      <c r="V6204">
        <v>58</v>
      </c>
      <c r="W6204">
        <v>435</v>
      </c>
      <c r="X6204">
        <v>0</v>
      </c>
      <c r="Z6204" t="s">
        <v>33</v>
      </c>
      <c r="AA6204" t="s">
        <v>32</v>
      </c>
      <c r="AB6204" t="s">
        <v>7717</v>
      </c>
      <c r="AC6204" t="s">
        <v>7675</v>
      </c>
    </row>
    <row r="6205" spans="1:29" x14ac:dyDescent="0.3">
      <c r="A6205" t="s">
        <v>6470</v>
      </c>
      <c r="B6205">
        <v>3</v>
      </c>
      <c r="C6205" t="s">
        <v>29</v>
      </c>
      <c r="D6205" t="s">
        <v>35</v>
      </c>
      <c r="E6205">
        <v>17</v>
      </c>
      <c r="F6205" t="s">
        <v>32</v>
      </c>
      <c r="G6205">
        <v>67</v>
      </c>
      <c r="H6205">
        <v>94</v>
      </c>
      <c r="I6205">
        <v>716</v>
      </c>
      <c r="J6205">
        <v>97</v>
      </c>
      <c r="K6205">
        <v>759</v>
      </c>
      <c r="L6205" t="s">
        <v>32</v>
      </c>
      <c r="M6205" t="s">
        <v>32</v>
      </c>
      <c r="N6205" t="s">
        <v>32</v>
      </c>
      <c r="O6205">
        <v>75</v>
      </c>
      <c r="P6205">
        <v>87</v>
      </c>
      <c r="Q6205">
        <v>292</v>
      </c>
      <c r="R6205">
        <v>213</v>
      </c>
      <c r="S6205" t="s">
        <v>32</v>
      </c>
      <c r="T6205" t="s">
        <v>32</v>
      </c>
      <c r="U6205">
        <v>96</v>
      </c>
      <c r="V6205">
        <v>96</v>
      </c>
      <c r="W6205">
        <v>710</v>
      </c>
      <c r="X6205">
        <v>0</v>
      </c>
      <c r="Z6205" t="s">
        <v>32</v>
      </c>
      <c r="AA6205" t="s">
        <v>31</v>
      </c>
      <c r="AB6205" t="s">
        <v>7672</v>
      </c>
      <c r="AC6205" t="s">
        <v>7675</v>
      </c>
    </row>
    <row r="6206" spans="1:29" x14ac:dyDescent="0.3">
      <c r="A6206" t="s">
        <v>6552</v>
      </c>
      <c r="B6206">
        <v>3</v>
      </c>
      <c r="C6206" t="s">
        <v>29</v>
      </c>
      <c r="D6206" t="s">
        <v>35</v>
      </c>
      <c r="E6206">
        <v>21</v>
      </c>
      <c r="F6206" t="s">
        <v>32</v>
      </c>
      <c r="G6206">
        <v>81</v>
      </c>
      <c r="H6206">
        <v>112</v>
      </c>
      <c r="I6206">
        <v>1042</v>
      </c>
      <c r="J6206">
        <v>120</v>
      </c>
      <c r="K6206">
        <v>1088</v>
      </c>
      <c r="L6206" t="s">
        <v>32</v>
      </c>
      <c r="M6206" t="s">
        <v>32</v>
      </c>
      <c r="N6206" t="s">
        <v>32</v>
      </c>
      <c r="O6206">
        <v>101</v>
      </c>
      <c r="P6206">
        <v>127</v>
      </c>
      <c r="Q6206">
        <v>376</v>
      </c>
      <c r="R6206">
        <v>167.6</v>
      </c>
      <c r="S6206" t="s">
        <v>32</v>
      </c>
      <c r="T6206" t="s">
        <v>32</v>
      </c>
      <c r="U6206">
        <v>108</v>
      </c>
      <c r="V6206">
        <v>108</v>
      </c>
      <c r="W6206">
        <v>974</v>
      </c>
      <c r="X6206">
        <v>0</v>
      </c>
      <c r="Z6206" t="s">
        <v>32</v>
      </c>
      <c r="AA6206" t="s">
        <v>32</v>
      </c>
      <c r="AB6206" t="s">
        <v>7672</v>
      </c>
      <c r="AC6206" t="s">
        <v>7675</v>
      </c>
    </row>
    <row r="6207" spans="1:29" x14ac:dyDescent="0.3">
      <c r="A6207" t="s">
        <v>6245</v>
      </c>
      <c r="B6207">
        <v>4</v>
      </c>
      <c r="C6207" t="s">
        <v>29</v>
      </c>
      <c r="D6207" t="s">
        <v>30</v>
      </c>
      <c r="E6207">
        <v>25</v>
      </c>
      <c r="F6207" t="s">
        <v>32</v>
      </c>
      <c r="G6207">
        <v>44</v>
      </c>
      <c r="H6207">
        <v>78</v>
      </c>
      <c r="I6207">
        <v>786</v>
      </c>
      <c r="J6207">
        <v>81</v>
      </c>
      <c r="K6207">
        <v>806</v>
      </c>
      <c r="L6207" t="s">
        <v>32</v>
      </c>
      <c r="M6207" t="s">
        <v>32</v>
      </c>
      <c r="N6207" t="s">
        <v>32</v>
      </c>
      <c r="O6207">
        <v>49</v>
      </c>
      <c r="P6207">
        <v>67</v>
      </c>
      <c r="Q6207">
        <v>205</v>
      </c>
      <c r="R6207">
        <v>282.2</v>
      </c>
      <c r="S6207" t="s">
        <v>37</v>
      </c>
      <c r="T6207" t="s">
        <v>32</v>
      </c>
      <c r="U6207">
        <v>77</v>
      </c>
      <c r="V6207">
        <v>77</v>
      </c>
      <c r="W6207">
        <v>746</v>
      </c>
      <c r="X6207">
        <v>0</v>
      </c>
      <c r="Z6207" t="s">
        <v>32</v>
      </c>
      <c r="AA6207" t="s">
        <v>32</v>
      </c>
    </row>
    <row r="6208" spans="1:29" x14ac:dyDescent="0.3">
      <c r="A6208" t="s">
        <v>6246</v>
      </c>
      <c r="B6208">
        <v>4</v>
      </c>
      <c r="C6208" t="s">
        <v>29</v>
      </c>
      <c r="D6208" t="s">
        <v>30</v>
      </c>
      <c r="E6208">
        <v>19</v>
      </c>
      <c r="F6208" t="s">
        <v>32</v>
      </c>
      <c r="G6208">
        <v>86</v>
      </c>
      <c r="H6208">
        <v>147</v>
      </c>
      <c r="I6208">
        <v>1235</v>
      </c>
      <c r="J6208">
        <v>155</v>
      </c>
      <c r="K6208">
        <v>1265</v>
      </c>
      <c r="L6208" t="s">
        <v>32</v>
      </c>
      <c r="M6208" t="s">
        <v>32</v>
      </c>
      <c r="N6208" t="s">
        <v>32</v>
      </c>
      <c r="O6208">
        <v>95</v>
      </c>
      <c r="P6208">
        <v>97</v>
      </c>
      <c r="Q6208">
        <v>370</v>
      </c>
      <c r="R6208">
        <v>202.2</v>
      </c>
      <c r="S6208" t="s">
        <v>32</v>
      </c>
      <c r="T6208" t="s">
        <v>32</v>
      </c>
      <c r="U6208">
        <v>136</v>
      </c>
      <c r="V6208">
        <v>136</v>
      </c>
      <c r="W6208">
        <v>1132</v>
      </c>
      <c r="X6208">
        <v>0</v>
      </c>
      <c r="Z6208" t="s">
        <v>32</v>
      </c>
      <c r="AA6208" t="s">
        <v>32</v>
      </c>
    </row>
    <row r="6209" spans="1:29" x14ac:dyDescent="0.3">
      <c r="A6209" t="s">
        <v>6554</v>
      </c>
      <c r="B6209">
        <v>3</v>
      </c>
      <c r="C6209" t="s">
        <v>29</v>
      </c>
      <c r="D6209" t="s">
        <v>35</v>
      </c>
      <c r="E6209">
        <v>32</v>
      </c>
      <c r="F6209" t="s">
        <v>32</v>
      </c>
      <c r="G6209">
        <v>66</v>
      </c>
      <c r="H6209">
        <v>92</v>
      </c>
      <c r="I6209">
        <v>820</v>
      </c>
      <c r="J6209">
        <v>102</v>
      </c>
      <c r="K6209">
        <v>870</v>
      </c>
      <c r="L6209" t="s">
        <v>32</v>
      </c>
      <c r="M6209" t="s">
        <v>32</v>
      </c>
      <c r="N6209" t="s">
        <v>32</v>
      </c>
      <c r="O6209">
        <v>82</v>
      </c>
      <c r="P6209">
        <v>136</v>
      </c>
      <c r="Q6209">
        <v>371</v>
      </c>
      <c r="R6209">
        <v>248.4</v>
      </c>
      <c r="S6209" t="s">
        <v>32</v>
      </c>
      <c r="T6209" t="s">
        <v>32</v>
      </c>
      <c r="U6209">
        <v>97</v>
      </c>
      <c r="V6209">
        <v>97</v>
      </c>
      <c r="W6209">
        <v>775</v>
      </c>
      <c r="X6209">
        <v>0</v>
      </c>
      <c r="Z6209" t="s">
        <v>32</v>
      </c>
      <c r="AA6209" t="s">
        <v>32</v>
      </c>
      <c r="AB6209" t="s">
        <v>7669</v>
      </c>
      <c r="AC6209" t="s">
        <v>7682</v>
      </c>
    </row>
    <row r="6210" spans="1:29" x14ac:dyDescent="0.3">
      <c r="A6210" t="s">
        <v>6313</v>
      </c>
      <c r="B6210">
        <v>3</v>
      </c>
      <c r="C6210" t="s">
        <v>29</v>
      </c>
      <c r="D6210" t="s">
        <v>35</v>
      </c>
      <c r="E6210">
        <v>14</v>
      </c>
      <c r="F6210" t="s">
        <v>32</v>
      </c>
      <c r="G6210">
        <v>23</v>
      </c>
      <c r="H6210">
        <v>35</v>
      </c>
      <c r="I6210">
        <v>277</v>
      </c>
      <c r="J6210">
        <v>36</v>
      </c>
      <c r="K6210">
        <v>295</v>
      </c>
      <c r="L6210" t="s">
        <v>32</v>
      </c>
      <c r="M6210" t="s">
        <v>32</v>
      </c>
      <c r="N6210" t="s">
        <v>32</v>
      </c>
      <c r="O6210">
        <v>28</v>
      </c>
      <c r="P6210">
        <v>36</v>
      </c>
      <c r="Q6210">
        <v>229</v>
      </c>
      <c r="R6210">
        <v>275.2</v>
      </c>
      <c r="S6210" t="s">
        <v>32</v>
      </c>
      <c r="T6210" t="s">
        <v>32</v>
      </c>
      <c r="U6210">
        <v>35</v>
      </c>
      <c r="V6210">
        <v>35</v>
      </c>
      <c r="W6210">
        <v>281</v>
      </c>
      <c r="X6210">
        <v>0</v>
      </c>
      <c r="Z6210" t="s">
        <v>32</v>
      </c>
      <c r="AA6210" t="s">
        <v>32</v>
      </c>
      <c r="AB6210" t="s">
        <v>7681</v>
      </c>
      <c r="AC6210" t="s">
        <v>7682</v>
      </c>
    </row>
    <row r="6211" spans="1:29" x14ac:dyDescent="0.3">
      <c r="A6211" t="s">
        <v>6314</v>
      </c>
      <c r="B6211">
        <v>3</v>
      </c>
      <c r="C6211" t="s">
        <v>29</v>
      </c>
      <c r="D6211" t="s">
        <v>35</v>
      </c>
      <c r="E6211">
        <v>12</v>
      </c>
      <c r="F6211" t="s">
        <v>32</v>
      </c>
      <c r="G6211">
        <v>39</v>
      </c>
      <c r="H6211">
        <v>50</v>
      </c>
      <c r="I6211">
        <v>498</v>
      </c>
      <c r="J6211">
        <v>51</v>
      </c>
      <c r="K6211">
        <v>517</v>
      </c>
      <c r="L6211" t="s">
        <v>32</v>
      </c>
      <c r="M6211" t="s">
        <v>32</v>
      </c>
      <c r="N6211" t="s">
        <v>32</v>
      </c>
      <c r="O6211">
        <v>43</v>
      </c>
      <c r="P6211">
        <v>68</v>
      </c>
      <c r="Q6211">
        <v>195</v>
      </c>
      <c r="R6211">
        <v>261.7</v>
      </c>
      <c r="S6211" t="s">
        <v>37</v>
      </c>
      <c r="T6211" t="s">
        <v>32</v>
      </c>
      <c r="U6211">
        <v>44</v>
      </c>
      <c r="V6211">
        <v>44</v>
      </c>
      <c r="W6211">
        <v>426</v>
      </c>
      <c r="X6211">
        <v>0</v>
      </c>
      <c r="Z6211" t="s">
        <v>32</v>
      </c>
      <c r="AA6211" t="s">
        <v>32</v>
      </c>
      <c r="AB6211" t="s">
        <v>7727</v>
      </c>
      <c r="AC6211" t="s">
        <v>7656</v>
      </c>
    </row>
    <row r="6212" spans="1:29" x14ac:dyDescent="0.3">
      <c r="A6212" t="s">
        <v>6315</v>
      </c>
      <c r="B6212">
        <v>2</v>
      </c>
      <c r="C6212" t="s">
        <v>29</v>
      </c>
      <c r="D6212" t="s">
        <v>35</v>
      </c>
      <c r="E6212">
        <v>16</v>
      </c>
      <c r="F6212" t="s">
        <v>32</v>
      </c>
      <c r="G6212">
        <v>16</v>
      </c>
      <c r="H6212">
        <v>26</v>
      </c>
      <c r="I6212">
        <v>249</v>
      </c>
      <c r="J6212">
        <v>28</v>
      </c>
      <c r="K6212">
        <v>254</v>
      </c>
      <c r="L6212" t="s">
        <v>32</v>
      </c>
      <c r="M6212" t="s">
        <v>32</v>
      </c>
      <c r="N6212" t="s">
        <v>32</v>
      </c>
      <c r="O6212">
        <v>23</v>
      </c>
      <c r="P6212">
        <v>28</v>
      </c>
      <c r="Q6212">
        <v>92</v>
      </c>
      <c r="R6212">
        <v>220.8</v>
      </c>
      <c r="S6212" t="s">
        <v>32</v>
      </c>
      <c r="T6212" t="s">
        <v>32</v>
      </c>
      <c r="U6212">
        <v>22</v>
      </c>
      <c r="V6212">
        <v>22</v>
      </c>
      <c r="W6212">
        <v>190</v>
      </c>
      <c r="X6212">
        <v>0</v>
      </c>
      <c r="Z6212" t="s">
        <v>33</v>
      </c>
      <c r="AA6212" t="s">
        <v>32</v>
      </c>
      <c r="AB6212" t="s">
        <v>7644</v>
      </c>
      <c r="AC6212" t="s">
        <v>7675</v>
      </c>
    </row>
    <row r="6213" spans="1:29" x14ac:dyDescent="0.3">
      <c r="A6213" t="s">
        <v>6250</v>
      </c>
      <c r="B6213">
        <v>5</v>
      </c>
      <c r="C6213" t="s">
        <v>29</v>
      </c>
      <c r="D6213" t="s">
        <v>30</v>
      </c>
      <c r="E6213">
        <v>15</v>
      </c>
      <c r="F6213" t="s">
        <v>32</v>
      </c>
      <c r="G6213">
        <v>64</v>
      </c>
      <c r="H6213">
        <v>101</v>
      </c>
      <c r="I6213">
        <v>912</v>
      </c>
      <c r="J6213">
        <v>108</v>
      </c>
      <c r="K6213">
        <v>951</v>
      </c>
      <c r="L6213" t="s">
        <v>32</v>
      </c>
      <c r="M6213" t="s">
        <v>32</v>
      </c>
      <c r="N6213" t="s">
        <v>32</v>
      </c>
      <c r="O6213">
        <v>74</v>
      </c>
      <c r="P6213">
        <v>46</v>
      </c>
      <c r="Q6213">
        <v>326</v>
      </c>
      <c r="R6213">
        <v>151.4</v>
      </c>
      <c r="S6213" t="s">
        <v>32</v>
      </c>
      <c r="T6213" t="s">
        <v>32</v>
      </c>
      <c r="U6213">
        <v>102</v>
      </c>
      <c r="V6213">
        <v>102</v>
      </c>
      <c r="W6213">
        <v>890</v>
      </c>
      <c r="X6213">
        <v>0</v>
      </c>
      <c r="Z6213" t="s">
        <v>32</v>
      </c>
      <c r="AA6213" t="s">
        <v>37</v>
      </c>
    </row>
    <row r="6214" spans="1:29" x14ac:dyDescent="0.3">
      <c r="A6214" t="s">
        <v>6316</v>
      </c>
      <c r="B6214">
        <v>5</v>
      </c>
      <c r="C6214" t="s">
        <v>29</v>
      </c>
      <c r="D6214" t="s">
        <v>35</v>
      </c>
      <c r="E6214">
        <v>17</v>
      </c>
      <c r="F6214" t="s">
        <v>32</v>
      </c>
      <c r="G6214">
        <v>51</v>
      </c>
      <c r="H6214">
        <v>75</v>
      </c>
      <c r="I6214">
        <v>723</v>
      </c>
      <c r="J6214">
        <v>79</v>
      </c>
      <c r="K6214">
        <v>765</v>
      </c>
      <c r="L6214" t="s">
        <v>32</v>
      </c>
      <c r="M6214" t="s">
        <v>37</v>
      </c>
      <c r="N6214" t="s">
        <v>32</v>
      </c>
      <c r="O6214">
        <v>58</v>
      </c>
      <c r="P6214">
        <v>73</v>
      </c>
      <c r="Q6214">
        <v>245</v>
      </c>
      <c r="R6214">
        <v>187.4</v>
      </c>
      <c r="S6214" t="s">
        <v>37</v>
      </c>
      <c r="T6214" t="s">
        <v>32</v>
      </c>
      <c r="U6214">
        <v>78</v>
      </c>
      <c r="V6214">
        <v>78</v>
      </c>
      <c r="W6214">
        <v>768</v>
      </c>
      <c r="X6214">
        <v>0</v>
      </c>
      <c r="Z6214" t="s">
        <v>32</v>
      </c>
      <c r="AA6214" t="s">
        <v>32</v>
      </c>
      <c r="AB6214" t="s">
        <v>7685</v>
      </c>
      <c r="AC6214" t="s">
        <v>7682</v>
      </c>
    </row>
    <row r="6215" spans="1:29" x14ac:dyDescent="0.3">
      <c r="A6215" t="s">
        <v>6251</v>
      </c>
      <c r="B6215">
        <v>4</v>
      </c>
      <c r="C6215" t="s">
        <v>29</v>
      </c>
      <c r="D6215" t="s">
        <v>30</v>
      </c>
      <c r="E6215">
        <v>13</v>
      </c>
      <c r="F6215" t="s">
        <v>32</v>
      </c>
      <c r="G6215">
        <v>54</v>
      </c>
      <c r="H6215">
        <v>80</v>
      </c>
      <c r="I6215">
        <v>725</v>
      </c>
      <c r="J6215">
        <v>83</v>
      </c>
      <c r="K6215">
        <v>742</v>
      </c>
      <c r="L6215" t="s">
        <v>32</v>
      </c>
      <c r="M6215" t="s">
        <v>32</v>
      </c>
      <c r="N6215" t="s">
        <v>32</v>
      </c>
      <c r="O6215">
        <v>62</v>
      </c>
      <c r="P6215">
        <v>58</v>
      </c>
      <c r="Q6215">
        <v>196</v>
      </c>
      <c r="R6215">
        <v>140.30000000000001</v>
      </c>
      <c r="S6215" t="s">
        <v>32</v>
      </c>
      <c r="T6215" t="s">
        <v>32</v>
      </c>
      <c r="U6215">
        <v>69</v>
      </c>
      <c r="V6215">
        <v>69</v>
      </c>
      <c r="W6215">
        <v>634</v>
      </c>
      <c r="X6215">
        <v>0</v>
      </c>
      <c r="Z6215" t="s">
        <v>32</v>
      </c>
      <c r="AA6215" t="s">
        <v>32</v>
      </c>
    </row>
    <row r="6216" spans="1:29" x14ac:dyDescent="0.3">
      <c r="A6216" t="s">
        <v>6333</v>
      </c>
      <c r="B6216">
        <v>3</v>
      </c>
      <c r="C6216" t="s">
        <v>29</v>
      </c>
      <c r="D6216" t="s">
        <v>35</v>
      </c>
      <c r="E6216">
        <v>16</v>
      </c>
      <c r="F6216" t="s">
        <v>31</v>
      </c>
      <c r="G6216">
        <v>29</v>
      </c>
      <c r="H6216">
        <v>45</v>
      </c>
      <c r="I6216">
        <v>396</v>
      </c>
      <c r="J6216">
        <v>56</v>
      </c>
      <c r="K6216">
        <v>448</v>
      </c>
      <c r="L6216" t="s">
        <v>32</v>
      </c>
      <c r="M6216" t="s">
        <v>32</v>
      </c>
      <c r="N6216" t="s">
        <v>32</v>
      </c>
      <c r="O6216">
        <v>37</v>
      </c>
      <c r="P6216">
        <v>53</v>
      </c>
      <c r="Q6216">
        <v>192</v>
      </c>
      <c r="R6216">
        <v>204.4</v>
      </c>
      <c r="S6216" t="s">
        <v>37</v>
      </c>
      <c r="T6216" t="s">
        <v>32</v>
      </c>
      <c r="U6216">
        <v>50</v>
      </c>
      <c r="V6216">
        <v>50</v>
      </c>
      <c r="W6216">
        <v>400</v>
      </c>
      <c r="X6216">
        <v>0</v>
      </c>
      <c r="Z6216" t="s">
        <v>33</v>
      </c>
      <c r="AA6216" t="s">
        <v>32</v>
      </c>
      <c r="AB6216" t="s">
        <v>7710</v>
      </c>
      <c r="AC6216" t="s">
        <v>7675</v>
      </c>
    </row>
    <row r="6217" spans="1:29" x14ac:dyDescent="0.3">
      <c r="A6217" t="s">
        <v>6254</v>
      </c>
      <c r="B6217">
        <v>3</v>
      </c>
      <c r="C6217" t="s">
        <v>29</v>
      </c>
      <c r="D6217" t="s">
        <v>30</v>
      </c>
      <c r="E6217">
        <v>17</v>
      </c>
      <c r="F6217" t="s">
        <v>32</v>
      </c>
      <c r="G6217">
        <v>34</v>
      </c>
      <c r="H6217">
        <v>45</v>
      </c>
      <c r="I6217">
        <v>377</v>
      </c>
      <c r="J6217">
        <v>50</v>
      </c>
      <c r="K6217">
        <v>399</v>
      </c>
      <c r="L6217" t="s">
        <v>32</v>
      </c>
      <c r="M6217" t="s">
        <v>32</v>
      </c>
      <c r="N6217" t="s">
        <v>32</v>
      </c>
      <c r="O6217">
        <v>39</v>
      </c>
      <c r="P6217">
        <v>50</v>
      </c>
      <c r="Q6217">
        <v>101</v>
      </c>
      <c r="R6217">
        <v>150.19999999999999</v>
      </c>
      <c r="S6217" t="s">
        <v>32</v>
      </c>
      <c r="T6217" t="s">
        <v>32</v>
      </c>
      <c r="U6217">
        <v>52</v>
      </c>
      <c r="V6217">
        <v>52</v>
      </c>
      <c r="W6217">
        <v>413</v>
      </c>
      <c r="X6217">
        <v>0</v>
      </c>
      <c r="Z6217" t="s">
        <v>33</v>
      </c>
      <c r="AA6217" t="s">
        <v>32</v>
      </c>
    </row>
    <row r="6218" spans="1:29" x14ac:dyDescent="0.3">
      <c r="A6218" t="s">
        <v>6416</v>
      </c>
      <c r="B6218">
        <v>3</v>
      </c>
      <c r="C6218" t="s">
        <v>29</v>
      </c>
      <c r="D6218" t="s">
        <v>35</v>
      </c>
      <c r="E6218">
        <v>27</v>
      </c>
      <c r="F6218" t="s">
        <v>32</v>
      </c>
      <c r="G6218">
        <v>66</v>
      </c>
      <c r="H6218">
        <v>104</v>
      </c>
      <c r="I6218">
        <v>907</v>
      </c>
      <c r="J6218">
        <v>115</v>
      </c>
      <c r="K6218">
        <v>944</v>
      </c>
      <c r="L6218" t="s">
        <v>32</v>
      </c>
      <c r="M6218" t="s">
        <v>32</v>
      </c>
      <c r="N6218" t="s">
        <v>32</v>
      </c>
      <c r="O6218">
        <v>77</v>
      </c>
      <c r="P6218">
        <v>120</v>
      </c>
      <c r="Q6218">
        <v>403</v>
      </c>
      <c r="R6218">
        <v>209.9</v>
      </c>
      <c r="S6218" t="s">
        <v>32</v>
      </c>
      <c r="T6218" t="s">
        <v>32</v>
      </c>
      <c r="U6218">
        <v>114</v>
      </c>
      <c r="V6218">
        <v>114</v>
      </c>
      <c r="W6218">
        <v>942</v>
      </c>
      <c r="X6218">
        <v>0</v>
      </c>
      <c r="Z6218" t="s">
        <v>32</v>
      </c>
      <c r="AA6218" t="s">
        <v>32</v>
      </c>
      <c r="AB6218" t="s">
        <v>7648</v>
      </c>
      <c r="AC6218" t="s">
        <v>7675</v>
      </c>
    </row>
    <row r="6219" spans="1:29" x14ac:dyDescent="0.3">
      <c r="A6219" t="s">
        <v>6417</v>
      </c>
      <c r="B6219">
        <v>2</v>
      </c>
      <c r="C6219" t="s">
        <v>29</v>
      </c>
      <c r="D6219" t="s">
        <v>35</v>
      </c>
      <c r="E6219">
        <v>25</v>
      </c>
      <c r="F6219" t="s">
        <v>32</v>
      </c>
      <c r="G6219">
        <v>93</v>
      </c>
      <c r="H6219">
        <v>137</v>
      </c>
      <c r="I6219">
        <v>1200</v>
      </c>
      <c r="J6219">
        <v>145</v>
      </c>
      <c r="K6219">
        <v>1245</v>
      </c>
      <c r="L6219" t="s">
        <v>32</v>
      </c>
      <c r="M6219" t="s">
        <v>32</v>
      </c>
      <c r="N6219" t="s">
        <v>32</v>
      </c>
      <c r="O6219">
        <v>106</v>
      </c>
      <c r="P6219">
        <v>124</v>
      </c>
      <c r="Q6219">
        <v>453</v>
      </c>
      <c r="R6219">
        <v>189.2</v>
      </c>
      <c r="S6219" t="s">
        <v>32</v>
      </c>
      <c r="T6219" t="s">
        <v>32</v>
      </c>
      <c r="U6219">
        <v>131</v>
      </c>
      <c r="V6219">
        <v>131</v>
      </c>
      <c r="W6219">
        <v>1116</v>
      </c>
      <c r="X6219">
        <v>0</v>
      </c>
      <c r="Z6219" t="s">
        <v>32</v>
      </c>
      <c r="AA6219" t="s">
        <v>32</v>
      </c>
      <c r="AB6219" t="s">
        <v>7672</v>
      </c>
      <c r="AC6219" t="s">
        <v>7675</v>
      </c>
    </row>
    <row r="6220" spans="1:29" x14ac:dyDescent="0.3">
      <c r="A6220" t="s">
        <v>6418</v>
      </c>
      <c r="B6220">
        <v>3</v>
      </c>
      <c r="C6220" t="s">
        <v>29</v>
      </c>
      <c r="D6220" t="s">
        <v>35</v>
      </c>
      <c r="E6220">
        <v>17</v>
      </c>
      <c r="F6220" t="s">
        <v>32</v>
      </c>
      <c r="G6220">
        <v>57</v>
      </c>
      <c r="H6220">
        <v>77</v>
      </c>
      <c r="I6220">
        <v>674</v>
      </c>
      <c r="J6220">
        <v>89</v>
      </c>
      <c r="K6220">
        <v>725</v>
      </c>
      <c r="L6220" t="s">
        <v>32</v>
      </c>
      <c r="M6220" t="s">
        <v>32</v>
      </c>
      <c r="N6220" t="s">
        <v>32</v>
      </c>
      <c r="O6220">
        <v>65</v>
      </c>
      <c r="P6220">
        <v>107</v>
      </c>
      <c r="Q6220">
        <v>225</v>
      </c>
      <c r="R6220">
        <v>242.1</v>
      </c>
      <c r="S6220" t="s">
        <v>37</v>
      </c>
      <c r="T6220" t="s">
        <v>32</v>
      </c>
      <c r="U6220">
        <v>77</v>
      </c>
      <c r="V6220">
        <v>77</v>
      </c>
      <c r="W6220">
        <v>614</v>
      </c>
      <c r="X6220">
        <v>0</v>
      </c>
      <c r="Z6220" t="s">
        <v>33</v>
      </c>
      <c r="AA6220" t="s">
        <v>32</v>
      </c>
      <c r="AB6220" t="s">
        <v>7723</v>
      </c>
      <c r="AC6220" t="s">
        <v>7675</v>
      </c>
    </row>
    <row r="6221" spans="1:29" x14ac:dyDescent="0.3">
      <c r="A6221" t="s">
        <v>6419</v>
      </c>
      <c r="B6221">
        <v>3</v>
      </c>
      <c r="C6221" t="s">
        <v>29</v>
      </c>
      <c r="D6221" t="s">
        <v>35</v>
      </c>
      <c r="E6221">
        <v>24</v>
      </c>
      <c r="F6221" t="s">
        <v>32</v>
      </c>
      <c r="G6221">
        <v>84</v>
      </c>
      <c r="H6221">
        <v>134</v>
      </c>
      <c r="I6221">
        <v>1075</v>
      </c>
      <c r="J6221">
        <v>149</v>
      </c>
      <c r="K6221">
        <v>1150</v>
      </c>
      <c r="L6221" t="s">
        <v>32</v>
      </c>
      <c r="M6221" t="s">
        <v>32</v>
      </c>
      <c r="N6221" t="s">
        <v>32</v>
      </c>
      <c r="O6221">
        <v>116</v>
      </c>
      <c r="P6221">
        <v>123</v>
      </c>
      <c r="Q6221">
        <v>481</v>
      </c>
      <c r="R6221">
        <v>182.9</v>
      </c>
      <c r="S6221" t="s">
        <v>37</v>
      </c>
      <c r="T6221" t="s">
        <v>32</v>
      </c>
      <c r="U6221">
        <v>137</v>
      </c>
      <c r="V6221">
        <v>137</v>
      </c>
      <c r="W6221">
        <v>1056</v>
      </c>
      <c r="X6221">
        <v>0</v>
      </c>
      <c r="Z6221" t="s">
        <v>32</v>
      </c>
      <c r="AA6221" t="s">
        <v>32</v>
      </c>
      <c r="AB6221" t="s">
        <v>7710</v>
      </c>
      <c r="AC6221" t="s">
        <v>7675</v>
      </c>
    </row>
    <row r="6222" spans="1:29" x14ac:dyDescent="0.3">
      <c r="A6222" t="s">
        <v>6420</v>
      </c>
      <c r="B6222">
        <v>3</v>
      </c>
      <c r="C6222" t="s">
        <v>29</v>
      </c>
      <c r="D6222" t="s">
        <v>35</v>
      </c>
      <c r="E6222">
        <v>13</v>
      </c>
      <c r="F6222" t="s">
        <v>31</v>
      </c>
      <c r="G6222">
        <v>27</v>
      </c>
      <c r="H6222">
        <v>44</v>
      </c>
      <c r="I6222">
        <v>322</v>
      </c>
      <c r="J6222">
        <v>46</v>
      </c>
      <c r="K6222">
        <v>338</v>
      </c>
      <c r="L6222" t="s">
        <v>32</v>
      </c>
      <c r="M6222" t="s">
        <v>32</v>
      </c>
      <c r="N6222" t="s">
        <v>32</v>
      </c>
      <c r="O6222">
        <v>36</v>
      </c>
      <c r="P6222">
        <v>59</v>
      </c>
      <c r="Q6222">
        <v>108</v>
      </c>
      <c r="R6222">
        <v>206.9</v>
      </c>
      <c r="S6222" t="s">
        <v>32</v>
      </c>
      <c r="T6222" t="s">
        <v>32</v>
      </c>
      <c r="U6222">
        <v>41</v>
      </c>
      <c r="V6222">
        <v>41</v>
      </c>
      <c r="W6222">
        <v>310</v>
      </c>
      <c r="X6222">
        <v>0</v>
      </c>
      <c r="Z6222" t="s">
        <v>33</v>
      </c>
      <c r="AA6222" t="s">
        <v>32</v>
      </c>
      <c r="AB6222" t="s">
        <v>7722</v>
      </c>
      <c r="AC6222" t="s">
        <v>7656</v>
      </c>
    </row>
    <row r="6223" spans="1:29" x14ac:dyDescent="0.3">
      <c r="A6223" t="s">
        <v>6260</v>
      </c>
      <c r="B6223">
        <v>5</v>
      </c>
      <c r="C6223" t="s">
        <v>29</v>
      </c>
      <c r="D6223" t="s">
        <v>50</v>
      </c>
      <c r="E6223">
        <v>12</v>
      </c>
      <c r="F6223" t="s">
        <v>32</v>
      </c>
      <c r="G6223">
        <v>31</v>
      </c>
      <c r="H6223">
        <v>39</v>
      </c>
      <c r="I6223">
        <v>348</v>
      </c>
      <c r="J6223">
        <v>40</v>
      </c>
      <c r="K6223">
        <v>365</v>
      </c>
      <c r="L6223" t="s">
        <v>32</v>
      </c>
      <c r="M6223" t="s">
        <v>32</v>
      </c>
      <c r="N6223" t="s">
        <v>32</v>
      </c>
      <c r="O6223">
        <v>34</v>
      </c>
      <c r="P6223">
        <v>17</v>
      </c>
      <c r="Q6223">
        <v>131</v>
      </c>
      <c r="R6223">
        <v>108</v>
      </c>
      <c r="S6223" t="s">
        <v>32</v>
      </c>
      <c r="T6223" t="s">
        <v>32</v>
      </c>
      <c r="U6223">
        <v>41</v>
      </c>
      <c r="V6223">
        <v>41</v>
      </c>
      <c r="W6223">
        <v>370</v>
      </c>
      <c r="X6223">
        <v>0</v>
      </c>
      <c r="Z6223" t="s">
        <v>33</v>
      </c>
      <c r="AA6223" t="s">
        <v>32</v>
      </c>
      <c r="AB6223" t="s">
        <v>7720</v>
      </c>
      <c r="AC6223" t="s">
        <v>7682</v>
      </c>
    </row>
    <row r="6224" spans="1:29" x14ac:dyDescent="0.3">
      <c r="A6224" t="s">
        <v>6261</v>
      </c>
      <c r="B6224">
        <v>4</v>
      </c>
      <c r="C6224" t="s">
        <v>29</v>
      </c>
      <c r="D6224" t="s">
        <v>30</v>
      </c>
      <c r="E6224">
        <v>20</v>
      </c>
      <c r="F6224" t="s">
        <v>32</v>
      </c>
      <c r="G6224">
        <v>82</v>
      </c>
      <c r="H6224">
        <v>144</v>
      </c>
      <c r="I6224">
        <v>1242</v>
      </c>
      <c r="J6224">
        <v>155</v>
      </c>
      <c r="K6224">
        <v>1265</v>
      </c>
      <c r="L6224" t="s">
        <v>32</v>
      </c>
      <c r="M6224" t="s">
        <v>32</v>
      </c>
      <c r="N6224" t="s">
        <v>32</v>
      </c>
      <c r="O6224">
        <v>93</v>
      </c>
      <c r="P6224">
        <v>117</v>
      </c>
      <c r="Q6224">
        <v>409</v>
      </c>
      <c r="R6224">
        <v>228.2</v>
      </c>
      <c r="S6224" t="s">
        <v>32</v>
      </c>
      <c r="T6224" t="s">
        <v>32</v>
      </c>
      <c r="U6224">
        <v>155</v>
      </c>
      <c r="V6224">
        <v>155</v>
      </c>
      <c r="W6224">
        <v>1287</v>
      </c>
      <c r="X6224">
        <v>0</v>
      </c>
      <c r="Z6224" t="s">
        <v>32</v>
      </c>
      <c r="AA6224" t="s">
        <v>32</v>
      </c>
    </row>
    <row r="6225" spans="1:29" x14ac:dyDescent="0.3">
      <c r="A6225" t="s">
        <v>6501</v>
      </c>
      <c r="B6225">
        <v>2</v>
      </c>
      <c r="C6225" t="s">
        <v>29</v>
      </c>
      <c r="D6225" t="s">
        <v>35</v>
      </c>
      <c r="E6225">
        <v>10</v>
      </c>
      <c r="F6225" t="s">
        <v>32</v>
      </c>
      <c r="G6225">
        <v>38</v>
      </c>
      <c r="H6225">
        <v>59</v>
      </c>
      <c r="I6225">
        <v>467</v>
      </c>
      <c r="J6225">
        <v>65</v>
      </c>
      <c r="K6225">
        <v>507</v>
      </c>
      <c r="L6225" t="s">
        <v>32</v>
      </c>
      <c r="M6225" t="s">
        <v>32</v>
      </c>
      <c r="N6225" t="s">
        <v>32</v>
      </c>
      <c r="O6225">
        <v>49</v>
      </c>
      <c r="P6225">
        <v>72</v>
      </c>
      <c r="Q6225">
        <v>170</v>
      </c>
      <c r="R6225">
        <v>239.6</v>
      </c>
      <c r="S6225" t="s">
        <v>32</v>
      </c>
      <c r="T6225" t="s">
        <v>32</v>
      </c>
      <c r="U6225">
        <v>47</v>
      </c>
      <c r="V6225">
        <v>47</v>
      </c>
      <c r="W6225">
        <v>324</v>
      </c>
      <c r="X6225">
        <v>0</v>
      </c>
      <c r="Z6225" t="s">
        <v>33</v>
      </c>
      <c r="AA6225" t="s">
        <v>32</v>
      </c>
      <c r="AB6225" t="s">
        <v>7644</v>
      </c>
      <c r="AC6225" t="s">
        <v>7675</v>
      </c>
    </row>
    <row r="6226" spans="1:29" x14ac:dyDescent="0.3">
      <c r="A6226" t="s">
        <v>6262</v>
      </c>
      <c r="B6226">
        <v>5</v>
      </c>
      <c r="C6226" t="s">
        <v>29</v>
      </c>
      <c r="D6226" t="s">
        <v>30</v>
      </c>
      <c r="E6226">
        <v>21</v>
      </c>
      <c r="F6226" t="s">
        <v>32</v>
      </c>
      <c r="G6226">
        <v>81</v>
      </c>
      <c r="H6226">
        <v>141</v>
      </c>
      <c r="I6226">
        <v>1317</v>
      </c>
      <c r="J6226">
        <v>146</v>
      </c>
      <c r="K6226">
        <v>1375</v>
      </c>
      <c r="L6226" t="s">
        <v>32</v>
      </c>
      <c r="M6226" t="s">
        <v>32</v>
      </c>
      <c r="N6226" t="s">
        <v>32</v>
      </c>
      <c r="O6226">
        <v>88</v>
      </c>
      <c r="P6226">
        <v>74</v>
      </c>
      <c r="Q6226">
        <v>363</v>
      </c>
      <c r="R6226">
        <v>147.30000000000001</v>
      </c>
      <c r="S6226" t="s">
        <v>32</v>
      </c>
      <c r="T6226" t="s">
        <v>32</v>
      </c>
      <c r="U6226">
        <v>146</v>
      </c>
      <c r="V6226">
        <v>146</v>
      </c>
      <c r="W6226">
        <v>1373</v>
      </c>
      <c r="X6226">
        <v>0</v>
      </c>
      <c r="Z6226" t="s">
        <v>32</v>
      </c>
      <c r="AA6226" t="s">
        <v>32</v>
      </c>
    </row>
    <row r="6227" spans="1:29" x14ac:dyDescent="0.3">
      <c r="A6227" t="s">
        <v>6264</v>
      </c>
      <c r="B6227">
        <v>4</v>
      </c>
      <c r="C6227" t="s">
        <v>29</v>
      </c>
      <c r="D6227" t="s">
        <v>30</v>
      </c>
      <c r="E6227">
        <v>8</v>
      </c>
      <c r="F6227" t="s">
        <v>32</v>
      </c>
      <c r="G6227">
        <v>30</v>
      </c>
      <c r="H6227">
        <v>51</v>
      </c>
      <c r="I6227">
        <v>404</v>
      </c>
      <c r="J6227">
        <v>54</v>
      </c>
      <c r="K6227">
        <v>415</v>
      </c>
      <c r="L6227" t="s">
        <v>32</v>
      </c>
      <c r="M6227" t="s">
        <v>32</v>
      </c>
      <c r="N6227" t="s">
        <v>31</v>
      </c>
      <c r="O6227">
        <v>32</v>
      </c>
      <c r="P6227">
        <v>41</v>
      </c>
      <c r="Q6227">
        <v>149</v>
      </c>
      <c r="R6227">
        <v>226.4</v>
      </c>
      <c r="S6227" t="s">
        <v>32</v>
      </c>
      <c r="T6227" t="s">
        <v>32</v>
      </c>
      <c r="U6227">
        <v>55</v>
      </c>
      <c r="V6227">
        <v>55</v>
      </c>
      <c r="W6227">
        <v>423</v>
      </c>
      <c r="X6227">
        <v>0</v>
      </c>
      <c r="Z6227" t="s">
        <v>32</v>
      </c>
      <c r="AA6227" t="s">
        <v>32</v>
      </c>
    </row>
    <row r="6228" spans="1:29" x14ac:dyDescent="0.3">
      <c r="A6228" t="s">
        <v>6521</v>
      </c>
      <c r="B6228">
        <v>2</v>
      </c>
      <c r="C6228" t="s">
        <v>29</v>
      </c>
      <c r="D6228" t="s">
        <v>35</v>
      </c>
      <c r="E6228">
        <v>4</v>
      </c>
      <c r="F6228" t="s">
        <v>31</v>
      </c>
      <c r="G6228">
        <v>33</v>
      </c>
      <c r="H6228">
        <v>55</v>
      </c>
      <c r="I6228">
        <v>447</v>
      </c>
      <c r="J6228">
        <v>60</v>
      </c>
      <c r="K6228">
        <v>465</v>
      </c>
      <c r="L6228" t="s">
        <v>32</v>
      </c>
      <c r="M6228" t="s">
        <v>32</v>
      </c>
      <c r="N6228" t="s">
        <v>32</v>
      </c>
      <c r="O6228">
        <v>37</v>
      </c>
      <c r="P6228">
        <v>46</v>
      </c>
      <c r="Q6228">
        <v>139</v>
      </c>
      <c r="R6228">
        <v>233.1</v>
      </c>
      <c r="S6228" t="s">
        <v>33</v>
      </c>
      <c r="T6228" t="s">
        <v>32</v>
      </c>
      <c r="U6228">
        <v>36</v>
      </c>
      <c r="V6228">
        <v>36</v>
      </c>
      <c r="W6228">
        <v>295</v>
      </c>
      <c r="X6228">
        <v>0</v>
      </c>
      <c r="Z6228" t="s">
        <v>37</v>
      </c>
      <c r="AA6228" t="s">
        <v>32</v>
      </c>
      <c r="AB6228" t="s">
        <v>7697</v>
      </c>
      <c r="AC6228" t="s">
        <v>7656</v>
      </c>
    </row>
    <row r="6229" spans="1:29" x14ac:dyDescent="0.3">
      <c r="A6229" t="s">
        <v>6265</v>
      </c>
      <c r="B6229">
        <v>3</v>
      </c>
      <c r="C6229" t="s">
        <v>29</v>
      </c>
      <c r="D6229" t="s">
        <v>35</v>
      </c>
      <c r="E6229">
        <v>12</v>
      </c>
      <c r="F6229" t="s">
        <v>31</v>
      </c>
      <c r="G6229">
        <v>122</v>
      </c>
      <c r="H6229">
        <v>186</v>
      </c>
      <c r="I6229">
        <v>1342</v>
      </c>
      <c r="J6229">
        <v>190</v>
      </c>
      <c r="K6229">
        <v>1385</v>
      </c>
      <c r="L6229" t="s">
        <v>32</v>
      </c>
      <c r="M6229" t="s">
        <v>32</v>
      </c>
      <c r="N6229" t="s">
        <v>32</v>
      </c>
      <c r="O6229">
        <v>152</v>
      </c>
      <c r="P6229">
        <v>163</v>
      </c>
      <c r="Q6229">
        <v>577</v>
      </c>
      <c r="R6229">
        <v>228.1</v>
      </c>
      <c r="S6229" t="s">
        <v>37</v>
      </c>
      <c r="T6229" t="s">
        <v>32</v>
      </c>
      <c r="U6229">
        <v>156</v>
      </c>
      <c r="V6229">
        <v>156</v>
      </c>
      <c r="W6229">
        <v>1222</v>
      </c>
      <c r="X6229">
        <v>0</v>
      </c>
      <c r="Z6229" t="s">
        <v>32</v>
      </c>
      <c r="AA6229" t="s">
        <v>32</v>
      </c>
      <c r="AB6229" t="s">
        <v>7697</v>
      </c>
      <c r="AC6229" t="s">
        <v>7656</v>
      </c>
    </row>
    <row r="6230" spans="1:29" x14ac:dyDescent="0.3">
      <c r="A6230" t="s">
        <v>6522</v>
      </c>
      <c r="B6230">
        <v>4</v>
      </c>
      <c r="C6230" t="s">
        <v>29</v>
      </c>
      <c r="D6230" t="s">
        <v>35</v>
      </c>
      <c r="E6230">
        <v>16</v>
      </c>
      <c r="F6230" t="s">
        <v>32</v>
      </c>
      <c r="G6230">
        <v>59</v>
      </c>
      <c r="H6230">
        <v>92</v>
      </c>
      <c r="I6230">
        <v>721</v>
      </c>
      <c r="J6230">
        <v>99</v>
      </c>
      <c r="K6230">
        <v>787</v>
      </c>
      <c r="L6230" t="s">
        <v>32</v>
      </c>
      <c r="M6230" t="s">
        <v>32</v>
      </c>
      <c r="N6230" t="s">
        <v>32</v>
      </c>
      <c r="O6230">
        <v>71</v>
      </c>
      <c r="P6230">
        <v>56</v>
      </c>
      <c r="Q6230">
        <v>177</v>
      </c>
      <c r="R6230">
        <v>129.30000000000001</v>
      </c>
      <c r="S6230" t="s">
        <v>37</v>
      </c>
      <c r="T6230" t="s">
        <v>32</v>
      </c>
      <c r="U6230">
        <v>82</v>
      </c>
      <c r="V6230">
        <v>82</v>
      </c>
      <c r="W6230">
        <v>614</v>
      </c>
      <c r="X6230">
        <v>0</v>
      </c>
      <c r="Z6230" t="s">
        <v>32</v>
      </c>
      <c r="AA6230" t="s">
        <v>32</v>
      </c>
      <c r="AB6230" t="s">
        <v>7673</v>
      </c>
      <c r="AC6230" t="s">
        <v>7656</v>
      </c>
    </row>
    <row r="6231" spans="1:29" x14ac:dyDescent="0.3">
      <c r="A6231" t="s">
        <v>6266</v>
      </c>
      <c r="B6231">
        <v>5</v>
      </c>
      <c r="C6231" t="s">
        <v>29</v>
      </c>
      <c r="D6231" t="s">
        <v>35</v>
      </c>
      <c r="E6231">
        <v>25</v>
      </c>
      <c r="F6231" t="s">
        <v>32</v>
      </c>
      <c r="G6231">
        <v>61</v>
      </c>
      <c r="H6231">
        <v>85</v>
      </c>
      <c r="I6231">
        <v>781</v>
      </c>
      <c r="J6231">
        <v>90</v>
      </c>
      <c r="K6231">
        <v>815</v>
      </c>
      <c r="L6231" t="s">
        <v>32</v>
      </c>
      <c r="M6231" t="s">
        <v>32</v>
      </c>
      <c r="N6231" t="s">
        <v>37</v>
      </c>
      <c r="O6231">
        <v>68</v>
      </c>
      <c r="P6231">
        <v>63</v>
      </c>
      <c r="Q6231">
        <v>229</v>
      </c>
      <c r="R6231">
        <v>175.2</v>
      </c>
      <c r="S6231" t="s">
        <v>31</v>
      </c>
      <c r="T6231" t="s">
        <v>32</v>
      </c>
      <c r="U6231">
        <v>88</v>
      </c>
      <c r="V6231">
        <v>88</v>
      </c>
      <c r="W6231">
        <v>809</v>
      </c>
      <c r="X6231">
        <v>0</v>
      </c>
      <c r="Z6231" t="s">
        <v>31</v>
      </c>
      <c r="AA6231" t="s">
        <v>32</v>
      </c>
      <c r="AB6231" t="s">
        <v>7708</v>
      </c>
      <c r="AC6231" t="s">
        <v>7682</v>
      </c>
    </row>
    <row r="6232" spans="1:29" x14ac:dyDescent="0.3">
      <c r="A6232" t="s">
        <v>6275</v>
      </c>
      <c r="B6232">
        <v>3</v>
      </c>
      <c r="C6232" t="s">
        <v>29</v>
      </c>
      <c r="D6232" t="s">
        <v>35</v>
      </c>
      <c r="E6232">
        <v>13</v>
      </c>
      <c r="F6232" t="s">
        <v>32</v>
      </c>
      <c r="G6232">
        <v>41</v>
      </c>
      <c r="H6232">
        <v>52</v>
      </c>
      <c r="I6232">
        <v>414</v>
      </c>
      <c r="J6232">
        <v>59</v>
      </c>
      <c r="K6232">
        <v>438</v>
      </c>
      <c r="L6232" t="s">
        <v>32</v>
      </c>
      <c r="M6232" t="s">
        <v>32</v>
      </c>
      <c r="N6232" t="s">
        <v>32</v>
      </c>
      <c r="O6232">
        <v>47</v>
      </c>
      <c r="P6232">
        <v>57</v>
      </c>
      <c r="Q6232">
        <v>117</v>
      </c>
      <c r="R6232">
        <v>189.2</v>
      </c>
      <c r="S6232" t="s">
        <v>32</v>
      </c>
      <c r="T6232" t="s">
        <v>32</v>
      </c>
      <c r="U6232">
        <v>55</v>
      </c>
      <c r="V6232">
        <v>55</v>
      </c>
      <c r="W6232">
        <v>400</v>
      </c>
      <c r="X6232">
        <v>0</v>
      </c>
      <c r="Z6232" t="s">
        <v>33</v>
      </c>
      <c r="AA6232" t="s">
        <v>32</v>
      </c>
      <c r="AB6232" t="s">
        <v>7705</v>
      </c>
      <c r="AC6232" t="s">
        <v>7656</v>
      </c>
    </row>
    <row r="6233" spans="1:29" x14ac:dyDescent="0.3">
      <c r="A6233" t="s">
        <v>6267</v>
      </c>
      <c r="B6233">
        <v>5</v>
      </c>
      <c r="C6233" t="s">
        <v>29</v>
      </c>
      <c r="D6233" t="s">
        <v>30</v>
      </c>
      <c r="E6233">
        <v>12</v>
      </c>
      <c r="F6233" t="s">
        <v>32</v>
      </c>
      <c r="G6233">
        <v>36</v>
      </c>
      <c r="H6233">
        <v>55</v>
      </c>
      <c r="I6233">
        <v>457</v>
      </c>
      <c r="J6233">
        <v>57</v>
      </c>
      <c r="K6233">
        <v>477</v>
      </c>
      <c r="L6233" t="s">
        <v>32</v>
      </c>
      <c r="M6233" t="s">
        <v>32</v>
      </c>
      <c r="N6233" t="s">
        <v>32</v>
      </c>
      <c r="O6233">
        <v>41</v>
      </c>
      <c r="P6233">
        <v>31</v>
      </c>
      <c r="Q6233">
        <v>189</v>
      </c>
      <c r="R6233">
        <v>141.1</v>
      </c>
      <c r="S6233" t="s">
        <v>32</v>
      </c>
      <c r="T6233" t="s">
        <v>32</v>
      </c>
      <c r="U6233">
        <v>58</v>
      </c>
      <c r="V6233">
        <v>58</v>
      </c>
      <c r="W6233">
        <v>477</v>
      </c>
      <c r="X6233">
        <v>0</v>
      </c>
      <c r="Z6233" t="s">
        <v>33</v>
      </c>
      <c r="AA6233" t="s">
        <v>32</v>
      </c>
    </row>
    <row r="6234" spans="1:29" x14ac:dyDescent="0.3">
      <c r="A6234" t="s">
        <v>6268</v>
      </c>
      <c r="B6234">
        <v>4</v>
      </c>
      <c r="C6234" t="s">
        <v>29</v>
      </c>
      <c r="D6234" t="s">
        <v>35</v>
      </c>
      <c r="E6234">
        <v>24</v>
      </c>
      <c r="F6234" t="s">
        <v>32</v>
      </c>
      <c r="G6234">
        <v>85</v>
      </c>
      <c r="H6234">
        <v>114</v>
      </c>
      <c r="I6234">
        <v>1046</v>
      </c>
      <c r="J6234">
        <v>124</v>
      </c>
      <c r="K6234">
        <v>1107</v>
      </c>
      <c r="L6234" t="s">
        <v>32</v>
      </c>
      <c r="M6234" t="s">
        <v>32</v>
      </c>
      <c r="N6234" t="s">
        <v>32</v>
      </c>
      <c r="O6234">
        <v>96</v>
      </c>
      <c r="P6234">
        <v>109</v>
      </c>
      <c r="Q6234">
        <v>369</v>
      </c>
      <c r="R6234">
        <v>202.1</v>
      </c>
      <c r="S6234" t="s">
        <v>37</v>
      </c>
      <c r="T6234" t="s">
        <v>32</v>
      </c>
      <c r="U6234">
        <v>117</v>
      </c>
      <c r="V6234">
        <v>117</v>
      </c>
      <c r="W6234">
        <v>1047</v>
      </c>
      <c r="X6234">
        <v>0</v>
      </c>
      <c r="Z6234" t="s">
        <v>32</v>
      </c>
      <c r="AA6234" t="s">
        <v>32</v>
      </c>
      <c r="AB6234" t="s">
        <v>7685</v>
      </c>
      <c r="AC6234" t="s">
        <v>7682</v>
      </c>
    </row>
    <row r="6235" spans="1:29" x14ac:dyDescent="0.3">
      <c r="A6235" t="s">
        <v>6276</v>
      </c>
      <c r="B6235">
        <v>5</v>
      </c>
      <c r="C6235" t="s">
        <v>29</v>
      </c>
      <c r="D6235" t="s">
        <v>35</v>
      </c>
      <c r="E6235">
        <v>14</v>
      </c>
      <c r="F6235" t="s">
        <v>33</v>
      </c>
      <c r="G6235">
        <v>18</v>
      </c>
      <c r="H6235">
        <v>32</v>
      </c>
      <c r="I6235">
        <v>299</v>
      </c>
      <c r="J6235">
        <v>38</v>
      </c>
      <c r="K6235">
        <v>325</v>
      </c>
      <c r="L6235" t="s">
        <v>32</v>
      </c>
      <c r="M6235" t="s">
        <v>32</v>
      </c>
      <c r="N6235" t="s">
        <v>32</v>
      </c>
      <c r="O6235">
        <v>25</v>
      </c>
      <c r="P6235">
        <v>30</v>
      </c>
      <c r="Q6235">
        <v>67</v>
      </c>
      <c r="R6235">
        <v>157.30000000000001</v>
      </c>
      <c r="S6235" t="s">
        <v>32</v>
      </c>
      <c r="T6235" t="s">
        <v>32</v>
      </c>
      <c r="U6235">
        <v>32</v>
      </c>
      <c r="V6235">
        <v>32</v>
      </c>
      <c r="W6235">
        <v>262</v>
      </c>
      <c r="X6235">
        <v>0</v>
      </c>
      <c r="Z6235" t="s">
        <v>33</v>
      </c>
      <c r="AA6235" t="s">
        <v>32</v>
      </c>
      <c r="AB6235" t="s">
        <v>7687</v>
      </c>
      <c r="AC6235" t="s">
        <v>7682</v>
      </c>
    </row>
    <row r="6236" spans="1:29" x14ac:dyDescent="0.3">
      <c r="A6236" t="s">
        <v>6269</v>
      </c>
      <c r="B6236">
        <v>4</v>
      </c>
      <c r="C6236" t="s">
        <v>40</v>
      </c>
      <c r="D6236" t="s">
        <v>50</v>
      </c>
      <c r="E6236">
        <v>13</v>
      </c>
      <c r="F6236" t="s">
        <v>32</v>
      </c>
      <c r="G6236">
        <v>56</v>
      </c>
      <c r="H6236">
        <v>66</v>
      </c>
      <c r="I6236">
        <v>671</v>
      </c>
      <c r="J6236">
        <v>69</v>
      </c>
      <c r="K6236">
        <v>693</v>
      </c>
      <c r="L6236" t="s">
        <v>32</v>
      </c>
      <c r="M6236" t="s">
        <v>32</v>
      </c>
      <c r="N6236" t="s">
        <v>37</v>
      </c>
      <c r="O6236">
        <v>60</v>
      </c>
      <c r="P6236">
        <v>58</v>
      </c>
      <c r="Q6236">
        <v>222</v>
      </c>
      <c r="R6236">
        <v>149.1</v>
      </c>
      <c r="S6236" t="s">
        <v>33</v>
      </c>
      <c r="T6236" t="s">
        <v>32</v>
      </c>
      <c r="U6236">
        <v>68</v>
      </c>
      <c r="V6236">
        <v>68</v>
      </c>
      <c r="W6236">
        <v>689</v>
      </c>
      <c r="X6236">
        <v>0</v>
      </c>
      <c r="Z6236" t="s">
        <v>31</v>
      </c>
      <c r="AA6236" t="s">
        <v>32</v>
      </c>
      <c r="AB6236" t="s">
        <v>7673</v>
      </c>
      <c r="AC6236" t="s">
        <v>7656</v>
      </c>
    </row>
    <row r="6237" spans="1:29" x14ac:dyDescent="0.3">
      <c r="A6237" t="s">
        <v>6270</v>
      </c>
      <c r="B6237">
        <v>3</v>
      </c>
      <c r="C6237" t="s">
        <v>40</v>
      </c>
      <c r="D6237" t="s">
        <v>452</v>
      </c>
      <c r="E6237">
        <v>4</v>
      </c>
      <c r="F6237" t="s">
        <v>32</v>
      </c>
      <c r="G6237">
        <v>49</v>
      </c>
      <c r="H6237">
        <v>71</v>
      </c>
      <c r="I6237">
        <v>673</v>
      </c>
      <c r="J6237">
        <v>70</v>
      </c>
      <c r="K6237">
        <v>673</v>
      </c>
      <c r="L6237" t="s">
        <v>32</v>
      </c>
      <c r="M6237" t="s">
        <v>32</v>
      </c>
      <c r="N6237" t="s">
        <v>32</v>
      </c>
      <c r="O6237">
        <v>53</v>
      </c>
      <c r="P6237">
        <v>43</v>
      </c>
      <c r="Q6237">
        <v>225</v>
      </c>
      <c r="R6237">
        <v>149.19999999999999</v>
      </c>
      <c r="S6237" t="s">
        <v>33</v>
      </c>
      <c r="T6237" t="s">
        <v>32</v>
      </c>
      <c r="U6237">
        <v>13</v>
      </c>
      <c r="V6237">
        <v>13</v>
      </c>
      <c r="W6237">
        <v>122</v>
      </c>
      <c r="X6237">
        <v>0</v>
      </c>
      <c r="Z6237" t="s">
        <v>33</v>
      </c>
      <c r="AA6237" t="s">
        <v>37</v>
      </c>
    </row>
    <row r="6238" spans="1:29" x14ac:dyDescent="0.3">
      <c r="A6238" t="s">
        <v>6278</v>
      </c>
      <c r="B6238">
        <v>4</v>
      </c>
      <c r="C6238" t="s">
        <v>29</v>
      </c>
      <c r="D6238" t="s">
        <v>35</v>
      </c>
      <c r="E6238">
        <v>9</v>
      </c>
      <c r="F6238" t="s">
        <v>32</v>
      </c>
      <c r="G6238">
        <v>23</v>
      </c>
      <c r="H6238">
        <v>29</v>
      </c>
      <c r="I6238">
        <v>244</v>
      </c>
      <c r="J6238">
        <v>29</v>
      </c>
      <c r="K6238">
        <v>260</v>
      </c>
      <c r="L6238" t="s">
        <v>32</v>
      </c>
      <c r="M6238" t="s">
        <v>32</v>
      </c>
      <c r="N6238" t="s">
        <v>32</v>
      </c>
      <c r="O6238">
        <v>26</v>
      </c>
      <c r="P6238">
        <v>40</v>
      </c>
      <c r="Q6238">
        <v>51</v>
      </c>
      <c r="R6238">
        <v>201.6</v>
      </c>
      <c r="S6238" t="s">
        <v>32</v>
      </c>
      <c r="T6238" t="s">
        <v>32</v>
      </c>
      <c r="U6238">
        <v>25</v>
      </c>
      <c r="V6238">
        <v>25</v>
      </c>
      <c r="W6238">
        <v>228</v>
      </c>
      <c r="X6238">
        <v>0</v>
      </c>
      <c r="Z6238" t="s">
        <v>33</v>
      </c>
      <c r="AA6238" t="s">
        <v>32</v>
      </c>
      <c r="AB6238" t="s">
        <v>7697</v>
      </c>
      <c r="AC6238" t="s">
        <v>7656</v>
      </c>
    </row>
    <row r="6239" spans="1:29" x14ac:dyDescent="0.3">
      <c r="A6239" t="s">
        <v>6271</v>
      </c>
      <c r="B6239">
        <v>5</v>
      </c>
      <c r="C6239" t="s">
        <v>29</v>
      </c>
      <c r="D6239" t="s">
        <v>35</v>
      </c>
      <c r="E6239">
        <v>25</v>
      </c>
      <c r="F6239" t="s">
        <v>32</v>
      </c>
      <c r="G6239">
        <v>66</v>
      </c>
      <c r="H6239">
        <v>185</v>
      </c>
      <c r="I6239">
        <v>1815</v>
      </c>
      <c r="J6239">
        <v>186</v>
      </c>
      <c r="K6239">
        <v>1876</v>
      </c>
      <c r="L6239" t="s">
        <v>32</v>
      </c>
      <c r="M6239" t="s">
        <v>37</v>
      </c>
      <c r="N6239" t="s">
        <v>31</v>
      </c>
      <c r="O6239">
        <v>70</v>
      </c>
      <c r="P6239">
        <v>54</v>
      </c>
      <c r="Q6239">
        <v>273</v>
      </c>
      <c r="R6239">
        <v>214.5</v>
      </c>
      <c r="S6239" t="s">
        <v>32</v>
      </c>
      <c r="T6239" t="s">
        <v>37</v>
      </c>
      <c r="U6239">
        <v>186</v>
      </c>
      <c r="V6239">
        <v>186</v>
      </c>
      <c r="W6239">
        <v>1875</v>
      </c>
      <c r="X6239">
        <v>0</v>
      </c>
      <c r="Z6239" t="s">
        <v>32</v>
      </c>
      <c r="AA6239" t="s">
        <v>37</v>
      </c>
      <c r="AB6239" t="s">
        <v>7649</v>
      </c>
      <c r="AC6239" t="s">
        <v>7682</v>
      </c>
    </row>
    <row r="6240" spans="1:29" x14ac:dyDescent="0.3">
      <c r="A6240" t="s">
        <v>6279</v>
      </c>
      <c r="B6240">
        <v>5</v>
      </c>
      <c r="C6240" t="s">
        <v>29</v>
      </c>
      <c r="D6240" t="s">
        <v>35</v>
      </c>
      <c r="E6240">
        <v>11</v>
      </c>
      <c r="F6240" t="s">
        <v>33</v>
      </c>
      <c r="G6240">
        <v>15</v>
      </c>
      <c r="H6240">
        <v>27</v>
      </c>
      <c r="I6240">
        <v>232</v>
      </c>
      <c r="J6240">
        <v>29</v>
      </c>
      <c r="K6240">
        <v>238</v>
      </c>
      <c r="L6240" t="s">
        <v>32</v>
      </c>
      <c r="M6240" t="s">
        <v>32</v>
      </c>
      <c r="N6240" t="s">
        <v>31</v>
      </c>
      <c r="O6240">
        <v>20</v>
      </c>
      <c r="P6240">
        <v>22</v>
      </c>
      <c r="Q6240">
        <v>48</v>
      </c>
      <c r="R6240">
        <v>159.69999999999999</v>
      </c>
      <c r="S6240" t="s">
        <v>32</v>
      </c>
      <c r="T6240" t="s">
        <v>32</v>
      </c>
      <c r="U6240">
        <v>26</v>
      </c>
      <c r="V6240">
        <v>26</v>
      </c>
      <c r="W6240">
        <v>218</v>
      </c>
      <c r="X6240">
        <v>0</v>
      </c>
      <c r="Z6240" t="s">
        <v>33</v>
      </c>
      <c r="AA6240" t="s">
        <v>32</v>
      </c>
      <c r="AB6240" t="s">
        <v>7713</v>
      </c>
      <c r="AC6240" t="s">
        <v>7682</v>
      </c>
    </row>
    <row r="6241" spans="1:29" x14ac:dyDescent="0.3">
      <c r="A6241" t="s">
        <v>6272</v>
      </c>
      <c r="B6241">
        <v>4</v>
      </c>
      <c r="C6241" t="s">
        <v>29</v>
      </c>
      <c r="D6241" t="s">
        <v>220</v>
      </c>
      <c r="E6241">
        <v>20</v>
      </c>
      <c r="F6241" t="s">
        <v>32</v>
      </c>
      <c r="G6241">
        <v>82</v>
      </c>
      <c r="H6241">
        <v>135</v>
      </c>
      <c r="I6241">
        <v>1305</v>
      </c>
      <c r="J6241">
        <v>135</v>
      </c>
      <c r="K6241">
        <v>1337</v>
      </c>
      <c r="L6241" t="s">
        <v>32</v>
      </c>
      <c r="M6241" t="s">
        <v>32</v>
      </c>
      <c r="N6241" t="s">
        <v>32</v>
      </c>
      <c r="O6241">
        <v>86</v>
      </c>
      <c r="P6241">
        <v>70</v>
      </c>
      <c r="Q6241">
        <v>396</v>
      </c>
      <c r="R6241">
        <v>157.19999999999999</v>
      </c>
      <c r="S6241" t="s">
        <v>37</v>
      </c>
      <c r="T6241" t="s">
        <v>32</v>
      </c>
      <c r="U6241">
        <v>137</v>
      </c>
      <c r="V6241">
        <v>137</v>
      </c>
      <c r="W6241">
        <v>1356</v>
      </c>
      <c r="X6241">
        <v>0</v>
      </c>
      <c r="Z6241" t="s">
        <v>32</v>
      </c>
      <c r="AA6241" t="s">
        <v>32</v>
      </c>
      <c r="AB6241" t="s">
        <v>7694</v>
      </c>
      <c r="AC6241" t="s">
        <v>7682</v>
      </c>
    </row>
    <row r="6242" spans="1:29" x14ac:dyDescent="0.3">
      <c r="A6242" t="s">
        <v>6295</v>
      </c>
      <c r="B6242">
        <v>3</v>
      </c>
      <c r="C6242" t="s">
        <v>29</v>
      </c>
      <c r="D6242" t="s">
        <v>35</v>
      </c>
      <c r="E6242">
        <v>11</v>
      </c>
      <c r="F6242" t="s">
        <v>32</v>
      </c>
      <c r="G6242">
        <v>20</v>
      </c>
      <c r="H6242">
        <v>32</v>
      </c>
      <c r="I6242">
        <v>225</v>
      </c>
      <c r="J6242">
        <v>36</v>
      </c>
      <c r="K6242">
        <v>243</v>
      </c>
      <c r="L6242" t="s">
        <v>32</v>
      </c>
      <c r="M6242" t="s">
        <v>32</v>
      </c>
      <c r="N6242" t="s">
        <v>32</v>
      </c>
      <c r="O6242">
        <v>25</v>
      </c>
      <c r="P6242">
        <v>45</v>
      </c>
      <c r="Q6242">
        <v>40</v>
      </c>
      <c r="R6242">
        <v>193.8</v>
      </c>
      <c r="S6242" t="s">
        <v>32</v>
      </c>
      <c r="T6242" t="s">
        <v>32</v>
      </c>
      <c r="U6242">
        <v>34</v>
      </c>
      <c r="V6242">
        <v>34</v>
      </c>
      <c r="W6242">
        <v>228</v>
      </c>
      <c r="X6242">
        <v>0</v>
      </c>
      <c r="Z6242" t="s">
        <v>33</v>
      </c>
      <c r="AA6242" t="s">
        <v>32</v>
      </c>
      <c r="AB6242" t="s">
        <v>7635</v>
      </c>
      <c r="AC6242" t="s">
        <v>7682</v>
      </c>
    </row>
    <row r="6243" spans="1:29" x14ac:dyDescent="0.3">
      <c r="A6243" t="s">
        <v>6273</v>
      </c>
      <c r="B6243">
        <v>5</v>
      </c>
      <c r="C6243" t="s">
        <v>29</v>
      </c>
      <c r="D6243" t="s">
        <v>35</v>
      </c>
      <c r="E6243">
        <v>26</v>
      </c>
      <c r="F6243" t="s">
        <v>32</v>
      </c>
      <c r="G6243">
        <v>80</v>
      </c>
      <c r="H6243">
        <v>174</v>
      </c>
      <c r="I6243">
        <v>1674</v>
      </c>
      <c r="J6243">
        <v>179</v>
      </c>
      <c r="K6243">
        <v>1717</v>
      </c>
      <c r="L6243" t="s">
        <v>32</v>
      </c>
      <c r="M6243" t="s">
        <v>32</v>
      </c>
      <c r="N6243" t="s">
        <v>32</v>
      </c>
      <c r="O6243">
        <v>88</v>
      </c>
      <c r="P6243">
        <v>95</v>
      </c>
      <c r="Q6243">
        <v>458</v>
      </c>
      <c r="R6243">
        <v>175.8</v>
      </c>
      <c r="S6243" t="s">
        <v>37</v>
      </c>
      <c r="T6243" t="s">
        <v>37</v>
      </c>
      <c r="U6243">
        <v>162</v>
      </c>
      <c r="V6243">
        <v>162</v>
      </c>
      <c r="W6243">
        <v>1536</v>
      </c>
      <c r="X6243">
        <v>0</v>
      </c>
      <c r="Z6243" t="s">
        <v>32</v>
      </c>
      <c r="AA6243" t="s">
        <v>32</v>
      </c>
      <c r="AB6243" t="s">
        <v>7708</v>
      </c>
      <c r="AC6243" t="s">
        <v>7682</v>
      </c>
    </row>
    <row r="6244" spans="1:29" x14ac:dyDescent="0.3">
      <c r="A6244" t="s">
        <v>6274</v>
      </c>
      <c r="B6244">
        <v>5</v>
      </c>
      <c r="C6244" t="s">
        <v>29</v>
      </c>
      <c r="D6244" t="s">
        <v>30</v>
      </c>
      <c r="E6244">
        <v>16</v>
      </c>
      <c r="F6244" t="s">
        <v>32</v>
      </c>
      <c r="G6244">
        <v>53</v>
      </c>
      <c r="H6244">
        <v>84</v>
      </c>
      <c r="I6244">
        <v>841</v>
      </c>
      <c r="J6244">
        <v>85</v>
      </c>
      <c r="K6244">
        <v>844</v>
      </c>
      <c r="L6244" t="s">
        <v>32</v>
      </c>
      <c r="M6244" t="s">
        <v>32</v>
      </c>
      <c r="N6244" t="s">
        <v>32</v>
      </c>
      <c r="O6244">
        <v>59</v>
      </c>
      <c r="P6244">
        <v>47</v>
      </c>
      <c r="Q6244">
        <v>298</v>
      </c>
      <c r="R6244">
        <v>117.8</v>
      </c>
      <c r="S6244" t="s">
        <v>32</v>
      </c>
      <c r="T6244" t="s">
        <v>32</v>
      </c>
      <c r="U6244">
        <v>82</v>
      </c>
      <c r="V6244">
        <v>82</v>
      </c>
      <c r="W6244">
        <v>840</v>
      </c>
      <c r="X6244">
        <v>0</v>
      </c>
      <c r="Z6244" t="s">
        <v>32</v>
      </c>
      <c r="AA6244" t="s">
        <v>37</v>
      </c>
    </row>
    <row r="6245" spans="1:29" x14ac:dyDescent="0.3">
      <c r="A6245" t="s">
        <v>6363</v>
      </c>
      <c r="B6245">
        <v>4</v>
      </c>
      <c r="C6245" t="s">
        <v>40</v>
      </c>
      <c r="D6245" t="s">
        <v>50</v>
      </c>
      <c r="E6245">
        <v>12</v>
      </c>
      <c r="F6245" t="s">
        <v>32</v>
      </c>
      <c r="G6245">
        <v>21</v>
      </c>
      <c r="H6245">
        <v>27</v>
      </c>
      <c r="I6245">
        <v>207</v>
      </c>
      <c r="J6245">
        <v>27</v>
      </c>
      <c r="K6245">
        <v>215</v>
      </c>
      <c r="L6245" t="s">
        <v>32</v>
      </c>
      <c r="M6245" t="s">
        <v>33</v>
      </c>
      <c r="N6245" t="s">
        <v>32</v>
      </c>
      <c r="O6245">
        <v>23</v>
      </c>
      <c r="P6245">
        <v>6</v>
      </c>
      <c r="Q6245">
        <v>82</v>
      </c>
      <c r="R6245">
        <v>114</v>
      </c>
      <c r="S6245" t="s">
        <v>32</v>
      </c>
      <c r="T6245" t="s">
        <v>32</v>
      </c>
      <c r="U6245">
        <v>27</v>
      </c>
      <c r="V6245">
        <v>27</v>
      </c>
      <c r="W6245">
        <v>215</v>
      </c>
      <c r="X6245">
        <v>0</v>
      </c>
      <c r="Z6245" t="s">
        <v>33</v>
      </c>
      <c r="AA6245" t="s">
        <v>32</v>
      </c>
      <c r="AB6245" t="s">
        <v>7671</v>
      </c>
      <c r="AC6245" t="s">
        <v>7682</v>
      </c>
    </row>
    <row r="6246" spans="1:29" x14ac:dyDescent="0.3">
      <c r="A6246" t="s">
        <v>6379</v>
      </c>
      <c r="B6246">
        <v>2</v>
      </c>
      <c r="C6246" t="s">
        <v>40</v>
      </c>
      <c r="D6246" t="s">
        <v>3646</v>
      </c>
      <c r="E6246">
        <v>10</v>
      </c>
      <c r="F6246" t="s">
        <v>32</v>
      </c>
      <c r="G6246">
        <v>39</v>
      </c>
      <c r="H6246">
        <v>52</v>
      </c>
      <c r="I6246">
        <v>389</v>
      </c>
      <c r="J6246">
        <v>57</v>
      </c>
      <c r="K6246">
        <v>406</v>
      </c>
      <c r="L6246" t="s">
        <v>32</v>
      </c>
      <c r="M6246" t="s">
        <v>32</v>
      </c>
      <c r="N6246" t="s">
        <v>32</v>
      </c>
      <c r="O6246">
        <v>52</v>
      </c>
      <c r="P6246">
        <v>54</v>
      </c>
      <c r="Q6246">
        <v>206</v>
      </c>
      <c r="R6246">
        <v>152.19999999999999</v>
      </c>
      <c r="S6246" t="s">
        <v>31</v>
      </c>
      <c r="T6246" t="s">
        <v>32</v>
      </c>
      <c r="U6246">
        <v>38</v>
      </c>
      <c r="V6246">
        <v>38</v>
      </c>
      <c r="W6246">
        <v>242</v>
      </c>
      <c r="X6246">
        <v>0</v>
      </c>
      <c r="Z6246" t="s">
        <v>32</v>
      </c>
      <c r="AA6246" t="s">
        <v>32</v>
      </c>
      <c r="AB6246" t="s">
        <v>7693</v>
      </c>
      <c r="AC6246" t="s">
        <v>7656</v>
      </c>
    </row>
    <row r="6247" spans="1:29" x14ac:dyDescent="0.3">
      <c r="A6247" t="s">
        <v>6380</v>
      </c>
      <c r="B6247">
        <v>5</v>
      </c>
      <c r="C6247" t="s">
        <v>40</v>
      </c>
      <c r="D6247" t="s">
        <v>50</v>
      </c>
      <c r="E6247">
        <v>21</v>
      </c>
      <c r="F6247" t="s">
        <v>32</v>
      </c>
      <c r="G6247">
        <v>55</v>
      </c>
      <c r="H6247">
        <v>83</v>
      </c>
      <c r="I6247">
        <v>798</v>
      </c>
      <c r="J6247">
        <v>93</v>
      </c>
      <c r="K6247">
        <v>834</v>
      </c>
      <c r="L6247" t="s">
        <v>32</v>
      </c>
      <c r="M6247" t="s">
        <v>32</v>
      </c>
      <c r="N6247" t="s">
        <v>32</v>
      </c>
      <c r="O6247">
        <v>64</v>
      </c>
      <c r="P6247">
        <v>105</v>
      </c>
      <c r="Q6247">
        <v>306</v>
      </c>
      <c r="R6247">
        <v>133.4</v>
      </c>
      <c r="S6247" t="s">
        <v>33</v>
      </c>
      <c r="T6247" t="s">
        <v>32</v>
      </c>
      <c r="U6247">
        <v>91</v>
      </c>
      <c r="V6247">
        <v>91</v>
      </c>
      <c r="W6247">
        <v>834</v>
      </c>
      <c r="X6247">
        <v>0</v>
      </c>
      <c r="Z6247" t="s">
        <v>32</v>
      </c>
      <c r="AA6247" t="s">
        <v>32</v>
      </c>
      <c r="AB6247" t="s">
        <v>7665</v>
      </c>
      <c r="AC6247" t="s">
        <v>7682</v>
      </c>
    </row>
    <row r="6248" spans="1:29" x14ac:dyDescent="0.3">
      <c r="A6248" t="s">
        <v>6277</v>
      </c>
      <c r="B6248">
        <v>4</v>
      </c>
      <c r="C6248" t="s">
        <v>29</v>
      </c>
      <c r="D6248" t="s">
        <v>30</v>
      </c>
      <c r="E6248">
        <v>13</v>
      </c>
      <c r="F6248" t="s">
        <v>32</v>
      </c>
      <c r="G6248">
        <v>34</v>
      </c>
      <c r="H6248">
        <v>44</v>
      </c>
      <c r="I6248">
        <v>385</v>
      </c>
      <c r="J6248">
        <v>49</v>
      </c>
      <c r="K6248">
        <v>410</v>
      </c>
      <c r="L6248" t="s">
        <v>32</v>
      </c>
      <c r="M6248" t="s">
        <v>32</v>
      </c>
      <c r="N6248" t="s">
        <v>32</v>
      </c>
      <c r="O6248">
        <v>41</v>
      </c>
      <c r="P6248">
        <v>69</v>
      </c>
      <c r="Q6248">
        <v>111</v>
      </c>
      <c r="R6248">
        <v>257.3</v>
      </c>
      <c r="S6248" t="s">
        <v>32</v>
      </c>
      <c r="T6248" t="s">
        <v>32</v>
      </c>
      <c r="U6248">
        <v>48</v>
      </c>
      <c r="V6248">
        <v>48</v>
      </c>
      <c r="W6248">
        <v>410</v>
      </c>
      <c r="X6248">
        <v>0</v>
      </c>
      <c r="Z6248" t="s">
        <v>33</v>
      </c>
      <c r="AA6248" t="s">
        <v>32</v>
      </c>
    </row>
    <row r="6249" spans="1:29" x14ac:dyDescent="0.3">
      <c r="A6249" t="s">
        <v>6381</v>
      </c>
      <c r="B6249">
        <v>5</v>
      </c>
      <c r="C6249" t="s">
        <v>40</v>
      </c>
      <c r="D6249" t="s">
        <v>6323</v>
      </c>
      <c r="E6249">
        <v>12</v>
      </c>
      <c r="F6249" t="s">
        <v>33</v>
      </c>
      <c r="G6249">
        <v>17</v>
      </c>
      <c r="H6249">
        <v>27</v>
      </c>
      <c r="I6249">
        <v>196</v>
      </c>
      <c r="J6249">
        <v>30</v>
      </c>
      <c r="K6249">
        <v>222</v>
      </c>
      <c r="L6249" t="s">
        <v>32</v>
      </c>
      <c r="M6249" t="s">
        <v>33</v>
      </c>
      <c r="N6249" t="s">
        <v>32</v>
      </c>
      <c r="O6249">
        <v>20</v>
      </c>
      <c r="P6249">
        <v>9</v>
      </c>
      <c r="Q6249">
        <v>70</v>
      </c>
      <c r="R6249">
        <v>132.6</v>
      </c>
      <c r="S6249" t="s">
        <v>33</v>
      </c>
      <c r="T6249" t="s">
        <v>33</v>
      </c>
      <c r="U6249">
        <v>1</v>
      </c>
      <c r="V6249">
        <v>1</v>
      </c>
      <c r="W6249">
        <v>1</v>
      </c>
      <c r="X6249">
        <v>0</v>
      </c>
      <c r="Z6249" t="s">
        <v>33</v>
      </c>
      <c r="AA6249" t="s">
        <v>32</v>
      </c>
      <c r="AB6249" t="s">
        <v>7681</v>
      </c>
      <c r="AC6249" t="s">
        <v>7682</v>
      </c>
    </row>
    <row r="6250" spans="1:29" x14ac:dyDescent="0.3">
      <c r="A6250" t="s">
        <v>6460</v>
      </c>
      <c r="C6250" t="s">
        <v>40</v>
      </c>
      <c r="D6250" t="s">
        <v>50</v>
      </c>
      <c r="E6250">
        <v>5</v>
      </c>
      <c r="F6250" t="s">
        <v>33</v>
      </c>
      <c r="G6250">
        <v>0</v>
      </c>
      <c r="H6250">
        <v>7</v>
      </c>
      <c r="I6250">
        <v>63</v>
      </c>
      <c r="J6250">
        <v>8</v>
      </c>
      <c r="K6250">
        <v>63</v>
      </c>
      <c r="L6250" t="s">
        <v>33</v>
      </c>
      <c r="M6250" t="s">
        <v>33</v>
      </c>
      <c r="N6250" t="s">
        <v>33</v>
      </c>
      <c r="O6250">
        <v>1</v>
      </c>
      <c r="P6250">
        <v>5</v>
      </c>
      <c r="Q6250">
        <v>12</v>
      </c>
      <c r="S6250" t="s">
        <v>32</v>
      </c>
      <c r="T6250" t="s">
        <v>33</v>
      </c>
      <c r="U6250">
        <v>8</v>
      </c>
      <c r="V6250">
        <v>8</v>
      </c>
      <c r="W6250">
        <v>62</v>
      </c>
      <c r="X6250">
        <v>8</v>
      </c>
      <c r="Y6250">
        <v>75</v>
      </c>
      <c r="Z6250" t="s">
        <v>32</v>
      </c>
      <c r="AA6250" t="s">
        <v>32</v>
      </c>
      <c r="AB6250" t="s">
        <v>7679</v>
      </c>
      <c r="AC6250" t="s">
        <v>7646</v>
      </c>
    </row>
    <row r="6251" spans="1:29" x14ac:dyDescent="0.3">
      <c r="A6251" t="s">
        <v>6461</v>
      </c>
      <c r="B6251">
        <v>3</v>
      </c>
      <c r="C6251" t="s">
        <v>40</v>
      </c>
      <c r="D6251" t="s">
        <v>50</v>
      </c>
      <c r="E6251">
        <v>16</v>
      </c>
      <c r="F6251" t="s">
        <v>32</v>
      </c>
      <c r="G6251">
        <v>49</v>
      </c>
      <c r="H6251">
        <v>58</v>
      </c>
      <c r="I6251">
        <v>521</v>
      </c>
      <c r="J6251">
        <v>64</v>
      </c>
      <c r="K6251">
        <v>548</v>
      </c>
      <c r="L6251" t="s">
        <v>32</v>
      </c>
      <c r="M6251" t="s">
        <v>32</v>
      </c>
      <c r="N6251" t="s">
        <v>37</v>
      </c>
      <c r="O6251">
        <v>53</v>
      </c>
      <c r="P6251">
        <v>39</v>
      </c>
      <c r="Q6251">
        <v>219</v>
      </c>
      <c r="R6251">
        <v>105.2</v>
      </c>
      <c r="S6251" t="s">
        <v>32</v>
      </c>
      <c r="T6251" t="s">
        <v>32</v>
      </c>
      <c r="U6251">
        <v>59</v>
      </c>
      <c r="V6251">
        <v>59</v>
      </c>
      <c r="W6251">
        <v>485</v>
      </c>
      <c r="X6251">
        <v>0</v>
      </c>
      <c r="Z6251" t="s">
        <v>33</v>
      </c>
      <c r="AA6251" t="s">
        <v>32</v>
      </c>
      <c r="AB6251" t="s">
        <v>7688</v>
      </c>
      <c r="AC6251" t="s">
        <v>7682</v>
      </c>
    </row>
    <row r="6252" spans="1:29" x14ac:dyDescent="0.3">
      <c r="A6252" t="s">
        <v>6280</v>
      </c>
      <c r="B6252">
        <v>5</v>
      </c>
      <c r="C6252" t="s">
        <v>29</v>
      </c>
      <c r="D6252" t="s">
        <v>30</v>
      </c>
      <c r="E6252">
        <v>10</v>
      </c>
      <c r="F6252" t="s">
        <v>32</v>
      </c>
      <c r="G6252">
        <v>37</v>
      </c>
      <c r="H6252">
        <v>51</v>
      </c>
      <c r="I6252">
        <v>393</v>
      </c>
      <c r="J6252">
        <v>56</v>
      </c>
      <c r="K6252">
        <v>421</v>
      </c>
      <c r="L6252" t="s">
        <v>32</v>
      </c>
      <c r="M6252" t="s">
        <v>32</v>
      </c>
      <c r="N6252" t="s">
        <v>32</v>
      </c>
      <c r="O6252">
        <v>47</v>
      </c>
      <c r="P6252">
        <v>47</v>
      </c>
      <c r="Q6252">
        <v>154</v>
      </c>
      <c r="R6252">
        <v>161.4</v>
      </c>
      <c r="S6252" t="s">
        <v>32</v>
      </c>
      <c r="T6252" t="s">
        <v>37</v>
      </c>
      <c r="U6252">
        <v>56</v>
      </c>
      <c r="V6252">
        <v>56</v>
      </c>
      <c r="W6252">
        <v>426</v>
      </c>
      <c r="X6252">
        <v>0</v>
      </c>
      <c r="Z6252" t="s">
        <v>33</v>
      </c>
      <c r="AA6252" t="s">
        <v>32</v>
      </c>
    </row>
    <row r="6253" spans="1:29" x14ac:dyDescent="0.3">
      <c r="A6253" t="s">
        <v>6462</v>
      </c>
      <c r="B6253">
        <v>3</v>
      </c>
      <c r="C6253" t="s">
        <v>40</v>
      </c>
      <c r="D6253" t="s">
        <v>50</v>
      </c>
      <c r="E6253">
        <v>12</v>
      </c>
      <c r="F6253" t="s">
        <v>32</v>
      </c>
      <c r="G6253">
        <v>35</v>
      </c>
      <c r="H6253">
        <v>51</v>
      </c>
      <c r="I6253">
        <v>472</v>
      </c>
      <c r="J6253">
        <v>51</v>
      </c>
      <c r="K6253">
        <v>452</v>
      </c>
      <c r="L6253" t="s">
        <v>32</v>
      </c>
      <c r="M6253" t="s">
        <v>32</v>
      </c>
      <c r="N6253" t="s">
        <v>32</v>
      </c>
      <c r="O6253">
        <v>40</v>
      </c>
      <c r="P6253">
        <v>36</v>
      </c>
      <c r="Q6253">
        <v>135</v>
      </c>
      <c r="R6253">
        <v>160.80000000000001</v>
      </c>
      <c r="S6253" t="s">
        <v>32</v>
      </c>
      <c r="T6253" t="s">
        <v>32</v>
      </c>
      <c r="U6253">
        <v>52</v>
      </c>
      <c r="V6253">
        <v>52</v>
      </c>
      <c r="W6253">
        <v>499</v>
      </c>
      <c r="X6253">
        <v>0</v>
      </c>
      <c r="Z6253" t="s">
        <v>33</v>
      </c>
      <c r="AA6253" t="s">
        <v>32</v>
      </c>
      <c r="AB6253" t="s">
        <v>7731</v>
      </c>
      <c r="AC6253" t="s">
        <v>7682</v>
      </c>
    </row>
    <row r="6254" spans="1:29" x14ac:dyDescent="0.3">
      <c r="A6254" t="s">
        <v>6463</v>
      </c>
      <c r="B6254">
        <v>2</v>
      </c>
      <c r="C6254" t="s">
        <v>40</v>
      </c>
      <c r="D6254" t="s">
        <v>50</v>
      </c>
      <c r="E6254">
        <v>18</v>
      </c>
      <c r="F6254" t="s">
        <v>32</v>
      </c>
      <c r="G6254">
        <v>78</v>
      </c>
      <c r="H6254">
        <v>117</v>
      </c>
      <c r="I6254">
        <v>1061</v>
      </c>
      <c r="J6254">
        <v>123</v>
      </c>
      <c r="K6254">
        <v>1111</v>
      </c>
      <c r="L6254" t="s">
        <v>32</v>
      </c>
      <c r="M6254" t="s">
        <v>32</v>
      </c>
      <c r="N6254" t="s">
        <v>32</v>
      </c>
      <c r="O6254">
        <v>87</v>
      </c>
      <c r="P6254">
        <v>102</v>
      </c>
      <c r="Q6254">
        <v>352</v>
      </c>
      <c r="R6254">
        <v>173.9</v>
      </c>
      <c r="S6254" t="s">
        <v>32</v>
      </c>
      <c r="T6254" t="s">
        <v>32</v>
      </c>
      <c r="U6254">
        <v>90</v>
      </c>
      <c r="V6254">
        <v>90</v>
      </c>
      <c r="W6254">
        <v>741</v>
      </c>
      <c r="X6254">
        <v>0</v>
      </c>
      <c r="Z6254" t="s">
        <v>32</v>
      </c>
      <c r="AA6254" t="s">
        <v>32</v>
      </c>
      <c r="AB6254" t="s">
        <v>7696</v>
      </c>
      <c r="AC6254" t="s">
        <v>7656</v>
      </c>
    </row>
    <row r="6255" spans="1:29" x14ac:dyDescent="0.3">
      <c r="A6255" t="s">
        <v>6464</v>
      </c>
      <c r="B6255">
        <v>5</v>
      </c>
      <c r="C6255" t="s">
        <v>40</v>
      </c>
      <c r="D6255" t="s">
        <v>50</v>
      </c>
      <c r="E6255">
        <v>11</v>
      </c>
      <c r="F6255" t="s">
        <v>32</v>
      </c>
      <c r="G6255">
        <v>57</v>
      </c>
      <c r="H6255">
        <v>70</v>
      </c>
      <c r="I6255">
        <v>575</v>
      </c>
      <c r="J6255">
        <v>73</v>
      </c>
      <c r="K6255">
        <v>602</v>
      </c>
      <c r="L6255" t="s">
        <v>32</v>
      </c>
      <c r="M6255" t="s">
        <v>32</v>
      </c>
      <c r="N6255" t="s">
        <v>32</v>
      </c>
      <c r="O6255">
        <v>68</v>
      </c>
      <c r="P6255">
        <v>61</v>
      </c>
      <c r="Q6255">
        <v>271</v>
      </c>
      <c r="R6255">
        <v>158.1</v>
      </c>
      <c r="S6255" t="s">
        <v>32</v>
      </c>
      <c r="T6255" t="s">
        <v>32</v>
      </c>
      <c r="U6255">
        <v>67</v>
      </c>
      <c r="V6255">
        <v>67</v>
      </c>
      <c r="W6255">
        <v>543</v>
      </c>
      <c r="X6255">
        <v>0</v>
      </c>
      <c r="Z6255" t="s">
        <v>32</v>
      </c>
      <c r="AA6255" t="s">
        <v>32</v>
      </c>
      <c r="AB6255" t="s">
        <v>7684</v>
      </c>
      <c r="AC6255" t="s">
        <v>7682</v>
      </c>
    </row>
    <row r="6256" spans="1:29" x14ac:dyDescent="0.3">
      <c r="A6256" t="s">
        <v>6465</v>
      </c>
      <c r="B6256">
        <v>3</v>
      </c>
      <c r="C6256" t="s">
        <v>40</v>
      </c>
      <c r="D6256" t="s">
        <v>50</v>
      </c>
      <c r="E6256">
        <v>9</v>
      </c>
      <c r="F6256" t="s">
        <v>32</v>
      </c>
      <c r="G6256">
        <v>19</v>
      </c>
      <c r="H6256">
        <v>28</v>
      </c>
      <c r="I6256">
        <v>250</v>
      </c>
      <c r="J6256">
        <v>28</v>
      </c>
      <c r="K6256">
        <v>250</v>
      </c>
      <c r="L6256" t="s">
        <v>32</v>
      </c>
      <c r="M6256" t="s">
        <v>32</v>
      </c>
      <c r="N6256" t="s">
        <v>32</v>
      </c>
      <c r="O6256">
        <v>23</v>
      </c>
      <c r="P6256">
        <v>16</v>
      </c>
      <c r="Q6256">
        <v>97</v>
      </c>
      <c r="R6256">
        <v>148.19999999999999</v>
      </c>
      <c r="S6256" t="s">
        <v>32</v>
      </c>
      <c r="T6256" t="s">
        <v>32</v>
      </c>
      <c r="U6256">
        <v>28</v>
      </c>
      <c r="V6256">
        <v>28</v>
      </c>
      <c r="W6256">
        <v>252</v>
      </c>
      <c r="X6256">
        <v>0</v>
      </c>
      <c r="Z6256" t="s">
        <v>33</v>
      </c>
      <c r="AA6256" t="s">
        <v>32</v>
      </c>
      <c r="AB6256" t="s">
        <v>7717</v>
      </c>
      <c r="AC6256" t="s">
        <v>7675</v>
      </c>
    </row>
    <row r="6257" spans="1:29" x14ac:dyDescent="0.3">
      <c r="A6257" t="s">
        <v>6284</v>
      </c>
      <c r="B6257">
        <v>5</v>
      </c>
      <c r="C6257" t="s">
        <v>29</v>
      </c>
      <c r="D6257" t="s">
        <v>30</v>
      </c>
      <c r="E6257">
        <v>22</v>
      </c>
      <c r="F6257" t="s">
        <v>32</v>
      </c>
      <c r="G6257">
        <v>91</v>
      </c>
      <c r="H6257">
        <v>129</v>
      </c>
      <c r="I6257">
        <v>1120</v>
      </c>
      <c r="J6257">
        <v>132</v>
      </c>
      <c r="K6257">
        <v>1159</v>
      </c>
      <c r="L6257" t="s">
        <v>32</v>
      </c>
      <c r="M6257" t="s">
        <v>32</v>
      </c>
      <c r="N6257" t="s">
        <v>32</v>
      </c>
      <c r="O6257">
        <v>101</v>
      </c>
      <c r="P6257">
        <v>75</v>
      </c>
      <c r="Q6257">
        <v>440</v>
      </c>
      <c r="R6257">
        <v>151.69999999999999</v>
      </c>
      <c r="S6257" t="s">
        <v>31</v>
      </c>
      <c r="T6257" t="s">
        <v>32</v>
      </c>
      <c r="U6257">
        <v>106</v>
      </c>
      <c r="V6257">
        <v>106</v>
      </c>
      <c r="W6257">
        <v>929</v>
      </c>
      <c r="X6257">
        <v>1</v>
      </c>
      <c r="Y6257">
        <v>8</v>
      </c>
      <c r="Z6257" t="s">
        <v>32</v>
      </c>
      <c r="AA6257" t="s">
        <v>32</v>
      </c>
    </row>
    <row r="6258" spans="1:29" x14ac:dyDescent="0.3">
      <c r="A6258" t="s">
        <v>6546</v>
      </c>
      <c r="B6258">
        <v>3</v>
      </c>
      <c r="C6258" t="s">
        <v>40</v>
      </c>
      <c r="D6258" t="s">
        <v>50</v>
      </c>
      <c r="E6258">
        <v>12</v>
      </c>
      <c r="F6258" t="s">
        <v>32</v>
      </c>
      <c r="G6258">
        <v>71</v>
      </c>
      <c r="H6258">
        <v>90</v>
      </c>
      <c r="I6258">
        <v>814</v>
      </c>
      <c r="J6258">
        <v>96</v>
      </c>
      <c r="K6258">
        <v>843</v>
      </c>
      <c r="L6258" t="s">
        <v>32</v>
      </c>
      <c r="M6258" t="s">
        <v>32</v>
      </c>
      <c r="N6258" t="s">
        <v>32</v>
      </c>
      <c r="O6258">
        <v>86</v>
      </c>
      <c r="P6258">
        <v>114</v>
      </c>
      <c r="Q6258">
        <v>299</v>
      </c>
      <c r="R6258">
        <v>219.6</v>
      </c>
      <c r="S6258" t="s">
        <v>32</v>
      </c>
      <c r="T6258" t="s">
        <v>32</v>
      </c>
      <c r="U6258">
        <v>87</v>
      </c>
      <c r="V6258">
        <v>87</v>
      </c>
      <c r="W6258">
        <v>787</v>
      </c>
      <c r="X6258">
        <v>0</v>
      </c>
      <c r="Z6258" t="s">
        <v>32</v>
      </c>
      <c r="AA6258" t="s">
        <v>32</v>
      </c>
      <c r="AB6258" t="s">
        <v>7652</v>
      </c>
      <c r="AC6258" t="s">
        <v>7646</v>
      </c>
    </row>
    <row r="6259" spans="1:29" x14ac:dyDescent="0.3">
      <c r="A6259" t="s">
        <v>6285</v>
      </c>
      <c r="B6259">
        <v>4</v>
      </c>
      <c r="C6259" t="s">
        <v>29</v>
      </c>
      <c r="D6259" t="s">
        <v>465</v>
      </c>
      <c r="E6259">
        <v>12</v>
      </c>
      <c r="F6259" t="s">
        <v>32</v>
      </c>
      <c r="G6259">
        <v>50</v>
      </c>
      <c r="H6259">
        <v>65</v>
      </c>
      <c r="I6259">
        <v>599</v>
      </c>
      <c r="J6259">
        <v>67</v>
      </c>
      <c r="K6259">
        <v>609</v>
      </c>
      <c r="L6259" t="s">
        <v>32</v>
      </c>
      <c r="M6259" t="s">
        <v>32</v>
      </c>
      <c r="N6259" t="s">
        <v>32</v>
      </c>
      <c r="O6259">
        <v>58</v>
      </c>
      <c r="P6259">
        <v>81</v>
      </c>
      <c r="Q6259">
        <v>289</v>
      </c>
      <c r="R6259">
        <v>204.4</v>
      </c>
      <c r="S6259" t="s">
        <v>37</v>
      </c>
      <c r="T6259" t="s">
        <v>32</v>
      </c>
      <c r="U6259">
        <v>51</v>
      </c>
      <c r="V6259">
        <v>51</v>
      </c>
      <c r="W6259">
        <v>493</v>
      </c>
      <c r="X6259">
        <v>0</v>
      </c>
      <c r="Z6259" t="s">
        <v>32</v>
      </c>
      <c r="AA6259" t="s">
        <v>32</v>
      </c>
      <c r="AB6259" t="s">
        <v>7684</v>
      </c>
      <c r="AC6259" t="s">
        <v>7682</v>
      </c>
    </row>
    <row r="6260" spans="1:29" x14ac:dyDescent="0.3">
      <c r="A6260" t="s">
        <v>6547</v>
      </c>
      <c r="B6260">
        <v>4</v>
      </c>
      <c r="C6260" t="s">
        <v>40</v>
      </c>
      <c r="D6260" t="s">
        <v>3646</v>
      </c>
      <c r="E6260">
        <v>24</v>
      </c>
      <c r="F6260" t="s">
        <v>32</v>
      </c>
      <c r="G6260">
        <v>38</v>
      </c>
      <c r="H6260">
        <v>50</v>
      </c>
      <c r="I6260">
        <v>401</v>
      </c>
      <c r="J6260">
        <v>54</v>
      </c>
      <c r="K6260">
        <v>417</v>
      </c>
      <c r="L6260" t="s">
        <v>32</v>
      </c>
      <c r="M6260" t="s">
        <v>32</v>
      </c>
      <c r="N6260" t="s">
        <v>37</v>
      </c>
      <c r="O6260">
        <v>46</v>
      </c>
      <c r="P6260">
        <v>32</v>
      </c>
      <c r="Q6260">
        <v>166</v>
      </c>
      <c r="R6260">
        <v>118</v>
      </c>
      <c r="S6260" t="s">
        <v>31</v>
      </c>
      <c r="T6260" t="s">
        <v>32</v>
      </c>
      <c r="U6260">
        <v>55</v>
      </c>
      <c r="V6260">
        <v>55</v>
      </c>
      <c r="W6260">
        <v>426</v>
      </c>
      <c r="X6260">
        <v>0</v>
      </c>
      <c r="Z6260" t="s">
        <v>33</v>
      </c>
      <c r="AA6260" t="s">
        <v>32</v>
      </c>
      <c r="AB6260" t="s">
        <v>7647</v>
      </c>
      <c r="AC6260" t="s">
        <v>7682</v>
      </c>
    </row>
    <row r="6261" spans="1:29" x14ac:dyDescent="0.3">
      <c r="A6261" t="s">
        <v>6286</v>
      </c>
      <c r="B6261">
        <v>5</v>
      </c>
      <c r="C6261" t="s">
        <v>40</v>
      </c>
      <c r="D6261" t="s">
        <v>41</v>
      </c>
      <c r="E6261">
        <v>10</v>
      </c>
      <c r="F6261" t="s">
        <v>32</v>
      </c>
      <c r="G6261">
        <v>24</v>
      </c>
      <c r="H6261">
        <v>29</v>
      </c>
      <c r="I6261">
        <v>251</v>
      </c>
      <c r="J6261">
        <v>30</v>
      </c>
      <c r="K6261">
        <v>263</v>
      </c>
      <c r="L6261" t="s">
        <v>32</v>
      </c>
      <c r="M6261" t="s">
        <v>32</v>
      </c>
      <c r="N6261" t="s">
        <v>32</v>
      </c>
      <c r="O6261">
        <v>28</v>
      </c>
      <c r="P6261">
        <v>25</v>
      </c>
      <c r="Q6261">
        <v>97</v>
      </c>
      <c r="R6261">
        <v>169.6</v>
      </c>
      <c r="S6261" t="s">
        <v>32</v>
      </c>
      <c r="T6261" t="s">
        <v>32</v>
      </c>
      <c r="U6261">
        <v>30</v>
      </c>
      <c r="V6261">
        <v>30</v>
      </c>
      <c r="W6261">
        <v>265</v>
      </c>
      <c r="X6261">
        <v>0</v>
      </c>
      <c r="Z6261" t="s">
        <v>33</v>
      </c>
      <c r="AA6261" t="s">
        <v>32</v>
      </c>
      <c r="AB6261" t="s">
        <v>7686</v>
      </c>
      <c r="AC6261" t="s">
        <v>7682</v>
      </c>
    </row>
    <row r="6262" spans="1:29" x14ac:dyDescent="0.3">
      <c r="A6262" t="s">
        <v>6548</v>
      </c>
      <c r="B6262">
        <v>5</v>
      </c>
      <c r="C6262" t="s">
        <v>40</v>
      </c>
      <c r="D6262" t="s">
        <v>50</v>
      </c>
      <c r="E6262">
        <v>21</v>
      </c>
      <c r="F6262" t="s">
        <v>32</v>
      </c>
      <c r="G6262">
        <v>84</v>
      </c>
      <c r="H6262">
        <v>116</v>
      </c>
      <c r="I6262">
        <v>1135</v>
      </c>
      <c r="J6262">
        <v>120</v>
      </c>
      <c r="K6262">
        <v>1187</v>
      </c>
      <c r="L6262" t="s">
        <v>32</v>
      </c>
      <c r="M6262" t="s">
        <v>32</v>
      </c>
      <c r="N6262" t="s">
        <v>32</v>
      </c>
      <c r="O6262">
        <v>98</v>
      </c>
      <c r="P6262">
        <v>84</v>
      </c>
      <c r="Q6262">
        <v>371</v>
      </c>
      <c r="R6262">
        <v>132.5</v>
      </c>
      <c r="S6262" t="s">
        <v>32</v>
      </c>
      <c r="T6262" t="s">
        <v>32</v>
      </c>
      <c r="U6262">
        <v>101</v>
      </c>
      <c r="V6262">
        <v>101</v>
      </c>
      <c r="W6262">
        <v>999</v>
      </c>
      <c r="X6262">
        <v>0</v>
      </c>
      <c r="Z6262" t="s">
        <v>32</v>
      </c>
      <c r="AA6262" t="s">
        <v>32</v>
      </c>
      <c r="AB6262" t="s">
        <v>7669</v>
      </c>
      <c r="AC6262" t="s">
        <v>7682</v>
      </c>
    </row>
    <row r="6263" spans="1:29" x14ac:dyDescent="0.3">
      <c r="A6263" t="s">
        <v>6287</v>
      </c>
      <c r="B6263">
        <v>5</v>
      </c>
      <c r="C6263" t="s">
        <v>29</v>
      </c>
      <c r="D6263" t="s">
        <v>41</v>
      </c>
      <c r="E6263">
        <v>8</v>
      </c>
      <c r="F6263" t="s">
        <v>32</v>
      </c>
      <c r="G6263">
        <v>19</v>
      </c>
      <c r="H6263">
        <v>24</v>
      </c>
      <c r="I6263">
        <v>193</v>
      </c>
      <c r="J6263">
        <v>27</v>
      </c>
      <c r="K6263">
        <v>208</v>
      </c>
      <c r="L6263" t="s">
        <v>32</v>
      </c>
      <c r="M6263" t="s">
        <v>32</v>
      </c>
      <c r="N6263" t="s">
        <v>32</v>
      </c>
      <c r="O6263">
        <v>24</v>
      </c>
      <c r="P6263">
        <v>11</v>
      </c>
      <c r="Q6263">
        <v>86</v>
      </c>
      <c r="R6263">
        <v>111.9</v>
      </c>
      <c r="S6263" t="s">
        <v>32</v>
      </c>
      <c r="T6263" t="s">
        <v>32</v>
      </c>
      <c r="U6263">
        <v>27</v>
      </c>
      <c r="V6263">
        <v>27</v>
      </c>
      <c r="W6263">
        <v>209</v>
      </c>
      <c r="X6263">
        <v>0</v>
      </c>
      <c r="Z6263" t="s">
        <v>33</v>
      </c>
      <c r="AA6263" t="s">
        <v>32</v>
      </c>
      <c r="AB6263" t="s">
        <v>7665</v>
      </c>
      <c r="AC6263" t="s">
        <v>7682</v>
      </c>
    </row>
    <row r="6264" spans="1:29" x14ac:dyDescent="0.3">
      <c r="A6264" t="s">
        <v>6549</v>
      </c>
      <c r="B6264">
        <v>3</v>
      </c>
      <c r="C6264" t="s">
        <v>40</v>
      </c>
      <c r="D6264" t="s">
        <v>50</v>
      </c>
      <c r="E6264">
        <v>6</v>
      </c>
      <c r="F6264" t="s">
        <v>32</v>
      </c>
      <c r="G6264">
        <v>24</v>
      </c>
      <c r="H6264">
        <v>30</v>
      </c>
      <c r="I6264">
        <v>227</v>
      </c>
      <c r="J6264">
        <v>30</v>
      </c>
      <c r="K6264">
        <v>228</v>
      </c>
      <c r="L6264" t="s">
        <v>32</v>
      </c>
      <c r="M6264" t="s">
        <v>32</v>
      </c>
      <c r="N6264" t="s">
        <v>32</v>
      </c>
      <c r="O6264">
        <v>26</v>
      </c>
      <c r="P6264">
        <v>22</v>
      </c>
      <c r="Q6264">
        <v>95</v>
      </c>
      <c r="R6264">
        <v>184.3</v>
      </c>
      <c r="S6264" t="s">
        <v>32</v>
      </c>
      <c r="T6264" t="s">
        <v>32</v>
      </c>
      <c r="U6264">
        <v>30</v>
      </c>
      <c r="V6264">
        <v>30</v>
      </c>
      <c r="W6264">
        <v>228</v>
      </c>
      <c r="X6264">
        <v>0</v>
      </c>
      <c r="Z6264" t="s">
        <v>33</v>
      </c>
      <c r="AA6264" t="s">
        <v>32</v>
      </c>
      <c r="AB6264" t="s">
        <v>7700</v>
      </c>
      <c r="AC6264" t="s">
        <v>7646</v>
      </c>
    </row>
    <row r="6265" spans="1:29" x14ac:dyDescent="0.3">
      <c r="A6265" t="s">
        <v>6288</v>
      </c>
      <c r="B6265">
        <v>4</v>
      </c>
      <c r="C6265" t="s">
        <v>29</v>
      </c>
      <c r="D6265" t="s">
        <v>220</v>
      </c>
      <c r="E6265">
        <v>13</v>
      </c>
      <c r="F6265" t="s">
        <v>32</v>
      </c>
      <c r="G6265">
        <v>31</v>
      </c>
      <c r="H6265">
        <v>33</v>
      </c>
      <c r="I6265">
        <v>306</v>
      </c>
      <c r="J6265">
        <v>41</v>
      </c>
      <c r="K6265">
        <v>328</v>
      </c>
      <c r="L6265" t="s">
        <v>32</v>
      </c>
      <c r="M6265" t="s">
        <v>32</v>
      </c>
      <c r="N6265" t="s">
        <v>32</v>
      </c>
      <c r="O6265">
        <v>37</v>
      </c>
      <c r="P6265">
        <v>29</v>
      </c>
      <c r="Q6265">
        <v>103</v>
      </c>
      <c r="R6265">
        <v>132.30000000000001</v>
      </c>
      <c r="S6265" t="s">
        <v>32</v>
      </c>
      <c r="T6265" t="s">
        <v>32</v>
      </c>
      <c r="U6265">
        <v>38</v>
      </c>
      <c r="V6265">
        <v>38</v>
      </c>
      <c r="W6265">
        <v>311</v>
      </c>
      <c r="X6265">
        <v>0</v>
      </c>
      <c r="Z6265" t="s">
        <v>33</v>
      </c>
      <c r="AA6265" t="s">
        <v>32</v>
      </c>
      <c r="AB6265" t="s">
        <v>7672</v>
      </c>
      <c r="AC6265" t="s">
        <v>7675</v>
      </c>
    </row>
    <row r="6266" spans="1:29" x14ac:dyDescent="0.3">
      <c r="A6266" t="s">
        <v>6561</v>
      </c>
      <c r="B6266">
        <v>4</v>
      </c>
      <c r="C6266" t="s">
        <v>40</v>
      </c>
      <c r="D6266" t="s">
        <v>50</v>
      </c>
      <c r="E6266">
        <v>8</v>
      </c>
      <c r="F6266" t="s">
        <v>32</v>
      </c>
      <c r="G6266">
        <v>21</v>
      </c>
      <c r="H6266">
        <v>34</v>
      </c>
      <c r="I6266">
        <v>275</v>
      </c>
      <c r="J6266">
        <v>35</v>
      </c>
      <c r="K6266">
        <v>294</v>
      </c>
      <c r="L6266" t="s">
        <v>32</v>
      </c>
      <c r="M6266" t="s">
        <v>32</v>
      </c>
      <c r="N6266" t="s">
        <v>32</v>
      </c>
      <c r="O6266">
        <v>28</v>
      </c>
      <c r="P6266">
        <v>25</v>
      </c>
      <c r="Q6266">
        <v>120</v>
      </c>
      <c r="R6266">
        <v>147.9</v>
      </c>
      <c r="S6266" t="s">
        <v>32</v>
      </c>
      <c r="T6266" t="s">
        <v>32</v>
      </c>
      <c r="U6266">
        <v>35</v>
      </c>
      <c r="V6266">
        <v>35</v>
      </c>
      <c r="W6266">
        <v>295</v>
      </c>
      <c r="X6266">
        <v>0</v>
      </c>
      <c r="Z6266" t="s">
        <v>33</v>
      </c>
      <c r="AA6266" t="s">
        <v>32</v>
      </c>
      <c r="AB6266" t="s">
        <v>7644</v>
      </c>
      <c r="AC6266" t="s">
        <v>7675</v>
      </c>
    </row>
    <row r="6267" spans="1:29" x14ac:dyDescent="0.3">
      <c r="A6267" t="s">
        <v>6289</v>
      </c>
      <c r="B6267">
        <v>5</v>
      </c>
      <c r="C6267" t="s">
        <v>29</v>
      </c>
      <c r="D6267" t="s">
        <v>30</v>
      </c>
      <c r="E6267">
        <v>28</v>
      </c>
      <c r="F6267" t="s">
        <v>32</v>
      </c>
      <c r="G6267">
        <v>75</v>
      </c>
      <c r="H6267">
        <v>119</v>
      </c>
      <c r="I6267">
        <v>1173</v>
      </c>
      <c r="J6267">
        <v>126</v>
      </c>
      <c r="K6267">
        <v>1218</v>
      </c>
      <c r="L6267" t="s">
        <v>32</v>
      </c>
      <c r="M6267" t="s">
        <v>32</v>
      </c>
      <c r="N6267" t="s">
        <v>32</v>
      </c>
      <c r="O6267">
        <v>97</v>
      </c>
      <c r="P6267">
        <v>98</v>
      </c>
      <c r="Q6267">
        <v>397</v>
      </c>
      <c r="R6267">
        <v>147.30000000000001</v>
      </c>
      <c r="S6267" t="s">
        <v>32</v>
      </c>
      <c r="T6267" t="s">
        <v>32</v>
      </c>
      <c r="U6267">
        <v>124</v>
      </c>
      <c r="V6267">
        <v>124</v>
      </c>
      <c r="W6267">
        <v>1200</v>
      </c>
      <c r="X6267">
        <v>0</v>
      </c>
      <c r="Z6267" t="s">
        <v>32</v>
      </c>
      <c r="AA6267" t="s">
        <v>32</v>
      </c>
    </row>
    <row r="6268" spans="1:29" x14ac:dyDescent="0.3">
      <c r="A6268" t="s">
        <v>6562</v>
      </c>
      <c r="B6268">
        <v>3</v>
      </c>
      <c r="C6268" t="s">
        <v>29</v>
      </c>
      <c r="D6268" t="s">
        <v>35</v>
      </c>
      <c r="E6268">
        <v>18</v>
      </c>
      <c r="F6268" t="s">
        <v>32</v>
      </c>
      <c r="G6268">
        <v>87</v>
      </c>
      <c r="H6268">
        <v>131</v>
      </c>
      <c r="I6268">
        <v>1121</v>
      </c>
      <c r="J6268">
        <v>137</v>
      </c>
      <c r="K6268">
        <v>1152</v>
      </c>
      <c r="L6268" t="s">
        <v>32</v>
      </c>
      <c r="M6268" t="s">
        <v>32</v>
      </c>
      <c r="N6268" t="s">
        <v>31</v>
      </c>
      <c r="O6268">
        <v>107</v>
      </c>
      <c r="P6268">
        <v>87</v>
      </c>
      <c r="Q6268">
        <v>437</v>
      </c>
      <c r="R6268">
        <v>203.9</v>
      </c>
      <c r="S6268" t="s">
        <v>37</v>
      </c>
      <c r="T6268" t="s">
        <v>32</v>
      </c>
      <c r="U6268">
        <v>94</v>
      </c>
      <c r="V6268">
        <v>94</v>
      </c>
      <c r="W6268">
        <v>781</v>
      </c>
      <c r="X6268">
        <v>0</v>
      </c>
      <c r="Z6268" t="s">
        <v>32</v>
      </c>
      <c r="AA6268" t="s">
        <v>32</v>
      </c>
      <c r="AB6268" t="s">
        <v>7660</v>
      </c>
      <c r="AC6268" t="s">
        <v>7675</v>
      </c>
    </row>
    <row r="6269" spans="1:29" x14ac:dyDescent="0.3">
      <c r="A6269" t="s">
        <v>6290</v>
      </c>
      <c r="B6269">
        <v>3</v>
      </c>
      <c r="C6269" t="s">
        <v>29</v>
      </c>
      <c r="D6269" t="s">
        <v>35</v>
      </c>
      <c r="E6269">
        <v>21</v>
      </c>
      <c r="F6269" t="s">
        <v>32</v>
      </c>
      <c r="G6269">
        <v>80</v>
      </c>
      <c r="H6269">
        <v>113</v>
      </c>
      <c r="I6269">
        <v>1008</v>
      </c>
      <c r="J6269">
        <v>120</v>
      </c>
      <c r="K6269">
        <v>1077</v>
      </c>
      <c r="L6269" t="s">
        <v>32</v>
      </c>
      <c r="M6269" t="s">
        <v>32</v>
      </c>
      <c r="N6269" t="s">
        <v>32</v>
      </c>
      <c r="O6269">
        <v>96</v>
      </c>
      <c r="P6269">
        <v>137</v>
      </c>
      <c r="Q6269">
        <v>359</v>
      </c>
      <c r="R6269">
        <v>207.2</v>
      </c>
      <c r="S6269" t="s">
        <v>37</v>
      </c>
      <c r="T6269" t="s">
        <v>32</v>
      </c>
      <c r="U6269">
        <v>100</v>
      </c>
      <c r="V6269">
        <v>100</v>
      </c>
      <c r="W6269">
        <v>835</v>
      </c>
      <c r="X6269">
        <v>0</v>
      </c>
      <c r="Z6269" t="s">
        <v>32</v>
      </c>
      <c r="AA6269" t="s">
        <v>32</v>
      </c>
      <c r="AB6269" t="s">
        <v>7717</v>
      </c>
      <c r="AC6269" t="s">
        <v>7675</v>
      </c>
    </row>
    <row r="6270" spans="1:29" x14ac:dyDescent="0.3">
      <c r="A6270" t="s">
        <v>6291</v>
      </c>
      <c r="B6270">
        <v>4</v>
      </c>
      <c r="C6270" t="s">
        <v>29</v>
      </c>
      <c r="D6270" t="s">
        <v>30</v>
      </c>
      <c r="E6270">
        <v>25</v>
      </c>
      <c r="F6270" t="s">
        <v>31</v>
      </c>
      <c r="G6270">
        <v>77</v>
      </c>
      <c r="H6270">
        <v>195</v>
      </c>
      <c r="I6270">
        <v>1873</v>
      </c>
      <c r="J6270">
        <v>206</v>
      </c>
      <c r="K6270">
        <v>1971</v>
      </c>
      <c r="L6270" t="s">
        <v>32</v>
      </c>
      <c r="M6270" t="s">
        <v>37</v>
      </c>
      <c r="N6270" t="s">
        <v>31</v>
      </c>
      <c r="O6270">
        <v>82</v>
      </c>
      <c r="P6270">
        <v>79</v>
      </c>
      <c r="Q6270">
        <v>326</v>
      </c>
      <c r="R6270">
        <v>221</v>
      </c>
      <c r="S6270" t="s">
        <v>32</v>
      </c>
      <c r="T6270" t="s">
        <v>32</v>
      </c>
      <c r="U6270">
        <v>206</v>
      </c>
      <c r="V6270">
        <v>206</v>
      </c>
      <c r="W6270">
        <v>1970</v>
      </c>
      <c r="X6270">
        <v>0</v>
      </c>
      <c r="Z6270" t="s">
        <v>32</v>
      </c>
      <c r="AA6270" t="s">
        <v>32</v>
      </c>
    </row>
    <row r="6271" spans="1:29" x14ac:dyDescent="0.3">
      <c r="A6271" t="s">
        <v>6292</v>
      </c>
      <c r="B6271">
        <v>3</v>
      </c>
      <c r="C6271" t="s">
        <v>29</v>
      </c>
      <c r="D6271" t="s">
        <v>30</v>
      </c>
      <c r="E6271">
        <v>20</v>
      </c>
      <c r="F6271" t="s">
        <v>32</v>
      </c>
      <c r="G6271">
        <v>92</v>
      </c>
      <c r="H6271">
        <v>144</v>
      </c>
      <c r="I6271">
        <v>1289</v>
      </c>
      <c r="J6271">
        <v>145</v>
      </c>
      <c r="K6271">
        <v>1289</v>
      </c>
      <c r="L6271" t="s">
        <v>32</v>
      </c>
      <c r="M6271" t="s">
        <v>32</v>
      </c>
      <c r="N6271" t="s">
        <v>32</v>
      </c>
      <c r="O6271">
        <v>97</v>
      </c>
      <c r="P6271">
        <v>100</v>
      </c>
      <c r="Q6271">
        <v>437</v>
      </c>
      <c r="R6271">
        <v>266</v>
      </c>
      <c r="S6271" t="s">
        <v>37</v>
      </c>
      <c r="T6271" t="s">
        <v>32</v>
      </c>
      <c r="U6271">
        <v>133</v>
      </c>
      <c r="V6271">
        <v>133</v>
      </c>
      <c r="W6271">
        <v>1202</v>
      </c>
      <c r="X6271">
        <v>0</v>
      </c>
      <c r="Z6271" t="s">
        <v>32</v>
      </c>
      <c r="AA6271" t="s">
        <v>32</v>
      </c>
    </row>
    <row r="6272" spans="1:29" x14ac:dyDescent="0.3">
      <c r="A6272" t="s">
        <v>6293</v>
      </c>
      <c r="B6272">
        <v>3</v>
      </c>
      <c r="C6272" t="s">
        <v>29</v>
      </c>
      <c r="D6272" t="s">
        <v>30</v>
      </c>
      <c r="E6272">
        <v>11</v>
      </c>
      <c r="F6272" t="s">
        <v>32</v>
      </c>
      <c r="G6272">
        <v>114</v>
      </c>
      <c r="H6272">
        <v>264</v>
      </c>
      <c r="I6272">
        <v>2167</v>
      </c>
      <c r="J6272">
        <v>279</v>
      </c>
      <c r="K6272">
        <v>2293</v>
      </c>
      <c r="L6272" t="s">
        <v>32</v>
      </c>
      <c r="M6272" t="s">
        <v>32</v>
      </c>
      <c r="N6272" t="s">
        <v>31</v>
      </c>
      <c r="O6272">
        <v>128</v>
      </c>
      <c r="P6272">
        <v>95</v>
      </c>
      <c r="Q6272">
        <v>507</v>
      </c>
      <c r="R6272">
        <v>201.9</v>
      </c>
      <c r="S6272" t="s">
        <v>33</v>
      </c>
      <c r="T6272" t="s">
        <v>33</v>
      </c>
      <c r="U6272">
        <v>0</v>
      </c>
      <c r="V6272">
        <v>0</v>
      </c>
      <c r="X6272">
        <v>0</v>
      </c>
      <c r="Z6272" t="s">
        <v>37</v>
      </c>
      <c r="AA6272" t="s">
        <v>37</v>
      </c>
    </row>
    <row r="6273" spans="1:29" x14ac:dyDescent="0.3">
      <c r="A6273" t="s">
        <v>6294</v>
      </c>
      <c r="B6273">
        <v>5</v>
      </c>
      <c r="C6273" t="s">
        <v>29</v>
      </c>
      <c r="D6273" t="s">
        <v>35</v>
      </c>
      <c r="E6273">
        <v>24</v>
      </c>
      <c r="F6273" t="s">
        <v>32</v>
      </c>
      <c r="G6273">
        <v>121</v>
      </c>
      <c r="H6273">
        <v>240</v>
      </c>
      <c r="I6273">
        <v>2157</v>
      </c>
      <c r="J6273">
        <v>248</v>
      </c>
      <c r="K6273">
        <v>2228</v>
      </c>
      <c r="L6273" t="s">
        <v>32</v>
      </c>
      <c r="M6273" t="s">
        <v>32</v>
      </c>
      <c r="N6273" t="s">
        <v>32</v>
      </c>
      <c r="O6273">
        <v>135</v>
      </c>
      <c r="P6273">
        <v>119</v>
      </c>
      <c r="Q6273">
        <v>532</v>
      </c>
      <c r="R6273">
        <v>178.3</v>
      </c>
      <c r="S6273" t="s">
        <v>37</v>
      </c>
      <c r="T6273" t="s">
        <v>32</v>
      </c>
      <c r="U6273">
        <v>208</v>
      </c>
      <c r="V6273">
        <v>208</v>
      </c>
      <c r="W6273">
        <v>1872</v>
      </c>
      <c r="X6273">
        <v>0</v>
      </c>
      <c r="Z6273" t="s">
        <v>32</v>
      </c>
      <c r="AA6273" t="s">
        <v>32</v>
      </c>
      <c r="AB6273" t="s">
        <v>7703</v>
      </c>
      <c r="AC6273" t="s">
        <v>7682</v>
      </c>
    </row>
    <row r="6274" spans="1:29" x14ac:dyDescent="0.3">
      <c r="A6274" t="s">
        <v>6304</v>
      </c>
      <c r="B6274">
        <v>3</v>
      </c>
      <c r="C6274" t="s">
        <v>29</v>
      </c>
      <c r="D6274" t="s">
        <v>35</v>
      </c>
      <c r="E6274">
        <v>17</v>
      </c>
      <c r="F6274" t="s">
        <v>31</v>
      </c>
      <c r="G6274">
        <v>107</v>
      </c>
      <c r="H6274">
        <v>163</v>
      </c>
      <c r="I6274">
        <v>1363</v>
      </c>
      <c r="J6274">
        <v>176</v>
      </c>
      <c r="K6274">
        <v>1413</v>
      </c>
      <c r="L6274" t="s">
        <v>32</v>
      </c>
      <c r="M6274" t="s">
        <v>32</v>
      </c>
      <c r="N6274" t="s">
        <v>32</v>
      </c>
      <c r="O6274">
        <v>132</v>
      </c>
      <c r="P6274">
        <v>131</v>
      </c>
      <c r="Q6274">
        <v>382</v>
      </c>
      <c r="R6274">
        <v>189.5</v>
      </c>
      <c r="S6274" t="s">
        <v>32</v>
      </c>
      <c r="T6274" t="s">
        <v>32</v>
      </c>
      <c r="U6274">
        <v>124</v>
      </c>
      <c r="V6274">
        <v>124</v>
      </c>
      <c r="W6274">
        <v>1032</v>
      </c>
      <c r="X6274">
        <v>0</v>
      </c>
      <c r="Z6274" t="s">
        <v>32</v>
      </c>
      <c r="AA6274" t="s">
        <v>32</v>
      </c>
      <c r="AB6274" t="s">
        <v>7674</v>
      </c>
      <c r="AC6274" t="s">
        <v>7675</v>
      </c>
    </row>
    <row r="6275" spans="1:29" x14ac:dyDescent="0.3">
      <c r="A6275" t="s">
        <v>6296</v>
      </c>
      <c r="B6275">
        <v>5</v>
      </c>
      <c r="C6275" t="s">
        <v>29</v>
      </c>
      <c r="D6275" t="s">
        <v>30</v>
      </c>
      <c r="E6275">
        <v>17</v>
      </c>
      <c r="F6275" t="s">
        <v>32</v>
      </c>
      <c r="G6275">
        <v>63</v>
      </c>
      <c r="H6275">
        <v>79</v>
      </c>
      <c r="I6275">
        <v>728</v>
      </c>
      <c r="J6275">
        <v>80</v>
      </c>
      <c r="K6275">
        <v>746</v>
      </c>
      <c r="L6275" t="s">
        <v>32</v>
      </c>
      <c r="M6275" t="s">
        <v>32</v>
      </c>
      <c r="N6275" t="s">
        <v>37</v>
      </c>
      <c r="O6275">
        <v>67</v>
      </c>
      <c r="P6275">
        <v>65</v>
      </c>
      <c r="Q6275">
        <v>288</v>
      </c>
      <c r="R6275">
        <v>153.9</v>
      </c>
      <c r="S6275" t="s">
        <v>32</v>
      </c>
      <c r="T6275" t="s">
        <v>32</v>
      </c>
      <c r="U6275">
        <v>83</v>
      </c>
      <c r="V6275">
        <v>83</v>
      </c>
      <c r="W6275">
        <v>745</v>
      </c>
      <c r="X6275">
        <v>0</v>
      </c>
      <c r="Z6275" t="s">
        <v>32</v>
      </c>
      <c r="AA6275" t="s">
        <v>32</v>
      </c>
    </row>
    <row r="6276" spans="1:29" x14ac:dyDescent="0.3">
      <c r="A6276" t="s">
        <v>6297</v>
      </c>
      <c r="B6276">
        <v>5</v>
      </c>
      <c r="C6276" t="s">
        <v>29</v>
      </c>
      <c r="D6276" t="s">
        <v>30</v>
      </c>
      <c r="E6276">
        <v>9</v>
      </c>
      <c r="F6276" t="s">
        <v>32</v>
      </c>
      <c r="G6276">
        <v>18</v>
      </c>
      <c r="H6276">
        <v>24</v>
      </c>
      <c r="I6276">
        <v>241</v>
      </c>
      <c r="J6276">
        <v>24</v>
      </c>
      <c r="K6276">
        <v>243</v>
      </c>
      <c r="L6276" t="s">
        <v>32</v>
      </c>
      <c r="M6276" t="s">
        <v>32</v>
      </c>
      <c r="N6276" t="s">
        <v>32</v>
      </c>
      <c r="O6276">
        <v>19</v>
      </c>
      <c r="P6276">
        <v>20</v>
      </c>
      <c r="Q6276">
        <v>88</v>
      </c>
      <c r="R6276">
        <v>104.4</v>
      </c>
      <c r="S6276" t="s">
        <v>32</v>
      </c>
      <c r="T6276" t="s">
        <v>32</v>
      </c>
      <c r="U6276">
        <v>24</v>
      </c>
      <c r="V6276">
        <v>24</v>
      </c>
      <c r="W6276">
        <v>236</v>
      </c>
      <c r="X6276">
        <v>0</v>
      </c>
      <c r="Z6276" t="s">
        <v>33</v>
      </c>
      <c r="AA6276" t="s">
        <v>32</v>
      </c>
    </row>
    <row r="6277" spans="1:29" x14ac:dyDescent="0.3">
      <c r="A6277" t="s">
        <v>6388</v>
      </c>
      <c r="B6277">
        <v>3</v>
      </c>
      <c r="C6277" t="s">
        <v>29</v>
      </c>
      <c r="D6277" t="s">
        <v>35</v>
      </c>
      <c r="E6277">
        <v>29</v>
      </c>
      <c r="F6277" t="s">
        <v>32</v>
      </c>
      <c r="G6277">
        <v>95</v>
      </c>
      <c r="H6277">
        <v>141</v>
      </c>
      <c r="I6277">
        <v>1309</v>
      </c>
      <c r="J6277">
        <v>145</v>
      </c>
      <c r="K6277">
        <v>1338</v>
      </c>
      <c r="L6277" t="s">
        <v>32</v>
      </c>
      <c r="M6277" t="s">
        <v>32</v>
      </c>
      <c r="N6277" t="s">
        <v>32</v>
      </c>
      <c r="O6277">
        <v>108</v>
      </c>
      <c r="P6277">
        <v>147</v>
      </c>
      <c r="Q6277">
        <v>389</v>
      </c>
      <c r="R6277">
        <v>237.3</v>
      </c>
      <c r="S6277" t="s">
        <v>32</v>
      </c>
      <c r="T6277" t="s">
        <v>32</v>
      </c>
      <c r="U6277">
        <v>144</v>
      </c>
      <c r="V6277">
        <v>144</v>
      </c>
      <c r="W6277">
        <v>1337</v>
      </c>
      <c r="X6277">
        <v>0</v>
      </c>
      <c r="Z6277" t="s">
        <v>32</v>
      </c>
      <c r="AA6277" t="s">
        <v>32</v>
      </c>
      <c r="AB6277" t="s">
        <v>7672</v>
      </c>
      <c r="AC6277" t="s">
        <v>7675</v>
      </c>
    </row>
    <row r="6278" spans="1:29" x14ac:dyDescent="0.3">
      <c r="A6278" t="s">
        <v>6298</v>
      </c>
      <c r="B6278">
        <v>4</v>
      </c>
      <c r="C6278" t="s">
        <v>29</v>
      </c>
      <c r="D6278" t="s">
        <v>30</v>
      </c>
      <c r="E6278">
        <v>10</v>
      </c>
      <c r="F6278" t="s">
        <v>33</v>
      </c>
      <c r="G6278">
        <v>11</v>
      </c>
      <c r="H6278">
        <v>16</v>
      </c>
      <c r="I6278">
        <v>161</v>
      </c>
      <c r="J6278">
        <v>17</v>
      </c>
      <c r="K6278">
        <v>162</v>
      </c>
      <c r="L6278" t="s">
        <v>32</v>
      </c>
      <c r="M6278" t="s">
        <v>32</v>
      </c>
      <c r="N6278" t="s">
        <v>32</v>
      </c>
      <c r="O6278">
        <v>11</v>
      </c>
      <c r="P6278">
        <v>12</v>
      </c>
      <c r="Q6278">
        <v>60</v>
      </c>
      <c r="R6278">
        <v>251.7</v>
      </c>
      <c r="S6278" t="s">
        <v>32</v>
      </c>
      <c r="T6278" t="s">
        <v>32</v>
      </c>
      <c r="U6278">
        <v>17</v>
      </c>
      <c r="V6278">
        <v>17</v>
      </c>
      <c r="W6278">
        <v>156</v>
      </c>
      <c r="X6278">
        <v>0</v>
      </c>
      <c r="Z6278" t="s">
        <v>33</v>
      </c>
      <c r="AA6278" t="s">
        <v>33</v>
      </c>
    </row>
    <row r="6279" spans="1:29" x14ac:dyDescent="0.3">
      <c r="A6279" t="s">
        <v>6299</v>
      </c>
      <c r="B6279">
        <v>4</v>
      </c>
      <c r="C6279" t="s">
        <v>29</v>
      </c>
      <c r="D6279" t="s">
        <v>30</v>
      </c>
      <c r="E6279">
        <v>26</v>
      </c>
      <c r="F6279" t="s">
        <v>32</v>
      </c>
      <c r="G6279">
        <v>53</v>
      </c>
      <c r="H6279">
        <v>74</v>
      </c>
      <c r="I6279">
        <v>659</v>
      </c>
      <c r="J6279">
        <v>78</v>
      </c>
      <c r="K6279">
        <v>691</v>
      </c>
      <c r="L6279" t="s">
        <v>32</v>
      </c>
      <c r="M6279" t="s">
        <v>32</v>
      </c>
      <c r="N6279" t="s">
        <v>32</v>
      </c>
      <c r="O6279">
        <v>57</v>
      </c>
      <c r="P6279">
        <v>45</v>
      </c>
      <c r="Q6279">
        <v>224</v>
      </c>
      <c r="R6279">
        <v>146.9</v>
      </c>
      <c r="S6279" t="s">
        <v>32</v>
      </c>
      <c r="T6279" t="s">
        <v>32</v>
      </c>
      <c r="U6279">
        <v>67</v>
      </c>
      <c r="V6279">
        <v>67</v>
      </c>
      <c r="W6279">
        <v>583</v>
      </c>
      <c r="X6279">
        <v>0</v>
      </c>
      <c r="Z6279" t="s">
        <v>32</v>
      </c>
      <c r="AA6279" t="s">
        <v>32</v>
      </c>
    </row>
    <row r="6280" spans="1:29" x14ac:dyDescent="0.3">
      <c r="A6280" t="s">
        <v>6390</v>
      </c>
      <c r="B6280">
        <v>4</v>
      </c>
      <c r="C6280" t="s">
        <v>29</v>
      </c>
      <c r="D6280" t="s">
        <v>35</v>
      </c>
      <c r="E6280">
        <v>17</v>
      </c>
      <c r="F6280" t="s">
        <v>32</v>
      </c>
      <c r="G6280">
        <v>71</v>
      </c>
      <c r="H6280">
        <v>109</v>
      </c>
      <c r="I6280">
        <v>1017</v>
      </c>
      <c r="J6280">
        <v>109</v>
      </c>
      <c r="K6280">
        <v>1046</v>
      </c>
      <c r="L6280" t="s">
        <v>32</v>
      </c>
      <c r="M6280" t="s">
        <v>32</v>
      </c>
      <c r="N6280" t="s">
        <v>32</v>
      </c>
      <c r="O6280">
        <v>77</v>
      </c>
      <c r="P6280">
        <v>49</v>
      </c>
      <c r="Q6280">
        <v>304</v>
      </c>
      <c r="R6280">
        <v>135</v>
      </c>
      <c r="S6280" t="s">
        <v>37</v>
      </c>
      <c r="T6280" t="s">
        <v>32</v>
      </c>
      <c r="U6280">
        <v>110</v>
      </c>
      <c r="V6280">
        <v>110</v>
      </c>
      <c r="W6280">
        <v>1070</v>
      </c>
      <c r="X6280">
        <v>0</v>
      </c>
      <c r="Z6280" t="s">
        <v>32</v>
      </c>
      <c r="AA6280" t="s">
        <v>32</v>
      </c>
      <c r="AB6280" t="s">
        <v>7719</v>
      </c>
      <c r="AC6280" t="s">
        <v>7682</v>
      </c>
    </row>
    <row r="6281" spans="1:29" x14ac:dyDescent="0.3">
      <c r="A6281" t="s">
        <v>6300</v>
      </c>
      <c r="B6281">
        <v>3</v>
      </c>
      <c r="C6281" t="s">
        <v>29</v>
      </c>
      <c r="D6281" t="s">
        <v>35</v>
      </c>
      <c r="E6281">
        <v>12</v>
      </c>
      <c r="F6281" t="s">
        <v>32</v>
      </c>
      <c r="G6281">
        <v>33</v>
      </c>
      <c r="H6281">
        <v>52</v>
      </c>
      <c r="I6281">
        <v>457</v>
      </c>
      <c r="J6281">
        <v>52</v>
      </c>
      <c r="K6281">
        <v>471</v>
      </c>
      <c r="L6281" t="s">
        <v>32</v>
      </c>
      <c r="M6281" t="s">
        <v>32</v>
      </c>
      <c r="N6281" t="s">
        <v>32</v>
      </c>
      <c r="O6281">
        <v>38</v>
      </c>
      <c r="P6281">
        <v>27</v>
      </c>
      <c r="Q6281">
        <v>137</v>
      </c>
      <c r="R6281">
        <v>124.9</v>
      </c>
      <c r="S6281" t="s">
        <v>32</v>
      </c>
      <c r="T6281" t="s">
        <v>32</v>
      </c>
      <c r="U6281">
        <v>51</v>
      </c>
      <c r="V6281">
        <v>51</v>
      </c>
      <c r="W6281">
        <v>468</v>
      </c>
      <c r="X6281">
        <v>0</v>
      </c>
      <c r="Z6281" t="s">
        <v>33</v>
      </c>
      <c r="AA6281" t="s">
        <v>32</v>
      </c>
      <c r="AB6281" t="s">
        <v>7721</v>
      </c>
      <c r="AC6281" t="s">
        <v>7682</v>
      </c>
    </row>
    <row r="6282" spans="1:29" x14ac:dyDescent="0.3">
      <c r="A6282" t="s">
        <v>6301</v>
      </c>
      <c r="B6282">
        <v>4</v>
      </c>
      <c r="C6282" t="s">
        <v>29</v>
      </c>
      <c r="D6282" t="s">
        <v>30</v>
      </c>
      <c r="E6282">
        <v>24</v>
      </c>
      <c r="F6282" t="s">
        <v>32</v>
      </c>
      <c r="G6282">
        <v>55</v>
      </c>
      <c r="H6282">
        <v>92</v>
      </c>
      <c r="I6282">
        <v>869</v>
      </c>
      <c r="J6282">
        <v>94</v>
      </c>
      <c r="K6282">
        <v>887</v>
      </c>
      <c r="L6282" t="s">
        <v>32</v>
      </c>
      <c r="M6282" t="s">
        <v>32</v>
      </c>
      <c r="N6282" t="s">
        <v>32</v>
      </c>
      <c r="O6282">
        <v>64</v>
      </c>
      <c r="P6282">
        <v>88</v>
      </c>
      <c r="Q6282">
        <v>291</v>
      </c>
      <c r="R6282">
        <v>221.3</v>
      </c>
      <c r="S6282" t="s">
        <v>32</v>
      </c>
      <c r="T6282" t="s">
        <v>32</v>
      </c>
      <c r="U6282">
        <v>95</v>
      </c>
      <c r="V6282">
        <v>95</v>
      </c>
      <c r="W6282">
        <v>901</v>
      </c>
      <c r="X6282">
        <v>0</v>
      </c>
      <c r="Z6282" t="s">
        <v>32</v>
      </c>
      <c r="AA6282" t="s">
        <v>32</v>
      </c>
    </row>
    <row r="6283" spans="1:29" x14ac:dyDescent="0.3">
      <c r="A6283" t="s">
        <v>6302</v>
      </c>
      <c r="B6283">
        <v>4</v>
      </c>
      <c r="C6283" t="s">
        <v>29</v>
      </c>
      <c r="D6283" t="s">
        <v>30</v>
      </c>
      <c r="E6283">
        <v>12</v>
      </c>
      <c r="F6283" t="s">
        <v>32</v>
      </c>
      <c r="G6283">
        <v>47</v>
      </c>
      <c r="H6283">
        <v>61</v>
      </c>
      <c r="I6283">
        <v>497</v>
      </c>
      <c r="J6283">
        <v>64</v>
      </c>
      <c r="K6283">
        <v>508</v>
      </c>
      <c r="L6283" t="s">
        <v>32</v>
      </c>
      <c r="M6283" t="s">
        <v>32</v>
      </c>
      <c r="N6283" t="s">
        <v>32</v>
      </c>
      <c r="O6283">
        <v>53</v>
      </c>
      <c r="P6283">
        <v>74</v>
      </c>
      <c r="Q6283">
        <v>239</v>
      </c>
      <c r="R6283">
        <v>234.2</v>
      </c>
      <c r="S6283" t="s">
        <v>32</v>
      </c>
      <c r="T6283" t="s">
        <v>32</v>
      </c>
      <c r="U6283">
        <v>57</v>
      </c>
      <c r="V6283">
        <v>57</v>
      </c>
      <c r="W6283">
        <v>426</v>
      </c>
      <c r="X6283">
        <v>0</v>
      </c>
      <c r="Z6283" t="s">
        <v>33</v>
      </c>
      <c r="AA6283" t="s">
        <v>32</v>
      </c>
    </row>
    <row r="6284" spans="1:29" x14ac:dyDescent="0.3">
      <c r="A6284" t="s">
        <v>6303</v>
      </c>
      <c r="B6284">
        <v>4</v>
      </c>
      <c r="C6284" t="s">
        <v>29</v>
      </c>
      <c r="D6284" t="s">
        <v>30</v>
      </c>
      <c r="E6284">
        <v>12</v>
      </c>
      <c r="F6284" t="s">
        <v>32</v>
      </c>
      <c r="G6284">
        <v>30</v>
      </c>
      <c r="H6284">
        <v>38</v>
      </c>
      <c r="I6284">
        <v>308</v>
      </c>
      <c r="J6284">
        <v>41</v>
      </c>
      <c r="K6284">
        <v>332</v>
      </c>
      <c r="L6284" t="s">
        <v>32</v>
      </c>
      <c r="M6284" t="s">
        <v>32</v>
      </c>
      <c r="N6284" t="s">
        <v>32</v>
      </c>
      <c r="O6284">
        <v>36</v>
      </c>
      <c r="P6284">
        <v>39</v>
      </c>
      <c r="Q6284">
        <v>173</v>
      </c>
      <c r="R6284">
        <v>243</v>
      </c>
      <c r="S6284" t="s">
        <v>32</v>
      </c>
      <c r="T6284" t="s">
        <v>32</v>
      </c>
      <c r="U6284">
        <v>41</v>
      </c>
      <c r="V6284">
        <v>41</v>
      </c>
      <c r="W6284">
        <v>332</v>
      </c>
      <c r="X6284">
        <v>0</v>
      </c>
      <c r="Z6284" t="s">
        <v>33</v>
      </c>
      <c r="AA6284" t="s">
        <v>32</v>
      </c>
    </row>
    <row r="6285" spans="1:29" x14ac:dyDescent="0.3">
      <c r="A6285" t="s">
        <v>6305</v>
      </c>
      <c r="B6285">
        <v>4</v>
      </c>
      <c r="C6285" t="s">
        <v>29</v>
      </c>
      <c r="D6285" t="s">
        <v>30</v>
      </c>
      <c r="E6285">
        <v>21</v>
      </c>
      <c r="F6285" t="s">
        <v>32</v>
      </c>
      <c r="G6285">
        <v>71</v>
      </c>
      <c r="H6285">
        <v>103</v>
      </c>
      <c r="I6285">
        <v>848</v>
      </c>
      <c r="J6285">
        <v>109</v>
      </c>
      <c r="K6285">
        <v>879</v>
      </c>
      <c r="L6285" t="s">
        <v>32</v>
      </c>
      <c r="M6285" t="s">
        <v>32</v>
      </c>
      <c r="N6285" t="s">
        <v>32</v>
      </c>
      <c r="O6285">
        <v>79</v>
      </c>
      <c r="P6285">
        <v>108</v>
      </c>
      <c r="Q6285">
        <v>288</v>
      </c>
      <c r="R6285">
        <v>200.8</v>
      </c>
      <c r="S6285" t="s">
        <v>32</v>
      </c>
      <c r="T6285" t="s">
        <v>32</v>
      </c>
      <c r="U6285">
        <v>107</v>
      </c>
      <c r="V6285">
        <v>107</v>
      </c>
      <c r="W6285">
        <v>883</v>
      </c>
      <c r="X6285">
        <v>0</v>
      </c>
      <c r="Z6285" t="s">
        <v>32</v>
      </c>
      <c r="AA6285" t="s">
        <v>32</v>
      </c>
    </row>
    <row r="6286" spans="1:29" x14ac:dyDescent="0.3">
      <c r="A6286" t="s">
        <v>6489</v>
      </c>
      <c r="B6286">
        <v>3</v>
      </c>
      <c r="C6286" t="s">
        <v>29</v>
      </c>
      <c r="D6286" t="s">
        <v>35</v>
      </c>
      <c r="E6286">
        <v>19</v>
      </c>
      <c r="F6286" t="s">
        <v>32</v>
      </c>
      <c r="G6286">
        <v>68</v>
      </c>
      <c r="H6286">
        <v>103</v>
      </c>
      <c r="I6286">
        <v>975</v>
      </c>
      <c r="J6286">
        <v>103</v>
      </c>
      <c r="K6286">
        <v>975</v>
      </c>
      <c r="L6286" t="s">
        <v>32</v>
      </c>
      <c r="M6286" t="s">
        <v>32</v>
      </c>
      <c r="N6286" t="s">
        <v>32</v>
      </c>
      <c r="O6286">
        <v>77</v>
      </c>
      <c r="P6286">
        <v>123</v>
      </c>
      <c r="Q6286">
        <v>317</v>
      </c>
      <c r="R6286">
        <v>247.6</v>
      </c>
      <c r="S6286" t="s">
        <v>37</v>
      </c>
      <c r="T6286" t="s">
        <v>32</v>
      </c>
      <c r="U6286">
        <v>106</v>
      </c>
      <c r="V6286">
        <v>106</v>
      </c>
      <c r="W6286">
        <v>1003</v>
      </c>
      <c r="X6286">
        <v>0</v>
      </c>
      <c r="Z6286" t="s">
        <v>32</v>
      </c>
      <c r="AA6286" t="s">
        <v>32</v>
      </c>
      <c r="AB6286" t="s">
        <v>7696</v>
      </c>
      <c r="AC6286" t="s">
        <v>7656</v>
      </c>
    </row>
    <row r="6287" spans="1:29" x14ac:dyDescent="0.3">
      <c r="A6287" t="s">
        <v>6306</v>
      </c>
      <c r="B6287">
        <v>4</v>
      </c>
      <c r="C6287" t="s">
        <v>29</v>
      </c>
      <c r="D6287" t="s">
        <v>30</v>
      </c>
      <c r="E6287">
        <v>24</v>
      </c>
      <c r="F6287" t="s">
        <v>32</v>
      </c>
      <c r="G6287">
        <v>75</v>
      </c>
      <c r="H6287">
        <v>120</v>
      </c>
      <c r="I6287">
        <v>1117</v>
      </c>
      <c r="J6287">
        <v>122</v>
      </c>
      <c r="K6287">
        <v>1133</v>
      </c>
      <c r="L6287" t="s">
        <v>32</v>
      </c>
      <c r="M6287" t="s">
        <v>32</v>
      </c>
      <c r="N6287" t="s">
        <v>32</v>
      </c>
      <c r="O6287">
        <v>89</v>
      </c>
      <c r="P6287">
        <v>73</v>
      </c>
      <c r="Q6287">
        <v>381</v>
      </c>
      <c r="R6287">
        <v>132.19999999999999</v>
      </c>
      <c r="S6287" t="s">
        <v>32</v>
      </c>
      <c r="T6287" t="s">
        <v>32</v>
      </c>
      <c r="U6287">
        <v>105</v>
      </c>
      <c r="V6287">
        <v>105</v>
      </c>
      <c r="W6287">
        <v>934</v>
      </c>
      <c r="X6287">
        <v>0</v>
      </c>
      <c r="Z6287" t="s">
        <v>32</v>
      </c>
      <c r="AA6287" t="s">
        <v>32</v>
      </c>
    </row>
    <row r="6288" spans="1:29" x14ac:dyDescent="0.3">
      <c r="A6288" t="s">
        <v>6307</v>
      </c>
      <c r="B6288">
        <v>3</v>
      </c>
      <c r="C6288" t="s">
        <v>29</v>
      </c>
      <c r="D6288" t="s">
        <v>30</v>
      </c>
      <c r="E6288">
        <v>12</v>
      </c>
      <c r="F6288" t="s">
        <v>32</v>
      </c>
      <c r="G6288">
        <v>44</v>
      </c>
      <c r="H6288">
        <v>70</v>
      </c>
      <c r="I6288">
        <v>709</v>
      </c>
      <c r="J6288">
        <v>73</v>
      </c>
      <c r="K6288">
        <v>704</v>
      </c>
      <c r="L6288" t="s">
        <v>32</v>
      </c>
      <c r="M6288" t="s">
        <v>32</v>
      </c>
      <c r="N6288" t="s">
        <v>32</v>
      </c>
      <c r="O6288">
        <v>50</v>
      </c>
      <c r="P6288">
        <v>52</v>
      </c>
      <c r="Q6288">
        <v>244</v>
      </c>
      <c r="R6288">
        <v>170.3</v>
      </c>
      <c r="S6288" t="s">
        <v>32</v>
      </c>
      <c r="T6288" t="s">
        <v>32</v>
      </c>
      <c r="U6288">
        <v>74</v>
      </c>
      <c r="V6288">
        <v>74</v>
      </c>
      <c r="W6288">
        <v>717</v>
      </c>
      <c r="X6288">
        <v>0</v>
      </c>
      <c r="Z6288" t="s">
        <v>32</v>
      </c>
      <c r="AA6288" t="s">
        <v>32</v>
      </c>
    </row>
    <row r="6289" spans="1:29" x14ac:dyDescent="0.3">
      <c r="A6289" t="s">
        <v>6568</v>
      </c>
      <c r="B6289">
        <v>4</v>
      </c>
      <c r="C6289" t="s">
        <v>29</v>
      </c>
      <c r="D6289" t="s">
        <v>35</v>
      </c>
      <c r="E6289">
        <v>19</v>
      </c>
      <c r="F6289" t="s">
        <v>32</v>
      </c>
      <c r="G6289">
        <v>59</v>
      </c>
      <c r="H6289">
        <v>102</v>
      </c>
      <c r="I6289">
        <v>883</v>
      </c>
      <c r="J6289">
        <v>113</v>
      </c>
      <c r="K6289">
        <v>943</v>
      </c>
      <c r="L6289" t="s">
        <v>32</v>
      </c>
      <c r="M6289" t="s">
        <v>32</v>
      </c>
      <c r="N6289" t="s">
        <v>32</v>
      </c>
      <c r="O6289">
        <v>75</v>
      </c>
      <c r="P6289">
        <v>73</v>
      </c>
      <c r="Q6289">
        <v>327</v>
      </c>
      <c r="R6289">
        <v>143.1</v>
      </c>
      <c r="S6289" t="s">
        <v>37</v>
      </c>
      <c r="T6289" t="s">
        <v>32</v>
      </c>
      <c r="U6289">
        <v>112</v>
      </c>
      <c r="V6289">
        <v>112</v>
      </c>
      <c r="W6289">
        <v>953</v>
      </c>
      <c r="X6289">
        <v>0</v>
      </c>
      <c r="Z6289" t="s">
        <v>32</v>
      </c>
      <c r="AA6289" t="s">
        <v>32</v>
      </c>
      <c r="AB6289" t="s">
        <v>7687</v>
      </c>
      <c r="AC6289" t="s">
        <v>7682</v>
      </c>
    </row>
    <row r="6290" spans="1:29" x14ac:dyDescent="0.3">
      <c r="A6290" t="s">
        <v>6310</v>
      </c>
      <c r="B6290">
        <v>3</v>
      </c>
      <c r="C6290" t="s">
        <v>29</v>
      </c>
      <c r="D6290" t="s">
        <v>30</v>
      </c>
      <c r="E6290">
        <v>16</v>
      </c>
      <c r="F6290" t="s">
        <v>32</v>
      </c>
      <c r="G6290">
        <v>65</v>
      </c>
      <c r="H6290">
        <v>88</v>
      </c>
      <c r="I6290">
        <v>764</v>
      </c>
      <c r="J6290">
        <v>88</v>
      </c>
      <c r="K6290">
        <v>756</v>
      </c>
      <c r="L6290" t="s">
        <v>32</v>
      </c>
      <c r="M6290" t="s">
        <v>32</v>
      </c>
      <c r="N6290" t="s">
        <v>32</v>
      </c>
      <c r="O6290">
        <v>69</v>
      </c>
      <c r="P6290">
        <v>77</v>
      </c>
      <c r="Q6290">
        <v>278</v>
      </c>
      <c r="R6290">
        <v>182.6</v>
      </c>
      <c r="S6290" t="s">
        <v>31</v>
      </c>
      <c r="T6290" t="s">
        <v>32</v>
      </c>
      <c r="U6290">
        <v>90</v>
      </c>
      <c r="V6290">
        <v>90</v>
      </c>
      <c r="W6290">
        <v>760</v>
      </c>
      <c r="X6290">
        <v>0</v>
      </c>
      <c r="Z6290" t="s">
        <v>32</v>
      </c>
      <c r="AA6290" t="s">
        <v>32</v>
      </c>
    </row>
    <row r="6291" spans="1:29" x14ac:dyDescent="0.3">
      <c r="A6291" t="s">
        <v>6311</v>
      </c>
      <c r="B6291">
        <v>3</v>
      </c>
      <c r="C6291" t="s">
        <v>40</v>
      </c>
      <c r="D6291" t="s">
        <v>5306</v>
      </c>
      <c r="E6291">
        <v>18</v>
      </c>
      <c r="F6291" t="s">
        <v>32</v>
      </c>
      <c r="G6291">
        <v>38</v>
      </c>
      <c r="H6291">
        <v>73</v>
      </c>
      <c r="I6291">
        <v>614</v>
      </c>
      <c r="J6291">
        <v>73</v>
      </c>
      <c r="K6291">
        <v>615</v>
      </c>
      <c r="L6291" t="s">
        <v>32</v>
      </c>
      <c r="M6291" t="s">
        <v>31</v>
      </c>
      <c r="N6291" t="s">
        <v>32</v>
      </c>
      <c r="O6291">
        <v>54</v>
      </c>
      <c r="P6291">
        <v>76</v>
      </c>
      <c r="Q6291">
        <v>228</v>
      </c>
      <c r="R6291">
        <v>234.4</v>
      </c>
      <c r="S6291" t="s">
        <v>37</v>
      </c>
      <c r="T6291" t="s">
        <v>32</v>
      </c>
      <c r="U6291">
        <v>75</v>
      </c>
      <c r="V6291">
        <v>75</v>
      </c>
      <c r="W6291">
        <v>624</v>
      </c>
      <c r="X6291">
        <v>0</v>
      </c>
      <c r="Z6291" t="s">
        <v>33</v>
      </c>
      <c r="AA6291" t="s">
        <v>32</v>
      </c>
    </row>
    <row r="6292" spans="1:29" x14ac:dyDescent="0.3">
      <c r="A6292" t="s">
        <v>6312</v>
      </c>
      <c r="B6292">
        <v>5</v>
      </c>
      <c r="C6292" t="s">
        <v>40</v>
      </c>
      <c r="D6292" t="s">
        <v>452</v>
      </c>
      <c r="E6292">
        <v>25</v>
      </c>
      <c r="F6292" t="s">
        <v>32</v>
      </c>
      <c r="G6292">
        <v>93</v>
      </c>
      <c r="H6292">
        <v>148</v>
      </c>
      <c r="I6292">
        <v>1435</v>
      </c>
      <c r="J6292">
        <v>153</v>
      </c>
      <c r="K6292">
        <v>1474</v>
      </c>
      <c r="L6292" t="s">
        <v>32</v>
      </c>
      <c r="M6292" t="s">
        <v>32</v>
      </c>
      <c r="N6292" t="s">
        <v>32</v>
      </c>
      <c r="O6292">
        <v>101</v>
      </c>
      <c r="P6292">
        <v>79</v>
      </c>
      <c r="Q6292">
        <v>382</v>
      </c>
      <c r="R6292">
        <v>124.9</v>
      </c>
      <c r="S6292" t="s">
        <v>37</v>
      </c>
      <c r="T6292" t="s">
        <v>32</v>
      </c>
      <c r="U6292">
        <v>152</v>
      </c>
      <c r="V6292">
        <v>152</v>
      </c>
      <c r="W6292">
        <v>1479</v>
      </c>
      <c r="X6292">
        <v>0</v>
      </c>
      <c r="Z6292" t="s">
        <v>32</v>
      </c>
      <c r="AA6292" t="s">
        <v>37</v>
      </c>
    </row>
    <row r="6293" spans="1:29" x14ac:dyDescent="0.3">
      <c r="A6293" t="s">
        <v>6317</v>
      </c>
      <c r="C6293" t="s">
        <v>29</v>
      </c>
      <c r="D6293" t="s">
        <v>30</v>
      </c>
      <c r="E6293">
        <v>0</v>
      </c>
      <c r="F6293" t="s">
        <v>33</v>
      </c>
      <c r="G6293">
        <v>17</v>
      </c>
      <c r="H6293">
        <v>23</v>
      </c>
      <c r="I6293">
        <v>174</v>
      </c>
      <c r="J6293">
        <v>24</v>
      </c>
      <c r="K6293">
        <v>186</v>
      </c>
      <c r="L6293" t="s">
        <v>32</v>
      </c>
      <c r="M6293" t="s">
        <v>32</v>
      </c>
      <c r="N6293" t="s">
        <v>32</v>
      </c>
      <c r="O6293">
        <v>20</v>
      </c>
      <c r="P6293">
        <v>12</v>
      </c>
      <c r="Q6293">
        <v>72</v>
      </c>
      <c r="R6293">
        <v>130.5</v>
      </c>
      <c r="S6293" t="s">
        <v>33</v>
      </c>
      <c r="T6293" t="s">
        <v>33</v>
      </c>
      <c r="U6293">
        <v>8</v>
      </c>
      <c r="V6293">
        <v>8</v>
      </c>
      <c r="W6293">
        <v>71</v>
      </c>
      <c r="X6293">
        <v>0</v>
      </c>
      <c r="Z6293" t="s">
        <v>33</v>
      </c>
      <c r="AA6293" t="s">
        <v>32</v>
      </c>
    </row>
    <row r="6294" spans="1:29" x14ac:dyDescent="0.3">
      <c r="A6294" t="s">
        <v>6318</v>
      </c>
      <c r="B6294">
        <v>5</v>
      </c>
      <c r="C6294" t="s">
        <v>29</v>
      </c>
      <c r="D6294" t="s">
        <v>30</v>
      </c>
      <c r="E6294">
        <v>21</v>
      </c>
      <c r="F6294" t="s">
        <v>32</v>
      </c>
      <c r="G6294">
        <v>96</v>
      </c>
      <c r="H6294">
        <v>142</v>
      </c>
      <c r="I6294">
        <v>1268</v>
      </c>
      <c r="J6294">
        <v>147</v>
      </c>
      <c r="K6294">
        <v>1318</v>
      </c>
      <c r="L6294" t="s">
        <v>32</v>
      </c>
      <c r="M6294" t="s">
        <v>37</v>
      </c>
      <c r="N6294" t="s">
        <v>32</v>
      </c>
      <c r="O6294">
        <v>107</v>
      </c>
      <c r="P6294">
        <v>91</v>
      </c>
      <c r="Q6294">
        <v>435</v>
      </c>
      <c r="R6294">
        <v>162.4</v>
      </c>
      <c r="S6294" t="s">
        <v>32</v>
      </c>
      <c r="T6294" t="s">
        <v>32</v>
      </c>
      <c r="U6294">
        <v>147</v>
      </c>
      <c r="V6294">
        <v>147</v>
      </c>
      <c r="W6294">
        <v>1306</v>
      </c>
      <c r="X6294">
        <v>0</v>
      </c>
      <c r="Z6294" t="s">
        <v>33</v>
      </c>
      <c r="AA6294" t="s">
        <v>32</v>
      </c>
    </row>
    <row r="6295" spans="1:29" x14ac:dyDescent="0.3">
      <c r="A6295" t="s">
        <v>6319</v>
      </c>
      <c r="B6295">
        <v>2</v>
      </c>
      <c r="C6295" t="s">
        <v>40</v>
      </c>
      <c r="D6295" t="s">
        <v>452</v>
      </c>
      <c r="E6295">
        <v>0</v>
      </c>
      <c r="F6295" t="s">
        <v>32</v>
      </c>
      <c r="G6295">
        <v>58</v>
      </c>
      <c r="H6295">
        <v>96</v>
      </c>
      <c r="I6295">
        <v>825</v>
      </c>
      <c r="J6295">
        <v>101</v>
      </c>
      <c r="K6295">
        <v>829</v>
      </c>
      <c r="L6295" t="s">
        <v>32</v>
      </c>
      <c r="M6295" t="s">
        <v>32</v>
      </c>
      <c r="N6295" t="s">
        <v>32</v>
      </c>
      <c r="O6295">
        <v>67</v>
      </c>
      <c r="P6295">
        <v>66</v>
      </c>
      <c r="Q6295">
        <v>263</v>
      </c>
      <c r="R6295">
        <v>207.8</v>
      </c>
      <c r="S6295" t="s">
        <v>33</v>
      </c>
      <c r="T6295" t="s">
        <v>32</v>
      </c>
      <c r="U6295">
        <v>11</v>
      </c>
      <c r="V6295">
        <v>11</v>
      </c>
      <c r="W6295">
        <v>97</v>
      </c>
      <c r="X6295">
        <v>0</v>
      </c>
      <c r="Z6295" t="s">
        <v>33</v>
      </c>
      <c r="AA6295" t="s">
        <v>37</v>
      </c>
    </row>
    <row r="6296" spans="1:29" x14ac:dyDescent="0.3">
      <c r="A6296" t="s">
        <v>6320</v>
      </c>
      <c r="B6296">
        <v>4</v>
      </c>
      <c r="C6296" t="s">
        <v>29</v>
      </c>
      <c r="D6296" t="s">
        <v>30</v>
      </c>
      <c r="E6296">
        <v>18</v>
      </c>
      <c r="F6296" t="s">
        <v>32</v>
      </c>
      <c r="G6296">
        <v>41</v>
      </c>
      <c r="H6296">
        <v>77</v>
      </c>
      <c r="I6296">
        <v>596</v>
      </c>
      <c r="J6296">
        <v>79</v>
      </c>
      <c r="K6296">
        <v>629</v>
      </c>
      <c r="L6296" t="s">
        <v>32</v>
      </c>
      <c r="M6296" t="s">
        <v>32</v>
      </c>
      <c r="N6296" t="s">
        <v>32</v>
      </c>
      <c r="O6296">
        <v>51</v>
      </c>
      <c r="P6296">
        <v>49</v>
      </c>
      <c r="Q6296">
        <v>197</v>
      </c>
      <c r="R6296">
        <v>234.1</v>
      </c>
      <c r="S6296" t="s">
        <v>32</v>
      </c>
      <c r="T6296" t="s">
        <v>32</v>
      </c>
      <c r="U6296">
        <v>65</v>
      </c>
      <c r="V6296">
        <v>65</v>
      </c>
      <c r="W6296">
        <v>506</v>
      </c>
      <c r="X6296">
        <v>0</v>
      </c>
      <c r="Z6296" t="s">
        <v>32</v>
      </c>
      <c r="AA6296" t="s">
        <v>32</v>
      </c>
    </row>
    <row r="6297" spans="1:29" x14ac:dyDescent="0.3">
      <c r="A6297" t="s">
        <v>6321</v>
      </c>
      <c r="B6297">
        <v>3</v>
      </c>
      <c r="C6297" t="s">
        <v>29</v>
      </c>
      <c r="D6297" t="s">
        <v>50</v>
      </c>
      <c r="E6297">
        <v>32</v>
      </c>
      <c r="F6297" t="s">
        <v>32</v>
      </c>
      <c r="G6297">
        <v>72</v>
      </c>
      <c r="H6297">
        <v>128</v>
      </c>
      <c r="I6297">
        <v>1221</v>
      </c>
      <c r="J6297">
        <v>132</v>
      </c>
      <c r="K6297">
        <v>1255</v>
      </c>
      <c r="L6297" t="s">
        <v>32</v>
      </c>
      <c r="M6297" t="s">
        <v>32</v>
      </c>
      <c r="N6297" t="s">
        <v>32</v>
      </c>
      <c r="O6297">
        <v>88</v>
      </c>
      <c r="P6297">
        <v>86</v>
      </c>
      <c r="Q6297">
        <v>455</v>
      </c>
      <c r="R6297">
        <v>255.9</v>
      </c>
      <c r="S6297" t="s">
        <v>32</v>
      </c>
      <c r="T6297" t="s">
        <v>32</v>
      </c>
      <c r="U6297">
        <v>103</v>
      </c>
      <c r="V6297">
        <v>103</v>
      </c>
      <c r="W6297">
        <v>946</v>
      </c>
      <c r="X6297">
        <v>0</v>
      </c>
      <c r="Z6297" t="s">
        <v>32</v>
      </c>
      <c r="AA6297" t="s">
        <v>37</v>
      </c>
      <c r="AB6297" t="s">
        <v>7690</v>
      </c>
      <c r="AC6297" t="s">
        <v>7675</v>
      </c>
    </row>
    <row r="6298" spans="1:29" x14ac:dyDescent="0.3">
      <c r="A6298" t="s">
        <v>6322</v>
      </c>
      <c r="B6298">
        <v>5</v>
      </c>
      <c r="C6298" t="s">
        <v>40</v>
      </c>
      <c r="D6298" t="s">
        <v>6323</v>
      </c>
      <c r="E6298">
        <v>12</v>
      </c>
      <c r="F6298" t="s">
        <v>32</v>
      </c>
      <c r="G6298">
        <v>18</v>
      </c>
      <c r="H6298">
        <v>22</v>
      </c>
      <c r="I6298">
        <v>227</v>
      </c>
      <c r="J6298">
        <v>24</v>
      </c>
      <c r="K6298">
        <v>233</v>
      </c>
      <c r="L6298" t="s">
        <v>32</v>
      </c>
      <c r="M6298" t="s">
        <v>32</v>
      </c>
      <c r="N6298" t="s">
        <v>32</v>
      </c>
      <c r="O6298">
        <v>20</v>
      </c>
      <c r="P6298">
        <v>13</v>
      </c>
      <c r="Q6298">
        <v>93</v>
      </c>
      <c r="R6298">
        <v>85.4</v>
      </c>
      <c r="S6298" t="s">
        <v>32</v>
      </c>
      <c r="T6298" t="s">
        <v>32</v>
      </c>
      <c r="U6298">
        <v>24</v>
      </c>
      <c r="V6298">
        <v>24</v>
      </c>
      <c r="W6298">
        <v>233</v>
      </c>
      <c r="X6298">
        <v>0</v>
      </c>
      <c r="Z6298" t="s">
        <v>33</v>
      </c>
      <c r="AA6298" t="s">
        <v>32</v>
      </c>
      <c r="AB6298" t="s">
        <v>7707</v>
      </c>
      <c r="AC6298" t="s">
        <v>7682</v>
      </c>
    </row>
    <row r="6299" spans="1:29" x14ac:dyDescent="0.3">
      <c r="A6299" t="s">
        <v>6324</v>
      </c>
      <c r="B6299">
        <v>4</v>
      </c>
      <c r="C6299" t="s">
        <v>40</v>
      </c>
      <c r="D6299" t="s">
        <v>6323</v>
      </c>
      <c r="E6299">
        <v>16</v>
      </c>
      <c r="F6299" t="s">
        <v>32</v>
      </c>
      <c r="G6299">
        <v>24</v>
      </c>
      <c r="H6299">
        <v>43</v>
      </c>
      <c r="I6299">
        <v>262</v>
      </c>
      <c r="J6299">
        <v>45</v>
      </c>
      <c r="K6299">
        <v>275</v>
      </c>
      <c r="L6299" t="s">
        <v>32</v>
      </c>
      <c r="M6299" t="s">
        <v>32</v>
      </c>
      <c r="N6299" t="s">
        <v>32</v>
      </c>
      <c r="O6299">
        <v>31</v>
      </c>
      <c r="P6299">
        <v>22</v>
      </c>
      <c r="Q6299">
        <v>100</v>
      </c>
      <c r="R6299">
        <v>127.3</v>
      </c>
      <c r="S6299" t="s">
        <v>32</v>
      </c>
      <c r="T6299" t="s">
        <v>32</v>
      </c>
      <c r="U6299">
        <v>44</v>
      </c>
      <c r="V6299">
        <v>44</v>
      </c>
      <c r="W6299">
        <v>275</v>
      </c>
      <c r="X6299">
        <v>0</v>
      </c>
      <c r="Z6299" t="s">
        <v>33</v>
      </c>
      <c r="AA6299" t="s">
        <v>32</v>
      </c>
      <c r="AB6299" t="s">
        <v>7685</v>
      </c>
      <c r="AC6299" t="s">
        <v>7682</v>
      </c>
    </row>
    <row r="6300" spans="1:29" x14ac:dyDescent="0.3">
      <c r="A6300" t="s">
        <v>6325</v>
      </c>
      <c r="B6300">
        <v>5</v>
      </c>
      <c r="C6300" t="s">
        <v>40</v>
      </c>
      <c r="D6300" t="s">
        <v>50</v>
      </c>
      <c r="E6300">
        <v>19</v>
      </c>
      <c r="F6300" t="s">
        <v>32</v>
      </c>
      <c r="G6300">
        <v>58</v>
      </c>
      <c r="H6300">
        <v>84</v>
      </c>
      <c r="I6300">
        <v>726</v>
      </c>
      <c r="J6300">
        <v>92</v>
      </c>
      <c r="K6300">
        <v>789</v>
      </c>
      <c r="L6300" t="s">
        <v>32</v>
      </c>
      <c r="M6300" t="s">
        <v>32</v>
      </c>
      <c r="N6300" t="s">
        <v>32</v>
      </c>
      <c r="O6300">
        <v>63</v>
      </c>
      <c r="P6300">
        <v>59</v>
      </c>
      <c r="Q6300">
        <v>246</v>
      </c>
      <c r="R6300">
        <v>170.4</v>
      </c>
      <c r="S6300" t="s">
        <v>32</v>
      </c>
      <c r="T6300" t="s">
        <v>32</v>
      </c>
      <c r="U6300">
        <v>81</v>
      </c>
      <c r="V6300">
        <v>81</v>
      </c>
      <c r="W6300">
        <v>722</v>
      </c>
      <c r="X6300">
        <v>0</v>
      </c>
      <c r="Z6300" t="s">
        <v>32</v>
      </c>
      <c r="AA6300" t="s">
        <v>32</v>
      </c>
      <c r="AB6300" t="s">
        <v>7685</v>
      </c>
      <c r="AC6300" t="s">
        <v>7682</v>
      </c>
    </row>
    <row r="6301" spans="1:29" x14ac:dyDescent="0.3">
      <c r="A6301" t="s">
        <v>6326</v>
      </c>
      <c r="B6301">
        <v>5</v>
      </c>
      <c r="C6301" t="s">
        <v>40</v>
      </c>
      <c r="D6301" t="s">
        <v>3646</v>
      </c>
      <c r="E6301">
        <v>6</v>
      </c>
      <c r="F6301" t="s">
        <v>32</v>
      </c>
      <c r="G6301">
        <v>18</v>
      </c>
      <c r="H6301">
        <v>21</v>
      </c>
      <c r="I6301">
        <v>168</v>
      </c>
      <c r="J6301">
        <v>25</v>
      </c>
      <c r="K6301">
        <v>185</v>
      </c>
      <c r="L6301" t="s">
        <v>32</v>
      </c>
      <c r="M6301" t="s">
        <v>33</v>
      </c>
      <c r="N6301" t="s">
        <v>32</v>
      </c>
      <c r="O6301">
        <v>22</v>
      </c>
      <c r="P6301">
        <v>9</v>
      </c>
      <c r="Q6301">
        <v>78</v>
      </c>
      <c r="R6301">
        <v>78.7</v>
      </c>
      <c r="S6301" t="s">
        <v>32</v>
      </c>
      <c r="T6301" t="s">
        <v>32</v>
      </c>
      <c r="U6301">
        <v>26</v>
      </c>
      <c r="V6301">
        <v>26</v>
      </c>
      <c r="W6301">
        <v>187</v>
      </c>
      <c r="X6301">
        <v>0</v>
      </c>
      <c r="Z6301" t="s">
        <v>33</v>
      </c>
      <c r="AA6301" t="s">
        <v>32</v>
      </c>
      <c r="AB6301" t="s">
        <v>7724</v>
      </c>
      <c r="AC6301" t="s">
        <v>7682</v>
      </c>
    </row>
    <row r="6302" spans="1:29" x14ac:dyDescent="0.3">
      <c r="A6302" t="s">
        <v>6371</v>
      </c>
      <c r="B6302">
        <v>3</v>
      </c>
      <c r="C6302" t="s">
        <v>29</v>
      </c>
      <c r="D6302" t="s">
        <v>35</v>
      </c>
      <c r="E6302">
        <v>19</v>
      </c>
      <c r="F6302" t="s">
        <v>32</v>
      </c>
      <c r="G6302">
        <v>69</v>
      </c>
      <c r="H6302">
        <v>113</v>
      </c>
      <c r="I6302">
        <v>1013</v>
      </c>
      <c r="J6302">
        <v>116</v>
      </c>
      <c r="K6302">
        <v>1049</v>
      </c>
      <c r="L6302" t="s">
        <v>32</v>
      </c>
      <c r="M6302" t="s">
        <v>32</v>
      </c>
      <c r="N6302" t="s">
        <v>32</v>
      </c>
      <c r="O6302">
        <v>80</v>
      </c>
      <c r="P6302">
        <v>73</v>
      </c>
      <c r="Q6302">
        <v>323</v>
      </c>
      <c r="R6302">
        <v>175.7</v>
      </c>
      <c r="S6302" t="s">
        <v>37</v>
      </c>
      <c r="T6302" t="s">
        <v>32</v>
      </c>
      <c r="U6302">
        <v>118</v>
      </c>
      <c r="V6302">
        <v>118</v>
      </c>
      <c r="W6302">
        <v>1062</v>
      </c>
      <c r="X6302">
        <v>1</v>
      </c>
      <c r="Y6302">
        <v>4</v>
      </c>
      <c r="Z6302" t="s">
        <v>32</v>
      </c>
      <c r="AA6302" t="s">
        <v>32</v>
      </c>
      <c r="AB6302" t="s">
        <v>7694</v>
      </c>
      <c r="AC6302" t="s">
        <v>7682</v>
      </c>
    </row>
    <row r="6303" spans="1:29" x14ac:dyDescent="0.3">
      <c r="A6303" t="s">
        <v>6327</v>
      </c>
      <c r="B6303">
        <v>5</v>
      </c>
      <c r="C6303" t="s">
        <v>40</v>
      </c>
      <c r="D6303" t="s">
        <v>6323</v>
      </c>
      <c r="E6303">
        <v>12</v>
      </c>
      <c r="F6303" t="s">
        <v>32</v>
      </c>
      <c r="G6303">
        <v>37</v>
      </c>
      <c r="H6303">
        <v>46</v>
      </c>
      <c r="I6303">
        <v>306</v>
      </c>
      <c r="J6303">
        <v>63</v>
      </c>
      <c r="K6303">
        <v>360</v>
      </c>
      <c r="L6303" t="s">
        <v>32</v>
      </c>
      <c r="M6303" t="s">
        <v>32</v>
      </c>
      <c r="N6303" t="s">
        <v>32</v>
      </c>
      <c r="O6303">
        <v>45</v>
      </c>
      <c r="P6303">
        <v>32</v>
      </c>
      <c r="Q6303">
        <v>119</v>
      </c>
      <c r="R6303">
        <v>148</v>
      </c>
      <c r="S6303" t="s">
        <v>32</v>
      </c>
      <c r="T6303" t="s">
        <v>32</v>
      </c>
      <c r="U6303">
        <v>63</v>
      </c>
      <c r="V6303">
        <v>63</v>
      </c>
      <c r="W6303">
        <v>362</v>
      </c>
      <c r="X6303">
        <v>0</v>
      </c>
      <c r="Z6303" t="s">
        <v>33</v>
      </c>
      <c r="AA6303" t="s">
        <v>32</v>
      </c>
      <c r="AB6303" t="s">
        <v>7711</v>
      </c>
      <c r="AC6303" t="s">
        <v>7682</v>
      </c>
    </row>
    <row r="6304" spans="1:29" x14ac:dyDescent="0.3">
      <c r="A6304" t="s">
        <v>6372</v>
      </c>
      <c r="B6304">
        <v>5</v>
      </c>
      <c r="C6304" t="s">
        <v>29</v>
      </c>
      <c r="D6304" t="s">
        <v>35</v>
      </c>
      <c r="E6304">
        <v>12</v>
      </c>
      <c r="F6304" t="s">
        <v>33</v>
      </c>
      <c r="G6304">
        <v>14</v>
      </c>
      <c r="H6304">
        <v>25</v>
      </c>
      <c r="I6304">
        <v>228</v>
      </c>
      <c r="J6304">
        <v>26</v>
      </c>
      <c r="K6304">
        <v>231</v>
      </c>
      <c r="L6304" t="s">
        <v>32</v>
      </c>
      <c r="M6304" t="s">
        <v>32</v>
      </c>
      <c r="N6304" t="s">
        <v>32</v>
      </c>
      <c r="O6304">
        <v>19</v>
      </c>
      <c r="P6304">
        <v>19</v>
      </c>
      <c r="Q6304">
        <v>85</v>
      </c>
      <c r="R6304">
        <v>225.5</v>
      </c>
      <c r="S6304" t="s">
        <v>32</v>
      </c>
      <c r="T6304" t="s">
        <v>32</v>
      </c>
      <c r="U6304">
        <v>25</v>
      </c>
      <c r="V6304">
        <v>25</v>
      </c>
      <c r="W6304">
        <v>217</v>
      </c>
      <c r="X6304">
        <v>0</v>
      </c>
      <c r="Z6304" t="s">
        <v>33</v>
      </c>
      <c r="AA6304" t="s">
        <v>32</v>
      </c>
      <c r="AB6304" t="s">
        <v>7671</v>
      </c>
      <c r="AC6304" t="s">
        <v>7682</v>
      </c>
    </row>
    <row r="6305" spans="1:29" x14ac:dyDescent="0.3">
      <c r="A6305" t="s">
        <v>6391</v>
      </c>
      <c r="B6305">
        <v>5</v>
      </c>
      <c r="C6305" t="s">
        <v>29</v>
      </c>
      <c r="D6305" t="s">
        <v>35</v>
      </c>
      <c r="E6305">
        <v>12</v>
      </c>
      <c r="F6305" t="s">
        <v>32</v>
      </c>
      <c r="G6305">
        <v>26</v>
      </c>
      <c r="H6305">
        <v>37</v>
      </c>
      <c r="I6305">
        <v>324</v>
      </c>
      <c r="J6305">
        <v>44</v>
      </c>
      <c r="K6305">
        <v>350</v>
      </c>
      <c r="L6305" t="s">
        <v>37</v>
      </c>
      <c r="M6305" t="s">
        <v>32</v>
      </c>
      <c r="N6305" t="s">
        <v>32</v>
      </c>
      <c r="O6305">
        <v>31</v>
      </c>
      <c r="P6305">
        <v>18</v>
      </c>
      <c r="Q6305">
        <v>131</v>
      </c>
      <c r="R6305">
        <v>77.8</v>
      </c>
      <c r="S6305" t="s">
        <v>37</v>
      </c>
      <c r="T6305" t="s">
        <v>32</v>
      </c>
      <c r="U6305">
        <v>45</v>
      </c>
      <c r="V6305">
        <v>45</v>
      </c>
      <c r="W6305">
        <v>354</v>
      </c>
      <c r="X6305">
        <v>0</v>
      </c>
      <c r="Z6305" t="s">
        <v>33</v>
      </c>
      <c r="AA6305" t="s">
        <v>32</v>
      </c>
      <c r="AB6305" t="s">
        <v>7698</v>
      </c>
      <c r="AC6305" t="s">
        <v>7682</v>
      </c>
    </row>
    <row r="6306" spans="1:29" x14ac:dyDescent="0.3">
      <c r="A6306" t="s">
        <v>6334</v>
      </c>
      <c r="B6306">
        <v>5</v>
      </c>
      <c r="C6306" t="s">
        <v>29</v>
      </c>
      <c r="D6306" t="s">
        <v>30</v>
      </c>
      <c r="E6306">
        <v>12</v>
      </c>
      <c r="F6306" t="s">
        <v>33</v>
      </c>
      <c r="G6306">
        <v>11</v>
      </c>
      <c r="H6306">
        <v>22</v>
      </c>
      <c r="I6306">
        <v>178</v>
      </c>
      <c r="J6306">
        <v>23</v>
      </c>
      <c r="K6306">
        <v>186</v>
      </c>
      <c r="L6306" t="s">
        <v>32</v>
      </c>
      <c r="M6306" t="s">
        <v>32</v>
      </c>
      <c r="N6306" t="s">
        <v>32</v>
      </c>
      <c r="O6306">
        <v>16</v>
      </c>
      <c r="P6306">
        <v>21</v>
      </c>
      <c r="Q6306">
        <v>95</v>
      </c>
      <c r="R6306">
        <v>140.80000000000001</v>
      </c>
      <c r="S6306" t="s">
        <v>32</v>
      </c>
      <c r="T6306" t="s">
        <v>32</v>
      </c>
      <c r="U6306">
        <v>23</v>
      </c>
      <c r="V6306">
        <v>23</v>
      </c>
      <c r="W6306">
        <v>188</v>
      </c>
      <c r="X6306">
        <v>0</v>
      </c>
      <c r="Z6306" t="s">
        <v>33</v>
      </c>
      <c r="AA6306" t="s">
        <v>31</v>
      </c>
    </row>
    <row r="6307" spans="1:29" x14ac:dyDescent="0.3">
      <c r="A6307" t="s">
        <v>6335</v>
      </c>
      <c r="B6307">
        <v>2</v>
      </c>
      <c r="C6307" t="s">
        <v>29</v>
      </c>
      <c r="D6307" t="s">
        <v>50</v>
      </c>
      <c r="E6307">
        <v>13</v>
      </c>
      <c r="F6307" t="s">
        <v>33</v>
      </c>
      <c r="G6307">
        <v>15</v>
      </c>
      <c r="H6307">
        <v>25</v>
      </c>
      <c r="I6307">
        <v>213</v>
      </c>
      <c r="J6307">
        <v>26</v>
      </c>
      <c r="K6307">
        <v>232</v>
      </c>
      <c r="L6307" t="s">
        <v>32</v>
      </c>
      <c r="M6307" t="s">
        <v>32</v>
      </c>
      <c r="N6307" t="s">
        <v>32</v>
      </c>
      <c r="O6307">
        <v>19</v>
      </c>
      <c r="P6307">
        <v>15</v>
      </c>
      <c r="Q6307">
        <v>90</v>
      </c>
      <c r="R6307">
        <v>164.2</v>
      </c>
      <c r="S6307" t="s">
        <v>33</v>
      </c>
      <c r="T6307" t="s">
        <v>32</v>
      </c>
      <c r="U6307">
        <v>23</v>
      </c>
      <c r="V6307">
        <v>23</v>
      </c>
      <c r="W6307">
        <v>190</v>
      </c>
      <c r="X6307">
        <v>0</v>
      </c>
      <c r="Z6307" t="s">
        <v>33</v>
      </c>
      <c r="AA6307" t="s">
        <v>32</v>
      </c>
      <c r="AB6307" t="s">
        <v>7668</v>
      </c>
      <c r="AC6307" t="s">
        <v>7656</v>
      </c>
    </row>
    <row r="6308" spans="1:29" x14ac:dyDescent="0.3">
      <c r="A6308" t="s">
        <v>6336</v>
      </c>
      <c r="B6308">
        <v>3</v>
      </c>
      <c r="C6308" t="s">
        <v>29</v>
      </c>
      <c r="D6308" t="s">
        <v>35</v>
      </c>
      <c r="E6308">
        <v>10</v>
      </c>
      <c r="F6308" t="s">
        <v>32</v>
      </c>
      <c r="G6308">
        <v>25</v>
      </c>
      <c r="H6308">
        <v>42</v>
      </c>
      <c r="I6308">
        <v>392</v>
      </c>
      <c r="J6308">
        <v>41</v>
      </c>
      <c r="K6308">
        <v>396</v>
      </c>
      <c r="L6308" t="s">
        <v>32</v>
      </c>
      <c r="M6308" t="s">
        <v>32</v>
      </c>
      <c r="N6308" t="s">
        <v>32</v>
      </c>
      <c r="O6308">
        <v>30</v>
      </c>
      <c r="P6308">
        <v>34</v>
      </c>
      <c r="Q6308">
        <v>125</v>
      </c>
      <c r="R6308">
        <v>208.1</v>
      </c>
      <c r="S6308" t="s">
        <v>32</v>
      </c>
      <c r="T6308" t="s">
        <v>32</v>
      </c>
      <c r="U6308">
        <v>41</v>
      </c>
      <c r="V6308">
        <v>41</v>
      </c>
      <c r="W6308">
        <v>397</v>
      </c>
      <c r="X6308">
        <v>0</v>
      </c>
      <c r="Z6308" t="s">
        <v>33</v>
      </c>
      <c r="AA6308" t="s">
        <v>32</v>
      </c>
      <c r="AB6308" t="s">
        <v>7691</v>
      </c>
      <c r="AC6308" t="s">
        <v>7682</v>
      </c>
    </row>
    <row r="6309" spans="1:29" x14ac:dyDescent="0.3">
      <c r="A6309" t="s">
        <v>6475</v>
      </c>
      <c r="B6309">
        <v>2</v>
      </c>
      <c r="C6309" t="s">
        <v>29</v>
      </c>
      <c r="D6309" t="s">
        <v>35</v>
      </c>
      <c r="E6309">
        <v>16</v>
      </c>
      <c r="F6309" t="s">
        <v>32</v>
      </c>
      <c r="G6309">
        <v>63</v>
      </c>
      <c r="H6309">
        <v>91</v>
      </c>
      <c r="I6309">
        <v>807</v>
      </c>
      <c r="J6309">
        <v>96</v>
      </c>
      <c r="K6309">
        <v>793</v>
      </c>
      <c r="L6309" t="s">
        <v>32</v>
      </c>
      <c r="M6309" t="s">
        <v>32</v>
      </c>
      <c r="N6309" t="s">
        <v>37</v>
      </c>
      <c r="O6309">
        <v>74</v>
      </c>
      <c r="P6309">
        <v>83</v>
      </c>
      <c r="Q6309">
        <v>295</v>
      </c>
      <c r="R6309">
        <v>203.8</v>
      </c>
      <c r="S6309" t="s">
        <v>32</v>
      </c>
      <c r="T6309" t="s">
        <v>32</v>
      </c>
      <c r="U6309">
        <v>86</v>
      </c>
      <c r="V6309">
        <v>86</v>
      </c>
      <c r="W6309">
        <v>755</v>
      </c>
      <c r="X6309">
        <v>0</v>
      </c>
      <c r="Z6309" t="s">
        <v>32</v>
      </c>
      <c r="AA6309" t="s">
        <v>32</v>
      </c>
      <c r="AB6309" t="s">
        <v>7679</v>
      </c>
      <c r="AC6309" t="s">
        <v>7646</v>
      </c>
    </row>
    <row r="6310" spans="1:29" x14ac:dyDescent="0.3">
      <c r="A6310" t="s">
        <v>6337</v>
      </c>
      <c r="B6310">
        <v>3</v>
      </c>
      <c r="C6310" t="s">
        <v>29</v>
      </c>
      <c r="D6310" t="s">
        <v>35</v>
      </c>
      <c r="E6310">
        <v>19</v>
      </c>
      <c r="F6310" t="s">
        <v>32</v>
      </c>
      <c r="G6310">
        <v>61</v>
      </c>
      <c r="H6310">
        <v>99</v>
      </c>
      <c r="I6310">
        <v>1005</v>
      </c>
      <c r="J6310">
        <v>103</v>
      </c>
      <c r="K6310">
        <v>1023</v>
      </c>
      <c r="L6310" t="s">
        <v>32</v>
      </c>
      <c r="M6310" t="s">
        <v>32</v>
      </c>
      <c r="N6310" t="s">
        <v>32</v>
      </c>
      <c r="O6310">
        <v>69</v>
      </c>
      <c r="P6310">
        <v>110</v>
      </c>
      <c r="Q6310">
        <v>312</v>
      </c>
      <c r="R6310">
        <v>257.60000000000002</v>
      </c>
      <c r="S6310" t="s">
        <v>32</v>
      </c>
      <c r="T6310" t="s">
        <v>32</v>
      </c>
      <c r="U6310">
        <v>104</v>
      </c>
      <c r="V6310">
        <v>104</v>
      </c>
      <c r="W6310">
        <v>1041</v>
      </c>
      <c r="X6310">
        <v>0</v>
      </c>
      <c r="Z6310" t="s">
        <v>31</v>
      </c>
      <c r="AA6310" t="s">
        <v>32</v>
      </c>
      <c r="AB6310" t="s">
        <v>7658</v>
      </c>
      <c r="AC6310" t="s">
        <v>7646</v>
      </c>
    </row>
    <row r="6311" spans="1:29" x14ac:dyDescent="0.3">
      <c r="A6311" t="s">
        <v>6338</v>
      </c>
      <c r="B6311">
        <v>3</v>
      </c>
      <c r="C6311" t="s">
        <v>29</v>
      </c>
      <c r="D6311" t="s">
        <v>35</v>
      </c>
      <c r="E6311">
        <v>11</v>
      </c>
      <c r="F6311" t="s">
        <v>32</v>
      </c>
      <c r="G6311">
        <v>34</v>
      </c>
      <c r="H6311">
        <v>47</v>
      </c>
      <c r="I6311">
        <v>398</v>
      </c>
      <c r="J6311">
        <v>50</v>
      </c>
      <c r="K6311">
        <v>428</v>
      </c>
      <c r="L6311" t="s">
        <v>32</v>
      </c>
      <c r="M6311" t="s">
        <v>32</v>
      </c>
      <c r="N6311" t="s">
        <v>32</v>
      </c>
      <c r="O6311">
        <v>38</v>
      </c>
      <c r="P6311">
        <v>43</v>
      </c>
      <c r="Q6311">
        <v>135</v>
      </c>
      <c r="R6311">
        <v>211.8</v>
      </c>
      <c r="S6311" t="s">
        <v>32</v>
      </c>
      <c r="T6311" t="s">
        <v>32</v>
      </c>
      <c r="U6311">
        <v>45</v>
      </c>
      <c r="V6311">
        <v>45</v>
      </c>
      <c r="W6311">
        <v>399</v>
      </c>
      <c r="X6311">
        <v>0</v>
      </c>
      <c r="Z6311" t="s">
        <v>33</v>
      </c>
      <c r="AA6311" t="s">
        <v>32</v>
      </c>
      <c r="AB6311" t="s">
        <v>7685</v>
      </c>
      <c r="AC6311" t="s">
        <v>7682</v>
      </c>
    </row>
    <row r="6312" spans="1:29" x14ac:dyDescent="0.3">
      <c r="A6312" t="s">
        <v>6555</v>
      </c>
      <c r="B6312">
        <v>5</v>
      </c>
      <c r="C6312" t="s">
        <v>29</v>
      </c>
      <c r="D6312" t="s">
        <v>35</v>
      </c>
      <c r="E6312">
        <v>10</v>
      </c>
      <c r="F6312" t="s">
        <v>32</v>
      </c>
      <c r="G6312">
        <v>43</v>
      </c>
      <c r="H6312">
        <v>61</v>
      </c>
      <c r="I6312">
        <v>621</v>
      </c>
      <c r="J6312">
        <v>69</v>
      </c>
      <c r="K6312">
        <v>629</v>
      </c>
      <c r="L6312" t="s">
        <v>32</v>
      </c>
      <c r="M6312" t="s">
        <v>32</v>
      </c>
      <c r="N6312" t="s">
        <v>32</v>
      </c>
      <c r="O6312">
        <v>54</v>
      </c>
      <c r="P6312">
        <v>63</v>
      </c>
      <c r="Q6312">
        <v>182</v>
      </c>
      <c r="R6312">
        <v>145.6</v>
      </c>
      <c r="S6312" t="s">
        <v>32</v>
      </c>
      <c r="T6312" t="s">
        <v>32</v>
      </c>
      <c r="U6312">
        <v>71</v>
      </c>
      <c r="V6312">
        <v>71</v>
      </c>
      <c r="W6312">
        <v>649</v>
      </c>
      <c r="X6312">
        <v>0</v>
      </c>
      <c r="Z6312" t="s">
        <v>33</v>
      </c>
      <c r="AA6312" t="s">
        <v>32</v>
      </c>
      <c r="AB6312" t="s">
        <v>7685</v>
      </c>
      <c r="AC6312" t="s">
        <v>7682</v>
      </c>
    </row>
    <row r="6313" spans="1:29" x14ac:dyDescent="0.3">
      <c r="A6313" t="s">
        <v>6339</v>
      </c>
      <c r="B6313">
        <v>4</v>
      </c>
      <c r="C6313" t="s">
        <v>29</v>
      </c>
      <c r="D6313" t="s">
        <v>30</v>
      </c>
      <c r="E6313">
        <v>30</v>
      </c>
      <c r="F6313" t="s">
        <v>32</v>
      </c>
      <c r="G6313">
        <v>107</v>
      </c>
      <c r="H6313">
        <v>192</v>
      </c>
      <c r="I6313">
        <v>1806</v>
      </c>
      <c r="J6313">
        <v>199</v>
      </c>
      <c r="K6313">
        <v>1806</v>
      </c>
      <c r="L6313" t="s">
        <v>32</v>
      </c>
      <c r="M6313" t="s">
        <v>32</v>
      </c>
      <c r="N6313" t="s">
        <v>32</v>
      </c>
      <c r="O6313">
        <v>122</v>
      </c>
      <c r="P6313">
        <v>125</v>
      </c>
      <c r="Q6313">
        <v>543</v>
      </c>
      <c r="R6313">
        <v>201.7</v>
      </c>
      <c r="S6313" t="s">
        <v>37</v>
      </c>
      <c r="T6313" t="s">
        <v>32</v>
      </c>
      <c r="U6313">
        <v>200</v>
      </c>
      <c r="V6313">
        <v>200</v>
      </c>
      <c r="W6313">
        <v>1828</v>
      </c>
      <c r="X6313">
        <v>0</v>
      </c>
      <c r="Z6313" t="s">
        <v>32</v>
      </c>
      <c r="AA6313" t="s">
        <v>32</v>
      </c>
    </row>
    <row r="6314" spans="1:29" x14ac:dyDescent="0.3">
      <c r="A6314" t="s">
        <v>6340</v>
      </c>
      <c r="B6314">
        <v>5</v>
      </c>
      <c r="C6314" t="s">
        <v>29</v>
      </c>
      <c r="D6314" t="s">
        <v>35</v>
      </c>
      <c r="E6314">
        <v>20</v>
      </c>
      <c r="F6314" t="s">
        <v>32</v>
      </c>
      <c r="G6314">
        <v>92</v>
      </c>
      <c r="H6314">
        <v>123</v>
      </c>
      <c r="I6314">
        <v>1264</v>
      </c>
      <c r="J6314">
        <v>124</v>
      </c>
      <c r="K6314">
        <v>1283</v>
      </c>
      <c r="L6314" t="s">
        <v>37</v>
      </c>
      <c r="M6314" t="s">
        <v>32</v>
      </c>
      <c r="N6314" t="s">
        <v>37</v>
      </c>
      <c r="O6314">
        <v>111</v>
      </c>
      <c r="P6314">
        <v>53</v>
      </c>
      <c r="Q6314">
        <v>458</v>
      </c>
      <c r="R6314">
        <v>89.5</v>
      </c>
      <c r="S6314" t="s">
        <v>32</v>
      </c>
      <c r="T6314" t="s">
        <v>32</v>
      </c>
      <c r="U6314">
        <v>125</v>
      </c>
      <c r="V6314">
        <v>125</v>
      </c>
      <c r="W6314">
        <v>1298</v>
      </c>
      <c r="X6314">
        <v>0</v>
      </c>
      <c r="Z6314" t="s">
        <v>31</v>
      </c>
      <c r="AA6314" t="s">
        <v>32</v>
      </c>
      <c r="AB6314" t="s">
        <v>7661</v>
      </c>
      <c r="AC6314" t="s">
        <v>7682</v>
      </c>
    </row>
    <row r="6315" spans="1:29" x14ac:dyDescent="0.3">
      <c r="A6315" t="s">
        <v>6341</v>
      </c>
      <c r="B6315">
        <v>3</v>
      </c>
      <c r="C6315" t="s">
        <v>29</v>
      </c>
      <c r="D6315" t="s">
        <v>30</v>
      </c>
      <c r="E6315">
        <v>21</v>
      </c>
      <c r="F6315" t="s">
        <v>32</v>
      </c>
      <c r="G6315">
        <v>94</v>
      </c>
      <c r="H6315">
        <v>139</v>
      </c>
      <c r="I6315">
        <v>1269</v>
      </c>
      <c r="J6315">
        <v>146</v>
      </c>
      <c r="K6315">
        <v>1311</v>
      </c>
      <c r="L6315" t="s">
        <v>32</v>
      </c>
      <c r="M6315" t="s">
        <v>32</v>
      </c>
      <c r="N6315" t="s">
        <v>32</v>
      </c>
      <c r="O6315">
        <v>112</v>
      </c>
      <c r="P6315">
        <v>152</v>
      </c>
      <c r="Q6315">
        <v>433</v>
      </c>
      <c r="R6315">
        <v>238.2</v>
      </c>
      <c r="S6315" t="s">
        <v>37</v>
      </c>
      <c r="T6315" t="s">
        <v>32</v>
      </c>
      <c r="U6315">
        <v>131</v>
      </c>
      <c r="V6315">
        <v>131</v>
      </c>
      <c r="W6315">
        <v>1150</v>
      </c>
      <c r="X6315">
        <v>0</v>
      </c>
      <c r="Z6315" t="s">
        <v>32</v>
      </c>
      <c r="AA6315" t="s">
        <v>32</v>
      </c>
    </row>
    <row r="6316" spans="1:29" x14ac:dyDescent="0.3">
      <c r="A6316" t="s">
        <v>6572</v>
      </c>
      <c r="B6316">
        <v>4</v>
      </c>
      <c r="C6316" t="s">
        <v>29</v>
      </c>
      <c r="D6316" t="s">
        <v>35</v>
      </c>
      <c r="E6316">
        <v>29</v>
      </c>
      <c r="F6316" t="s">
        <v>32</v>
      </c>
      <c r="G6316">
        <v>59</v>
      </c>
      <c r="H6316">
        <v>87</v>
      </c>
      <c r="I6316">
        <v>714</v>
      </c>
      <c r="J6316">
        <v>95</v>
      </c>
      <c r="K6316">
        <v>768</v>
      </c>
      <c r="L6316" t="s">
        <v>32</v>
      </c>
      <c r="M6316" t="s">
        <v>32</v>
      </c>
      <c r="N6316" t="s">
        <v>32</v>
      </c>
      <c r="O6316">
        <v>69</v>
      </c>
      <c r="P6316">
        <v>75</v>
      </c>
      <c r="Q6316">
        <v>268</v>
      </c>
      <c r="R6316">
        <v>210.7</v>
      </c>
      <c r="S6316" t="s">
        <v>32</v>
      </c>
      <c r="T6316" t="s">
        <v>32</v>
      </c>
      <c r="U6316">
        <v>96</v>
      </c>
      <c r="V6316">
        <v>96</v>
      </c>
      <c r="W6316">
        <v>760</v>
      </c>
      <c r="X6316">
        <v>0</v>
      </c>
      <c r="Z6316" t="s">
        <v>32</v>
      </c>
      <c r="AA6316" t="s">
        <v>32</v>
      </c>
      <c r="AB6316" t="s">
        <v>7699</v>
      </c>
      <c r="AC6316" t="s">
        <v>7682</v>
      </c>
    </row>
    <row r="6317" spans="1:29" x14ac:dyDescent="0.3">
      <c r="A6317" t="s">
        <v>6342</v>
      </c>
      <c r="B6317">
        <v>5</v>
      </c>
      <c r="C6317" t="s">
        <v>29</v>
      </c>
      <c r="D6317" t="s">
        <v>30</v>
      </c>
      <c r="E6317">
        <v>7</v>
      </c>
      <c r="F6317" t="s">
        <v>32</v>
      </c>
      <c r="G6317">
        <v>28</v>
      </c>
      <c r="H6317">
        <v>37</v>
      </c>
      <c r="I6317">
        <v>328</v>
      </c>
      <c r="J6317">
        <v>38</v>
      </c>
      <c r="K6317">
        <v>336</v>
      </c>
      <c r="L6317" t="s">
        <v>32</v>
      </c>
      <c r="M6317" t="s">
        <v>32</v>
      </c>
      <c r="N6317" t="s">
        <v>32</v>
      </c>
      <c r="O6317">
        <v>31</v>
      </c>
      <c r="P6317">
        <v>22</v>
      </c>
      <c r="Q6317">
        <v>136</v>
      </c>
      <c r="R6317">
        <v>110</v>
      </c>
      <c r="S6317" t="s">
        <v>32</v>
      </c>
      <c r="T6317" t="s">
        <v>32</v>
      </c>
      <c r="U6317">
        <v>32</v>
      </c>
      <c r="V6317">
        <v>32</v>
      </c>
      <c r="W6317">
        <v>277</v>
      </c>
      <c r="X6317">
        <v>0</v>
      </c>
      <c r="Z6317" t="s">
        <v>33</v>
      </c>
      <c r="AA6317" t="s">
        <v>32</v>
      </c>
    </row>
    <row r="6318" spans="1:29" x14ac:dyDescent="0.3">
      <c r="A6318" t="s">
        <v>6573</v>
      </c>
      <c r="B6318">
        <v>3</v>
      </c>
      <c r="C6318" t="s">
        <v>29</v>
      </c>
      <c r="D6318" t="s">
        <v>318</v>
      </c>
      <c r="E6318">
        <v>21</v>
      </c>
      <c r="F6318" t="s">
        <v>32</v>
      </c>
      <c r="G6318">
        <v>72</v>
      </c>
      <c r="H6318">
        <v>111</v>
      </c>
      <c r="I6318">
        <v>1119</v>
      </c>
      <c r="J6318">
        <v>113</v>
      </c>
      <c r="K6318">
        <v>1137</v>
      </c>
      <c r="L6318" t="s">
        <v>32</v>
      </c>
      <c r="M6318" t="s">
        <v>32</v>
      </c>
      <c r="N6318" t="s">
        <v>32</v>
      </c>
      <c r="O6318">
        <v>86</v>
      </c>
      <c r="P6318">
        <v>96</v>
      </c>
      <c r="Q6318">
        <v>363</v>
      </c>
      <c r="R6318">
        <v>181.2</v>
      </c>
      <c r="S6318" t="s">
        <v>33</v>
      </c>
      <c r="T6318" t="s">
        <v>32</v>
      </c>
      <c r="U6318">
        <v>106</v>
      </c>
      <c r="V6318">
        <v>106</v>
      </c>
      <c r="W6318">
        <v>1075</v>
      </c>
      <c r="X6318">
        <v>0</v>
      </c>
      <c r="Z6318" t="s">
        <v>32</v>
      </c>
      <c r="AA6318" t="s">
        <v>32</v>
      </c>
      <c r="AB6318" t="s">
        <v>7689</v>
      </c>
      <c r="AC6318" t="s">
        <v>7656</v>
      </c>
    </row>
    <row r="6319" spans="1:29" x14ac:dyDescent="0.3">
      <c r="A6319" t="s">
        <v>6344</v>
      </c>
      <c r="B6319">
        <v>1</v>
      </c>
      <c r="C6319" t="s">
        <v>29</v>
      </c>
      <c r="D6319" t="s">
        <v>50</v>
      </c>
      <c r="E6319">
        <v>24</v>
      </c>
      <c r="F6319" t="s">
        <v>31</v>
      </c>
      <c r="G6319">
        <v>85</v>
      </c>
      <c r="H6319">
        <v>136</v>
      </c>
      <c r="I6319">
        <v>900</v>
      </c>
      <c r="J6319">
        <v>147</v>
      </c>
      <c r="K6319">
        <v>971</v>
      </c>
      <c r="L6319" t="s">
        <v>31</v>
      </c>
      <c r="M6319" t="s">
        <v>32</v>
      </c>
      <c r="N6319" t="s">
        <v>31</v>
      </c>
      <c r="O6319">
        <v>120</v>
      </c>
      <c r="P6319">
        <v>173</v>
      </c>
      <c r="Q6319">
        <v>450</v>
      </c>
      <c r="R6319">
        <v>274.3</v>
      </c>
      <c r="S6319" t="s">
        <v>33</v>
      </c>
      <c r="T6319" t="s">
        <v>32</v>
      </c>
      <c r="U6319">
        <v>132</v>
      </c>
      <c r="V6319">
        <v>132</v>
      </c>
      <c r="W6319">
        <v>896</v>
      </c>
      <c r="X6319">
        <v>0</v>
      </c>
      <c r="Z6319" t="s">
        <v>32</v>
      </c>
      <c r="AA6319" t="s">
        <v>32</v>
      </c>
      <c r="AB6319" t="s">
        <v>7718</v>
      </c>
      <c r="AC6319" t="s">
        <v>7734</v>
      </c>
    </row>
    <row r="6320" spans="1:29" x14ac:dyDescent="0.3">
      <c r="A6320" t="s">
        <v>6345</v>
      </c>
      <c r="B6320">
        <v>3</v>
      </c>
      <c r="C6320" t="s">
        <v>29</v>
      </c>
      <c r="D6320" t="s">
        <v>50</v>
      </c>
      <c r="E6320">
        <v>40</v>
      </c>
      <c r="F6320" t="s">
        <v>32</v>
      </c>
      <c r="G6320">
        <v>113</v>
      </c>
      <c r="H6320">
        <v>178</v>
      </c>
      <c r="I6320">
        <v>1656</v>
      </c>
      <c r="J6320">
        <v>188</v>
      </c>
      <c r="K6320">
        <v>1725</v>
      </c>
      <c r="L6320" t="s">
        <v>32</v>
      </c>
      <c r="M6320" t="s">
        <v>32</v>
      </c>
      <c r="N6320" t="s">
        <v>32</v>
      </c>
      <c r="O6320">
        <v>130</v>
      </c>
      <c r="P6320">
        <v>170</v>
      </c>
      <c r="Q6320">
        <v>634</v>
      </c>
      <c r="R6320">
        <v>246.7</v>
      </c>
      <c r="S6320" t="s">
        <v>32</v>
      </c>
      <c r="T6320" t="s">
        <v>32</v>
      </c>
      <c r="U6320">
        <v>177</v>
      </c>
      <c r="V6320">
        <v>177</v>
      </c>
      <c r="W6320">
        <v>1611</v>
      </c>
      <c r="X6320">
        <v>0</v>
      </c>
      <c r="Z6320" t="s">
        <v>32</v>
      </c>
      <c r="AA6320" t="s">
        <v>32</v>
      </c>
      <c r="AB6320" t="s">
        <v>7690</v>
      </c>
      <c r="AC6320" t="s">
        <v>7675</v>
      </c>
    </row>
    <row r="6321" spans="1:29" x14ac:dyDescent="0.3">
      <c r="A6321" t="s">
        <v>6346</v>
      </c>
      <c r="B6321">
        <v>4</v>
      </c>
      <c r="C6321" t="s">
        <v>29</v>
      </c>
      <c r="D6321" t="s">
        <v>30</v>
      </c>
      <c r="E6321">
        <v>20</v>
      </c>
      <c r="F6321" t="s">
        <v>32</v>
      </c>
      <c r="G6321">
        <v>44</v>
      </c>
      <c r="H6321">
        <v>87</v>
      </c>
      <c r="I6321">
        <v>799</v>
      </c>
      <c r="J6321">
        <v>90</v>
      </c>
      <c r="K6321">
        <v>809</v>
      </c>
      <c r="L6321" t="s">
        <v>32</v>
      </c>
      <c r="M6321" t="s">
        <v>32</v>
      </c>
      <c r="N6321" t="s">
        <v>32</v>
      </c>
      <c r="O6321">
        <v>51</v>
      </c>
      <c r="P6321">
        <v>44</v>
      </c>
      <c r="Q6321">
        <v>238</v>
      </c>
      <c r="R6321">
        <v>171.8</v>
      </c>
      <c r="S6321" t="s">
        <v>37</v>
      </c>
      <c r="T6321" t="s">
        <v>37</v>
      </c>
      <c r="U6321">
        <v>79</v>
      </c>
      <c r="V6321">
        <v>79</v>
      </c>
      <c r="W6321">
        <v>690</v>
      </c>
      <c r="X6321">
        <v>0</v>
      </c>
      <c r="Z6321" t="s">
        <v>32</v>
      </c>
      <c r="AA6321" t="s">
        <v>32</v>
      </c>
    </row>
    <row r="6322" spans="1:29" x14ac:dyDescent="0.3">
      <c r="A6322" t="s">
        <v>6347</v>
      </c>
      <c r="C6322" t="s">
        <v>29</v>
      </c>
      <c r="D6322" t="s">
        <v>30</v>
      </c>
      <c r="E6322">
        <v>0</v>
      </c>
      <c r="F6322" t="s">
        <v>32</v>
      </c>
      <c r="G6322">
        <v>25</v>
      </c>
      <c r="H6322">
        <v>43</v>
      </c>
      <c r="I6322">
        <v>345</v>
      </c>
      <c r="J6322">
        <v>48</v>
      </c>
      <c r="K6322">
        <v>370</v>
      </c>
      <c r="L6322" t="s">
        <v>32</v>
      </c>
      <c r="M6322" t="s">
        <v>32</v>
      </c>
      <c r="N6322" t="s">
        <v>31</v>
      </c>
      <c r="O6322">
        <v>28</v>
      </c>
      <c r="P6322">
        <v>21</v>
      </c>
      <c r="Q6322">
        <v>134</v>
      </c>
      <c r="R6322">
        <v>210.3</v>
      </c>
      <c r="S6322" t="s">
        <v>33</v>
      </c>
      <c r="T6322" t="s">
        <v>33</v>
      </c>
      <c r="U6322">
        <v>0</v>
      </c>
      <c r="V6322">
        <v>0</v>
      </c>
      <c r="X6322">
        <v>0</v>
      </c>
      <c r="Z6322" t="s">
        <v>33</v>
      </c>
      <c r="AA6322" t="s">
        <v>37</v>
      </c>
    </row>
    <row r="6323" spans="1:29" x14ac:dyDescent="0.3">
      <c r="A6323" t="s">
        <v>6348</v>
      </c>
      <c r="B6323">
        <v>3</v>
      </c>
      <c r="C6323" t="s">
        <v>40</v>
      </c>
      <c r="D6323" t="s">
        <v>452</v>
      </c>
      <c r="E6323">
        <v>25</v>
      </c>
      <c r="F6323" t="s">
        <v>32</v>
      </c>
      <c r="G6323">
        <v>104</v>
      </c>
      <c r="H6323">
        <v>156</v>
      </c>
      <c r="I6323">
        <v>1436</v>
      </c>
      <c r="J6323">
        <v>161</v>
      </c>
      <c r="K6323">
        <v>1495</v>
      </c>
      <c r="L6323" t="s">
        <v>32</v>
      </c>
      <c r="M6323" t="s">
        <v>32</v>
      </c>
      <c r="N6323" t="s">
        <v>32</v>
      </c>
      <c r="O6323">
        <v>119</v>
      </c>
      <c r="P6323">
        <v>120</v>
      </c>
      <c r="Q6323">
        <v>485</v>
      </c>
      <c r="R6323">
        <v>177.1</v>
      </c>
      <c r="S6323" t="s">
        <v>32</v>
      </c>
      <c r="T6323" t="s">
        <v>32</v>
      </c>
      <c r="U6323">
        <v>158</v>
      </c>
      <c r="V6323">
        <v>158</v>
      </c>
      <c r="W6323">
        <v>1484</v>
      </c>
      <c r="X6323">
        <v>0</v>
      </c>
      <c r="Z6323" t="s">
        <v>32</v>
      </c>
      <c r="AA6323" t="s">
        <v>32</v>
      </c>
    </row>
    <row r="6324" spans="1:29" x14ac:dyDescent="0.3">
      <c r="A6324" t="s">
        <v>6354</v>
      </c>
      <c r="B6324">
        <v>4</v>
      </c>
      <c r="C6324" t="s">
        <v>29</v>
      </c>
      <c r="D6324" t="s">
        <v>35</v>
      </c>
      <c r="E6324">
        <v>16</v>
      </c>
      <c r="F6324" t="s">
        <v>32</v>
      </c>
      <c r="G6324">
        <v>73</v>
      </c>
      <c r="H6324">
        <v>103</v>
      </c>
      <c r="I6324">
        <v>1065</v>
      </c>
      <c r="J6324">
        <v>105</v>
      </c>
      <c r="K6324">
        <v>1067</v>
      </c>
      <c r="L6324" t="s">
        <v>32</v>
      </c>
      <c r="M6324" t="s">
        <v>32</v>
      </c>
      <c r="N6324" t="s">
        <v>32</v>
      </c>
      <c r="O6324">
        <v>83</v>
      </c>
      <c r="P6324">
        <v>102</v>
      </c>
      <c r="Q6324">
        <v>412</v>
      </c>
      <c r="R6324">
        <v>161.30000000000001</v>
      </c>
      <c r="S6324" t="s">
        <v>32</v>
      </c>
      <c r="T6324" t="s">
        <v>32</v>
      </c>
      <c r="U6324">
        <v>106</v>
      </c>
      <c r="V6324">
        <v>106</v>
      </c>
      <c r="W6324">
        <v>1094</v>
      </c>
      <c r="X6324">
        <v>0</v>
      </c>
      <c r="Z6324" t="s">
        <v>32</v>
      </c>
      <c r="AA6324" t="s">
        <v>32</v>
      </c>
      <c r="AB6324" t="s">
        <v>7717</v>
      </c>
      <c r="AC6324" t="s">
        <v>7675</v>
      </c>
    </row>
    <row r="6325" spans="1:29" x14ac:dyDescent="0.3">
      <c r="A6325" t="s">
        <v>6438</v>
      </c>
      <c r="B6325">
        <v>5</v>
      </c>
      <c r="C6325" t="s">
        <v>29</v>
      </c>
      <c r="D6325" t="s">
        <v>35</v>
      </c>
      <c r="E6325">
        <v>12</v>
      </c>
      <c r="F6325" t="s">
        <v>32</v>
      </c>
      <c r="G6325">
        <v>30</v>
      </c>
      <c r="H6325">
        <v>39</v>
      </c>
      <c r="I6325">
        <v>373</v>
      </c>
      <c r="J6325">
        <v>42</v>
      </c>
      <c r="K6325">
        <v>383</v>
      </c>
      <c r="L6325" t="s">
        <v>32</v>
      </c>
      <c r="M6325" t="s">
        <v>32</v>
      </c>
      <c r="N6325" t="s">
        <v>32</v>
      </c>
      <c r="O6325">
        <v>34</v>
      </c>
      <c r="P6325">
        <v>38</v>
      </c>
      <c r="Q6325">
        <v>139</v>
      </c>
      <c r="R6325">
        <v>146.5</v>
      </c>
      <c r="S6325" t="s">
        <v>32</v>
      </c>
      <c r="T6325" t="s">
        <v>32</v>
      </c>
      <c r="U6325">
        <v>39</v>
      </c>
      <c r="V6325">
        <v>39</v>
      </c>
      <c r="W6325">
        <v>355</v>
      </c>
      <c r="X6325">
        <v>0</v>
      </c>
      <c r="Z6325" t="s">
        <v>33</v>
      </c>
      <c r="AA6325" t="s">
        <v>32</v>
      </c>
      <c r="AB6325" t="s">
        <v>7649</v>
      </c>
      <c r="AC6325" t="s">
        <v>7682</v>
      </c>
    </row>
    <row r="6326" spans="1:29" x14ac:dyDescent="0.3">
      <c r="A6326" t="s">
        <v>6439</v>
      </c>
      <c r="B6326">
        <v>3</v>
      </c>
      <c r="C6326" t="s">
        <v>29</v>
      </c>
      <c r="D6326" t="s">
        <v>35</v>
      </c>
      <c r="E6326">
        <v>13</v>
      </c>
      <c r="F6326" t="s">
        <v>32</v>
      </c>
      <c r="G6326">
        <v>44</v>
      </c>
      <c r="H6326">
        <v>61</v>
      </c>
      <c r="I6326">
        <v>532</v>
      </c>
      <c r="J6326">
        <v>66</v>
      </c>
      <c r="K6326">
        <v>556</v>
      </c>
      <c r="L6326" t="s">
        <v>32</v>
      </c>
      <c r="M6326" t="s">
        <v>32</v>
      </c>
      <c r="N6326" t="s">
        <v>32</v>
      </c>
      <c r="O6326">
        <v>53</v>
      </c>
      <c r="P6326">
        <v>61</v>
      </c>
      <c r="Q6326">
        <v>216</v>
      </c>
      <c r="R6326">
        <v>191.1</v>
      </c>
      <c r="S6326" t="s">
        <v>32</v>
      </c>
      <c r="T6326" t="s">
        <v>32</v>
      </c>
      <c r="U6326">
        <v>64</v>
      </c>
      <c r="V6326">
        <v>64</v>
      </c>
      <c r="W6326">
        <v>549</v>
      </c>
      <c r="X6326">
        <v>0</v>
      </c>
      <c r="Z6326" t="s">
        <v>33</v>
      </c>
      <c r="AA6326" t="s">
        <v>32</v>
      </c>
      <c r="AB6326" t="s">
        <v>7719</v>
      </c>
      <c r="AC6326" t="s">
        <v>7682</v>
      </c>
    </row>
    <row r="6327" spans="1:29" x14ac:dyDescent="0.3">
      <c r="A6327" t="s">
        <v>6355</v>
      </c>
      <c r="B6327">
        <v>5</v>
      </c>
      <c r="C6327" t="s">
        <v>29</v>
      </c>
      <c r="D6327" t="s">
        <v>30</v>
      </c>
      <c r="E6327">
        <v>14</v>
      </c>
      <c r="F6327" t="s">
        <v>32</v>
      </c>
      <c r="G6327">
        <v>28</v>
      </c>
      <c r="H6327">
        <v>43</v>
      </c>
      <c r="I6327">
        <v>334</v>
      </c>
      <c r="J6327">
        <v>46</v>
      </c>
      <c r="K6327">
        <v>364</v>
      </c>
      <c r="L6327" t="s">
        <v>32</v>
      </c>
      <c r="M6327" t="s">
        <v>32</v>
      </c>
      <c r="N6327" t="s">
        <v>32</v>
      </c>
      <c r="O6327">
        <v>35</v>
      </c>
      <c r="P6327">
        <v>35</v>
      </c>
      <c r="Q6327">
        <v>141</v>
      </c>
      <c r="R6327">
        <v>131.6</v>
      </c>
      <c r="S6327" t="s">
        <v>32</v>
      </c>
      <c r="T6327" t="s">
        <v>32</v>
      </c>
      <c r="U6327">
        <v>37</v>
      </c>
      <c r="V6327">
        <v>37</v>
      </c>
      <c r="W6327">
        <v>267</v>
      </c>
      <c r="X6327">
        <v>0</v>
      </c>
      <c r="Z6327" t="s">
        <v>33</v>
      </c>
      <c r="AA6327" t="s">
        <v>32</v>
      </c>
    </row>
    <row r="6328" spans="1:29" x14ac:dyDescent="0.3">
      <c r="A6328" t="s">
        <v>6454</v>
      </c>
      <c r="B6328">
        <v>5</v>
      </c>
      <c r="C6328" t="s">
        <v>29</v>
      </c>
      <c r="D6328" t="s">
        <v>35</v>
      </c>
      <c r="E6328">
        <v>13</v>
      </c>
      <c r="F6328" t="s">
        <v>32</v>
      </c>
      <c r="G6328">
        <v>23</v>
      </c>
      <c r="H6328">
        <v>33</v>
      </c>
      <c r="I6328">
        <v>311</v>
      </c>
      <c r="J6328">
        <v>36</v>
      </c>
      <c r="K6328">
        <v>338</v>
      </c>
      <c r="L6328" t="s">
        <v>32</v>
      </c>
      <c r="M6328" t="s">
        <v>37</v>
      </c>
      <c r="N6328" t="s">
        <v>32</v>
      </c>
      <c r="O6328">
        <v>29</v>
      </c>
      <c r="P6328">
        <v>18</v>
      </c>
      <c r="Q6328">
        <v>96</v>
      </c>
      <c r="R6328">
        <v>94.4</v>
      </c>
      <c r="S6328" t="s">
        <v>32</v>
      </c>
      <c r="T6328" t="s">
        <v>32</v>
      </c>
      <c r="U6328">
        <v>32</v>
      </c>
      <c r="V6328">
        <v>32</v>
      </c>
      <c r="W6328">
        <v>290</v>
      </c>
      <c r="X6328">
        <v>0</v>
      </c>
      <c r="Z6328" t="s">
        <v>33</v>
      </c>
      <c r="AA6328" t="s">
        <v>32</v>
      </c>
      <c r="AB6328" t="s">
        <v>7703</v>
      </c>
      <c r="AC6328" t="s">
        <v>7682</v>
      </c>
    </row>
    <row r="6329" spans="1:29" x14ac:dyDescent="0.3">
      <c r="A6329" t="s">
        <v>6356</v>
      </c>
      <c r="B6329">
        <v>4</v>
      </c>
      <c r="C6329" t="s">
        <v>29</v>
      </c>
      <c r="D6329" t="s">
        <v>30</v>
      </c>
      <c r="E6329">
        <v>21</v>
      </c>
      <c r="F6329" t="s">
        <v>32</v>
      </c>
      <c r="G6329">
        <v>84</v>
      </c>
      <c r="H6329">
        <v>133</v>
      </c>
      <c r="I6329">
        <v>1273</v>
      </c>
      <c r="J6329">
        <v>136</v>
      </c>
      <c r="K6329">
        <v>1284</v>
      </c>
      <c r="L6329" t="s">
        <v>32</v>
      </c>
      <c r="M6329" t="s">
        <v>32</v>
      </c>
      <c r="N6329" t="s">
        <v>32</v>
      </c>
      <c r="O6329">
        <v>91</v>
      </c>
      <c r="P6329">
        <v>70</v>
      </c>
      <c r="Q6329">
        <v>396</v>
      </c>
      <c r="R6329">
        <v>115.2</v>
      </c>
      <c r="S6329" t="s">
        <v>32</v>
      </c>
      <c r="T6329" t="s">
        <v>32</v>
      </c>
      <c r="U6329">
        <v>138</v>
      </c>
      <c r="V6329">
        <v>138</v>
      </c>
      <c r="W6329">
        <v>1324</v>
      </c>
      <c r="X6329">
        <v>0</v>
      </c>
      <c r="Z6329" t="s">
        <v>32</v>
      </c>
      <c r="AA6329" t="s">
        <v>32</v>
      </c>
    </row>
    <row r="6330" spans="1:29" x14ac:dyDescent="0.3">
      <c r="A6330" t="s">
        <v>6357</v>
      </c>
      <c r="B6330">
        <v>3</v>
      </c>
      <c r="C6330" t="s">
        <v>29</v>
      </c>
      <c r="D6330" t="s">
        <v>30</v>
      </c>
      <c r="E6330">
        <v>18</v>
      </c>
      <c r="F6330" t="s">
        <v>32</v>
      </c>
      <c r="G6330">
        <v>42</v>
      </c>
      <c r="H6330">
        <v>55</v>
      </c>
      <c r="I6330">
        <v>426</v>
      </c>
      <c r="J6330">
        <v>69</v>
      </c>
      <c r="K6330">
        <v>470</v>
      </c>
      <c r="L6330" t="s">
        <v>32</v>
      </c>
      <c r="M6330" t="s">
        <v>32</v>
      </c>
      <c r="N6330" t="s">
        <v>31</v>
      </c>
      <c r="O6330">
        <v>52</v>
      </c>
      <c r="P6330">
        <v>65</v>
      </c>
      <c r="Q6330">
        <v>209</v>
      </c>
      <c r="R6330">
        <v>248.7</v>
      </c>
      <c r="S6330" t="s">
        <v>37</v>
      </c>
      <c r="T6330" t="s">
        <v>32</v>
      </c>
      <c r="U6330">
        <v>68</v>
      </c>
      <c r="V6330">
        <v>68</v>
      </c>
      <c r="W6330">
        <v>486</v>
      </c>
      <c r="X6330">
        <v>0</v>
      </c>
      <c r="Z6330" t="s">
        <v>32</v>
      </c>
      <c r="AA6330" t="s">
        <v>32</v>
      </c>
    </row>
    <row r="6331" spans="1:29" x14ac:dyDescent="0.3">
      <c r="A6331" t="s">
        <v>6358</v>
      </c>
      <c r="B6331">
        <v>4</v>
      </c>
      <c r="C6331" t="s">
        <v>29</v>
      </c>
      <c r="D6331" t="s">
        <v>35</v>
      </c>
      <c r="E6331">
        <v>25</v>
      </c>
      <c r="F6331" t="s">
        <v>32</v>
      </c>
      <c r="G6331">
        <v>74</v>
      </c>
      <c r="H6331">
        <v>154</v>
      </c>
      <c r="I6331">
        <v>1446</v>
      </c>
      <c r="J6331">
        <v>160</v>
      </c>
      <c r="K6331">
        <v>1483</v>
      </c>
      <c r="L6331" t="s">
        <v>32</v>
      </c>
      <c r="M6331" t="s">
        <v>32</v>
      </c>
      <c r="N6331" t="s">
        <v>31</v>
      </c>
      <c r="O6331">
        <v>78</v>
      </c>
      <c r="P6331">
        <v>55</v>
      </c>
      <c r="Q6331">
        <v>321</v>
      </c>
      <c r="R6331">
        <v>209.1</v>
      </c>
      <c r="S6331" t="s">
        <v>37</v>
      </c>
      <c r="T6331" t="s">
        <v>32</v>
      </c>
      <c r="U6331">
        <v>161</v>
      </c>
      <c r="V6331">
        <v>161</v>
      </c>
      <c r="W6331">
        <v>1503</v>
      </c>
      <c r="X6331">
        <v>0</v>
      </c>
      <c r="Z6331" t="s">
        <v>32</v>
      </c>
      <c r="AA6331" t="s">
        <v>32</v>
      </c>
      <c r="AB6331" t="s">
        <v>7648</v>
      </c>
      <c r="AC6331" t="s">
        <v>7675</v>
      </c>
    </row>
    <row r="6332" spans="1:29" x14ac:dyDescent="0.3">
      <c r="A6332" t="s">
        <v>6359</v>
      </c>
      <c r="B6332">
        <v>5</v>
      </c>
      <c r="C6332" t="s">
        <v>29</v>
      </c>
      <c r="D6332" t="s">
        <v>30</v>
      </c>
      <c r="E6332">
        <v>11</v>
      </c>
      <c r="F6332" t="s">
        <v>32</v>
      </c>
      <c r="G6332">
        <v>57</v>
      </c>
      <c r="H6332">
        <v>79</v>
      </c>
      <c r="I6332">
        <v>660</v>
      </c>
      <c r="J6332">
        <v>87</v>
      </c>
      <c r="K6332">
        <v>695</v>
      </c>
      <c r="L6332" t="s">
        <v>32</v>
      </c>
      <c r="M6332" t="s">
        <v>32</v>
      </c>
      <c r="N6332" t="s">
        <v>32</v>
      </c>
      <c r="O6332">
        <v>65</v>
      </c>
      <c r="P6332">
        <v>64</v>
      </c>
      <c r="Q6332">
        <v>227</v>
      </c>
      <c r="R6332">
        <v>203.3</v>
      </c>
      <c r="S6332" t="s">
        <v>32</v>
      </c>
      <c r="T6332" t="s">
        <v>32</v>
      </c>
      <c r="U6332">
        <v>79</v>
      </c>
      <c r="V6332">
        <v>79</v>
      </c>
      <c r="W6332">
        <v>623</v>
      </c>
      <c r="X6332">
        <v>0</v>
      </c>
      <c r="Z6332" t="s">
        <v>33</v>
      </c>
      <c r="AA6332" t="s">
        <v>32</v>
      </c>
    </row>
    <row r="6333" spans="1:29" x14ac:dyDescent="0.3">
      <c r="A6333" t="s">
        <v>6360</v>
      </c>
      <c r="B6333">
        <v>5</v>
      </c>
      <c r="C6333" t="s">
        <v>29</v>
      </c>
      <c r="D6333" t="s">
        <v>30</v>
      </c>
      <c r="E6333">
        <v>6</v>
      </c>
      <c r="F6333" t="s">
        <v>32</v>
      </c>
      <c r="G6333">
        <v>46</v>
      </c>
      <c r="H6333">
        <v>69</v>
      </c>
      <c r="I6333">
        <v>557</v>
      </c>
      <c r="J6333">
        <v>73</v>
      </c>
      <c r="K6333">
        <v>571</v>
      </c>
      <c r="L6333" t="s">
        <v>32</v>
      </c>
      <c r="M6333" t="s">
        <v>32</v>
      </c>
      <c r="N6333" t="s">
        <v>32</v>
      </c>
      <c r="O6333">
        <v>55</v>
      </c>
      <c r="P6333">
        <v>54</v>
      </c>
      <c r="Q6333">
        <v>207</v>
      </c>
      <c r="R6333">
        <v>194.6</v>
      </c>
      <c r="S6333" t="s">
        <v>32</v>
      </c>
      <c r="T6333" t="s">
        <v>37</v>
      </c>
      <c r="U6333">
        <v>55</v>
      </c>
      <c r="V6333">
        <v>55</v>
      </c>
      <c r="W6333">
        <v>442</v>
      </c>
      <c r="X6333">
        <v>0</v>
      </c>
      <c r="Z6333" t="s">
        <v>32</v>
      </c>
      <c r="AA6333" t="s">
        <v>32</v>
      </c>
    </row>
    <row r="6334" spans="1:29" x14ac:dyDescent="0.3">
      <c r="A6334" t="s">
        <v>6362</v>
      </c>
      <c r="B6334">
        <v>3</v>
      </c>
      <c r="C6334" t="s">
        <v>29</v>
      </c>
      <c r="D6334" t="s">
        <v>318</v>
      </c>
      <c r="E6334">
        <v>17</v>
      </c>
      <c r="F6334" t="s">
        <v>33</v>
      </c>
      <c r="G6334">
        <v>22</v>
      </c>
      <c r="H6334">
        <v>40</v>
      </c>
      <c r="I6334">
        <v>266</v>
      </c>
      <c r="J6334">
        <v>50</v>
      </c>
      <c r="K6334">
        <v>312</v>
      </c>
      <c r="L6334" t="s">
        <v>32</v>
      </c>
      <c r="M6334" t="s">
        <v>37</v>
      </c>
      <c r="N6334" t="s">
        <v>32</v>
      </c>
      <c r="O6334">
        <v>36</v>
      </c>
      <c r="P6334">
        <v>30</v>
      </c>
      <c r="Q6334">
        <v>36</v>
      </c>
      <c r="R6334">
        <v>148.69999999999999</v>
      </c>
      <c r="S6334" t="s">
        <v>37</v>
      </c>
      <c r="T6334" t="s">
        <v>32</v>
      </c>
      <c r="U6334">
        <v>47</v>
      </c>
      <c r="V6334">
        <v>47</v>
      </c>
      <c r="W6334">
        <v>300</v>
      </c>
      <c r="X6334">
        <v>0</v>
      </c>
      <c r="Z6334" t="s">
        <v>33</v>
      </c>
      <c r="AA6334" t="s">
        <v>32</v>
      </c>
    </row>
    <row r="6335" spans="1:29" x14ac:dyDescent="0.3">
      <c r="A6335" t="s">
        <v>6364</v>
      </c>
      <c r="B6335">
        <v>5</v>
      </c>
      <c r="C6335" t="s">
        <v>29</v>
      </c>
      <c r="D6335" t="s">
        <v>30</v>
      </c>
      <c r="E6335">
        <v>12</v>
      </c>
      <c r="F6335" t="s">
        <v>32</v>
      </c>
      <c r="G6335">
        <v>33</v>
      </c>
      <c r="H6335">
        <v>71</v>
      </c>
      <c r="I6335">
        <v>655</v>
      </c>
      <c r="J6335">
        <v>73</v>
      </c>
      <c r="K6335">
        <v>682</v>
      </c>
      <c r="L6335" t="s">
        <v>32</v>
      </c>
      <c r="M6335" t="s">
        <v>32</v>
      </c>
      <c r="N6335" t="s">
        <v>32</v>
      </c>
      <c r="O6335">
        <v>39</v>
      </c>
      <c r="P6335">
        <v>47</v>
      </c>
      <c r="Q6335">
        <v>198</v>
      </c>
      <c r="R6335">
        <v>196.5</v>
      </c>
      <c r="S6335" t="s">
        <v>32</v>
      </c>
      <c r="T6335" t="s">
        <v>32</v>
      </c>
      <c r="U6335">
        <v>73</v>
      </c>
      <c r="V6335">
        <v>73</v>
      </c>
      <c r="W6335">
        <v>675</v>
      </c>
      <c r="X6335">
        <v>0</v>
      </c>
      <c r="Z6335" t="s">
        <v>32</v>
      </c>
      <c r="AA6335" t="s">
        <v>32</v>
      </c>
    </row>
    <row r="6336" spans="1:29" x14ac:dyDescent="0.3">
      <c r="A6336" t="s">
        <v>6366</v>
      </c>
      <c r="B6336">
        <v>4</v>
      </c>
      <c r="C6336" t="s">
        <v>29</v>
      </c>
      <c r="D6336" t="s">
        <v>30</v>
      </c>
      <c r="E6336">
        <v>11</v>
      </c>
      <c r="F6336" t="s">
        <v>32</v>
      </c>
      <c r="G6336">
        <v>41</v>
      </c>
      <c r="H6336">
        <v>64</v>
      </c>
      <c r="I6336">
        <v>589</v>
      </c>
      <c r="J6336">
        <v>65</v>
      </c>
      <c r="K6336">
        <v>590</v>
      </c>
      <c r="L6336" t="s">
        <v>31</v>
      </c>
      <c r="M6336" t="s">
        <v>32</v>
      </c>
      <c r="N6336" t="s">
        <v>32</v>
      </c>
      <c r="O6336">
        <v>51</v>
      </c>
      <c r="P6336">
        <v>76</v>
      </c>
      <c r="Q6336">
        <v>172</v>
      </c>
      <c r="R6336">
        <v>284.7</v>
      </c>
      <c r="S6336" t="s">
        <v>31</v>
      </c>
      <c r="T6336" t="s">
        <v>32</v>
      </c>
      <c r="U6336">
        <v>54</v>
      </c>
      <c r="V6336">
        <v>54</v>
      </c>
      <c r="W6336">
        <v>455</v>
      </c>
      <c r="X6336">
        <v>0</v>
      </c>
      <c r="Z6336" t="s">
        <v>32</v>
      </c>
      <c r="AA6336" t="s">
        <v>32</v>
      </c>
    </row>
    <row r="6337" spans="1:29" x14ac:dyDescent="0.3">
      <c r="A6337" t="s">
        <v>6367</v>
      </c>
      <c r="B6337">
        <v>4</v>
      </c>
      <c r="C6337" t="s">
        <v>29</v>
      </c>
      <c r="D6337" t="s">
        <v>30</v>
      </c>
      <c r="E6337">
        <v>10</v>
      </c>
      <c r="F6337" t="s">
        <v>32</v>
      </c>
      <c r="G6337">
        <v>42</v>
      </c>
      <c r="H6337">
        <v>64</v>
      </c>
      <c r="I6337">
        <v>540</v>
      </c>
      <c r="J6337">
        <v>72</v>
      </c>
      <c r="K6337">
        <v>567</v>
      </c>
      <c r="L6337" t="s">
        <v>32</v>
      </c>
      <c r="M6337" t="s">
        <v>32</v>
      </c>
      <c r="N6337" t="s">
        <v>32</v>
      </c>
      <c r="O6337">
        <v>48</v>
      </c>
      <c r="P6337">
        <v>42</v>
      </c>
      <c r="Q6337">
        <v>146</v>
      </c>
      <c r="R6337">
        <v>156.9</v>
      </c>
      <c r="S6337" t="s">
        <v>31</v>
      </c>
      <c r="T6337" t="s">
        <v>32</v>
      </c>
      <c r="U6337">
        <v>73</v>
      </c>
      <c r="V6337">
        <v>73</v>
      </c>
      <c r="W6337">
        <v>590</v>
      </c>
      <c r="X6337">
        <v>0</v>
      </c>
      <c r="Z6337" t="s">
        <v>32</v>
      </c>
      <c r="AA6337" t="s">
        <v>32</v>
      </c>
    </row>
    <row r="6338" spans="1:29" x14ac:dyDescent="0.3">
      <c r="A6338" t="s">
        <v>6368</v>
      </c>
      <c r="B6338">
        <v>5</v>
      </c>
      <c r="C6338" t="s">
        <v>29</v>
      </c>
      <c r="D6338" t="s">
        <v>30</v>
      </c>
      <c r="E6338">
        <v>10</v>
      </c>
      <c r="F6338" t="s">
        <v>32</v>
      </c>
      <c r="G6338">
        <v>44</v>
      </c>
      <c r="H6338">
        <v>78</v>
      </c>
      <c r="I6338">
        <v>592</v>
      </c>
      <c r="J6338">
        <v>85</v>
      </c>
      <c r="K6338">
        <v>640</v>
      </c>
      <c r="L6338" t="s">
        <v>32</v>
      </c>
      <c r="M6338" t="s">
        <v>32</v>
      </c>
      <c r="N6338" t="s">
        <v>32</v>
      </c>
      <c r="O6338">
        <v>55</v>
      </c>
      <c r="P6338">
        <v>54</v>
      </c>
      <c r="Q6338">
        <v>218</v>
      </c>
      <c r="R6338">
        <v>193.6</v>
      </c>
      <c r="S6338" t="s">
        <v>32</v>
      </c>
      <c r="T6338" t="s">
        <v>32</v>
      </c>
      <c r="U6338">
        <v>87</v>
      </c>
      <c r="V6338">
        <v>87</v>
      </c>
      <c r="W6338">
        <v>647</v>
      </c>
      <c r="X6338">
        <v>0</v>
      </c>
      <c r="Z6338" t="s">
        <v>32</v>
      </c>
      <c r="AA6338" t="s">
        <v>32</v>
      </c>
    </row>
    <row r="6339" spans="1:29" x14ac:dyDescent="0.3">
      <c r="A6339" t="s">
        <v>6370</v>
      </c>
      <c r="B6339">
        <v>5</v>
      </c>
      <c r="C6339" t="s">
        <v>29</v>
      </c>
      <c r="D6339" t="s">
        <v>30</v>
      </c>
      <c r="E6339">
        <v>16</v>
      </c>
      <c r="F6339" t="s">
        <v>32</v>
      </c>
      <c r="G6339">
        <v>19</v>
      </c>
      <c r="H6339">
        <v>25</v>
      </c>
      <c r="I6339">
        <v>223</v>
      </c>
      <c r="J6339">
        <v>26</v>
      </c>
      <c r="K6339">
        <v>225</v>
      </c>
      <c r="L6339" t="s">
        <v>32</v>
      </c>
      <c r="M6339" t="s">
        <v>32</v>
      </c>
      <c r="N6339" t="s">
        <v>32</v>
      </c>
      <c r="O6339">
        <v>20</v>
      </c>
      <c r="P6339">
        <v>23</v>
      </c>
      <c r="Q6339">
        <v>112</v>
      </c>
      <c r="R6339">
        <v>285.3</v>
      </c>
      <c r="S6339" t="s">
        <v>32</v>
      </c>
      <c r="T6339" t="s">
        <v>32</v>
      </c>
      <c r="U6339">
        <v>21</v>
      </c>
      <c r="V6339">
        <v>21</v>
      </c>
      <c r="W6339">
        <v>189</v>
      </c>
      <c r="X6339">
        <v>0</v>
      </c>
      <c r="Z6339" t="s">
        <v>33</v>
      </c>
      <c r="AA6339" t="s">
        <v>32</v>
      </c>
    </row>
    <row r="6340" spans="1:29" x14ac:dyDescent="0.3">
      <c r="A6340" t="s">
        <v>6373</v>
      </c>
      <c r="B6340">
        <v>4</v>
      </c>
      <c r="C6340" t="s">
        <v>29</v>
      </c>
      <c r="D6340" t="s">
        <v>30</v>
      </c>
      <c r="E6340">
        <v>26</v>
      </c>
      <c r="F6340" t="s">
        <v>32</v>
      </c>
      <c r="G6340">
        <v>83</v>
      </c>
      <c r="H6340">
        <v>107</v>
      </c>
      <c r="I6340">
        <v>980</v>
      </c>
      <c r="J6340">
        <v>112</v>
      </c>
      <c r="K6340">
        <v>1001</v>
      </c>
      <c r="L6340" t="s">
        <v>32</v>
      </c>
      <c r="M6340" t="s">
        <v>32</v>
      </c>
      <c r="N6340" t="s">
        <v>32</v>
      </c>
      <c r="O6340">
        <v>95</v>
      </c>
      <c r="P6340">
        <v>92</v>
      </c>
      <c r="Q6340">
        <v>421</v>
      </c>
      <c r="R6340">
        <v>166.8</v>
      </c>
      <c r="S6340" t="s">
        <v>37</v>
      </c>
      <c r="T6340" t="s">
        <v>32</v>
      </c>
      <c r="U6340">
        <v>111</v>
      </c>
      <c r="V6340">
        <v>111</v>
      </c>
      <c r="W6340">
        <v>1008</v>
      </c>
      <c r="X6340">
        <v>0</v>
      </c>
      <c r="Z6340" t="s">
        <v>32</v>
      </c>
      <c r="AA6340" t="s">
        <v>32</v>
      </c>
    </row>
    <row r="6341" spans="1:29" x14ac:dyDescent="0.3">
      <c r="A6341" t="s">
        <v>6374</v>
      </c>
      <c r="B6341">
        <v>3</v>
      </c>
      <c r="C6341" t="s">
        <v>29</v>
      </c>
      <c r="D6341" t="s">
        <v>30</v>
      </c>
      <c r="E6341">
        <v>15</v>
      </c>
      <c r="F6341" t="s">
        <v>32</v>
      </c>
      <c r="G6341">
        <v>66</v>
      </c>
      <c r="H6341">
        <v>109</v>
      </c>
      <c r="I6341">
        <v>1012</v>
      </c>
      <c r="J6341">
        <v>110</v>
      </c>
      <c r="K6341">
        <v>1011</v>
      </c>
      <c r="L6341" t="s">
        <v>32</v>
      </c>
      <c r="M6341" t="s">
        <v>32</v>
      </c>
      <c r="N6341" t="s">
        <v>32</v>
      </c>
      <c r="O6341">
        <v>78</v>
      </c>
      <c r="P6341">
        <v>75</v>
      </c>
      <c r="Q6341">
        <v>275</v>
      </c>
      <c r="R6341">
        <v>163.19999999999999</v>
      </c>
      <c r="S6341" t="s">
        <v>32</v>
      </c>
      <c r="T6341" t="s">
        <v>32</v>
      </c>
      <c r="U6341">
        <v>96</v>
      </c>
      <c r="V6341">
        <v>96</v>
      </c>
      <c r="W6341">
        <v>862</v>
      </c>
      <c r="X6341">
        <v>0</v>
      </c>
      <c r="Z6341" t="s">
        <v>31</v>
      </c>
      <c r="AA6341" t="s">
        <v>32</v>
      </c>
    </row>
    <row r="6342" spans="1:29" x14ac:dyDescent="0.3">
      <c r="A6342" t="s">
        <v>6403</v>
      </c>
      <c r="B6342">
        <v>3</v>
      </c>
      <c r="C6342" t="s">
        <v>29</v>
      </c>
      <c r="D6342" t="s">
        <v>35</v>
      </c>
      <c r="E6342">
        <v>35</v>
      </c>
      <c r="F6342" t="s">
        <v>32</v>
      </c>
      <c r="G6342">
        <v>95</v>
      </c>
      <c r="H6342">
        <v>137</v>
      </c>
      <c r="I6342">
        <v>1268</v>
      </c>
      <c r="J6342">
        <v>146</v>
      </c>
      <c r="K6342">
        <v>1282</v>
      </c>
      <c r="L6342" t="s">
        <v>32</v>
      </c>
      <c r="M6342" t="s">
        <v>37</v>
      </c>
      <c r="N6342" t="s">
        <v>32</v>
      </c>
      <c r="O6342">
        <v>109</v>
      </c>
      <c r="P6342">
        <v>130</v>
      </c>
      <c r="Q6342">
        <v>563</v>
      </c>
      <c r="R6342">
        <v>200.8</v>
      </c>
      <c r="S6342" t="s">
        <v>37</v>
      </c>
      <c r="T6342" t="s">
        <v>32</v>
      </c>
      <c r="U6342">
        <v>128</v>
      </c>
      <c r="V6342">
        <v>128</v>
      </c>
      <c r="W6342">
        <v>1171</v>
      </c>
      <c r="X6342">
        <v>0</v>
      </c>
      <c r="Z6342" t="s">
        <v>32</v>
      </c>
      <c r="AA6342" t="s">
        <v>32</v>
      </c>
      <c r="AB6342" t="s">
        <v>7703</v>
      </c>
      <c r="AC6342" t="s">
        <v>7682</v>
      </c>
    </row>
    <row r="6343" spans="1:29" x14ac:dyDescent="0.3">
      <c r="A6343" t="s">
        <v>6375</v>
      </c>
      <c r="B6343">
        <v>3</v>
      </c>
      <c r="C6343" t="s">
        <v>29</v>
      </c>
      <c r="D6343" t="s">
        <v>30</v>
      </c>
      <c r="E6343">
        <v>21</v>
      </c>
      <c r="F6343" t="s">
        <v>32</v>
      </c>
      <c r="G6343">
        <v>73</v>
      </c>
      <c r="H6343">
        <v>118</v>
      </c>
      <c r="I6343">
        <v>981</v>
      </c>
      <c r="J6343">
        <v>120</v>
      </c>
      <c r="K6343">
        <v>981</v>
      </c>
      <c r="L6343" t="s">
        <v>32</v>
      </c>
      <c r="M6343" t="s">
        <v>32</v>
      </c>
      <c r="N6343" t="s">
        <v>32</v>
      </c>
      <c r="O6343">
        <v>83</v>
      </c>
      <c r="P6343">
        <v>86</v>
      </c>
      <c r="Q6343">
        <v>298</v>
      </c>
      <c r="R6343">
        <v>233.6</v>
      </c>
      <c r="S6343" t="s">
        <v>32</v>
      </c>
      <c r="T6343" t="s">
        <v>32</v>
      </c>
      <c r="U6343">
        <v>119</v>
      </c>
      <c r="V6343">
        <v>119</v>
      </c>
      <c r="W6343">
        <v>1013</v>
      </c>
      <c r="X6343">
        <v>0</v>
      </c>
      <c r="Z6343" t="s">
        <v>37</v>
      </c>
      <c r="AA6343" t="s">
        <v>37</v>
      </c>
    </row>
    <row r="6344" spans="1:29" x14ac:dyDescent="0.3">
      <c r="A6344" t="s">
        <v>6481</v>
      </c>
      <c r="B6344">
        <v>5</v>
      </c>
      <c r="C6344" t="s">
        <v>29</v>
      </c>
      <c r="D6344" t="s">
        <v>35</v>
      </c>
      <c r="E6344">
        <v>12</v>
      </c>
      <c r="F6344" t="s">
        <v>32</v>
      </c>
      <c r="G6344">
        <v>56</v>
      </c>
      <c r="H6344">
        <v>72</v>
      </c>
      <c r="I6344">
        <v>659</v>
      </c>
      <c r="J6344">
        <v>77</v>
      </c>
      <c r="K6344">
        <v>695</v>
      </c>
      <c r="L6344" t="s">
        <v>32</v>
      </c>
      <c r="M6344" t="s">
        <v>32</v>
      </c>
      <c r="N6344" t="s">
        <v>32</v>
      </c>
      <c r="O6344">
        <v>62</v>
      </c>
      <c r="P6344">
        <v>55</v>
      </c>
      <c r="Q6344">
        <v>251</v>
      </c>
      <c r="R6344">
        <v>115.9</v>
      </c>
      <c r="S6344" t="s">
        <v>32</v>
      </c>
      <c r="T6344" t="s">
        <v>32</v>
      </c>
      <c r="U6344">
        <v>76</v>
      </c>
      <c r="V6344">
        <v>76</v>
      </c>
      <c r="W6344">
        <v>691</v>
      </c>
      <c r="X6344">
        <v>0</v>
      </c>
      <c r="Z6344" t="s">
        <v>33</v>
      </c>
      <c r="AA6344" t="s">
        <v>32</v>
      </c>
      <c r="AB6344" t="s">
        <v>7708</v>
      </c>
      <c r="AC6344" t="s">
        <v>7682</v>
      </c>
    </row>
    <row r="6345" spans="1:29" x14ac:dyDescent="0.3">
      <c r="A6345" t="s">
        <v>6376</v>
      </c>
      <c r="B6345">
        <v>4</v>
      </c>
      <c r="C6345" t="s">
        <v>40</v>
      </c>
      <c r="D6345" t="s">
        <v>452</v>
      </c>
      <c r="E6345">
        <v>25</v>
      </c>
      <c r="F6345" t="s">
        <v>32</v>
      </c>
      <c r="G6345">
        <v>106</v>
      </c>
      <c r="H6345">
        <v>160</v>
      </c>
      <c r="I6345">
        <v>1492</v>
      </c>
      <c r="J6345">
        <v>164</v>
      </c>
      <c r="K6345">
        <v>1523</v>
      </c>
      <c r="L6345" t="s">
        <v>32</v>
      </c>
      <c r="M6345" t="s">
        <v>31</v>
      </c>
      <c r="N6345" t="s">
        <v>32</v>
      </c>
      <c r="O6345">
        <v>117</v>
      </c>
      <c r="P6345">
        <v>145</v>
      </c>
      <c r="Q6345">
        <v>507</v>
      </c>
      <c r="R6345">
        <v>182.3</v>
      </c>
      <c r="S6345" t="s">
        <v>32</v>
      </c>
      <c r="T6345" t="s">
        <v>32</v>
      </c>
      <c r="U6345">
        <v>167</v>
      </c>
      <c r="V6345">
        <v>167</v>
      </c>
      <c r="W6345">
        <v>1546</v>
      </c>
      <c r="X6345">
        <v>0</v>
      </c>
      <c r="Z6345" t="s">
        <v>37</v>
      </c>
      <c r="AA6345" t="s">
        <v>37</v>
      </c>
    </row>
    <row r="6346" spans="1:29" x14ac:dyDescent="0.3">
      <c r="A6346" t="s">
        <v>6482</v>
      </c>
      <c r="B6346">
        <v>4</v>
      </c>
      <c r="C6346" t="s">
        <v>29</v>
      </c>
      <c r="D6346" t="s">
        <v>35</v>
      </c>
      <c r="E6346">
        <v>12</v>
      </c>
      <c r="F6346" t="s">
        <v>31</v>
      </c>
      <c r="G6346">
        <v>33</v>
      </c>
      <c r="H6346">
        <v>45</v>
      </c>
      <c r="I6346">
        <v>411</v>
      </c>
      <c r="J6346">
        <v>48</v>
      </c>
      <c r="K6346">
        <v>434</v>
      </c>
      <c r="L6346" t="s">
        <v>32</v>
      </c>
      <c r="M6346" t="s">
        <v>32</v>
      </c>
      <c r="N6346" t="s">
        <v>32</v>
      </c>
      <c r="O6346">
        <v>39</v>
      </c>
      <c r="P6346">
        <v>30</v>
      </c>
      <c r="Q6346">
        <v>124</v>
      </c>
      <c r="R6346">
        <v>123.4</v>
      </c>
      <c r="S6346" t="s">
        <v>32</v>
      </c>
      <c r="T6346" t="s">
        <v>32</v>
      </c>
      <c r="U6346">
        <v>47</v>
      </c>
      <c r="V6346">
        <v>47</v>
      </c>
      <c r="W6346">
        <v>431</v>
      </c>
      <c r="X6346">
        <v>0</v>
      </c>
      <c r="Z6346" t="s">
        <v>33</v>
      </c>
      <c r="AA6346" t="s">
        <v>32</v>
      </c>
      <c r="AB6346" t="s">
        <v>7684</v>
      </c>
      <c r="AC6346" t="s">
        <v>7682</v>
      </c>
    </row>
    <row r="6347" spans="1:29" x14ac:dyDescent="0.3">
      <c r="A6347" t="s">
        <v>6377</v>
      </c>
      <c r="C6347" t="s">
        <v>29</v>
      </c>
      <c r="D6347" t="s">
        <v>30</v>
      </c>
      <c r="E6347">
        <v>3</v>
      </c>
      <c r="F6347" t="s">
        <v>33</v>
      </c>
      <c r="G6347">
        <v>6</v>
      </c>
      <c r="H6347">
        <v>10</v>
      </c>
      <c r="I6347">
        <v>86</v>
      </c>
      <c r="J6347">
        <v>10</v>
      </c>
      <c r="K6347">
        <v>82</v>
      </c>
      <c r="L6347" t="s">
        <v>33</v>
      </c>
      <c r="M6347" t="s">
        <v>33</v>
      </c>
      <c r="N6347" t="s">
        <v>32</v>
      </c>
      <c r="O6347">
        <v>7</v>
      </c>
      <c r="P6347">
        <v>2</v>
      </c>
      <c r="Q6347">
        <v>45</v>
      </c>
      <c r="S6347" t="s">
        <v>33</v>
      </c>
      <c r="T6347" t="s">
        <v>33</v>
      </c>
      <c r="U6347">
        <v>10</v>
      </c>
      <c r="V6347">
        <v>10</v>
      </c>
      <c r="W6347">
        <v>86</v>
      </c>
      <c r="X6347">
        <v>0</v>
      </c>
      <c r="Z6347" t="s">
        <v>33</v>
      </c>
      <c r="AA6347" t="s">
        <v>32</v>
      </c>
    </row>
    <row r="6348" spans="1:29" x14ac:dyDescent="0.3">
      <c r="A6348" t="s">
        <v>6378</v>
      </c>
      <c r="B6348">
        <v>4</v>
      </c>
      <c r="C6348" t="s">
        <v>29</v>
      </c>
      <c r="D6348" t="s">
        <v>30</v>
      </c>
      <c r="E6348">
        <v>24</v>
      </c>
      <c r="F6348" t="s">
        <v>32</v>
      </c>
      <c r="G6348">
        <v>76</v>
      </c>
      <c r="H6348">
        <v>147</v>
      </c>
      <c r="I6348">
        <v>1272</v>
      </c>
      <c r="J6348">
        <v>152</v>
      </c>
      <c r="K6348">
        <v>1315</v>
      </c>
      <c r="L6348" t="s">
        <v>32</v>
      </c>
      <c r="M6348" t="s">
        <v>32</v>
      </c>
      <c r="N6348" t="s">
        <v>31</v>
      </c>
      <c r="O6348">
        <v>84</v>
      </c>
      <c r="P6348">
        <v>71</v>
      </c>
      <c r="Q6348">
        <v>376</v>
      </c>
      <c r="R6348">
        <v>185.7</v>
      </c>
      <c r="S6348" t="s">
        <v>32</v>
      </c>
      <c r="T6348" t="s">
        <v>32</v>
      </c>
      <c r="U6348">
        <v>152</v>
      </c>
      <c r="V6348">
        <v>152</v>
      </c>
      <c r="W6348">
        <v>1328</v>
      </c>
      <c r="X6348">
        <v>0</v>
      </c>
      <c r="Z6348" t="s">
        <v>32</v>
      </c>
      <c r="AA6348" t="s">
        <v>32</v>
      </c>
    </row>
    <row r="6349" spans="1:29" x14ac:dyDescent="0.3">
      <c r="A6349" t="s">
        <v>6563</v>
      </c>
      <c r="B6349">
        <v>5</v>
      </c>
      <c r="C6349" t="s">
        <v>29</v>
      </c>
      <c r="D6349" t="s">
        <v>35</v>
      </c>
      <c r="E6349">
        <v>13</v>
      </c>
      <c r="F6349" t="s">
        <v>32</v>
      </c>
      <c r="G6349">
        <v>26</v>
      </c>
      <c r="H6349">
        <v>34</v>
      </c>
      <c r="I6349">
        <v>282</v>
      </c>
      <c r="J6349">
        <v>36</v>
      </c>
      <c r="K6349">
        <v>287</v>
      </c>
      <c r="L6349" t="s">
        <v>32</v>
      </c>
      <c r="M6349" t="s">
        <v>37</v>
      </c>
      <c r="N6349" t="s">
        <v>32</v>
      </c>
      <c r="O6349">
        <v>31</v>
      </c>
      <c r="P6349">
        <v>26</v>
      </c>
      <c r="Q6349">
        <v>55</v>
      </c>
      <c r="R6349">
        <v>129.30000000000001</v>
      </c>
      <c r="S6349" t="s">
        <v>32</v>
      </c>
      <c r="T6349" t="s">
        <v>32</v>
      </c>
      <c r="U6349">
        <v>38</v>
      </c>
      <c r="V6349">
        <v>38</v>
      </c>
      <c r="W6349">
        <v>299</v>
      </c>
      <c r="X6349">
        <v>0</v>
      </c>
      <c r="Z6349" t="s">
        <v>33</v>
      </c>
      <c r="AA6349" t="s">
        <v>32</v>
      </c>
      <c r="AB6349" t="s">
        <v>7665</v>
      </c>
      <c r="AC6349" t="s">
        <v>7682</v>
      </c>
    </row>
    <row r="6350" spans="1:29" x14ac:dyDescent="0.3">
      <c r="A6350" t="s">
        <v>6382</v>
      </c>
      <c r="B6350">
        <v>5</v>
      </c>
      <c r="C6350" t="s">
        <v>29</v>
      </c>
      <c r="D6350" t="s">
        <v>30</v>
      </c>
      <c r="E6350">
        <v>12</v>
      </c>
      <c r="F6350" t="s">
        <v>32</v>
      </c>
      <c r="G6350">
        <v>38</v>
      </c>
      <c r="H6350">
        <v>51</v>
      </c>
      <c r="I6350">
        <v>390</v>
      </c>
      <c r="J6350">
        <v>55</v>
      </c>
      <c r="K6350">
        <v>432</v>
      </c>
      <c r="L6350" t="s">
        <v>32</v>
      </c>
      <c r="M6350" t="s">
        <v>32</v>
      </c>
      <c r="N6350" t="s">
        <v>37</v>
      </c>
      <c r="O6350">
        <v>46</v>
      </c>
      <c r="P6350">
        <v>50</v>
      </c>
      <c r="Q6350">
        <v>139</v>
      </c>
      <c r="R6350">
        <v>134.4</v>
      </c>
      <c r="S6350" t="s">
        <v>32</v>
      </c>
      <c r="T6350" t="s">
        <v>32</v>
      </c>
      <c r="U6350">
        <v>49</v>
      </c>
      <c r="V6350">
        <v>49</v>
      </c>
      <c r="W6350">
        <v>388</v>
      </c>
      <c r="X6350">
        <v>0</v>
      </c>
      <c r="Z6350" t="s">
        <v>33</v>
      </c>
      <c r="AA6350" t="s">
        <v>32</v>
      </c>
    </row>
    <row r="6351" spans="1:29" x14ac:dyDescent="0.3">
      <c r="A6351" t="s">
        <v>6564</v>
      </c>
      <c r="B6351">
        <v>5</v>
      </c>
      <c r="C6351" t="s">
        <v>29</v>
      </c>
      <c r="D6351" t="s">
        <v>35</v>
      </c>
      <c r="E6351">
        <v>13</v>
      </c>
      <c r="F6351" t="s">
        <v>32</v>
      </c>
      <c r="G6351">
        <v>29</v>
      </c>
      <c r="H6351">
        <v>43</v>
      </c>
      <c r="I6351">
        <v>336</v>
      </c>
      <c r="J6351">
        <v>49</v>
      </c>
      <c r="K6351">
        <v>378</v>
      </c>
      <c r="L6351" t="s">
        <v>32</v>
      </c>
      <c r="M6351" t="s">
        <v>32</v>
      </c>
      <c r="N6351" t="s">
        <v>32</v>
      </c>
      <c r="O6351">
        <v>35</v>
      </c>
      <c r="P6351">
        <v>22</v>
      </c>
      <c r="Q6351">
        <v>59</v>
      </c>
      <c r="R6351">
        <v>138.6</v>
      </c>
      <c r="S6351" t="s">
        <v>37</v>
      </c>
      <c r="T6351" t="s">
        <v>32</v>
      </c>
      <c r="U6351">
        <v>49</v>
      </c>
      <c r="V6351">
        <v>49</v>
      </c>
      <c r="W6351">
        <v>360</v>
      </c>
      <c r="X6351">
        <v>0</v>
      </c>
      <c r="Z6351" t="s">
        <v>33</v>
      </c>
      <c r="AA6351" t="s">
        <v>32</v>
      </c>
      <c r="AB6351" t="s">
        <v>7688</v>
      </c>
      <c r="AC6351" t="s">
        <v>7682</v>
      </c>
    </row>
    <row r="6352" spans="1:29" x14ac:dyDescent="0.3">
      <c r="A6352" t="s">
        <v>6383</v>
      </c>
      <c r="B6352">
        <v>4</v>
      </c>
      <c r="C6352" t="s">
        <v>29</v>
      </c>
      <c r="D6352" t="s">
        <v>30</v>
      </c>
      <c r="E6352">
        <v>0</v>
      </c>
      <c r="F6352" t="s">
        <v>32</v>
      </c>
      <c r="G6352">
        <v>24</v>
      </c>
      <c r="H6352">
        <v>38</v>
      </c>
      <c r="I6352">
        <v>310</v>
      </c>
      <c r="J6352">
        <v>37</v>
      </c>
      <c r="K6352">
        <v>311</v>
      </c>
      <c r="L6352" t="s">
        <v>32</v>
      </c>
      <c r="M6352" t="s">
        <v>32</v>
      </c>
      <c r="N6352" t="s">
        <v>32</v>
      </c>
      <c r="O6352">
        <v>28</v>
      </c>
      <c r="P6352">
        <v>18</v>
      </c>
      <c r="Q6352">
        <v>114</v>
      </c>
      <c r="R6352">
        <v>160.19999999999999</v>
      </c>
      <c r="S6352" t="s">
        <v>33</v>
      </c>
      <c r="T6352" t="s">
        <v>33</v>
      </c>
      <c r="U6352">
        <v>0</v>
      </c>
      <c r="V6352">
        <v>0</v>
      </c>
      <c r="X6352">
        <v>0</v>
      </c>
      <c r="Z6352" t="s">
        <v>33</v>
      </c>
      <c r="AA6352" t="s">
        <v>32</v>
      </c>
    </row>
    <row r="6353" spans="1:29" x14ac:dyDescent="0.3">
      <c r="A6353" t="s">
        <v>6384</v>
      </c>
      <c r="B6353">
        <v>4</v>
      </c>
      <c r="C6353" t="s">
        <v>29</v>
      </c>
      <c r="D6353" t="s">
        <v>30</v>
      </c>
      <c r="E6353">
        <v>16</v>
      </c>
      <c r="F6353" t="s">
        <v>32</v>
      </c>
      <c r="G6353">
        <v>67</v>
      </c>
      <c r="H6353">
        <v>98</v>
      </c>
      <c r="I6353">
        <v>840</v>
      </c>
      <c r="J6353">
        <v>98</v>
      </c>
      <c r="K6353">
        <v>874</v>
      </c>
      <c r="L6353" t="s">
        <v>32</v>
      </c>
      <c r="M6353" t="s">
        <v>32</v>
      </c>
      <c r="N6353" t="s">
        <v>32</v>
      </c>
      <c r="O6353">
        <v>73</v>
      </c>
      <c r="P6353">
        <v>82</v>
      </c>
      <c r="Q6353">
        <v>256</v>
      </c>
      <c r="R6353">
        <v>155.6</v>
      </c>
      <c r="S6353" t="s">
        <v>32</v>
      </c>
      <c r="T6353" t="s">
        <v>32</v>
      </c>
      <c r="U6353">
        <v>100</v>
      </c>
      <c r="V6353">
        <v>100</v>
      </c>
      <c r="W6353">
        <v>873</v>
      </c>
      <c r="X6353">
        <v>0</v>
      </c>
      <c r="Z6353" t="s">
        <v>32</v>
      </c>
      <c r="AA6353" t="s">
        <v>32</v>
      </c>
    </row>
    <row r="6354" spans="1:29" x14ac:dyDescent="0.3">
      <c r="A6354" t="s">
        <v>6386</v>
      </c>
      <c r="B6354">
        <v>5</v>
      </c>
      <c r="C6354" t="s">
        <v>29</v>
      </c>
      <c r="D6354" t="s">
        <v>30</v>
      </c>
      <c r="E6354">
        <v>6</v>
      </c>
      <c r="F6354" t="s">
        <v>32</v>
      </c>
      <c r="G6354">
        <v>29</v>
      </c>
      <c r="H6354">
        <v>43</v>
      </c>
      <c r="I6354">
        <v>404</v>
      </c>
      <c r="J6354">
        <v>43</v>
      </c>
      <c r="K6354">
        <v>417</v>
      </c>
      <c r="L6354" t="s">
        <v>32</v>
      </c>
      <c r="M6354" t="s">
        <v>32</v>
      </c>
      <c r="N6354" t="s">
        <v>32</v>
      </c>
      <c r="O6354">
        <v>34</v>
      </c>
      <c r="P6354">
        <v>29</v>
      </c>
      <c r="Q6354">
        <v>118</v>
      </c>
      <c r="R6354">
        <v>150.6</v>
      </c>
      <c r="S6354" t="s">
        <v>32</v>
      </c>
      <c r="T6354" t="s">
        <v>32</v>
      </c>
      <c r="U6354">
        <v>37</v>
      </c>
      <c r="V6354">
        <v>37</v>
      </c>
      <c r="W6354">
        <v>350</v>
      </c>
      <c r="X6354">
        <v>0</v>
      </c>
      <c r="Z6354" t="s">
        <v>33</v>
      </c>
      <c r="AA6354" t="s">
        <v>32</v>
      </c>
    </row>
    <row r="6355" spans="1:29" x14ac:dyDescent="0.3">
      <c r="A6355" t="s">
        <v>6581</v>
      </c>
      <c r="B6355">
        <v>2</v>
      </c>
      <c r="C6355" t="s">
        <v>29</v>
      </c>
      <c r="D6355" t="s">
        <v>35</v>
      </c>
      <c r="E6355">
        <v>13</v>
      </c>
      <c r="F6355" t="s">
        <v>32</v>
      </c>
      <c r="G6355">
        <v>37</v>
      </c>
      <c r="H6355">
        <v>70</v>
      </c>
      <c r="I6355">
        <v>433</v>
      </c>
      <c r="J6355">
        <v>71</v>
      </c>
      <c r="K6355">
        <v>455</v>
      </c>
      <c r="L6355" t="s">
        <v>32</v>
      </c>
      <c r="M6355" t="s">
        <v>32</v>
      </c>
      <c r="N6355" t="s">
        <v>32</v>
      </c>
      <c r="O6355">
        <v>50</v>
      </c>
      <c r="P6355">
        <v>64</v>
      </c>
      <c r="Q6355">
        <v>51</v>
      </c>
      <c r="R6355">
        <v>251.7</v>
      </c>
      <c r="S6355" t="s">
        <v>33</v>
      </c>
      <c r="T6355" t="s">
        <v>32</v>
      </c>
      <c r="U6355">
        <v>43</v>
      </c>
      <c r="V6355">
        <v>43</v>
      </c>
      <c r="W6355">
        <v>278</v>
      </c>
      <c r="X6355">
        <v>0</v>
      </c>
      <c r="Z6355" t="s">
        <v>33</v>
      </c>
      <c r="AA6355" t="s">
        <v>37</v>
      </c>
      <c r="AB6355" t="s">
        <v>7635</v>
      </c>
      <c r="AC6355" t="s">
        <v>7682</v>
      </c>
    </row>
    <row r="6356" spans="1:29" x14ac:dyDescent="0.3">
      <c r="A6356" t="s">
        <v>6387</v>
      </c>
      <c r="B6356">
        <v>5</v>
      </c>
      <c r="C6356" t="s">
        <v>29</v>
      </c>
      <c r="D6356" t="s">
        <v>30</v>
      </c>
      <c r="E6356">
        <v>20</v>
      </c>
      <c r="F6356" t="s">
        <v>32</v>
      </c>
      <c r="G6356">
        <v>69</v>
      </c>
      <c r="H6356">
        <v>97</v>
      </c>
      <c r="I6356">
        <v>862</v>
      </c>
      <c r="J6356">
        <v>101</v>
      </c>
      <c r="K6356">
        <v>886</v>
      </c>
      <c r="L6356" t="s">
        <v>32</v>
      </c>
      <c r="M6356" t="s">
        <v>32</v>
      </c>
      <c r="N6356" t="s">
        <v>32</v>
      </c>
      <c r="O6356">
        <v>83</v>
      </c>
      <c r="P6356">
        <v>77</v>
      </c>
      <c r="Q6356">
        <v>313</v>
      </c>
      <c r="R6356">
        <v>177.7</v>
      </c>
      <c r="S6356" t="s">
        <v>32</v>
      </c>
      <c r="T6356" t="s">
        <v>32</v>
      </c>
      <c r="U6356">
        <v>101</v>
      </c>
      <c r="V6356">
        <v>101</v>
      </c>
      <c r="W6356">
        <v>889</v>
      </c>
      <c r="X6356">
        <v>0</v>
      </c>
      <c r="Z6356" t="s">
        <v>32</v>
      </c>
      <c r="AA6356" t="s">
        <v>32</v>
      </c>
    </row>
    <row r="6357" spans="1:29" x14ac:dyDescent="0.3">
      <c r="A6357" t="s">
        <v>6389</v>
      </c>
      <c r="B6357">
        <v>4</v>
      </c>
      <c r="C6357" t="s">
        <v>29</v>
      </c>
      <c r="D6357" t="s">
        <v>30</v>
      </c>
      <c r="E6357">
        <v>15</v>
      </c>
      <c r="F6357" t="s">
        <v>32</v>
      </c>
      <c r="G6357">
        <v>35</v>
      </c>
      <c r="H6357">
        <v>43</v>
      </c>
      <c r="I6357">
        <v>407</v>
      </c>
      <c r="J6357">
        <v>45</v>
      </c>
      <c r="K6357">
        <v>426</v>
      </c>
      <c r="L6357" t="s">
        <v>32</v>
      </c>
      <c r="M6357" t="s">
        <v>32</v>
      </c>
      <c r="N6357" t="s">
        <v>32</v>
      </c>
      <c r="O6357">
        <v>37</v>
      </c>
      <c r="P6357">
        <v>29</v>
      </c>
      <c r="Q6357">
        <v>156</v>
      </c>
      <c r="R6357">
        <v>141.80000000000001</v>
      </c>
      <c r="S6357" t="s">
        <v>31</v>
      </c>
      <c r="T6357" t="s">
        <v>32</v>
      </c>
      <c r="U6357">
        <v>45</v>
      </c>
      <c r="V6357">
        <v>45</v>
      </c>
      <c r="W6357">
        <v>405</v>
      </c>
      <c r="X6357">
        <v>0</v>
      </c>
      <c r="Z6357" t="s">
        <v>33</v>
      </c>
      <c r="AA6357" t="s">
        <v>32</v>
      </c>
    </row>
    <row r="6358" spans="1:29" x14ac:dyDescent="0.3">
      <c r="A6358" t="s">
        <v>6392</v>
      </c>
      <c r="B6358">
        <v>5</v>
      </c>
      <c r="C6358" t="s">
        <v>29</v>
      </c>
      <c r="D6358" t="s">
        <v>30</v>
      </c>
      <c r="E6358">
        <v>10</v>
      </c>
      <c r="F6358" t="s">
        <v>32</v>
      </c>
      <c r="G6358">
        <v>58</v>
      </c>
      <c r="H6358">
        <v>76</v>
      </c>
      <c r="I6358">
        <v>653</v>
      </c>
      <c r="J6358">
        <v>85</v>
      </c>
      <c r="K6358">
        <v>694</v>
      </c>
      <c r="L6358" t="s">
        <v>32</v>
      </c>
      <c r="M6358" t="s">
        <v>32</v>
      </c>
      <c r="N6358" t="s">
        <v>32</v>
      </c>
      <c r="O6358">
        <v>72</v>
      </c>
      <c r="P6358">
        <v>61</v>
      </c>
      <c r="Q6358">
        <v>249</v>
      </c>
      <c r="R6358">
        <v>176.6</v>
      </c>
      <c r="S6358" t="s">
        <v>32</v>
      </c>
      <c r="T6358" t="s">
        <v>32</v>
      </c>
      <c r="U6358">
        <v>68</v>
      </c>
      <c r="V6358">
        <v>68</v>
      </c>
      <c r="W6358">
        <v>529</v>
      </c>
      <c r="X6358">
        <v>0</v>
      </c>
      <c r="Z6358" t="s">
        <v>33</v>
      </c>
      <c r="AA6358" t="s">
        <v>32</v>
      </c>
    </row>
    <row r="6359" spans="1:29" x14ac:dyDescent="0.3">
      <c r="A6359" t="s">
        <v>6408</v>
      </c>
      <c r="B6359">
        <v>4</v>
      </c>
      <c r="C6359" t="s">
        <v>40</v>
      </c>
      <c r="D6359" t="s">
        <v>3646</v>
      </c>
      <c r="E6359">
        <v>18</v>
      </c>
      <c r="F6359" t="s">
        <v>32</v>
      </c>
      <c r="G6359">
        <v>58</v>
      </c>
      <c r="H6359">
        <v>80</v>
      </c>
      <c r="I6359">
        <v>663</v>
      </c>
      <c r="J6359">
        <v>83</v>
      </c>
      <c r="K6359">
        <v>702</v>
      </c>
      <c r="L6359" t="s">
        <v>32</v>
      </c>
      <c r="M6359" t="s">
        <v>32</v>
      </c>
      <c r="N6359" t="s">
        <v>32</v>
      </c>
      <c r="O6359">
        <v>77</v>
      </c>
      <c r="P6359">
        <v>51</v>
      </c>
      <c r="Q6359">
        <v>280</v>
      </c>
      <c r="R6359">
        <v>120.9</v>
      </c>
      <c r="S6359" t="s">
        <v>31</v>
      </c>
      <c r="T6359" t="s">
        <v>32</v>
      </c>
      <c r="U6359">
        <v>83</v>
      </c>
      <c r="V6359">
        <v>83</v>
      </c>
      <c r="W6359">
        <v>712</v>
      </c>
      <c r="X6359">
        <v>0</v>
      </c>
      <c r="Z6359" t="s">
        <v>33</v>
      </c>
      <c r="AA6359" t="s">
        <v>32</v>
      </c>
      <c r="AB6359" t="s">
        <v>7674</v>
      </c>
      <c r="AC6359" t="s">
        <v>7675</v>
      </c>
    </row>
    <row r="6360" spans="1:29" x14ac:dyDescent="0.3">
      <c r="A6360" t="s">
        <v>6393</v>
      </c>
      <c r="B6360">
        <v>5</v>
      </c>
      <c r="C6360" t="s">
        <v>29</v>
      </c>
      <c r="D6360" t="s">
        <v>30</v>
      </c>
      <c r="E6360">
        <v>10</v>
      </c>
      <c r="F6360" t="s">
        <v>32</v>
      </c>
      <c r="G6360">
        <v>46</v>
      </c>
      <c r="H6360">
        <v>71</v>
      </c>
      <c r="I6360">
        <v>639</v>
      </c>
      <c r="J6360">
        <v>73</v>
      </c>
      <c r="K6360">
        <v>661</v>
      </c>
      <c r="L6360" t="s">
        <v>32</v>
      </c>
      <c r="M6360" t="s">
        <v>32</v>
      </c>
      <c r="N6360" t="s">
        <v>32</v>
      </c>
      <c r="O6360">
        <v>59</v>
      </c>
      <c r="P6360">
        <v>59</v>
      </c>
      <c r="Q6360">
        <v>221</v>
      </c>
      <c r="R6360">
        <v>177.2</v>
      </c>
      <c r="S6360" t="s">
        <v>32</v>
      </c>
      <c r="T6360" t="s">
        <v>32</v>
      </c>
      <c r="U6360">
        <v>53</v>
      </c>
      <c r="V6360">
        <v>53</v>
      </c>
      <c r="W6360">
        <v>495</v>
      </c>
      <c r="X6360">
        <v>0</v>
      </c>
      <c r="Z6360" t="s">
        <v>32</v>
      </c>
      <c r="AA6360" t="s">
        <v>32</v>
      </c>
    </row>
    <row r="6361" spans="1:29" x14ac:dyDescent="0.3">
      <c r="A6361" t="s">
        <v>6409</v>
      </c>
      <c r="B6361">
        <v>4</v>
      </c>
      <c r="C6361" t="s">
        <v>40</v>
      </c>
      <c r="D6361" t="s">
        <v>3646</v>
      </c>
      <c r="E6361">
        <v>24</v>
      </c>
      <c r="F6361" t="s">
        <v>32</v>
      </c>
      <c r="G6361">
        <v>67</v>
      </c>
      <c r="H6361">
        <v>75</v>
      </c>
      <c r="I6361">
        <v>649</v>
      </c>
      <c r="J6361">
        <v>81</v>
      </c>
      <c r="K6361">
        <v>695</v>
      </c>
      <c r="L6361" t="s">
        <v>32</v>
      </c>
      <c r="M6361" t="s">
        <v>32</v>
      </c>
      <c r="N6361" t="s">
        <v>37</v>
      </c>
      <c r="O6361">
        <v>77</v>
      </c>
      <c r="P6361">
        <v>40</v>
      </c>
      <c r="Q6361">
        <v>283</v>
      </c>
      <c r="R6361">
        <v>117.2</v>
      </c>
      <c r="S6361" t="s">
        <v>32</v>
      </c>
      <c r="T6361" t="s">
        <v>32</v>
      </c>
      <c r="U6361">
        <v>80</v>
      </c>
      <c r="V6361">
        <v>80</v>
      </c>
      <c r="W6361">
        <v>683</v>
      </c>
      <c r="X6361">
        <v>0</v>
      </c>
      <c r="Z6361" t="s">
        <v>33</v>
      </c>
      <c r="AA6361" t="s">
        <v>32</v>
      </c>
      <c r="AB6361" t="s">
        <v>7724</v>
      </c>
      <c r="AC6361" t="s">
        <v>7682</v>
      </c>
    </row>
    <row r="6362" spans="1:29" x14ac:dyDescent="0.3">
      <c r="A6362" t="s">
        <v>6394</v>
      </c>
      <c r="B6362">
        <v>4</v>
      </c>
      <c r="C6362" t="s">
        <v>29</v>
      </c>
      <c r="D6362" t="s">
        <v>35</v>
      </c>
      <c r="E6362">
        <v>25</v>
      </c>
      <c r="F6362" t="s">
        <v>32</v>
      </c>
      <c r="G6362">
        <v>94</v>
      </c>
      <c r="H6362">
        <v>154</v>
      </c>
      <c r="I6362">
        <v>1337</v>
      </c>
      <c r="J6362">
        <v>163</v>
      </c>
      <c r="K6362">
        <v>1404</v>
      </c>
      <c r="L6362" t="s">
        <v>32</v>
      </c>
      <c r="M6362" t="s">
        <v>32</v>
      </c>
      <c r="N6362" t="s">
        <v>32</v>
      </c>
      <c r="O6362">
        <v>112</v>
      </c>
      <c r="P6362">
        <v>150</v>
      </c>
      <c r="Q6362">
        <v>412</v>
      </c>
      <c r="R6362">
        <v>241.6</v>
      </c>
      <c r="S6362" t="s">
        <v>37</v>
      </c>
      <c r="T6362" t="s">
        <v>32</v>
      </c>
      <c r="U6362">
        <v>163</v>
      </c>
      <c r="V6362">
        <v>163</v>
      </c>
      <c r="W6362">
        <v>1404</v>
      </c>
      <c r="X6362">
        <v>0</v>
      </c>
      <c r="Z6362" t="s">
        <v>32</v>
      </c>
      <c r="AA6362" t="s">
        <v>37</v>
      </c>
      <c r="AB6362" t="s">
        <v>7681</v>
      </c>
      <c r="AC6362" t="s">
        <v>7682</v>
      </c>
    </row>
    <row r="6363" spans="1:29" x14ac:dyDescent="0.3">
      <c r="A6363" t="s">
        <v>6410</v>
      </c>
      <c r="B6363">
        <v>4</v>
      </c>
      <c r="C6363" t="s">
        <v>40</v>
      </c>
      <c r="D6363" t="s">
        <v>50</v>
      </c>
      <c r="E6363">
        <v>8</v>
      </c>
      <c r="F6363" t="s">
        <v>31</v>
      </c>
      <c r="G6363">
        <v>23</v>
      </c>
      <c r="H6363">
        <v>26</v>
      </c>
      <c r="I6363">
        <v>200</v>
      </c>
      <c r="J6363">
        <v>27</v>
      </c>
      <c r="K6363">
        <v>204</v>
      </c>
      <c r="L6363" t="s">
        <v>32</v>
      </c>
      <c r="M6363" t="s">
        <v>32</v>
      </c>
      <c r="N6363" t="s">
        <v>32</v>
      </c>
      <c r="O6363">
        <v>27</v>
      </c>
      <c r="P6363">
        <v>25</v>
      </c>
      <c r="Q6363">
        <v>142</v>
      </c>
      <c r="R6363">
        <v>161.80000000000001</v>
      </c>
      <c r="S6363" t="s">
        <v>32</v>
      </c>
      <c r="T6363" t="s">
        <v>32</v>
      </c>
      <c r="U6363">
        <v>27</v>
      </c>
      <c r="V6363">
        <v>27</v>
      </c>
      <c r="W6363">
        <v>202</v>
      </c>
      <c r="X6363">
        <v>0</v>
      </c>
      <c r="Z6363" t="s">
        <v>33</v>
      </c>
      <c r="AA6363" t="s">
        <v>32</v>
      </c>
      <c r="AB6363" t="s">
        <v>7644</v>
      </c>
      <c r="AC6363" t="s">
        <v>7675</v>
      </c>
    </row>
    <row r="6364" spans="1:29" x14ac:dyDescent="0.3">
      <c r="A6364" t="s">
        <v>6395</v>
      </c>
      <c r="B6364">
        <v>3</v>
      </c>
      <c r="C6364" t="s">
        <v>29</v>
      </c>
      <c r="D6364" t="s">
        <v>30</v>
      </c>
      <c r="E6364">
        <v>20</v>
      </c>
      <c r="F6364" t="s">
        <v>32</v>
      </c>
      <c r="G6364">
        <v>93</v>
      </c>
      <c r="H6364">
        <v>156</v>
      </c>
      <c r="I6364">
        <v>1402</v>
      </c>
      <c r="J6364">
        <v>153</v>
      </c>
      <c r="K6364">
        <v>1376</v>
      </c>
      <c r="L6364" t="s">
        <v>32</v>
      </c>
      <c r="M6364" t="s">
        <v>32</v>
      </c>
      <c r="N6364" t="s">
        <v>32</v>
      </c>
      <c r="O6364">
        <v>107</v>
      </c>
      <c r="P6364">
        <v>120</v>
      </c>
      <c r="Q6364">
        <v>424</v>
      </c>
      <c r="R6364">
        <v>205.3</v>
      </c>
      <c r="S6364" t="s">
        <v>32</v>
      </c>
      <c r="T6364" t="s">
        <v>32</v>
      </c>
      <c r="U6364">
        <v>135</v>
      </c>
      <c r="V6364">
        <v>135</v>
      </c>
      <c r="W6364">
        <v>1198</v>
      </c>
      <c r="X6364">
        <v>0</v>
      </c>
      <c r="Z6364" t="s">
        <v>31</v>
      </c>
      <c r="AA6364" t="s">
        <v>32</v>
      </c>
    </row>
    <row r="6365" spans="1:29" x14ac:dyDescent="0.3">
      <c r="A6365" t="s">
        <v>6425</v>
      </c>
      <c r="B6365">
        <v>4</v>
      </c>
      <c r="C6365" t="s">
        <v>40</v>
      </c>
      <c r="D6365" t="s">
        <v>50</v>
      </c>
      <c r="E6365">
        <v>16</v>
      </c>
      <c r="F6365" t="s">
        <v>32</v>
      </c>
      <c r="G6365">
        <v>83</v>
      </c>
      <c r="H6365">
        <v>117</v>
      </c>
      <c r="I6365">
        <v>1016</v>
      </c>
      <c r="J6365">
        <v>123</v>
      </c>
      <c r="K6365">
        <v>1071</v>
      </c>
      <c r="L6365" t="s">
        <v>32</v>
      </c>
      <c r="M6365" t="s">
        <v>32</v>
      </c>
      <c r="N6365" t="s">
        <v>32</v>
      </c>
      <c r="O6365">
        <v>95</v>
      </c>
      <c r="P6365">
        <v>98</v>
      </c>
      <c r="Q6365">
        <v>365</v>
      </c>
      <c r="R6365">
        <v>185.7</v>
      </c>
      <c r="S6365" t="s">
        <v>32</v>
      </c>
      <c r="T6365" t="s">
        <v>37</v>
      </c>
      <c r="U6365">
        <v>100</v>
      </c>
      <c r="V6365">
        <v>100</v>
      </c>
      <c r="W6365">
        <v>893</v>
      </c>
      <c r="X6365">
        <v>0</v>
      </c>
      <c r="Z6365" t="s">
        <v>32</v>
      </c>
      <c r="AA6365" t="s">
        <v>32</v>
      </c>
      <c r="AB6365" t="s">
        <v>7725</v>
      </c>
      <c r="AC6365" t="s">
        <v>7682</v>
      </c>
    </row>
    <row r="6366" spans="1:29" x14ac:dyDescent="0.3">
      <c r="A6366" t="s">
        <v>6396</v>
      </c>
      <c r="B6366">
        <v>4</v>
      </c>
      <c r="C6366" t="s">
        <v>29</v>
      </c>
      <c r="D6366" t="s">
        <v>220</v>
      </c>
      <c r="E6366">
        <v>18</v>
      </c>
      <c r="F6366" t="s">
        <v>32</v>
      </c>
      <c r="G6366">
        <v>65</v>
      </c>
      <c r="H6366">
        <v>114</v>
      </c>
      <c r="I6366">
        <v>1115</v>
      </c>
      <c r="J6366">
        <v>119</v>
      </c>
      <c r="K6366">
        <v>1133</v>
      </c>
      <c r="L6366" t="s">
        <v>32</v>
      </c>
      <c r="M6366" t="s">
        <v>32</v>
      </c>
      <c r="N6366" t="s">
        <v>32</v>
      </c>
      <c r="O6366">
        <v>74</v>
      </c>
      <c r="P6366">
        <v>59</v>
      </c>
      <c r="Q6366">
        <v>311</v>
      </c>
      <c r="R6366">
        <v>163.9</v>
      </c>
      <c r="S6366" t="s">
        <v>37</v>
      </c>
      <c r="T6366" t="s">
        <v>32</v>
      </c>
      <c r="U6366">
        <v>120</v>
      </c>
      <c r="V6366">
        <v>120</v>
      </c>
      <c r="W6366">
        <v>1139</v>
      </c>
      <c r="X6366">
        <v>0</v>
      </c>
      <c r="Z6366" t="s">
        <v>31</v>
      </c>
      <c r="AA6366" t="s">
        <v>32</v>
      </c>
      <c r="AB6366" t="s">
        <v>7724</v>
      </c>
      <c r="AC6366" t="s">
        <v>7682</v>
      </c>
    </row>
    <row r="6367" spans="1:29" x14ac:dyDescent="0.3">
      <c r="A6367" t="s">
        <v>6426</v>
      </c>
      <c r="B6367">
        <v>5</v>
      </c>
      <c r="C6367" t="s">
        <v>40</v>
      </c>
      <c r="D6367" t="s">
        <v>6323</v>
      </c>
      <c r="E6367">
        <v>32</v>
      </c>
      <c r="F6367" t="s">
        <v>32</v>
      </c>
      <c r="G6367">
        <v>80</v>
      </c>
      <c r="H6367">
        <v>131</v>
      </c>
      <c r="I6367">
        <v>1174</v>
      </c>
      <c r="J6367">
        <v>134</v>
      </c>
      <c r="K6367">
        <v>1230</v>
      </c>
      <c r="L6367" t="s">
        <v>32</v>
      </c>
      <c r="M6367" t="s">
        <v>32</v>
      </c>
      <c r="N6367" t="s">
        <v>32</v>
      </c>
      <c r="O6367">
        <v>97</v>
      </c>
      <c r="P6367">
        <v>75</v>
      </c>
      <c r="Q6367">
        <v>429</v>
      </c>
      <c r="R6367">
        <v>118.9</v>
      </c>
      <c r="S6367" t="s">
        <v>32</v>
      </c>
      <c r="T6367" t="s">
        <v>32</v>
      </c>
      <c r="U6367">
        <v>132</v>
      </c>
      <c r="V6367">
        <v>132</v>
      </c>
      <c r="W6367">
        <v>1218</v>
      </c>
      <c r="X6367">
        <v>0</v>
      </c>
      <c r="Z6367" t="s">
        <v>37</v>
      </c>
      <c r="AA6367" t="s">
        <v>32</v>
      </c>
      <c r="AB6367" t="s">
        <v>7671</v>
      </c>
      <c r="AC6367" t="s">
        <v>7682</v>
      </c>
    </row>
    <row r="6368" spans="1:29" x14ac:dyDescent="0.3">
      <c r="A6368" t="s">
        <v>6397</v>
      </c>
      <c r="B6368">
        <v>4</v>
      </c>
      <c r="C6368" t="s">
        <v>29</v>
      </c>
      <c r="D6368" t="s">
        <v>30</v>
      </c>
      <c r="E6368">
        <v>24</v>
      </c>
      <c r="F6368" t="s">
        <v>32</v>
      </c>
      <c r="G6368">
        <v>105</v>
      </c>
      <c r="H6368">
        <v>158</v>
      </c>
      <c r="I6368">
        <v>1362</v>
      </c>
      <c r="J6368">
        <v>171</v>
      </c>
      <c r="K6368">
        <v>1396</v>
      </c>
      <c r="L6368" t="s">
        <v>32</v>
      </c>
      <c r="M6368" t="s">
        <v>32</v>
      </c>
      <c r="N6368" t="s">
        <v>32</v>
      </c>
      <c r="O6368">
        <v>120</v>
      </c>
      <c r="P6368">
        <v>172</v>
      </c>
      <c r="Q6368">
        <v>525</v>
      </c>
      <c r="R6368">
        <v>250.4</v>
      </c>
      <c r="S6368" t="s">
        <v>32</v>
      </c>
      <c r="T6368" t="s">
        <v>32</v>
      </c>
      <c r="U6368">
        <v>173</v>
      </c>
      <c r="V6368">
        <v>173</v>
      </c>
      <c r="W6368">
        <v>1413</v>
      </c>
      <c r="X6368">
        <v>0</v>
      </c>
      <c r="Z6368" t="s">
        <v>32</v>
      </c>
      <c r="AA6368" t="s">
        <v>32</v>
      </c>
    </row>
    <row r="6369" spans="1:29" x14ac:dyDescent="0.3">
      <c r="A6369" t="s">
        <v>6427</v>
      </c>
      <c r="B6369">
        <v>5</v>
      </c>
      <c r="C6369" t="s">
        <v>40</v>
      </c>
      <c r="D6369" t="s">
        <v>50</v>
      </c>
      <c r="E6369">
        <v>12</v>
      </c>
      <c r="F6369" t="s">
        <v>32</v>
      </c>
      <c r="G6369">
        <v>37</v>
      </c>
      <c r="H6369">
        <v>51</v>
      </c>
      <c r="I6369">
        <v>461</v>
      </c>
      <c r="J6369">
        <v>54</v>
      </c>
      <c r="K6369">
        <v>488</v>
      </c>
      <c r="L6369" t="s">
        <v>32</v>
      </c>
      <c r="M6369" t="s">
        <v>32</v>
      </c>
      <c r="N6369" t="s">
        <v>32</v>
      </c>
      <c r="O6369">
        <v>45</v>
      </c>
      <c r="P6369">
        <v>32</v>
      </c>
      <c r="Q6369">
        <v>159</v>
      </c>
      <c r="R6369">
        <v>113.5</v>
      </c>
      <c r="S6369" t="s">
        <v>32</v>
      </c>
      <c r="T6369" t="s">
        <v>32</v>
      </c>
      <c r="U6369">
        <v>53</v>
      </c>
      <c r="V6369">
        <v>53</v>
      </c>
      <c r="W6369">
        <v>472</v>
      </c>
      <c r="X6369">
        <v>0</v>
      </c>
      <c r="Z6369" t="s">
        <v>33</v>
      </c>
      <c r="AA6369" t="s">
        <v>32</v>
      </c>
      <c r="AB6369" t="s">
        <v>7648</v>
      </c>
      <c r="AC6369" t="s">
        <v>7675</v>
      </c>
    </row>
    <row r="6370" spans="1:29" x14ac:dyDescent="0.3">
      <c r="A6370" t="s">
        <v>6398</v>
      </c>
      <c r="B6370">
        <v>3</v>
      </c>
      <c r="C6370" t="s">
        <v>29</v>
      </c>
      <c r="D6370" t="s">
        <v>35</v>
      </c>
      <c r="E6370">
        <v>24</v>
      </c>
      <c r="F6370" t="s">
        <v>32</v>
      </c>
      <c r="G6370">
        <v>97</v>
      </c>
      <c r="H6370">
        <v>170</v>
      </c>
      <c r="I6370">
        <v>1445</v>
      </c>
      <c r="J6370">
        <v>174</v>
      </c>
      <c r="K6370">
        <v>1475</v>
      </c>
      <c r="L6370" t="s">
        <v>32</v>
      </c>
      <c r="M6370" t="s">
        <v>32</v>
      </c>
      <c r="N6370" t="s">
        <v>32</v>
      </c>
      <c r="O6370">
        <v>110</v>
      </c>
      <c r="P6370">
        <v>111</v>
      </c>
      <c r="Q6370">
        <v>416</v>
      </c>
      <c r="R6370">
        <v>203.9</v>
      </c>
      <c r="S6370" t="s">
        <v>37</v>
      </c>
      <c r="T6370" t="s">
        <v>32</v>
      </c>
      <c r="U6370">
        <v>155</v>
      </c>
      <c r="V6370">
        <v>155</v>
      </c>
      <c r="W6370">
        <v>1314</v>
      </c>
      <c r="X6370">
        <v>0</v>
      </c>
      <c r="Z6370" t="s">
        <v>37</v>
      </c>
      <c r="AA6370" t="s">
        <v>32</v>
      </c>
      <c r="AB6370" t="s">
        <v>7719</v>
      </c>
      <c r="AC6370" t="s">
        <v>7682</v>
      </c>
    </row>
    <row r="6371" spans="1:29" x14ac:dyDescent="0.3">
      <c r="A6371" t="s">
        <v>6399</v>
      </c>
      <c r="B6371">
        <v>5</v>
      </c>
      <c r="C6371" t="s">
        <v>29</v>
      </c>
      <c r="D6371" t="s">
        <v>30</v>
      </c>
      <c r="E6371">
        <v>2</v>
      </c>
      <c r="F6371" t="s">
        <v>33</v>
      </c>
      <c r="G6371">
        <v>7</v>
      </c>
      <c r="H6371">
        <v>17</v>
      </c>
      <c r="I6371">
        <v>138</v>
      </c>
      <c r="J6371">
        <v>17</v>
      </c>
      <c r="K6371">
        <v>138</v>
      </c>
      <c r="L6371" t="s">
        <v>32</v>
      </c>
      <c r="M6371" t="s">
        <v>33</v>
      </c>
      <c r="N6371" t="s">
        <v>33</v>
      </c>
      <c r="O6371">
        <v>10</v>
      </c>
      <c r="P6371">
        <v>9</v>
      </c>
      <c r="Q6371">
        <v>42</v>
      </c>
      <c r="R6371">
        <v>235.3</v>
      </c>
      <c r="S6371" t="s">
        <v>33</v>
      </c>
      <c r="T6371" t="s">
        <v>32</v>
      </c>
      <c r="U6371">
        <v>17</v>
      </c>
      <c r="V6371">
        <v>17</v>
      </c>
      <c r="W6371">
        <v>138</v>
      </c>
      <c r="X6371">
        <v>0</v>
      </c>
      <c r="Z6371" t="s">
        <v>33</v>
      </c>
      <c r="AA6371" t="s">
        <v>32</v>
      </c>
    </row>
    <row r="6372" spans="1:29" x14ac:dyDescent="0.3">
      <c r="A6372" t="s">
        <v>6508</v>
      </c>
      <c r="B6372">
        <v>5</v>
      </c>
      <c r="C6372" t="s">
        <v>40</v>
      </c>
      <c r="D6372" t="s">
        <v>50</v>
      </c>
      <c r="E6372">
        <v>11</v>
      </c>
      <c r="F6372" t="s">
        <v>32</v>
      </c>
      <c r="G6372">
        <v>34</v>
      </c>
      <c r="H6372">
        <v>44</v>
      </c>
      <c r="I6372">
        <v>427</v>
      </c>
      <c r="J6372">
        <v>47</v>
      </c>
      <c r="K6372">
        <v>450</v>
      </c>
      <c r="L6372" t="s">
        <v>32</v>
      </c>
      <c r="M6372" t="s">
        <v>32</v>
      </c>
      <c r="N6372" t="s">
        <v>32</v>
      </c>
      <c r="O6372">
        <v>38</v>
      </c>
      <c r="P6372">
        <v>24</v>
      </c>
      <c r="Q6372">
        <v>149</v>
      </c>
      <c r="R6372">
        <v>109.1</v>
      </c>
      <c r="S6372" t="s">
        <v>32</v>
      </c>
      <c r="T6372" t="s">
        <v>32</v>
      </c>
      <c r="U6372">
        <v>47</v>
      </c>
      <c r="V6372">
        <v>47</v>
      </c>
      <c r="W6372">
        <v>451</v>
      </c>
      <c r="X6372">
        <v>0</v>
      </c>
      <c r="Z6372" t="s">
        <v>33</v>
      </c>
      <c r="AA6372" t="s">
        <v>32</v>
      </c>
      <c r="AB6372" t="s">
        <v>7713</v>
      </c>
      <c r="AC6372" t="s">
        <v>7682</v>
      </c>
    </row>
    <row r="6373" spans="1:29" x14ac:dyDescent="0.3">
      <c r="A6373" t="s">
        <v>6400</v>
      </c>
      <c r="B6373">
        <v>4</v>
      </c>
      <c r="C6373" t="s">
        <v>29</v>
      </c>
      <c r="D6373" t="s">
        <v>30</v>
      </c>
      <c r="E6373">
        <v>16</v>
      </c>
      <c r="F6373" t="s">
        <v>33</v>
      </c>
      <c r="G6373">
        <v>20</v>
      </c>
      <c r="H6373">
        <v>33</v>
      </c>
      <c r="I6373">
        <v>238</v>
      </c>
      <c r="J6373">
        <v>35</v>
      </c>
      <c r="K6373">
        <v>255</v>
      </c>
      <c r="L6373" t="s">
        <v>32</v>
      </c>
      <c r="M6373" t="s">
        <v>32</v>
      </c>
      <c r="N6373" t="s">
        <v>32</v>
      </c>
      <c r="O6373">
        <v>28</v>
      </c>
      <c r="P6373">
        <v>33</v>
      </c>
      <c r="Q6373">
        <v>106</v>
      </c>
      <c r="R6373">
        <v>250.4</v>
      </c>
      <c r="S6373" t="s">
        <v>32</v>
      </c>
      <c r="T6373" t="s">
        <v>32</v>
      </c>
      <c r="U6373">
        <v>36</v>
      </c>
      <c r="V6373">
        <v>36</v>
      </c>
      <c r="W6373">
        <v>260</v>
      </c>
      <c r="X6373">
        <v>0</v>
      </c>
      <c r="Z6373" t="s">
        <v>33</v>
      </c>
      <c r="AA6373" t="s">
        <v>32</v>
      </c>
    </row>
    <row r="6374" spans="1:29" x14ac:dyDescent="0.3">
      <c r="A6374" t="s">
        <v>6401</v>
      </c>
      <c r="B6374">
        <v>5</v>
      </c>
      <c r="C6374" t="s">
        <v>29</v>
      </c>
      <c r="D6374" t="s">
        <v>30</v>
      </c>
      <c r="E6374">
        <v>8</v>
      </c>
      <c r="F6374" t="s">
        <v>32</v>
      </c>
      <c r="G6374">
        <v>18</v>
      </c>
      <c r="H6374">
        <v>31</v>
      </c>
      <c r="I6374">
        <v>268</v>
      </c>
      <c r="J6374">
        <v>32</v>
      </c>
      <c r="K6374">
        <v>268</v>
      </c>
      <c r="L6374" t="s">
        <v>32</v>
      </c>
      <c r="M6374" t="s">
        <v>32</v>
      </c>
      <c r="N6374" t="s">
        <v>32</v>
      </c>
      <c r="O6374">
        <v>25</v>
      </c>
      <c r="P6374">
        <v>33</v>
      </c>
      <c r="Q6374">
        <v>99</v>
      </c>
      <c r="R6374">
        <v>217.1</v>
      </c>
      <c r="S6374" t="s">
        <v>32</v>
      </c>
      <c r="T6374" t="s">
        <v>32</v>
      </c>
      <c r="U6374">
        <v>23</v>
      </c>
      <c r="V6374">
        <v>23</v>
      </c>
      <c r="W6374">
        <v>189</v>
      </c>
      <c r="X6374">
        <v>0</v>
      </c>
      <c r="Z6374" t="s">
        <v>33</v>
      </c>
      <c r="AA6374" t="s">
        <v>32</v>
      </c>
    </row>
    <row r="6375" spans="1:29" x14ac:dyDescent="0.3">
      <c r="A6375" t="s">
        <v>6509</v>
      </c>
      <c r="B6375">
        <v>4</v>
      </c>
      <c r="C6375" t="s">
        <v>40</v>
      </c>
      <c r="D6375" t="s">
        <v>50</v>
      </c>
      <c r="E6375">
        <v>6</v>
      </c>
      <c r="F6375" t="s">
        <v>33</v>
      </c>
      <c r="G6375">
        <v>8</v>
      </c>
      <c r="H6375">
        <v>11</v>
      </c>
      <c r="I6375">
        <v>116</v>
      </c>
      <c r="J6375">
        <v>13</v>
      </c>
      <c r="K6375">
        <v>113</v>
      </c>
      <c r="L6375" t="s">
        <v>32</v>
      </c>
      <c r="M6375" t="s">
        <v>33</v>
      </c>
      <c r="N6375" t="s">
        <v>32</v>
      </c>
      <c r="O6375">
        <v>8</v>
      </c>
      <c r="P6375">
        <v>6</v>
      </c>
      <c r="Q6375">
        <v>42</v>
      </c>
      <c r="R6375">
        <v>159.30000000000001</v>
      </c>
      <c r="S6375" t="s">
        <v>33</v>
      </c>
      <c r="T6375" t="s">
        <v>32</v>
      </c>
      <c r="U6375">
        <v>13</v>
      </c>
      <c r="V6375">
        <v>13</v>
      </c>
      <c r="W6375">
        <v>121</v>
      </c>
      <c r="X6375">
        <v>0</v>
      </c>
      <c r="Z6375" t="s">
        <v>33</v>
      </c>
      <c r="AA6375" t="s">
        <v>33</v>
      </c>
      <c r="AB6375" t="s">
        <v>7724</v>
      </c>
      <c r="AC6375" t="s">
        <v>7682</v>
      </c>
    </row>
    <row r="6376" spans="1:29" x14ac:dyDescent="0.3">
      <c r="A6376" t="s">
        <v>6402</v>
      </c>
      <c r="B6376">
        <v>4</v>
      </c>
      <c r="C6376" t="s">
        <v>29</v>
      </c>
      <c r="D6376" t="s">
        <v>30</v>
      </c>
      <c r="E6376">
        <v>12</v>
      </c>
      <c r="F6376" t="s">
        <v>33</v>
      </c>
      <c r="G6376">
        <v>14</v>
      </c>
      <c r="H6376">
        <v>27</v>
      </c>
      <c r="I6376">
        <v>226</v>
      </c>
      <c r="J6376">
        <v>28</v>
      </c>
      <c r="K6376">
        <v>238</v>
      </c>
      <c r="L6376" t="s">
        <v>32</v>
      </c>
      <c r="M6376" t="s">
        <v>32</v>
      </c>
      <c r="N6376" t="s">
        <v>32</v>
      </c>
      <c r="O6376">
        <v>17</v>
      </c>
      <c r="P6376">
        <v>11</v>
      </c>
      <c r="Q6376">
        <v>62</v>
      </c>
      <c r="R6376">
        <v>151.6</v>
      </c>
      <c r="S6376" t="s">
        <v>32</v>
      </c>
      <c r="T6376" t="s">
        <v>32</v>
      </c>
      <c r="U6376">
        <v>27</v>
      </c>
      <c r="V6376">
        <v>27</v>
      </c>
      <c r="W6376">
        <v>235</v>
      </c>
      <c r="X6376">
        <v>0</v>
      </c>
      <c r="Z6376" t="s">
        <v>33</v>
      </c>
      <c r="AA6376" t="s">
        <v>32</v>
      </c>
    </row>
    <row r="6377" spans="1:29" x14ac:dyDescent="0.3">
      <c r="A6377" t="s">
        <v>6510</v>
      </c>
      <c r="B6377">
        <v>2</v>
      </c>
      <c r="C6377" t="s">
        <v>40</v>
      </c>
      <c r="D6377" t="s">
        <v>6511</v>
      </c>
      <c r="E6377">
        <v>7</v>
      </c>
      <c r="F6377" t="s">
        <v>33</v>
      </c>
      <c r="G6377">
        <v>11</v>
      </c>
      <c r="H6377">
        <v>17</v>
      </c>
      <c r="I6377">
        <v>103</v>
      </c>
      <c r="J6377">
        <v>24</v>
      </c>
      <c r="K6377">
        <v>124</v>
      </c>
      <c r="L6377" t="s">
        <v>33</v>
      </c>
      <c r="M6377" t="s">
        <v>33</v>
      </c>
      <c r="N6377" t="s">
        <v>32</v>
      </c>
      <c r="O6377">
        <v>11</v>
      </c>
      <c r="P6377">
        <v>8</v>
      </c>
      <c r="Q6377">
        <v>37</v>
      </c>
      <c r="S6377" t="s">
        <v>32</v>
      </c>
      <c r="T6377" t="s">
        <v>32</v>
      </c>
      <c r="U6377">
        <v>24</v>
      </c>
      <c r="V6377">
        <v>24</v>
      </c>
      <c r="W6377">
        <v>125</v>
      </c>
      <c r="X6377">
        <v>0</v>
      </c>
      <c r="Z6377" t="s">
        <v>33</v>
      </c>
      <c r="AA6377" t="s">
        <v>31</v>
      </c>
      <c r="AB6377" t="s">
        <v>7660</v>
      </c>
      <c r="AC6377" t="s">
        <v>7675</v>
      </c>
    </row>
    <row r="6378" spans="1:29" x14ac:dyDescent="0.3">
      <c r="A6378" t="s">
        <v>6512</v>
      </c>
      <c r="B6378">
        <v>5</v>
      </c>
      <c r="C6378" t="s">
        <v>40</v>
      </c>
      <c r="D6378" t="s">
        <v>50</v>
      </c>
      <c r="E6378">
        <v>8</v>
      </c>
      <c r="F6378" t="s">
        <v>32</v>
      </c>
      <c r="G6378">
        <v>35</v>
      </c>
      <c r="H6378">
        <v>46</v>
      </c>
      <c r="I6378">
        <v>412</v>
      </c>
      <c r="J6378">
        <v>49</v>
      </c>
      <c r="K6378">
        <v>424</v>
      </c>
      <c r="L6378" t="s">
        <v>37</v>
      </c>
      <c r="M6378" t="s">
        <v>32</v>
      </c>
      <c r="N6378" t="s">
        <v>37</v>
      </c>
      <c r="O6378">
        <v>42</v>
      </c>
      <c r="P6378">
        <v>14</v>
      </c>
      <c r="Q6378">
        <v>129</v>
      </c>
      <c r="R6378">
        <v>48.7</v>
      </c>
      <c r="S6378" t="s">
        <v>32</v>
      </c>
      <c r="T6378" t="s">
        <v>37</v>
      </c>
      <c r="U6378">
        <v>46</v>
      </c>
      <c r="V6378">
        <v>46</v>
      </c>
      <c r="W6378">
        <v>395</v>
      </c>
      <c r="X6378">
        <v>0</v>
      </c>
      <c r="Z6378" t="s">
        <v>33</v>
      </c>
      <c r="AA6378" t="s">
        <v>32</v>
      </c>
      <c r="AB6378" t="s">
        <v>7719</v>
      </c>
      <c r="AC6378" t="s">
        <v>7682</v>
      </c>
    </row>
    <row r="6379" spans="1:29" x14ac:dyDescent="0.3">
      <c r="A6379" t="s">
        <v>6404</v>
      </c>
      <c r="B6379">
        <v>2</v>
      </c>
      <c r="C6379" t="s">
        <v>40</v>
      </c>
      <c r="D6379" t="s">
        <v>452</v>
      </c>
      <c r="E6379">
        <v>0</v>
      </c>
      <c r="F6379" t="s">
        <v>32</v>
      </c>
      <c r="G6379">
        <v>30</v>
      </c>
      <c r="H6379">
        <v>54</v>
      </c>
      <c r="I6379">
        <v>507</v>
      </c>
      <c r="J6379">
        <v>59</v>
      </c>
      <c r="K6379">
        <v>508</v>
      </c>
      <c r="L6379" t="s">
        <v>32</v>
      </c>
      <c r="M6379" t="s">
        <v>32</v>
      </c>
      <c r="N6379" t="s">
        <v>32</v>
      </c>
      <c r="O6379">
        <v>34</v>
      </c>
      <c r="P6379">
        <v>13</v>
      </c>
      <c r="Q6379">
        <v>128</v>
      </c>
      <c r="R6379">
        <v>143.1</v>
      </c>
      <c r="S6379" t="s">
        <v>33</v>
      </c>
      <c r="T6379" t="s">
        <v>32</v>
      </c>
      <c r="U6379">
        <v>13</v>
      </c>
      <c r="V6379">
        <v>13</v>
      </c>
      <c r="W6379">
        <v>133</v>
      </c>
      <c r="X6379">
        <v>0</v>
      </c>
      <c r="Z6379" t="s">
        <v>37</v>
      </c>
      <c r="AA6379" t="s">
        <v>32</v>
      </c>
      <c r="AB6379" t="s">
        <v>7672</v>
      </c>
      <c r="AC6379" t="s">
        <v>7675</v>
      </c>
    </row>
    <row r="6380" spans="1:29" x14ac:dyDescent="0.3">
      <c r="A6380" t="s">
        <v>6513</v>
      </c>
      <c r="B6380">
        <v>3</v>
      </c>
      <c r="C6380" t="s">
        <v>40</v>
      </c>
      <c r="D6380" t="s">
        <v>50</v>
      </c>
      <c r="E6380">
        <v>8</v>
      </c>
      <c r="F6380" t="s">
        <v>32</v>
      </c>
      <c r="G6380">
        <v>26</v>
      </c>
      <c r="H6380">
        <v>33</v>
      </c>
      <c r="I6380">
        <v>275</v>
      </c>
      <c r="J6380">
        <v>36</v>
      </c>
      <c r="K6380">
        <v>299</v>
      </c>
      <c r="L6380" t="s">
        <v>32</v>
      </c>
      <c r="M6380" t="s">
        <v>32</v>
      </c>
      <c r="N6380" t="s">
        <v>32</v>
      </c>
      <c r="O6380">
        <v>31</v>
      </c>
      <c r="P6380">
        <v>23</v>
      </c>
      <c r="Q6380">
        <v>122</v>
      </c>
      <c r="R6380">
        <v>113.9</v>
      </c>
      <c r="S6380" t="s">
        <v>32</v>
      </c>
      <c r="T6380" t="s">
        <v>32</v>
      </c>
      <c r="U6380">
        <v>37</v>
      </c>
      <c r="V6380">
        <v>37</v>
      </c>
      <c r="W6380">
        <v>301</v>
      </c>
      <c r="X6380">
        <v>1</v>
      </c>
      <c r="Y6380">
        <v>5</v>
      </c>
      <c r="Z6380" t="s">
        <v>33</v>
      </c>
      <c r="AA6380" t="s">
        <v>32</v>
      </c>
      <c r="AB6380" t="s">
        <v>7698</v>
      </c>
      <c r="AC6380" t="s">
        <v>7682</v>
      </c>
    </row>
    <row r="6381" spans="1:29" x14ac:dyDescent="0.3">
      <c r="A6381" t="s">
        <v>6405</v>
      </c>
      <c r="B6381">
        <v>3</v>
      </c>
      <c r="C6381" t="s">
        <v>29</v>
      </c>
      <c r="D6381" t="s">
        <v>30</v>
      </c>
      <c r="E6381">
        <v>14</v>
      </c>
      <c r="F6381" t="s">
        <v>32</v>
      </c>
      <c r="G6381">
        <v>61</v>
      </c>
      <c r="H6381">
        <v>79</v>
      </c>
      <c r="I6381">
        <v>687</v>
      </c>
      <c r="J6381">
        <v>80</v>
      </c>
      <c r="K6381">
        <v>697</v>
      </c>
      <c r="L6381" t="s">
        <v>32</v>
      </c>
      <c r="M6381" t="s">
        <v>32</v>
      </c>
      <c r="N6381" t="s">
        <v>32</v>
      </c>
      <c r="O6381">
        <v>66</v>
      </c>
      <c r="P6381">
        <v>51</v>
      </c>
      <c r="Q6381">
        <v>289</v>
      </c>
      <c r="R6381">
        <v>156.4</v>
      </c>
      <c r="S6381" t="s">
        <v>32</v>
      </c>
      <c r="T6381" t="s">
        <v>32</v>
      </c>
      <c r="U6381">
        <v>82</v>
      </c>
      <c r="V6381">
        <v>82</v>
      </c>
      <c r="W6381">
        <v>717</v>
      </c>
      <c r="X6381">
        <v>0</v>
      </c>
      <c r="Z6381" t="s">
        <v>32</v>
      </c>
      <c r="AA6381" t="s">
        <v>32</v>
      </c>
    </row>
    <row r="6382" spans="1:29" x14ac:dyDescent="0.3">
      <c r="A6382" t="s">
        <v>6514</v>
      </c>
      <c r="B6382">
        <v>5</v>
      </c>
      <c r="C6382" t="s">
        <v>40</v>
      </c>
      <c r="D6382" t="s">
        <v>50</v>
      </c>
      <c r="E6382">
        <v>9</v>
      </c>
      <c r="F6382" t="s">
        <v>32</v>
      </c>
      <c r="G6382">
        <v>15</v>
      </c>
      <c r="H6382">
        <v>24</v>
      </c>
      <c r="I6382">
        <v>230</v>
      </c>
      <c r="J6382">
        <v>26</v>
      </c>
      <c r="K6382">
        <v>241</v>
      </c>
      <c r="L6382" t="s">
        <v>32</v>
      </c>
      <c r="M6382" t="s">
        <v>32</v>
      </c>
      <c r="N6382" t="s">
        <v>32</v>
      </c>
      <c r="O6382">
        <v>21</v>
      </c>
      <c r="P6382">
        <v>24</v>
      </c>
      <c r="Q6382">
        <v>87</v>
      </c>
      <c r="R6382">
        <v>171.2</v>
      </c>
      <c r="S6382" t="s">
        <v>32</v>
      </c>
      <c r="T6382" t="s">
        <v>32</v>
      </c>
      <c r="U6382">
        <v>27</v>
      </c>
      <c r="V6382">
        <v>27</v>
      </c>
      <c r="W6382">
        <v>240</v>
      </c>
      <c r="X6382">
        <v>0</v>
      </c>
      <c r="Z6382" t="s">
        <v>33</v>
      </c>
      <c r="AA6382" t="s">
        <v>32</v>
      </c>
      <c r="AB6382" t="s">
        <v>7671</v>
      </c>
      <c r="AC6382" t="s">
        <v>7682</v>
      </c>
    </row>
    <row r="6383" spans="1:29" x14ac:dyDescent="0.3">
      <c r="A6383" t="s">
        <v>6406</v>
      </c>
      <c r="B6383">
        <v>4</v>
      </c>
      <c r="C6383" t="s">
        <v>29</v>
      </c>
      <c r="D6383" t="s">
        <v>30</v>
      </c>
      <c r="E6383">
        <v>8</v>
      </c>
      <c r="F6383" t="s">
        <v>32</v>
      </c>
      <c r="G6383">
        <v>25</v>
      </c>
      <c r="H6383">
        <v>40</v>
      </c>
      <c r="I6383">
        <v>277</v>
      </c>
      <c r="J6383">
        <v>43</v>
      </c>
      <c r="K6383">
        <v>295</v>
      </c>
      <c r="L6383" t="s">
        <v>32</v>
      </c>
      <c r="M6383" t="s">
        <v>32</v>
      </c>
      <c r="N6383" t="s">
        <v>32</v>
      </c>
      <c r="O6383">
        <v>32</v>
      </c>
      <c r="P6383">
        <v>23</v>
      </c>
      <c r="Q6383">
        <v>143</v>
      </c>
      <c r="R6383">
        <v>146.80000000000001</v>
      </c>
      <c r="S6383" t="s">
        <v>32</v>
      </c>
      <c r="T6383" t="s">
        <v>32</v>
      </c>
      <c r="U6383">
        <v>43</v>
      </c>
      <c r="V6383">
        <v>43</v>
      </c>
      <c r="W6383">
        <v>298</v>
      </c>
      <c r="X6383">
        <v>0</v>
      </c>
      <c r="Z6383" t="s">
        <v>33</v>
      </c>
      <c r="AA6383" t="s">
        <v>33</v>
      </c>
    </row>
    <row r="6384" spans="1:29" x14ac:dyDescent="0.3">
      <c r="A6384" t="s">
        <v>6407</v>
      </c>
      <c r="B6384">
        <v>4</v>
      </c>
      <c r="C6384" t="s">
        <v>29</v>
      </c>
      <c r="D6384" t="s">
        <v>30</v>
      </c>
      <c r="E6384">
        <v>15</v>
      </c>
      <c r="F6384" t="s">
        <v>32</v>
      </c>
      <c r="G6384">
        <v>22</v>
      </c>
      <c r="H6384">
        <v>32</v>
      </c>
      <c r="I6384">
        <v>289</v>
      </c>
      <c r="J6384">
        <v>36</v>
      </c>
      <c r="K6384">
        <v>305</v>
      </c>
      <c r="L6384" t="s">
        <v>32</v>
      </c>
      <c r="M6384" t="s">
        <v>31</v>
      </c>
      <c r="N6384" t="s">
        <v>32</v>
      </c>
      <c r="O6384">
        <v>27</v>
      </c>
      <c r="P6384">
        <v>38</v>
      </c>
      <c r="Q6384">
        <v>122</v>
      </c>
      <c r="R6384">
        <v>163.69999999999999</v>
      </c>
      <c r="S6384" t="s">
        <v>32</v>
      </c>
      <c r="T6384" t="s">
        <v>32</v>
      </c>
      <c r="U6384">
        <v>35</v>
      </c>
      <c r="V6384">
        <v>35</v>
      </c>
      <c r="W6384">
        <v>305</v>
      </c>
      <c r="X6384">
        <v>0</v>
      </c>
      <c r="Z6384" t="s">
        <v>33</v>
      </c>
      <c r="AA6384" t="s">
        <v>31</v>
      </c>
    </row>
    <row r="6385" spans="1:29" x14ac:dyDescent="0.3">
      <c r="A6385" t="s">
        <v>6411</v>
      </c>
      <c r="C6385" t="s">
        <v>40</v>
      </c>
      <c r="D6385" t="s">
        <v>452</v>
      </c>
      <c r="E6385">
        <v>4</v>
      </c>
      <c r="F6385" t="s">
        <v>32</v>
      </c>
      <c r="G6385">
        <v>17</v>
      </c>
      <c r="H6385">
        <v>32</v>
      </c>
      <c r="I6385">
        <v>269</v>
      </c>
      <c r="J6385">
        <v>34</v>
      </c>
      <c r="K6385">
        <v>286</v>
      </c>
      <c r="L6385" t="s">
        <v>32</v>
      </c>
      <c r="M6385" t="s">
        <v>32</v>
      </c>
      <c r="N6385" t="s">
        <v>32</v>
      </c>
      <c r="O6385">
        <v>21</v>
      </c>
      <c r="P6385">
        <v>15</v>
      </c>
      <c r="Q6385">
        <v>82</v>
      </c>
      <c r="R6385">
        <v>187.5</v>
      </c>
      <c r="S6385" t="s">
        <v>33</v>
      </c>
      <c r="T6385" t="s">
        <v>33</v>
      </c>
      <c r="U6385">
        <v>6</v>
      </c>
      <c r="V6385">
        <v>6</v>
      </c>
      <c r="W6385">
        <v>53</v>
      </c>
      <c r="X6385">
        <v>0</v>
      </c>
      <c r="Z6385" t="s">
        <v>33</v>
      </c>
      <c r="AA6385" t="s">
        <v>37</v>
      </c>
    </row>
    <row r="6386" spans="1:29" x14ac:dyDescent="0.3">
      <c r="A6386" t="s">
        <v>6412</v>
      </c>
      <c r="B6386">
        <v>5</v>
      </c>
      <c r="C6386" t="s">
        <v>29</v>
      </c>
      <c r="D6386" t="s">
        <v>30</v>
      </c>
      <c r="E6386">
        <v>16</v>
      </c>
      <c r="F6386" t="s">
        <v>32</v>
      </c>
      <c r="G6386">
        <v>100</v>
      </c>
      <c r="H6386">
        <v>163</v>
      </c>
      <c r="I6386">
        <v>1518</v>
      </c>
      <c r="J6386">
        <v>171</v>
      </c>
      <c r="K6386">
        <v>1587</v>
      </c>
      <c r="L6386" t="s">
        <v>32</v>
      </c>
      <c r="M6386" t="s">
        <v>32</v>
      </c>
      <c r="N6386" t="s">
        <v>37</v>
      </c>
      <c r="O6386">
        <v>112</v>
      </c>
      <c r="P6386">
        <v>77</v>
      </c>
      <c r="Q6386">
        <v>459</v>
      </c>
      <c r="R6386">
        <v>133.19999999999999</v>
      </c>
      <c r="S6386" t="s">
        <v>32</v>
      </c>
      <c r="T6386" t="s">
        <v>32</v>
      </c>
      <c r="U6386">
        <v>137</v>
      </c>
      <c r="V6386">
        <v>137</v>
      </c>
      <c r="W6386">
        <v>1279</v>
      </c>
      <c r="X6386">
        <v>0</v>
      </c>
      <c r="Z6386" t="s">
        <v>32</v>
      </c>
      <c r="AA6386" t="s">
        <v>37</v>
      </c>
    </row>
    <row r="6387" spans="1:29" x14ac:dyDescent="0.3">
      <c r="A6387" t="s">
        <v>6413</v>
      </c>
      <c r="B6387">
        <v>5</v>
      </c>
      <c r="C6387" t="s">
        <v>29</v>
      </c>
      <c r="D6387" t="s">
        <v>35</v>
      </c>
      <c r="E6387">
        <v>16</v>
      </c>
      <c r="F6387" t="s">
        <v>32</v>
      </c>
      <c r="G6387">
        <v>81</v>
      </c>
      <c r="H6387">
        <v>111</v>
      </c>
      <c r="I6387">
        <v>942</v>
      </c>
      <c r="J6387">
        <v>117</v>
      </c>
      <c r="K6387">
        <v>977</v>
      </c>
      <c r="L6387" t="s">
        <v>32</v>
      </c>
      <c r="M6387" t="s">
        <v>32</v>
      </c>
      <c r="N6387" t="s">
        <v>32</v>
      </c>
      <c r="O6387">
        <v>93</v>
      </c>
      <c r="P6387">
        <v>59</v>
      </c>
      <c r="Q6387">
        <v>326</v>
      </c>
      <c r="R6387">
        <v>137.80000000000001</v>
      </c>
      <c r="S6387" t="s">
        <v>32</v>
      </c>
      <c r="T6387" t="s">
        <v>32</v>
      </c>
      <c r="U6387">
        <v>118</v>
      </c>
      <c r="V6387">
        <v>118</v>
      </c>
      <c r="W6387">
        <v>990</v>
      </c>
      <c r="X6387">
        <v>0</v>
      </c>
      <c r="Z6387" t="s">
        <v>33</v>
      </c>
      <c r="AA6387" t="s">
        <v>32</v>
      </c>
      <c r="AB6387" t="s">
        <v>7713</v>
      </c>
      <c r="AC6387" t="s">
        <v>7682</v>
      </c>
    </row>
    <row r="6388" spans="1:29" x14ac:dyDescent="0.3">
      <c r="A6388" t="s">
        <v>6414</v>
      </c>
      <c r="B6388">
        <v>3</v>
      </c>
      <c r="C6388" t="s">
        <v>29</v>
      </c>
      <c r="D6388" t="s">
        <v>50</v>
      </c>
      <c r="E6388">
        <v>24</v>
      </c>
      <c r="F6388" t="s">
        <v>32</v>
      </c>
      <c r="G6388">
        <v>52</v>
      </c>
      <c r="H6388">
        <v>75</v>
      </c>
      <c r="I6388">
        <v>695</v>
      </c>
      <c r="J6388">
        <v>74</v>
      </c>
      <c r="K6388">
        <v>693</v>
      </c>
      <c r="L6388" t="s">
        <v>32</v>
      </c>
      <c r="M6388" t="s">
        <v>32</v>
      </c>
      <c r="N6388" t="s">
        <v>32</v>
      </c>
      <c r="O6388">
        <v>56</v>
      </c>
      <c r="P6388">
        <v>59</v>
      </c>
      <c r="Q6388">
        <v>277</v>
      </c>
      <c r="R6388">
        <v>209.2</v>
      </c>
      <c r="S6388" t="s">
        <v>32</v>
      </c>
      <c r="T6388" t="s">
        <v>32</v>
      </c>
      <c r="U6388">
        <v>73</v>
      </c>
      <c r="V6388">
        <v>73</v>
      </c>
      <c r="W6388">
        <v>697</v>
      </c>
      <c r="X6388">
        <v>0</v>
      </c>
      <c r="Z6388" t="s">
        <v>32</v>
      </c>
      <c r="AA6388" t="s">
        <v>32</v>
      </c>
    </row>
    <row r="6389" spans="1:29" x14ac:dyDescent="0.3">
      <c r="A6389" t="s">
        <v>6415</v>
      </c>
      <c r="B6389">
        <v>5</v>
      </c>
      <c r="C6389" t="s">
        <v>29</v>
      </c>
      <c r="D6389" t="s">
        <v>30</v>
      </c>
      <c r="E6389">
        <v>11</v>
      </c>
      <c r="F6389" t="s">
        <v>32</v>
      </c>
      <c r="G6389">
        <v>36</v>
      </c>
      <c r="H6389">
        <v>56</v>
      </c>
      <c r="I6389">
        <v>528</v>
      </c>
      <c r="J6389">
        <v>58</v>
      </c>
      <c r="K6389">
        <v>522</v>
      </c>
      <c r="L6389" t="s">
        <v>37</v>
      </c>
      <c r="M6389" t="s">
        <v>33</v>
      </c>
      <c r="N6389" t="s">
        <v>32</v>
      </c>
      <c r="O6389">
        <v>41</v>
      </c>
      <c r="P6389">
        <v>8</v>
      </c>
      <c r="Q6389">
        <v>161</v>
      </c>
      <c r="R6389">
        <v>48.8</v>
      </c>
      <c r="S6389" t="s">
        <v>32</v>
      </c>
      <c r="T6389" t="s">
        <v>32</v>
      </c>
      <c r="U6389">
        <v>59</v>
      </c>
      <c r="V6389">
        <v>59</v>
      </c>
      <c r="W6389">
        <v>541</v>
      </c>
      <c r="X6389">
        <v>0</v>
      </c>
      <c r="Z6389" t="s">
        <v>33</v>
      </c>
      <c r="AA6389" t="s">
        <v>32</v>
      </c>
    </row>
    <row r="6390" spans="1:29" x14ac:dyDescent="0.3">
      <c r="A6390" t="s">
        <v>6421</v>
      </c>
      <c r="B6390">
        <v>5</v>
      </c>
      <c r="C6390" t="s">
        <v>29</v>
      </c>
      <c r="D6390" t="s">
        <v>30</v>
      </c>
      <c r="E6390">
        <v>15</v>
      </c>
      <c r="F6390" t="s">
        <v>32</v>
      </c>
      <c r="G6390">
        <v>71</v>
      </c>
      <c r="H6390">
        <v>88</v>
      </c>
      <c r="I6390">
        <v>745</v>
      </c>
      <c r="J6390">
        <v>91</v>
      </c>
      <c r="K6390">
        <v>788</v>
      </c>
      <c r="L6390" t="s">
        <v>32</v>
      </c>
      <c r="M6390" t="s">
        <v>32</v>
      </c>
      <c r="N6390" t="s">
        <v>32</v>
      </c>
      <c r="O6390">
        <v>74</v>
      </c>
      <c r="P6390">
        <v>39</v>
      </c>
      <c r="Q6390">
        <v>246</v>
      </c>
      <c r="R6390">
        <v>99.5</v>
      </c>
      <c r="S6390" t="s">
        <v>37</v>
      </c>
      <c r="T6390" t="s">
        <v>32</v>
      </c>
      <c r="U6390">
        <v>92</v>
      </c>
      <c r="V6390">
        <v>92</v>
      </c>
      <c r="W6390">
        <v>787</v>
      </c>
      <c r="X6390">
        <v>0</v>
      </c>
      <c r="Z6390" t="s">
        <v>32</v>
      </c>
      <c r="AA6390" t="s">
        <v>32</v>
      </c>
    </row>
    <row r="6391" spans="1:29" x14ac:dyDescent="0.3">
      <c r="A6391" t="s">
        <v>6422</v>
      </c>
      <c r="C6391" t="s">
        <v>40</v>
      </c>
      <c r="D6391" t="s">
        <v>452</v>
      </c>
      <c r="E6391">
        <v>0</v>
      </c>
      <c r="F6391" t="s">
        <v>32</v>
      </c>
      <c r="G6391">
        <v>30</v>
      </c>
      <c r="H6391">
        <v>41</v>
      </c>
      <c r="I6391">
        <v>383</v>
      </c>
      <c r="J6391">
        <v>44</v>
      </c>
      <c r="K6391">
        <v>401</v>
      </c>
      <c r="L6391" t="s">
        <v>32</v>
      </c>
      <c r="M6391" t="s">
        <v>37</v>
      </c>
      <c r="N6391" t="s">
        <v>37</v>
      </c>
      <c r="O6391">
        <v>32</v>
      </c>
      <c r="P6391">
        <v>20</v>
      </c>
      <c r="Q6391">
        <v>118</v>
      </c>
      <c r="R6391">
        <v>114.3</v>
      </c>
      <c r="S6391" t="s">
        <v>33</v>
      </c>
      <c r="T6391" t="s">
        <v>33</v>
      </c>
      <c r="U6391">
        <v>3</v>
      </c>
      <c r="V6391">
        <v>3</v>
      </c>
      <c r="W6391">
        <v>28</v>
      </c>
      <c r="X6391">
        <v>0</v>
      </c>
      <c r="Z6391" t="s">
        <v>33</v>
      </c>
      <c r="AA6391" t="s">
        <v>37</v>
      </c>
      <c r="AB6391" t="s">
        <v>7674</v>
      </c>
      <c r="AC6391" t="s">
        <v>7675</v>
      </c>
    </row>
    <row r="6392" spans="1:29" x14ac:dyDescent="0.3">
      <c r="A6392" t="s">
        <v>6423</v>
      </c>
      <c r="C6392" t="s">
        <v>40</v>
      </c>
      <c r="D6392" t="s">
        <v>452</v>
      </c>
      <c r="E6392">
        <v>4</v>
      </c>
      <c r="F6392" t="s">
        <v>32</v>
      </c>
      <c r="G6392">
        <v>35</v>
      </c>
      <c r="H6392">
        <v>74</v>
      </c>
      <c r="I6392">
        <v>650</v>
      </c>
      <c r="J6392">
        <v>75</v>
      </c>
      <c r="K6392">
        <v>679</v>
      </c>
      <c r="L6392" t="s">
        <v>32</v>
      </c>
      <c r="M6392" t="s">
        <v>32</v>
      </c>
      <c r="N6392" t="s">
        <v>32</v>
      </c>
      <c r="O6392">
        <v>37</v>
      </c>
      <c r="P6392">
        <v>34</v>
      </c>
      <c r="Q6392">
        <v>136</v>
      </c>
      <c r="R6392">
        <v>214.4</v>
      </c>
      <c r="S6392" t="s">
        <v>33</v>
      </c>
      <c r="T6392" t="s">
        <v>33</v>
      </c>
      <c r="U6392">
        <v>4</v>
      </c>
      <c r="V6392">
        <v>4</v>
      </c>
      <c r="W6392">
        <v>23</v>
      </c>
      <c r="X6392">
        <v>0</v>
      </c>
      <c r="Z6392" t="s">
        <v>33</v>
      </c>
      <c r="AA6392" t="s">
        <v>37</v>
      </c>
    </row>
    <row r="6393" spans="1:29" x14ac:dyDescent="0.3">
      <c r="A6393" t="s">
        <v>6428</v>
      </c>
      <c r="B6393">
        <v>3</v>
      </c>
      <c r="C6393" t="s">
        <v>29</v>
      </c>
      <c r="D6393" t="s">
        <v>30</v>
      </c>
      <c r="E6393">
        <v>12</v>
      </c>
      <c r="F6393" t="s">
        <v>32</v>
      </c>
      <c r="G6393">
        <v>32</v>
      </c>
      <c r="H6393">
        <v>56</v>
      </c>
      <c r="I6393">
        <v>524</v>
      </c>
      <c r="J6393">
        <v>54</v>
      </c>
      <c r="K6393">
        <v>510</v>
      </c>
      <c r="L6393" t="s">
        <v>32</v>
      </c>
      <c r="M6393" t="s">
        <v>32</v>
      </c>
      <c r="N6393" t="s">
        <v>32</v>
      </c>
      <c r="O6393">
        <v>34</v>
      </c>
      <c r="P6393">
        <v>45</v>
      </c>
      <c r="Q6393">
        <v>159</v>
      </c>
      <c r="R6393">
        <v>274.3</v>
      </c>
      <c r="S6393" t="s">
        <v>32</v>
      </c>
      <c r="T6393" t="s">
        <v>32</v>
      </c>
      <c r="U6393">
        <v>57</v>
      </c>
      <c r="V6393">
        <v>57</v>
      </c>
      <c r="W6393">
        <v>533</v>
      </c>
      <c r="X6393">
        <v>0</v>
      </c>
      <c r="Z6393" t="s">
        <v>33</v>
      </c>
      <c r="AA6393" t="s">
        <v>32</v>
      </c>
    </row>
    <row r="6394" spans="1:29" x14ac:dyDescent="0.3">
      <c r="A6394" t="s">
        <v>6429</v>
      </c>
      <c r="B6394">
        <v>3</v>
      </c>
      <c r="C6394" t="s">
        <v>29</v>
      </c>
      <c r="D6394" t="s">
        <v>30</v>
      </c>
      <c r="E6394">
        <v>20</v>
      </c>
      <c r="F6394" t="s">
        <v>32</v>
      </c>
      <c r="G6394">
        <v>56</v>
      </c>
      <c r="H6394">
        <v>81</v>
      </c>
      <c r="I6394">
        <v>649</v>
      </c>
      <c r="J6394">
        <v>80</v>
      </c>
      <c r="K6394">
        <v>637</v>
      </c>
      <c r="L6394" t="s">
        <v>32</v>
      </c>
      <c r="M6394" t="s">
        <v>32</v>
      </c>
      <c r="N6394" t="s">
        <v>37</v>
      </c>
      <c r="O6394">
        <v>70</v>
      </c>
      <c r="P6394">
        <v>61</v>
      </c>
      <c r="Q6394">
        <v>311</v>
      </c>
      <c r="R6394">
        <v>146.30000000000001</v>
      </c>
      <c r="S6394" t="s">
        <v>37</v>
      </c>
      <c r="T6394" t="s">
        <v>32</v>
      </c>
      <c r="U6394">
        <v>57</v>
      </c>
      <c r="V6394">
        <v>57</v>
      </c>
      <c r="W6394">
        <v>396</v>
      </c>
      <c r="X6394">
        <v>0</v>
      </c>
      <c r="Z6394" t="s">
        <v>32</v>
      </c>
      <c r="AA6394" t="s">
        <v>37</v>
      </c>
    </row>
    <row r="6395" spans="1:29" x14ac:dyDescent="0.3">
      <c r="A6395" t="s">
        <v>6430</v>
      </c>
      <c r="B6395">
        <v>4</v>
      </c>
      <c r="C6395" t="s">
        <v>29</v>
      </c>
      <c r="D6395" t="s">
        <v>30</v>
      </c>
      <c r="E6395">
        <v>22</v>
      </c>
      <c r="F6395" t="s">
        <v>32</v>
      </c>
      <c r="G6395">
        <v>75</v>
      </c>
      <c r="H6395">
        <v>115</v>
      </c>
      <c r="I6395">
        <v>1063</v>
      </c>
      <c r="J6395">
        <v>119</v>
      </c>
      <c r="K6395">
        <v>1077</v>
      </c>
      <c r="L6395" t="s">
        <v>32</v>
      </c>
      <c r="M6395" t="s">
        <v>32</v>
      </c>
      <c r="N6395" t="s">
        <v>32</v>
      </c>
      <c r="O6395">
        <v>83</v>
      </c>
      <c r="P6395">
        <v>74</v>
      </c>
      <c r="Q6395">
        <v>413</v>
      </c>
      <c r="R6395">
        <v>161.5</v>
      </c>
      <c r="S6395" t="s">
        <v>32</v>
      </c>
      <c r="T6395" t="s">
        <v>32</v>
      </c>
      <c r="U6395">
        <v>119</v>
      </c>
      <c r="V6395">
        <v>119</v>
      </c>
      <c r="W6395">
        <v>1087</v>
      </c>
      <c r="X6395">
        <v>0</v>
      </c>
      <c r="Z6395" t="s">
        <v>32</v>
      </c>
      <c r="AA6395" t="s">
        <v>32</v>
      </c>
    </row>
    <row r="6396" spans="1:29" x14ac:dyDescent="0.3">
      <c r="A6396" t="s">
        <v>6494</v>
      </c>
      <c r="B6396">
        <v>3</v>
      </c>
      <c r="C6396" t="s">
        <v>40</v>
      </c>
      <c r="D6396" t="s">
        <v>41</v>
      </c>
      <c r="E6396">
        <v>16</v>
      </c>
      <c r="F6396" t="s">
        <v>32</v>
      </c>
      <c r="G6396">
        <v>47</v>
      </c>
      <c r="H6396">
        <v>79</v>
      </c>
      <c r="I6396">
        <v>478</v>
      </c>
      <c r="J6396">
        <v>80</v>
      </c>
      <c r="K6396">
        <v>500</v>
      </c>
      <c r="L6396" t="s">
        <v>32</v>
      </c>
      <c r="M6396" t="s">
        <v>32</v>
      </c>
      <c r="N6396" t="s">
        <v>32</v>
      </c>
      <c r="O6396">
        <v>59</v>
      </c>
      <c r="P6396">
        <v>43</v>
      </c>
      <c r="Q6396">
        <v>188</v>
      </c>
      <c r="R6396">
        <v>162.19999999999999</v>
      </c>
      <c r="S6396" t="s">
        <v>32</v>
      </c>
      <c r="T6396" t="s">
        <v>32</v>
      </c>
      <c r="U6396">
        <v>80</v>
      </c>
      <c r="V6396">
        <v>80</v>
      </c>
      <c r="W6396">
        <v>503</v>
      </c>
      <c r="X6396">
        <v>3</v>
      </c>
      <c r="Y6396">
        <v>3</v>
      </c>
      <c r="Z6396" t="s">
        <v>33</v>
      </c>
      <c r="AA6396" t="s">
        <v>32</v>
      </c>
      <c r="AB6396" t="s">
        <v>7723</v>
      </c>
      <c r="AC6396" t="s">
        <v>7675</v>
      </c>
    </row>
    <row r="6397" spans="1:29" x14ac:dyDescent="0.3">
      <c r="A6397" t="s">
        <v>6431</v>
      </c>
      <c r="C6397" t="s">
        <v>29</v>
      </c>
      <c r="D6397" t="s">
        <v>540</v>
      </c>
      <c r="E6397">
        <v>0</v>
      </c>
      <c r="F6397" t="s">
        <v>32</v>
      </c>
      <c r="G6397">
        <v>26</v>
      </c>
      <c r="H6397">
        <v>37</v>
      </c>
      <c r="I6397">
        <v>332</v>
      </c>
      <c r="J6397">
        <v>39</v>
      </c>
      <c r="K6397">
        <v>340</v>
      </c>
      <c r="L6397" t="s">
        <v>32</v>
      </c>
      <c r="M6397" t="s">
        <v>32</v>
      </c>
      <c r="N6397" t="s">
        <v>37</v>
      </c>
      <c r="O6397">
        <v>32</v>
      </c>
      <c r="P6397">
        <v>29</v>
      </c>
      <c r="Q6397">
        <v>111</v>
      </c>
      <c r="R6397">
        <v>152.1</v>
      </c>
      <c r="S6397" t="s">
        <v>33</v>
      </c>
      <c r="T6397" t="s">
        <v>33</v>
      </c>
      <c r="U6397">
        <v>8</v>
      </c>
      <c r="V6397">
        <v>8</v>
      </c>
      <c r="W6397">
        <v>62</v>
      </c>
      <c r="X6397">
        <v>0</v>
      </c>
      <c r="Z6397" t="s">
        <v>33</v>
      </c>
      <c r="AA6397" t="s">
        <v>37</v>
      </c>
      <c r="AB6397" t="s">
        <v>7707</v>
      </c>
      <c r="AC6397" t="s">
        <v>7682</v>
      </c>
    </row>
    <row r="6398" spans="1:29" x14ac:dyDescent="0.3">
      <c r="A6398" t="s">
        <v>6432</v>
      </c>
      <c r="B6398">
        <v>3</v>
      </c>
      <c r="C6398" t="s">
        <v>29</v>
      </c>
      <c r="D6398" t="s">
        <v>30</v>
      </c>
      <c r="E6398">
        <v>21</v>
      </c>
      <c r="F6398" t="s">
        <v>32</v>
      </c>
      <c r="G6398">
        <v>80</v>
      </c>
      <c r="H6398">
        <v>131</v>
      </c>
      <c r="I6398">
        <v>1210</v>
      </c>
      <c r="J6398">
        <v>143</v>
      </c>
      <c r="K6398">
        <v>1262</v>
      </c>
      <c r="L6398" t="s">
        <v>32</v>
      </c>
      <c r="M6398" t="s">
        <v>32</v>
      </c>
      <c r="N6398" t="s">
        <v>32</v>
      </c>
      <c r="O6398">
        <v>96</v>
      </c>
      <c r="P6398">
        <v>121</v>
      </c>
      <c r="Q6398">
        <v>370</v>
      </c>
      <c r="R6398">
        <v>231.4</v>
      </c>
      <c r="S6398" t="s">
        <v>37</v>
      </c>
      <c r="T6398" t="s">
        <v>32</v>
      </c>
      <c r="U6398">
        <v>144</v>
      </c>
      <c r="V6398">
        <v>144</v>
      </c>
      <c r="W6398">
        <v>1255</v>
      </c>
      <c r="X6398">
        <v>0</v>
      </c>
      <c r="Z6398" t="s">
        <v>32</v>
      </c>
      <c r="AA6398" t="s">
        <v>37</v>
      </c>
    </row>
    <row r="6399" spans="1:29" x14ac:dyDescent="0.3">
      <c r="A6399" t="s">
        <v>6433</v>
      </c>
      <c r="B6399">
        <v>5</v>
      </c>
      <c r="C6399" t="s">
        <v>29</v>
      </c>
      <c r="D6399" t="s">
        <v>30</v>
      </c>
      <c r="E6399">
        <v>12</v>
      </c>
      <c r="F6399" t="s">
        <v>32</v>
      </c>
      <c r="G6399">
        <v>37</v>
      </c>
      <c r="H6399">
        <v>62</v>
      </c>
      <c r="I6399">
        <v>516</v>
      </c>
      <c r="J6399">
        <v>63</v>
      </c>
      <c r="K6399">
        <v>520</v>
      </c>
      <c r="L6399" t="s">
        <v>32</v>
      </c>
      <c r="M6399" t="s">
        <v>32</v>
      </c>
      <c r="N6399" t="s">
        <v>32</v>
      </c>
      <c r="O6399">
        <v>41</v>
      </c>
      <c r="P6399">
        <v>38</v>
      </c>
      <c r="Q6399">
        <v>209</v>
      </c>
      <c r="R6399">
        <v>172.1</v>
      </c>
      <c r="S6399" t="s">
        <v>32</v>
      </c>
      <c r="T6399" t="s">
        <v>32</v>
      </c>
      <c r="U6399">
        <v>62</v>
      </c>
      <c r="V6399">
        <v>62</v>
      </c>
      <c r="W6399">
        <v>526</v>
      </c>
      <c r="X6399">
        <v>0</v>
      </c>
      <c r="Z6399" t="s">
        <v>33</v>
      </c>
      <c r="AA6399" t="s">
        <v>32</v>
      </c>
    </row>
    <row r="6400" spans="1:29" x14ac:dyDescent="0.3">
      <c r="A6400" t="s">
        <v>6515</v>
      </c>
      <c r="B6400">
        <v>3</v>
      </c>
      <c r="C6400" t="s">
        <v>29</v>
      </c>
      <c r="D6400" t="s">
        <v>35</v>
      </c>
      <c r="E6400">
        <v>21</v>
      </c>
      <c r="F6400" t="s">
        <v>32</v>
      </c>
      <c r="G6400">
        <v>65</v>
      </c>
      <c r="H6400">
        <v>121</v>
      </c>
      <c r="I6400">
        <v>1063</v>
      </c>
      <c r="J6400">
        <v>119</v>
      </c>
      <c r="K6400">
        <v>1086</v>
      </c>
      <c r="L6400" t="s">
        <v>32</v>
      </c>
      <c r="M6400" t="s">
        <v>32</v>
      </c>
      <c r="N6400" t="s">
        <v>32</v>
      </c>
      <c r="O6400">
        <v>72</v>
      </c>
      <c r="P6400">
        <v>59</v>
      </c>
      <c r="Q6400">
        <v>303</v>
      </c>
      <c r="R6400">
        <v>201.8</v>
      </c>
      <c r="S6400" t="s">
        <v>32</v>
      </c>
      <c r="T6400" t="s">
        <v>32</v>
      </c>
      <c r="U6400">
        <v>121</v>
      </c>
      <c r="V6400">
        <v>121</v>
      </c>
      <c r="W6400">
        <v>1093</v>
      </c>
      <c r="X6400">
        <v>0</v>
      </c>
      <c r="Z6400" t="s">
        <v>32</v>
      </c>
      <c r="AA6400" t="s">
        <v>32</v>
      </c>
      <c r="AB6400" t="s">
        <v>7699</v>
      </c>
      <c r="AC6400" t="s">
        <v>7682</v>
      </c>
    </row>
    <row r="6401" spans="1:29" x14ac:dyDescent="0.3">
      <c r="A6401" t="s">
        <v>6434</v>
      </c>
      <c r="B6401">
        <v>3</v>
      </c>
      <c r="C6401" t="s">
        <v>29</v>
      </c>
      <c r="D6401" t="s">
        <v>30</v>
      </c>
      <c r="E6401">
        <v>16</v>
      </c>
      <c r="F6401" t="s">
        <v>32</v>
      </c>
      <c r="G6401">
        <v>44</v>
      </c>
      <c r="H6401">
        <v>80</v>
      </c>
      <c r="I6401">
        <v>745</v>
      </c>
      <c r="J6401">
        <v>79</v>
      </c>
      <c r="K6401">
        <v>740</v>
      </c>
      <c r="L6401" t="s">
        <v>32</v>
      </c>
      <c r="M6401" t="s">
        <v>32</v>
      </c>
      <c r="N6401" t="s">
        <v>32</v>
      </c>
      <c r="O6401">
        <v>47</v>
      </c>
      <c r="P6401">
        <v>47</v>
      </c>
      <c r="Q6401">
        <v>206</v>
      </c>
      <c r="R6401">
        <v>193.5</v>
      </c>
      <c r="S6401" t="s">
        <v>37</v>
      </c>
      <c r="T6401" t="s">
        <v>32</v>
      </c>
      <c r="U6401">
        <v>80</v>
      </c>
      <c r="V6401">
        <v>80</v>
      </c>
      <c r="W6401">
        <v>748</v>
      </c>
      <c r="X6401">
        <v>0</v>
      </c>
      <c r="Z6401" t="s">
        <v>33</v>
      </c>
      <c r="AA6401" t="s">
        <v>37</v>
      </c>
    </row>
    <row r="6402" spans="1:29" x14ac:dyDescent="0.3">
      <c r="A6402" t="s">
        <v>6435</v>
      </c>
      <c r="B6402">
        <v>3</v>
      </c>
      <c r="C6402" t="s">
        <v>29</v>
      </c>
      <c r="D6402" t="s">
        <v>30</v>
      </c>
      <c r="E6402">
        <v>24</v>
      </c>
      <c r="F6402" t="s">
        <v>32</v>
      </c>
      <c r="G6402">
        <v>61</v>
      </c>
      <c r="H6402">
        <v>97</v>
      </c>
      <c r="I6402">
        <v>890</v>
      </c>
      <c r="J6402">
        <v>100</v>
      </c>
      <c r="K6402">
        <v>925</v>
      </c>
      <c r="L6402" t="s">
        <v>32</v>
      </c>
      <c r="M6402" t="s">
        <v>32</v>
      </c>
      <c r="N6402" t="s">
        <v>32</v>
      </c>
      <c r="O6402">
        <v>69</v>
      </c>
      <c r="P6402">
        <v>83</v>
      </c>
      <c r="Q6402">
        <v>272</v>
      </c>
      <c r="R6402">
        <v>167.8</v>
      </c>
      <c r="S6402" t="s">
        <v>32</v>
      </c>
      <c r="T6402" t="s">
        <v>32</v>
      </c>
      <c r="U6402">
        <v>100</v>
      </c>
      <c r="V6402">
        <v>100</v>
      </c>
      <c r="W6402">
        <v>936</v>
      </c>
      <c r="X6402">
        <v>0</v>
      </c>
      <c r="Z6402" t="s">
        <v>32</v>
      </c>
      <c r="AA6402" t="s">
        <v>32</v>
      </c>
    </row>
    <row r="6403" spans="1:29" x14ac:dyDescent="0.3">
      <c r="A6403" t="s">
        <v>6436</v>
      </c>
      <c r="B6403">
        <v>5</v>
      </c>
      <c r="C6403" t="s">
        <v>29</v>
      </c>
      <c r="D6403" t="s">
        <v>30</v>
      </c>
      <c r="E6403">
        <v>12</v>
      </c>
      <c r="F6403" t="s">
        <v>32</v>
      </c>
      <c r="G6403">
        <v>40</v>
      </c>
      <c r="H6403">
        <v>50</v>
      </c>
      <c r="I6403">
        <v>452</v>
      </c>
      <c r="J6403">
        <v>51</v>
      </c>
      <c r="K6403">
        <v>470</v>
      </c>
      <c r="L6403" t="s">
        <v>32</v>
      </c>
      <c r="M6403" t="s">
        <v>32</v>
      </c>
      <c r="N6403" t="s">
        <v>32</v>
      </c>
      <c r="O6403">
        <v>49</v>
      </c>
      <c r="P6403">
        <v>58</v>
      </c>
      <c r="Q6403">
        <v>166</v>
      </c>
      <c r="R6403">
        <v>162.6</v>
      </c>
      <c r="S6403" t="s">
        <v>32</v>
      </c>
      <c r="T6403" t="s">
        <v>32</v>
      </c>
      <c r="U6403">
        <v>50</v>
      </c>
      <c r="V6403">
        <v>50</v>
      </c>
      <c r="W6403">
        <v>462</v>
      </c>
      <c r="X6403">
        <v>0</v>
      </c>
      <c r="Z6403" t="s">
        <v>33</v>
      </c>
      <c r="AA6403" t="s">
        <v>32</v>
      </c>
    </row>
    <row r="6404" spans="1:29" x14ac:dyDescent="0.3">
      <c r="A6404" t="s">
        <v>6437</v>
      </c>
      <c r="B6404">
        <v>4</v>
      </c>
      <c r="C6404" t="s">
        <v>29</v>
      </c>
      <c r="D6404" t="s">
        <v>30</v>
      </c>
      <c r="E6404">
        <v>12</v>
      </c>
      <c r="F6404" t="s">
        <v>32</v>
      </c>
      <c r="G6404">
        <v>24</v>
      </c>
      <c r="H6404">
        <v>33</v>
      </c>
      <c r="I6404">
        <v>287</v>
      </c>
      <c r="J6404">
        <v>31</v>
      </c>
      <c r="K6404">
        <v>286</v>
      </c>
      <c r="L6404" t="s">
        <v>32</v>
      </c>
      <c r="M6404" t="s">
        <v>32</v>
      </c>
      <c r="N6404" t="s">
        <v>32</v>
      </c>
      <c r="O6404">
        <v>28</v>
      </c>
      <c r="P6404">
        <v>30</v>
      </c>
      <c r="Q6404">
        <v>96</v>
      </c>
      <c r="R6404">
        <v>143.9</v>
      </c>
      <c r="S6404" t="s">
        <v>32</v>
      </c>
      <c r="T6404" t="s">
        <v>32</v>
      </c>
      <c r="U6404">
        <v>33</v>
      </c>
      <c r="V6404">
        <v>33</v>
      </c>
      <c r="W6404">
        <v>291</v>
      </c>
      <c r="X6404">
        <v>0</v>
      </c>
      <c r="Z6404" t="s">
        <v>33</v>
      </c>
      <c r="AA6404" t="s">
        <v>32</v>
      </c>
    </row>
    <row r="6405" spans="1:29" x14ac:dyDescent="0.3">
      <c r="A6405" t="s">
        <v>6441</v>
      </c>
      <c r="B6405">
        <v>5</v>
      </c>
      <c r="C6405" t="s">
        <v>29</v>
      </c>
      <c r="D6405" t="s">
        <v>30</v>
      </c>
      <c r="E6405">
        <v>19</v>
      </c>
      <c r="F6405" t="s">
        <v>32</v>
      </c>
      <c r="G6405">
        <v>64</v>
      </c>
      <c r="H6405">
        <v>94</v>
      </c>
      <c r="I6405">
        <v>820</v>
      </c>
      <c r="J6405">
        <v>99</v>
      </c>
      <c r="K6405">
        <v>854</v>
      </c>
      <c r="L6405" t="s">
        <v>32</v>
      </c>
      <c r="M6405" t="s">
        <v>32</v>
      </c>
      <c r="N6405" t="s">
        <v>32</v>
      </c>
      <c r="O6405">
        <v>78</v>
      </c>
      <c r="P6405">
        <v>69</v>
      </c>
      <c r="Q6405">
        <v>301</v>
      </c>
      <c r="R6405">
        <v>135.9</v>
      </c>
      <c r="S6405" t="s">
        <v>32</v>
      </c>
      <c r="T6405" t="s">
        <v>37</v>
      </c>
      <c r="U6405">
        <v>99</v>
      </c>
      <c r="V6405">
        <v>99</v>
      </c>
      <c r="W6405">
        <v>856</v>
      </c>
      <c r="X6405">
        <v>0</v>
      </c>
      <c r="Z6405" t="s">
        <v>32</v>
      </c>
      <c r="AA6405" t="s">
        <v>32</v>
      </c>
    </row>
    <row r="6406" spans="1:29" x14ac:dyDescent="0.3">
      <c r="A6406" t="s">
        <v>6442</v>
      </c>
      <c r="B6406">
        <v>4</v>
      </c>
      <c r="C6406" t="s">
        <v>29</v>
      </c>
      <c r="D6406" t="s">
        <v>30</v>
      </c>
      <c r="E6406">
        <v>21</v>
      </c>
      <c r="F6406" t="s">
        <v>32</v>
      </c>
      <c r="G6406">
        <v>76</v>
      </c>
      <c r="H6406">
        <v>114</v>
      </c>
      <c r="I6406">
        <v>1076</v>
      </c>
      <c r="J6406">
        <v>116</v>
      </c>
      <c r="K6406">
        <v>1080</v>
      </c>
      <c r="L6406" t="s">
        <v>32</v>
      </c>
      <c r="M6406" t="s">
        <v>32</v>
      </c>
      <c r="N6406" t="s">
        <v>32</v>
      </c>
      <c r="O6406">
        <v>84</v>
      </c>
      <c r="P6406">
        <v>95</v>
      </c>
      <c r="Q6406">
        <v>344</v>
      </c>
      <c r="R6406">
        <v>219</v>
      </c>
      <c r="S6406" t="s">
        <v>32</v>
      </c>
      <c r="T6406" t="s">
        <v>32</v>
      </c>
      <c r="U6406">
        <v>99</v>
      </c>
      <c r="V6406">
        <v>99</v>
      </c>
      <c r="W6406">
        <v>880</v>
      </c>
      <c r="X6406">
        <v>0</v>
      </c>
      <c r="Z6406" t="s">
        <v>32</v>
      </c>
      <c r="AA6406" t="s">
        <v>32</v>
      </c>
    </row>
    <row r="6407" spans="1:29" x14ac:dyDescent="0.3">
      <c r="A6407" t="s">
        <v>6443</v>
      </c>
      <c r="B6407">
        <v>4</v>
      </c>
      <c r="C6407" t="s">
        <v>29</v>
      </c>
      <c r="D6407" t="s">
        <v>30</v>
      </c>
      <c r="E6407">
        <v>9</v>
      </c>
      <c r="F6407" t="s">
        <v>32</v>
      </c>
      <c r="G6407">
        <v>48</v>
      </c>
      <c r="H6407">
        <v>66</v>
      </c>
      <c r="I6407">
        <v>636</v>
      </c>
      <c r="J6407">
        <v>70</v>
      </c>
      <c r="K6407">
        <v>647</v>
      </c>
      <c r="L6407" t="s">
        <v>32</v>
      </c>
      <c r="M6407" t="s">
        <v>32</v>
      </c>
      <c r="N6407" t="s">
        <v>32</v>
      </c>
      <c r="O6407">
        <v>54</v>
      </c>
      <c r="P6407">
        <v>53</v>
      </c>
      <c r="Q6407">
        <v>210</v>
      </c>
      <c r="R6407">
        <v>168.5</v>
      </c>
      <c r="S6407" t="s">
        <v>37</v>
      </c>
      <c r="T6407" t="s">
        <v>32</v>
      </c>
      <c r="U6407">
        <v>64</v>
      </c>
      <c r="V6407">
        <v>64</v>
      </c>
      <c r="W6407">
        <v>586</v>
      </c>
      <c r="X6407">
        <v>0</v>
      </c>
      <c r="Z6407" t="s">
        <v>33</v>
      </c>
      <c r="AA6407" t="s">
        <v>32</v>
      </c>
    </row>
    <row r="6408" spans="1:29" x14ac:dyDescent="0.3">
      <c r="A6408" t="s">
        <v>6444</v>
      </c>
      <c r="B6408">
        <v>5</v>
      </c>
      <c r="C6408" t="s">
        <v>29</v>
      </c>
      <c r="D6408" t="s">
        <v>30</v>
      </c>
      <c r="E6408">
        <v>11</v>
      </c>
      <c r="F6408" t="s">
        <v>32</v>
      </c>
      <c r="G6408">
        <v>15</v>
      </c>
      <c r="H6408">
        <v>22</v>
      </c>
      <c r="I6408">
        <v>215</v>
      </c>
      <c r="J6408">
        <v>24</v>
      </c>
      <c r="K6408">
        <v>223</v>
      </c>
      <c r="L6408" t="s">
        <v>32</v>
      </c>
      <c r="M6408" t="s">
        <v>32</v>
      </c>
      <c r="N6408" t="s">
        <v>32</v>
      </c>
      <c r="O6408">
        <v>18</v>
      </c>
      <c r="P6408">
        <v>22</v>
      </c>
      <c r="Q6408">
        <v>72</v>
      </c>
      <c r="R6408">
        <v>199.9</v>
      </c>
      <c r="S6408" t="s">
        <v>32</v>
      </c>
      <c r="T6408" t="s">
        <v>32</v>
      </c>
      <c r="U6408">
        <v>20</v>
      </c>
      <c r="V6408">
        <v>20</v>
      </c>
      <c r="W6408">
        <v>167</v>
      </c>
      <c r="X6408">
        <v>0</v>
      </c>
      <c r="Z6408" t="s">
        <v>33</v>
      </c>
      <c r="AA6408" t="s">
        <v>32</v>
      </c>
    </row>
    <row r="6409" spans="1:29" x14ac:dyDescent="0.3">
      <c r="A6409" t="s">
        <v>6445</v>
      </c>
      <c r="B6409">
        <v>3</v>
      </c>
      <c r="C6409" t="s">
        <v>29</v>
      </c>
      <c r="D6409" t="s">
        <v>30</v>
      </c>
      <c r="E6409">
        <v>16</v>
      </c>
      <c r="F6409" t="s">
        <v>32</v>
      </c>
      <c r="G6409">
        <v>69</v>
      </c>
      <c r="H6409">
        <v>114</v>
      </c>
      <c r="I6409">
        <v>874</v>
      </c>
      <c r="J6409">
        <v>117</v>
      </c>
      <c r="K6409">
        <v>880</v>
      </c>
      <c r="L6409" t="s">
        <v>32</v>
      </c>
      <c r="M6409" t="s">
        <v>32</v>
      </c>
      <c r="N6409" t="s">
        <v>31</v>
      </c>
      <c r="O6409">
        <v>77</v>
      </c>
      <c r="P6409">
        <v>85</v>
      </c>
      <c r="Q6409">
        <v>349</v>
      </c>
      <c r="R6409">
        <v>217.4</v>
      </c>
      <c r="S6409" t="s">
        <v>32</v>
      </c>
      <c r="T6409" t="s">
        <v>32</v>
      </c>
      <c r="U6409">
        <v>116</v>
      </c>
      <c r="V6409">
        <v>116</v>
      </c>
      <c r="W6409">
        <v>892</v>
      </c>
      <c r="X6409">
        <v>0</v>
      </c>
      <c r="Z6409" t="s">
        <v>32</v>
      </c>
      <c r="AA6409" t="s">
        <v>32</v>
      </c>
    </row>
    <row r="6410" spans="1:29" x14ac:dyDescent="0.3">
      <c r="A6410" t="s">
        <v>6455</v>
      </c>
      <c r="B6410">
        <v>4</v>
      </c>
      <c r="C6410" t="s">
        <v>40</v>
      </c>
      <c r="D6410" t="s">
        <v>41</v>
      </c>
      <c r="E6410">
        <v>24</v>
      </c>
      <c r="F6410" t="s">
        <v>32</v>
      </c>
      <c r="G6410">
        <v>109</v>
      </c>
      <c r="H6410">
        <v>138</v>
      </c>
      <c r="I6410">
        <v>1272</v>
      </c>
      <c r="J6410">
        <v>145</v>
      </c>
      <c r="K6410">
        <v>1347</v>
      </c>
      <c r="L6410" t="s">
        <v>32</v>
      </c>
      <c r="M6410" t="s">
        <v>32</v>
      </c>
      <c r="N6410" t="s">
        <v>32</v>
      </c>
      <c r="O6410">
        <v>126</v>
      </c>
      <c r="P6410">
        <v>119</v>
      </c>
      <c r="Q6410">
        <v>503</v>
      </c>
      <c r="R6410">
        <v>156.1</v>
      </c>
      <c r="S6410" t="s">
        <v>37</v>
      </c>
      <c r="T6410" t="s">
        <v>32</v>
      </c>
      <c r="U6410">
        <v>125</v>
      </c>
      <c r="V6410">
        <v>125</v>
      </c>
      <c r="W6410">
        <v>1121</v>
      </c>
      <c r="X6410">
        <v>1</v>
      </c>
      <c r="Y6410">
        <v>2</v>
      </c>
      <c r="Z6410" t="s">
        <v>37</v>
      </c>
      <c r="AA6410" t="s">
        <v>37</v>
      </c>
      <c r="AB6410" t="s">
        <v>7684</v>
      </c>
      <c r="AC6410" t="s">
        <v>7682</v>
      </c>
    </row>
    <row r="6411" spans="1:29" x14ac:dyDescent="0.3">
      <c r="A6411" t="s">
        <v>6446</v>
      </c>
      <c r="B6411">
        <v>5</v>
      </c>
      <c r="C6411" t="s">
        <v>29</v>
      </c>
      <c r="D6411" t="s">
        <v>220</v>
      </c>
      <c r="E6411">
        <v>18</v>
      </c>
      <c r="F6411" t="s">
        <v>32</v>
      </c>
      <c r="G6411">
        <v>86</v>
      </c>
      <c r="H6411">
        <v>113</v>
      </c>
      <c r="I6411">
        <v>1093</v>
      </c>
      <c r="J6411">
        <v>118</v>
      </c>
      <c r="K6411">
        <v>1135</v>
      </c>
      <c r="L6411" t="s">
        <v>32</v>
      </c>
      <c r="M6411" t="s">
        <v>32</v>
      </c>
      <c r="N6411" t="s">
        <v>37</v>
      </c>
      <c r="O6411">
        <v>99</v>
      </c>
      <c r="P6411">
        <v>84</v>
      </c>
      <c r="Q6411">
        <v>447</v>
      </c>
      <c r="R6411">
        <v>113.3</v>
      </c>
      <c r="S6411" t="s">
        <v>37</v>
      </c>
      <c r="T6411" t="s">
        <v>32</v>
      </c>
      <c r="U6411">
        <v>119</v>
      </c>
      <c r="V6411">
        <v>119</v>
      </c>
      <c r="W6411">
        <v>1156</v>
      </c>
      <c r="X6411">
        <v>0</v>
      </c>
      <c r="Z6411" t="s">
        <v>33</v>
      </c>
      <c r="AA6411" t="s">
        <v>32</v>
      </c>
      <c r="AB6411" t="s">
        <v>7694</v>
      </c>
      <c r="AC6411" t="s">
        <v>7682</v>
      </c>
    </row>
    <row r="6412" spans="1:29" x14ac:dyDescent="0.3">
      <c r="A6412" t="s">
        <v>6456</v>
      </c>
      <c r="B6412">
        <v>3</v>
      </c>
      <c r="C6412" t="s">
        <v>29</v>
      </c>
      <c r="D6412" t="s">
        <v>50</v>
      </c>
      <c r="E6412">
        <v>21</v>
      </c>
      <c r="F6412" t="s">
        <v>32</v>
      </c>
      <c r="G6412">
        <v>73</v>
      </c>
      <c r="H6412">
        <v>131</v>
      </c>
      <c r="I6412">
        <v>1105</v>
      </c>
      <c r="J6412">
        <v>142</v>
      </c>
      <c r="K6412">
        <v>1191</v>
      </c>
      <c r="L6412" t="s">
        <v>32</v>
      </c>
      <c r="M6412" t="s">
        <v>32</v>
      </c>
      <c r="N6412" t="s">
        <v>31</v>
      </c>
      <c r="O6412">
        <v>80</v>
      </c>
      <c r="P6412">
        <v>87</v>
      </c>
      <c r="Q6412">
        <v>313</v>
      </c>
      <c r="R6412">
        <v>256.89999999999998</v>
      </c>
      <c r="S6412" t="s">
        <v>37</v>
      </c>
      <c r="T6412" t="s">
        <v>32</v>
      </c>
      <c r="U6412">
        <v>142</v>
      </c>
      <c r="V6412">
        <v>142</v>
      </c>
      <c r="W6412">
        <v>1206</v>
      </c>
      <c r="X6412">
        <v>0</v>
      </c>
      <c r="Z6412" t="s">
        <v>32</v>
      </c>
      <c r="AA6412" t="s">
        <v>32</v>
      </c>
      <c r="AB6412" t="s">
        <v>7681</v>
      </c>
      <c r="AC6412" t="s">
        <v>7682</v>
      </c>
    </row>
    <row r="6413" spans="1:29" x14ac:dyDescent="0.3">
      <c r="A6413" t="s">
        <v>6447</v>
      </c>
      <c r="B6413">
        <v>3</v>
      </c>
      <c r="C6413" t="s">
        <v>29</v>
      </c>
      <c r="D6413" t="s">
        <v>35</v>
      </c>
      <c r="E6413">
        <v>17</v>
      </c>
      <c r="F6413" t="s">
        <v>32</v>
      </c>
      <c r="G6413">
        <v>49</v>
      </c>
      <c r="H6413">
        <v>107</v>
      </c>
      <c r="I6413">
        <v>974</v>
      </c>
      <c r="J6413">
        <v>115</v>
      </c>
      <c r="K6413">
        <v>1007</v>
      </c>
      <c r="L6413" t="s">
        <v>32</v>
      </c>
      <c r="M6413" t="s">
        <v>32</v>
      </c>
      <c r="N6413" t="s">
        <v>32</v>
      </c>
      <c r="O6413">
        <v>58</v>
      </c>
      <c r="P6413">
        <v>60</v>
      </c>
      <c r="Q6413">
        <v>236</v>
      </c>
      <c r="R6413">
        <v>249.7</v>
      </c>
      <c r="S6413" t="s">
        <v>32</v>
      </c>
      <c r="T6413" t="s">
        <v>32</v>
      </c>
      <c r="U6413">
        <v>118</v>
      </c>
      <c r="V6413">
        <v>118</v>
      </c>
      <c r="W6413">
        <v>1020</v>
      </c>
      <c r="X6413">
        <v>0</v>
      </c>
      <c r="Z6413" t="s">
        <v>32</v>
      </c>
      <c r="AA6413" t="s">
        <v>32</v>
      </c>
      <c r="AB6413" t="s">
        <v>7697</v>
      </c>
      <c r="AC6413" t="s">
        <v>7656</v>
      </c>
    </row>
    <row r="6414" spans="1:29" x14ac:dyDescent="0.3">
      <c r="A6414" t="s">
        <v>6448</v>
      </c>
      <c r="B6414">
        <v>5</v>
      </c>
      <c r="C6414" t="s">
        <v>29</v>
      </c>
      <c r="D6414" t="s">
        <v>30</v>
      </c>
      <c r="E6414">
        <v>6</v>
      </c>
      <c r="F6414" t="s">
        <v>32</v>
      </c>
      <c r="G6414">
        <v>16</v>
      </c>
      <c r="H6414">
        <v>18</v>
      </c>
      <c r="I6414">
        <v>152</v>
      </c>
      <c r="J6414">
        <v>18</v>
      </c>
      <c r="K6414">
        <v>154</v>
      </c>
      <c r="L6414" t="s">
        <v>32</v>
      </c>
      <c r="M6414" t="s">
        <v>33</v>
      </c>
      <c r="N6414" t="s">
        <v>32</v>
      </c>
      <c r="O6414">
        <v>16</v>
      </c>
      <c r="P6414">
        <v>4</v>
      </c>
      <c r="Q6414">
        <v>53</v>
      </c>
      <c r="R6414">
        <v>46.1</v>
      </c>
      <c r="S6414" t="s">
        <v>33</v>
      </c>
      <c r="T6414" t="s">
        <v>32</v>
      </c>
      <c r="U6414">
        <v>15</v>
      </c>
      <c r="V6414">
        <v>15</v>
      </c>
      <c r="W6414">
        <v>124</v>
      </c>
      <c r="X6414">
        <v>0</v>
      </c>
      <c r="Z6414" t="s">
        <v>33</v>
      </c>
      <c r="AA6414" t="s">
        <v>32</v>
      </c>
    </row>
    <row r="6415" spans="1:29" x14ac:dyDescent="0.3">
      <c r="A6415" t="s">
        <v>6458</v>
      </c>
      <c r="B6415">
        <v>3</v>
      </c>
      <c r="C6415" t="s">
        <v>29</v>
      </c>
      <c r="D6415" t="s">
        <v>540</v>
      </c>
      <c r="E6415">
        <v>20</v>
      </c>
      <c r="F6415" t="s">
        <v>32</v>
      </c>
      <c r="G6415">
        <v>52</v>
      </c>
      <c r="H6415">
        <v>83</v>
      </c>
      <c r="I6415">
        <v>700</v>
      </c>
      <c r="J6415">
        <v>85</v>
      </c>
      <c r="K6415">
        <v>730</v>
      </c>
      <c r="L6415" t="s">
        <v>32</v>
      </c>
      <c r="M6415" t="s">
        <v>32</v>
      </c>
      <c r="N6415" t="s">
        <v>31</v>
      </c>
      <c r="O6415">
        <v>60</v>
      </c>
      <c r="P6415">
        <v>58</v>
      </c>
      <c r="Q6415">
        <v>348</v>
      </c>
      <c r="R6415">
        <v>189.9</v>
      </c>
      <c r="S6415" t="s">
        <v>37</v>
      </c>
      <c r="T6415" t="s">
        <v>32</v>
      </c>
      <c r="U6415">
        <v>86</v>
      </c>
      <c r="V6415">
        <v>86</v>
      </c>
      <c r="W6415">
        <v>731</v>
      </c>
      <c r="X6415">
        <v>0</v>
      </c>
      <c r="Z6415" t="s">
        <v>32</v>
      </c>
      <c r="AA6415" t="s">
        <v>32</v>
      </c>
      <c r="AB6415" t="s">
        <v>7684</v>
      </c>
      <c r="AC6415" t="s">
        <v>7682</v>
      </c>
    </row>
    <row r="6416" spans="1:29" x14ac:dyDescent="0.3">
      <c r="A6416" t="s">
        <v>6450</v>
      </c>
      <c r="B6416">
        <v>3</v>
      </c>
      <c r="C6416" t="s">
        <v>29</v>
      </c>
      <c r="D6416" t="s">
        <v>30</v>
      </c>
      <c r="E6416">
        <v>17</v>
      </c>
      <c r="F6416" t="s">
        <v>32</v>
      </c>
      <c r="G6416">
        <v>92</v>
      </c>
      <c r="H6416">
        <v>129</v>
      </c>
      <c r="I6416">
        <v>1181</v>
      </c>
      <c r="J6416">
        <v>136</v>
      </c>
      <c r="K6416">
        <v>1242</v>
      </c>
      <c r="L6416" t="s">
        <v>32</v>
      </c>
      <c r="M6416" t="s">
        <v>32</v>
      </c>
      <c r="N6416" t="s">
        <v>32</v>
      </c>
      <c r="O6416">
        <v>108</v>
      </c>
      <c r="P6416">
        <v>134</v>
      </c>
      <c r="Q6416">
        <v>431</v>
      </c>
      <c r="R6416">
        <v>203.5</v>
      </c>
      <c r="S6416" t="s">
        <v>31</v>
      </c>
      <c r="T6416" t="s">
        <v>32</v>
      </c>
      <c r="U6416">
        <v>119</v>
      </c>
      <c r="V6416">
        <v>119</v>
      </c>
      <c r="W6416">
        <v>1076</v>
      </c>
      <c r="X6416">
        <v>0</v>
      </c>
      <c r="Z6416" t="s">
        <v>32</v>
      </c>
      <c r="AA6416" t="s">
        <v>32</v>
      </c>
    </row>
    <row r="6417" spans="1:29" x14ac:dyDescent="0.3">
      <c r="A6417" t="s">
        <v>6476</v>
      </c>
      <c r="B6417">
        <v>4</v>
      </c>
      <c r="C6417" t="s">
        <v>29</v>
      </c>
      <c r="D6417" t="s">
        <v>540</v>
      </c>
      <c r="E6417">
        <v>24</v>
      </c>
      <c r="F6417" t="s">
        <v>32</v>
      </c>
      <c r="G6417">
        <v>79</v>
      </c>
      <c r="H6417">
        <v>173</v>
      </c>
      <c r="I6417">
        <v>1645</v>
      </c>
      <c r="J6417">
        <v>179</v>
      </c>
      <c r="K6417">
        <v>1687</v>
      </c>
      <c r="L6417" t="s">
        <v>32</v>
      </c>
      <c r="M6417" t="s">
        <v>32</v>
      </c>
      <c r="N6417" t="s">
        <v>31</v>
      </c>
      <c r="O6417">
        <v>86</v>
      </c>
      <c r="P6417">
        <v>76</v>
      </c>
      <c r="Q6417">
        <v>380</v>
      </c>
      <c r="R6417">
        <v>216.1</v>
      </c>
      <c r="S6417" t="s">
        <v>37</v>
      </c>
      <c r="T6417" t="s">
        <v>32</v>
      </c>
      <c r="U6417">
        <v>180</v>
      </c>
      <c r="V6417">
        <v>180</v>
      </c>
      <c r="W6417">
        <v>1713</v>
      </c>
      <c r="X6417">
        <v>0</v>
      </c>
      <c r="Z6417" t="s">
        <v>32</v>
      </c>
      <c r="AA6417" t="s">
        <v>32</v>
      </c>
      <c r="AB6417" t="s">
        <v>7712</v>
      </c>
      <c r="AC6417" t="s">
        <v>7682</v>
      </c>
    </row>
    <row r="6418" spans="1:29" x14ac:dyDescent="0.3">
      <c r="A6418" t="s">
        <v>6451</v>
      </c>
      <c r="B6418">
        <v>2</v>
      </c>
      <c r="C6418" t="s">
        <v>29</v>
      </c>
      <c r="D6418" t="s">
        <v>30</v>
      </c>
      <c r="E6418">
        <v>10</v>
      </c>
      <c r="F6418" t="s">
        <v>31</v>
      </c>
      <c r="G6418">
        <v>37</v>
      </c>
      <c r="H6418">
        <v>59</v>
      </c>
      <c r="I6418">
        <v>496</v>
      </c>
      <c r="J6418">
        <v>58</v>
      </c>
      <c r="K6418">
        <v>508</v>
      </c>
      <c r="L6418" t="s">
        <v>32</v>
      </c>
      <c r="M6418" t="s">
        <v>32</v>
      </c>
      <c r="N6418" t="s">
        <v>32</v>
      </c>
      <c r="O6418">
        <v>43</v>
      </c>
      <c r="P6418">
        <v>49</v>
      </c>
      <c r="Q6418">
        <v>184</v>
      </c>
      <c r="R6418">
        <v>206.8</v>
      </c>
      <c r="S6418" t="s">
        <v>32</v>
      </c>
      <c r="T6418" t="s">
        <v>32</v>
      </c>
      <c r="U6418">
        <v>55</v>
      </c>
      <c r="V6418">
        <v>55</v>
      </c>
      <c r="W6418">
        <v>458</v>
      </c>
      <c r="X6418">
        <v>0</v>
      </c>
      <c r="Z6418" t="s">
        <v>33</v>
      </c>
      <c r="AA6418" t="s">
        <v>32</v>
      </c>
    </row>
    <row r="6419" spans="1:29" x14ac:dyDescent="0.3">
      <c r="A6419" t="s">
        <v>6542</v>
      </c>
      <c r="C6419" t="s">
        <v>29</v>
      </c>
      <c r="D6419" t="s">
        <v>50</v>
      </c>
      <c r="E6419">
        <v>1</v>
      </c>
      <c r="F6419" t="s">
        <v>31</v>
      </c>
      <c r="G6419">
        <v>77</v>
      </c>
      <c r="H6419">
        <v>115</v>
      </c>
      <c r="I6419">
        <v>950</v>
      </c>
      <c r="J6419">
        <v>124</v>
      </c>
      <c r="K6419">
        <v>976</v>
      </c>
      <c r="L6419" t="s">
        <v>32</v>
      </c>
      <c r="M6419" t="s">
        <v>32</v>
      </c>
      <c r="N6419" t="s">
        <v>32</v>
      </c>
      <c r="O6419">
        <v>88</v>
      </c>
      <c r="P6419">
        <v>71</v>
      </c>
      <c r="Q6419">
        <v>313</v>
      </c>
      <c r="R6419">
        <v>188.2</v>
      </c>
      <c r="S6419" t="s">
        <v>33</v>
      </c>
      <c r="T6419" t="s">
        <v>33</v>
      </c>
      <c r="U6419">
        <v>7</v>
      </c>
      <c r="V6419">
        <v>7</v>
      </c>
      <c r="W6419">
        <v>64</v>
      </c>
      <c r="X6419">
        <v>0</v>
      </c>
      <c r="Z6419" t="s">
        <v>33</v>
      </c>
      <c r="AA6419" t="s">
        <v>37</v>
      </c>
      <c r="AB6419" t="s">
        <v>7688</v>
      </c>
      <c r="AC6419" t="s">
        <v>7682</v>
      </c>
    </row>
    <row r="6420" spans="1:29" x14ac:dyDescent="0.3">
      <c r="A6420" t="s">
        <v>6557</v>
      </c>
      <c r="C6420" t="s">
        <v>29</v>
      </c>
      <c r="D6420" t="s">
        <v>50</v>
      </c>
      <c r="E6420">
        <v>4</v>
      </c>
      <c r="F6420" t="s">
        <v>32</v>
      </c>
      <c r="G6420">
        <v>26</v>
      </c>
      <c r="H6420">
        <v>50</v>
      </c>
      <c r="I6420">
        <v>416</v>
      </c>
      <c r="J6420">
        <v>52</v>
      </c>
      <c r="K6420">
        <v>437</v>
      </c>
      <c r="L6420" t="s">
        <v>32</v>
      </c>
      <c r="M6420" t="s">
        <v>32</v>
      </c>
      <c r="N6420" t="s">
        <v>32</v>
      </c>
      <c r="O6420">
        <v>33</v>
      </c>
      <c r="P6420">
        <v>33</v>
      </c>
      <c r="Q6420">
        <v>99</v>
      </c>
      <c r="R6420">
        <v>190.7</v>
      </c>
      <c r="S6420" t="s">
        <v>33</v>
      </c>
      <c r="T6420" t="s">
        <v>33</v>
      </c>
      <c r="U6420">
        <v>3</v>
      </c>
      <c r="V6420">
        <v>3</v>
      </c>
      <c r="W6420">
        <v>11</v>
      </c>
      <c r="X6420">
        <v>0</v>
      </c>
      <c r="Z6420" t="s">
        <v>33</v>
      </c>
      <c r="AA6420" t="s">
        <v>37</v>
      </c>
      <c r="AB6420" t="s">
        <v>7671</v>
      </c>
      <c r="AC6420" t="s">
        <v>7682</v>
      </c>
    </row>
    <row r="6421" spans="1:29" x14ac:dyDescent="0.3">
      <c r="A6421" t="s">
        <v>6558</v>
      </c>
      <c r="B6421">
        <v>4</v>
      </c>
      <c r="C6421" t="s">
        <v>29</v>
      </c>
      <c r="D6421" t="s">
        <v>643</v>
      </c>
      <c r="E6421">
        <v>31</v>
      </c>
      <c r="F6421" t="s">
        <v>32</v>
      </c>
      <c r="G6421">
        <v>63</v>
      </c>
      <c r="H6421">
        <v>132</v>
      </c>
      <c r="I6421">
        <v>1218</v>
      </c>
      <c r="J6421">
        <v>135</v>
      </c>
      <c r="K6421">
        <v>1238</v>
      </c>
      <c r="L6421" t="s">
        <v>32</v>
      </c>
      <c r="M6421" t="s">
        <v>32</v>
      </c>
      <c r="N6421" t="s">
        <v>37</v>
      </c>
      <c r="O6421">
        <v>87</v>
      </c>
      <c r="P6421">
        <v>99</v>
      </c>
      <c r="Q6421">
        <v>356</v>
      </c>
      <c r="R6421">
        <v>161.30000000000001</v>
      </c>
      <c r="S6421" t="s">
        <v>32</v>
      </c>
      <c r="T6421" t="s">
        <v>32</v>
      </c>
      <c r="U6421">
        <v>133</v>
      </c>
      <c r="V6421">
        <v>133</v>
      </c>
      <c r="W6421">
        <v>1239</v>
      </c>
      <c r="X6421">
        <v>0</v>
      </c>
      <c r="Z6421" t="s">
        <v>32</v>
      </c>
      <c r="AA6421" t="s">
        <v>32</v>
      </c>
      <c r="AB6421" t="s">
        <v>7699</v>
      </c>
      <c r="AC6421" t="s">
        <v>7682</v>
      </c>
    </row>
    <row r="6422" spans="1:29" x14ac:dyDescent="0.3">
      <c r="A6422" t="s">
        <v>6457</v>
      </c>
      <c r="B6422">
        <v>3</v>
      </c>
      <c r="C6422" t="s">
        <v>40</v>
      </c>
      <c r="D6422" t="s">
        <v>452</v>
      </c>
      <c r="E6422">
        <v>4</v>
      </c>
      <c r="F6422" t="s">
        <v>32</v>
      </c>
      <c r="G6422">
        <v>47</v>
      </c>
      <c r="H6422">
        <v>107</v>
      </c>
      <c r="I6422">
        <v>942</v>
      </c>
      <c r="J6422">
        <v>108</v>
      </c>
      <c r="K6422">
        <v>958</v>
      </c>
      <c r="L6422" t="s">
        <v>32</v>
      </c>
      <c r="M6422" t="s">
        <v>32</v>
      </c>
      <c r="N6422" t="s">
        <v>32</v>
      </c>
      <c r="O6422">
        <v>50</v>
      </c>
      <c r="P6422">
        <v>34</v>
      </c>
      <c r="Q6422">
        <v>180</v>
      </c>
      <c r="R6422">
        <v>233.4</v>
      </c>
      <c r="S6422" t="s">
        <v>33</v>
      </c>
      <c r="T6422" t="s">
        <v>37</v>
      </c>
      <c r="U6422">
        <v>16</v>
      </c>
      <c r="V6422">
        <v>16</v>
      </c>
      <c r="W6422">
        <v>137</v>
      </c>
      <c r="X6422">
        <v>0</v>
      </c>
      <c r="Z6422" t="s">
        <v>32</v>
      </c>
      <c r="AA6422" t="s">
        <v>37</v>
      </c>
    </row>
    <row r="6423" spans="1:29" x14ac:dyDescent="0.3">
      <c r="A6423" t="s">
        <v>6459</v>
      </c>
      <c r="B6423">
        <v>3</v>
      </c>
      <c r="C6423" t="s">
        <v>29</v>
      </c>
      <c r="D6423" t="s">
        <v>30</v>
      </c>
      <c r="E6423">
        <v>20</v>
      </c>
      <c r="F6423" t="s">
        <v>32</v>
      </c>
      <c r="G6423">
        <v>76</v>
      </c>
      <c r="H6423">
        <v>141</v>
      </c>
      <c r="I6423">
        <v>1194</v>
      </c>
      <c r="J6423">
        <v>149</v>
      </c>
      <c r="K6423">
        <v>1195</v>
      </c>
      <c r="L6423" t="s">
        <v>32</v>
      </c>
      <c r="M6423" t="s">
        <v>32</v>
      </c>
      <c r="N6423" t="s">
        <v>32</v>
      </c>
      <c r="O6423">
        <v>92</v>
      </c>
      <c r="P6423">
        <v>110</v>
      </c>
      <c r="Q6423">
        <v>374</v>
      </c>
      <c r="R6423">
        <v>250</v>
      </c>
      <c r="S6423" t="s">
        <v>32</v>
      </c>
      <c r="T6423" t="s">
        <v>32</v>
      </c>
      <c r="U6423">
        <v>150</v>
      </c>
      <c r="V6423">
        <v>150</v>
      </c>
      <c r="W6423">
        <v>1238</v>
      </c>
      <c r="X6423">
        <v>0</v>
      </c>
      <c r="Z6423" t="s">
        <v>32</v>
      </c>
      <c r="AA6423" t="s">
        <v>32</v>
      </c>
    </row>
    <row r="6424" spans="1:29" x14ac:dyDescent="0.3">
      <c r="A6424" t="s">
        <v>6466</v>
      </c>
      <c r="B6424">
        <v>3</v>
      </c>
      <c r="C6424" t="s">
        <v>29</v>
      </c>
      <c r="D6424" t="s">
        <v>30</v>
      </c>
      <c r="E6424">
        <v>5</v>
      </c>
      <c r="F6424" t="s">
        <v>33</v>
      </c>
      <c r="G6424">
        <v>12</v>
      </c>
      <c r="H6424">
        <v>13</v>
      </c>
      <c r="I6424">
        <v>102</v>
      </c>
      <c r="J6424">
        <v>14</v>
      </c>
      <c r="K6424">
        <v>114</v>
      </c>
      <c r="L6424" t="s">
        <v>32</v>
      </c>
      <c r="M6424" t="s">
        <v>32</v>
      </c>
      <c r="N6424" t="s">
        <v>32</v>
      </c>
      <c r="O6424">
        <v>12</v>
      </c>
      <c r="P6424">
        <v>13</v>
      </c>
      <c r="Q6424">
        <v>30</v>
      </c>
      <c r="R6424">
        <v>180</v>
      </c>
      <c r="S6424" t="s">
        <v>33</v>
      </c>
      <c r="T6424" t="s">
        <v>32</v>
      </c>
      <c r="U6424">
        <v>14</v>
      </c>
      <c r="V6424">
        <v>14</v>
      </c>
      <c r="W6424">
        <v>114</v>
      </c>
      <c r="X6424">
        <v>0</v>
      </c>
      <c r="Z6424" t="s">
        <v>33</v>
      </c>
      <c r="AA6424" t="s">
        <v>32</v>
      </c>
    </row>
    <row r="6425" spans="1:29" x14ac:dyDescent="0.3">
      <c r="A6425" t="s">
        <v>6467</v>
      </c>
      <c r="B6425">
        <v>3</v>
      </c>
      <c r="C6425" t="s">
        <v>29</v>
      </c>
      <c r="D6425" t="s">
        <v>30</v>
      </c>
      <c r="E6425">
        <v>10</v>
      </c>
      <c r="F6425" t="s">
        <v>32</v>
      </c>
      <c r="G6425">
        <v>50</v>
      </c>
      <c r="H6425">
        <v>74</v>
      </c>
      <c r="I6425">
        <v>500</v>
      </c>
      <c r="J6425">
        <v>85</v>
      </c>
      <c r="K6425">
        <v>526</v>
      </c>
      <c r="L6425" t="s">
        <v>32</v>
      </c>
      <c r="M6425" t="s">
        <v>32</v>
      </c>
      <c r="N6425" t="s">
        <v>32</v>
      </c>
      <c r="O6425">
        <v>59</v>
      </c>
      <c r="P6425">
        <v>47</v>
      </c>
      <c r="Q6425">
        <v>142</v>
      </c>
      <c r="R6425">
        <v>185</v>
      </c>
      <c r="S6425" t="s">
        <v>32</v>
      </c>
      <c r="T6425" t="s">
        <v>32</v>
      </c>
      <c r="U6425">
        <v>83</v>
      </c>
      <c r="V6425">
        <v>83</v>
      </c>
      <c r="W6425">
        <v>513</v>
      </c>
      <c r="X6425">
        <v>0</v>
      </c>
      <c r="Z6425" t="s">
        <v>32</v>
      </c>
      <c r="AA6425" t="s">
        <v>32</v>
      </c>
    </row>
    <row r="6426" spans="1:29" x14ac:dyDescent="0.3">
      <c r="A6426" t="s">
        <v>6468</v>
      </c>
      <c r="B6426">
        <v>3</v>
      </c>
      <c r="C6426" t="s">
        <v>29</v>
      </c>
      <c r="D6426" t="s">
        <v>30</v>
      </c>
      <c r="E6426">
        <v>12</v>
      </c>
      <c r="F6426" t="s">
        <v>32</v>
      </c>
      <c r="G6426">
        <v>51</v>
      </c>
      <c r="H6426">
        <v>84</v>
      </c>
      <c r="I6426">
        <v>708</v>
      </c>
      <c r="J6426">
        <v>92</v>
      </c>
      <c r="K6426">
        <v>727</v>
      </c>
      <c r="L6426" t="s">
        <v>32</v>
      </c>
      <c r="M6426" t="s">
        <v>32</v>
      </c>
      <c r="N6426" t="s">
        <v>32</v>
      </c>
      <c r="O6426">
        <v>59</v>
      </c>
      <c r="P6426">
        <v>67</v>
      </c>
      <c r="Q6426">
        <v>179</v>
      </c>
      <c r="R6426">
        <v>179.9</v>
      </c>
      <c r="S6426" t="s">
        <v>32</v>
      </c>
      <c r="T6426" t="s">
        <v>32</v>
      </c>
      <c r="U6426">
        <v>92</v>
      </c>
      <c r="V6426">
        <v>92</v>
      </c>
      <c r="W6426">
        <v>739</v>
      </c>
      <c r="X6426">
        <v>0</v>
      </c>
      <c r="Z6426" t="s">
        <v>33</v>
      </c>
      <c r="AA6426" t="s">
        <v>32</v>
      </c>
    </row>
    <row r="6427" spans="1:29" x14ac:dyDescent="0.3">
      <c r="A6427" t="s">
        <v>6469</v>
      </c>
      <c r="B6427">
        <v>5</v>
      </c>
      <c r="C6427" t="s">
        <v>29</v>
      </c>
      <c r="D6427" t="s">
        <v>30</v>
      </c>
      <c r="E6427">
        <v>7</v>
      </c>
      <c r="F6427" t="s">
        <v>33</v>
      </c>
      <c r="G6427">
        <v>14</v>
      </c>
      <c r="H6427">
        <v>22</v>
      </c>
      <c r="I6427">
        <v>221</v>
      </c>
      <c r="J6427">
        <v>21</v>
      </c>
      <c r="K6427">
        <v>225</v>
      </c>
      <c r="L6427" t="s">
        <v>32</v>
      </c>
      <c r="M6427" t="s">
        <v>32</v>
      </c>
      <c r="N6427" t="s">
        <v>32</v>
      </c>
      <c r="O6427">
        <v>16</v>
      </c>
      <c r="P6427">
        <v>17</v>
      </c>
      <c r="Q6427">
        <v>42</v>
      </c>
      <c r="R6427">
        <v>169.5</v>
      </c>
      <c r="S6427" t="s">
        <v>32</v>
      </c>
      <c r="T6427" t="s">
        <v>37</v>
      </c>
      <c r="U6427">
        <v>22</v>
      </c>
      <c r="V6427">
        <v>22</v>
      </c>
      <c r="W6427">
        <v>227</v>
      </c>
      <c r="X6427">
        <v>0</v>
      </c>
      <c r="Z6427" t="s">
        <v>33</v>
      </c>
      <c r="AA6427" t="s">
        <v>31</v>
      </c>
    </row>
    <row r="6428" spans="1:29" x14ac:dyDescent="0.3">
      <c r="A6428" t="s">
        <v>6503</v>
      </c>
      <c r="B6428">
        <v>4</v>
      </c>
      <c r="C6428" t="s">
        <v>29</v>
      </c>
      <c r="D6428" t="s">
        <v>35</v>
      </c>
      <c r="E6428">
        <v>24</v>
      </c>
      <c r="F6428" t="s">
        <v>32</v>
      </c>
      <c r="G6428">
        <v>64</v>
      </c>
      <c r="H6428">
        <v>88</v>
      </c>
      <c r="I6428">
        <v>818</v>
      </c>
      <c r="J6428">
        <v>92</v>
      </c>
      <c r="K6428">
        <v>853</v>
      </c>
      <c r="L6428" t="s">
        <v>32</v>
      </c>
      <c r="M6428" t="s">
        <v>32</v>
      </c>
      <c r="N6428" t="s">
        <v>32</v>
      </c>
      <c r="O6428">
        <v>74</v>
      </c>
      <c r="P6428">
        <v>63</v>
      </c>
      <c r="Q6428">
        <v>275</v>
      </c>
      <c r="R6428">
        <v>157.19999999999999</v>
      </c>
      <c r="S6428" t="s">
        <v>32</v>
      </c>
      <c r="T6428" t="s">
        <v>32</v>
      </c>
      <c r="U6428">
        <v>91</v>
      </c>
      <c r="V6428">
        <v>91</v>
      </c>
      <c r="W6428">
        <v>847</v>
      </c>
      <c r="X6428">
        <v>0</v>
      </c>
      <c r="Z6428" t="s">
        <v>32</v>
      </c>
      <c r="AA6428" t="s">
        <v>32</v>
      </c>
      <c r="AB6428" t="s">
        <v>7721</v>
      </c>
      <c r="AC6428" t="s">
        <v>7682</v>
      </c>
    </row>
    <row r="6429" spans="1:29" x14ac:dyDescent="0.3">
      <c r="A6429" t="s">
        <v>6504</v>
      </c>
      <c r="B6429">
        <v>3</v>
      </c>
      <c r="C6429" t="s">
        <v>29</v>
      </c>
      <c r="D6429" t="s">
        <v>35</v>
      </c>
      <c r="E6429">
        <v>25</v>
      </c>
      <c r="F6429" t="s">
        <v>31</v>
      </c>
      <c r="G6429">
        <v>111</v>
      </c>
      <c r="H6429">
        <v>203</v>
      </c>
      <c r="I6429">
        <v>1875</v>
      </c>
      <c r="J6429">
        <v>211</v>
      </c>
      <c r="K6429">
        <v>1915</v>
      </c>
      <c r="L6429" t="s">
        <v>32</v>
      </c>
      <c r="M6429" t="s">
        <v>32</v>
      </c>
      <c r="N6429" t="s">
        <v>31</v>
      </c>
      <c r="O6429">
        <v>117</v>
      </c>
      <c r="P6429">
        <v>113</v>
      </c>
      <c r="Q6429">
        <v>525</v>
      </c>
      <c r="R6429">
        <v>201.6</v>
      </c>
      <c r="S6429" t="s">
        <v>37</v>
      </c>
      <c r="T6429" t="s">
        <v>32</v>
      </c>
      <c r="U6429">
        <v>162</v>
      </c>
      <c r="V6429">
        <v>162</v>
      </c>
      <c r="W6429">
        <v>1495</v>
      </c>
      <c r="X6429">
        <v>0</v>
      </c>
      <c r="Z6429" t="s">
        <v>32</v>
      </c>
      <c r="AA6429" t="s">
        <v>32</v>
      </c>
      <c r="AB6429" t="s">
        <v>7710</v>
      </c>
      <c r="AC6429" t="s">
        <v>7675</v>
      </c>
    </row>
    <row r="6430" spans="1:29" x14ac:dyDescent="0.3">
      <c r="A6430" t="s">
        <v>6471</v>
      </c>
      <c r="B6430">
        <v>3</v>
      </c>
      <c r="C6430" t="s">
        <v>29</v>
      </c>
      <c r="D6430" t="s">
        <v>30</v>
      </c>
      <c r="E6430">
        <v>28</v>
      </c>
      <c r="F6430" t="s">
        <v>32</v>
      </c>
      <c r="G6430">
        <v>123</v>
      </c>
      <c r="H6430">
        <v>185</v>
      </c>
      <c r="I6430">
        <v>1698</v>
      </c>
      <c r="J6430">
        <v>192</v>
      </c>
      <c r="K6430">
        <v>1721</v>
      </c>
      <c r="L6430" t="s">
        <v>32</v>
      </c>
      <c r="M6430" t="s">
        <v>32</v>
      </c>
      <c r="N6430" t="s">
        <v>32</v>
      </c>
      <c r="O6430">
        <v>135</v>
      </c>
      <c r="P6430">
        <v>153</v>
      </c>
      <c r="Q6430">
        <v>515</v>
      </c>
      <c r="R6430">
        <v>184.2</v>
      </c>
      <c r="S6430" t="s">
        <v>37</v>
      </c>
      <c r="T6430" t="s">
        <v>32</v>
      </c>
      <c r="U6430">
        <v>192</v>
      </c>
      <c r="V6430">
        <v>192</v>
      </c>
      <c r="W6430">
        <v>1780</v>
      </c>
      <c r="X6430">
        <v>0</v>
      </c>
      <c r="Z6430" t="s">
        <v>32</v>
      </c>
      <c r="AA6430" t="s">
        <v>32</v>
      </c>
    </row>
    <row r="6431" spans="1:29" x14ac:dyDescent="0.3">
      <c r="A6431" t="s">
        <v>6472</v>
      </c>
      <c r="B6431">
        <v>3</v>
      </c>
      <c r="C6431" t="s">
        <v>40</v>
      </c>
      <c r="D6431" t="s">
        <v>35</v>
      </c>
      <c r="E6431">
        <v>30</v>
      </c>
      <c r="F6431" t="s">
        <v>32</v>
      </c>
      <c r="G6431">
        <v>138</v>
      </c>
      <c r="H6431">
        <v>213</v>
      </c>
      <c r="I6431">
        <v>1935</v>
      </c>
      <c r="J6431">
        <v>229</v>
      </c>
      <c r="K6431">
        <v>1846</v>
      </c>
      <c r="L6431" t="s">
        <v>32</v>
      </c>
      <c r="M6431" t="s">
        <v>32</v>
      </c>
      <c r="N6431" t="s">
        <v>32</v>
      </c>
      <c r="O6431">
        <v>163</v>
      </c>
      <c r="P6431">
        <v>183</v>
      </c>
      <c r="Q6431">
        <v>717</v>
      </c>
      <c r="R6431">
        <v>189.9</v>
      </c>
      <c r="S6431" t="s">
        <v>32</v>
      </c>
      <c r="T6431" t="s">
        <v>32</v>
      </c>
      <c r="U6431">
        <v>179</v>
      </c>
      <c r="V6431">
        <v>179</v>
      </c>
      <c r="W6431">
        <v>1561</v>
      </c>
      <c r="X6431">
        <v>0</v>
      </c>
      <c r="Z6431" t="s">
        <v>32</v>
      </c>
      <c r="AA6431" t="s">
        <v>32</v>
      </c>
    </row>
    <row r="6432" spans="1:29" x14ac:dyDescent="0.3">
      <c r="A6432" t="s">
        <v>6507</v>
      </c>
      <c r="B6432">
        <v>2</v>
      </c>
      <c r="C6432" t="s">
        <v>29</v>
      </c>
      <c r="D6432" t="s">
        <v>50</v>
      </c>
      <c r="E6432">
        <v>0</v>
      </c>
      <c r="F6432" t="s">
        <v>32</v>
      </c>
      <c r="G6432">
        <v>26</v>
      </c>
      <c r="H6432">
        <v>36</v>
      </c>
      <c r="I6432">
        <v>364</v>
      </c>
      <c r="J6432">
        <v>36</v>
      </c>
      <c r="K6432">
        <v>372</v>
      </c>
      <c r="L6432" t="s">
        <v>32</v>
      </c>
      <c r="M6432" t="s">
        <v>32</v>
      </c>
      <c r="N6432" t="s">
        <v>32</v>
      </c>
      <c r="O6432">
        <v>28</v>
      </c>
      <c r="P6432">
        <v>29</v>
      </c>
      <c r="Q6432">
        <v>141</v>
      </c>
      <c r="R6432">
        <v>286.89999999999998</v>
      </c>
      <c r="S6432" t="s">
        <v>33</v>
      </c>
      <c r="T6432" t="s">
        <v>33</v>
      </c>
      <c r="U6432">
        <v>0</v>
      </c>
      <c r="V6432">
        <v>0</v>
      </c>
      <c r="X6432">
        <v>0</v>
      </c>
      <c r="Z6432" t="s">
        <v>33</v>
      </c>
      <c r="AA6432" t="s">
        <v>37</v>
      </c>
      <c r="AB6432" t="s">
        <v>7730</v>
      </c>
      <c r="AC6432" t="s">
        <v>7682</v>
      </c>
    </row>
    <row r="6433" spans="1:29" x14ac:dyDescent="0.3">
      <c r="A6433" t="s">
        <v>6473</v>
      </c>
      <c r="B6433">
        <v>5</v>
      </c>
      <c r="C6433" t="s">
        <v>29</v>
      </c>
      <c r="D6433" t="s">
        <v>30</v>
      </c>
      <c r="E6433">
        <v>6</v>
      </c>
      <c r="F6433" t="s">
        <v>32</v>
      </c>
      <c r="G6433">
        <v>24</v>
      </c>
      <c r="H6433">
        <v>38</v>
      </c>
      <c r="I6433">
        <v>329</v>
      </c>
      <c r="J6433">
        <v>39</v>
      </c>
      <c r="K6433">
        <v>346</v>
      </c>
      <c r="L6433" t="s">
        <v>32</v>
      </c>
      <c r="M6433" t="s">
        <v>32</v>
      </c>
      <c r="N6433" t="s">
        <v>32</v>
      </c>
      <c r="O6433">
        <v>32</v>
      </c>
      <c r="P6433">
        <v>31</v>
      </c>
      <c r="Q6433">
        <v>104</v>
      </c>
      <c r="R6433">
        <v>141.19999999999999</v>
      </c>
      <c r="S6433" t="s">
        <v>32</v>
      </c>
      <c r="T6433" t="s">
        <v>32</v>
      </c>
      <c r="U6433">
        <v>32</v>
      </c>
      <c r="V6433">
        <v>32</v>
      </c>
      <c r="W6433">
        <v>269</v>
      </c>
      <c r="X6433">
        <v>0</v>
      </c>
      <c r="Z6433" t="s">
        <v>33</v>
      </c>
      <c r="AA6433" t="s">
        <v>32</v>
      </c>
    </row>
    <row r="6434" spans="1:29" x14ac:dyDescent="0.3">
      <c r="A6434" t="s">
        <v>6526</v>
      </c>
      <c r="B6434">
        <v>3</v>
      </c>
      <c r="C6434" t="s">
        <v>40</v>
      </c>
      <c r="D6434" t="s">
        <v>41</v>
      </c>
      <c r="E6434">
        <v>10</v>
      </c>
      <c r="F6434" t="s">
        <v>33</v>
      </c>
      <c r="G6434">
        <v>15</v>
      </c>
      <c r="H6434">
        <v>23</v>
      </c>
      <c r="I6434">
        <v>177</v>
      </c>
      <c r="J6434">
        <v>22</v>
      </c>
      <c r="K6434">
        <v>189</v>
      </c>
      <c r="L6434" t="s">
        <v>32</v>
      </c>
      <c r="M6434" t="s">
        <v>33</v>
      </c>
      <c r="N6434" t="s">
        <v>32</v>
      </c>
      <c r="O6434">
        <v>19</v>
      </c>
      <c r="P6434">
        <v>9</v>
      </c>
      <c r="Q6434">
        <v>83</v>
      </c>
      <c r="R6434">
        <v>124.7</v>
      </c>
      <c r="S6434" t="s">
        <v>32</v>
      </c>
      <c r="T6434" t="s">
        <v>32</v>
      </c>
      <c r="U6434">
        <v>22</v>
      </c>
      <c r="V6434">
        <v>22</v>
      </c>
      <c r="W6434">
        <v>188</v>
      </c>
      <c r="X6434">
        <v>0</v>
      </c>
      <c r="Z6434" t="s">
        <v>33</v>
      </c>
      <c r="AA6434" t="s">
        <v>32</v>
      </c>
      <c r="AB6434" t="s">
        <v>7665</v>
      </c>
      <c r="AC6434" t="s">
        <v>7682</v>
      </c>
    </row>
    <row r="6435" spans="1:29" x14ac:dyDescent="0.3">
      <c r="A6435" t="s">
        <v>6474</v>
      </c>
      <c r="B6435">
        <v>5</v>
      </c>
      <c r="C6435" t="s">
        <v>29</v>
      </c>
      <c r="D6435" t="s">
        <v>30</v>
      </c>
      <c r="E6435">
        <v>20</v>
      </c>
      <c r="F6435" t="s">
        <v>32</v>
      </c>
      <c r="G6435">
        <v>51</v>
      </c>
      <c r="H6435">
        <v>69</v>
      </c>
      <c r="I6435">
        <v>615</v>
      </c>
      <c r="J6435">
        <v>72</v>
      </c>
      <c r="K6435">
        <v>650</v>
      </c>
      <c r="L6435" t="s">
        <v>32</v>
      </c>
      <c r="M6435" t="s">
        <v>32</v>
      </c>
      <c r="N6435" t="s">
        <v>32</v>
      </c>
      <c r="O6435">
        <v>55</v>
      </c>
      <c r="P6435">
        <v>51</v>
      </c>
      <c r="Q6435">
        <v>223</v>
      </c>
      <c r="R6435">
        <v>163.80000000000001</v>
      </c>
      <c r="S6435" t="s">
        <v>32</v>
      </c>
      <c r="T6435" t="s">
        <v>32</v>
      </c>
      <c r="U6435">
        <v>73</v>
      </c>
      <c r="V6435">
        <v>73</v>
      </c>
      <c r="W6435">
        <v>641</v>
      </c>
      <c r="X6435">
        <v>0</v>
      </c>
      <c r="Z6435" t="s">
        <v>32</v>
      </c>
      <c r="AA6435" t="s">
        <v>32</v>
      </c>
    </row>
    <row r="6436" spans="1:29" x14ac:dyDescent="0.3">
      <c r="A6436" t="s">
        <v>6583</v>
      </c>
      <c r="B6436">
        <v>4</v>
      </c>
      <c r="C6436" t="s">
        <v>29</v>
      </c>
      <c r="D6436" t="s">
        <v>35</v>
      </c>
      <c r="E6436">
        <v>33</v>
      </c>
      <c r="F6436" t="s">
        <v>32</v>
      </c>
      <c r="G6436">
        <v>56</v>
      </c>
      <c r="H6436">
        <v>120</v>
      </c>
      <c r="I6436">
        <v>1087</v>
      </c>
      <c r="J6436">
        <v>122</v>
      </c>
      <c r="K6436">
        <v>1151</v>
      </c>
      <c r="L6436" t="s">
        <v>32</v>
      </c>
      <c r="M6436" t="s">
        <v>32</v>
      </c>
      <c r="N6436" t="s">
        <v>32</v>
      </c>
      <c r="O6436">
        <v>61</v>
      </c>
      <c r="P6436">
        <v>71</v>
      </c>
      <c r="Q6436">
        <v>219</v>
      </c>
      <c r="R6436">
        <v>286.3</v>
      </c>
      <c r="S6436" t="s">
        <v>32</v>
      </c>
      <c r="T6436" t="s">
        <v>32</v>
      </c>
      <c r="U6436">
        <v>122</v>
      </c>
      <c r="V6436">
        <v>122</v>
      </c>
      <c r="W6436">
        <v>1155</v>
      </c>
      <c r="X6436">
        <v>0</v>
      </c>
      <c r="Z6436" t="s">
        <v>32</v>
      </c>
      <c r="AA6436" t="s">
        <v>32</v>
      </c>
      <c r="AB6436" t="s">
        <v>7685</v>
      </c>
      <c r="AC6436" t="s">
        <v>7682</v>
      </c>
    </row>
    <row r="6437" spans="1:29" x14ac:dyDescent="0.3">
      <c r="A6437" t="s">
        <v>6479</v>
      </c>
      <c r="B6437">
        <v>5</v>
      </c>
      <c r="C6437" t="s">
        <v>29</v>
      </c>
      <c r="D6437" t="s">
        <v>30</v>
      </c>
      <c r="E6437">
        <v>21</v>
      </c>
      <c r="F6437" t="s">
        <v>32</v>
      </c>
      <c r="G6437">
        <v>100</v>
      </c>
      <c r="H6437">
        <v>145</v>
      </c>
      <c r="I6437">
        <v>1266</v>
      </c>
      <c r="J6437">
        <v>160</v>
      </c>
      <c r="K6437">
        <v>1335</v>
      </c>
      <c r="L6437" t="s">
        <v>32</v>
      </c>
      <c r="M6437" t="s">
        <v>32</v>
      </c>
      <c r="N6437" t="s">
        <v>32</v>
      </c>
      <c r="O6437">
        <v>112</v>
      </c>
      <c r="P6437">
        <v>117</v>
      </c>
      <c r="Q6437">
        <v>441</v>
      </c>
      <c r="R6437">
        <v>141.30000000000001</v>
      </c>
      <c r="S6437" t="s">
        <v>37</v>
      </c>
      <c r="T6437" t="s">
        <v>32</v>
      </c>
      <c r="U6437">
        <v>160</v>
      </c>
      <c r="V6437">
        <v>160</v>
      </c>
      <c r="W6437">
        <v>1352</v>
      </c>
      <c r="X6437">
        <v>0</v>
      </c>
      <c r="Z6437" t="s">
        <v>32</v>
      </c>
      <c r="AA6437" t="s">
        <v>32</v>
      </c>
    </row>
    <row r="6438" spans="1:29" x14ac:dyDescent="0.3">
      <c r="A6438" t="s">
        <v>6480</v>
      </c>
      <c r="B6438">
        <v>5</v>
      </c>
      <c r="C6438" t="s">
        <v>29</v>
      </c>
      <c r="D6438" t="s">
        <v>30</v>
      </c>
      <c r="E6438">
        <v>10</v>
      </c>
      <c r="F6438" t="s">
        <v>32</v>
      </c>
      <c r="G6438">
        <v>37</v>
      </c>
      <c r="H6438">
        <v>78</v>
      </c>
      <c r="I6438">
        <v>660</v>
      </c>
      <c r="J6438">
        <v>82</v>
      </c>
      <c r="K6438">
        <v>709</v>
      </c>
      <c r="L6438" t="s">
        <v>32</v>
      </c>
      <c r="M6438" t="s">
        <v>32</v>
      </c>
      <c r="N6438" t="s">
        <v>32</v>
      </c>
      <c r="O6438">
        <v>46</v>
      </c>
      <c r="P6438">
        <v>40</v>
      </c>
      <c r="Q6438">
        <v>197</v>
      </c>
      <c r="R6438">
        <v>207.4</v>
      </c>
      <c r="S6438" t="s">
        <v>37</v>
      </c>
      <c r="T6438" t="s">
        <v>32</v>
      </c>
      <c r="U6438">
        <v>64</v>
      </c>
      <c r="V6438">
        <v>64</v>
      </c>
      <c r="W6438">
        <v>537</v>
      </c>
      <c r="X6438">
        <v>0</v>
      </c>
      <c r="Z6438" t="s">
        <v>32</v>
      </c>
      <c r="AA6438" t="s">
        <v>32</v>
      </c>
    </row>
    <row r="6439" spans="1:29" x14ac:dyDescent="0.3">
      <c r="A6439" t="s">
        <v>6483</v>
      </c>
      <c r="B6439">
        <v>2</v>
      </c>
      <c r="C6439" t="s">
        <v>29</v>
      </c>
      <c r="D6439" t="s">
        <v>30</v>
      </c>
      <c r="E6439">
        <v>12</v>
      </c>
      <c r="F6439" t="s">
        <v>33</v>
      </c>
      <c r="G6439">
        <v>16</v>
      </c>
      <c r="H6439">
        <v>23</v>
      </c>
      <c r="I6439">
        <v>208</v>
      </c>
      <c r="J6439">
        <v>25</v>
      </c>
      <c r="K6439">
        <v>204</v>
      </c>
      <c r="L6439" t="s">
        <v>32</v>
      </c>
      <c r="M6439" t="s">
        <v>32</v>
      </c>
      <c r="N6439" t="s">
        <v>32</v>
      </c>
      <c r="O6439">
        <v>19</v>
      </c>
      <c r="P6439">
        <v>27</v>
      </c>
      <c r="Q6439">
        <v>80</v>
      </c>
      <c r="R6439">
        <v>211.1</v>
      </c>
      <c r="S6439" t="s">
        <v>32</v>
      </c>
      <c r="T6439" t="s">
        <v>32</v>
      </c>
      <c r="U6439">
        <v>23</v>
      </c>
      <c r="V6439">
        <v>23</v>
      </c>
      <c r="W6439">
        <v>167</v>
      </c>
      <c r="X6439">
        <v>0</v>
      </c>
      <c r="Z6439" t="s">
        <v>33</v>
      </c>
      <c r="AA6439" t="s">
        <v>32</v>
      </c>
    </row>
    <row r="6440" spans="1:29" x14ac:dyDescent="0.3">
      <c r="A6440" t="s">
        <v>6484</v>
      </c>
      <c r="B6440">
        <v>5</v>
      </c>
      <c r="C6440" t="s">
        <v>29</v>
      </c>
      <c r="D6440" t="s">
        <v>30</v>
      </c>
      <c r="E6440">
        <v>12</v>
      </c>
      <c r="F6440" t="s">
        <v>32</v>
      </c>
      <c r="G6440">
        <v>32</v>
      </c>
      <c r="H6440">
        <v>42</v>
      </c>
      <c r="I6440">
        <v>347</v>
      </c>
      <c r="J6440">
        <v>45</v>
      </c>
      <c r="K6440">
        <v>350</v>
      </c>
      <c r="L6440" t="s">
        <v>32</v>
      </c>
      <c r="M6440" t="s">
        <v>32</v>
      </c>
      <c r="N6440" t="s">
        <v>32</v>
      </c>
      <c r="O6440">
        <v>39</v>
      </c>
      <c r="P6440">
        <v>38</v>
      </c>
      <c r="Q6440">
        <v>125</v>
      </c>
      <c r="R6440">
        <v>162.4</v>
      </c>
      <c r="S6440" t="s">
        <v>32</v>
      </c>
      <c r="T6440" t="s">
        <v>37</v>
      </c>
      <c r="U6440">
        <v>37</v>
      </c>
      <c r="V6440">
        <v>37</v>
      </c>
      <c r="W6440">
        <v>275</v>
      </c>
      <c r="X6440">
        <v>0</v>
      </c>
      <c r="Z6440" t="s">
        <v>33</v>
      </c>
      <c r="AA6440" t="s">
        <v>37</v>
      </c>
    </row>
    <row r="6441" spans="1:29" x14ac:dyDescent="0.3">
      <c r="A6441" t="s">
        <v>6485</v>
      </c>
      <c r="B6441">
        <v>3</v>
      </c>
      <c r="C6441" t="s">
        <v>29</v>
      </c>
      <c r="D6441" t="s">
        <v>30</v>
      </c>
      <c r="E6441">
        <v>12</v>
      </c>
      <c r="F6441" t="s">
        <v>32</v>
      </c>
      <c r="G6441">
        <v>34</v>
      </c>
      <c r="H6441">
        <v>47</v>
      </c>
      <c r="I6441">
        <v>342</v>
      </c>
      <c r="J6441">
        <v>48</v>
      </c>
      <c r="K6441">
        <v>346</v>
      </c>
      <c r="L6441" t="s">
        <v>32</v>
      </c>
      <c r="M6441" t="s">
        <v>32</v>
      </c>
      <c r="N6441" t="s">
        <v>32</v>
      </c>
      <c r="O6441">
        <v>38</v>
      </c>
      <c r="P6441">
        <v>39</v>
      </c>
      <c r="Q6441">
        <v>91</v>
      </c>
      <c r="R6441">
        <v>193.3</v>
      </c>
      <c r="S6441" t="s">
        <v>32</v>
      </c>
      <c r="T6441" t="s">
        <v>32</v>
      </c>
      <c r="U6441">
        <v>43</v>
      </c>
      <c r="V6441">
        <v>43</v>
      </c>
      <c r="W6441">
        <v>282</v>
      </c>
      <c r="X6441">
        <v>0</v>
      </c>
      <c r="Z6441" t="s">
        <v>33</v>
      </c>
      <c r="AA6441" t="s">
        <v>32</v>
      </c>
    </row>
    <row r="6442" spans="1:29" x14ac:dyDescent="0.3">
      <c r="A6442" t="s">
        <v>6486</v>
      </c>
      <c r="B6442">
        <v>5</v>
      </c>
      <c r="C6442" t="s">
        <v>29</v>
      </c>
      <c r="D6442" t="s">
        <v>30</v>
      </c>
      <c r="E6442">
        <v>9</v>
      </c>
      <c r="F6442" t="s">
        <v>32</v>
      </c>
      <c r="G6442">
        <v>17</v>
      </c>
      <c r="H6442">
        <v>24</v>
      </c>
      <c r="I6442">
        <v>212</v>
      </c>
      <c r="J6442">
        <v>28</v>
      </c>
      <c r="K6442">
        <v>221</v>
      </c>
      <c r="L6442" t="s">
        <v>32</v>
      </c>
      <c r="M6442" t="s">
        <v>32</v>
      </c>
      <c r="N6442" t="s">
        <v>37</v>
      </c>
      <c r="O6442">
        <v>19</v>
      </c>
      <c r="P6442">
        <v>26</v>
      </c>
      <c r="Q6442">
        <v>77</v>
      </c>
      <c r="R6442">
        <v>158.9</v>
      </c>
      <c r="S6442" t="s">
        <v>32</v>
      </c>
      <c r="T6442" t="s">
        <v>32</v>
      </c>
      <c r="U6442">
        <v>29</v>
      </c>
      <c r="V6442">
        <v>29</v>
      </c>
      <c r="W6442">
        <v>222</v>
      </c>
      <c r="X6442">
        <v>0</v>
      </c>
      <c r="Z6442" t="s">
        <v>33</v>
      </c>
      <c r="AA6442" t="s">
        <v>32</v>
      </c>
    </row>
    <row r="6443" spans="1:29" x14ac:dyDescent="0.3">
      <c r="A6443" t="s">
        <v>6487</v>
      </c>
      <c r="B6443">
        <v>3</v>
      </c>
      <c r="C6443" t="s">
        <v>29</v>
      </c>
      <c r="D6443" t="s">
        <v>30</v>
      </c>
      <c r="E6443">
        <v>10</v>
      </c>
      <c r="F6443" t="s">
        <v>32</v>
      </c>
      <c r="G6443">
        <v>22</v>
      </c>
      <c r="H6443">
        <v>37</v>
      </c>
      <c r="I6443">
        <v>260</v>
      </c>
      <c r="J6443">
        <v>40</v>
      </c>
      <c r="K6443">
        <v>287</v>
      </c>
      <c r="L6443" t="s">
        <v>32</v>
      </c>
      <c r="M6443" t="s">
        <v>32</v>
      </c>
      <c r="N6443" t="s">
        <v>31</v>
      </c>
      <c r="O6443">
        <v>28</v>
      </c>
      <c r="P6443">
        <v>40</v>
      </c>
      <c r="Q6443">
        <v>110</v>
      </c>
      <c r="R6443">
        <v>272.89999999999998</v>
      </c>
      <c r="S6443" t="s">
        <v>32</v>
      </c>
      <c r="T6443" t="s">
        <v>32</v>
      </c>
      <c r="U6443">
        <v>39</v>
      </c>
      <c r="V6443">
        <v>39</v>
      </c>
      <c r="W6443">
        <v>288</v>
      </c>
      <c r="X6443">
        <v>0</v>
      </c>
      <c r="Z6443" t="s">
        <v>33</v>
      </c>
      <c r="AA6443" t="s">
        <v>32</v>
      </c>
    </row>
    <row r="6444" spans="1:29" x14ac:dyDescent="0.3">
      <c r="A6444" t="s">
        <v>6488</v>
      </c>
      <c r="B6444">
        <v>3</v>
      </c>
      <c r="C6444" t="s">
        <v>29</v>
      </c>
      <c r="D6444" t="s">
        <v>30</v>
      </c>
      <c r="E6444">
        <v>12</v>
      </c>
      <c r="F6444" t="s">
        <v>32</v>
      </c>
      <c r="G6444">
        <v>41</v>
      </c>
      <c r="H6444">
        <v>56</v>
      </c>
      <c r="I6444">
        <v>410</v>
      </c>
      <c r="J6444">
        <v>61</v>
      </c>
      <c r="K6444">
        <v>460</v>
      </c>
      <c r="L6444" t="s">
        <v>32</v>
      </c>
      <c r="M6444" t="s">
        <v>32</v>
      </c>
      <c r="N6444" t="s">
        <v>32</v>
      </c>
      <c r="O6444">
        <v>50</v>
      </c>
      <c r="P6444">
        <v>57</v>
      </c>
      <c r="Q6444">
        <v>174</v>
      </c>
      <c r="R6444">
        <v>199.3</v>
      </c>
      <c r="S6444" t="s">
        <v>32</v>
      </c>
      <c r="T6444" t="s">
        <v>32</v>
      </c>
      <c r="U6444">
        <v>62</v>
      </c>
      <c r="V6444">
        <v>62</v>
      </c>
      <c r="W6444">
        <v>465</v>
      </c>
      <c r="X6444">
        <v>0</v>
      </c>
      <c r="Z6444" t="s">
        <v>33</v>
      </c>
      <c r="AA6444" t="s">
        <v>32</v>
      </c>
    </row>
    <row r="6445" spans="1:29" x14ac:dyDescent="0.3">
      <c r="A6445" t="s">
        <v>6490</v>
      </c>
      <c r="B6445">
        <v>2</v>
      </c>
      <c r="C6445" t="s">
        <v>29</v>
      </c>
      <c r="D6445" t="s">
        <v>30</v>
      </c>
      <c r="E6445">
        <v>11</v>
      </c>
      <c r="F6445" t="s">
        <v>32</v>
      </c>
      <c r="G6445">
        <v>37</v>
      </c>
      <c r="H6445">
        <v>49</v>
      </c>
      <c r="I6445">
        <v>348</v>
      </c>
      <c r="J6445">
        <v>52</v>
      </c>
      <c r="K6445">
        <v>352</v>
      </c>
      <c r="L6445" t="s">
        <v>32</v>
      </c>
      <c r="M6445" t="s">
        <v>32</v>
      </c>
      <c r="N6445" t="s">
        <v>32</v>
      </c>
      <c r="O6445">
        <v>42</v>
      </c>
      <c r="P6445">
        <v>51</v>
      </c>
      <c r="Q6445">
        <v>156</v>
      </c>
      <c r="R6445">
        <v>202.2</v>
      </c>
      <c r="S6445" t="s">
        <v>32</v>
      </c>
      <c r="T6445" t="s">
        <v>32</v>
      </c>
      <c r="U6445">
        <v>52</v>
      </c>
      <c r="V6445">
        <v>52</v>
      </c>
      <c r="W6445">
        <v>362</v>
      </c>
      <c r="X6445">
        <v>0</v>
      </c>
      <c r="Z6445" t="s">
        <v>33</v>
      </c>
      <c r="AA6445" t="s">
        <v>32</v>
      </c>
    </row>
    <row r="6446" spans="1:29" x14ac:dyDescent="0.3">
      <c r="A6446" t="s">
        <v>6491</v>
      </c>
      <c r="B6446">
        <v>5</v>
      </c>
      <c r="C6446" t="s">
        <v>29</v>
      </c>
      <c r="D6446" t="s">
        <v>30</v>
      </c>
      <c r="E6446">
        <v>9</v>
      </c>
      <c r="F6446" t="s">
        <v>32</v>
      </c>
      <c r="G6446">
        <v>19</v>
      </c>
      <c r="H6446">
        <v>31</v>
      </c>
      <c r="I6446">
        <v>258</v>
      </c>
      <c r="J6446">
        <v>31</v>
      </c>
      <c r="K6446">
        <v>265</v>
      </c>
      <c r="L6446" t="s">
        <v>32</v>
      </c>
      <c r="M6446" t="s">
        <v>32</v>
      </c>
      <c r="N6446" t="s">
        <v>32</v>
      </c>
      <c r="O6446">
        <v>25</v>
      </c>
      <c r="P6446">
        <v>23</v>
      </c>
      <c r="Q6446">
        <v>96</v>
      </c>
      <c r="R6446">
        <v>172.7</v>
      </c>
      <c r="S6446" t="s">
        <v>32</v>
      </c>
      <c r="T6446" t="s">
        <v>32</v>
      </c>
      <c r="U6446">
        <v>31</v>
      </c>
      <c r="V6446">
        <v>31</v>
      </c>
      <c r="W6446">
        <v>268</v>
      </c>
      <c r="X6446">
        <v>0</v>
      </c>
      <c r="Z6446" t="s">
        <v>33</v>
      </c>
      <c r="AA6446" t="s">
        <v>32</v>
      </c>
    </row>
    <row r="6447" spans="1:29" x14ac:dyDescent="0.3">
      <c r="A6447" t="s">
        <v>6492</v>
      </c>
      <c r="B6447">
        <v>3</v>
      </c>
      <c r="C6447" t="s">
        <v>29</v>
      </c>
      <c r="D6447" t="s">
        <v>30</v>
      </c>
      <c r="E6447">
        <v>10</v>
      </c>
      <c r="F6447" t="s">
        <v>32</v>
      </c>
      <c r="G6447">
        <v>37</v>
      </c>
      <c r="H6447">
        <v>65</v>
      </c>
      <c r="I6447">
        <v>560</v>
      </c>
      <c r="J6447">
        <v>65</v>
      </c>
      <c r="K6447">
        <v>580</v>
      </c>
      <c r="L6447" t="s">
        <v>32</v>
      </c>
      <c r="M6447" t="s">
        <v>32</v>
      </c>
      <c r="N6447" t="s">
        <v>32</v>
      </c>
      <c r="O6447">
        <v>50</v>
      </c>
      <c r="P6447">
        <v>38</v>
      </c>
      <c r="Q6447">
        <v>206</v>
      </c>
      <c r="R6447">
        <v>130.69999999999999</v>
      </c>
      <c r="S6447" t="s">
        <v>32</v>
      </c>
      <c r="T6447" t="s">
        <v>32</v>
      </c>
      <c r="U6447">
        <v>65</v>
      </c>
      <c r="V6447">
        <v>65</v>
      </c>
      <c r="W6447">
        <v>589</v>
      </c>
      <c r="X6447">
        <v>0</v>
      </c>
      <c r="Z6447" t="s">
        <v>33</v>
      </c>
      <c r="AA6447" t="s">
        <v>32</v>
      </c>
    </row>
    <row r="6448" spans="1:29" x14ac:dyDescent="0.3">
      <c r="A6448" t="s">
        <v>6531</v>
      </c>
      <c r="B6448">
        <v>1</v>
      </c>
      <c r="C6448" t="s">
        <v>29</v>
      </c>
      <c r="D6448" t="s">
        <v>50</v>
      </c>
      <c r="E6448">
        <v>0</v>
      </c>
      <c r="F6448" t="s">
        <v>32</v>
      </c>
      <c r="G6448">
        <v>69</v>
      </c>
      <c r="H6448">
        <v>97</v>
      </c>
      <c r="I6448">
        <v>839</v>
      </c>
      <c r="J6448">
        <v>100</v>
      </c>
      <c r="K6448">
        <v>878</v>
      </c>
      <c r="L6448" t="s">
        <v>32</v>
      </c>
      <c r="M6448" t="s">
        <v>31</v>
      </c>
      <c r="N6448" t="s">
        <v>32</v>
      </c>
      <c r="O6448">
        <v>70</v>
      </c>
      <c r="P6448">
        <v>90</v>
      </c>
      <c r="Q6448">
        <v>312</v>
      </c>
      <c r="R6448">
        <v>263.10000000000002</v>
      </c>
      <c r="S6448" t="s">
        <v>33</v>
      </c>
      <c r="T6448" t="s">
        <v>33</v>
      </c>
      <c r="U6448">
        <v>0</v>
      </c>
      <c r="V6448">
        <v>0</v>
      </c>
      <c r="X6448">
        <v>0</v>
      </c>
      <c r="Z6448" t="s">
        <v>32</v>
      </c>
      <c r="AA6448" t="s">
        <v>32</v>
      </c>
      <c r="AB6448" t="s">
        <v>7716</v>
      </c>
      <c r="AC6448" t="s">
        <v>7646</v>
      </c>
    </row>
    <row r="6449" spans="1:29" x14ac:dyDescent="0.3">
      <c r="A6449" t="s">
        <v>6493</v>
      </c>
      <c r="B6449">
        <v>3</v>
      </c>
      <c r="C6449" t="s">
        <v>29</v>
      </c>
      <c r="D6449" t="s">
        <v>30</v>
      </c>
      <c r="E6449">
        <v>25</v>
      </c>
      <c r="F6449" t="s">
        <v>32</v>
      </c>
      <c r="G6449">
        <v>68</v>
      </c>
      <c r="H6449">
        <v>130</v>
      </c>
      <c r="I6449">
        <v>1141</v>
      </c>
      <c r="J6449">
        <v>130</v>
      </c>
      <c r="K6449">
        <v>1166</v>
      </c>
      <c r="L6449" t="s">
        <v>32</v>
      </c>
      <c r="M6449" t="s">
        <v>32</v>
      </c>
      <c r="N6449" t="s">
        <v>32</v>
      </c>
      <c r="O6449">
        <v>78</v>
      </c>
      <c r="P6449">
        <v>84</v>
      </c>
      <c r="Q6449">
        <v>324</v>
      </c>
      <c r="R6449">
        <v>202.5</v>
      </c>
      <c r="S6449" t="s">
        <v>32</v>
      </c>
      <c r="T6449" t="s">
        <v>32</v>
      </c>
      <c r="U6449">
        <v>119</v>
      </c>
      <c r="V6449">
        <v>119</v>
      </c>
      <c r="W6449">
        <v>1056</v>
      </c>
      <c r="X6449">
        <v>0</v>
      </c>
      <c r="Z6449" t="s">
        <v>32</v>
      </c>
      <c r="AA6449" t="s">
        <v>32</v>
      </c>
    </row>
    <row r="6450" spans="1:29" x14ac:dyDescent="0.3">
      <c r="A6450" t="s">
        <v>6495</v>
      </c>
      <c r="B6450">
        <v>3</v>
      </c>
      <c r="C6450" t="s">
        <v>29</v>
      </c>
      <c r="D6450" t="s">
        <v>30</v>
      </c>
      <c r="E6450">
        <v>18</v>
      </c>
      <c r="F6450" t="s">
        <v>32</v>
      </c>
      <c r="G6450">
        <v>81</v>
      </c>
      <c r="H6450">
        <v>142</v>
      </c>
      <c r="I6450">
        <v>1304</v>
      </c>
      <c r="J6450">
        <v>150</v>
      </c>
      <c r="K6450">
        <v>1302</v>
      </c>
      <c r="L6450" t="s">
        <v>32</v>
      </c>
      <c r="M6450" t="s">
        <v>32</v>
      </c>
      <c r="N6450" t="s">
        <v>32</v>
      </c>
      <c r="O6450">
        <v>88</v>
      </c>
      <c r="P6450">
        <v>86</v>
      </c>
      <c r="Q6450">
        <v>393</v>
      </c>
      <c r="R6450">
        <v>210.2</v>
      </c>
      <c r="S6450" t="s">
        <v>32</v>
      </c>
      <c r="T6450" t="s">
        <v>32</v>
      </c>
      <c r="U6450">
        <v>117</v>
      </c>
      <c r="V6450">
        <v>117</v>
      </c>
      <c r="W6450">
        <v>1077</v>
      </c>
      <c r="X6450">
        <v>0</v>
      </c>
      <c r="Z6450" t="s">
        <v>32</v>
      </c>
      <c r="AA6450" t="s">
        <v>32</v>
      </c>
    </row>
    <row r="6451" spans="1:29" x14ac:dyDescent="0.3">
      <c r="A6451" t="s">
        <v>6496</v>
      </c>
      <c r="B6451">
        <v>4</v>
      </c>
      <c r="C6451" t="s">
        <v>29</v>
      </c>
      <c r="D6451" t="s">
        <v>30</v>
      </c>
      <c r="E6451">
        <v>20</v>
      </c>
      <c r="F6451" t="s">
        <v>32</v>
      </c>
      <c r="G6451">
        <v>85</v>
      </c>
      <c r="H6451">
        <v>135</v>
      </c>
      <c r="I6451">
        <v>1107</v>
      </c>
      <c r="J6451">
        <v>140</v>
      </c>
      <c r="K6451">
        <v>1123</v>
      </c>
      <c r="L6451" t="s">
        <v>32</v>
      </c>
      <c r="M6451" t="s">
        <v>32</v>
      </c>
      <c r="N6451" t="s">
        <v>32</v>
      </c>
      <c r="O6451">
        <v>90</v>
      </c>
      <c r="P6451">
        <v>79</v>
      </c>
      <c r="Q6451">
        <v>544</v>
      </c>
      <c r="R6451">
        <v>163.9</v>
      </c>
      <c r="S6451" t="s">
        <v>32</v>
      </c>
      <c r="T6451" t="s">
        <v>32</v>
      </c>
      <c r="U6451">
        <v>121</v>
      </c>
      <c r="V6451">
        <v>121</v>
      </c>
      <c r="W6451">
        <v>1101</v>
      </c>
      <c r="X6451">
        <v>0</v>
      </c>
      <c r="Z6451" t="s">
        <v>31</v>
      </c>
      <c r="AA6451" t="s">
        <v>32</v>
      </c>
    </row>
    <row r="6452" spans="1:29" x14ac:dyDescent="0.3">
      <c r="A6452" t="s">
        <v>6497</v>
      </c>
      <c r="B6452">
        <v>5</v>
      </c>
      <c r="C6452" t="s">
        <v>29</v>
      </c>
      <c r="D6452" t="s">
        <v>30</v>
      </c>
      <c r="E6452">
        <v>12</v>
      </c>
      <c r="F6452" t="s">
        <v>32</v>
      </c>
      <c r="G6452">
        <v>86</v>
      </c>
      <c r="H6452">
        <v>123</v>
      </c>
      <c r="I6452">
        <v>1108</v>
      </c>
      <c r="J6452">
        <v>124</v>
      </c>
      <c r="K6452">
        <v>1136</v>
      </c>
      <c r="L6452" t="s">
        <v>32</v>
      </c>
      <c r="M6452" t="s">
        <v>32</v>
      </c>
      <c r="N6452" t="s">
        <v>32</v>
      </c>
      <c r="O6452">
        <v>93</v>
      </c>
      <c r="P6452">
        <v>84</v>
      </c>
      <c r="Q6452">
        <v>365</v>
      </c>
      <c r="R6452">
        <v>189.7</v>
      </c>
      <c r="S6452" t="s">
        <v>32</v>
      </c>
      <c r="T6452" t="s">
        <v>32</v>
      </c>
      <c r="U6452">
        <v>78</v>
      </c>
      <c r="V6452">
        <v>78</v>
      </c>
      <c r="W6452">
        <v>700</v>
      </c>
      <c r="X6452">
        <v>0</v>
      </c>
      <c r="Z6452" t="s">
        <v>32</v>
      </c>
      <c r="AA6452" t="s">
        <v>32</v>
      </c>
    </row>
    <row r="6453" spans="1:29" x14ac:dyDescent="0.3">
      <c r="A6453" t="s">
        <v>6550</v>
      </c>
      <c r="B6453">
        <v>3</v>
      </c>
      <c r="C6453" t="s">
        <v>29</v>
      </c>
      <c r="D6453" t="s">
        <v>50</v>
      </c>
      <c r="E6453">
        <v>2</v>
      </c>
      <c r="F6453" t="s">
        <v>32</v>
      </c>
      <c r="G6453">
        <v>29</v>
      </c>
      <c r="H6453">
        <v>38</v>
      </c>
      <c r="I6453">
        <v>307</v>
      </c>
      <c r="J6453">
        <v>40</v>
      </c>
      <c r="K6453">
        <v>311</v>
      </c>
      <c r="L6453" t="s">
        <v>32</v>
      </c>
      <c r="M6453" t="s">
        <v>32</v>
      </c>
      <c r="N6453" t="s">
        <v>32</v>
      </c>
      <c r="O6453">
        <v>34</v>
      </c>
      <c r="P6453">
        <v>16</v>
      </c>
      <c r="Q6453">
        <v>104</v>
      </c>
      <c r="R6453">
        <v>220.3</v>
      </c>
      <c r="S6453" t="s">
        <v>33</v>
      </c>
      <c r="T6453" t="s">
        <v>32</v>
      </c>
      <c r="U6453">
        <v>26</v>
      </c>
      <c r="V6453">
        <v>26</v>
      </c>
      <c r="W6453">
        <v>217</v>
      </c>
      <c r="X6453">
        <v>0</v>
      </c>
      <c r="Z6453" t="s">
        <v>33</v>
      </c>
      <c r="AA6453" t="s">
        <v>32</v>
      </c>
      <c r="AB6453" t="s">
        <v>7653</v>
      </c>
      <c r="AC6453" t="s">
        <v>7656</v>
      </c>
    </row>
    <row r="6454" spans="1:29" x14ac:dyDescent="0.3">
      <c r="A6454" t="s">
        <v>6498</v>
      </c>
      <c r="B6454">
        <v>5</v>
      </c>
      <c r="C6454" t="s">
        <v>29</v>
      </c>
      <c r="D6454" t="s">
        <v>30</v>
      </c>
      <c r="E6454">
        <v>8</v>
      </c>
      <c r="F6454" t="s">
        <v>32</v>
      </c>
      <c r="G6454">
        <v>23</v>
      </c>
      <c r="H6454">
        <v>49</v>
      </c>
      <c r="I6454">
        <v>436</v>
      </c>
      <c r="J6454">
        <v>50</v>
      </c>
      <c r="K6454">
        <v>432</v>
      </c>
      <c r="L6454" t="s">
        <v>32</v>
      </c>
      <c r="M6454" t="s">
        <v>32</v>
      </c>
      <c r="N6454" t="s">
        <v>32</v>
      </c>
      <c r="O6454">
        <v>27</v>
      </c>
      <c r="P6454">
        <v>17</v>
      </c>
      <c r="Q6454">
        <v>134</v>
      </c>
      <c r="R6454">
        <v>139.30000000000001</v>
      </c>
      <c r="S6454" t="s">
        <v>32</v>
      </c>
      <c r="T6454" t="s">
        <v>32</v>
      </c>
      <c r="U6454">
        <v>46</v>
      </c>
      <c r="V6454">
        <v>46</v>
      </c>
      <c r="W6454">
        <v>400</v>
      </c>
      <c r="X6454">
        <v>0</v>
      </c>
      <c r="Z6454" t="s">
        <v>33</v>
      </c>
      <c r="AA6454" t="s">
        <v>32</v>
      </c>
    </row>
    <row r="6455" spans="1:29" x14ac:dyDescent="0.3">
      <c r="A6455" t="s">
        <v>6499</v>
      </c>
      <c r="B6455">
        <v>2</v>
      </c>
      <c r="C6455" t="s">
        <v>29</v>
      </c>
      <c r="D6455" t="s">
        <v>30</v>
      </c>
      <c r="E6455">
        <v>12</v>
      </c>
      <c r="F6455" t="s">
        <v>31</v>
      </c>
      <c r="G6455">
        <v>30</v>
      </c>
      <c r="H6455">
        <v>47</v>
      </c>
      <c r="I6455">
        <v>365</v>
      </c>
      <c r="J6455">
        <v>49</v>
      </c>
      <c r="K6455">
        <v>377</v>
      </c>
      <c r="L6455" t="s">
        <v>32</v>
      </c>
      <c r="M6455" t="s">
        <v>32</v>
      </c>
      <c r="N6455" t="s">
        <v>32</v>
      </c>
      <c r="O6455">
        <v>40</v>
      </c>
      <c r="P6455">
        <v>49</v>
      </c>
      <c r="Q6455">
        <v>166</v>
      </c>
      <c r="R6455">
        <v>229.1</v>
      </c>
      <c r="S6455" t="s">
        <v>32</v>
      </c>
      <c r="T6455" t="s">
        <v>32</v>
      </c>
      <c r="U6455">
        <v>42</v>
      </c>
      <c r="V6455">
        <v>42</v>
      </c>
      <c r="W6455">
        <v>321</v>
      </c>
      <c r="X6455">
        <v>0</v>
      </c>
      <c r="Z6455" t="s">
        <v>33</v>
      </c>
      <c r="AA6455" t="s">
        <v>32</v>
      </c>
    </row>
    <row r="6456" spans="1:29" x14ac:dyDescent="0.3">
      <c r="A6456" t="s">
        <v>6500</v>
      </c>
      <c r="B6456">
        <v>3</v>
      </c>
      <c r="C6456" t="s">
        <v>29</v>
      </c>
      <c r="D6456" t="s">
        <v>30</v>
      </c>
      <c r="E6456">
        <v>17</v>
      </c>
      <c r="F6456" t="s">
        <v>31</v>
      </c>
      <c r="G6456">
        <v>49</v>
      </c>
      <c r="H6456">
        <v>69</v>
      </c>
      <c r="I6456">
        <v>601</v>
      </c>
      <c r="J6456">
        <v>74</v>
      </c>
      <c r="K6456">
        <v>627</v>
      </c>
      <c r="L6456" t="s">
        <v>32</v>
      </c>
      <c r="M6456" t="s">
        <v>32</v>
      </c>
      <c r="N6456" t="s">
        <v>32</v>
      </c>
      <c r="O6456">
        <v>58</v>
      </c>
      <c r="P6456">
        <v>82</v>
      </c>
      <c r="Q6456">
        <v>233</v>
      </c>
      <c r="R6456">
        <v>264.60000000000002</v>
      </c>
      <c r="S6456" t="s">
        <v>32</v>
      </c>
      <c r="T6456" t="s">
        <v>32</v>
      </c>
      <c r="U6456">
        <v>58</v>
      </c>
      <c r="V6456">
        <v>58</v>
      </c>
      <c r="W6456">
        <v>414</v>
      </c>
      <c r="X6456">
        <v>0</v>
      </c>
      <c r="Z6456" t="s">
        <v>32</v>
      </c>
      <c r="AA6456" t="s">
        <v>32</v>
      </c>
    </row>
    <row r="6457" spans="1:29" x14ac:dyDescent="0.3">
      <c r="A6457" t="s">
        <v>6502</v>
      </c>
      <c r="B6457">
        <v>2</v>
      </c>
      <c r="C6457" t="s">
        <v>29</v>
      </c>
      <c r="D6457" t="s">
        <v>30</v>
      </c>
      <c r="E6457">
        <v>12</v>
      </c>
      <c r="F6457" t="s">
        <v>32</v>
      </c>
      <c r="G6457">
        <v>34</v>
      </c>
      <c r="H6457">
        <v>47</v>
      </c>
      <c r="I6457">
        <v>352</v>
      </c>
      <c r="J6457">
        <v>48</v>
      </c>
      <c r="K6457">
        <v>348</v>
      </c>
      <c r="L6457" t="s">
        <v>32</v>
      </c>
      <c r="M6457" t="s">
        <v>32</v>
      </c>
      <c r="N6457" t="s">
        <v>32</v>
      </c>
      <c r="O6457">
        <v>39</v>
      </c>
      <c r="P6457">
        <v>37</v>
      </c>
      <c r="Q6457">
        <v>87</v>
      </c>
      <c r="R6457">
        <v>121.7</v>
      </c>
      <c r="S6457" t="s">
        <v>32</v>
      </c>
      <c r="T6457" t="s">
        <v>32</v>
      </c>
      <c r="U6457">
        <v>38</v>
      </c>
      <c r="V6457">
        <v>38</v>
      </c>
      <c r="W6457">
        <v>270</v>
      </c>
      <c r="X6457">
        <v>0</v>
      </c>
      <c r="Z6457" t="s">
        <v>33</v>
      </c>
      <c r="AA6457" t="s">
        <v>32</v>
      </c>
    </row>
    <row r="6458" spans="1:29" x14ac:dyDescent="0.3">
      <c r="A6458" t="s">
        <v>6505</v>
      </c>
      <c r="B6458">
        <v>4</v>
      </c>
      <c r="C6458" t="s">
        <v>29</v>
      </c>
      <c r="D6458" t="s">
        <v>30</v>
      </c>
      <c r="E6458">
        <v>36</v>
      </c>
      <c r="F6458" t="s">
        <v>32</v>
      </c>
      <c r="G6458">
        <v>166</v>
      </c>
      <c r="H6458">
        <v>263</v>
      </c>
      <c r="I6458">
        <v>2484</v>
      </c>
      <c r="J6458">
        <v>261</v>
      </c>
      <c r="K6458">
        <v>2436</v>
      </c>
      <c r="L6458" t="s">
        <v>32</v>
      </c>
      <c r="M6458" t="s">
        <v>32</v>
      </c>
      <c r="N6458" t="s">
        <v>31</v>
      </c>
      <c r="O6458">
        <v>185</v>
      </c>
      <c r="P6458">
        <v>166</v>
      </c>
      <c r="Q6458">
        <v>827</v>
      </c>
      <c r="R6458">
        <v>178.3</v>
      </c>
      <c r="S6458" t="s">
        <v>32</v>
      </c>
      <c r="T6458" t="s">
        <v>32</v>
      </c>
      <c r="U6458">
        <v>219</v>
      </c>
      <c r="V6458">
        <v>219</v>
      </c>
      <c r="W6458">
        <v>2094</v>
      </c>
      <c r="X6458">
        <v>0</v>
      </c>
      <c r="Z6458" t="s">
        <v>32</v>
      </c>
      <c r="AA6458" t="s">
        <v>37</v>
      </c>
    </row>
    <row r="6459" spans="1:29" x14ac:dyDescent="0.3">
      <c r="A6459" t="s">
        <v>6506</v>
      </c>
      <c r="B6459">
        <v>4</v>
      </c>
      <c r="C6459" t="s">
        <v>29</v>
      </c>
      <c r="D6459" t="s">
        <v>30</v>
      </c>
      <c r="E6459">
        <v>22</v>
      </c>
      <c r="F6459" t="s">
        <v>32</v>
      </c>
      <c r="G6459">
        <v>58</v>
      </c>
      <c r="H6459">
        <v>100</v>
      </c>
      <c r="I6459">
        <v>879</v>
      </c>
      <c r="J6459">
        <v>99</v>
      </c>
      <c r="K6459">
        <v>895</v>
      </c>
      <c r="L6459" t="s">
        <v>32</v>
      </c>
      <c r="M6459" t="s">
        <v>32</v>
      </c>
      <c r="N6459" t="s">
        <v>32</v>
      </c>
      <c r="O6459">
        <v>64</v>
      </c>
      <c r="P6459">
        <v>67</v>
      </c>
      <c r="Q6459">
        <v>262</v>
      </c>
      <c r="R6459">
        <v>196.5</v>
      </c>
      <c r="S6459" t="s">
        <v>32</v>
      </c>
      <c r="T6459" t="s">
        <v>32</v>
      </c>
      <c r="U6459">
        <v>100</v>
      </c>
      <c r="V6459">
        <v>100</v>
      </c>
      <c r="W6459">
        <v>915</v>
      </c>
      <c r="X6459">
        <v>0</v>
      </c>
      <c r="Z6459" t="s">
        <v>32</v>
      </c>
      <c r="AA6459" t="s">
        <v>37</v>
      </c>
    </row>
    <row r="6460" spans="1:29" x14ac:dyDescent="0.3">
      <c r="A6460" t="s">
        <v>6516</v>
      </c>
      <c r="B6460">
        <v>4</v>
      </c>
      <c r="C6460" t="s">
        <v>29</v>
      </c>
      <c r="D6460" t="s">
        <v>30</v>
      </c>
      <c r="E6460">
        <v>0</v>
      </c>
      <c r="F6460" t="s">
        <v>32</v>
      </c>
      <c r="G6460">
        <v>23</v>
      </c>
      <c r="H6460">
        <v>59</v>
      </c>
      <c r="I6460">
        <v>466</v>
      </c>
      <c r="J6460">
        <v>62</v>
      </c>
      <c r="K6460">
        <v>504</v>
      </c>
      <c r="L6460" t="s">
        <v>32</v>
      </c>
      <c r="M6460" t="s">
        <v>32</v>
      </c>
      <c r="N6460" t="s">
        <v>32</v>
      </c>
      <c r="O6460">
        <v>27</v>
      </c>
      <c r="P6460">
        <v>17</v>
      </c>
      <c r="Q6460">
        <v>125</v>
      </c>
      <c r="R6460">
        <v>169.3</v>
      </c>
      <c r="S6460" t="s">
        <v>33</v>
      </c>
      <c r="T6460" t="s">
        <v>33</v>
      </c>
      <c r="U6460">
        <v>0</v>
      </c>
      <c r="V6460">
        <v>0</v>
      </c>
      <c r="X6460">
        <v>0</v>
      </c>
      <c r="Z6460" t="s">
        <v>37</v>
      </c>
      <c r="AA6460" t="s">
        <v>37</v>
      </c>
    </row>
    <row r="6461" spans="1:29" x14ac:dyDescent="0.3">
      <c r="A6461" t="s">
        <v>6517</v>
      </c>
      <c r="B6461">
        <v>5</v>
      </c>
      <c r="C6461" t="s">
        <v>40</v>
      </c>
      <c r="D6461" t="s">
        <v>452</v>
      </c>
      <c r="E6461">
        <v>24</v>
      </c>
      <c r="F6461" t="s">
        <v>32</v>
      </c>
      <c r="G6461">
        <v>137</v>
      </c>
      <c r="H6461">
        <v>201</v>
      </c>
      <c r="I6461">
        <v>1938</v>
      </c>
      <c r="J6461">
        <v>206</v>
      </c>
      <c r="K6461">
        <v>1993</v>
      </c>
      <c r="L6461" t="s">
        <v>37</v>
      </c>
      <c r="M6461" t="s">
        <v>32</v>
      </c>
      <c r="N6461" t="s">
        <v>32</v>
      </c>
      <c r="O6461">
        <v>148</v>
      </c>
      <c r="P6461">
        <v>106</v>
      </c>
      <c r="Q6461">
        <v>590</v>
      </c>
      <c r="R6461">
        <v>116.5</v>
      </c>
      <c r="S6461" t="s">
        <v>37</v>
      </c>
      <c r="T6461" t="s">
        <v>32</v>
      </c>
      <c r="U6461">
        <v>165</v>
      </c>
      <c r="V6461">
        <v>165</v>
      </c>
      <c r="W6461">
        <v>1552</v>
      </c>
      <c r="X6461">
        <v>0</v>
      </c>
      <c r="Z6461" t="s">
        <v>32</v>
      </c>
      <c r="AA6461" t="s">
        <v>37</v>
      </c>
    </row>
    <row r="6462" spans="1:29" x14ac:dyDescent="0.3">
      <c r="A6462" t="s">
        <v>6518</v>
      </c>
      <c r="B6462">
        <v>5</v>
      </c>
      <c r="C6462" t="s">
        <v>29</v>
      </c>
      <c r="D6462" t="s">
        <v>30</v>
      </c>
      <c r="E6462">
        <v>20</v>
      </c>
      <c r="F6462" t="s">
        <v>32</v>
      </c>
      <c r="G6462">
        <v>173</v>
      </c>
      <c r="H6462">
        <v>257</v>
      </c>
      <c r="I6462">
        <v>2499</v>
      </c>
      <c r="J6462">
        <v>269</v>
      </c>
      <c r="K6462">
        <v>2563</v>
      </c>
      <c r="L6462" t="s">
        <v>32</v>
      </c>
      <c r="M6462" t="s">
        <v>32</v>
      </c>
      <c r="N6462" t="s">
        <v>32</v>
      </c>
      <c r="O6462">
        <v>182</v>
      </c>
      <c r="P6462">
        <v>148</v>
      </c>
      <c r="Q6462">
        <v>733</v>
      </c>
      <c r="R6462">
        <v>163.6</v>
      </c>
      <c r="S6462" t="s">
        <v>32</v>
      </c>
      <c r="T6462" t="s">
        <v>37</v>
      </c>
      <c r="U6462">
        <v>179</v>
      </c>
      <c r="V6462">
        <v>179</v>
      </c>
      <c r="W6462">
        <v>1677</v>
      </c>
      <c r="X6462">
        <v>0</v>
      </c>
      <c r="Z6462" t="s">
        <v>32</v>
      </c>
      <c r="AA6462" t="s">
        <v>32</v>
      </c>
    </row>
    <row r="6463" spans="1:29" x14ac:dyDescent="0.3">
      <c r="A6463" t="s">
        <v>6519</v>
      </c>
      <c r="B6463">
        <v>5</v>
      </c>
      <c r="C6463" t="s">
        <v>29</v>
      </c>
      <c r="D6463" t="s">
        <v>30</v>
      </c>
      <c r="E6463">
        <v>5</v>
      </c>
      <c r="F6463" t="s">
        <v>32</v>
      </c>
      <c r="G6463">
        <v>25</v>
      </c>
      <c r="H6463">
        <v>34</v>
      </c>
      <c r="I6463">
        <v>309</v>
      </c>
      <c r="J6463">
        <v>36</v>
      </c>
      <c r="K6463">
        <v>315</v>
      </c>
      <c r="L6463" t="s">
        <v>32</v>
      </c>
      <c r="M6463" t="s">
        <v>32</v>
      </c>
      <c r="N6463" t="s">
        <v>32</v>
      </c>
      <c r="O6463">
        <v>29</v>
      </c>
      <c r="P6463">
        <v>18</v>
      </c>
      <c r="Q6463">
        <v>102</v>
      </c>
      <c r="R6463">
        <v>141.6</v>
      </c>
      <c r="S6463" t="s">
        <v>32</v>
      </c>
      <c r="T6463" t="s">
        <v>37</v>
      </c>
      <c r="U6463">
        <v>36</v>
      </c>
      <c r="V6463">
        <v>36</v>
      </c>
      <c r="W6463">
        <v>322</v>
      </c>
      <c r="X6463">
        <v>0</v>
      </c>
      <c r="Z6463" t="s">
        <v>33</v>
      </c>
      <c r="AA6463" t="s">
        <v>32</v>
      </c>
    </row>
    <row r="6464" spans="1:29" x14ac:dyDescent="0.3">
      <c r="A6464" t="s">
        <v>6520</v>
      </c>
      <c r="B6464">
        <v>3</v>
      </c>
      <c r="C6464" t="s">
        <v>29</v>
      </c>
      <c r="D6464" t="s">
        <v>30</v>
      </c>
      <c r="E6464">
        <v>9</v>
      </c>
      <c r="F6464" t="s">
        <v>32</v>
      </c>
      <c r="G6464">
        <v>24</v>
      </c>
      <c r="H6464">
        <v>42</v>
      </c>
      <c r="I6464">
        <v>373</v>
      </c>
      <c r="J6464">
        <v>45</v>
      </c>
      <c r="K6464">
        <v>393</v>
      </c>
      <c r="L6464" t="s">
        <v>32</v>
      </c>
      <c r="M6464" t="s">
        <v>32</v>
      </c>
      <c r="N6464" t="s">
        <v>32</v>
      </c>
      <c r="O6464">
        <v>28</v>
      </c>
      <c r="P6464">
        <v>39</v>
      </c>
      <c r="Q6464">
        <v>112</v>
      </c>
      <c r="R6464">
        <v>259.7</v>
      </c>
      <c r="S6464" t="s">
        <v>32</v>
      </c>
      <c r="T6464" t="s">
        <v>32</v>
      </c>
      <c r="U6464">
        <v>37</v>
      </c>
      <c r="V6464">
        <v>37</v>
      </c>
      <c r="W6464">
        <v>292</v>
      </c>
      <c r="X6464">
        <v>0</v>
      </c>
      <c r="Z6464" t="s">
        <v>32</v>
      </c>
      <c r="AA6464" t="s">
        <v>32</v>
      </c>
    </row>
    <row r="6465" spans="1:29" x14ac:dyDescent="0.3">
      <c r="A6465" t="s">
        <v>6523</v>
      </c>
      <c r="B6465">
        <v>3</v>
      </c>
      <c r="C6465" t="s">
        <v>29</v>
      </c>
      <c r="D6465" t="s">
        <v>30</v>
      </c>
      <c r="E6465">
        <v>24</v>
      </c>
      <c r="F6465" t="s">
        <v>31</v>
      </c>
      <c r="G6465">
        <v>110</v>
      </c>
      <c r="H6465">
        <v>156</v>
      </c>
      <c r="I6465">
        <v>1457</v>
      </c>
      <c r="J6465">
        <v>160</v>
      </c>
      <c r="K6465">
        <v>1494</v>
      </c>
      <c r="L6465" t="s">
        <v>32</v>
      </c>
      <c r="M6465" t="s">
        <v>32</v>
      </c>
      <c r="N6465" t="s">
        <v>32</v>
      </c>
      <c r="O6465">
        <v>126</v>
      </c>
      <c r="P6465">
        <v>164</v>
      </c>
      <c r="Q6465">
        <v>531</v>
      </c>
      <c r="R6465">
        <v>220.6</v>
      </c>
      <c r="S6465" t="s">
        <v>32</v>
      </c>
      <c r="T6465" t="s">
        <v>32</v>
      </c>
      <c r="U6465">
        <v>138</v>
      </c>
      <c r="V6465">
        <v>138</v>
      </c>
      <c r="W6465">
        <v>1210</v>
      </c>
      <c r="X6465">
        <v>0</v>
      </c>
      <c r="Z6465" t="s">
        <v>32</v>
      </c>
      <c r="AA6465" t="s">
        <v>32</v>
      </c>
    </row>
    <row r="6466" spans="1:29" x14ac:dyDescent="0.3">
      <c r="A6466" t="s">
        <v>6524</v>
      </c>
      <c r="B6466">
        <v>3</v>
      </c>
      <c r="C6466" t="s">
        <v>29</v>
      </c>
      <c r="D6466" t="s">
        <v>30</v>
      </c>
      <c r="E6466">
        <v>12</v>
      </c>
      <c r="F6466" t="s">
        <v>32</v>
      </c>
      <c r="G6466">
        <v>45</v>
      </c>
      <c r="H6466">
        <v>66</v>
      </c>
      <c r="I6466">
        <v>601</v>
      </c>
      <c r="J6466">
        <v>68</v>
      </c>
      <c r="K6466">
        <v>623</v>
      </c>
      <c r="L6466" t="s">
        <v>32</v>
      </c>
      <c r="M6466" t="s">
        <v>32</v>
      </c>
      <c r="N6466" t="s">
        <v>32</v>
      </c>
      <c r="O6466">
        <v>55</v>
      </c>
      <c r="P6466">
        <v>94</v>
      </c>
      <c r="Q6466">
        <v>228</v>
      </c>
      <c r="R6466">
        <v>255.9</v>
      </c>
      <c r="S6466" t="s">
        <v>32</v>
      </c>
      <c r="T6466" t="s">
        <v>32</v>
      </c>
      <c r="U6466">
        <v>69</v>
      </c>
      <c r="V6466">
        <v>69</v>
      </c>
      <c r="W6466">
        <v>634</v>
      </c>
      <c r="X6466">
        <v>0</v>
      </c>
      <c r="Z6466" t="s">
        <v>33</v>
      </c>
      <c r="AA6466" t="s">
        <v>32</v>
      </c>
    </row>
    <row r="6467" spans="1:29" x14ac:dyDescent="0.3">
      <c r="A6467" t="s">
        <v>6525</v>
      </c>
      <c r="B6467">
        <v>5</v>
      </c>
      <c r="C6467" t="s">
        <v>29</v>
      </c>
      <c r="D6467" t="s">
        <v>30</v>
      </c>
      <c r="E6467">
        <v>6</v>
      </c>
      <c r="F6467" t="s">
        <v>33</v>
      </c>
      <c r="G6467">
        <v>16</v>
      </c>
      <c r="H6467">
        <v>25</v>
      </c>
      <c r="I6467">
        <v>196</v>
      </c>
      <c r="J6467">
        <v>25</v>
      </c>
      <c r="K6467">
        <v>203</v>
      </c>
      <c r="L6467" t="s">
        <v>32</v>
      </c>
      <c r="M6467" t="s">
        <v>32</v>
      </c>
      <c r="N6467" t="s">
        <v>32</v>
      </c>
      <c r="O6467">
        <v>19</v>
      </c>
      <c r="P6467">
        <v>26</v>
      </c>
      <c r="Q6467">
        <v>72</v>
      </c>
      <c r="R6467">
        <v>202.9</v>
      </c>
      <c r="S6467" t="s">
        <v>32</v>
      </c>
      <c r="T6467" t="s">
        <v>32</v>
      </c>
      <c r="U6467">
        <v>25</v>
      </c>
      <c r="V6467">
        <v>25</v>
      </c>
      <c r="W6467">
        <v>211</v>
      </c>
      <c r="X6467">
        <v>0</v>
      </c>
      <c r="Z6467" t="s">
        <v>33</v>
      </c>
      <c r="AA6467" t="s">
        <v>32</v>
      </c>
    </row>
    <row r="6468" spans="1:29" x14ac:dyDescent="0.3">
      <c r="A6468" t="s">
        <v>6527</v>
      </c>
      <c r="B6468">
        <v>5</v>
      </c>
      <c r="C6468" t="s">
        <v>29</v>
      </c>
      <c r="D6468" t="s">
        <v>30</v>
      </c>
      <c r="E6468">
        <v>5</v>
      </c>
      <c r="F6468" t="s">
        <v>32</v>
      </c>
      <c r="G6468">
        <v>30</v>
      </c>
      <c r="H6468">
        <v>36</v>
      </c>
      <c r="I6468">
        <v>318</v>
      </c>
      <c r="J6468">
        <v>39</v>
      </c>
      <c r="K6468">
        <v>329</v>
      </c>
      <c r="L6468" t="s">
        <v>32</v>
      </c>
      <c r="M6468" t="s">
        <v>32</v>
      </c>
      <c r="N6468" t="s">
        <v>32</v>
      </c>
      <c r="O6468">
        <v>32</v>
      </c>
      <c r="P6468">
        <v>23</v>
      </c>
      <c r="Q6468">
        <v>122</v>
      </c>
      <c r="R6468">
        <v>121.3</v>
      </c>
      <c r="S6468" t="s">
        <v>32</v>
      </c>
      <c r="T6468" t="s">
        <v>32</v>
      </c>
      <c r="U6468">
        <v>31</v>
      </c>
      <c r="V6468">
        <v>31</v>
      </c>
      <c r="W6468">
        <v>282</v>
      </c>
      <c r="X6468">
        <v>0</v>
      </c>
      <c r="Z6468" t="s">
        <v>33</v>
      </c>
      <c r="AA6468" t="s">
        <v>32</v>
      </c>
    </row>
    <row r="6469" spans="1:29" x14ac:dyDescent="0.3">
      <c r="A6469" t="s">
        <v>6529</v>
      </c>
      <c r="B6469">
        <v>4</v>
      </c>
      <c r="C6469" t="s">
        <v>29</v>
      </c>
      <c r="D6469" t="s">
        <v>30</v>
      </c>
      <c r="E6469">
        <v>21</v>
      </c>
      <c r="F6469" t="s">
        <v>32</v>
      </c>
      <c r="G6469">
        <v>101</v>
      </c>
      <c r="H6469">
        <v>150</v>
      </c>
      <c r="I6469">
        <v>1436</v>
      </c>
      <c r="J6469">
        <v>154</v>
      </c>
      <c r="K6469">
        <v>1465</v>
      </c>
      <c r="L6469" t="s">
        <v>32</v>
      </c>
      <c r="M6469" t="s">
        <v>32</v>
      </c>
      <c r="N6469" t="s">
        <v>32</v>
      </c>
      <c r="O6469">
        <v>116</v>
      </c>
      <c r="P6469">
        <v>139</v>
      </c>
      <c r="Q6469">
        <v>470</v>
      </c>
      <c r="R6469">
        <v>198.8</v>
      </c>
      <c r="S6469" t="s">
        <v>32</v>
      </c>
      <c r="T6469" t="s">
        <v>32</v>
      </c>
      <c r="U6469">
        <v>145</v>
      </c>
      <c r="V6469">
        <v>145</v>
      </c>
      <c r="W6469">
        <v>1400</v>
      </c>
      <c r="X6469">
        <v>0</v>
      </c>
      <c r="Z6469" t="s">
        <v>32</v>
      </c>
      <c r="AA6469" t="s">
        <v>32</v>
      </c>
    </row>
    <row r="6470" spans="1:29" x14ac:dyDescent="0.3">
      <c r="A6470" t="s">
        <v>6532</v>
      </c>
      <c r="B6470">
        <v>3</v>
      </c>
      <c r="C6470" t="s">
        <v>29</v>
      </c>
      <c r="D6470" t="s">
        <v>30</v>
      </c>
      <c r="E6470">
        <v>12</v>
      </c>
      <c r="F6470" t="s">
        <v>32</v>
      </c>
      <c r="G6470">
        <v>44</v>
      </c>
      <c r="H6470">
        <v>62</v>
      </c>
      <c r="I6470">
        <v>586</v>
      </c>
      <c r="J6470">
        <v>59</v>
      </c>
      <c r="K6470">
        <v>570</v>
      </c>
      <c r="L6470" t="s">
        <v>32</v>
      </c>
      <c r="M6470" t="s">
        <v>32</v>
      </c>
      <c r="N6470" t="s">
        <v>32</v>
      </c>
      <c r="O6470">
        <v>54</v>
      </c>
      <c r="P6470">
        <v>76</v>
      </c>
      <c r="Q6470">
        <v>274</v>
      </c>
      <c r="R6470">
        <v>204.9</v>
      </c>
      <c r="S6470" t="s">
        <v>37</v>
      </c>
      <c r="T6470" t="s">
        <v>32</v>
      </c>
      <c r="U6470">
        <v>61</v>
      </c>
      <c r="V6470">
        <v>61</v>
      </c>
      <c r="W6470">
        <v>590</v>
      </c>
      <c r="X6470">
        <v>0</v>
      </c>
      <c r="Z6470" t="s">
        <v>32</v>
      </c>
      <c r="AA6470" t="s">
        <v>32</v>
      </c>
    </row>
    <row r="6471" spans="1:29" x14ac:dyDescent="0.3">
      <c r="A6471" t="s">
        <v>6533</v>
      </c>
      <c r="B6471">
        <v>4</v>
      </c>
      <c r="C6471" t="s">
        <v>29</v>
      </c>
      <c r="D6471" t="s">
        <v>30</v>
      </c>
      <c r="E6471">
        <v>20</v>
      </c>
      <c r="F6471" t="s">
        <v>32</v>
      </c>
      <c r="G6471">
        <v>71</v>
      </c>
      <c r="H6471">
        <v>129</v>
      </c>
      <c r="I6471">
        <v>1267</v>
      </c>
      <c r="J6471">
        <v>134</v>
      </c>
      <c r="K6471">
        <v>1286</v>
      </c>
      <c r="L6471" t="s">
        <v>32</v>
      </c>
      <c r="M6471" t="s">
        <v>32</v>
      </c>
      <c r="N6471" t="s">
        <v>32</v>
      </c>
      <c r="O6471">
        <v>75</v>
      </c>
      <c r="P6471">
        <v>92</v>
      </c>
      <c r="Q6471">
        <v>347</v>
      </c>
      <c r="R6471">
        <v>225</v>
      </c>
      <c r="S6471" t="s">
        <v>32</v>
      </c>
      <c r="T6471" t="s">
        <v>32</v>
      </c>
      <c r="U6471">
        <v>136</v>
      </c>
      <c r="V6471">
        <v>136</v>
      </c>
      <c r="W6471">
        <v>1299</v>
      </c>
      <c r="X6471">
        <v>0</v>
      </c>
      <c r="Z6471" t="s">
        <v>32</v>
      </c>
      <c r="AA6471" t="s">
        <v>32</v>
      </c>
    </row>
    <row r="6472" spans="1:29" x14ac:dyDescent="0.3">
      <c r="A6472" t="s">
        <v>6534</v>
      </c>
      <c r="B6472">
        <v>5</v>
      </c>
      <c r="C6472" t="s">
        <v>29</v>
      </c>
      <c r="D6472" t="s">
        <v>30</v>
      </c>
      <c r="E6472">
        <v>36</v>
      </c>
      <c r="F6472" t="s">
        <v>32</v>
      </c>
      <c r="G6472">
        <v>145</v>
      </c>
      <c r="H6472">
        <v>235</v>
      </c>
      <c r="I6472">
        <v>2282</v>
      </c>
      <c r="J6472">
        <v>241</v>
      </c>
      <c r="K6472">
        <v>2357</v>
      </c>
      <c r="L6472" t="s">
        <v>32</v>
      </c>
      <c r="M6472" t="s">
        <v>37</v>
      </c>
      <c r="N6472" t="s">
        <v>37</v>
      </c>
      <c r="O6472">
        <v>170</v>
      </c>
      <c r="P6472">
        <v>154</v>
      </c>
      <c r="Q6472">
        <v>731</v>
      </c>
      <c r="R6472">
        <v>143.1</v>
      </c>
      <c r="S6472" t="s">
        <v>32</v>
      </c>
      <c r="T6472" t="s">
        <v>37</v>
      </c>
      <c r="U6472">
        <v>231</v>
      </c>
      <c r="V6472">
        <v>231</v>
      </c>
      <c r="W6472">
        <v>2232</v>
      </c>
      <c r="X6472">
        <v>0</v>
      </c>
      <c r="Z6472" t="s">
        <v>32</v>
      </c>
      <c r="AA6472" t="s">
        <v>32</v>
      </c>
    </row>
    <row r="6473" spans="1:29" x14ac:dyDescent="0.3">
      <c r="A6473" t="s">
        <v>6535</v>
      </c>
      <c r="B6473">
        <v>5</v>
      </c>
      <c r="C6473" t="s">
        <v>29</v>
      </c>
      <c r="D6473" t="s">
        <v>30</v>
      </c>
      <c r="E6473">
        <v>16</v>
      </c>
      <c r="F6473" t="s">
        <v>32</v>
      </c>
      <c r="G6473">
        <v>23</v>
      </c>
      <c r="H6473">
        <v>32</v>
      </c>
      <c r="I6473">
        <v>284</v>
      </c>
      <c r="J6473">
        <v>37</v>
      </c>
      <c r="K6473">
        <v>304</v>
      </c>
      <c r="L6473" t="s">
        <v>32</v>
      </c>
      <c r="M6473" t="s">
        <v>32</v>
      </c>
      <c r="N6473" t="s">
        <v>32</v>
      </c>
      <c r="O6473">
        <v>30</v>
      </c>
      <c r="P6473">
        <v>24</v>
      </c>
      <c r="Q6473">
        <v>115</v>
      </c>
      <c r="R6473">
        <v>130.9</v>
      </c>
      <c r="S6473" t="s">
        <v>32</v>
      </c>
      <c r="T6473" t="s">
        <v>32</v>
      </c>
      <c r="U6473">
        <v>37</v>
      </c>
      <c r="V6473">
        <v>37</v>
      </c>
      <c r="W6473">
        <v>309</v>
      </c>
      <c r="X6473">
        <v>0</v>
      </c>
      <c r="Z6473" t="s">
        <v>33</v>
      </c>
      <c r="AA6473" t="s">
        <v>32</v>
      </c>
    </row>
    <row r="6474" spans="1:29" x14ac:dyDescent="0.3">
      <c r="A6474" t="s">
        <v>6801</v>
      </c>
      <c r="B6474">
        <v>5</v>
      </c>
      <c r="C6474" t="s">
        <v>29</v>
      </c>
      <c r="D6474" t="s">
        <v>35</v>
      </c>
      <c r="E6474">
        <v>16</v>
      </c>
      <c r="F6474" t="s">
        <v>32</v>
      </c>
      <c r="G6474">
        <v>71</v>
      </c>
      <c r="H6474">
        <v>99</v>
      </c>
      <c r="I6474">
        <v>921</v>
      </c>
      <c r="J6474">
        <v>101</v>
      </c>
      <c r="K6474">
        <v>967</v>
      </c>
      <c r="L6474" t="s">
        <v>32</v>
      </c>
      <c r="M6474" t="s">
        <v>32</v>
      </c>
      <c r="N6474" t="s">
        <v>32</v>
      </c>
      <c r="O6474">
        <v>80</v>
      </c>
      <c r="P6474">
        <v>61</v>
      </c>
      <c r="Q6474">
        <v>313</v>
      </c>
      <c r="R6474">
        <v>142.19999999999999</v>
      </c>
      <c r="S6474" t="s">
        <v>37</v>
      </c>
      <c r="T6474" t="s">
        <v>32</v>
      </c>
      <c r="U6474">
        <v>85</v>
      </c>
      <c r="V6474">
        <v>85</v>
      </c>
      <c r="W6474">
        <v>810</v>
      </c>
      <c r="X6474">
        <v>0</v>
      </c>
      <c r="Z6474" t="s">
        <v>32</v>
      </c>
      <c r="AA6474" t="s">
        <v>32</v>
      </c>
      <c r="AB6474" t="s">
        <v>7687</v>
      </c>
      <c r="AC6474" t="s">
        <v>7682</v>
      </c>
    </row>
    <row r="6475" spans="1:29" x14ac:dyDescent="0.3">
      <c r="A6475" t="s">
        <v>6536</v>
      </c>
      <c r="B6475">
        <v>4</v>
      </c>
      <c r="C6475" t="s">
        <v>29</v>
      </c>
      <c r="D6475" t="s">
        <v>30</v>
      </c>
      <c r="E6475">
        <v>32</v>
      </c>
      <c r="F6475" t="s">
        <v>32</v>
      </c>
      <c r="G6475">
        <v>115</v>
      </c>
      <c r="H6475">
        <v>204</v>
      </c>
      <c r="I6475">
        <v>1751</v>
      </c>
      <c r="J6475">
        <v>213</v>
      </c>
      <c r="K6475">
        <v>1767</v>
      </c>
      <c r="L6475" t="s">
        <v>32</v>
      </c>
      <c r="M6475" t="s">
        <v>32</v>
      </c>
      <c r="N6475" t="s">
        <v>32</v>
      </c>
      <c r="O6475">
        <v>128</v>
      </c>
      <c r="P6475">
        <v>127</v>
      </c>
      <c r="Q6475">
        <v>541</v>
      </c>
      <c r="R6475">
        <v>218.6</v>
      </c>
      <c r="S6475" t="s">
        <v>32</v>
      </c>
      <c r="T6475" t="s">
        <v>32</v>
      </c>
      <c r="U6475">
        <v>213</v>
      </c>
      <c r="V6475">
        <v>213</v>
      </c>
      <c r="W6475">
        <v>1817</v>
      </c>
      <c r="X6475">
        <v>0</v>
      </c>
      <c r="Z6475" t="s">
        <v>32</v>
      </c>
      <c r="AA6475" t="s">
        <v>32</v>
      </c>
    </row>
    <row r="6476" spans="1:29" x14ac:dyDescent="0.3">
      <c r="A6476" t="s">
        <v>6537</v>
      </c>
      <c r="B6476">
        <v>3</v>
      </c>
      <c r="C6476" t="s">
        <v>29</v>
      </c>
      <c r="D6476" t="s">
        <v>30</v>
      </c>
      <c r="E6476">
        <v>13</v>
      </c>
      <c r="F6476" t="s">
        <v>31</v>
      </c>
      <c r="G6476">
        <v>48</v>
      </c>
      <c r="H6476">
        <v>76</v>
      </c>
      <c r="I6476">
        <v>562</v>
      </c>
      <c r="J6476">
        <v>78</v>
      </c>
      <c r="K6476">
        <v>581</v>
      </c>
      <c r="L6476" t="s">
        <v>32</v>
      </c>
      <c r="M6476" t="s">
        <v>32</v>
      </c>
      <c r="N6476" t="s">
        <v>32</v>
      </c>
      <c r="O6476">
        <v>61</v>
      </c>
      <c r="P6476">
        <v>70</v>
      </c>
      <c r="Q6476">
        <v>208</v>
      </c>
      <c r="R6476">
        <v>217.5</v>
      </c>
      <c r="S6476" t="s">
        <v>32</v>
      </c>
      <c r="T6476" t="s">
        <v>32</v>
      </c>
      <c r="U6476">
        <v>71</v>
      </c>
      <c r="V6476">
        <v>71</v>
      </c>
      <c r="W6476">
        <v>514</v>
      </c>
      <c r="X6476">
        <v>0</v>
      </c>
      <c r="Z6476" t="s">
        <v>33</v>
      </c>
      <c r="AA6476" t="s">
        <v>32</v>
      </c>
    </row>
    <row r="6477" spans="1:29" x14ac:dyDescent="0.3">
      <c r="A6477" t="s">
        <v>6819</v>
      </c>
      <c r="B6477">
        <v>5</v>
      </c>
      <c r="C6477" t="s">
        <v>29</v>
      </c>
      <c r="D6477" t="s">
        <v>35</v>
      </c>
      <c r="E6477">
        <v>24</v>
      </c>
      <c r="F6477" t="s">
        <v>32</v>
      </c>
      <c r="G6477">
        <v>18</v>
      </c>
      <c r="H6477">
        <v>26</v>
      </c>
      <c r="I6477">
        <v>209</v>
      </c>
      <c r="J6477">
        <v>26</v>
      </c>
      <c r="K6477">
        <v>220</v>
      </c>
      <c r="L6477" t="s">
        <v>32</v>
      </c>
      <c r="M6477" t="s">
        <v>32</v>
      </c>
      <c r="N6477" t="s">
        <v>32</v>
      </c>
      <c r="O6477">
        <v>23</v>
      </c>
      <c r="P6477">
        <v>13</v>
      </c>
      <c r="Q6477">
        <v>89</v>
      </c>
      <c r="R6477">
        <v>110.9</v>
      </c>
      <c r="S6477" t="s">
        <v>32</v>
      </c>
      <c r="T6477" t="s">
        <v>32</v>
      </c>
      <c r="U6477">
        <v>23</v>
      </c>
      <c r="V6477">
        <v>23</v>
      </c>
      <c r="W6477">
        <v>197</v>
      </c>
      <c r="X6477">
        <v>0</v>
      </c>
      <c r="Z6477" t="s">
        <v>33</v>
      </c>
      <c r="AA6477" t="s">
        <v>32</v>
      </c>
      <c r="AB6477" t="s">
        <v>7731</v>
      </c>
      <c r="AC6477" t="s">
        <v>7682</v>
      </c>
    </row>
    <row r="6478" spans="1:29" x14ac:dyDescent="0.3">
      <c r="A6478" t="s">
        <v>6538</v>
      </c>
      <c r="B6478">
        <v>5</v>
      </c>
      <c r="C6478" t="s">
        <v>29</v>
      </c>
      <c r="D6478" t="s">
        <v>30</v>
      </c>
      <c r="E6478">
        <v>18</v>
      </c>
      <c r="F6478" t="s">
        <v>32</v>
      </c>
      <c r="G6478">
        <v>73</v>
      </c>
      <c r="H6478">
        <v>98</v>
      </c>
      <c r="I6478">
        <v>843</v>
      </c>
      <c r="J6478">
        <v>104</v>
      </c>
      <c r="K6478">
        <v>903</v>
      </c>
      <c r="L6478" t="s">
        <v>32</v>
      </c>
      <c r="M6478" t="s">
        <v>32</v>
      </c>
      <c r="N6478" t="s">
        <v>32</v>
      </c>
      <c r="O6478">
        <v>80</v>
      </c>
      <c r="P6478">
        <v>98</v>
      </c>
      <c r="Q6478">
        <v>416</v>
      </c>
      <c r="R6478">
        <v>194.6</v>
      </c>
      <c r="S6478" t="s">
        <v>32</v>
      </c>
      <c r="T6478" t="s">
        <v>32</v>
      </c>
      <c r="U6478">
        <v>75</v>
      </c>
      <c r="V6478">
        <v>75</v>
      </c>
      <c r="W6478">
        <v>615</v>
      </c>
      <c r="X6478">
        <v>0</v>
      </c>
      <c r="Z6478" t="s">
        <v>32</v>
      </c>
      <c r="AA6478" t="s">
        <v>32</v>
      </c>
    </row>
    <row r="6479" spans="1:29" x14ac:dyDescent="0.3">
      <c r="A6479" t="s">
        <v>6539</v>
      </c>
      <c r="B6479">
        <v>5</v>
      </c>
      <c r="C6479" t="s">
        <v>29</v>
      </c>
      <c r="D6479" t="s">
        <v>30</v>
      </c>
      <c r="E6479">
        <v>24</v>
      </c>
      <c r="F6479" t="s">
        <v>32</v>
      </c>
      <c r="G6479">
        <v>66</v>
      </c>
      <c r="H6479">
        <v>88</v>
      </c>
      <c r="I6479">
        <v>758</v>
      </c>
      <c r="J6479">
        <v>97</v>
      </c>
      <c r="K6479">
        <v>798</v>
      </c>
      <c r="L6479" t="s">
        <v>32</v>
      </c>
      <c r="M6479" t="s">
        <v>32</v>
      </c>
      <c r="N6479" t="s">
        <v>37</v>
      </c>
      <c r="O6479">
        <v>74</v>
      </c>
      <c r="P6479">
        <v>66</v>
      </c>
      <c r="Q6479">
        <v>275</v>
      </c>
      <c r="R6479">
        <v>148.9</v>
      </c>
      <c r="S6479" t="s">
        <v>37</v>
      </c>
      <c r="T6479" t="s">
        <v>32</v>
      </c>
      <c r="U6479">
        <v>87</v>
      </c>
      <c r="V6479">
        <v>87</v>
      </c>
      <c r="W6479">
        <v>682</v>
      </c>
      <c r="X6479">
        <v>0</v>
      </c>
      <c r="Z6479" t="s">
        <v>32</v>
      </c>
      <c r="AA6479" t="s">
        <v>32</v>
      </c>
    </row>
    <row r="6480" spans="1:29" x14ac:dyDescent="0.3">
      <c r="A6480" t="s">
        <v>6878</v>
      </c>
      <c r="B6480">
        <v>3</v>
      </c>
      <c r="C6480" t="s">
        <v>29</v>
      </c>
      <c r="D6480" t="s">
        <v>35</v>
      </c>
      <c r="E6480">
        <v>24</v>
      </c>
      <c r="F6480" t="s">
        <v>32</v>
      </c>
      <c r="G6480">
        <v>67</v>
      </c>
      <c r="H6480">
        <v>114</v>
      </c>
      <c r="I6480">
        <v>896</v>
      </c>
      <c r="J6480">
        <v>127</v>
      </c>
      <c r="K6480">
        <v>961</v>
      </c>
      <c r="L6480" t="s">
        <v>32</v>
      </c>
      <c r="M6480" t="s">
        <v>31</v>
      </c>
      <c r="N6480" t="s">
        <v>31</v>
      </c>
      <c r="O6480">
        <v>77</v>
      </c>
      <c r="P6480">
        <v>79</v>
      </c>
      <c r="Q6480">
        <v>342</v>
      </c>
      <c r="R6480">
        <v>254.5</v>
      </c>
      <c r="S6480" t="s">
        <v>32</v>
      </c>
      <c r="T6480" t="s">
        <v>32</v>
      </c>
      <c r="U6480">
        <v>127</v>
      </c>
      <c r="V6480">
        <v>127</v>
      </c>
      <c r="W6480">
        <v>959</v>
      </c>
      <c r="X6480">
        <v>0</v>
      </c>
      <c r="Z6480" t="s">
        <v>32</v>
      </c>
      <c r="AA6480" t="s">
        <v>32</v>
      </c>
      <c r="AB6480" t="s">
        <v>7699</v>
      </c>
      <c r="AC6480" t="s">
        <v>7682</v>
      </c>
    </row>
    <row r="6481" spans="1:29" x14ac:dyDescent="0.3">
      <c r="A6481" t="s">
        <v>6540</v>
      </c>
      <c r="B6481">
        <v>3</v>
      </c>
      <c r="C6481" t="s">
        <v>29</v>
      </c>
      <c r="D6481" t="s">
        <v>30</v>
      </c>
      <c r="E6481">
        <v>12</v>
      </c>
      <c r="F6481" t="s">
        <v>32</v>
      </c>
      <c r="G6481">
        <v>42</v>
      </c>
      <c r="H6481">
        <v>52</v>
      </c>
      <c r="I6481">
        <v>450</v>
      </c>
      <c r="J6481">
        <v>55</v>
      </c>
      <c r="K6481">
        <v>459</v>
      </c>
      <c r="L6481" t="s">
        <v>32</v>
      </c>
      <c r="M6481" t="s">
        <v>32</v>
      </c>
      <c r="N6481" t="s">
        <v>32</v>
      </c>
      <c r="O6481">
        <v>47</v>
      </c>
      <c r="P6481">
        <v>53</v>
      </c>
      <c r="Q6481">
        <v>202</v>
      </c>
      <c r="R6481">
        <v>203.3</v>
      </c>
      <c r="S6481" t="s">
        <v>32</v>
      </c>
      <c r="T6481" t="s">
        <v>32</v>
      </c>
      <c r="U6481">
        <v>55</v>
      </c>
      <c r="V6481">
        <v>55</v>
      </c>
      <c r="W6481">
        <v>456</v>
      </c>
      <c r="X6481">
        <v>0</v>
      </c>
      <c r="Z6481" t="s">
        <v>33</v>
      </c>
      <c r="AA6481" t="s">
        <v>32</v>
      </c>
    </row>
    <row r="6482" spans="1:29" x14ac:dyDescent="0.3">
      <c r="A6482" t="s">
        <v>6541</v>
      </c>
      <c r="B6482">
        <v>3</v>
      </c>
      <c r="C6482" t="s">
        <v>29</v>
      </c>
      <c r="D6482" t="s">
        <v>30</v>
      </c>
      <c r="E6482">
        <v>17</v>
      </c>
      <c r="F6482" t="s">
        <v>32</v>
      </c>
      <c r="G6482">
        <v>47</v>
      </c>
      <c r="H6482">
        <v>78</v>
      </c>
      <c r="I6482">
        <v>688</v>
      </c>
      <c r="J6482">
        <v>80</v>
      </c>
      <c r="K6482">
        <v>700</v>
      </c>
      <c r="L6482" t="s">
        <v>32</v>
      </c>
      <c r="M6482" t="s">
        <v>32</v>
      </c>
      <c r="N6482" t="s">
        <v>32</v>
      </c>
      <c r="O6482">
        <v>58</v>
      </c>
      <c r="P6482">
        <v>67</v>
      </c>
      <c r="Q6482">
        <v>271</v>
      </c>
      <c r="R6482">
        <v>182.3</v>
      </c>
      <c r="S6482" t="s">
        <v>32</v>
      </c>
      <c r="T6482" t="s">
        <v>32</v>
      </c>
      <c r="U6482">
        <v>66</v>
      </c>
      <c r="V6482">
        <v>66</v>
      </c>
      <c r="W6482">
        <v>580</v>
      </c>
      <c r="X6482">
        <v>0</v>
      </c>
      <c r="Z6482" t="s">
        <v>33</v>
      </c>
      <c r="AA6482" t="s">
        <v>32</v>
      </c>
    </row>
    <row r="6483" spans="1:29" x14ac:dyDescent="0.3">
      <c r="A6483" t="s">
        <v>6896</v>
      </c>
      <c r="B6483">
        <v>4</v>
      </c>
      <c r="C6483" t="s">
        <v>29</v>
      </c>
      <c r="D6483" t="s">
        <v>50</v>
      </c>
      <c r="E6483">
        <v>24</v>
      </c>
      <c r="F6483" t="s">
        <v>31</v>
      </c>
      <c r="G6483">
        <v>79</v>
      </c>
      <c r="H6483">
        <v>122</v>
      </c>
      <c r="I6483">
        <v>1208</v>
      </c>
      <c r="J6483">
        <v>125</v>
      </c>
      <c r="K6483">
        <v>1231</v>
      </c>
      <c r="L6483" t="s">
        <v>32</v>
      </c>
      <c r="M6483" t="s">
        <v>31</v>
      </c>
      <c r="N6483" t="s">
        <v>32</v>
      </c>
      <c r="O6483">
        <v>89</v>
      </c>
      <c r="P6483">
        <v>138</v>
      </c>
      <c r="Q6483">
        <v>353</v>
      </c>
      <c r="R6483">
        <v>245</v>
      </c>
      <c r="S6483" t="s">
        <v>32</v>
      </c>
      <c r="T6483" t="s">
        <v>37</v>
      </c>
      <c r="U6483">
        <v>125</v>
      </c>
      <c r="V6483">
        <v>125</v>
      </c>
      <c r="W6483">
        <v>1244</v>
      </c>
      <c r="X6483">
        <v>0</v>
      </c>
      <c r="Z6483" t="s">
        <v>32</v>
      </c>
      <c r="AA6483" t="s">
        <v>32</v>
      </c>
      <c r="AB6483" t="s">
        <v>7688</v>
      </c>
      <c r="AC6483" t="s">
        <v>7682</v>
      </c>
    </row>
    <row r="6484" spans="1:29" x14ac:dyDescent="0.3">
      <c r="A6484" t="s">
        <v>6543</v>
      </c>
      <c r="B6484">
        <v>4</v>
      </c>
      <c r="C6484" t="s">
        <v>29</v>
      </c>
      <c r="D6484" t="s">
        <v>30</v>
      </c>
      <c r="E6484">
        <v>24</v>
      </c>
      <c r="F6484" t="s">
        <v>32</v>
      </c>
      <c r="G6484">
        <v>88</v>
      </c>
      <c r="H6484">
        <v>169</v>
      </c>
      <c r="I6484">
        <v>1561</v>
      </c>
      <c r="J6484">
        <v>171</v>
      </c>
      <c r="K6484">
        <v>1591</v>
      </c>
      <c r="L6484" t="s">
        <v>32</v>
      </c>
      <c r="M6484" t="s">
        <v>32</v>
      </c>
      <c r="N6484" t="s">
        <v>32</v>
      </c>
      <c r="O6484">
        <v>98</v>
      </c>
      <c r="P6484">
        <v>106</v>
      </c>
      <c r="Q6484">
        <v>437</v>
      </c>
      <c r="R6484">
        <v>195.5</v>
      </c>
      <c r="S6484" t="s">
        <v>32</v>
      </c>
      <c r="T6484" t="s">
        <v>32</v>
      </c>
      <c r="U6484">
        <v>160</v>
      </c>
      <c r="V6484">
        <v>160</v>
      </c>
      <c r="W6484">
        <v>1456</v>
      </c>
      <c r="X6484">
        <v>0</v>
      </c>
      <c r="Z6484" t="s">
        <v>32</v>
      </c>
      <c r="AA6484" t="s">
        <v>32</v>
      </c>
    </row>
    <row r="6485" spans="1:29" x14ac:dyDescent="0.3">
      <c r="A6485" t="s">
        <v>6897</v>
      </c>
      <c r="B6485">
        <v>3</v>
      </c>
      <c r="C6485" t="s">
        <v>29</v>
      </c>
      <c r="D6485" t="s">
        <v>35</v>
      </c>
      <c r="E6485">
        <v>18</v>
      </c>
      <c r="F6485" t="s">
        <v>32</v>
      </c>
      <c r="G6485">
        <v>77</v>
      </c>
      <c r="H6485">
        <v>128</v>
      </c>
      <c r="I6485">
        <v>1143</v>
      </c>
      <c r="J6485">
        <v>130</v>
      </c>
      <c r="K6485">
        <v>1156</v>
      </c>
      <c r="L6485" t="s">
        <v>32</v>
      </c>
      <c r="M6485" t="s">
        <v>32</v>
      </c>
      <c r="N6485" t="s">
        <v>32</v>
      </c>
      <c r="O6485">
        <v>88</v>
      </c>
      <c r="P6485">
        <v>103</v>
      </c>
      <c r="Q6485">
        <v>329</v>
      </c>
      <c r="R6485">
        <v>220.6</v>
      </c>
      <c r="S6485" t="s">
        <v>32</v>
      </c>
      <c r="T6485" t="s">
        <v>32</v>
      </c>
      <c r="U6485">
        <v>117</v>
      </c>
      <c r="V6485">
        <v>117</v>
      </c>
      <c r="W6485">
        <v>1036</v>
      </c>
      <c r="X6485">
        <v>0</v>
      </c>
      <c r="Z6485" t="s">
        <v>32</v>
      </c>
      <c r="AA6485" t="s">
        <v>32</v>
      </c>
      <c r="AB6485" t="s">
        <v>7696</v>
      </c>
      <c r="AC6485" t="s">
        <v>7656</v>
      </c>
    </row>
    <row r="6486" spans="1:29" x14ac:dyDescent="0.3">
      <c r="A6486" t="s">
        <v>6544</v>
      </c>
      <c r="B6486">
        <v>5</v>
      </c>
      <c r="C6486" t="s">
        <v>29</v>
      </c>
      <c r="D6486" t="s">
        <v>30</v>
      </c>
      <c r="E6486">
        <v>20</v>
      </c>
      <c r="F6486" t="s">
        <v>32</v>
      </c>
      <c r="G6486">
        <v>62</v>
      </c>
      <c r="H6486">
        <v>87</v>
      </c>
      <c r="I6486">
        <v>817</v>
      </c>
      <c r="J6486">
        <v>97</v>
      </c>
      <c r="K6486">
        <v>875</v>
      </c>
      <c r="L6486" t="s">
        <v>32</v>
      </c>
      <c r="M6486" t="s">
        <v>32</v>
      </c>
      <c r="N6486" t="s">
        <v>32</v>
      </c>
      <c r="O6486">
        <v>83</v>
      </c>
      <c r="P6486">
        <v>91</v>
      </c>
      <c r="Q6486">
        <v>312</v>
      </c>
      <c r="R6486">
        <v>147.9</v>
      </c>
      <c r="S6486" t="s">
        <v>32</v>
      </c>
      <c r="T6486" t="s">
        <v>32</v>
      </c>
      <c r="U6486">
        <v>97</v>
      </c>
      <c r="V6486">
        <v>97</v>
      </c>
      <c r="W6486">
        <v>873</v>
      </c>
      <c r="X6486">
        <v>0</v>
      </c>
      <c r="Z6486" t="s">
        <v>32</v>
      </c>
      <c r="AA6486" t="s">
        <v>32</v>
      </c>
    </row>
    <row r="6487" spans="1:29" x14ac:dyDescent="0.3">
      <c r="A6487" t="s">
        <v>6545</v>
      </c>
      <c r="B6487">
        <v>4</v>
      </c>
      <c r="C6487" t="s">
        <v>29</v>
      </c>
      <c r="D6487" t="s">
        <v>30</v>
      </c>
      <c r="E6487">
        <v>9</v>
      </c>
      <c r="F6487" t="s">
        <v>32</v>
      </c>
      <c r="G6487">
        <v>43</v>
      </c>
      <c r="H6487">
        <v>59</v>
      </c>
      <c r="I6487">
        <v>568</v>
      </c>
      <c r="J6487">
        <v>63</v>
      </c>
      <c r="K6487">
        <v>574</v>
      </c>
      <c r="L6487" t="s">
        <v>32</v>
      </c>
      <c r="M6487" t="s">
        <v>32</v>
      </c>
      <c r="N6487" t="s">
        <v>32</v>
      </c>
      <c r="O6487">
        <v>48</v>
      </c>
      <c r="P6487">
        <v>34</v>
      </c>
      <c r="Q6487">
        <v>155</v>
      </c>
      <c r="R6487">
        <v>102.2</v>
      </c>
      <c r="S6487" t="s">
        <v>32</v>
      </c>
      <c r="T6487" t="s">
        <v>32</v>
      </c>
      <c r="U6487">
        <v>36</v>
      </c>
      <c r="V6487">
        <v>36</v>
      </c>
      <c r="W6487">
        <v>345</v>
      </c>
      <c r="X6487">
        <v>0</v>
      </c>
      <c r="Z6487" t="s">
        <v>33</v>
      </c>
      <c r="AA6487" t="s">
        <v>32</v>
      </c>
    </row>
    <row r="6488" spans="1:29" x14ac:dyDescent="0.3">
      <c r="A6488" t="s">
        <v>6681</v>
      </c>
      <c r="B6488">
        <v>3</v>
      </c>
      <c r="C6488" t="s">
        <v>29</v>
      </c>
      <c r="D6488" t="s">
        <v>35</v>
      </c>
      <c r="E6488">
        <v>20</v>
      </c>
      <c r="F6488" t="s">
        <v>32</v>
      </c>
      <c r="G6488">
        <v>99</v>
      </c>
      <c r="H6488">
        <v>159</v>
      </c>
      <c r="I6488">
        <v>1420</v>
      </c>
      <c r="J6488">
        <v>171</v>
      </c>
      <c r="K6488">
        <v>1436</v>
      </c>
      <c r="L6488" t="s">
        <v>32</v>
      </c>
      <c r="M6488" t="s">
        <v>32</v>
      </c>
      <c r="N6488" t="s">
        <v>32</v>
      </c>
      <c r="O6488">
        <v>114</v>
      </c>
      <c r="P6488">
        <v>125</v>
      </c>
      <c r="Q6488">
        <v>484</v>
      </c>
      <c r="R6488">
        <v>211.4</v>
      </c>
      <c r="S6488" t="s">
        <v>32</v>
      </c>
      <c r="T6488" t="s">
        <v>32</v>
      </c>
      <c r="U6488">
        <v>128</v>
      </c>
      <c r="V6488">
        <v>128</v>
      </c>
      <c r="W6488">
        <v>1065</v>
      </c>
      <c r="X6488">
        <v>0</v>
      </c>
      <c r="Z6488" t="s">
        <v>37</v>
      </c>
      <c r="AA6488" t="s">
        <v>37</v>
      </c>
      <c r="AB6488" t="s">
        <v>7710</v>
      </c>
      <c r="AC6488" t="s">
        <v>7675</v>
      </c>
    </row>
    <row r="6489" spans="1:29" x14ac:dyDescent="0.3">
      <c r="A6489" t="s">
        <v>6747</v>
      </c>
      <c r="B6489">
        <v>4</v>
      </c>
      <c r="C6489" t="s">
        <v>29</v>
      </c>
      <c r="D6489" t="s">
        <v>35</v>
      </c>
      <c r="E6489">
        <v>21</v>
      </c>
      <c r="F6489" t="s">
        <v>32</v>
      </c>
      <c r="G6489">
        <v>48</v>
      </c>
      <c r="H6489">
        <v>84</v>
      </c>
      <c r="I6489">
        <v>731</v>
      </c>
      <c r="J6489">
        <v>86</v>
      </c>
      <c r="K6489">
        <v>764</v>
      </c>
      <c r="L6489" t="s">
        <v>32</v>
      </c>
      <c r="M6489" t="s">
        <v>32</v>
      </c>
      <c r="N6489" t="s">
        <v>32</v>
      </c>
      <c r="O6489">
        <v>62</v>
      </c>
      <c r="P6489">
        <v>54</v>
      </c>
      <c r="Q6489">
        <v>234</v>
      </c>
      <c r="R6489">
        <v>167.6</v>
      </c>
      <c r="S6489" t="s">
        <v>32</v>
      </c>
      <c r="T6489" t="s">
        <v>32</v>
      </c>
      <c r="U6489">
        <v>85</v>
      </c>
      <c r="V6489">
        <v>85</v>
      </c>
      <c r="W6489">
        <v>754</v>
      </c>
      <c r="X6489">
        <v>0</v>
      </c>
      <c r="Z6489" t="s">
        <v>33</v>
      </c>
      <c r="AA6489" t="s">
        <v>32</v>
      </c>
      <c r="AB6489" t="s">
        <v>7685</v>
      </c>
      <c r="AC6489" t="s">
        <v>7682</v>
      </c>
    </row>
    <row r="6490" spans="1:29" x14ac:dyDescent="0.3">
      <c r="A6490" t="s">
        <v>6551</v>
      </c>
      <c r="B6490">
        <v>3</v>
      </c>
      <c r="C6490" t="s">
        <v>29</v>
      </c>
      <c r="D6490" t="s">
        <v>30</v>
      </c>
      <c r="E6490">
        <v>23</v>
      </c>
      <c r="F6490" t="s">
        <v>31</v>
      </c>
      <c r="G6490">
        <v>105</v>
      </c>
      <c r="H6490">
        <v>141</v>
      </c>
      <c r="I6490">
        <v>1237</v>
      </c>
      <c r="J6490">
        <v>143</v>
      </c>
      <c r="K6490">
        <v>1265</v>
      </c>
      <c r="L6490" t="s">
        <v>31</v>
      </c>
      <c r="M6490" t="s">
        <v>32</v>
      </c>
      <c r="N6490" t="s">
        <v>32</v>
      </c>
      <c r="O6490">
        <v>116</v>
      </c>
      <c r="P6490">
        <v>161</v>
      </c>
      <c r="Q6490">
        <v>488</v>
      </c>
      <c r="R6490">
        <v>259.89999999999998</v>
      </c>
      <c r="S6490" t="s">
        <v>32</v>
      </c>
      <c r="T6490" t="s">
        <v>32</v>
      </c>
      <c r="U6490">
        <v>116</v>
      </c>
      <c r="V6490">
        <v>116</v>
      </c>
      <c r="W6490">
        <v>1013</v>
      </c>
      <c r="X6490">
        <v>0</v>
      </c>
      <c r="Z6490" t="s">
        <v>32</v>
      </c>
      <c r="AA6490" t="s">
        <v>32</v>
      </c>
    </row>
    <row r="6491" spans="1:29" x14ac:dyDescent="0.3">
      <c r="A6491" t="s">
        <v>6769</v>
      </c>
      <c r="B6491">
        <v>5</v>
      </c>
      <c r="C6491" t="s">
        <v>29</v>
      </c>
      <c r="D6491" t="s">
        <v>35</v>
      </c>
      <c r="E6491">
        <v>0</v>
      </c>
      <c r="F6491" t="s">
        <v>32</v>
      </c>
      <c r="G6491">
        <v>38</v>
      </c>
      <c r="H6491">
        <v>51</v>
      </c>
      <c r="I6491">
        <v>441</v>
      </c>
      <c r="J6491">
        <v>58</v>
      </c>
      <c r="K6491">
        <v>476</v>
      </c>
      <c r="L6491" t="s">
        <v>32</v>
      </c>
      <c r="M6491" t="s">
        <v>32</v>
      </c>
      <c r="N6491" t="s">
        <v>37</v>
      </c>
      <c r="O6491">
        <v>43</v>
      </c>
      <c r="P6491">
        <v>25</v>
      </c>
      <c r="Q6491">
        <v>173</v>
      </c>
      <c r="R6491">
        <v>118.1</v>
      </c>
      <c r="S6491" t="s">
        <v>33</v>
      </c>
      <c r="T6491" t="s">
        <v>33</v>
      </c>
      <c r="U6491">
        <v>0</v>
      </c>
      <c r="V6491">
        <v>0</v>
      </c>
      <c r="X6491">
        <v>0</v>
      </c>
      <c r="Z6491" t="s">
        <v>32</v>
      </c>
      <c r="AA6491" t="s">
        <v>37</v>
      </c>
      <c r="AB6491" t="s">
        <v>7719</v>
      </c>
      <c r="AC6491" t="s">
        <v>7682</v>
      </c>
    </row>
    <row r="6492" spans="1:29" x14ac:dyDescent="0.3">
      <c r="A6492" t="s">
        <v>6842</v>
      </c>
      <c r="B6492">
        <v>5</v>
      </c>
      <c r="C6492" t="s">
        <v>29</v>
      </c>
      <c r="D6492" t="s">
        <v>50</v>
      </c>
      <c r="E6492">
        <v>36</v>
      </c>
      <c r="F6492" t="s">
        <v>31</v>
      </c>
      <c r="G6492">
        <v>226</v>
      </c>
      <c r="H6492">
        <v>344</v>
      </c>
      <c r="I6492">
        <v>3263</v>
      </c>
      <c r="J6492">
        <v>350</v>
      </c>
      <c r="K6492">
        <v>3248</v>
      </c>
      <c r="L6492" t="s">
        <v>32</v>
      </c>
      <c r="M6492" t="s">
        <v>32</v>
      </c>
      <c r="N6492" t="s">
        <v>32</v>
      </c>
      <c r="O6492">
        <v>246</v>
      </c>
      <c r="P6492">
        <v>208</v>
      </c>
      <c r="Q6492">
        <v>1037</v>
      </c>
      <c r="R6492">
        <v>166.9</v>
      </c>
      <c r="S6492" t="s">
        <v>33</v>
      </c>
      <c r="T6492" t="s">
        <v>37</v>
      </c>
      <c r="U6492">
        <v>307</v>
      </c>
      <c r="V6492">
        <v>307</v>
      </c>
      <c r="W6492">
        <v>2845</v>
      </c>
      <c r="X6492">
        <v>0</v>
      </c>
      <c r="Z6492" t="s">
        <v>32</v>
      </c>
      <c r="AA6492" t="s">
        <v>32</v>
      </c>
      <c r="AB6492" t="s">
        <v>7722</v>
      </c>
      <c r="AC6492" t="s">
        <v>7656</v>
      </c>
    </row>
    <row r="6493" spans="1:29" x14ac:dyDescent="0.3">
      <c r="A6493" t="s">
        <v>6553</v>
      </c>
      <c r="B6493">
        <v>3</v>
      </c>
      <c r="C6493" t="s">
        <v>29</v>
      </c>
      <c r="D6493" t="s">
        <v>30</v>
      </c>
      <c r="E6493">
        <v>14</v>
      </c>
      <c r="F6493" t="s">
        <v>32</v>
      </c>
      <c r="G6493">
        <v>23</v>
      </c>
      <c r="H6493">
        <v>28</v>
      </c>
      <c r="I6493">
        <v>238</v>
      </c>
      <c r="J6493">
        <v>30</v>
      </c>
      <c r="K6493">
        <v>257</v>
      </c>
      <c r="L6493" t="s">
        <v>32</v>
      </c>
      <c r="M6493" t="s">
        <v>32</v>
      </c>
      <c r="N6493" t="s">
        <v>32</v>
      </c>
      <c r="O6493">
        <v>24</v>
      </c>
      <c r="P6493">
        <v>23</v>
      </c>
      <c r="Q6493">
        <v>101</v>
      </c>
      <c r="R6493">
        <v>172.1</v>
      </c>
      <c r="S6493" t="s">
        <v>32</v>
      </c>
      <c r="T6493" t="s">
        <v>32</v>
      </c>
      <c r="U6493">
        <v>29</v>
      </c>
      <c r="V6493">
        <v>29</v>
      </c>
      <c r="W6493">
        <v>247</v>
      </c>
      <c r="X6493">
        <v>0</v>
      </c>
      <c r="Z6493" t="s">
        <v>33</v>
      </c>
      <c r="AA6493" t="s">
        <v>32</v>
      </c>
    </row>
    <row r="6494" spans="1:29" x14ac:dyDescent="0.3">
      <c r="A6494" t="s">
        <v>6843</v>
      </c>
      <c r="B6494">
        <v>5</v>
      </c>
      <c r="C6494" t="s">
        <v>29</v>
      </c>
      <c r="D6494" t="s">
        <v>35</v>
      </c>
      <c r="E6494">
        <v>12</v>
      </c>
      <c r="F6494" t="s">
        <v>32</v>
      </c>
      <c r="G6494">
        <v>22</v>
      </c>
      <c r="H6494">
        <v>59</v>
      </c>
      <c r="I6494">
        <v>439</v>
      </c>
      <c r="J6494">
        <v>59</v>
      </c>
      <c r="K6494">
        <v>457</v>
      </c>
      <c r="L6494" t="s">
        <v>37</v>
      </c>
      <c r="M6494" t="s">
        <v>33</v>
      </c>
      <c r="N6494" t="s">
        <v>32</v>
      </c>
      <c r="O6494">
        <v>47</v>
      </c>
      <c r="P6494">
        <v>8</v>
      </c>
      <c r="Q6494">
        <v>187</v>
      </c>
      <c r="R6494">
        <v>48.5</v>
      </c>
      <c r="S6494" t="s">
        <v>32</v>
      </c>
      <c r="T6494" t="s">
        <v>32</v>
      </c>
      <c r="U6494">
        <v>49</v>
      </c>
      <c r="V6494">
        <v>49</v>
      </c>
      <c r="W6494">
        <v>367</v>
      </c>
      <c r="X6494">
        <v>0</v>
      </c>
      <c r="Z6494" t="s">
        <v>33</v>
      </c>
      <c r="AA6494" t="s">
        <v>32</v>
      </c>
      <c r="AB6494" t="s">
        <v>7669</v>
      </c>
      <c r="AC6494" t="s">
        <v>7682</v>
      </c>
    </row>
    <row r="6495" spans="1:29" x14ac:dyDescent="0.3">
      <c r="A6495" t="s">
        <v>6556</v>
      </c>
      <c r="B6495">
        <v>4</v>
      </c>
      <c r="C6495" t="s">
        <v>29</v>
      </c>
      <c r="D6495" t="s">
        <v>30</v>
      </c>
      <c r="E6495">
        <v>21</v>
      </c>
      <c r="F6495" t="s">
        <v>32</v>
      </c>
      <c r="G6495">
        <v>37</v>
      </c>
      <c r="H6495">
        <v>77</v>
      </c>
      <c r="I6495">
        <v>698</v>
      </c>
      <c r="J6495">
        <v>81</v>
      </c>
      <c r="K6495">
        <v>705</v>
      </c>
      <c r="L6495" t="s">
        <v>32</v>
      </c>
      <c r="M6495" t="s">
        <v>32</v>
      </c>
      <c r="N6495" t="s">
        <v>32</v>
      </c>
      <c r="O6495">
        <v>43</v>
      </c>
      <c r="P6495">
        <v>40</v>
      </c>
      <c r="Q6495">
        <v>199</v>
      </c>
      <c r="R6495">
        <v>143.1</v>
      </c>
      <c r="S6495" t="s">
        <v>32</v>
      </c>
      <c r="T6495" t="s">
        <v>32</v>
      </c>
      <c r="U6495">
        <v>84</v>
      </c>
      <c r="V6495">
        <v>84</v>
      </c>
      <c r="W6495">
        <v>728</v>
      </c>
      <c r="X6495">
        <v>0</v>
      </c>
      <c r="Z6495" t="s">
        <v>33</v>
      </c>
      <c r="AA6495" t="s">
        <v>32</v>
      </c>
    </row>
    <row r="6496" spans="1:29" x14ac:dyDescent="0.3">
      <c r="A6496" t="s">
        <v>6862</v>
      </c>
      <c r="B6496">
        <v>4</v>
      </c>
      <c r="C6496" t="s">
        <v>29</v>
      </c>
      <c r="D6496" t="s">
        <v>220</v>
      </c>
      <c r="E6496">
        <v>25</v>
      </c>
      <c r="F6496" t="s">
        <v>32</v>
      </c>
      <c r="G6496">
        <v>44</v>
      </c>
      <c r="H6496">
        <v>78</v>
      </c>
      <c r="I6496">
        <v>647</v>
      </c>
      <c r="J6496">
        <v>84</v>
      </c>
      <c r="K6496">
        <v>723</v>
      </c>
      <c r="L6496" t="s">
        <v>32</v>
      </c>
      <c r="M6496" t="s">
        <v>32</v>
      </c>
      <c r="N6496" t="s">
        <v>32</v>
      </c>
      <c r="O6496">
        <v>51</v>
      </c>
      <c r="P6496">
        <v>69</v>
      </c>
      <c r="Q6496">
        <v>236</v>
      </c>
      <c r="R6496">
        <v>226</v>
      </c>
      <c r="S6496" t="s">
        <v>37</v>
      </c>
      <c r="T6496" t="s">
        <v>32</v>
      </c>
      <c r="U6496">
        <v>82</v>
      </c>
      <c r="V6496">
        <v>82</v>
      </c>
      <c r="W6496">
        <v>712</v>
      </c>
      <c r="X6496">
        <v>0</v>
      </c>
      <c r="Z6496" t="s">
        <v>32</v>
      </c>
      <c r="AA6496" t="s">
        <v>32</v>
      </c>
      <c r="AB6496" t="s">
        <v>7687</v>
      </c>
      <c r="AC6496" t="s">
        <v>7682</v>
      </c>
    </row>
    <row r="6497" spans="1:27" x14ac:dyDescent="0.3">
      <c r="A6497" t="s">
        <v>6559</v>
      </c>
      <c r="B6497">
        <v>4</v>
      </c>
      <c r="C6497" t="s">
        <v>29</v>
      </c>
      <c r="D6497" t="s">
        <v>30</v>
      </c>
      <c r="E6497">
        <v>20</v>
      </c>
      <c r="F6497" t="s">
        <v>32</v>
      </c>
      <c r="G6497">
        <v>79</v>
      </c>
      <c r="H6497">
        <v>142</v>
      </c>
      <c r="I6497">
        <v>1302</v>
      </c>
      <c r="J6497">
        <v>147</v>
      </c>
      <c r="K6497">
        <v>1335</v>
      </c>
      <c r="L6497" t="s">
        <v>32</v>
      </c>
      <c r="M6497" t="s">
        <v>32</v>
      </c>
      <c r="N6497" t="s">
        <v>31</v>
      </c>
      <c r="O6497">
        <v>82</v>
      </c>
      <c r="P6497">
        <v>89</v>
      </c>
      <c r="Q6497">
        <v>351</v>
      </c>
      <c r="R6497">
        <v>272</v>
      </c>
      <c r="S6497" t="s">
        <v>31</v>
      </c>
      <c r="T6497" t="s">
        <v>32</v>
      </c>
      <c r="U6497">
        <v>147</v>
      </c>
      <c r="V6497">
        <v>147</v>
      </c>
      <c r="W6497">
        <v>1345</v>
      </c>
      <c r="X6497">
        <v>0</v>
      </c>
      <c r="Z6497" t="s">
        <v>32</v>
      </c>
      <c r="AA6497" t="s">
        <v>32</v>
      </c>
    </row>
    <row r="6498" spans="1:27" x14ac:dyDescent="0.3">
      <c r="A6498" t="s">
        <v>6565</v>
      </c>
      <c r="B6498">
        <v>5</v>
      </c>
      <c r="C6498" t="s">
        <v>29</v>
      </c>
      <c r="D6498" t="s">
        <v>30</v>
      </c>
      <c r="E6498">
        <v>6</v>
      </c>
      <c r="F6498" t="s">
        <v>32</v>
      </c>
      <c r="G6498">
        <v>24</v>
      </c>
      <c r="H6498">
        <v>40</v>
      </c>
      <c r="I6498">
        <v>264</v>
      </c>
      <c r="J6498">
        <v>46</v>
      </c>
      <c r="K6498">
        <v>305</v>
      </c>
      <c r="L6498" t="s">
        <v>32</v>
      </c>
      <c r="M6498" t="s">
        <v>32</v>
      </c>
      <c r="N6498" t="s">
        <v>32</v>
      </c>
      <c r="O6498">
        <v>29</v>
      </c>
      <c r="P6498">
        <v>20</v>
      </c>
      <c r="Q6498">
        <v>43</v>
      </c>
      <c r="R6498">
        <v>131.4</v>
      </c>
      <c r="S6498" t="s">
        <v>32</v>
      </c>
      <c r="T6498" t="s">
        <v>32</v>
      </c>
      <c r="U6498">
        <v>46</v>
      </c>
      <c r="V6498">
        <v>46</v>
      </c>
      <c r="W6498">
        <v>306</v>
      </c>
      <c r="X6498">
        <v>0</v>
      </c>
      <c r="Z6498" t="s">
        <v>33</v>
      </c>
      <c r="AA6498" t="s">
        <v>32</v>
      </c>
    </row>
    <row r="6499" spans="1:27" x14ac:dyDescent="0.3">
      <c r="A6499" t="s">
        <v>6567</v>
      </c>
      <c r="B6499">
        <v>5</v>
      </c>
      <c r="C6499" t="s">
        <v>29</v>
      </c>
      <c r="D6499" t="s">
        <v>30</v>
      </c>
      <c r="E6499">
        <v>14</v>
      </c>
      <c r="F6499" t="s">
        <v>32</v>
      </c>
      <c r="G6499">
        <v>57</v>
      </c>
      <c r="H6499">
        <v>80</v>
      </c>
      <c r="I6499">
        <v>711</v>
      </c>
      <c r="J6499">
        <v>85</v>
      </c>
      <c r="K6499">
        <v>754</v>
      </c>
      <c r="L6499" t="s">
        <v>32</v>
      </c>
      <c r="M6499" t="s">
        <v>32</v>
      </c>
      <c r="N6499" t="s">
        <v>31</v>
      </c>
      <c r="O6499">
        <v>59</v>
      </c>
      <c r="P6499">
        <v>56</v>
      </c>
      <c r="Q6499">
        <v>236</v>
      </c>
      <c r="R6499">
        <v>157.19999999999999</v>
      </c>
      <c r="S6499" t="s">
        <v>32</v>
      </c>
      <c r="T6499" t="s">
        <v>32</v>
      </c>
      <c r="U6499">
        <v>78</v>
      </c>
      <c r="V6499">
        <v>78</v>
      </c>
      <c r="W6499">
        <v>705</v>
      </c>
      <c r="X6499">
        <v>0</v>
      </c>
      <c r="Z6499" t="s">
        <v>32</v>
      </c>
      <c r="AA6499" t="s">
        <v>32</v>
      </c>
    </row>
    <row r="6500" spans="1:27" x14ac:dyDescent="0.3">
      <c r="A6500" t="s">
        <v>6569</v>
      </c>
      <c r="B6500">
        <v>3</v>
      </c>
      <c r="C6500" t="s">
        <v>29</v>
      </c>
      <c r="D6500" t="s">
        <v>30</v>
      </c>
      <c r="E6500">
        <v>10</v>
      </c>
      <c r="F6500" t="s">
        <v>32</v>
      </c>
      <c r="G6500">
        <v>40</v>
      </c>
      <c r="H6500">
        <v>60</v>
      </c>
      <c r="I6500">
        <v>456</v>
      </c>
      <c r="J6500">
        <v>67</v>
      </c>
      <c r="K6500">
        <v>484</v>
      </c>
      <c r="L6500" t="s">
        <v>32</v>
      </c>
      <c r="M6500" t="s">
        <v>32</v>
      </c>
      <c r="N6500" t="s">
        <v>32</v>
      </c>
      <c r="O6500">
        <v>50</v>
      </c>
      <c r="P6500">
        <v>62</v>
      </c>
      <c r="Q6500">
        <v>205</v>
      </c>
      <c r="R6500">
        <v>247.6</v>
      </c>
      <c r="S6500" t="s">
        <v>32</v>
      </c>
      <c r="T6500" t="s">
        <v>32</v>
      </c>
      <c r="U6500">
        <v>66</v>
      </c>
      <c r="V6500">
        <v>66</v>
      </c>
      <c r="W6500">
        <v>480</v>
      </c>
      <c r="X6500">
        <v>0</v>
      </c>
      <c r="Z6500" t="s">
        <v>32</v>
      </c>
      <c r="AA6500" t="s">
        <v>32</v>
      </c>
    </row>
    <row r="6501" spans="1:27" x14ac:dyDescent="0.3">
      <c r="A6501" t="s">
        <v>6570</v>
      </c>
      <c r="B6501">
        <v>5</v>
      </c>
      <c r="C6501" t="s">
        <v>29</v>
      </c>
      <c r="D6501" t="s">
        <v>30</v>
      </c>
      <c r="E6501">
        <v>12</v>
      </c>
      <c r="F6501" t="s">
        <v>32</v>
      </c>
      <c r="G6501">
        <v>31</v>
      </c>
      <c r="H6501">
        <v>44</v>
      </c>
      <c r="I6501">
        <v>408</v>
      </c>
      <c r="J6501">
        <v>46</v>
      </c>
      <c r="K6501">
        <v>419</v>
      </c>
      <c r="L6501" t="s">
        <v>32</v>
      </c>
      <c r="M6501" t="s">
        <v>32</v>
      </c>
      <c r="N6501" t="s">
        <v>32</v>
      </c>
      <c r="O6501">
        <v>40</v>
      </c>
      <c r="P6501">
        <v>32</v>
      </c>
      <c r="Q6501">
        <v>148</v>
      </c>
      <c r="R6501">
        <v>162.80000000000001</v>
      </c>
      <c r="S6501" t="s">
        <v>32</v>
      </c>
      <c r="T6501" t="s">
        <v>37</v>
      </c>
      <c r="U6501">
        <v>40</v>
      </c>
      <c r="V6501">
        <v>40</v>
      </c>
      <c r="W6501">
        <v>352</v>
      </c>
      <c r="X6501">
        <v>0</v>
      </c>
      <c r="Z6501" t="s">
        <v>32</v>
      </c>
      <c r="AA6501" t="s">
        <v>32</v>
      </c>
    </row>
    <row r="6502" spans="1:27" x14ac:dyDescent="0.3">
      <c r="A6502" t="s">
        <v>6571</v>
      </c>
      <c r="B6502">
        <v>3</v>
      </c>
      <c r="C6502" t="s">
        <v>29</v>
      </c>
      <c r="D6502" t="s">
        <v>30</v>
      </c>
      <c r="E6502">
        <v>8</v>
      </c>
      <c r="F6502" t="s">
        <v>32</v>
      </c>
      <c r="G6502">
        <v>19</v>
      </c>
      <c r="H6502">
        <v>32</v>
      </c>
      <c r="I6502">
        <v>280</v>
      </c>
      <c r="J6502">
        <v>33</v>
      </c>
      <c r="K6502">
        <v>288</v>
      </c>
      <c r="L6502" t="s">
        <v>32</v>
      </c>
      <c r="M6502" t="s">
        <v>32</v>
      </c>
      <c r="N6502" t="s">
        <v>32</v>
      </c>
      <c r="O6502">
        <v>23</v>
      </c>
      <c r="P6502">
        <v>23</v>
      </c>
      <c r="Q6502">
        <v>95</v>
      </c>
      <c r="R6502">
        <v>162.9</v>
      </c>
      <c r="S6502" t="s">
        <v>32</v>
      </c>
      <c r="T6502" t="s">
        <v>32</v>
      </c>
      <c r="U6502">
        <v>33</v>
      </c>
      <c r="V6502">
        <v>33</v>
      </c>
      <c r="W6502">
        <v>299</v>
      </c>
      <c r="X6502">
        <v>0</v>
      </c>
      <c r="Z6502" t="s">
        <v>33</v>
      </c>
      <c r="AA6502" t="s">
        <v>32</v>
      </c>
    </row>
    <row r="6503" spans="1:27" x14ac:dyDescent="0.3">
      <c r="A6503" t="s">
        <v>6574</v>
      </c>
      <c r="B6503">
        <v>4</v>
      </c>
      <c r="C6503" t="s">
        <v>29</v>
      </c>
      <c r="D6503" t="s">
        <v>30</v>
      </c>
      <c r="E6503">
        <v>21</v>
      </c>
      <c r="F6503" t="s">
        <v>32</v>
      </c>
      <c r="G6503">
        <v>127</v>
      </c>
      <c r="H6503">
        <v>168</v>
      </c>
      <c r="I6503">
        <v>1456</v>
      </c>
      <c r="J6503">
        <v>175</v>
      </c>
      <c r="K6503">
        <v>1477</v>
      </c>
      <c r="L6503" t="s">
        <v>32</v>
      </c>
      <c r="M6503" t="s">
        <v>32</v>
      </c>
      <c r="N6503" t="s">
        <v>32</v>
      </c>
      <c r="O6503">
        <v>140</v>
      </c>
      <c r="P6503">
        <v>151</v>
      </c>
      <c r="Q6503">
        <v>572</v>
      </c>
      <c r="R6503">
        <v>206.9</v>
      </c>
      <c r="S6503" t="s">
        <v>32</v>
      </c>
      <c r="T6503" t="s">
        <v>32</v>
      </c>
      <c r="U6503">
        <v>176</v>
      </c>
      <c r="V6503">
        <v>176</v>
      </c>
      <c r="W6503">
        <v>1505</v>
      </c>
      <c r="X6503">
        <v>0</v>
      </c>
      <c r="Z6503" t="s">
        <v>32</v>
      </c>
      <c r="AA6503" t="s">
        <v>32</v>
      </c>
    </row>
    <row r="6504" spans="1:27" x14ac:dyDescent="0.3">
      <c r="A6504" t="s">
        <v>6576</v>
      </c>
      <c r="B6504">
        <v>4</v>
      </c>
      <c r="C6504" t="s">
        <v>29</v>
      </c>
      <c r="D6504" t="s">
        <v>30</v>
      </c>
      <c r="E6504">
        <v>14</v>
      </c>
      <c r="F6504" t="s">
        <v>32</v>
      </c>
      <c r="G6504">
        <v>61</v>
      </c>
      <c r="H6504">
        <v>84</v>
      </c>
      <c r="I6504">
        <v>736</v>
      </c>
      <c r="J6504">
        <v>87</v>
      </c>
      <c r="K6504">
        <v>757</v>
      </c>
      <c r="L6504" t="s">
        <v>32</v>
      </c>
      <c r="M6504" t="s">
        <v>37</v>
      </c>
      <c r="N6504" t="s">
        <v>32</v>
      </c>
      <c r="O6504">
        <v>66</v>
      </c>
      <c r="P6504">
        <v>64</v>
      </c>
      <c r="Q6504">
        <v>259</v>
      </c>
      <c r="R6504">
        <v>152.5</v>
      </c>
      <c r="S6504" t="s">
        <v>32</v>
      </c>
      <c r="T6504" t="s">
        <v>32</v>
      </c>
      <c r="U6504">
        <v>87</v>
      </c>
      <c r="V6504">
        <v>87</v>
      </c>
      <c r="W6504">
        <v>744</v>
      </c>
      <c r="X6504">
        <v>0</v>
      </c>
      <c r="Z6504" t="s">
        <v>32</v>
      </c>
      <c r="AA6504" t="s">
        <v>32</v>
      </c>
    </row>
    <row r="6505" spans="1:27" x14ac:dyDescent="0.3">
      <c r="A6505" t="s">
        <v>6579</v>
      </c>
      <c r="B6505">
        <v>5</v>
      </c>
      <c r="C6505" t="s">
        <v>29</v>
      </c>
      <c r="D6505" t="s">
        <v>30</v>
      </c>
      <c r="E6505">
        <v>12</v>
      </c>
      <c r="F6505" t="s">
        <v>32</v>
      </c>
      <c r="G6505">
        <v>61</v>
      </c>
      <c r="H6505">
        <v>102</v>
      </c>
      <c r="I6505">
        <v>995</v>
      </c>
      <c r="J6505">
        <v>109</v>
      </c>
      <c r="K6505">
        <v>1018</v>
      </c>
      <c r="L6505" t="s">
        <v>32</v>
      </c>
      <c r="M6505" t="s">
        <v>32</v>
      </c>
      <c r="N6505" t="s">
        <v>32</v>
      </c>
      <c r="O6505">
        <v>69</v>
      </c>
      <c r="P6505">
        <v>63</v>
      </c>
      <c r="Q6505">
        <v>270</v>
      </c>
      <c r="R6505">
        <v>173.2</v>
      </c>
      <c r="S6505" t="s">
        <v>32</v>
      </c>
      <c r="T6505" t="s">
        <v>32</v>
      </c>
      <c r="U6505">
        <v>86</v>
      </c>
      <c r="V6505">
        <v>86</v>
      </c>
      <c r="W6505">
        <v>816</v>
      </c>
      <c r="X6505">
        <v>0</v>
      </c>
      <c r="Z6505" t="s">
        <v>32</v>
      </c>
      <c r="AA6505" t="s">
        <v>32</v>
      </c>
    </row>
    <row r="6506" spans="1:27" x14ac:dyDescent="0.3">
      <c r="A6506" t="s">
        <v>6580</v>
      </c>
      <c r="B6506">
        <v>4</v>
      </c>
      <c r="C6506" t="s">
        <v>29</v>
      </c>
      <c r="D6506" t="s">
        <v>30</v>
      </c>
      <c r="E6506">
        <v>20</v>
      </c>
      <c r="F6506" t="s">
        <v>33</v>
      </c>
      <c r="G6506">
        <v>22</v>
      </c>
      <c r="H6506">
        <v>38</v>
      </c>
      <c r="I6506">
        <v>225</v>
      </c>
      <c r="J6506">
        <v>43</v>
      </c>
      <c r="K6506">
        <v>258</v>
      </c>
      <c r="L6506" t="s">
        <v>32</v>
      </c>
      <c r="M6506" t="s">
        <v>32</v>
      </c>
      <c r="N6506" t="s">
        <v>32</v>
      </c>
      <c r="O6506">
        <v>26</v>
      </c>
      <c r="P6506">
        <v>28</v>
      </c>
      <c r="Q6506">
        <v>26</v>
      </c>
      <c r="R6506">
        <v>180</v>
      </c>
      <c r="S6506" t="s">
        <v>32</v>
      </c>
      <c r="T6506" t="s">
        <v>32</v>
      </c>
      <c r="U6506">
        <v>43</v>
      </c>
      <c r="V6506">
        <v>43</v>
      </c>
      <c r="W6506">
        <v>256</v>
      </c>
      <c r="X6506">
        <v>0</v>
      </c>
      <c r="Z6506" t="s">
        <v>33</v>
      </c>
      <c r="AA6506" t="s">
        <v>32</v>
      </c>
    </row>
    <row r="6507" spans="1:27" x14ac:dyDescent="0.3">
      <c r="A6507" t="s">
        <v>6582</v>
      </c>
      <c r="B6507">
        <v>4</v>
      </c>
      <c r="C6507" t="s">
        <v>29</v>
      </c>
      <c r="D6507" t="s">
        <v>30</v>
      </c>
      <c r="E6507">
        <v>16</v>
      </c>
      <c r="F6507" t="s">
        <v>32</v>
      </c>
      <c r="G6507">
        <v>57</v>
      </c>
      <c r="H6507">
        <v>99</v>
      </c>
      <c r="I6507">
        <v>829</v>
      </c>
      <c r="J6507">
        <v>101</v>
      </c>
      <c r="K6507">
        <v>858</v>
      </c>
      <c r="L6507" t="s">
        <v>32</v>
      </c>
      <c r="M6507" t="s">
        <v>32</v>
      </c>
      <c r="N6507" t="s">
        <v>32</v>
      </c>
      <c r="O6507">
        <v>68</v>
      </c>
      <c r="P6507">
        <v>56</v>
      </c>
      <c r="Q6507">
        <v>313</v>
      </c>
      <c r="R6507">
        <v>154.6</v>
      </c>
      <c r="S6507" t="s">
        <v>32</v>
      </c>
      <c r="T6507" t="s">
        <v>32</v>
      </c>
      <c r="U6507">
        <v>79</v>
      </c>
      <c r="V6507">
        <v>79</v>
      </c>
      <c r="W6507">
        <v>704</v>
      </c>
      <c r="X6507">
        <v>0</v>
      </c>
      <c r="Z6507" t="s">
        <v>32</v>
      </c>
      <c r="AA6507" t="s">
        <v>32</v>
      </c>
    </row>
    <row r="6508" spans="1:27" x14ac:dyDescent="0.3">
      <c r="A6508" t="s">
        <v>6584</v>
      </c>
      <c r="B6508">
        <v>4</v>
      </c>
      <c r="C6508" t="s">
        <v>29</v>
      </c>
      <c r="D6508" t="s">
        <v>30</v>
      </c>
      <c r="E6508">
        <v>24</v>
      </c>
      <c r="F6508" t="s">
        <v>32</v>
      </c>
      <c r="G6508">
        <v>103</v>
      </c>
      <c r="H6508">
        <v>173</v>
      </c>
      <c r="I6508">
        <v>1685</v>
      </c>
      <c r="J6508">
        <v>173</v>
      </c>
      <c r="K6508">
        <v>1690</v>
      </c>
      <c r="L6508" t="s">
        <v>32</v>
      </c>
      <c r="M6508" t="s">
        <v>32</v>
      </c>
      <c r="N6508" t="s">
        <v>32</v>
      </c>
      <c r="O6508">
        <v>118</v>
      </c>
      <c r="P6508">
        <v>94</v>
      </c>
      <c r="Q6508">
        <v>487</v>
      </c>
      <c r="R6508">
        <v>167.2</v>
      </c>
      <c r="S6508" t="s">
        <v>32</v>
      </c>
      <c r="T6508" t="s">
        <v>32</v>
      </c>
      <c r="U6508">
        <v>175</v>
      </c>
      <c r="V6508">
        <v>175</v>
      </c>
      <c r="W6508">
        <v>1708</v>
      </c>
      <c r="X6508">
        <v>0</v>
      </c>
      <c r="Z6508" t="s">
        <v>32</v>
      </c>
      <c r="AA6508" t="s">
        <v>32</v>
      </c>
    </row>
    <row r="6509" spans="1:27" x14ac:dyDescent="0.3">
      <c r="A6509" t="s">
        <v>6585</v>
      </c>
      <c r="B6509">
        <v>3</v>
      </c>
      <c r="C6509" t="s">
        <v>29</v>
      </c>
      <c r="D6509" t="s">
        <v>6586</v>
      </c>
      <c r="E6509">
        <v>24</v>
      </c>
      <c r="F6509" t="s">
        <v>32</v>
      </c>
      <c r="G6509">
        <v>72</v>
      </c>
      <c r="H6509">
        <v>134</v>
      </c>
      <c r="I6509">
        <v>1138</v>
      </c>
      <c r="J6509">
        <v>139</v>
      </c>
      <c r="K6509">
        <v>1218</v>
      </c>
      <c r="L6509" t="s">
        <v>32</v>
      </c>
      <c r="M6509" t="s">
        <v>32</v>
      </c>
      <c r="N6509" t="s">
        <v>32</v>
      </c>
      <c r="O6509">
        <v>84</v>
      </c>
      <c r="P6509">
        <v>69</v>
      </c>
      <c r="Q6509">
        <v>261</v>
      </c>
      <c r="R6509">
        <v>178</v>
      </c>
      <c r="S6509" t="s">
        <v>32</v>
      </c>
      <c r="T6509" t="s">
        <v>32</v>
      </c>
      <c r="U6509">
        <v>111</v>
      </c>
      <c r="V6509">
        <v>111</v>
      </c>
      <c r="W6509">
        <v>968</v>
      </c>
      <c r="X6509">
        <v>0</v>
      </c>
      <c r="Z6509" t="s">
        <v>32</v>
      </c>
      <c r="AA6509" t="s">
        <v>32</v>
      </c>
    </row>
    <row r="6510" spans="1:27" x14ac:dyDescent="0.3">
      <c r="A6510" t="s">
        <v>6587</v>
      </c>
      <c r="B6510">
        <v>4</v>
      </c>
      <c r="C6510" t="s">
        <v>29</v>
      </c>
      <c r="D6510" t="s">
        <v>30</v>
      </c>
      <c r="E6510">
        <v>24</v>
      </c>
      <c r="F6510" t="s">
        <v>32</v>
      </c>
      <c r="G6510">
        <v>62</v>
      </c>
      <c r="H6510">
        <v>95</v>
      </c>
      <c r="I6510">
        <v>811</v>
      </c>
      <c r="J6510">
        <v>99</v>
      </c>
      <c r="K6510">
        <v>844</v>
      </c>
      <c r="L6510" t="s">
        <v>32</v>
      </c>
      <c r="M6510" t="s">
        <v>32</v>
      </c>
      <c r="N6510" t="s">
        <v>37</v>
      </c>
      <c r="O6510">
        <v>76</v>
      </c>
      <c r="P6510">
        <v>67</v>
      </c>
      <c r="Q6510">
        <v>184</v>
      </c>
      <c r="R6510">
        <v>152.5</v>
      </c>
      <c r="S6510" t="s">
        <v>37</v>
      </c>
      <c r="T6510" t="s">
        <v>32</v>
      </c>
      <c r="U6510">
        <v>87</v>
      </c>
      <c r="V6510">
        <v>87</v>
      </c>
      <c r="W6510">
        <v>690</v>
      </c>
      <c r="X6510">
        <v>0</v>
      </c>
      <c r="Z6510" t="s">
        <v>32</v>
      </c>
      <c r="AA6510" t="s">
        <v>32</v>
      </c>
    </row>
    <row r="6511" spans="1:27" x14ac:dyDescent="0.3">
      <c r="A6511" t="s">
        <v>6588</v>
      </c>
      <c r="B6511">
        <v>5</v>
      </c>
      <c r="C6511" t="s">
        <v>29</v>
      </c>
      <c r="D6511" t="s">
        <v>30</v>
      </c>
      <c r="E6511">
        <v>1</v>
      </c>
      <c r="F6511" t="s">
        <v>32</v>
      </c>
      <c r="G6511">
        <v>18</v>
      </c>
      <c r="H6511">
        <v>32</v>
      </c>
      <c r="I6511">
        <v>279</v>
      </c>
      <c r="J6511">
        <v>33</v>
      </c>
      <c r="K6511">
        <v>295</v>
      </c>
      <c r="L6511" t="s">
        <v>32</v>
      </c>
      <c r="M6511" t="s">
        <v>32</v>
      </c>
      <c r="N6511" t="s">
        <v>32</v>
      </c>
      <c r="O6511">
        <v>23</v>
      </c>
      <c r="P6511">
        <v>14</v>
      </c>
      <c r="Q6511">
        <v>57</v>
      </c>
      <c r="R6511">
        <v>93.6</v>
      </c>
      <c r="S6511" t="s">
        <v>33</v>
      </c>
      <c r="T6511" t="s">
        <v>32</v>
      </c>
      <c r="U6511">
        <v>14</v>
      </c>
      <c r="V6511">
        <v>14</v>
      </c>
      <c r="W6511">
        <v>144</v>
      </c>
      <c r="X6511">
        <v>0</v>
      </c>
      <c r="Z6511" t="s">
        <v>33</v>
      </c>
      <c r="AA6511" t="s">
        <v>37</v>
      </c>
    </row>
    <row r="6512" spans="1:27" x14ac:dyDescent="0.3">
      <c r="A6512" t="s">
        <v>6589</v>
      </c>
      <c r="B6512">
        <v>3</v>
      </c>
      <c r="C6512" t="s">
        <v>29</v>
      </c>
      <c r="D6512" t="s">
        <v>30</v>
      </c>
      <c r="E6512">
        <v>17</v>
      </c>
      <c r="F6512" t="s">
        <v>32</v>
      </c>
      <c r="G6512">
        <v>32</v>
      </c>
      <c r="H6512">
        <v>48</v>
      </c>
      <c r="I6512">
        <v>360</v>
      </c>
      <c r="J6512">
        <v>49</v>
      </c>
      <c r="K6512">
        <v>379</v>
      </c>
      <c r="L6512" t="s">
        <v>32</v>
      </c>
      <c r="M6512" t="s">
        <v>31</v>
      </c>
      <c r="N6512" t="s">
        <v>32</v>
      </c>
      <c r="O6512">
        <v>34</v>
      </c>
      <c r="P6512">
        <v>47</v>
      </c>
      <c r="Q6512">
        <v>69</v>
      </c>
      <c r="R6512">
        <v>234.3</v>
      </c>
      <c r="S6512" t="s">
        <v>32</v>
      </c>
      <c r="T6512" t="s">
        <v>32</v>
      </c>
      <c r="U6512">
        <v>40</v>
      </c>
      <c r="V6512">
        <v>40</v>
      </c>
      <c r="W6512">
        <v>310</v>
      </c>
      <c r="X6512">
        <v>0</v>
      </c>
      <c r="Z6512" t="s">
        <v>33</v>
      </c>
      <c r="AA6512" t="s">
        <v>32</v>
      </c>
    </row>
    <row r="6513" spans="1:29" x14ac:dyDescent="0.3">
      <c r="A6513" t="s">
        <v>6590</v>
      </c>
      <c r="B6513">
        <v>3</v>
      </c>
      <c r="C6513" t="s">
        <v>29</v>
      </c>
      <c r="D6513" t="s">
        <v>30</v>
      </c>
      <c r="E6513">
        <v>13</v>
      </c>
      <c r="F6513" t="s">
        <v>32</v>
      </c>
      <c r="G6513">
        <v>24</v>
      </c>
      <c r="H6513">
        <v>37</v>
      </c>
      <c r="I6513">
        <v>309</v>
      </c>
      <c r="J6513">
        <v>37</v>
      </c>
      <c r="K6513">
        <v>314</v>
      </c>
      <c r="L6513" t="s">
        <v>32</v>
      </c>
      <c r="M6513" t="s">
        <v>32</v>
      </c>
      <c r="N6513" t="s">
        <v>32</v>
      </c>
      <c r="O6513">
        <v>27</v>
      </c>
      <c r="P6513">
        <v>25</v>
      </c>
      <c r="Q6513">
        <v>81</v>
      </c>
      <c r="R6513">
        <v>200.3</v>
      </c>
      <c r="S6513" t="s">
        <v>32</v>
      </c>
      <c r="T6513" t="s">
        <v>32</v>
      </c>
      <c r="U6513">
        <v>38</v>
      </c>
      <c r="V6513">
        <v>38</v>
      </c>
      <c r="W6513">
        <v>315</v>
      </c>
      <c r="X6513">
        <v>0</v>
      </c>
      <c r="Z6513" t="s">
        <v>33</v>
      </c>
      <c r="AA6513" t="s">
        <v>32</v>
      </c>
    </row>
    <row r="6514" spans="1:29" x14ac:dyDescent="0.3">
      <c r="A6514" t="s">
        <v>6591</v>
      </c>
      <c r="B6514">
        <v>3</v>
      </c>
      <c r="C6514" t="s">
        <v>29</v>
      </c>
      <c r="D6514" t="s">
        <v>30</v>
      </c>
      <c r="E6514">
        <v>30</v>
      </c>
      <c r="F6514" t="s">
        <v>32</v>
      </c>
      <c r="G6514">
        <v>56</v>
      </c>
      <c r="H6514">
        <v>87</v>
      </c>
      <c r="I6514">
        <v>784</v>
      </c>
      <c r="J6514">
        <v>91</v>
      </c>
      <c r="K6514">
        <v>789</v>
      </c>
      <c r="L6514" t="s">
        <v>32</v>
      </c>
      <c r="M6514" t="s">
        <v>32</v>
      </c>
      <c r="N6514" t="s">
        <v>32</v>
      </c>
      <c r="O6514">
        <v>64</v>
      </c>
      <c r="P6514">
        <v>76</v>
      </c>
      <c r="Q6514">
        <v>321</v>
      </c>
      <c r="R6514">
        <v>193.8</v>
      </c>
      <c r="S6514" t="s">
        <v>32</v>
      </c>
      <c r="T6514" t="s">
        <v>32</v>
      </c>
      <c r="U6514">
        <v>92</v>
      </c>
      <c r="V6514">
        <v>92</v>
      </c>
      <c r="W6514">
        <v>801</v>
      </c>
      <c r="X6514">
        <v>0</v>
      </c>
      <c r="Z6514" t="s">
        <v>32</v>
      </c>
      <c r="AA6514" t="s">
        <v>32</v>
      </c>
    </row>
    <row r="6515" spans="1:29" x14ac:dyDescent="0.3">
      <c r="A6515" t="s">
        <v>6592</v>
      </c>
      <c r="B6515">
        <v>5</v>
      </c>
      <c r="C6515" t="s">
        <v>29</v>
      </c>
      <c r="D6515" t="s">
        <v>30</v>
      </c>
      <c r="E6515">
        <v>24</v>
      </c>
      <c r="F6515" t="s">
        <v>32</v>
      </c>
      <c r="G6515">
        <v>79</v>
      </c>
      <c r="H6515">
        <v>107</v>
      </c>
      <c r="I6515">
        <v>994</v>
      </c>
      <c r="J6515">
        <v>115</v>
      </c>
      <c r="K6515">
        <v>1012</v>
      </c>
      <c r="L6515" t="s">
        <v>32</v>
      </c>
      <c r="M6515" t="s">
        <v>32</v>
      </c>
      <c r="N6515" t="s">
        <v>32</v>
      </c>
      <c r="O6515">
        <v>89</v>
      </c>
      <c r="P6515">
        <v>112</v>
      </c>
      <c r="Q6515">
        <v>361</v>
      </c>
      <c r="R6515">
        <v>195</v>
      </c>
      <c r="S6515" t="s">
        <v>32</v>
      </c>
      <c r="T6515" t="s">
        <v>32</v>
      </c>
      <c r="U6515">
        <v>115</v>
      </c>
      <c r="V6515">
        <v>115</v>
      </c>
      <c r="W6515">
        <v>1025</v>
      </c>
      <c r="X6515">
        <v>0</v>
      </c>
      <c r="Z6515" t="s">
        <v>32</v>
      </c>
      <c r="AA6515" t="s">
        <v>32</v>
      </c>
    </row>
    <row r="6516" spans="1:29" x14ac:dyDescent="0.3">
      <c r="A6516" t="s">
        <v>6673</v>
      </c>
      <c r="B6516">
        <v>3</v>
      </c>
      <c r="C6516" t="s">
        <v>29</v>
      </c>
      <c r="D6516" t="s">
        <v>30</v>
      </c>
      <c r="E6516">
        <v>24</v>
      </c>
      <c r="F6516" t="s">
        <v>32</v>
      </c>
      <c r="G6516">
        <v>66</v>
      </c>
      <c r="H6516">
        <v>126</v>
      </c>
      <c r="I6516">
        <v>1213</v>
      </c>
      <c r="J6516">
        <v>125</v>
      </c>
      <c r="K6516">
        <v>1197</v>
      </c>
      <c r="L6516" t="s">
        <v>32</v>
      </c>
      <c r="M6516" t="s">
        <v>32</v>
      </c>
      <c r="N6516" t="s">
        <v>32</v>
      </c>
      <c r="O6516">
        <v>76</v>
      </c>
      <c r="P6516">
        <v>99</v>
      </c>
      <c r="Q6516">
        <v>322</v>
      </c>
      <c r="R6516">
        <v>207.8</v>
      </c>
      <c r="S6516" t="s">
        <v>32</v>
      </c>
      <c r="T6516" t="s">
        <v>32</v>
      </c>
      <c r="U6516">
        <v>131</v>
      </c>
      <c r="V6516">
        <v>131</v>
      </c>
      <c r="W6516">
        <v>1258</v>
      </c>
      <c r="X6516">
        <v>0</v>
      </c>
      <c r="Z6516" t="s">
        <v>32</v>
      </c>
      <c r="AA6516" t="s">
        <v>37</v>
      </c>
      <c r="AB6516" t="s">
        <v>7644</v>
      </c>
      <c r="AC6516" t="s">
        <v>7675</v>
      </c>
    </row>
    <row r="6517" spans="1:29" x14ac:dyDescent="0.3">
      <c r="A6517" t="s">
        <v>6593</v>
      </c>
      <c r="B6517">
        <v>4</v>
      </c>
      <c r="C6517" t="s">
        <v>29</v>
      </c>
      <c r="D6517" t="s">
        <v>30</v>
      </c>
      <c r="E6517">
        <v>25</v>
      </c>
      <c r="F6517" t="s">
        <v>32</v>
      </c>
      <c r="G6517">
        <v>59</v>
      </c>
      <c r="H6517">
        <v>81</v>
      </c>
      <c r="I6517">
        <v>674</v>
      </c>
      <c r="J6517">
        <v>80</v>
      </c>
      <c r="K6517">
        <v>676</v>
      </c>
      <c r="L6517" t="s">
        <v>32</v>
      </c>
      <c r="M6517" t="s">
        <v>37</v>
      </c>
      <c r="N6517" t="s">
        <v>32</v>
      </c>
      <c r="O6517">
        <v>66</v>
      </c>
      <c r="P6517">
        <v>52</v>
      </c>
      <c r="Q6517">
        <v>228</v>
      </c>
      <c r="R6517">
        <v>166.7</v>
      </c>
      <c r="S6517" t="s">
        <v>32</v>
      </c>
      <c r="T6517" t="s">
        <v>32</v>
      </c>
      <c r="U6517">
        <v>82</v>
      </c>
      <c r="V6517">
        <v>82</v>
      </c>
      <c r="W6517">
        <v>700</v>
      </c>
      <c r="X6517">
        <v>0</v>
      </c>
      <c r="Z6517" t="s">
        <v>33</v>
      </c>
      <c r="AA6517" t="s">
        <v>32</v>
      </c>
    </row>
    <row r="6518" spans="1:29" x14ac:dyDescent="0.3">
      <c r="A6518" t="s">
        <v>6594</v>
      </c>
      <c r="B6518">
        <v>5</v>
      </c>
      <c r="C6518" t="s">
        <v>29</v>
      </c>
      <c r="D6518" t="s">
        <v>30</v>
      </c>
      <c r="E6518">
        <v>24</v>
      </c>
      <c r="F6518" t="s">
        <v>32</v>
      </c>
      <c r="G6518">
        <v>68</v>
      </c>
      <c r="H6518">
        <v>99</v>
      </c>
      <c r="I6518">
        <v>926</v>
      </c>
      <c r="J6518">
        <v>102</v>
      </c>
      <c r="K6518">
        <v>939</v>
      </c>
      <c r="L6518" t="s">
        <v>32</v>
      </c>
      <c r="M6518" t="s">
        <v>32</v>
      </c>
      <c r="N6518" t="s">
        <v>32</v>
      </c>
      <c r="O6518">
        <v>71</v>
      </c>
      <c r="P6518">
        <v>83</v>
      </c>
      <c r="Q6518">
        <v>317</v>
      </c>
      <c r="R6518">
        <v>217.8</v>
      </c>
      <c r="S6518" t="s">
        <v>32</v>
      </c>
      <c r="T6518" t="s">
        <v>32</v>
      </c>
      <c r="U6518">
        <v>104</v>
      </c>
      <c r="V6518">
        <v>104</v>
      </c>
      <c r="W6518">
        <v>946</v>
      </c>
      <c r="X6518">
        <v>0</v>
      </c>
      <c r="Z6518" t="s">
        <v>32</v>
      </c>
      <c r="AA6518" t="s">
        <v>32</v>
      </c>
    </row>
    <row r="6519" spans="1:29" x14ac:dyDescent="0.3">
      <c r="A6519" t="s">
        <v>6595</v>
      </c>
      <c r="B6519">
        <v>4</v>
      </c>
      <c r="C6519" t="s">
        <v>29</v>
      </c>
      <c r="D6519" t="s">
        <v>30</v>
      </c>
      <c r="E6519">
        <v>12</v>
      </c>
      <c r="F6519" t="s">
        <v>32</v>
      </c>
      <c r="G6519">
        <v>62</v>
      </c>
      <c r="H6519">
        <v>83</v>
      </c>
      <c r="I6519">
        <v>761</v>
      </c>
      <c r="J6519">
        <v>86</v>
      </c>
      <c r="K6519">
        <v>763</v>
      </c>
      <c r="L6519" t="s">
        <v>32</v>
      </c>
      <c r="M6519" t="s">
        <v>32</v>
      </c>
      <c r="N6519" t="s">
        <v>32</v>
      </c>
      <c r="O6519">
        <v>76</v>
      </c>
      <c r="P6519">
        <v>96</v>
      </c>
      <c r="Q6519">
        <v>321</v>
      </c>
      <c r="R6519">
        <v>211.6</v>
      </c>
      <c r="S6519" t="s">
        <v>32</v>
      </c>
      <c r="T6519" t="s">
        <v>32</v>
      </c>
      <c r="U6519">
        <v>76</v>
      </c>
      <c r="V6519">
        <v>76</v>
      </c>
      <c r="W6519">
        <v>658</v>
      </c>
      <c r="X6519">
        <v>0</v>
      </c>
      <c r="Z6519" t="s">
        <v>33</v>
      </c>
      <c r="AA6519" t="s">
        <v>32</v>
      </c>
    </row>
    <row r="6520" spans="1:29" x14ac:dyDescent="0.3">
      <c r="A6520" t="s">
        <v>6691</v>
      </c>
      <c r="B6520">
        <v>4</v>
      </c>
      <c r="C6520" t="s">
        <v>29</v>
      </c>
      <c r="D6520" t="s">
        <v>35</v>
      </c>
      <c r="E6520">
        <v>25</v>
      </c>
      <c r="F6520" t="s">
        <v>32</v>
      </c>
      <c r="G6520">
        <v>97</v>
      </c>
      <c r="H6520">
        <v>174</v>
      </c>
      <c r="I6520">
        <v>1576</v>
      </c>
      <c r="J6520">
        <v>177</v>
      </c>
      <c r="K6520">
        <v>1629</v>
      </c>
      <c r="L6520" t="s">
        <v>32</v>
      </c>
      <c r="M6520" t="s">
        <v>32</v>
      </c>
      <c r="N6520" t="s">
        <v>32</v>
      </c>
      <c r="O6520">
        <v>105</v>
      </c>
      <c r="P6520">
        <v>101</v>
      </c>
      <c r="Q6520">
        <v>417</v>
      </c>
      <c r="R6520">
        <v>205.4</v>
      </c>
      <c r="S6520" t="s">
        <v>37</v>
      </c>
      <c r="T6520" t="s">
        <v>32</v>
      </c>
      <c r="U6520">
        <v>177</v>
      </c>
      <c r="V6520">
        <v>177</v>
      </c>
      <c r="W6520">
        <v>1645</v>
      </c>
      <c r="X6520">
        <v>0</v>
      </c>
      <c r="Z6520" t="s">
        <v>32</v>
      </c>
      <c r="AA6520" t="s">
        <v>32</v>
      </c>
      <c r="AB6520" t="s">
        <v>7708</v>
      </c>
      <c r="AC6520" t="s">
        <v>7682</v>
      </c>
    </row>
    <row r="6521" spans="1:29" x14ac:dyDescent="0.3">
      <c r="A6521" t="s">
        <v>6596</v>
      </c>
      <c r="B6521">
        <v>5</v>
      </c>
      <c r="C6521" t="s">
        <v>29</v>
      </c>
      <c r="D6521" t="s">
        <v>30</v>
      </c>
      <c r="E6521">
        <v>7</v>
      </c>
      <c r="F6521" t="s">
        <v>32</v>
      </c>
      <c r="G6521">
        <v>24</v>
      </c>
      <c r="H6521">
        <v>64</v>
      </c>
      <c r="I6521">
        <v>557</v>
      </c>
      <c r="J6521">
        <v>68</v>
      </c>
      <c r="K6521">
        <v>574</v>
      </c>
      <c r="L6521" t="s">
        <v>32</v>
      </c>
      <c r="M6521" t="s">
        <v>32</v>
      </c>
      <c r="N6521" t="s">
        <v>32</v>
      </c>
      <c r="O6521">
        <v>27</v>
      </c>
      <c r="P6521">
        <v>18</v>
      </c>
      <c r="Q6521">
        <v>122</v>
      </c>
      <c r="R6521">
        <v>133.19999999999999</v>
      </c>
      <c r="S6521" t="s">
        <v>33</v>
      </c>
      <c r="T6521" t="s">
        <v>33</v>
      </c>
      <c r="U6521">
        <v>0</v>
      </c>
      <c r="V6521">
        <v>0</v>
      </c>
      <c r="X6521">
        <v>0</v>
      </c>
      <c r="Z6521" t="s">
        <v>33</v>
      </c>
      <c r="AA6521" t="s">
        <v>37</v>
      </c>
    </row>
    <row r="6522" spans="1:29" x14ac:dyDescent="0.3">
      <c r="A6522" t="s">
        <v>6597</v>
      </c>
      <c r="B6522">
        <v>3</v>
      </c>
      <c r="C6522" t="s">
        <v>29</v>
      </c>
      <c r="D6522" t="s">
        <v>30</v>
      </c>
      <c r="E6522">
        <v>24</v>
      </c>
      <c r="F6522" t="s">
        <v>32</v>
      </c>
      <c r="G6522">
        <v>50</v>
      </c>
      <c r="H6522">
        <v>90</v>
      </c>
      <c r="I6522">
        <v>606</v>
      </c>
      <c r="J6522">
        <v>93</v>
      </c>
      <c r="K6522">
        <v>641</v>
      </c>
      <c r="L6522" t="s">
        <v>32</v>
      </c>
      <c r="M6522" t="s">
        <v>32</v>
      </c>
      <c r="N6522" t="s">
        <v>32</v>
      </c>
      <c r="O6522">
        <v>55</v>
      </c>
      <c r="P6522">
        <v>48</v>
      </c>
      <c r="Q6522">
        <v>195</v>
      </c>
      <c r="R6522">
        <v>204.8</v>
      </c>
      <c r="S6522" t="s">
        <v>37</v>
      </c>
      <c r="T6522" t="s">
        <v>32</v>
      </c>
      <c r="U6522">
        <v>92</v>
      </c>
      <c r="V6522">
        <v>92</v>
      </c>
      <c r="W6522">
        <v>645</v>
      </c>
      <c r="X6522">
        <v>0</v>
      </c>
      <c r="Z6522" t="s">
        <v>33</v>
      </c>
      <c r="AA6522" t="s">
        <v>37</v>
      </c>
    </row>
    <row r="6523" spans="1:29" x14ac:dyDescent="0.3">
      <c r="A6523" t="s">
        <v>6693</v>
      </c>
      <c r="B6523">
        <v>4</v>
      </c>
      <c r="C6523" t="s">
        <v>29</v>
      </c>
      <c r="D6523" t="s">
        <v>318</v>
      </c>
      <c r="E6523">
        <v>17</v>
      </c>
      <c r="F6523" t="s">
        <v>32</v>
      </c>
      <c r="G6523">
        <v>98</v>
      </c>
      <c r="H6523">
        <v>120</v>
      </c>
      <c r="I6523">
        <v>1190</v>
      </c>
      <c r="J6523">
        <v>121</v>
      </c>
      <c r="K6523">
        <v>1211</v>
      </c>
      <c r="L6523" t="s">
        <v>32</v>
      </c>
      <c r="M6523" t="s">
        <v>32</v>
      </c>
      <c r="N6523" t="s">
        <v>32</v>
      </c>
      <c r="O6523">
        <v>102</v>
      </c>
      <c r="P6523">
        <v>97</v>
      </c>
      <c r="Q6523">
        <v>411</v>
      </c>
      <c r="R6523">
        <v>135.5</v>
      </c>
      <c r="S6523" t="s">
        <v>31</v>
      </c>
      <c r="T6523" t="s">
        <v>32</v>
      </c>
      <c r="U6523">
        <v>107</v>
      </c>
      <c r="V6523">
        <v>107</v>
      </c>
      <c r="W6523">
        <v>1062</v>
      </c>
      <c r="X6523">
        <v>0</v>
      </c>
      <c r="Z6523" t="s">
        <v>32</v>
      </c>
      <c r="AA6523" t="s">
        <v>32</v>
      </c>
      <c r="AB6523" t="s">
        <v>7728</v>
      </c>
      <c r="AC6523" t="s">
        <v>7675</v>
      </c>
    </row>
    <row r="6524" spans="1:29" x14ac:dyDescent="0.3">
      <c r="A6524" t="s">
        <v>6598</v>
      </c>
      <c r="B6524">
        <v>3</v>
      </c>
      <c r="C6524" t="s">
        <v>29</v>
      </c>
      <c r="D6524" t="s">
        <v>30</v>
      </c>
      <c r="E6524">
        <v>24</v>
      </c>
      <c r="F6524" t="s">
        <v>32</v>
      </c>
      <c r="G6524">
        <v>54</v>
      </c>
      <c r="H6524">
        <v>72</v>
      </c>
      <c r="I6524">
        <v>570</v>
      </c>
      <c r="J6524">
        <v>77</v>
      </c>
      <c r="K6524">
        <v>598</v>
      </c>
      <c r="L6524" t="s">
        <v>32</v>
      </c>
      <c r="M6524" t="s">
        <v>32</v>
      </c>
      <c r="N6524" t="s">
        <v>32</v>
      </c>
      <c r="O6524">
        <v>63</v>
      </c>
      <c r="P6524">
        <v>61</v>
      </c>
      <c r="Q6524">
        <v>305</v>
      </c>
      <c r="R6524">
        <v>151.4</v>
      </c>
      <c r="S6524" t="s">
        <v>32</v>
      </c>
      <c r="T6524" t="s">
        <v>32</v>
      </c>
      <c r="U6524">
        <v>77</v>
      </c>
      <c r="V6524">
        <v>77</v>
      </c>
      <c r="W6524">
        <v>594</v>
      </c>
      <c r="X6524">
        <v>0</v>
      </c>
      <c r="Z6524" t="s">
        <v>32</v>
      </c>
      <c r="AA6524" t="s">
        <v>37</v>
      </c>
    </row>
    <row r="6525" spans="1:29" x14ac:dyDescent="0.3">
      <c r="A6525" t="s">
        <v>6599</v>
      </c>
      <c r="B6525">
        <v>5</v>
      </c>
      <c r="C6525" t="s">
        <v>29</v>
      </c>
      <c r="D6525" t="s">
        <v>30</v>
      </c>
      <c r="E6525">
        <v>24</v>
      </c>
      <c r="F6525" t="s">
        <v>32</v>
      </c>
      <c r="G6525">
        <v>83</v>
      </c>
      <c r="H6525">
        <v>117</v>
      </c>
      <c r="I6525">
        <v>1031</v>
      </c>
      <c r="J6525">
        <v>114</v>
      </c>
      <c r="K6525">
        <v>1046</v>
      </c>
      <c r="L6525" t="s">
        <v>32</v>
      </c>
      <c r="M6525" t="s">
        <v>32</v>
      </c>
      <c r="N6525" t="s">
        <v>32</v>
      </c>
      <c r="O6525">
        <v>92</v>
      </c>
      <c r="P6525">
        <v>84</v>
      </c>
      <c r="Q6525">
        <v>372</v>
      </c>
      <c r="R6525">
        <v>160.9</v>
      </c>
      <c r="S6525" t="s">
        <v>32</v>
      </c>
      <c r="T6525" t="s">
        <v>32</v>
      </c>
      <c r="U6525">
        <v>112</v>
      </c>
      <c r="V6525">
        <v>112</v>
      </c>
      <c r="W6525">
        <v>966</v>
      </c>
      <c r="X6525">
        <v>0</v>
      </c>
      <c r="Z6525" t="s">
        <v>32</v>
      </c>
      <c r="AA6525" t="s">
        <v>32</v>
      </c>
    </row>
    <row r="6526" spans="1:29" x14ac:dyDescent="0.3">
      <c r="A6526" t="s">
        <v>6600</v>
      </c>
      <c r="B6526">
        <v>2</v>
      </c>
      <c r="C6526" t="s">
        <v>29</v>
      </c>
      <c r="D6526" t="s">
        <v>220</v>
      </c>
      <c r="E6526">
        <v>16</v>
      </c>
      <c r="F6526" t="s">
        <v>32</v>
      </c>
      <c r="G6526">
        <v>25</v>
      </c>
      <c r="H6526">
        <v>41</v>
      </c>
      <c r="I6526">
        <v>243</v>
      </c>
      <c r="J6526">
        <v>44</v>
      </c>
      <c r="K6526">
        <v>283</v>
      </c>
      <c r="L6526" t="s">
        <v>32</v>
      </c>
      <c r="M6526" t="s">
        <v>32</v>
      </c>
      <c r="N6526" t="s">
        <v>32</v>
      </c>
      <c r="O6526">
        <v>29</v>
      </c>
      <c r="P6526">
        <v>30</v>
      </c>
      <c r="Q6526">
        <v>31</v>
      </c>
      <c r="R6526">
        <v>115.3</v>
      </c>
      <c r="S6526" t="s">
        <v>33</v>
      </c>
      <c r="T6526" t="s">
        <v>32</v>
      </c>
      <c r="U6526">
        <v>44</v>
      </c>
      <c r="V6526">
        <v>44</v>
      </c>
      <c r="W6526">
        <v>296</v>
      </c>
      <c r="X6526">
        <v>0</v>
      </c>
      <c r="Z6526" t="s">
        <v>33</v>
      </c>
      <c r="AA6526" t="s">
        <v>32</v>
      </c>
      <c r="AB6526" t="s">
        <v>7635</v>
      </c>
      <c r="AC6526" t="s">
        <v>7682</v>
      </c>
    </row>
    <row r="6527" spans="1:29" x14ac:dyDescent="0.3">
      <c r="A6527" t="s">
        <v>6601</v>
      </c>
      <c r="C6527" t="s">
        <v>29</v>
      </c>
      <c r="D6527" t="s">
        <v>30</v>
      </c>
      <c r="E6527">
        <v>37</v>
      </c>
      <c r="F6527" t="s">
        <v>33</v>
      </c>
      <c r="G6527">
        <v>9</v>
      </c>
      <c r="H6527">
        <v>15</v>
      </c>
      <c r="I6527">
        <v>100</v>
      </c>
      <c r="J6527">
        <v>15</v>
      </c>
      <c r="K6527">
        <v>97</v>
      </c>
      <c r="L6527" t="s">
        <v>33</v>
      </c>
      <c r="M6527" t="s">
        <v>33</v>
      </c>
      <c r="N6527" t="s">
        <v>33</v>
      </c>
      <c r="O6527">
        <v>10</v>
      </c>
      <c r="P6527">
        <v>4</v>
      </c>
      <c r="Q6527">
        <v>11</v>
      </c>
      <c r="S6527" t="s">
        <v>33</v>
      </c>
      <c r="T6527" t="s">
        <v>32</v>
      </c>
      <c r="U6527">
        <v>17</v>
      </c>
      <c r="V6527">
        <v>17</v>
      </c>
      <c r="W6527">
        <v>101</v>
      </c>
      <c r="X6527">
        <v>0</v>
      </c>
      <c r="Z6527" t="s">
        <v>33</v>
      </c>
      <c r="AA6527" t="s">
        <v>32</v>
      </c>
    </row>
    <row r="6528" spans="1:29" x14ac:dyDescent="0.3">
      <c r="A6528" t="s">
        <v>6602</v>
      </c>
      <c r="B6528">
        <v>3</v>
      </c>
      <c r="C6528" t="s">
        <v>29</v>
      </c>
      <c r="D6528" t="s">
        <v>50</v>
      </c>
      <c r="E6528">
        <v>25</v>
      </c>
      <c r="F6528" t="s">
        <v>32</v>
      </c>
      <c r="G6528">
        <v>48</v>
      </c>
      <c r="H6528">
        <v>77</v>
      </c>
      <c r="I6528">
        <v>480</v>
      </c>
      <c r="J6528">
        <v>86</v>
      </c>
      <c r="K6528">
        <v>551</v>
      </c>
      <c r="L6528" t="s">
        <v>32</v>
      </c>
      <c r="M6528" t="s">
        <v>32</v>
      </c>
      <c r="N6528" t="s">
        <v>37</v>
      </c>
      <c r="O6528">
        <v>65</v>
      </c>
      <c r="P6528">
        <v>100</v>
      </c>
      <c r="Q6528">
        <v>66</v>
      </c>
      <c r="R6528">
        <v>183.7</v>
      </c>
      <c r="S6528" t="s">
        <v>32</v>
      </c>
      <c r="T6528" t="s">
        <v>32</v>
      </c>
      <c r="U6528">
        <v>88</v>
      </c>
      <c r="V6528">
        <v>88</v>
      </c>
      <c r="W6528">
        <v>563</v>
      </c>
      <c r="X6528">
        <v>0</v>
      </c>
      <c r="Z6528" t="s">
        <v>33</v>
      </c>
      <c r="AA6528" t="s">
        <v>32</v>
      </c>
    </row>
    <row r="6529" spans="1:29" x14ac:dyDescent="0.3">
      <c r="A6529" t="s">
        <v>6795</v>
      </c>
      <c r="B6529">
        <v>3</v>
      </c>
      <c r="C6529" t="s">
        <v>29</v>
      </c>
      <c r="D6529" t="s">
        <v>50</v>
      </c>
      <c r="E6529">
        <v>24</v>
      </c>
      <c r="F6529" t="s">
        <v>32</v>
      </c>
      <c r="G6529">
        <v>109</v>
      </c>
      <c r="H6529">
        <v>159</v>
      </c>
      <c r="I6529">
        <v>1683</v>
      </c>
      <c r="J6529">
        <v>166</v>
      </c>
      <c r="K6529">
        <v>1703</v>
      </c>
      <c r="L6529" t="s">
        <v>32</v>
      </c>
      <c r="M6529" t="s">
        <v>32</v>
      </c>
      <c r="N6529" t="s">
        <v>32</v>
      </c>
      <c r="O6529">
        <v>119</v>
      </c>
      <c r="P6529">
        <v>115</v>
      </c>
      <c r="Q6529">
        <v>533</v>
      </c>
      <c r="R6529">
        <v>160.5</v>
      </c>
      <c r="S6529" t="s">
        <v>32</v>
      </c>
      <c r="T6529" t="s">
        <v>32</v>
      </c>
      <c r="U6529">
        <v>165</v>
      </c>
      <c r="V6529">
        <v>165</v>
      </c>
      <c r="W6529">
        <v>1708</v>
      </c>
      <c r="X6529">
        <v>0</v>
      </c>
      <c r="Z6529" t="s">
        <v>32</v>
      </c>
      <c r="AA6529" t="s">
        <v>32</v>
      </c>
      <c r="AB6529" t="s">
        <v>7668</v>
      </c>
      <c r="AC6529" t="s">
        <v>7656</v>
      </c>
    </row>
    <row r="6530" spans="1:29" x14ac:dyDescent="0.3">
      <c r="A6530" t="s">
        <v>6603</v>
      </c>
      <c r="C6530" t="s">
        <v>29</v>
      </c>
      <c r="D6530" t="s">
        <v>30</v>
      </c>
      <c r="E6530">
        <v>25</v>
      </c>
      <c r="F6530" t="s">
        <v>33</v>
      </c>
      <c r="G6530">
        <v>9</v>
      </c>
      <c r="H6530">
        <v>18</v>
      </c>
      <c r="I6530">
        <v>77</v>
      </c>
      <c r="J6530">
        <v>27</v>
      </c>
      <c r="K6530">
        <v>105</v>
      </c>
      <c r="L6530" t="s">
        <v>33</v>
      </c>
      <c r="M6530" t="s">
        <v>33</v>
      </c>
      <c r="N6530" t="s">
        <v>33</v>
      </c>
      <c r="O6530">
        <v>12</v>
      </c>
      <c r="P6530">
        <v>9</v>
      </c>
      <c r="Q6530">
        <v>12</v>
      </c>
      <c r="S6530" t="s">
        <v>33</v>
      </c>
      <c r="T6530" t="s">
        <v>32</v>
      </c>
      <c r="U6530">
        <v>27</v>
      </c>
      <c r="V6530">
        <v>27</v>
      </c>
      <c r="W6530">
        <v>108</v>
      </c>
      <c r="X6530">
        <v>0</v>
      </c>
      <c r="Z6530" t="s">
        <v>33</v>
      </c>
      <c r="AA6530" t="s">
        <v>32</v>
      </c>
    </row>
    <row r="6531" spans="1:29" x14ac:dyDescent="0.3">
      <c r="A6531" t="s">
        <v>6853</v>
      </c>
      <c r="B6531">
        <v>3</v>
      </c>
      <c r="C6531" t="s">
        <v>29</v>
      </c>
      <c r="D6531" t="s">
        <v>30</v>
      </c>
      <c r="E6531">
        <v>32</v>
      </c>
      <c r="F6531" t="s">
        <v>32</v>
      </c>
      <c r="G6531">
        <v>54</v>
      </c>
      <c r="H6531">
        <v>87</v>
      </c>
      <c r="I6531">
        <v>849</v>
      </c>
      <c r="J6531">
        <v>87</v>
      </c>
      <c r="K6531">
        <v>855</v>
      </c>
      <c r="L6531" t="s">
        <v>32</v>
      </c>
      <c r="M6531" t="s">
        <v>32</v>
      </c>
      <c r="N6531" t="s">
        <v>32</v>
      </c>
      <c r="O6531">
        <v>57</v>
      </c>
      <c r="P6531">
        <v>62</v>
      </c>
      <c r="Q6531">
        <v>271</v>
      </c>
      <c r="R6531">
        <v>164.7</v>
      </c>
      <c r="S6531" t="s">
        <v>37</v>
      </c>
      <c r="T6531" t="s">
        <v>32</v>
      </c>
      <c r="U6531">
        <v>87</v>
      </c>
      <c r="V6531">
        <v>87</v>
      </c>
      <c r="W6531">
        <v>860</v>
      </c>
      <c r="X6531">
        <v>0</v>
      </c>
      <c r="Z6531" t="s">
        <v>33</v>
      </c>
      <c r="AA6531" t="s">
        <v>37</v>
      </c>
      <c r="AB6531" t="s">
        <v>7674</v>
      </c>
      <c r="AC6531" t="s">
        <v>7675</v>
      </c>
    </row>
    <row r="6532" spans="1:29" x14ac:dyDescent="0.3">
      <c r="A6532" t="s">
        <v>6604</v>
      </c>
      <c r="B6532">
        <v>4</v>
      </c>
      <c r="C6532" t="s">
        <v>29</v>
      </c>
      <c r="D6532" t="s">
        <v>35</v>
      </c>
      <c r="E6532">
        <v>24</v>
      </c>
      <c r="F6532" t="s">
        <v>32</v>
      </c>
      <c r="G6532">
        <v>79</v>
      </c>
      <c r="H6532">
        <v>107</v>
      </c>
      <c r="I6532">
        <v>982</v>
      </c>
      <c r="J6532">
        <v>115</v>
      </c>
      <c r="K6532">
        <v>1016</v>
      </c>
      <c r="L6532" t="s">
        <v>32</v>
      </c>
      <c r="M6532" t="s">
        <v>32</v>
      </c>
      <c r="N6532" t="s">
        <v>32</v>
      </c>
      <c r="O6532">
        <v>89</v>
      </c>
      <c r="P6532">
        <v>66</v>
      </c>
      <c r="Q6532">
        <v>363</v>
      </c>
      <c r="R6532">
        <v>161.80000000000001</v>
      </c>
      <c r="S6532" t="s">
        <v>32</v>
      </c>
      <c r="T6532" t="s">
        <v>32</v>
      </c>
      <c r="U6532">
        <v>118</v>
      </c>
      <c r="V6532">
        <v>118</v>
      </c>
      <c r="W6532">
        <v>1032</v>
      </c>
      <c r="X6532">
        <v>0</v>
      </c>
      <c r="Z6532" t="s">
        <v>32</v>
      </c>
      <c r="AA6532" t="s">
        <v>32</v>
      </c>
      <c r="AB6532" t="s">
        <v>7690</v>
      </c>
      <c r="AC6532" t="s">
        <v>7675</v>
      </c>
    </row>
    <row r="6533" spans="1:29" x14ac:dyDescent="0.3">
      <c r="A6533" t="s">
        <v>6854</v>
      </c>
      <c r="C6533" t="s">
        <v>29</v>
      </c>
      <c r="D6533" t="s">
        <v>30</v>
      </c>
      <c r="E6533">
        <v>8</v>
      </c>
      <c r="F6533" t="s">
        <v>33</v>
      </c>
      <c r="G6533">
        <v>15</v>
      </c>
      <c r="H6533">
        <v>29</v>
      </c>
      <c r="I6533">
        <v>240</v>
      </c>
      <c r="J6533">
        <v>27</v>
      </c>
      <c r="K6533">
        <v>217</v>
      </c>
      <c r="L6533" t="s">
        <v>32</v>
      </c>
      <c r="M6533" t="s">
        <v>32</v>
      </c>
      <c r="N6533" t="s">
        <v>32</v>
      </c>
      <c r="O6533">
        <v>20</v>
      </c>
      <c r="P6533">
        <v>11</v>
      </c>
      <c r="Q6533">
        <v>73</v>
      </c>
      <c r="R6533">
        <v>196.9</v>
      </c>
      <c r="S6533" t="s">
        <v>33</v>
      </c>
      <c r="T6533" t="s">
        <v>33</v>
      </c>
      <c r="U6533">
        <v>8</v>
      </c>
      <c r="V6533">
        <v>8</v>
      </c>
      <c r="W6533">
        <v>72</v>
      </c>
      <c r="X6533">
        <v>0</v>
      </c>
      <c r="Z6533" t="s">
        <v>33</v>
      </c>
      <c r="AA6533" t="s">
        <v>32</v>
      </c>
      <c r="AB6533" t="s">
        <v>7671</v>
      </c>
      <c r="AC6533" t="s">
        <v>7682</v>
      </c>
    </row>
    <row r="6534" spans="1:29" x14ac:dyDescent="0.3">
      <c r="A6534" t="s">
        <v>6605</v>
      </c>
      <c r="B6534">
        <v>2</v>
      </c>
      <c r="C6534" t="s">
        <v>29</v>
      </c>
      <c r="D6534" t="s">
        <v>35</v>
      </c>
      <c r="E6534">
        <v>2</v>
      </c>
      <c r="F6534" t="s">
        <v>32</v>
      </c>
      <c r="G6534">
        <v>34</v>
      </c>
      <c r="H6534">
        <v>55</v>
      </c>
      <c r="I6534">
        <v>393</v>
      </c>
      <c r="J6534">
        <v>63</v>
      </c>
      <c r="K6534">
        <v>438</v>
      </c>
      <c r="L6534" t="s">
        <v>31</v>
      </c>
      <c r="M6534" t="s">
        <v>32</v>
      </c>
      <c r="N6534" t="s">
        <v>31</v>
      </c>
      <c r="O6534">
        <v>36</v>
      </c>
      <c r="P6534">
        <v>48</v>
      </c>
      <c r="Q6534">
        <v>142</v>
      </c>
      <c r="R6534">
        <v>311.89999999999998</v>
      </c>
      <c r="S6534" t="s">
        <v>33</v>
      </c>
      <c r="T6534" t="s">
        <v>33</v>
      </c>
      <c r="U6534">
        <v>3</v>
      </c>
      <c r="V6534">
        <v>3</v>
      </c>
      <c r="W6534">
        <v>8</v>
      </c>
      <c r="X6534">
        <v>0</v>
      </c>
      <c r="Z6534" t="s">
        <v>33</v>
      </c>
      <c r="AA6534" t="s">
        <v>32</v>
      </c>
      <c r="AB6534" t="s">
        <v>7636</v>
      </c>
      <c r="AC6534" t="s">
        <v>7734</v>
      </c>
    </row>
    <row r="6535" spans="1:29" x14ac:dyDescent="0.3">
      <c r="A6535" t="s">
        <v>6606</v>
      </c>
      <c r="B6535">
        <v>1</v>
      </c>
      <c r="C6535" t="s">
        <v>29</v>
      </c>
      <c r="D6535" t="s">
        <v>30</v>
      </c>
      <c r="E6535">
        <v>25</v>
      </c>
      <c r="F6535" t="s">
        <v>32</v>
      </c>
      <c r="G6535">
        <v>23</v>
      </c>
      <c r="H6535">
        <v>43</v>
      </c>
      <c r="I6535">
        <v>377</v>
      </c>
      <c r="J6535">
        <v>43</v>
      </c>
      <c r="K6535">
        <v>353</v>
      </c>
      <c r="L6535" t="s">
        <v>32</v>
      </c>
      <c r="M6535" t="s">
        <v>32</v>
      </c>
      <c r="N6535" t="s">
        <v>32</v>
      </c>
      <c r="O6535">
        <v>23</v>
      </c>
      <c r="P6535">
        <v>21</v>
      </c>
      <c r="Q6535">
        <v>84</v>
      </c>
      <c r="R6535">
        <v>191.2</v>
      </c>
      <c r="S6535" t="s">
        <v>32</v>
      </c>
      <c r="T6535" t="s">
        <v>32</v>
      </c>
      <c r="U6535">
        <v>43</v>
      </c>
      <c r="V6535">
        <v>43</v>
      </c>
      <c r="W6535">
        <v>382</v>
      </c>
      <c r="X6535">
        <v>0</v>
      </c>
      <c r="Z6535" t="s">
        <v>33</v>
      </c>
      <c r="AA6535" t="s">
        <v>32</v>
      </c>
    </row>
    <row r="6536" spans="1:29" x14ac:dyDescent="0.3">
      <c r="A6536" t="s">
        <v>6607</v>
      </c>
      <c r="B6536">
        <v>2</v>
      </c>
      <c r="C6536" t="s">
        <v>29</v>
      </c>
      <c r="D6536" t="s">
        <v>35</v>
      </c>
      <c r="E6536">
        <v>13</v>
      </c>
      <c r="F6536" t="s">
        <v>32</v>
      </c>
      <c r="G6536">
        <v>31</v>
      </c>
      <c r="H6536">
        <v>49</v>
      </c>
      <c r="I6536">
        <v>353</v>
      </c>
      <c r="J6536">
        <v>54</v>
      </c>
      <c r="K6536">
        <v>386</v>
      </c>
      <c r="L6536" t="s">
        <v>32</v>
      </c>
      <c r="M6536" t="s">
        <v>32</v>
      </c>
      <c r="N6536" t="s">
        <v>33</v>
      </c>
      <c r="O6536">
        <v>32</v>
      </c>
      <c r="P6536">
        <v>51</v>
      </c>
      <c r="Q6536">
        <v>40</v>
      </c>
      <c r="R6536">
        <v>290.3</v>
      </c>
      <c r="S6536" t="s">
        <v>32</v>
      </c>
      <c r="T6536" t="s">
        <v>32</v>
      </c>
      <c r="U6536">
        <v>47</v>
      </c>
      <c r="V6536">
        <v>47</v>
      </c>
      <c r="W6536">
        <v>352</v>
      </c>
      <c r="X6536">
        <v>0</v>
      </c>
      <c r="Z6536" t="s">
        <v>33</v>
      </c>
      <c r="AA6536" t="s">
        <v>32</v>
      </c>
      <c r="AB6536" t="s">
        <v>7635</v>
      </c>
      <c r="AC6536" t="s">
        <v>7682</v>
      </c>
    </row>
    <row r="6537" spans="1:29" x14ac:dyDescent="0.3">
      <c r="A6537" t="s">
        <v>6608</v>
      </c>
      <c r="B6537">
        <v>4</v>
      </c>
      <c r="C6537" t="s">
        <v>29</v>
      </c>
      <c r="D6537" t="s">
        <v>35</v>
      </c>
      <c r="E6537">
        <v>13</v>
      </c>
      <c r="F6537" t="s">
        <v>33</v>
      </c>
      <c r="G6537">
        <v>21</v>
      </c>
      <c r="H6537">
        <v>32</v>
      </c>
      <c r="I6537">
        <v>208</v>
      </c>
      <c r="J6537">
        <v>38</v>
      </c>
      <c r="K6537">
        <v>247</v>
      </c>
      <c r="L6537" t="s">
        <v>32</v>
      </c>
      <c r="M6537" t="s">
        <v>32</v>
      </c>
      <c r="N6537" t="s">
        <v>33</v>
      </c>
      <c r="O6537">
        <v>24</v>
      </c>
      <c r="P6537">
        <v>18</v>
      </c>
      <c r="Q6537">
        <v>28</v>
      </c>
      <c r="R6537">
        <v>137.1</v>
      </c>
      <c r="S6537" t="s">
        <v>32</v>
      </c>
      <c r="T6537" t="s">
        <v>32</v>
      </c>
      <c r="U6537">
        <v>30</v>
      </c>
      <c r="V6537">
        <v>30</v>
      </c>
      <c r="W6537">
        <v>183</v>
      </c>
      <c r="X6537">
        <v>0</v>
      </c>
      <c r="Z6537" t="s">
        <v>33</v>
      </c>
      <c r="AA6537" t="s">
        <v>32</v>
      </c>
      <c r="AB6537" t="s">
        <v>7635</v>
      </c>
      <c r="AC6537" t="s">
        <v>7682</v>
      </c>
    </row>
    <row r="6538" spans="1:29" x14ac:dyDescent="0.3">
      <c r="A6538" t="s">
        <v>6609</v>
      </c>
      <c r="C6538" t="s">
        <v>29</v>
      </c>
      <c r="D6538" t="s">
        <v>6609</v>
      </c>
      <c r="E6538">
        <v>1</v>
      </c>
      <c r="F6538" t="s">
        <v>33</v>
      </c>
      <c r="G6538">
        <v>18</v>
      </c>
      <c r="H6538">
        <v>33</v>
      </c>
      <c r="I6538">
        <v>204</v>
      </c>
      <c r="J6538">
        <v>34</v>
      </c>
      <c r="K6538">
        <v>232</v>
      </c>
      <c r="L6538" t="s">
        <v>32</v>
      </c>
      <c r="M6538" t="s">
        <v>32</v>
      </c>
      <c r="N6538" t="s">
        <v>33</v>
      </c>
      <c r="O6538">
        <v>21</v>
      </c>
      <c r="P6538">
        <v>23</v>
      </c>
      <c r="Q6538">
        <v>21</v>
      </c>
      <c r="R6538">
        <v>164.1</v>
      </c>
      <c r="S6538" t="s">
        <v>33</v>
      </c>
      <c r="T6538" t="s">
        <v>33</v>
      </c>
      <c r="U6538">
        <v>1</v>
      </c>
      <c r="V6538">
        <v>1</v>
      </c>
      <c r="W6538">
        <v>5</v>
      </c>
      <c r="X6538">
        <v>0</v>
      </c>
      <c r="Z6538" t="s">
        <v>33</v>
      </c>
      <c r="AA6538" t="s">
        <v>32</v>
      </c>
      <c r="AB6538" t="s">
        <v>7635</v>
      </c>
      <c r="AC6538" t="s">
        <v>7682</v>
      </c>
    </row>
    <row r="6539" spans="1:29" x14ac:dyDescent="0.3">
      <c r="A6539" t="s">
        <v>6610</v>
      </c>
      <c r="C6539" t="s">
        <v>29</v>
      </c>
      <c r="D6539" t="s">
        <v>6611</v>
      </c>
      <c r="E6539">
        <v>1</v>
      </c>
      <c r="F6539" t="s">
        <v>33</v>
      </c>
      <c r="G6539">
        <v>4</v>
      </c>
      <c r="H6539">
        <v>14</v>
      </c>
      <c r="I6539">
        <v>76</v>
      </c>
      <c r="J6539">
        <v>14</v>
      </c>
      <c r="K6539">
        <v>74</v>
      </c>
      <c r="L6539" t="s">
        <v>33</v>
      </c>
      <c r="M6539" t="s">
        <v>33</v>
      </c>
      <c r="N6539" t="s">
        <v>33</v>
      </c>
      <c r="O6539">
        <v>5</v>
      </c>
      <c r="P6539">
        <v>2</v>
      </c>
      <c r="Q6539">
        <v>5</v>
      </c>
      <c r="S6539" t="s">
        <v>33</v>
      </c>
      <c r="T6539" t="s">
        <v>33</v>
      </c>
      <c r="U6539">
        <v>0</v>
      </c>
      <c r="V6539">
        <v>0</v>
      </c>
      <c r="X6539">
        <v>0</v>
      </c>
      <c r="Z6539" t="s">
        <v>33</v>
      </c>
      <c r="AA6539" t="s">
        <v>32</v>
      </c>
      <c r="AB6539" t="s">
        <v>7635</v>
      </c>
      <c r="AC6539" t="s">
        <v>7682</v>
      </c>
    </row>
    <row r="6540" spans="1:29" x14ac:dyDescent="0.3">
      <c r="A6540" t="s">
        <v>6612</v>
      </c>
      <c r="B6540">
        <v>1</v>
      </c>
      <c r="C6540" t="s">
        <v>29</v>
      </c>
      <c r="D6540" t="s">
        <v>6613</v>
      </c>
      <c r="E6540">
        <v>13</v>
      </c>
      <c r="F6540" t="s">
        <v>33</v>
      </c>
      <c r="G6540">
        <v>15</v>
      </c>
      <c r="H6540">
        <v>30</v>
      </c>
      <c r="I6540">
        <v>248</v>
      </c>
      <c r="J6540">
        <v>31</v>
      </c>
      <c r="K6540">
        <v>218</v>
      </c>
      <c r="L6540" t="s">
        <v>32</v>
      </c>
      <c r="M6540" t="s">
        <v>32</v>
      </c>
      <c r="N6540" t="s">
        <v>33</v>
      </c>
      <c r="O6540">
        <v>17</v>
      </c>
      <c r="P6540">
        <v>17</v>
      </c>
      <c r="Q6540">
        <v>19</v>
      </c>
      <c r="R6540">
        <v>358</v>
      </c>
      <c r="S6540" t="s">
        <v>33</v>
      </c>
      <c r="T6540" t="s">
        <v>32</v>
      </c>
      <c r="U6540">
        <v>25</v>
      </c>
      <c r="V6540">
        <v>25</v>
      </c>
      <c r="W6540">
        <v>155</v>
      </c>
      <c r="X6540">
        <v>0</v>
      </c>
      <c r="Z6540" t="s">
        <v>33</v>
      </c>
      <c r="AA6540" t="s">
        <v>32</v>
      </c>
      <c r="AB6540" t="s">
        <v>7635</v>
      </c>
      <c r="AC6540" t="s">
        <v>7682</v>
      </c>
    </row>
    <row r="6541" spans="1:29" x14ac:dyDescent="0.3">
      <c r="A6541" t="s">
        <v>6614</v>
      </c>
      <c r="B6541">
        <v>3</v>
      </c>
      <c r="C6541" t="s">
        <v>29</v>
      </c>
      <c r="D6541" t="s">
        <v>30</v>
      </c>
      <c r="E6541">
        <v>20</v>
      </c>
      <c r="F6541" t="s">
        <v>32</v>
      </c>
      <c r="G6541">
        <v>20</v>
      </c>
      <c r="H6541">
        <v>40</v>
      </c>
      <c r="I6541">
        <v>324</v>
      </c>
      <c r="J6541">
        <v>40</v>
      </c>
      <c r="K6541">
        <v>316</v>
      </c>
      <c r="L6541" t="s">
        <v>32</v>
      </c>
      <c r="M6541" t="s">
        <v>32</v>
      </c>
      <c r="N6541" t="s">
        <v>32</v>
      </c>
      <c r="O6541">
        <v>24</v>
      </c>
      <c r="P6541">
        <v>31</v>
      </c>
      <c r="Q6541">
        <v>109</v>
      </c>
      <c r="R6541">
        <v>209.6</v>
      </c>
      <c r="S6541" t="s">
        <v>32</v>
      </c>
      <c r="T6541" t="s">
        <v>32</v>
      </c>
      <c r="U6541">
        <v>41</v>
      </c>
      <c r="V6541">
        <v>41</v>
      </c>
      <c r="W6541">
        <v>337</v>
      </c>
      <c r="X6541">
        <v>0</v>
      </c>
      <c r="Z6541" t="s">
        <v>32</v>
      </c>
      <c r="AA6541" t="s">
        <v>32</v>
      </c>
    </row>
    <row r="6542" spans="1:29" x14ac:dyDescent="0.3">
      <c r="A6542" t="s">
        <v>6615</v>
      </c>
      <c r="B6542">
        <v>3</v>
      </c>
      <c r="C6542" t="s">
        <v>29</v>
      </c>
      <c r="D6542" t="s">
        <v>5626</v>
      </c>
      <c r="E6542">
        <v>20</v>
      </c>
      <c r="F6542" t="s">
        <v>32</v>
      </c>
      <c r="G6542">
        <v>32</v>
      </c>
      <c r="H6542">
        <v>39</v>
      </c>
      <c r="I6542">
        <v>299</v>
      </c>
      <c r="J6542">
        <v>42</v>
      </c>
      <c r="K6542">
        <v>307</v>
      </c>
      <c r="L6542" t="s">
        <v>32</v>
      </c>
      <c r="M6542" t="s">
        <v>32</v>
      </c>
      <c r="N6542" t="s">
        <v>32</v>
      </c>
      <c r="O6542">
        <v>38</v>
      </c>
      <c r="P6542">
        <v>49</v>
      </c>
      <c r="Q6542">
        <v>148</v>
      </c>
      <c r="R6542">
        <v>241.6</v>
      </c>
      <c r="S6542" t="s">
        <v>32</v>
      </c>
      <c r="T6542" t="s">
        <v>32</v>
      </c>
      <c r="U6542">
        <v>42</v>
      </c>
      <c r="V6542">
        <v>42</v>
      </c>
      <c r="W6542">
        <v>316</v>
      </c>
      <c r="X6542">
        <v>0</v>
      </c>
      <c r="Z6542" t="s">
        <v>33</v>
      </c>
      <c r="AA6542" t="s">
        <v>32</v>
      </c>
      <c r="AB6542" t="s">
        <v>7659</v>
      </c>
      <c r="AC6542" t="s">
        <v>7646</v>
      </c>
    </row>
    <row r="6543" spans="1:29" x14ac:dyDescent="0.3">
      <c r="A6543" t="s">
        <v>6616</v>
      </c>
      <c r="B6543">
        <v>3</v>
      </c>
      <c r="C6543" t="s">
        <v>29</v>
      </c>
      <c r="D6543" t="s">
        <v>220</v>
      </c>
      <c r="E6543">
        <v>12</v>
      </c>
      <c r="F6543" t="s">
        <v>32</v>
      </c>
      <c r="G6543">
        <v>26</v>
      </c>
      <c r="H6543">
        <v>36</v>
      </c>
      <c r="I6543">
        <v>334</v>
      </c>
      <c r="J6543">
        <v>38</v>
      </c>
      <c r="K6543">
        <v>336</v>
      </c>
      <c r="L6543" t="s">
        <v>32</v>
      </c>
      <c r="M6543" t="s">
        <v>32</v>
      </c>
      <c r="N6543" t="s">
        <v>32</v>
      </c>
      <c r="O6543">
        <v>30</v>
      </c>
      <c r="P6543">
        <v>32</v>
      </c>
      <c r="Q6543">
        <v>135</v>
      </c>
      <c r="R6543">
        <v>225.9</v>
      </c>
      <c r="S6543" t="s">
        <v>32</v>
      </c>
      <c r="T6543" t="s">
        <v>32</v>
      </c>
      <c r="U6543">
        <v>40</v>
      </c>
      <c r="V6543">
        <v>40</v>
      </c>
      <c r="W6543">
        <v>355</v>
      </c>
      <c r="X6543">
        <v>0</v>
      </c>
      <c r="Z6543" t="s">
        <v>33</v>
      </c>
      <c r="AA6543" t="s">
        <v>32</v>
      </c>
      <c r="AB6543" t="s">
        <v>7648</v>
      </c>
      <c r="AC6543" t="s">
        <v>7675</v>
      </c>
    </row>
    <row r="6544" spans="1:29" x14ac:dyDescent="0.3">
      <c r="A6544" t="s">
        <v>6655</v>
      </c>
      <c r="B6544">
        <v>5</v>
      </c>
      <c r="C6544" t="s">
        <v>29</v>
      </c>
      <c r="D6544" t="s">
        <v>50</v>
      </c>
      <c r="E6544">
        <v>25</v>
      </c>
      <c r="F6544" t="s">
        <v>32</v>
      </c>
      <c r="G6544">
        <v>56</v>
      </c>
      <c r="H6544">
        <v>72</v>
      </c>
      <c r="I6544">
        <v>695</v>
      </c>
      <c r="J6544">
        <v>73</v>
      </c>
      <c r="K6544">
        <v>709</v>
      </c>
      <c r="L6544" t="s">
        <v>37</v>
      </c>
      <c r="M6544" t="s">
        <v>32</v>
      </c>
      <c r="N6544" t="s">
        <v>32</v>
      </c>
      <c r="O6544">
        <v>62</v>
      </c>
      <c r="P6544">
        <v>30</v>
      </c>
      <c r="Q6544">
        <v>274</v>
      </c>
      <c r="R6544">
        <v>78.5</v>
      </c>
      <c r="S6544" t="s">
        <v>32</v>
      </c>
      <c r="T6544" t="s">
        <v>32</v>
      </c>
      <c r="U6544">
        <v>74</v>
      </c>
      <c r="V6544">
        <v>74</v>
      </c>
      <c r="W6544">
        <v>714</v>
      </c>
      <c r="X6544">
        <v>0</v>
      </c>
      <c r="Z6544" t="s">
        <v>32</v>
      </c>
      <c r="AA6544" t="s">
        <v>32</v>
      </c>
      <c r="AB6544" t="s">
        <v>7694</v>
      </c>
      <c r="AC6544" t="s">
        <v>7682</v>
      </c>
    </row>
    <row r="6545" spans="1:29" x14ac:dyDescent="0.3">
      <c r="A6545" t="s">
        <v>6617</v>
      </c>
      <c r="B6545">
        <v>3</v>
      </c>
      <c r="C6545" t="s">
        <v>29</v>
      </c>
      <c r="D6545" t="s">
        <v>30</v>
      </c>
      <c r="E6545">
        <v>12</v>
      </c>
      <c r="F6545" t="s">
        <v>32</v>
      </c>
      <c r="G6545">
        <v>37</v>
      </c>
      <c r="H6545">
        <v>50</v>
      </c>
      <c r="I6545">
        <v>435</v>
      </c>
      <c r="J6545">
        <v>52</v>
      </c>
      <c r="K6545">
        <v>447</v>
      </c>
      <c r="L6545" t="s">
        <v>32</v>
      </c>
      <c r="M6545" t="s">
        <v>32</v>
      </c>
      <c r="N6545" t="s">
        <v>32</v>
      </c>
      <c r="O6545">
        <v>39</v>
      </c>
      <c r="P6545">
        <v>48</v>
      </c>
      <c r="Q6545">
        <v>167</v>
      </c>
      <c r="R6545">
        <v>250.3</v>
      </c>
      <c r="S6545" t="s">
        <v>32</v>
      </c>
      <c r="T6545" t="s">
        <v>32</v>
      </c>
      <c r="U6545">
        <v>44</v>
      </c>
      <c r="V6545">
        <v>44</v>
      </c>
      <c r="W6545">
        <v>384</v>
      </c>
      <c r="X6545">
        <v>0</v>
      </c>
      <c r="Z6545" t="s">
        <v>32</v>
      </c>
      <c r="AA6545" t="s">
        <v>32</v>
      </c>
    </row>
    <row r="6546" spans="1:29" x14ac:dyDescent="0.3">
      <c r="A6546" t="s">
        <v>6618</v>
      </c>
      <c r="B6546">
        <v>1</v>
      </c>
      <c r="C6546" t="s">
        <v>29</v>
      </c>
      <c r="D6546" t="s">
        <v>50</v>
      </c>
      <c r="E6546">
        <v>1</v>
      </c>
      <c r="F6546" t="s">
        <v>31</v>
      </c>
      <c r="G6546">
        <v>43</v>
      </c>
      <c r="H6546">
        <v>85</v>
      </c>
      <c r="I6546">
        <v>760</v>
      </c>
      <c r="J6546">
        <v>41</v>
      </c>
      <c r="K6546">
        <v>364</v>
      </c>
      <c r="L6546" t="s">
        <v>31</v>
      </c>
      <c r="M6546" t="s">
        <v>32</v>
      </c>
      <c r="N6546" t="s">
        <v>32</v>
      </c>
      <c r="O6546">
        <v>54</v>
      </c>
      <c r="P6546">
        <v>77</v>
      </c>
      <c r="Q6546">
        <v>246</v>
      </c>
      <c r="R6546">
        <v>311.39999999999998</v>
      </c>
      <c r="S6546" t="s">
        <v>33</v>
      </c>
      <c r="T6546" t="s">
        <v>31</v>
      </c>
      <c r="U6546">
        <v>35</v>
      </c>
      <c r="V6546">
        <v>35</v>
      </c>
      <c r="W6546">
        <v>301</v>
      </c>
      <c r="X6546">
        <v>0</v>
      </c>
      <c r="Z6546" t="s">
        <v>32</v>
      </c>
      <c r="AA6546" t="s">
        <v>32</v>
      </c>
      <c r="AB6546" t="s">
        <v>7641</v>
      </c>
      <c r="AC6546" t="s">
        <v>7734</v>
      </c>
    </row>
    <row r="6547" spans="1:29" x14ac:dyDescent="0.3">
      <c r="A6547" t="s">
        <v>6619</v>
      </c>
      <c r="C6547" t="s">
        <v>29</v>
      </c>
      <c r="D6547" t="s">
        <v>30</v>
      </c>
      <c r="E6547">
        <v>24</v>
      </c>
      <c r="F6547" t="s">
        <v>33</v>
      </c>
      <c r="G6547">
        <v>0</v>
      </c>
      <c r="H6547">
        <v>0</v>
      </c>
      <c r="J6547">
        <v>0</v>
      </c>
      <c r="L6547" t="s">
        <v>33</v>
      </c>
      <c r="M6547" t="s">
        <v>33</v>
      </c>
      <c r="N6547" t="s">
        <v>33</v>
      </c>
      <c r="O6547">
        <v>0</v>
      </c>
      <c r="P6547">
        <v>0</v>
      </c>
      <c r="Q6547">
        <v>0</v>
      </c>
      <c r="S6547" t="s">
        <v>33</v>
      </c>
      <c r="T6547" t="s">
        <v>33</v>
      </c>
      <c r="U6547">
        <v>0</v>
      </c>
      <c r="V6547">
        <v>0</v>
      </c>
      <c r="X6547">
        <v>0</v>
      </c>
      <c r="Z6547" t="s">
        <v>33</v>
      </c>
      <c r="AA6547" t="s">
        <v>33</v>
      </c>
      <c r="AB6547" t="s">
        <v>7635</v>
      </c>
      <c r="AC6547" t="s">
        <v>7682</v>
      </c>
    </row>
    <row r="6548" spans="1:29" x14ac:dyDescent="0.3">
      <c r="A6548" t="s">
        <v>6620</v>
      </c>
      <c r="B6548">
        <v>3</v>
      </c>
      <c r="C6548" t="s">
        <v>29</v>
      </c>
      <c r="D6548" t="s">
        <v>30</v>
      </c>
      <c r="E6548">
        <v>27</v>
      </c>
      <c r="F6548" t="s">
        <v>32</v>
      </c>
      <c r="G6548">
        <v>63</v>
      </c>
      <c r="H6548">
        <v>130</v>
      </c>
      <c r="I6548">
        <v>906</v>
      </c>
      <c r="J6548">
        <v>141</v>
      </c>
      <c r="K6548">
        <v>1028</v>
      </c>
      <c r="L6548" t="s">
        <v>32</v>
      </c>
      <c r="M6548" t="s">
        <v>32</v>
      </c>
      <c r="N6548" t="s">
        <v>32</v>
      </c>
      <c r="O6548">
        <v>78</v>
      </c>
      <c r="P6548">
        <v>90</v>
      </c>
      <c r="Q6548">
        <v>105</v>
      </c>
      <c r="R6548">
        <v>200.8</v>
      </c>
      <c r="S6548" t="s">
        <v>32</v>
      </c>
      <c r="T6548" t="s">
        <v>32</v>
      </c>
      <c r="U6548">
        <v>116</v>
      </c>
      <c r="V6548">
        <v>116</v>
      </c>
      <c r="W6548">
        <v>801</v>
      </c>
      <c r="X6548">
        <v>0</v>
      </c>
      <c r="Z6548" t="s">
        <v>32</v>
      </c>
      <c r="AA6548" t="s">
        <v>32</v>
      </c>
    </row>
    <row r="6549" spans="1:29" x14ac:dyDescent="0.3">
      <c r="A6549" t="s">
        <v>6621</v>
      </c>
      <c r="B6549">
        <v>3</v>
      </c>
      <c r="C6549" t="s">
        <v>29</v>
      </c>
      <c r="D6549" t="s">
        <v>220</v>
      </c>
      <c r="E6549">
        <v>15</v>
      </c>
      <c r="F6549" t="s">
        <v>32</v>
      </c>
      <c r="G6549">
        <v>25</v>
      </c>
      <c r="H6549">
        <v>39</v>
      </c>
      <c r="I6549">
        <v>295</v>
      </c>
      <c r="J6549">
        <v>44</v>
      </c>
      <c r="K6549">
        <v>335</v>
      </c>
      <c r="L6549" t="s">
        <v>32</v>
      </c>
      <c r="M6549" t="s">
        <v>32</v>
      </c>
      <c r="N6549" t="s">
        <v>32</v>
      </c>
      <c r="O6549">
        <v>28</v>
      </c>
      <c r="P6549">
        <v>27</v>
      </c>
      <c r="Q6549">
        <v>44</v>
      </c>
      <c r="R6549">
        <v>149.4</v>
      </c>
      <c r="S6549" t="s">
        <v>32</v>
      </c>
      <c r="T6549" t="s">
        <v>32</v>
      </c>
      <c r="U6549">
        <v>41</v>
      </c>
      <c r="V6549">
        <v>41</v>
      </c>
      <c r="W6549">
        <v>325</v>
      </c>
      <c r="X6549">
        <v>0</v>
      </c>
      <c r="Z6549" t="s">
        <v>33</v>
      </c>
      <c r="AA6549" t="s">
        <v>32</v>
      </c>
      <c r="AB6549" t="s">
        <v>7717</v>
      </c>
      <c r="AC6549" t="s">
        <v>7675</v>
      </c>
    </row>
    <row r="6550" spans="1:29" x14ac:dyDescent="0.3">
      <c r="A6550" t="s">
        <v>6622</v>
      </c>
      <c r="B6550">
        <v>5</v>
      </c>
      <c r="C6550" t="s">
        <v>29</v>
      </c>
      <c r="D6550" t="s">
        <v>30</v>
      </c>
      <c r="E6550">
        <v>25</v>
      </c>
      <c r="F6550" t="s">
        <v>32</v>
      </c>
      <c r="G6550">
        <v>88</v>
      </c>
      <c r="H6550">
        <v>161</v>
      </c>
      <c r="I6550">
        <v>1291</v>
      </c>
      <c r="J6550">
        <v>172</v>
      </c>
      <c r="K6550">
        <v>1323</v>
      </c>
      <c r="L6550" t="s">
        <v>32</v>
      </c>
      <c r="M6550" t="s">
        <v>32</v>
      </c>
      <c r="N6550" t="s">
        <v>32</v>
      </c>
      <c r="O6550">
        <v>98</v>
      </c>
      <c r="P6550">
        <v>100</v>
      </c>
      <c r="Q6550">
        <v>134</v>
      </c>
      <c r="R6550">
        <v>206.9</v>
      </c>
      <c r="S6550" t="s">
        <v>32</v>
      </c>
      <c r="T6550" t="s">
        <v>32</v>
      </c>
      <c r="U6550">
        <v>133</v>
      </c>
      <c r="V6550">
        <v>133</v>
      </c>
      <c r="W6550">
        <v>989</v>
      </c>
      <c r="X6550">
        <v>0</v>
      </c>
      <c r="Z6550" t="s">
        <v>33</v>
      </c>
      <c r="AA6550" t="s">
        <v>32</v>
      </c>
    </row>
    <row r="6551" spans="1:29" x14ac:dyDescent="0.3">
      <c r="A6551" t="s">
        <v>6623</v>
      </c>
      <c r="B6551">
        <v>4</v>
      </c>
      <c r="C6551" t="s">
        <v>29</v>
      </c>
      <c r="D6551" t="s">
        <v>30</v>
      </c>
      <c r="E6551">
        <v>24</v>
      </c>
      <c r="F6551" t="s">
        <v>32</v>
      </c>
      <c r="G6551">
        <v>30</v>
      </c>
      <c r="H6551">
        <v>49</v>
      </c>
      <c r="I6551">
        <v>343</v>
      </c>
      <c r="J6551">
        <v>50</v>
      </c>
      <c r="K6551">
        <v>364</v>
      </c>
      <c r="L6551" t="s">
        <v>32</v>
      </c>
      <c r="M6551" t="s">
        <v>32</v>
      </c>
      <c r="N6551" t="s">
        <v>32</v>
      </c>
      <c r="O6551">
        <v>37</v>
      </c>
      <c r="P6551">
        <v>40</v>
      </c>
      <c r="Q6551">
        <v>46</v>
      </c>
      <c r="R6551">
        <v>183</v>
      </c>
      <c r="S6551" t="s">
        <v>32</v>
      </c>
      <c r="T6551" t="s">
        <v>32</v>
      </c>
      <c r="U6551">
        <v>40</v>
      </c>
      <c r="V6551">
        <v>40</v>
      </c>
      <c r="W6551">
        <v>262</v>
      </c>
      <c r="X6551">
        <v>0</v>
      </c>
      <c r="Z6551" t="s">
        <v>33</v>
      </c>
      <c r="AA6551" t="s">
        <v>32</v>
      </c>
    </row>
    <row r="6552" spans="1:29" x14ac:dyDescent="0.3">
      <c r="A6552" t="s">
        <v>6624</v>
      </c>
      <c r="B6552">
        <v>3</v>
      </c>
      <c r="C6552" t="s">
        <v>29</v>
      </c>
      <c r="D6552" t="s">
        <v>35</v>
      </c>
      <c r="E6552">
        <v>24</v>
      </c>
      <c r="F6552" t="s">
        <v>32</v>
      </c>
      <c r="G6552">
        <v>61</v>
      </c>
      <c r="H6552">
        <v>96</v>
      </c>
      <c r="I6552">
        <v>741</v>
      </c>
      <c r="J6552">
        <v>102</v>
      </c>
      <c r="K6552">
        <v>786</v>
      </c>
      <c r="L6552" t="s">
        <v>32</v>
      </c>
      <c r="M6552" t="s">
        <v>32</v>
      </c>
      <c r="N6552" t="s">
        <v>32</v>
      </c>
      <c r="O6552">
        <v>72</v>
      </c>
      <c r="P6552">
        <v>81</v>
      </c>
      <c r="Q6552">
        <v>100</v>
      </c>
      <c r="R6552">
        <v>176.7</v>
      </c>
      <c r="S6552" t="s">
        <v>32</v>
      </c>
      <c r="T6552" t="s">
        <v>32</v>
      </c>
      <c r="U6552">
        <v>87</v>
      </c>
      <c r="V6552">
        <v>87</v>
      </c>
      <c r="W6552">
        <v>648</v>
      </c>
      <c r="X6552">
        <v>0</v>
      </c>
      <c r="Z6552" t="s">
        <v>33</v>
      </c>
      <c r="AA6552" t="s">
        <v>32</v>
      </c>
      <c r="AB6552" t="s">
        <v>7645</v>
      </c>
      <c r="AC6552" t="s">
        <v>7646</v>
      </c>
    </row>
    <row r="6553" spans="1:29" x14ac:dyDescent="0.3">
      <c r="A6553" t="s">
        <v>6625</v>
      </c>
      <c r="B6553">
        <v>5</v>
      </c>
      <c r="C6553" t="s">
        <v>29</v>
      </c>
      <c r="D6553" t="s">
        <v>220</v>
      </c>
      <c r="E6553">
        <v>16</v>
      </c>
      <c r="F6553" t="s">
        <v>32</v>
      </c>
      <c r="G6553">
        <v>19</v>
      </c>
      <c r="H6553">
        <v>25</v>
      </c>
      <c r="I6553">
        <v>209</v>
      </c>
      <c r="J6553">
        <v>28</v>
      </c>
      <c r="K6553">
        <v>217</v>
      </c>
      <c r="L6553" t="s">
        <v>32</v>
      </c>
      <c r="M6553" t="s">
        <v>32</v>
      </c>
      <c r="N6553" t="s">
        <v>32</v>
      </c>
      <c r="O6553">
        <v>21</v>
      </c>
      <c r="P6553">
        <v>18</v>
      </c>
      <c r="Q6553">
        <v>113</v>
      </c>
      <c r="R6553">
        <v>95.2</v>
      </c>
      <c r="S6553" t="s">
        <v>32</v>
      </c>
      <c r="T6553" t="s">
        <v>32</v>
      </c>
      <c r="U6553">
        <v>28</v>
      </c>
      <c r="V6553">
        <v>28</v>
      </c>
      <c r="W6553">
        <v>219</v>
      </c>
      <c r="X6553">
        <v>0</v>
      </c>
      <c r="Z6553" t="s">
        <v>33</v>
      </c>
      <c r="AA6553" t="s">
        <v>32</v>
      </c>
      <c r="AB6553" t="s">
        <v>7665</v>
      </c>
      <c r="AC6553" t="s">
        <v>7682</v>
      </c>
    </row>
    <row r="6554" spans="1:29" x14ac:dyDescent="0.3">
      <c r="A6554" t="s">
        <v>6626</v>
      </c>
      <c r="B6554">
        <v>3</v>
      </c>
      <c r="C6554" t="s">
        <v>29</v>
      </c>
      <c r="D6554" t="s">
        <v>35</v>
      </c>
      <c r="E6554">
        <v>20</v>
      </c>
      <c r="F6554" t="s">
        <v>32</v>
      </c>
      <c r="G6554">
        <v>71</v>
      </c>
      <c r="H6554">
        <v>101</v>
      </c>
      <c r="I6554">
        <v>935</v>
      </c>
      <c r="J6554">
        <v>101</v>
      </c>
      <c r="K6554">
        <v>939</v>
      </c>
      <c r="L6554" t="s">
        <v>32</v>
      </c>
      <c r="M6554" t="s">
        <v>32</v>
      </c>
      <c r="N6554" t="s">
        <v>31</v>
      </c>
      <c r="O6554">
        <v>78</v>
      </c>
      <c r="P6554">
        <v>75</v>
      </c>
      <c r="Q6554">
        <v>325</v>
      </c>
      <c r="R6554">
        <v>151.69999999999999</v>
      </c>
      <c r="S6554" t="s">
        <v>32</v>
      </c>
      <c r="T6554" t="s">
        <v>32</v>
      </c>
      <c r="U6554">
        <v>101</v>
      </c>
      <c r="V6554">
        <v>101</v>
      </c>
      <c r="W6554">
        <v>938</v>
      </c>
      <c r="X6554">
        <v>0</v>
      </c>
      <c r="Z6554" t="s">
        <v>31</v>
      </c>
      <c r="AA6554" t="s">
        <v>32</v>
      </c>
      <c r="AB6554" t="s">
        <v>7723</v>
      </c>
      <c r="AC6554" t="s">
        <v>7675</v>
      </c>
    </row>
    <row r="6555" spans="1:29" x14ac:dyDescent="0.3">
      <c r="A6555" t="s">
        <v>6822</v>
      </c>
      <c r="C6555" t="s">
        <v>29</v>
      </c>
      <c r="D6555" t="s">
        <v>220</v>
      </c>
      <c r="E6555">
        <v>3</v>
      </c>
      <c r="F6555" t="s">
        <v>31</v>
      </c>
      <c r="G6555">
        <v>23</v>
      </c>
      <c r="H6555">
        <v>34</v>
      </c>
      <c r="I6555">
        <v>302</v>
      </c>
      <c r="J6555">
        <v>33</v>
      </c>
      <c r="K6555">
        <v>271</v>
      </c>
      <c r="L6555" t="s">
        <v>32</v>
      </c>
      <c r="M6555" t="s">
        <v>31</v>
      </c>
      <c r="N6555" t="s">
        <v>32</v>
      </c>
      <c r="O6555">
        <v>24</v>
      </c>
      <c r="P6555">
        <v>42</v>
      </c>
      <c r="Q6555">
        <v>77</v>
      </c>
      <c r="R6555">
        <v>304.3</v>
      </c>
      <c r="S6555" t="s">
        <v>33</v>
      </c>
      <c r="T6555" t="s">
        <v>33</v>
      </c>
      <c r="U6555">
        <v>0</v>
      </c>
      <c r="V6555">
        <v>0</v>
      </c>
      <c r="X6555">
        <v>0</v>
      </c>
      <c r="Z6555" t="s">
        <v>33</v>
      </c>
      <c r="AA6555" t="s">
        <v>32</v>
      </c>
      <c r="AB6555" t="s">
        <v>7652</v>
      </c>
      <c r="AC6555" t="s">
        <v>7646</v>
      </c>
    </row>
    <row r="6556" spans="1:29" x14ac:dyDescent="0.3">
      <c r="A6556" t="s">
        <v>6627</v>
      </c>
      <c r="B6556">
        <v>5</v>
      </c>
      <c r="C6556" t="s">
        <v>29</v>
      </c>
      <c r="D6556" t="s">
        <v>35</v>
      </c>
      <c r="E6556">
        <v>12</v>
      </c>
      <c r="F6556" t="s">
        <v>32</v>
      </c>
      <c r="G6556">
        <v>32</v>
      </c>
      <c r="H6556">
        <v>40</v>
      </c>
      <c r="I6556">
        <v>329</v>
      </c>
      <c r="J6556">
        <v>41</v>
      </c>
      <c r="K6556">
        <v>334</v>
      </c>
      <c r="L6556" t="s">
        <v>32</v>
      </c>
      <c r="M6556" t="s">
        <v>32</v>
      </c>
      <c r="N6556" t="s">
        <v>32</v>
      </c>
      <c r="O6556">
        <v>38</v>
      </c>
      <c r="P6556">
        <v>35</v>
      </c>
      <c r="Q6556">
        <v>158</v>
      </c>
      <c r="R6556">
        <v>140.6</v>
      </c>
      <c r="S6556" t="s">
        <v>32</v>
      </c>
      <c r="T6556" t="s">
        <v>32</v>
      </c>
      <c r="U6556">
        <v>43</v>
      </c>
      <c r="V6556">
        <v>43</v>
      </c>
      <c r="W6556">
        <v>348</v>
      </c>
      <c r="X6556">
        <v>0</v>
      </c>
      <c r="Z6556" t="s">
        <v>33</v>
      </c>
      <c r="AA6556" t="s">
        <v>32</v>
      </c>
      <c r="AB6556" t="s">
        <v>7667</v>
      </c>
      <c r="AC6556" t="s">
        <v>7682</v>
      </c>
    </row>
    <row r="6557" spans="1:29" x14ac:dyDescent="0.3">
      <c r="A6557" t="s">
        <v>6628</v>
      </c>
      <c r="B6557">
        <v>4</v>
      </c>
      <c r="C6557" t="s">
        <v>29</v>
      </c>
      <c r="D6557" t="s">
        <v>220</v>
      </c>
      <c r="E6557">
        <v>24</v>
      </c>
      <c r="F6557" t="s">
        <v>32</v>
      </c>
      <c r="G6557">
        <v>96</v>
      </c>
      <c r="H6557">
        <v>116</v>
      </c>
      <c r="I6557">
        <v>1108</v>
      </c>
      <c r="J6557">
        <v>119</v>
      </c>
      <c r="K6557">
        <v>1132</v>
      </c>
      <c r="L6557" t="s">
        <v>32</v>
      </c>
      <c r="M6557" t="s">
        <v>32</v>
      </c>
      <c r="N6557" t="s">
        <v>32</v>
      </c>
      <c r="O6557">
        <v>102</v>
      </c>
      <c r="P6557">
        <v>88</v>
      </c>
      <c r="Q6557">
        <v>461</v>
      </c>
      <c r="R6557">
        <v>150.9</v>
      </c>
      <c r="S6557" t="s">
        <v>32</v>
      </c>
      <c r="T6557" t="s">
        <v>32</v>
      </c>
      <c r="U6557">
        <v>106</v>
      </c>
      <c r="V6557">
        <v>106</v>
      </c>
      <c r="W6557">
        <v>995</v>
      </c>
      <c r="X6557">
        <v>0</v>
      </c>
      <c r="Z6557" t="s">
        <v>32</v>
      </c>
      <c r="AA6557" t="s">
        <v>32</v>
      </c>
      <c r="AB6557" t="s">
        <v>7730</v>
      </c>
      <c r="AC6557" t="s">
        <v>7682</v>
      </c>
    </row>
    <row r="6558" spans="1:29" x14ac:dyDescent="0.3">
      <c r="A6558" t="s">
        <v>6838</v>
      </c>
      <c r="B6558">
        <v>5</v>
      </c>
      <c r="C6558" t="s">
        <v>29</v>
      </c>
      <c r="D6558" t="s">
        <v>35</v>
      </c>
      <c r="E6558">
        <v>21</v>
      </c>
      <c r="F6558" t="s">
        <v>32</v>
      </c>
      <c r="G6558">
        <v>74</v>
      </c>
      <c r="H6558">
        <v>112</v>
      </c>
      <c r="I6558">
        <v>1044</v>
      </c>
      <c r="J6558">
        <v>120</v>
      </c>
      <c r="K6558">
        <v>1068</v>
      </c>
      <c r="L6558" t="s">
        <v>32</v>
      </c>
      <c r="M6558" t="s">
        <v>32</v>
      </c>
      <c r="N6558" t="s">
        <v>37</v>
      </c>
      <c r="O6558">
        <v>91</v>
      </c>
      <c r="P6558">
        <v>79</v>
      </c>
      <c r="Q6558">
        <v>359</v>
      </c>
      <c r="R6558">
        <v>129.30000000000001</v>
      </c>
      <c r="S6558" t="s">
        <v>32</v>
      </c>
      <c r="T6558" t="s">
        <v>32</v>
      </c>
      <c r="U6558">
        <v>110</v>
      </c>
      <c r="V6558">
        <v>110</v>
      </c>
      <c r="W6558">
        <v>998</v>
      </c>
      <c r="X6558">
        <v>0</v>
      </c>
      <c r="Z6558" t="s">
        <v>32</v>
      </c>
      <c r="AA6558" t="s">
        <v>32</v>
      </c>
      <c r="AB6558" t="s">
        <v>7687</v>
      </c>
      <c r="AC6558" t="s">
        <v>7682</v>
      </c>
    </row>
    <row r="6559" spans="1:29" x14ac:dyDescent="0.3">
      <c r="A6559" t="s">
        <v>6629</v>
      </c>
      <c r="B6559">
        <v>3</v>
      </c>
      <c r="C6559" t="s">
        <v>29</v>
      </c>
      <c r="D6559" t="s">
        <v>318</v>
      </c>
      <c r="E6559">
        <v>10</v>
      </c>
      <c r="F6559" t="s">
        <v>32</v>
      </c>
      <c r="G6559">
        <v>24</v>
      </c>
      <c r="H6559">
        <v>28</v>
      </c>
      <c r="I6559">
        <v>277</v>
      </c>
      <c r="J6559">
        <v>28</v>
      </c>
      <c r="K6559">
        <v>275</v>
      </c>
      <c r="L6559" t="s">
        <v>32</v>
      </c>
      <c r="M6559" t="s">
        <v>32</v>
      </c>
      <c r="N6559" t="s">
        <v>32</v>
      </c>
      <c r="O6559">
        <v>26</v>
      </c>
      <c r="P6559">
        <v>32</v>
      </c>
      <c r="Q6559">
        <v>107</v>
      </c>
      <c r="R6559">
        <v>186.3</v>
      </c>
      <c r="S6559" t="s">
        <v>32</v>
      </c>
      <c r="T6559" t="s">
        <v>32</v>
      </c>
      <c r="U6559">
        <v>28</v>
      </c>
      <c r="V6559">
        <v>28</v>
      </c>
      <c r="W6559">
        <v>277</v>
      </c>
      <c r="X6559">
        <v>0</v>
      </c>
      <c r="Z6559" t="s">
        <v>33</v>
      </c>
      <c r="AA6559" t="s">
        <v>32</v>
      </c>
      <c r="AB6559" t="s">
        <v>7694</v>
      </c>
      <c r="AC6559" t="s">
        <v>7682</v>
      </c>
    </row>
    <row r="6560" spans="1:29" x14ac:dyDescent="0.3">
      <c r="A6560" t="s">
        <v>6898</v>
      </c>
      <c r="B6560">
        <v>3</v>
      </c>
      <c r="C6560" t="s">
        <v>29</v>
      </c>
      <c r="D6560" t="s">
        <v>35</v>
      </c>
      <c r="E6560">
        <v>25</v>
      </c>
      <c r="F6560" t="s">
        <v>32</v>
      </c>
      <c r="G6560">
        <v>111</v>
      </c>
      <c r="H6560">
        <v>185</v>
      </c>
      <c r="I6560">
        <v>1655</v>
      </c>
      <c r="J6560">
        <v>192</v>
      </c>
      <c r="K6560">
        <v>1699</v>
      </c>
      <c r="L6560" t="s">
        <v>32</v>
      </c>
      <c r="M6560" t="s">
        <v>32</v>
      </c>
      <c r="N6560" t="s">
        <v>31</v>
      </c>
      <c r="O6560">
        <v>130</v>
      </c>
      <c r="P6560">
        <v>118</v>
      </c>
      <c r="Q6560">
        <v>449</v>
      </c>
      <c r="R6560">
        <v>173.1</v>
      </c>
      <c r="S6560" t="s">
        <v>37</v>
      </c>
      <c r="T6560" t="s">
        <v>32</v>
      </c>
      <c r="U6560">
        <v>167</v>
      </c>
      <c r="V6560">
        <v>167</v>
      </c>
      <c r="W6560">
        <v>1469</v>
      </c>
      <c r="X6560">
        <v>0</v>
      </c>
      <c r="Z6560" t="s">
        <v>32</v>
      </c>
      <c r="AA6560" t="s">
        <v>32</v>
      </c>
      <c r="AB6560" t="s">
        <v>7710</v>
      </c>
      <c r="AC6560" t="s">
        <v>7675</v>
      </c>
    </row>
    <row r="6561" spans="1:29" x14ac:dyDescent="0.3">
      <c r="A6561" t="s">
        <v>6630</v>
      </c>
      <c r="B6561">
        <v>4</v>
      </c>
      <c r="C6561" t="s">
        <v>40</v>
      </c>
      <c r="D6561" t="s">
        <v>50</v>
      </c>
      <c r="E6561">
        <v>27</v>
      </c>
      <c r="F6561" t="s">
        <v>32</v>
      </c>
      <c r="G6561">
        <v>92</v>
      </c>
      <c r="H6561">
        <v>164</v>
      </c>
      <c r="I6561">
        <v>1572</v>
      </c>
      <c r="J6561">
        <v>33</v>
      </c>
      <c r="K6561">
        <v>36</v>
      </c>
      <c r="L6561" t="s">
        <v>32</v>
      </c>
      <c r="M6561" t="s">
        <v>32</v>
      </c>
      <c r="N6561" t="s">
        <v>32</v>
      </c>
      <c r="O6561">
        <v>94</v>
      </c>
      <c r="P6561">
        <v>47</v>
      </c>
      <c r="Q6561">
        <v>352</v>
      </c>
      <c r="R6561">
        <v>103.6</v>
      </c>
      <c r="S6561" t="s">
        <v>37</v>
      </c>
      <c r="T6561" t="s">
        <v>32</v>
      </c>
      <c r="U6561">
        <v>161</v>
      </c>
      <c r="V6561">
        <v>161</v>
      </c>
      <c r="W6561">
        <v>1558</v>
      </c>
      <c r="X6561">
        <v>1</v>
      </c>
      <c r="Y6561">
        <v>2</v>
      </c>
      <c r="Z6561" t="s">
        <v>31</v>
      </c>
      <c r="AA6561" t="s">
        <v>31</v>
      </c>
      <c r="AB6561" t="s">
        <v>7644</v>
      </c>
      <c r="AC6561" t="s">
        <v>7675</v>
      </c>
    </row>
    <row r="6562" spans="1:29" x14ac:dyDescent="0.3">
      <c r="A6562" t="s">
        <v>6631</v>
      </c>
      <c r="B6562">
        <v>3</v>
      </c>
      <c r="C6562" t="s">
        <v>29</v>
      </c>
      <c r="D6562" t="s">
        <v>50</v>
      </c>
      <c r="E6562">
        <v>27</v>
      </c>
      <c r="F6562" t="s">
        <v>32</v>
      </c>
      <c r="G6562">
        <v>41</v>
      </c>
      <c r="H6562">
        <v>60</v>
      </c>
      <c r="I6562">
        <v>647</v>
      </c>
      <c r="J6562">
        <v>61</v>
      </c>
      <c r="K6562">
        <v>589</v>
      </c>
      <c r="L6562" t="s">
        <v>32</v>
      </c>
      <c r="M6562" t="s">
        <v>32</v>
      </c>
      <c r="N6562" t="s">
        <v>32</v>
      </c>
      <c r="O6562">
        <v>47</v>
      </c>
      <c r="P6562">
        <v>39</v>
      </c>
      <c r="Q6562">
        <v>242</v>
      </c>
      <c r="R6562">
        <v>151.5</v>
      </c>
      <c r="S6562" t="s">
        <v>33</v>
      </c>
      <c r="T6562" t="s">
        <v>32</v>
      </c>
      <c r="U6562">
        <v>62</v>
      </c>
      <c r="V6562">
        <v>62</v>
      </c>
      <c r="W6562">
        <v>653</v>
      </c>
      <c r="X6562">
        <v>0</v>
      </c>
      <c r="Z6562" t="s">
        <v>33</v>
      </c>
      <c r="AA6562" t="s">
        <v>31</v>
      </c>
      <c r="AB6562" t="s">
        <v>7728</v>
      </c>
      <c r="AC6562" t="s">
        <v>7675</v>
      </c>
    </row>
    <row r="6563" spans="1:29" x14ac:dyDescent="0.3">
      <c r="A6563" t="s">
        <v>6632</v>
      </c>
      <c r="B6563">
        <v>4</v>
      </c>
      <c r="C6563" t="s">
        <v>29</v>
      </c>
      <c r="D6563" t="s">
        <v>30</v>
      </c>
      <c r="E6563">
        <v>24</v>
      </c>
      <c r="F6563" t="s">
        <v>32</v>
      </c>
      <c r="G6563">
        <v>73</v>
      </c>
      <c r="H6563">
        <v>102</v>
      </c>
      <c r="I6563">
        <v>896</v>
      </c>
      <c r="J6563">
        <v>106</v>
      </c>
      <c r="K6563">
        <v>931</v>
      </c>
      <c r="L6563" t="s">
        <v>32</v>
      </c>
      <c r="M6563" t="s">
        <v>32</v>
      </c>
      <c r="N6563" t="s">
        <v>32</v>
      </c>
      <c r="O6563">
        <v>82</v>
      </c>
      <c r="P6563">
        <v>59</v>
      </c>
      <c r="Q6563">
        <v>378</v>
      </c>
      <c r="R6563">
        <v>127</v>
      </c>
      <c r="S6563" t="s">
        <v>32</v>
      </c>
      <c r="T6563" t="s">
        <v>32</v>
      </c>
      <c r="U6563">
        <v>105</v>
      </c>
      <c r="V6563">
        <v>105</v>
      </c>
      <c r="W6563">
        <v>942</v>
      </c>
      <c r="X6563">
        <v>0</v>
      </c>
      <c r="Z6563" t="s">
        <v>32</v>
      </c>
      <c r="AA6563" t="s">
        <v>32</v>
      </c>
    </row>
    <row r="6564" spans="1:29" x14ac:dyDescent="0.3">
      <c r="A6564" t="s">
        <v>6633</v>
      </c>
      <c r="B6564">
        <v>4</v>
      </c>
      <c r="C6564" t="s">
        <v>29</v>
      </c>
      <c r="D6564" t="s">
        <v>30</v>
      </c>
      <c r="E6564">
        <v>24</v>
      </c>
      <c r="F6564" t="s">
        <v>32</v>
      </c>
      <c r="G6564">
        <v>170</v>
      </c>
      <c r="H6564">
        <v>251</v>
      </c>
      <c r="I6564">
        <v>2318</v>
      </c>
      <c r="J6564">
        <v>256</v>
      </c>
      <c r="K6564">
        <v>2336</v>
      </c>
      <c r="L6564" t="s">
        <v>32</v>
      </c>
      <c r="M6564" t="s">
        <v>32</v>
      </c>
      <c r="N6564" t="s">
        <v>32</v>
      </c>
      <c r="O6564">
        <v>188</v>
      </c>
      <c r="P6564">
        <v>163</v>
      </c>
      <c r="Q6564">
        <v>745</v>
      </c>
      <c r="R6564">
        <v>183.3</v>
      </c>
      <c r="S6564" t="s">
        <v>37</v>
      </c>
      <c r="T6564" t="s">
        <v>32</v>
      </c>
      <c r="U6564">
        <v>232</v>
      </c>
      <c r="V6564">
        <v>232</v>
      </c>
      <c r="W6564">
        <v>2071</v>
      </c>
      <c r="X6564">
        <v>0</v>
      </c>
      <c r="Z6564" t="s">
        <v>32</v>
      </c>
      <c r="AA6564" t="s">
        <v>32</v>
      </c>
    </row>
    <row r="6565" spans="1:29" x14ac:dyDescent="0.3">
      <c r="A6565" t="s">
        <v>6634</v>
      </c>
      <c r="B6565">
        <v>3</v>
      </c>
      <c r="C6565" t="s">
        <v>29</v>
      </c>
      <c r="D6565" t="s">
        <v>50</v>
      </c>
      <c r="E6565">
        <v>24</v>
      </c>
      <c r="F6565" t="s">
        <v>32</v>
      </c>
      <c r="G6565">
        <v>121</v>
      </c>
      <c r="H6565">
        <v>128</v>
      </c>
      <c r="I6565">
        <v>1236</v>
      </c>
      <c r="J6565">
        <v>139</v>
      </c>
      <c r="K6565">
        <v>1288</v>
      </c>
      <c r="L6565" t="s">
        <v>32</v>
      </c>
      <c r="M6565" t="s">
        <v>32</v>
      </c>
      <c r="N6565" t="s">
        <v>32</v>
      </c>
      <c r="O6565">
        <v>132</v>
      </c>
      <c r="P6565">
        <v>182</v>
      </c>
      <c r="Q6565">
        <v>579</v>
      </c>
      <c r="R6565">
        <v>234.3</v>
      </c>
      <c r="S6565" t="s">
        <v>37</v>
      </c>
      <c r="T6565" t="s">
        <v>32</v>
      </c>
      <c r="U6565">
        <v>137</v>
      </c>
      <c r="V6565">
        <v>137</v>
      </c>
      <c r="W6565">
        <v>1265</v>
      </c>
      <c r="X6565">
        <v>0</v>
      </c>
      <c r="Z6565" t="s">
        <v>32</v>
      </c>
      <c r="AA6565" t="s">
        <v>32</v>
      </c>
      <c r="AB6565" t="s">
        <v>7674</v>
      </c>
      <c r="AC6565" t="s">
        <v>7675</v>
      </c>
    </row>
    <row r="6566" spans="1:29" x14ac:dyDescent="0.3">
      <c r="A6566" t="s">
        <v>6635</v>
      </c>
      <c r="B6566">
        <v>5</v>
      </c>
      <c r="C6566" t="s">
        <v>29</v>
      </c>
      <c r="D6566" t="s">
        <v>35</v>
      </c>
      <c r="E6566">
        <v>50</v>
      </c>
      <c r="F6566" t="s">
        <v>32</v>
      </c>
      <c r="G6566">
        <v>128</v>
      </c>
      <c r="H6566">
        <v>171</v>
      </c>
      <c r="I6566">
        <v>1525</v>
      </c>
      <c r="J6566">
        <v>179</v>
      </c>
      <c r="K6566">
        <v>1534</v>
      </c>
      <c r="L6566" t="s">
        <v>32</v>
      </c>
      <c r="M6566" t="s">
        <v>32</v>
      </c>
      <c r="N6566" t="s">
        <v>32</v>
      </c>
      <c r="O6566">
        <v>142</v>
      </c>
      <c r="P6566">
        <v>130</v>
      </c>
      <c r="Q6566">
        <v>612</v>
      </c>
      <c r="R6566">
        <v>173.1</v>
      </c>
      <c r="S6566" t="s">
        <v>32</v>
      </c>
      <c r="T6566" t="s">
        <v>32</v>
      </c>
      <c r="U6566">
        <v>169</v>
      </c>
      <c r="V6566">
        <v>169</v>
      </c>
      <c r="W6566">
        <v>1480</v>
      </c>
      <c r="X6566">
        <v>0</v>
      </c>
      <c r="Z6566" t="s">
        <v>32</v>
      </c>
      <c r="AA6566" t="s">
        <v>32</v>
      </c>
      <c r="AB6566" t="s">
        <v>7730</v>
      </c>
      <c r="AC6566" t="s">
        <v>7682</v>
      </c>
    </row>
    <row r="6567" spans="1:29" x14ac:dyDescent="0.3">
      <c r="A6567" t="s">
        <v>6683</v>
      </c>
      <c r="B6567">
        <v>3</v>
      </c>
      <c r="C6567" t="s">
        <v>29</v>
      </c>
      <c r="D6567" t="s">
        <v>318</v>
      </c>
      <c r="E6567">
        <v>21</v>
      </c>
      <c r="F6567" t="s">
        <v>31</v>
      </c>
      <c r="G6567">
        <v>89</v>
      </c>
      <c r="H6567">
        <v>121</v>
      </c>
      <c r="I6567">
        <v>1030</v>
      </c>
      <c r="J6567">
        <v>130</v>
      </c>
      <c r="K6567">
        <v>1091</v>
      </c>
      <c r="L6567" t="s">
        <v>32</v>
      </c>
      <c r="M6567" t="s">
        <v>32</v>
      </c>
      <c r="N6567" t="s">
        <v>31</v>
      </c>
      <c r="O6567">
        <v>101</v>
      </c>
      <c r="P6567">
        <v>110</v>
      </c>
      <c r="Q6567">
        <v>395</v>
      </c>
      <c r="R6567">
        <v>201</v>
      </c>
      <c r="S6567" t="s">
        <v>32</v>
      </c>
      <c r="T6567" t="s">
        <v>32</v>
      </c>
      <c r="U6567">
        <v>123</v>
      </c>
      <c r="V6567">
        <v>123</v>
      </c>
      <c r="W6567">
        <v>1007</v>
      </c>
      <c r="X6567">
        <v>0</v>
      </c>
      <c r="Z6567" t="s">
        <v>32</v>
      </c>
      <c r="AA6567" t="s">
        <v>37</v>
      </c>
      <c r="AB6567" t="s">
        <v>7683</v>
      </c>
      <c r="AC6567" t="s">
        <v>7682</v>
      </c>
    </row>
    <row r="6568" spans="1:29" x14ac:dyDescent="0.3">
      <c r="A6568" t="s">
        <v>6636</v>
      </c>
      <c r="B6568">
        <v>3</v>
      </c>
      <c r="C6568" t="s">
        <v>40</v>
      </c>
      <c r="D6568" t="s">
        <v>4704</v>
      </c>
      <c r="E6568">
        <v>27</v>
      </c>
      <c r="F6568" t="s">
        <v>32</v>
      </c>
      <c r="G6568">
        <v>72</v>
      </c>
      <c r="H6568">
        <v>128</v>
      </c>
      <c r="I6568">
        <v>1181</v>
      </c>
      <c r="J6568">
        <v>129</v>
      </c>
      <c r="K6568">
        <v>1214</v>
      </c>
      <c r="L6568" t="s">
        <v>32</v>
      </c>
      <c r="M6568" t="s">
        <v>32</v>
      </c>
      <c r="N6568" t="s">
        <v>32</v>
      </c>
      <c r="O6568">
        <v>80</v>
      </c>
      <c r="P6568">
        <v>114</v>
      </c>
      <c r="Q6568">
        <v>309</v>
      </c>
      <c r="R6568">
        <v>265.89999999999998</v>
      </c>
      <c r="S6568" t="s">
        <v>32</v>
      </c>
      <c r="T6568" t="s">
        <v>32</v>
      </c>
      <c r="U6568">
        <v>128</v>
      </c>
      <c r="V6568">
        <v>128</v>
      </c>
      <c r="W6568">
        <v>1229</v>
      </c>
      <c r="X6568">
        <v>0</v>
      </c>
      <c r="Z6568" t="s">
        <v>33</v>
      </c>
      <c r="AA6568" t="s">
        <v>37</v>
      </c>
    </row>
    <row r="6569" spans="1:29" x14ac:dyDescent="0.3">
      <c r="A6569" t="s">
        <v>6637</v>
      </c>
      <c r="B6569">
        <v>4</v>
      </c>
      <c r="C6569" t="s">
        <v>29</v>
      </c>
      <c r="D6569" t="s">
        <v>30</v>
      </c>
      <c r="E6569">
        <v>22</v>
      </c>
      <c r="F6569" t="s">
        <v>32</v>
      </c>
      <c r="G6569">
        <v>53</v>
      </c>
      <c r="H6569">
        <v>82</v>
      </c>
      <c r="I6569">
        <v>730</v>
      </c>
      <c r="J6569">
        <v>81</v>
      </c>
      <c r="K6569">
        <v>728</v>
      </c>
      <c r="L6569" t="s">
        <v>32</v>
      </c>
      <c r="M6569" t="s">
        <v>32</v>
      </c>
      <c r="N6569" t="s">
        <v>32</v>
      </c>
      <c r="O6569">
        <v>62</v>
      </c>
      <c r="P6569">
        <v>66</v>
      </c>
      <c r="Q6569">
        <v>238</v>
      </c>
      <c r="R6569">
        <v>180.8</v>
      </c>
      <c r="S6569" t="s">
        <v>32</v>
      </c>
      <c r="T6569" t="s">
        <v>32</v>
      </c>
      <c r="U6569">
        <v>85</v>
      </c>
      <c r="V6569">
        <v>85</v>
      </c>
      <c r="W6569">
        <v>760</v>
      </c>
      <c r="X6569">
        <v>0</v>
      </c>
      <c r="Z6569" t="s">
        <v>32</v>
      </c>
      <c r="AA6569" t="s">
        <v>32</v>
      </c>
    </row>
    <row r="6570" spans="1:29" x14ac:dyDescent="0.3">
      <c r="A6570" t="s">
        <v>6638</v>
      </c>
      <c r="C6570" t="s">
        <v>40</v>
      </c>
      <c r="D6570" t="s">
        <v>4704</v>
      </c>
      <c r="E6570">
        <v>4</v>
      </c>
      <c r="F6570" t="s">
        <v>32</v>
      </c>
      <c r="G6570">
        <v>20</v>
      </c>
      <c r="H6570">
        <v>37</v>
      </c>
      <c r="I6570">
        <v>329</v>
      </c>
      <c r="J6570">
        <v>39</v>
      </c>
      <c r="K6570">
        <v>341</v>
      </c>
      <c r="L6570" t="s">
        <v>32</v>
      </c>
      <c r="M6570" t="s">
        <v>31</v>
      </c>
      <c r="N6570" t="s">
        <v>32</v>
      </c>
      <c r="O6570">
        <v>21</v>
      </c>
      <c r="P6570">
        <v>16</v>
      </c>
      <c r="Q6570">
        <v>69</v>
      </c>
      <c r="R6570">
        <v>191.2</v>
      </c>
      <c r="S6570" t="s">
        <v>33</v>
      </c>
      <c r="T6570" t="s">
        <v>33</v>
      </c>
      <c r="U6570">
        <v>1</v>
      </c>
      <c r="V6570">
        <v>1</v>
      </c>
      <c r="W6570">
        <v>12</v>
      </c>
      <c r="X6570">
        <v>0</v>
      </c>
      <c r="Z6570" t="s">
        <v>33</v>
      </c>
      <c r="AA6570" t="s">
        <v>37</v>
      </c>
    </row>
    <row r="6571" spans="1:29" x14ac:dyDescent="0.3">
      <c r="A6571" t="s">
        <v>6639</v>
      </c>
      <c r="B6571">
        <v>3</v>
      </c>
      <c r="C6571" t="s">
        <v>40</v>
      </c>
      <c r="D6571" t="s">
        <v>4704</v>
      </c>
      <c r="E6571">
        <v>27</v>
      </c>
      <c r="F6571" t="s">
        <v>32</v>
      </c>
      <c r="G6571">
        <v>54</v>
      </c>
      <c r="H6571">
        <v>103</v>
      </c>
      <c r="I6571">
        <v>952</v>
      </c>
      <c r="J6571">
        <v>106</v>
      </c>
      <c r="K6571">
        <v>980</v>
      </c>
      <c r="L6571" t="s">
        <v>32</v>
      </c>
      <c r="M6571" t="s">
        <v>32</v>
      </c>
      <c r="N6571" t="s">
        <v>31</v>
      </c>
      <c r="O6571">
        <v>61</v>
      </c>
      <c r="P6571">
        <v>77</v>
      </c>
      <c r="Q6571">
        <v>221</v>
      </c>
      <c r="R6571">
        <v>220.5</v>
      </c>
      <c r="S6571" t="s">
        <v>32</v>
      </c>
      <c r="T6571" t="s">
        <v>32</v>
      </c>
      <c r="U6571">
        <v>106</v>
      </c>
      <c r="V6571">
        <v>106</v>
      </c>
      <c r="W6571">
        <v>982</v>
      </c>
      <c r="X6571">
        <v>0</v>
      </c>
      <c r="Z6571" t="s">
        <v>32</v>
      </c>
      <c r="AA6571" t="s">
        <v>32</v>
      </c>
    </row>
    <row r="6572" spans="1:29" x14ac:dyDescent="0.3">
      <c r="A6572" t="s">
        <v>6702</v>
      </c>
      <c r="B6572">
        <v>5</v>
      </c>
      <c r="C6572" t="s">
        <v>29</v>
      </c>
      <c r="D6572" t="s">
        <v>35</v>
      </c>
      <c r="E6572">
        <v>25</v>
      </c>
      <c r="F6572" t="s">
        <v>32</v>
      </c>
      <c r="G6572">
        <v>127</v>
      </c>
      <c r="H6572">
        <v>216</v>
      </c>
      <c r="I6572">
        <v>2029</v>
      </c>
      <c r="J6572">
        <v>225</v>
      </c>
      <c r="K6572">
        <v>2061</v>
      </c>
      <c r="L6572" t="s">
        <v>32</v>
      </c>
      <c r="M6572" t="s">
        <v>32</v>
      </c>
      <c r="N6572" t="s">
        <v>37</v>
      </c>
      <c r="O6572">
        <v>149</v>
      </c>
      <c r="P6572">
        <v>130</v>
      </c>
      <c r="Q6572">
        <v>626</v>
      </c>
      <c r="R6572">
        <v>139.30000000000001</v>
      </c>
      <c r="S6572" t="s">
        <v>37</v>
      </c>
      <c r="T6572" t="s">
        <v>32</v>
      </c>
      <c r="U6572">
        <v>226</v>
      </c>
      <c r="V6572">
        <v>226</v>
      </c>
      <c r="W6572">
        <v>2092</v>
      </c>
      <c r="X6572">
        <v>0</v>
      </c>
      <c r="Z6572" t="s">
        <v>32</v>
      </c>
      <c r="AA6572" t="s">
        <v>32</v>
      </c>
      <c r="AB6572" t="s">
        <v>7649</v>
      </c>
      <c r="AC6572" t="s">
        <v>7682</v>
      </c>
    </row>
    <row r="6573" spans="1:29" x14ac:dyDescent="0.3">
      <c r="A6573" t="s">
        <v>6640</v>
      </c>
      <c r="B6573">
        <v>5</v>
      </c>
      <c r="C6573" t="s">
        <v>29</v>
      </c>
      <c r="D6573" t="s">
        <v>30</v>
      </c>
      <c r="E6573">
        <v>20</v>
      </c>
      <c r="F6573" t="s">
        <v>32</v>
      </c>
      <c r="G6573">
        <v>76</v>
      </c>
      <c r="H6573">
        <v>111</v>
      </c>
      <c r="I6573">
        <v>1008</v>
      </c>
      <c r="J6573">
        <v>120</v>
      </c>
      <c r="K6573">
        <v>1027</v>
      </c>
      <c r="L6573" t="s">
        <v>32</v>
      </c>
      <c r="M6573" t="s">
        <v>32</v>
      </c>
      <c r="N6573" t="s">
        <v>32</v>
      </c>
      <c r="O6573">
        <v>86</v>
      </c>
      <c r="P6573">
        <v>97</v>
      </c>
      <c r="Q6573">
        <v>386</v>
      </c>
      <c r="R6573">
        <v>177.2</v>
      </c>
      <c r="S6573" t="s">
        <v>32</v>
      </c>
      <c r="T6573" t="s">
        <v>32</v>
      </c>
      <c r="U6573">
        <v>118</v>
      </c>
      <c r="V6573">
        <v>118</v>
      </c>
      <c r="W6573">
        <v>1035</v>
      </c>
      <c r="X6573">
        <v>0</v>
      </c>
      <c r="Z6573" t="s">
        <v>32</v>
      </c>
      <c r="AA6573" t="s">
        <v>32</v>
      </c>
    </row>
    <row r="6574" spans="1:29" x14ac:dyDescent="0.3">
      <c r="A6574" t="s">
        <v>6641</v>
      </c>
      <c r="B6574">
        <v>2</v>
      </c>
      <c r="C6574" t="s">
        <v>29</v>
      </c>
      <c r="D6574" t="s">
        <v>4810</v>
      </c>
      <c r="E6574">
        <v>19</v>
      </c>
      <c r="F6574" t="s">
        <v>32</v>
      </c>
      <c r="G6574">
        <v>38</v>
      </c>
      <c r="H6574">
        <v>54</v>
      </c>
      <c r="I6574">
        <v>415</v>
      </c>
      <c r="J6574">
        <v>60</v>
      </c>
      <c r="K6574">
        <v>420</v>
      </c>
      <c r="L6574" t="s">
        <v>32</v>
      </c>
      <c r="M6574" t="s">
        <v>32</v>
      </c>
      <c r="N6574" t="s">
        <v>32</v>
      </c>
      <c r="O6574">
        <v>43</v>
      </c>
      <c r="P6574">
        <v>54</v>
      </c>
      <c r="Q6574">
        <v>142</v>
      </c>
      <c r="R6574">
        <v>200.6</v>
      </c>
      <c r="S6574" t="s">
        <v>32</v>
      </c>
      <c r="T6574" t="s">
        <v>32</v>
      </c>
      <c r="U6574">
        <v>63</v>
      </c>
      <c r="V6574">
        <v>63</v>
      </c>
      <c r="W6574">
        <v>445</v>
      </c>
      <c r="X6574">
        <v>0</v>
      </c>
      <c r="Z6574" t="s">
        <v>33</v>
      </c>
      <c r="AA6574" t="s">
        <v>32</v>
      </c>
      <c r="AB6574" t="s">
        <v>7683</v>
      </c>
      <c r="AC6574" t="s">
        <v>7682</v>
      </c>
    </row>
    <row r="6575" spans="1:29" x14ac:dyDescent="0.3">
      <c r="A6575" t="s">
        <v>6642</v>
      </c>
      <c r="B6575">
        <v>4</v>
      </c>
      <c r="C6575" t="s">
        <v>29</v>
      </c>
      <c r="D6575" t="s">
        <v>35</v>
      </c>
      <c r="E6575">
        <v>16</v>
      </c>
      <c r="F6575" t="s">
        <v>32</v>
      </c>
      <c r="G6575">
        <v>52</v>
      </c>
      <c r="H6575">
        <v>64</v>
      </c>
      <c r="I6575">
        <v>547</v>
      </c>
      <c r="J6575">
        <v>72</v>
      </c>
      <c r="K6575">
        <v>579</v>
      </c>
      <c r="L6575" t="s">
        <v>32</v>
      </c>
      <c r="M6575" t="s">
        <v>32</v>
      </c>
      <c r="N6575" t="s">
        <v>32</v>
      </c>
      <c r="O6575">
        <v>59</v>
      </c>
      <c r="P6575">
        <v>62</v>
      </c>
      <c r="Q6575">
        <v>231</v>
      </c>
      <c r="R6575">
        <v>186.5</v>
      </c>
      <c r="S6575" t="s">
        <v>31</v>
      </c>
      <c r="T6575" t="s">
        <v>32</v>
      </c>
      <c r="U6575">
        <v>72</v>
      </c>
      <c r="V6575">
        <v>72</v>
      </c>
      <c r="W6575">
        <v>583</v>
      </c>
      <c r="X6575">
        <v>0</v>
      </c>
      <c r="Z6575" t="s">
        <v>32</v>
      </c>
      <c r="AA6575" t="s">
        <v>32</v>
      </c>
      <c r="AB6575" t="s">
        <v>7723</v>
      </c>
      <c r="AC6575" t="s">
        <v>7675</v>
      </c>
    </row>
    <row r="6576" spans="1:29" x14ac:dyDescent="0.3">
      <c r="A6576" t="s">
        <v>6787</v>
      </c>
      <c r="B6576">
        <v>5</v>
      </c>
      <c r="C6576" t="s">
        <v>40</v>
      </c>
      <c r="D6576" t="s">
        <v>41</v>
      </c>
      <c r="E6576">
        <v>24</v>
      </c>
      <c r="F6576" t="s">
        <v>32</v>
      </c>
      <c r="G6576">
        <v>65</v>
      </c>
      <c r="H6576">
        <v>108</v>
      </c>
      <c r="I6576">
        <v>570</v>
      </c>
      <c r="J6576">
        <v>109</v>
      </c>
      <c r="K6576">
        <v>578</v>
      </c>
      <c r="L6576" t="s">
        <v>32</v>
      </c>
      <c r="M6576" t="s">
        <v>32</v>
      </c>
      <c r="N6576" t="s">
        <v>32</v>
      </c>
      <c r="O6576">
        <v>83</v>
      </c>
      <c r="P6576">
        <v>58</v>
      </c>
      <c r="Q6576">
        <v>217</v>
      </c>
      <c r="R6576">
        <v>169.3</v>
      </c>
      <c r="S6576" t="s">
        <v>32</v>
      </c>
      <c r="T6576" t="s">
        <v>32</v>
      </c>
      <c r="U6576">
        <v>108</v>
      </c>
      <c r="V6576">
        <v>108</v>
      </c>
      <c r="W6576">
        <v>562</v>
      </c>
      <c r="X6576">
        <v>0</v>
      </c>
      <c r="Z6576" t="s">
        <v>33</v>
      </c>
      <c r="AA6576" t="s">
        <v>32</v>
      </c>
      <c r="AB6576" t="s">
        <v>7721</v>
      </c>
      <c r="AC6576" t="s">
        <v>7682</v>
      </c>
    </row>
    <row r="6577" spans="1:29" x14ac:dyDescent="0.3">
      <c r="A6577" t="s">
        <v>6643</v>
      </c>
      <c r="B6577">
        <v>5</v>
      </c>
      <c r="C6577" t="s">
        <v>29</v>
      </c>
      <c r="D6577" t="s">
        <v>35</v>
      </c>
      <c r="E6577">
        <v>33</v>
      </c>
      <c r="F6577" t="s">
        <v>32</v>
      </c>
      <c r="G6577">
        <v>183</v>
      </c>
      <c r="H6577">
        <v>219</v>
      </c>
      <c r="I6577">
        <v>2090</v>
      </c>
      <c r="J6577">
        <v>228</v>
      </c>
      <c r="K6577">
        <v>2134</v>
      </c>
      <c r="L6577" t="s">
        <v>32</v>
      </c>
      <c r="M6577" t="s">
        <v>32</v>
      </c>
      <c r="N6577" t="s">
        <v>37</v>
      </c>
      <c r="O6577">
        <v>191</v>
      </c>
      <c r="P6577">
        <v>189</v>
      </c>
      <c r="Q6577">
        <v>711</v>
      </c>
      <c r="R6577">
        <v>150.5</v>
      </c>
      <c r="S6577" t="s">
        <v>37</v>
      </c>
      <c r="T6577" t="s">
        <v>37</v>
      </c>
      <c r="U6577">
        <v>213</v>
      </c>
      <c r="V6577">
        <v>213</v>
      </c>
      <c r="W6577">
        <v>2030</v>
      </c>
      <c r="X6577">
        <v>0</v>
      </c>
      <c r="Z6577" t="s">
        <v>32</v>
      </c>
      <c r="AA6577" t="s">
        <v>32</v>
      </c>
      <c r="AB6577" t="s">
        <v>7687</v>
      </c>
      <c r="AC6577" t="s">
        <v>7682</v>
      </c>
    </row>
    <row r="6578" spans="1:29" x14ac:dyDescent="0.3">
      <c r="A6578" t="s">
        <v>6644</v>
      </c>
      <c r="B6578">
        <v>3</v>
      </c>
      <c r="C6578" t="s">
        <v>29</v>
      </c>
      <c r="D6578" t="s">
        <v>35</v>
      </c>
      <c r="E6578">
        <v>24</v>
      </c>
      <c r="F6578" t="s">
        <v>32</v>
      </c>
      <c r="G6578">
        <v>84</v>
      </c>
      <c r="H6578">
        <v>115</v>
      </c>
      <c r="I6578">
        <v>1071</v>
      </c>
      <c r="J6578">
        <v>120</v>
      </c>
      <c r="K6578">
        <v>1100</v>
      </c>
      <c r="L6578" t="s">
        <v>32</v>
      </c>
      <c r="M6578" t="s">
        <v>32</v>
      </c>
      <c r="N6578" t="s">
        <v>32</v>
      </c>
      <c r="O6578">
        <v>99</v>
      </c>
      <c r="P6578">
        <v>117</v>
      </c>
      <c r="Q6578">
        <v>371</v>
      </c>
      <c r="R6578">
        <v>217.3</v>
      </c>
      <c r="S6578" t="s">
        <v>37</v>
      </c>
      <c r="T6578" t="s">
        <v>32</v>
      </c>
      <c r="U6578">
        <v>120</v>
      </c>
      <c r="V6578">
        <v>120</v>
      </c>
      <c r="W6578">
        <v>1096</v>
      </c>
      <c r="X6578">
        <v>0</v>
      </c>
      <c r="Z6578" t="s">
        <v>32</v>
      </c>
      <c r="AA6578" t="s">
        <v>32</v>
      </c>
      <c r="AB6578" t="s">
        <v>7703</v>
      </c>
      <c r="AC6578" t="s">
        <v>7682</v>
      </c>
    </row>
    <row r="6579" spans="1:29" x14ac:dyDescent="0.3">
      <c r="A6579" t="s">
        <v>6645</v>
      </c>
      <c r="B6579">
        <v>5</v>
      </c>
      <c r="C6579" t="s">
        <v>29</v>
      </c>
      <c r="D6579" t="s">
        <v>30</v>
      </c>
      <c r="E6579">
        <v>12</v>
      </c>
      <c r="F6579" t="s">
        <v>32</v>
      </c>
      <c r="G6579">
        <v>35</v>
      </c>
      <c r="H6579">
        <v>56</v>
      </c>
      <c r="I6579">
        <v>449</v>
      </c>
      <c r="J6579">
        <v>58</v>
      </c>
      <c r="K6579">
        <v>460</v>
      </c>
      <c r="L6579" t="s">
        <v>32</v>
      </c>
      <c r="M6579" t="s">
        <v>31</v>
      </c>
      <c r="N6579" t="s">
        <v>32</v>
      </c>
      <c r="O6579">
        <v>40</v>
      </c>
      <c r="P6579">
        <v>37</v>
      </c>
      <c r="Q6579">
        <v>183</v>
      </c>
      <c r="R6579">
        <v>229.6</v>
      </c>
      <c r="S6579" t="s">
        <v>32</v>
      </c>
      <c r="T6579" t="s">
        <v>32</v>
      </c>
      <c r="U6579">
        <v>59</v>
      </c>
      <c r="V6579">
        <v>59</v>
      </c>
      <c r="W6579">
        <v>468</v>
      </c>
      <c r="X6579">
        <v>0</v>
      </c>
      <c r="Z6579" t="s">
        <v>32</v>
      </c>
      <c r="AA6579" t="s">
        <v>32</v>
      </c>
    </row>
    <row r="6580" spans="1:29" x14ac:dyDescent="0.3">
      <c r="A6580" t="s">
        <v>6646</v>
      </c>
      <c r="B6580">
        <v>4</v>
      </c>
      <c r="C6580" t="s">
        <v>29</v>
      </c>
      <c r="D6580" t="s">
        <v>30</v>
      </c>
      <c r="E6580">
        <v>20</v>
      </c>
      <c r="F6580" t="s">
        <v>32</v>
      </c>
      <c r="G6580">
        <v>74</v>
      </c>
      <c r="H6580">
        <v>129</v>
      </c>
      <c r="I6580">
        <v>1124</v>
      </c>
      <c r="J6580">
        <v>132</v>
      </c>
      <c r="K6580">
        <v>1155</v>
      </c>
      <c r="L6580" t="s">
        <v>32</v>
      </c>
      <c r="M6580" t="s">
        <v>32</v>
      </c>
      <c r="N6580" t="s">
        <v>32</v>
      </c>
      <c r="O6580">
        <v>81</v>
      </c>
      <c r="P6580">
        <v>95</v>
      </c>
      <c r="Q6580">
        <v>321</v>
      </c>
      <c r="R6580">
        <v>228.5</v>
      </c>
      <c r="S6580" t="s">
        <v>32</v>
      </c>
      <c r="T6580" t="s">
        <v>32</v>
      </c>
      <c r="U6580">
        <v>133</v>
      </c>
      <c r="V6580">
        <v>133</v>
      </c>
      <c r="W6580">
        <v>1171</v>
      </c>
      <c r="X6580">
        <v>0</v>
      </c>
      <c r="Z6580" t="s">
        <v>32</v>
      </c>
      <c r="AA6580" t="s">
        <v>32</v>
      </c>
    </row>
    <row r="6581" spans="1:29" x14ac:dyDescent="0.3">
      <c r="A6581" t="s">
        <v>6647</v>
      </c>
      <c r="B6581">
        <v>5</v>
      </c>
      <c r="C6581" t="s">
        <v>29</v>
      </c>
      <c r="D6581" t="s">
        <v>30</v>
      </c>
      <c r="E6581">
        <v>20</v>
      </c>
      <c r="F6581" t="s">
        <v>32</v>
      </c>
      <c r="G6581">
        <v>67</v>
      </c>
      <c r="H6581">
        <v>108</v>
      </c>
      <c r="I6581">
        <v>1030</v>
      </c>
      <c r="J6581">
        <v>109</v>
      </c>
      <c r="K6581">
        <v>1016</v>
      </c>
      <c r="L6581" t="s">
        <v>32</v>
      </c>
      <c r="M6581" t="s">
        <v>32</v>
      </c>
      <c r="N6581" t="s">
        <v>32</v>
      </c>
      <c r="O6581">
        <v>75</v>
      </c>
      <c r="P6581">
        <v>56</v>
      </c>
      <c r="Q6581">
        <v>301</v>
      </c>
      <c r="R6581">
        <v>134.9</v>
      </c>
      <c r="S6581" t="s">
        <v>37</v>
      </c>
      <c r="T6581" t="s">
        <v>32</v>
      </c>
      <c r="U6581">
        <v>106</v>
      </c>
      <c r="V6581">
        <v>106</v>
      </c>
      <c r="W6581">
        <v>1012</v>
      </c>
      <c r="X6581">
        <v>0</v>
      </c>
      <c r="Z6581" t="s">
        <v>32</v>
      </c>
      <c r="AA6581" t="s">
        <v>37</v>
      </c>
    </row>
    <row r="6582" spans="1:29" x14ac:dyDescent="0.3">
      <c r="A6582" t="s">
        <v>6648</v>
      </c>
      <c r="B6582">
        <v>4</v>
      </c>
      <c r="C6582" t="s">
        <v>29</v>
      </c>
      <c r="D6582" t="s">
        <v>30</v>
      </c>
      <c r="E6582">
        <v>24</v>
      </c>
      <c r="F6582" t="s">
        <v>32</v>
      </c>
      <c r="G6582">
        <v>42</v>
      </c>
      <c r="H6582">
        <v>108</v>
      </c>
      <c r="I6582">
        <v>996</v>
      </c>
      <c r="J6582">
        <v>110</v>
      </c>
      <c r="K6582">
        <v>1046</v>
      </c>
      <c r="L6582" t="s">
        <v>32</v>
      </c>
      <c r="M6582" t="s">
        <v>32</v>
      </c>
      <c r="N6582" t="s">
        <v>31</v>
      </c>
      <c r="O6582">
        <v>51</v>
      </c>
      <c r="P6582">
        <v>51</v>
      </c>
      <c r="Q6582">
        <v>238</v>
      </c>
      <c r="R6582">
        <v>190.7</v>
      </c>
      <c r="S6582" t="s">
        <v>32</v>
      </c>
      <c r="T6582" t="s">
        <v>32</v>
      </c>
      <c r="U6582">
        <v>81</v>
      </c>
      <c r="V6582">
        <v>81</v>
      </c>
      <c r="W6582">
        <v>754</v>
      </c>
      <c r="X6582">
        <v>0</v>
      </c>
      <c r="Z6582" t="s">
        <v>37</v>
      </c>
      <c r="AA6582" t="s">
        <v>37</v>
      </c>
    </row>
    <row r="6583" spans="1:29" x14ac:dyDescent="0.3">
      <c r="A6583" t="s">
        <v>6649</v>
      </c>
      <c r="B6583">
        <v>5</v>
      </c>
      <c r="C6583" t="s">
        <v>29</v>
      </c>
      <c r="D6583" t="s">
        <v>30</v>
      </c>
      <c r="E6583">
        <v>4</v>
      </c>
      <c r="F6583" t="s">
        <v>32</v>
      </c>
      <c r="G6583">
        <v>47</v>
      </c>
      <c r="H6583">
        <v>78</v>
      </c>
      <c r="I6583">
        <v>750</v>
      </c>
      <c r="J6583">
        <v>87</v>
      </c>
      <c r="K6583">
        <v>812</v>
      </c>
      <c r="L6583" t="s">
        <v>32</v>
      </c>
      <c r="M6583" t="s">
        <v>32</v>
      </c>
      <c r="N6583" t="s">
        <v>32</v>
      </c>
      <c r="O6583">
        <v>51</v>
      </c>
      <c r="P6583">
        <v>37</v>
      </c>
      <c r="Q6583">
        <v>165</v>
      </c>
      <c r="R6583">
        <v>144</v>
      </c>
      <c r="S6583" t="s">
        <v>33</v>
      </c>
      <c r="T6583" t="s">
        <v>33</v>
      </c>
      <c r="U6583">
        <v>0</v>
      </c>
      <c r="V6583">
        <v>0</v>
      </c>
      <c r="X6583">
        <v>0</v>
      </c>
      <c r="Z6583" t="s">
        <v>32</v>
      </c>
      <c r="AA6583" t="s">
        <v>37</v>
      </c>
    </row>
    <row r="6584" spans="1:29" x14ac:dyDescent="0.3">
      <c r="A6584" t="s">
        <v>6864</v>
      </c>
      <c r="B6584">
        <v>4</v>
      </c>
      <c r="C6584" t="s">
        <v>29</v>
      </c>
      <c r="D6584" t="s">
        <v>35</v>
      </c>
      <c r="E6584">
        <v>18</v>
      </c>
      <c r="F6584" t="s">
        <v>32</v>
      </c>
      <c r="G6584">
        <v>60</v>
      </c>
      <c r="H6584">
        <v>84</v>
      </c>
      <c r="I6584">
        <v>702</v>
      </c>
      <c r="J6584">
        <v>87</v>
      </c>
      <c r="K6584">
        <v>718</v>
      </c>
      <c r="L6584" t="s">
        <v>32</v>
      </c>
      <c r="M6584" t="s">
        <v>32</v>
      </c>
      <c r="N6584" t="s">
        <v>32</v>
      </c>
      <c r="O6584">
        <v>71</v>
      </c>
      <c r="P6584">
        <v>59</v>
      </c>
      <c r="Q6584">
        <v>268</v>
      </c>
      <c r="R6584">
        <v>141.19999999999999</v>
      </c>
      <c r="S6584" t="s">
        <v>32</v>
      </c>
      <c r="T6584" t="s">
        <v>32</v>
      </c>
      <c r="U6584">
        <v>89</v>
      </c>
      <c r="V6584">
        <v>89</v>
      </c>
      <c r="W6584">
        <v>731</v>
      </c>
      <c r="X6584">
        <v>0</v>
      </c>
      <c r="Z6584" t="s">
        <v>33</v>
      </c>
      <c r="AA6584" t="s">
        <v>32</v>
      </c>
      <c r="AB6584" t="s">
        <v>7730</v>
      </c>
      <c r="AC6584" t="s">
        <v>7682</v>
      </c>
    </row>
    <row r="6585" spans="1:29" x14ac:dyDescent="0.3">
      <c r="A6585" t="s">
        <v>6650</v>
      </c>
      <c r="B6585">
        <v>4</v>
      </c>
      <c r="C6585" t="s">
        <v>29</v>
      </c>
      <c r="D6585" t="s">
        <v>30</v>
      </c>
      <c r="E6585">
        <v>21</v>
      </c>
      <c r="F6585" t="s">
        <v>32</v>
      </c>
      <c r="G6585">
        <v>76</v>
      </c>
      <c r="H6585">
        <v>138</v>
      </c>
      <c r="I6585">
        <v>1304</v>
      </c>
      <c r="J6585">
        <v>139</v>
      </c>
      <c r="K6585">
        <v>1339</v>
      </c>
      <c r="L6585" t="s">
        <v>32</v>
      </c>
      <c r="M6585" t="s">
        <v>32</v>
      </c>
      <c r="N6585" t="s">
        <v>32</v>
      </c>
      <c r="O6585">
        <v>85</v>
      </c>
      <c r="P6585">
        <v>108</v>
      </c>
      <c r="Q6585">
        <v>374</v>
      </c>
      <c r="R6585">
        <v>227.8</v>
      </c>
      <c r="S6585" t="s">
        <v>32</v>
      </c>
      <c r="T6585" t="s">
        <v>32</v>
      </c>
      <c r="U6585">
        <v>140</v>
      </c>
      <c r="V6585">
        <v>140</v>
      </c>
      <c r="W6585">
        <v>1357</v>
      </c>
      <c r="X6585">
        <v>0</v>
      </c>
      <c r="Z6585" t="s">
        <v>32</v>
      </c>
      <c r="AA6585" t="s">
        <v>32</v>
      </c>
    </row>
    <row r="6586" spans="1:29" x14ac:dyDescent="0.3">
      <c r="A6586" t="s">
        <v>6651</v>
      </c>
      <c r="B6586">
        <v>3</v>
      </c>
      <c r="C6586" t="s">
        <v>29</v>
      </c>
      <c r="D6586" t="s">
        <v>30</v>
      </c>
      <c r="E6586">
        <v>16</v>
      </c>
      <c r="F6586" t="s">
        <v>32</v>
      </c>
      <c r="G6586">
        <v>72</v>
      </c>
      <c r="H6586">
        <v>103</v>
      </c>
      <c r="I6586">
        <v>920</v>
      </c>
      <c r="J6586">
        <v>100</v>
      </c>
      <c r="K6586">
        <v>909</v>
      </c>
      <c r="L6586" t="s">
        <v>32</v>
      </c>
      <c r="M6586" t="s">
        <v>32</v>
      </c>
      <c r="N6586" t="s">
        <v>32</v>
      </c>
      <c r="O6586">
        <v>76</v>
      </c>
      <c r="P6586">
        <v>84</v>
      </c>
      <c r="Q6586">
        <v>326</v>
      </c>
      <c r="R6586">
        <v>205.3</v>
      </c>
      <c r="S6586" t="s">
        <v>32</v>
      </c>
      <c r="T6586" t="s">
        <v>32</v>
      </c>
      <c r="U6586">
        <v>104</v>
      </c>
      <c r="V6586">
        <v>104</v>
      </c>
      <c r="W6586">
        <v>952</v>
      </c>
      <c r="X6586">
        <v>0</v>
      </c>
      <c r="Z6586" t="s">
        <v>32</v>
      </c>
      <c r="AA6586" t="s">
        <v>32</v>
      </c>
    </row>
    <row r="6587" spans="1:29" x14ac:dyDescent="0.3">
      <c r="A6587" t="s">
        <v>6881</v>
      </c>
      <c r="C6587" t="s">
        <v>29</v>
      </c>
      <c r="D6587" t="s">
        <v>35</v>
      </c>
      <c r="E6587">
        <v>6</v>
      </c>
      <c r="F6587" t="s">
        <v>33</v>
      </c>
      <c r="G6587">
        <v>10</v>
      </c>
      <c r="H6587">
        <v>18</v>
      </c>
      <c r="I6587">
        <v>160</v>
      </c>
      <c r="J6587">
        <v>20</v>
      </c>
      <c r="K6587">
        <v>168</v>
      </c>
      <c r="L6587" t="s">
        <v>32</v>
      </c>
      <c r="M6587" t="s">
        <v>33</v>
      </c>
      <c r="N6587" t="s">
        <v>33</v>
      </c>
      <c r="O6587">
        <v>11</v>
      </c>
      <c r="P6587">
        <v>2</v>
      </c>
      <c r="Q6587">
        <v>33</v>
      </c>
      <c r="R6587">
        <v>76.400000000000006</v>
      </c>
      <c r="S6587" t="s">
        <v>33</v>
      </c>
      <c r="T6587" t="s">
        <v>33</v>
      </c>
      <c r="U6587">
        <v>1</v>
      </c>
      <c r="V6587">
        <v>1</v>
      </c>
      <c r="W6587">
        <v>3</v>
      </c>
      <c r="X6587">
        <v>0</v>
      </c>
      <c r="Z6587" t="s">
        <v>33</v>
      </c>
      <c r="AA6587" t="s">
        <v>37</v>
      </c>
      <c r="AB6587" t="s">
        <v>7691</v>
      </c>
      <c r="AC6587" t="s">
        <v>7682</v>
      </c>
    </row>
    <row r="6588" spans="1:29" x14ac:dyDescent="0.3">
      <c r="A6588" t="s">
        <v>6652</v>
      </c>
      <c r="B6588">
        <v>5</v>
      </c>
      <c r="C6588" t="s">
        <v>29</v>
      </c>
      <c r="D6588" t="s">
        <v>35</v>
      </c>
      <c r="E6588">
        <v>16</v>
      </c>
      <c r="F6588" t="s">
        <v>32</v>
      </c>
      <c r="G6588">
        <v>70</v>
      </c>
      <c r="H6588">
        <v>101</v>
      </c>
      <c r="I6588">
        <v>792</v>
      </c>
      <c r="J6588">
        <v>105</v>
      </c>
      <c r="K6588">
        <v>833</v>
      </c>
      <c r="L6588" t="s">
        <v>32</v>
      </c>
      <c r="M6588" t="s">
        <v>32</v>
      </c>
      <c r="N6588" t="s">
        <v>32</v>
      </c>
      <c r="O6588">
        <v>81</v>
      </c>
      <c r="P6588">
        <v>61</v>
      </c>
      <c r="Q6588">
        <v>250</v>
      </c>
      <c r="R6588">
        <v>140.6</v>
      </c>
      <c r="S6588" t="s">
        <v>32</v>
      </c>
      <c r="T6588" t="s">
        <v>32</v>
      </c>
      <c r="U6588">
        <v>105</v>
      </c>
      <c r="V6588">
        <v>105</v>
      </c>
      <c r="W6588">
        <v>827</v>
      </c>
      <c r="X6588">
        <v>0</v>
      </c>
      <c r="Z6588" t="s">
        <v>32</v>
      </c>
      <c r="AA6588" t="s">
        <v>32</v>
      </c>
      <c r="AB6588" t="s">
        <v>7713</v>
      </c>
      <c r="AC6588" t="s">
        <v>7682</v>
      </c>
    </row>
    <row r="6589" spans="1:29" x14ac:dyDescent="0.3">
      <c r="A6589" t="s">
        <v>6653</v>
      </c>
      <c r="B6589">
        <v>3</v>
      </c>
      <c r="C6589" t="s">
        <v>29</v>
      </c>
      <c r="D6589" t="s">
        <v>220</v>
      </c>
      <c r="E6589">
        <v>20</v>
      </c>
      <c r="F6589" t="s">
        <v>32</v>
      </c>
      <c r="G6589">
        <v>68</v>
      </c>
      <c r="H6589">
        <v>108</v>
      </c>
      <c r="I6589">
        <v>927</v>
      </c>
      <c r="J6589">
        <v>118</v>
      </c>
      <c r="K6589">
        <v>980</v>
      </c>
      <c r="L6589" t="s">
        <v>32</v>
      </c>
      <c r="M6589" t="s">
        <v>32</v>
      </c>
      <c r="N6589" t="s">
        <v>32</v>
      </c>
      <c r="O6589">
        <v>77</v>
      </c>
      <c r="P6589">
        <v>113</v>
      </c>
      <c r="Q6589">
        <v>326</v>
      </c>
      <c r="R6589">
        <v>230.4</v>
      </c>
      <c r="S6589" t="s">
        <v>37</v>
      </c>
      <c r="T6589" t="s">
        <v>32</v>
      </c>
      <c r="U6589">
        <v>115</v>
      </c>
      <c r="V6589">
        <v>115</v>
      </c>
      <c r="W6589">
        <v>963</v>
      </c>
      <c r="X6589">
        <v>0</v>
      </c>
      <c r="Z6589" t="s">
        <v>32</v>
      </c>
      <c r="AA6589" t="s">
        <v>32</v>
      </c>
      <c r="AB6589" t="s">
        <v>7725</v>
      </c>
      <c r="AC6589" t="s">
        <v>7682</v>
      </c>
    </row>
    <row r="6590" spans="1:29" x14ac:dyDescent="0.3">
      <c r="A6590" t="s">
        <v>6654</v>
      </c>
      <c r="B6590">
        <v>3</v>
      </c>
      <c r="C6590" t="s">
        <v>29</v>
      </c>
      <c r="D6590" t="s">
        <v>220</v>
      </c>
      <c r="E6590">
        <v>24</v>
      </c>
      <c r="F6590" t="s">
        <v>32</v>
      </c>
      <c r="G6590">
        <v>63</v>
      </c>
      <c r="H6590">
        <v>99</v>
      </c>
      <c r="I6590">
        <v>950</v>
      </c>
      <c r="J6590">
        <v>106</v>
      </c>
      <c r="K6590">
        <v>981</v>
      </c>
      <c r="L6590" t="s">
        <v>32</v>
      </c>
      <c r="M6590" t="s">
        <v>32</v>
      </c>
      <c r="N6590" t="s">
        <v>32</v>
      </c>
      <c r="O6590">
        <v>76</v>
      </c>
      <c r="P6590">
        <v>95</v>
      </c>
      <c r="Q6590">
        <v>319</v>
      </c>
      <c r="R6590">
        <v>239</v>
      </c>
      <c r="S6590" t="s">
        <v>32</v>
      </c>
      <c r="T6590" t="s">
        <v>32</v>
      </c>
      <c r="U6590">
        <v>104</v>
      </c>
      <c r="V6590">
        <v>104</v>
      </c>
      <c r="W6590">
        <v>969</v>
      </c>
      <c r="X6590">
        <v>0</v>
      </c>
      <c r="Z6590" t="s">
        <v>31</v>
      </c>
      <c r="AA6590" t="s">
        <v>32</v>
      </c>
      <c r="AB6590" t="s">
        <v>7727</v>
      </c>
      <c r="AC6590" t="s">
        <v>7656</v>
      </c>
    </row>
    <row r="6591" spans="1:29" x14ac:dyDescent="0.3">
      <c r="A6591" t="s">
        <v>6709</v>
      </c>
      <c r="B6591">
        <v>2</v>
      </c>
      <c r="C6591" t="s">
        <v>29</v>
      </c>
      <c r="D6591" t="s">
        <v>220</v>
      </c>
      <c r="E6591">
        <v>15</v>
      </c>
      <c r="F6591" t="s">
        <v>32</v>
      </c>
      <c r="G6591">
        <v>64</v>
      </c>
      <c r="H6591">
        <v>101</v>
      </c>
      <c r="I6591">
        <v>916</v>
      </c>
      <c r="J6591">
        <v>97</v>
      </c>
      <c r="K6591">
        <v>870</v>
      </c>
      <c r="L6591" t="s">
        <v>32</v>
      </c>
      <c r="M6591" t="s">
        <v>31</v>
      </c>
      <c r="N6591" t="s">
        <v>32</v>
      </c>
      <c r="O6591">
        <v>73</v>
      </c>
      <c r="P6591">
        <v>107</v>
      </c>
      <c r="Q6591">
        <v>300</v>
      </c>
      <c r="R6591">
        <v>204.1</v>
      </c>
      <c r="S6591" t="s">
        <v>37</v>
      </c>
      <c r="T6591" t="s">
        <v>32</v>
      </c>
      <c r="U6591">
        <v>105</v>
      </c>
      <c r="V6591">
        <v>105</v>
      </c>
      <c r="W6591">
        <v>959</v>
      </c>
      <c r="X6591">
        <v>0</v>
      </c>
      <c r="Z6591" t="s">
        <v>32</v>
      </c>
      <c r="AA6591" t="s">
        <v>32</v>
      </c>
      <c r="AB6591" t="s">
        <v>7725</v>
      </c>
      <c r="AC6591" t="s">
        <v>7682</v>
      </c>
    </row>
    <row r="6592" spans="1:29" x14ac:dyDescent="0.3">
      <c r="A6592" t="s">
        <v>6656</v>
      </c>
      <c r="B6592">
        <v>3</v>
      </c>
      <c r="C6592" t="s">
        <v>29</v>
      </c>
      <c r="D6592" t="s">
        <v>30</v>
      </c>
      <c r="E6592">
        <v>25</v>
      </c>
      <c r="F6592" t="s">
        <v>32</v>
      </c>
      <c r="G6592">
        <v>44</v>
      </c>
      <c r="H6592">
        <v>87</v>
      </c>
      <c r="I6592">
        <v>597</v>
      </c>
      <c r="J6592">
        <v>94</v>
      </c>
      <c r="K6592">
        <v>628</v>
      </c>
      <c r="L6592" t="s">
        <v>32</v>
      </c>
      <c r="M6592" t="s">
        <v>32</v>
      </c>
      <c r="N6592" t="s">
        <v>32</v>
      </c>
      <c r="O6592">
        <v>51</v>
      </c>
      <c r="P6592">
        <v>61</v>
      </c>
      <c r="Q6592">
        <v>94</v>
      </c>
      <c r="R6592">
        <v>246.5</v>
      </c>
      <c r="S6592" t="s">
        <v>32</v>
      </c>
      <c r="T6592" t="s">
        <v>32</v>
      </c>
      <c r="U6592">
        <v>95</v>
      </c>
      <c r="V6592">
        <v>95</v>
      </c>
      <c r="W6592">
        <v>643</v>
      </c>
      <c r="X6592">
        <v>0</v>
      </c>
      <c r="Z6592" t="s">
        <v>32</v>
      </c>
      <c r="AA6592" t="s">
        <v>32</v>
      </c>
    </row>
    <row r="6593" spans="1:29" x14ac:dyDescent="0.3">
      <c r="A6593" t="s">
        <v>6657</v>
      </c>
      <c r="B6593">
        <v>3</v>
      </c>
      <c r="C6593" t="s">
        <v>29</v>
      </c>
      <c r="D6593" t="s">
        <v>30</v>
      </c>
      <c r="E6593">
        <v>24</v>
      </c>
      <c r="F6593" t="s">
        <v>32</v>
      </c>
      <c r="G6593">
        <v>66</v>
      </c>
      <c r="H6593">
        <v>119</v>
      </c>
      <c r="I6593">
        <v>1090</v>
      </c>
      <c r="J6593">
        <v>122</v>
      </c>
      <c r="K6593">
        <v>1097</v>
      </c>
      <c r="L6593" t="s">
        <v>32</v>
      </c>
      <c r="M6593" t="s">
        <v>32</v>
      </c>
      <c r="N6593" t="s">
        <v>32</v>
      </c>
      <c r="O6593">
        <v>73</v>
      </c>
      <c r="P6593">
        <v>85</v>
      </c>
      <c r="Q6593">
        <v>120</v>
      </c>
      <c r="R6593">
        <v>192</v>
      </c>
      <c r="S6593" t="s">
        <v>32</v>
      </c>
      <c r="T6593" t="s">
        <v>32</v>
      </c>
      <c r="U6593">
        <v>124</v>
      </c>
      <c r="V6593">
        <v>124</v>
      </c>
      <c r="W6593">
        <v>1150</v>
      </c>
      <c r="X6593">
        <v>0</v>
      </c>
      <c r="Z6593" t="s">
        <v>33</v>
      </c>
      <c r="AA6593" t="s">
        <v>32</v>
      </c>
    </row>
    <row r="6594" spans="1:29" x14ac:dyDescent="0.3">
      <c r="A6594" t="s">
        <v>6658</v>
      </c>
      <c r="B6594">
        <v>5</v>
      </c>
      <c r="C6594" t="s">
        <v>29</v>
      </c>
      <c r="D6594" t="s">
        <v>30</v>
      </c>
      <c r="E6594">
        <v>25</v>
      </c>
      <c r="F6594" t="s">
        <v>33</v>
      </c>
      <c r="G6594">
        <v>23</v>
      </c>
      <c r="H6594">
        <v>47</v>
      </c>
      <c r="I6594">
        <v>330</v>
      </c>
      <c r="J6594">
        <v>47</v>
      </c>
      <c r="K6594">
        <v>346</v>
      </c>
      <c r="L6594" t="s">
        <v>32</v>
      </c>
      <c r="M6594" t="s">
        <v>32</v>
      </c>
      <c r="N6594" t="s">
        <v>32</v>
      </c>
      <c r="O6594">
        <v>26</v>
      </c>
      <c r="P6594">
        <v>27</v>
      </c>
      <c r="Q6594">
        <v>51</v>
      </c>
      <c r="R6594">
        <v>234.8</v>
      </c>
      <c r="S6594" t="s">
        <v>32</v>
      </c>
      <c r="T6594" t="s">
        <v>32</v>
      </c>
      <c r="U6594">
        <v>49</v>
      </c>
      <c r="V6594">
        <v>49</v>
      </c>
      <c r="W6594">
        <v>357</v>
      </c>
      <c r="X6594">
        <v>0</v>
      </c>
      <c r="Z6594" t="s">
        <v>33</v>
      </c>
      <c r="AA6594" t="s">
        <v>32</v>
      </c>
    </row>
    <row r="6595" spans="1:29" x14ac:dyDescent="0.3">
      <c r="A6595" t="s">
        <v>6659</v>
      </c>
      <c r="B6595">
        <v>2</v>
      </c>
      <c r="C6595" t="s">
        <v>29</v>
      </c>
      <c r="D6595" t="s">
        <v>50</v>
      </c>
      <c r="E6595">
        <v>28</v>
      </c>
      <c r="F6595" t="s">
        <v>32</v>
      </c>
      <c r="G6595">
        <v>65</v>
      </c>
      <c r="H6595">
        <v>136</v>
      </c>
      <c r="I6595">
        <v>1119</v>
      </c>
      <c r="J6595">
        <v>135</v>
      </c>
      <c r="K6595">
        <v>1071</v>
      </c>
      <c r="L6595" t="s">
        <v>32</v>
      </c>
      <c r="M6595" t="s">
        <v>32</v>
      </c>
      <c r="N6595" t="s">
        <v>32</v>
      </c>
      <c r="O6595">
        <v>77</v>
      </c>
      <c r="P6595">
        <v>102</v>
      </c>
      <c r="Q6595">
        <v>154</v>
      </c>
      <c r="R6595">
        <v>251.9</v>
      </c>
      <c r="S6595" t="s">
        <v>32</v>
      </c>
      <c r="T6595" t="s">
        <v>32</v>
      </c>
      <c r="U6595">
        <v>132</v>
      </c>
      <c r="V6595">
        <v>132</v>
      </c>
      <c r="W6595">
        <v>1046</v>
      </c>
      <c r="X6595">
        <v>0</v>
      </c>
      <c r="Z6595" t="s">
        <v>32</v>
      </c>
      <c r="AA6595" t="s">
        <v>32</v>
      </c>
      <c r="AB6595" t="s">
        <v>7689</v>
      </c>
      <c r="AC6595" t="s">
        <v>7656</v>
      </c>
    </row>
    <row r="6596" spans="1:29" x14ac:dyDescent="0.3">
      <c r="A6596" t="s">
        <v>6660</v>
      </c>
      <c r="B6596">
        <v>5</v>
      </c>
      <c r="C6596" t="s">
        <v>29</v>
      </c>
      <c r="D6596" t="s">
        <v>30</v>
      </c>
      <c r="E6596">
        <v>12</v>
      </c>
      <c r="F6596" t="s">
        <v>32</v>
      </c>
      <c r="G6596">
        <v>55</v>
      </c>
      <c r="H6596">
        <v>66</v>
      </c>
      <c r="I6596">
        <v>619</v>
      </c>
      <c r="J6596">
        <v>70</v>
      </c>
      <c r="K6596">
        <v>634</v>
      </c>
      <c r="L6596" t="s">
        <v>32</v>
      </c>
      <c r="M6596" t="s">
        <v>32</v>
      </c>
      <c r="N6596" t="s">
        <v>32</v>
      </c>
      <c r="O6596">
        <v>59</v>
      </c>
      <c r="P6596">
        <v>47</v>
      </c>
      <c r="Q6596">
        <v>258</v>
      </c>
      <c r="R6596">
        <v>181.9</v>
      </c>
      <c r="S6596" t="s">
        <v>32</v>
      </c>
      <c r="T6596" t="s">
        <v>32</v>
      </c>
      <c r="U6596">
        <v>71</v>
      </c>
      <c r="V6596">
        <v>71</v>
      </c>
      <c r="W6596">
        <v>637</v>
      </c>
      <c r="X6596">
        <v>0</v>
      </c>
      <c r="Z6596" t="s">
        <v>32</v>
      </c>
      <c r="AA6596" t="s">
        <v>32</v>
      </c>
    </row>
    <row r="6597" spans="1:29" x14ac:dyDescent="0.3">
      <c r="A6597" t="s">
        <v>6661</v>
      </c>
      <c r="B6597">
        <v>5</v>
      </c>
      <c r="C6597" t="s">
        <v>29</v>
      </c>
      <c r="D6597" t="s">
        <v>30</v>
      </c>
      <c r="E6597">
        <v>31</v>
      </c>
      <c r="F6597" t="s">
        <v>32</v>
      </c>
      <c r="G6597">
        <v>94</v>
      </c>
      <c r="H6597">
        <v>170</v>
      </c>
      <c r="I6597">
        <v>1710</v>
      </c>
      <c r="J6597">
        <v>174</v>
      </c>
      <c r="K6597">
        <v>1736</v>
      </c>
      <c r="L6597" t="s">
        <v>32</v>
      </c>
      <c r="M6597" t="s">
        <v>32</v>
      </c>
      <c r="N6597" t="s">
        <v>32</v>
      </c>
      <c r="O6597">
        <v>105</v>
      </c>
      <c r="P6597">
        <v>109</v>
      </c>
      <c r="Q6597">
        <v>466</v>
      </c>
      <c r="R6597">
        <v>184.5</v>
      </c>
      <c r="S6597" t="s">
        <v>32</v>
      </c>
      <c r="T6597" t="s">
        <v>32</v>
      </c>
      <c r="U6597">
        <v>177</v>
      </c>
      <c r="V6597">
        <v>177</v>
      </c>
      <c r="W6597">
        <v>1742</v>
      </c>
      <c r="X6597">
        <v>0</v>
      </c>
      <c r="Z6597" t="s">
        <v>37</v>
      </c>
      <c r="AA6597" t="s">
        <v>37</v>
      </c>
    </row>
    <row r="6598" spans="1:29" x14ac:dyDescent="0.3">
      <c r="A6598" t="s">
        <v>6662</v>
      </c>
      <c r="B6598">
        <v>4</v>
      </c>
      <c r="C6598" t="s">
        <v>29</v>
      </c>
      <c r="D6598" t="s">
        <v>30</v>
      </c>
      <c r="E6598">
        <v>18</v>
      </c>
      <c r="F6598" t="s">
        <v>32</v>
      </c>
      <c r="G6598">
        <v>69</v>
      </c>
      <c r="H6598">
        <v>117</v>
      </c>
      <c r="I6598">
        <v>1024</v>
      </c>
      <c r="J6598">
        <v>118</v>
      </c>
      <c r="K6598">
        <v>1037</v>
      </c>
      <c r="L6598" t="s">
        <v>32</v>
      </c>
      <c r="M6598" t="s">
        <v>32</v>
      </c>
      <c r="N6598" t="s">
        <v>32</v>
      </c>
      <c r="O6598">
        <v>81</v>
      </c>
      <c r="P6598">
        <v>71</v>
      </c>
      <c r="Q6598">
        <v>317</v>
      </c>
      <c r="R6598">
        <v>178.8</v>
      </c>
      <c r="S6598" t="s">
        <v>32</v>
      </c>
      <c r="T6598" t="s">
        <v>32</v>
      </c>
      <c r="U6598">
        <v>120</v>
      </c>
      <c r="V6598">
        <v>120</v>
      </c>
      <c r="W6598">
        <v>1050</v>
      </c>
      <c r="X6598">
        <v>0</v>
      </c>
      <c r="Z6598" t="s">
        <v>37</v>
      </c>
      <c r="AA6598" t="s">
        <v>37</v>
      </c>
    </row>
    <row r="6599" spans="1:29" x14ac:dyDescent="0.3">
      <c r="A6599" t="s">
        <v>6663</v>
      </c>
      <c r="C6599" t="s">
        <v>29</v>
      </c>
      <c r="D6599" t="s">
        <v>30</v>
      </c>
      <c r="E6599">
        <v>0</v>
      </c>
      <c r="F6599" t="s">
        <v>32</v>
      </c>
      <c r="G6599">
        <v>39</v>
      </c>
      <c r="H6599">
        <v>79</v>
      </c>
      <c r="I6599">
        <v>615</v>
      </c>
      <c r="J6599">
        <v>80</v>
      </c>
      <c r="K6599">
        <v>637</v>
      </c>
      <c r="L6599" t="s">
        <v>32</v>
      </c>
      <c r="M6599" t="s">
        <v>32</v>
      </c>
      <c r="N6599" t="s">
        <v>32</v>
      </c>
      <c r="O6599">
        <v>44</v>
      </c>
      <c r="P6599">
        <v>37</v>
      </c>
      <c r="Q6599">
        <v>174</v>
      </c>
      <c r="R6599">
        <v>217.6</v>
      </c>
      <c r="S6599" t="s">
        <v>33</v>
      </c>
      <c r="T6599" t="s">
        <v>33</v>
      </c>
      <c r="U6599">
        <v>4</v>
      </c>
      <c r="V6599">
        <v>4</v>
      </c>
      <c r="W6599">
        <v>23</v>
      </c>
      <c r="X6599">
        <v>0</v>
      </c>
      <c r="Z6599" t="s">
        <v>32</v>
      </c>
      <c r="AA6599" t="s">
        <v>37</v>
      </c>
    </row>
    <row r="6600" spans="1:29" x14ac:dyDescent="0.3">
      <c r="A6600" t="s">
        <v>6664</v>
      </c>
      <c r="C6600" t="s">
        <v>29</v>
      </c>
      <c r="D6600" t="s">
        <v>30</v>
      </c>
      <c r="E6600">
        <v>0</v>
      </c>
      <c r="F6600" t="s">
        <v>32</v>
      </c>
      <c r="G6600">
        <v>25</v>
      </c>
      <c r="H6600">
        <v>43</v>
      </c>
      <c r="I6600">
        <v>389</v>
      </c>
      <c r="J6600">
        <v>42</v>
      </c>
      <c r="K6600">
        <v>373</v>
      </c>
      <c r="L6600" t="s">
        <v>32</v>
      </c>
      <c r="M6600" t="s">
        <v>32</v>
      </c>
      <c r="N6600" t="s">
        <v>32</v>
      </c>
      <c r="O6600">
        <v>29</v>
      </c>
      <c r="P6600">
        <v>31</v>
      </c>
      <c r="Q6600">
        <v>229</v>
      </c>
      <c r="R6600">
        <v>212.3</v>
      </c>
      <c r="S6600" t="s">
        <v>33</v>
      </c>
      <c r="T6600" t="s">
        <v>33</v>
      </c>
      <c r="U6600">
        <v>5</v>
      </c>
      <c r="V6600">
        <v>5</v>
      </c>
      <c r="W6600">
        <v>33</v>
      </c>
      <c r="X6600">
        <v>0</v>
      </c>
      <c r="Z6600" t="s">
        <v>37</v>
      </c>
      <c r="AA6600" t="s">
        <v>37</v>
      </c>
    </row>
    <row r="6601" spans="1:29" x14ac:dyDescent="0.3">
      <c r="A6601" t="s">
        <v>6665</v>
      </c>
      <c r="B6601">
        <v>5</v>
      </c>
      <c r="C6601" t="s">
        <v>29</v>
      </c>
      <c r="D6601" t="s">
        <v>30</v>
      </c>
      <c r="E6601">
        <v>16</v>
      </c>
      <c r="F6601" t="s">
        <v>32</v>
      </c>
      <c r="G6601">
        <v>53</v>
      </c>
      <c r="H6601">
        <v>93</v>
      </c>
      <c r="I6601">
        <v>910</v>
      </c>
      <c r="J6601">
        <v>94</v>
      </c>
      <c r="K6601">
        <v>939</v>
      </c>
      <c r="L6601" t="s">
        <v>32</v>
      </c>
      <c r="M6601" t="s">
        <v>32</v>
      </c>
      <c r="N6601" t="s">
        <v>32</v>
      </c>
      <c r="O6601">
        <v>59</v>
      </c>
      <c r="P6601">
        <v>51</v>
      </c>
      <c r="Q6601">
        <v>275</v>
      </c>
      <c r="R6601">
        <v>168.9</v>
      </c>
      <c r="S6601" t="s">
        <v>32</v>
      </c>
      <c r="T6601" t="s">
        <v>32</v>
      </c>
      <c r="U6601">
        <v>87</v>
      </c>
      <c r="V6601">
        <v>87</v>
      </c>
      <c r="W6601">
        <v>874</v>
      </c>
      <c r="X6601">
        <v>0</v>
      </c>
      <c r="Z6601" t="s">
        <v>32</v>
      </c>
      <c r="AA6601" t="s">
        <v>32</v>
      </c>
    </row>
    <row r="6602" spans="1:29" x14ac:dyDescent="0.3">
      <c r="A6602" t="s">
        <v>6666</v>
      </c>
      <c r="C6602" t="s">
        <v>29</v>
      </c>
      <c r="D6602" t="s">
        <v>30</v>
      </c>
      <c r="E6602">
        <v>0</v>
      </c>
      <c r="F6602" t="s">
        <v>33</v>
      </c>
      <c r="G6602">
        <v>1</v>
      </c>
      <c r="H6602">
        <v>3</v>
      </c>
      <c r="I6602">
        <v>19</v>
      </c>
      <c r="J6602">
        <v>6</v>
      </c>
      <c r="K6602">
        <v>19</v>
      </c>
      <c r="L6602" t="s">
        <v>33</v>
      </c>
      <c r="M6602" t="s">
        <v>33</v>
      </c>
      <c r="N6602" t="s">
        <v>33</v>
      </c>
      <c r="O6602">
        <v>2</v>
      </c>
      <c r="P6602">
        <v>1</v>
      </c>
      <c r="Q6602">
        <v>3</v>
      </c>
      <c r="S6602" t="s">
        <v>33</v>
      </c>
      <c r="T6602" t="s">
        <v>33</v>
      </c>
      <c r="U6602">
        <v>0</v>
      </c>
      <c r="V6602">
        <v>0</v>
      </c>
      <c r="X6602">
        <v>0</v>
      </c>
      <c r="Z6602" t="s">
        <v>33</v>
      </c>
      <c r="AA6602" t="s">
        <v>33</v>
      </c>
    </row>
    <row r="6603" spans="1:29" x14ac:dyDescent="0.3">
      <c r="A6603" t="s">
        <v>6667</v>
      </c>
      <c r="B6603">
        <v>3</v>
      </c>
      <c r="C6603" t="s">
        <v>29</v>
      </c>
      <c r="D6603" t="s">
        <v>318</v>
      </c>
      <c r="E6603">
        <v>32</v>
      </c>
      <c r="F6603" t="s">
        <v>32</v>
      </c>
      <c r="G6603">
        <v>113</v>
      </c>
      <c r="H6603">
        <v>165</v>
      </c>
      <c r="I6603">
        <v>1583</v>
      </c>
      <c r="J6603">
        <v>177</v>
      </c>
      <c r="K6603">
        <v>1625</v>
      </c>
      <c r="L6603" t="s">
        <v>32</v>
      </c>
      <c r="M6603" t="s">
        <v>32</v>
      </c>
      <c r="N6603" t="s">
        <v>32</v>
      </c>
      <c r="O6603">
        <v>122</v>
      </c>
      <c r="P6603">
        <v>119</v>
      </c>
      <c r="Q6603">
        <v>210</v>
      </c>
      <c r="R6603">
        <v>162.19999999999999</v>
      </c>
      <c r="S6603" t="s">
        <v>32</v>
      </c>
      <c r="T6603" t="s">
        <v>32</v>
      </c>
      <c r="U6603">
        <v>163</v>
      </c>
      <c r="V6603">
        <v>163</v>
      </c>
      <c r="W6603">
        <v>1539</v>
      </c>
      <c r="X6603">
        <v>0</v>
      </c>
      <c r="Z6603" t="s">
        <v>33</v>
      </c>
      <c r="AA6603" t="s">
        <v>32</v>
      </c>
    </row>
    <row r="6604" spans="1:29" x14ac:dyDescent="0.3">
      <c r="A6604" t="s">
        <v>6668</v>
      </c>
      <c r="B6604">
        <v>5</v>
      </c>
      <c r="C6604" t="s">
        <v>29</v>
      </c>
      <c r="D6604" t="s">
        <v>30</v>
      </c>
      <c r="E6604">
        <v>24</v>
      </c>
      <c r="F6604" t="s">
        <v>33</v>
      </c>
      <c r="G6604">
        <v>10</v>
      </c>
      <c r="H6604">
        <v>15</v>
      </c>
      <c r="I6604">
        <v>75</v>
      </c>
      <c r="J6604">
        <v>23</v>
      </c>
      <c r="K6604">
        <v>94</v>
      </c>
      <c r="L6604" t="s">
        <v>33</v>
      </c>
      <c r="M6604" t="s">
        <v>32</v>
      </c>
      <c r="N6604" t="s">
        <v>33</v>
      </c>
      <c r="O6604">
        <v>11</v>
      </c>
      <c r="P6604">
        <v>14</v>
      </c>
      <c r="Q6604">
        <v>11</v>
      </c>
      <c r="S6604" t="s">
        <v>33</v>
      </c>
      <c r="T6604" t="s">
        <v>32</v>
      </c>
      <c r="U6604">
        <v>22</v>
      </c>
      <c r="V6604">
        <v>22</v>
      </c>
      <c r="W6604">
        <v>87</v>
      </c>
      <c r="X6604">
        <v>0</v>
      </c>
      <c r="Z6604" t="s">
        <v>33</v>
      </c>
      <c r="AA6604" t="s">
        <v>32</v>
      </c>
    </row>
    <row r="6605" spans="1:29" x14ac:dyDescent="0.3">
      <c r="A6605" t="s">
        <v>6669</v>
      </c>
      <c r="B6605">
        <v>2</v>
      </c>
      <c r="C6605" t="s">
        <v>29</v>
      </c>
      <c r="D6605" t="s">
        <v>30</v>
      </c>
      <c r="E6605">
        <v>36</v>
      </c>
      <c r="F6605" t="s">
        <v>33</v>
      </c>
      <c r="G6605">
        <v>4</v>
      </c>
      <c r="H6605">
        <v>12</v>
      </c>
      <c r="I6605">
        <v>56</v>
      </c>
      <c r="J6605">
        <v>16</v>
      </c>
      <c r="K6605">
        <v>74</v>
      </c>
      <c r="L6605" t="s">
        <v>33</v>
      </c>
      <c r="M6605" t="s">
        <v>32</v>
      </c>
      <c r="N6605" t="s">
        <v>33</v>
      </c>
      <c r="O6605">
        <v>8</v>
      </c>
      <c r="P6605">
        <v>14</v>
      </c>
      <c r="Q6605">
        <v>8</v>
      </c>
      <c r="S6605" t="s">
        <v>33</v>
      </c>
      <c r="T6605" t="s">
        <v>32</v>
      </c>
      <c r="U6605">
        <v>15</v>
      </c>
      <c r="V6605">
        <v>15</v>
      </c>
      <c r="W6605">
        <v>72</v>
      </c>
      <c r="X6605">
        <v>0</v>
      </c>
      <c r="Z6605" t="s">
        <v>33</v>
      </c>
      <c r="AA6605" t="s">
        <v>32</v>
      </c>
    </row>
    <row r="6606" spans="1:29" x14ac:dyDescent="0.3">
      <c r="A6606" t="s">
        <v>6670</v>
      </c>
      <c r="B6606">
        <v>5</v>
      </c>
      <c r="C6606" t="s">
        <v>40</v>
      </c>
      <c r="D6606" t="s">
        <v>452</v>
      </c>
      <c r="E6606">
        <v>25</v>
      </c>
      <c r="F6606" t="s">
        <v>33</v>
      </c>
      <c r="G6606">
        <v>10</v>
      </c>
      <c r="H6606">
        <v>17</v>
      </c>
      <c r="I6606">
        <v>82</v>
      </c>
      <c r="J6606">
        <v>19</v>
      </c>
      <c r="K6606">
        <v>85</v>
      </c>
      <c r="L6606" t="s">
        <v>33</v>
      </c>
      <c r="M6606" t="s">
        <v>32</v>
      </c>
      <c r="N6606" t="s">
        <v>33</v>
      </c>
      <c r="O6606">
        <v>15</v>
      </c>
      <c r="P6606">
        <v>11</v>
      </c>
      <c r="Q6606">
        <v>15</v>
      </c>
      <c r="S6606" t="s">
        <v>33</v>
      </c>
      <c r="T6606" t="s">
        <v>32</v>
      </c>
      <c r="U6606">
        <v>18</v>
      </c>
      <c r="V6606">
        <v>18</v>
      </c>
      <c r="W6606">
        <v>84</v>
      </c>
      <c r="X6606">
        <v>0</v>
      </c>
      <c r="Z6606" t="s">
        <v>33</v>
      </c>
      <c r="AA6606" t="s">
        <v>32</v>
      </c>
    </row>
    <row r="6607" spans="1:29" x14ac:dyDescent="0.3">
      <c r="A6607" t="s">
        <v>7301</v>
      </c>
      <c r="B6607">
        <v>3</v>
      </c>
      <c r="C6607" t="s">
        <v>29</v>
      </c>
      <c r="D6607" t="s">
        <v>50</v>
      </c>
      <c r="E6607">
        <v>30</v>
      </c>
      <c r="F6607" t="s">
        <v>32</v>
      </c>
      <c r="G6607">
        <v>140</v>
      </c>
      <c r="H6607">
        <v>238</v>
      </c>
      <c r="I6607">
        <v>2205</v>
      </c>
      <c r="J6607">
        <v>255</v>
      </c>
      <c r="K6607">
        <v>2316</v>
      </c>
      <c r="L6607" t="s">
        <v>32</v>
      </c>
      <c r="M6607" t="s">
        <v>32</v>
      </c>
      <c r="N6607" t="s">
        <v>32</v>
      </c>
      <c r="O6607">
        <v>152</v>
      </c>
      <c r="P6607">
        <v>208</v>
      </c>
      <c r="Q6607">
        <v>603</v>
      </c>
      <c r="R6607">
        <v>239.8</v>
      </c>
      <c r="S6607" t="s">
        <v>33</v>
      </c>
      <c r="T6607" t="s">
        <v>32</v>
      </c>
      <c r="U6607">
        <v>240</v>
      </c>
      <c r="V6607">
        <v>240</v>
      </c>
      <c r="W6607">
        <v>2155</v>
      </c>
      <c r="X6607">
        <v>0</v>
      </c>
      <c r="Z6607" t="s">
        <v>32</v>
      </c>
      <c r="AA6607" t="s">
        <v>32</v>
      </c>
      <c r="AB6607" t="s">
        <v>7648</v>
      </c>
      <c r="AC6607" t="s">
        <v>7675</v>
      </c>
    </row>
    <row r="6608" spans="1:29" x14ac:dyDescent="0.3">
      <c r="A6608" t="s">
        <v>6671</v>
      </c>
      <c r="B6608">
        <v>4</v>
      </c>
      <c r="C6608" t="s">
        <v>29</v>
      </c>
      <c r="D6608" t="s">
        <v>30</v>
      </c>
      <c r="E6608">
        <v>12</v>
      </c>
      <c r="F6608" t="s">
        <v>32</v>
      </c>
      <c r="G6608">
        <v>52</v>
      </c>
      <c r="H6608">
        <v>71</v>
      </c>
      <c r="I6608">
        <v>623</v>
      </c>
      <c r="J6608">
        <v>72</v>
      </c>
      <c r="K6608">
        <v>638</v>
      </c>
      <c r="L6608" t="s">
        <v>32</v>
      </c>
      <c r="M6608" t="s">
        <v>32</v>
      </c>
      <c r="N6608" t="s">
        <v>32</v>
      </c>
      <c r="O6608">
        <v>57</v>
      </c>
      <c r="P6608">
        <v>57</v>
      </c>
      <c r="Q6608">
        <v>248</v>
      </c>
      <c r="R6608">
        <v>175.6</v>
      </c>
      <c r="S6608" t="s">
        <v>32</v>
      </c>
      <c r="T6608" t="s">
        <v>32</v>
      </c>
      <c r="U6608">
        <v>73</v>
      </c>
      <c r="V6608">
        <v>73</v>
      </c>
      <c r="W6608">
        <v>643</v>
      </c>
      <c r="X6608">
        <v>0</v>
      </c>
      <c r="Z6608" t="s">
        <v>32</v>
      </c>
      <c r="AA6608" t="s">
        <v>32</v>
      </c>
    </row>
    <row r="6609" spans="1:29" x14ac:dyDescent="0.3">
      <c r="A6609" t="s">
        <v>7302</v>
      </c>
      <c r="B6609">
        <v>3</v>
      </c>
      <c r="C6609" t="s">
        <v>29</v>
      </c>
      <c r="D6609" t="s">
        <v>643</v>
      </c>
      <c r="E6609">
        <v>32</v>
      </c>
      <c r="F6609" t="s">
        <v>32</v>
      </c>
      <c r="G6609">
        <v>98</v>
      </c>
      <c r="H6609">
        <v>159</v>
      </c>
      <c r="I6609">
        <v>1421</v>
      </c>
      <c r="J6609">
        <v>168</v>
      </c>
      <c r="K6609">
        <v>1521</v>
      </c>
      <c r="L6609" t="s">
        <v>32</v>
      </c>
      <c r="M6609" t="s">
        <v>32</v>
      </c>
      <c r="N6609" t="s">
        <v>32</v>
      </c>
      <c r="O6609">
        <v>111</v>
      </c>
      <c r="P6609">
        <v>137</v>
      </c>
      <c r="Q6609">
        <v>330</v>
      </c>
      <c r="R6609">
        <v>212.3</v>
      </c>
      <c r="S6609" t="s">
        <v>37</v>
      </c>
      <c r="T6609" t="s">
        <v>32</v>
      </c>
      <c r="U6609">
        <v>171</v>
      </c>
      <c r="V6609">
        <v>171</v>
      </c>
      <c r="W6609">
        <v>1525</v>
      </c>
      <c r="X6609">
        <v>0</v>
      </c>
      <c r="Z6609" t="s">
        <v>32</v>
      </c>
      <c r="AA6609" t="s">
        <v>32</v>
      </c>
      <c r="AB6609" t="s">
        <v>7717</v>
      </c>
      <c r="AC6609" t="s">
        <v>7675</v>
      </c>
    </row>
    <row r="6610" spans="1:29" x14ac:dyDescent="0.3">
      <c r="A6610" t="s">
        <v>6672</v>
      </c>
      <c r="B6610">
        <v>4</v>
      </c>
      <c r="C6610" t="s">
        <v>29</v>
      </c>
      <c r="D6610" t="s">
        <v>220</v>
      </c>
      <c r="E6610">
        <v>13</v>
      </c>
      <c r="F6610" t="s">
        <v>32</v>
      </c>
      <c r="G6610">
        <v>26</v>
      </c>
      <c r="H6610">
        <v>41</v>
      </c>
      <c r="I6610">
        <v>375</v>
      </c>
      <c r="J6610">
        <v>43</v>
      </c>
      <c r="K6610">
        <v>368</v>
      </c>
      <c r="L6610" t="s">
        <v>32</v>
      </c>
      <c r="M6610" t="s">
        <v>32</v>
      </c>
      <c r="N6610" t="s">
        <v>32</v>
      </c>
      <c r="O6610">
        <v>31</v>
      </c>
      <c r="P6610">
        <v>26</v>
      </c>
      <c r="Q6610">
        <v>132</v>
      </c>
      <c r="R6610">
        <v>165.7</v>
      </c>
      <c r="S6610" t="s">
        <v>32</v>
      </c>
      <c r="T6610" t="s">
        <v>32</v>
      </c>
      <c r="U6610">
        <v>44</v>
      </c>
      <c r="V6610">
        <v>44</v>
      </c>
      <c r="W6610">
        <v>380</v>
      </c>
      <c r="X6610">
        <v>0</v>
      </c>
      <c r="Z6610" t="s">
        <v>33</v>
      </c>
      <c r="AA6610" t="s">
        <v>32</v>
      </c>
      <c r="AB6610" t="s">
        <v>7724</v>
      </c>
      <c r="AC6610" t="s">
        <v>7682</v>
      </c>
    </row>
    <row r="6611" spans="1:29" x14ac:dyDescent="0.3">
      <c r="A6611" t="s">
        <v>6674</v>
      </c>
      <c r="C6611" t="s">
        <v>29</v>
      </c>
      <c r="D6611" t="s">
        <v>30</v>
      </c>
      <c r="E6611">
        <v>0</v>
      </c>
      <c r="F6611" t="s">
        <v>32</v>
      </c>
      <c r="G6611">
        <v>24</v>
      </c>
      <c r="H6611">
        <v>47</v>
      </c>
      <c r="I6611">
        <v>425</v>
      </c>
      <c r="J6611">
        <v>53</v>
      </c>
      <c r="K6611">
        <v>448</v>
      </c>
      <c r="L6611" t="s">
        <v>32</v>
      </c>
      <c r="M6611" t="s">
        <v>32</v>
      </c>
      <c r="N6611" t="s">
        <v>32</v>
      </c>
      <c r="O6611">
        <v>24</v>
      </c>
      <c r="P6611">
        <v>13</v>
      </c>
      <c r="Q6611">
        <v>116</v>
      </c>
      <c r="R6611">
        <v>99</v>
      </c>
      <c r="S6611" t="s">
        <v>33</v>
      </c>
      <c r="T6611" t="s">
        <v>33</v>
      </c>
      <c r="U6611">
        <v>5</v>
      </c>
      <c r="V6611">
        <v>5</v>
      </c>
      <c r="W6611">
        <v>33</v>
      </c>
      <c r="X6611">
        <v>0</v>
      </c>
      <c r="Z6611" t="s">
        <v>33</v>
      </c>
      <c r="AA6611" t="s">
        <v>37</v>
      </c>
    </row>
    <row r="6612" spans="1:29" x14ac:dyDescent="0.3">
      <c r="A6612" t="s">
        <v>6675</v>
      </c>
      <c r="B6612">
        <v>5</v>
      </c>
      <c r="C6612" t="s">
        <v>29</v>
      </c>
      <c r="D6612" t="s">
        <v>30</v>
      </c>
      <c r="E6612">
        <v>21</v>
      </c>
      <c r="F6612" t="s">
        <v>32</v>
      </c>
      <c r="G6612">
        <v>113</v>
      </c>
      <c r="H6612">
        <v>189</v>
      </c>
      <c r="I6612">
        <v>1761</v>
      </c>
      <c r="J6612">
        <v>192</v>
      </c>
      <c r="K6612">
        <v>1802</v>
      </c>
      <c r="L6612" t="s">
        <v>32</v>
      </c>
      <c r="M6612" t="s">
        <v>32</v>
      </c>
      <c r="N6612" t="s">
        <v>32</v>
      </c>
      <c r="O6612">
        <v>122</v>
      </c>
      <c r="P6612">
        <v>88</v>
      </c>
      <c r="Q6612">
        <v>458</v>
      </c>
      <c r="R6612">
        <v>171.7</v>
      </c>
      <c r="S6612" t="s">
        <v>32</v>
      </c>
      <c r="T6612" t="s">
        <v>32</v>
      </c>
      <c r="U6612">
        <v>162</v>
      </c>
      <c r="V6612">
        <v>162</v>
      </c>
      <c r="W6612">
        <v>1530</v>
      </c>
      <c r="X6612">
        <v>0</v>
      </c>
      <c r="Z6612" t="s">
        <v>37</v>
      </c>
      <c r="AA6612" t="s">
        <v>32</v>
      </c>
    </row>
    <row r="6613" spans="1:29" x14ac:dyDescent="0.3">
      <c r="A6613" t="s">
        <v>6676</v>
      </c>
      <c r="B6613">
        <v>3</v>
      </c>
      <c r="C6613" t="s">
        <v>29</v>
      </c>
      <c r="D6613" t="s">
        <v>30</v>
      </c>
      <c r="E6613">
        <v>25</v>
      </c>
      <c r="F6613" t="s">
        <v>32</v>
      </c>
      <c r="G6613">
        <v>43</v>
      </c>
      <c r="H6613">
        <v>73</v>
      </c>
      <c r="I6613">
        <v>516</v>
      </c>
      <c r="J6613">
        <v>80</v>
      </c>
      <c r="K6613">
        <v>540</v>
      </c>
      <c r="L6613" t="s">
        <v>32</v>
      </c>
      <c r="M6613" t="s">
        <v>32</v>
      </c>
      <c r="N6613" t="s">
        <v>32</v>
      </c>
      <c r="O6613">
        <v>50</v>
      </c>
      <c r="P6613">
        <v>50</v>
      </c>
      <c r="Q6613">
        <v>82</v>
      </c>
      <c r="R6613">
        <v>202.2</v>
      </c>
      <c r="S6613" t="s">
        <v>32</v>
      </c>
      <c r="T6613" t="s">
        <v>32</v>
      </c>
      <c r="U6613">
        <v>80</v>
      </c>
      <c r="V6613">
        <v>80</v>
      </c>
      <c r="W6613">
        <v>548</v>
      </c>
      <c r="X6613">
        <v>0</v>
      </c>
      <c r="Z6613" t="s">
        <v>33</v>
      </c>
      <c r="AA6613" t="s">
        <v>32</v>
      </c>
    </row>
    <row r="6614" spans="1:29" x14ac:dyDescent="0.3">
      <c r="A6614" t="s">
        <v>6677</v>
      </c>
      <c r="B6614">
        <v>3</v>
      </c>
      <c r="C6614" t="s">
        <v>29</v>
      </c>
      <c r="D6614" t="s">
        <v>318</v>
      </c>
      <c r="E6614">
        <v>20</v>
      </c>
      <c r="F6614" t="s">
        <v>32</v>
      </c>
      <c r="G6614">
        <v>42</v>
      </c>
      <c r="H6614">
        <v>63</v>
      </c>
      <c r="I6614">
        <v>518</v>
      </c>
      <c r="J6614">
        <v>71</v>
      </c>
      <c r="K6614">
        <v>602</v>
      </c>
      <c r="L6614" t="s">
        <v>37</v>
      </c>
      <c r="M6614" t="s">
        <v>32</v>
      </c>
      <c r="N6614" t="s">
        <v>32</v>
      </c>
      <c r="O6614">
        <v>48</v>
      </c>
      <c r="P6614">
        <v>35</v>
      </c>
      <c r="Q6614">
        <v>75</v>
      </c>
      <c r="R6614">
        <v>52.1</v>
      </c>
      <c r="S6614" t="s">
        <v>37</v>
      </c>
      <c r="T6614" t="s">
        <v>32</v>
      </c>
      <c r="U6614">
        <v>61</v>
      </c>
      <c r="V6614">
        <v>61</v>
      </c>
      <c r="W6614">
        <v>520</v>
      </c>
      <c r="X6614">
        <v>1</v>
      </c>
      <c r="Y6614">
        <v>3</v>
      </c>
      <c r="Z6614" t="s">
        <v>32</v>
      </c>
      <c r="AA6614" t="s">
        <v>32</v>
      </c>
      <c r="AB6614" t="s">
        <v>7648</v>
      </c>
      <c r="AC6614" t="s">
        <v>7675</v>
      </c>
    </row>
    <row r="6615" spans="1:29" x14ac:dyDescent="0.3">
      <c r="A6615" t="s">
        <v>6678</v>
      </c>
      <c r="B6615">
        <v>5</v>
      </c>
      <c r="C6615" t="s">
        <v>29</v>
      </c>
      <c r="D6615" t="s">
        <v>30</v>
      </c>
      <c r="E6615">
        <v>24</v>
      </c>
      <c r="F6615" t="s">
        <v>32</v>
      </c>
      <c r="G6615">
        <v>96</v>
      </c>
      <c r="H6615">
        <v>135</v>
      </c>
      <c r="I6615">
        <v>1225</v>
      </c>
      <c r="J6615">
        <v>142</v>
      </c>
      <c r="K6615">
        <v>1255</v>
      </c>
      <c r="L6615" t="s">
        <v>32</v>
      </c>
      <c r="M6615" t="s">
        <v>32</v>
      </c>
      <c r="N6615" t="s">
        <v>32</v>
      </c>
      <c r="O6615">
        <v>102</v>
      </c>
      <c r="P6615">
        <v>116</v>
      </c>
      <c r="Q6615">
        <v>431</v>
      </c>
      <c r="R6615">
        <v>202.7</v>
      </c>
      <c r="S6615" t="s">
        <v>32</v>
      </c>
      <c r="T6615" t="s">
        <v>32</v>
      </c>
      <c r="U6615">
        <v>143</v>
      </c>
      <c r="V6615">
        <v>143</v>
      </c>
      <c r="W6615">
        <v>1261</v>
      </c>
      <c r="X6615">
        <v>0</v>
      </c>
      <c r="Z6615" t="s">
        <v>37</v>
      </c>
      <c r="AA6615" t="s">
        <v>32</v>
      </c>
    </row>
    <row r="6616" spans="1:29" x14ac:dyDescent="0.3">
      <c r="A6616" t="s">
        <v>6679</v>
      </c>
      <c r="B6616">
        <v>3</v>
      </c>
      <c r="C6616" t="s">
        <v>29</v>
      </c>
      <c r="D6616" t="s">
        <v>30</v>
      </c>
      <c r="E6616">
        <v>20</v>
      </c>
      <c r="F6616" t="s">
        <v>32</v>
      </c>
      <c r="G6616">
        <v>39</v>
      </c>
      <c r="H6616">
        <v>54</v>
      </c>
      <c r="I6616">
        <v>526</v>
      </c>
      <c r="J6616">
        <v>57</v>
      </c>
      <c r="K6616">
        <v>526</v>
      </c>
      <c r="L6616" t="s">
        <v>32</v>
      </c>
      <c r="M6616" t="s">
        <v>32</v>
      </c>
      <c r="N6616" t="s">
        <v>32</v>
      </c>
      <c r="O6616">
        <v>43</v>
      </c>
      <c r="P6616">
        <v>39</v>
      </c>
      <c r="Q6616">
        <v>171</v>
      </c>
      <c r="R6616">
        <v>191.1</v>
      </c>
      <c r="S6616" t="s">
        <v>37</v>
      </c>
      <c r="T6616" t="s">
        <v>32</v>
      </c>
      <c r="U6616">
        <v>58</v>
      </c>
      <c r="V6616">
        <v>58</v>
      </c>
      <c r="W6616">
        <v>554</v>
      </c>
      <c r="X6616">
        <v>0</v>
      </c>
      <c r="Z6616" t="s">
        <v>32</v>
      </c>
      <c r="AA6616" t="s">
        <v>32</v>
      </c>
    </row>
    <row r="6617" spans="1:29" x14ac:dyDescent="0.3">
      <c r="A6617" t="s">
        <v>6680</v>
      </c>
      <c r="B6617">
        <v>3</v>
      </c>
      <c r="C6617" t="s">
        <v>29</v>
      </c>
      <c r="D6617" t="s">
        <v>30</v>
      </c>
      <c r="E6617">
        <v>12</v>
      </c>
      <c r="F6617" t="s">
        <v>32</v>
      </c>
      <c r="G6617">
        <v>46</v>
      </c>
      <c r="H6617">
        <v>62</v>
      </c>
      <c r="I6617">
        <v>563</v>
      </c>
      <c r="J6617">
        <v>63</v>
      </c>
      <c r="K6617">
        <v>570</v>
      </c>
      <c r="L6617" t="s">
        <v>32</v>
      </c>
      <c r="M6617" t="s">
        <v>32</v>
      </c>
      <c r="N6617" t="s">
        <v>32</v>
      </c>
      <c r="O6617">
        <v>51</v>
      </c>
      <c r="P6617">
        <v>71</v>
      </c>
      <c r="Q6617">
        <v>255</v>
      </c>
      <c r="R6617">
        <v>223.5</v>
      </c>
      <c r="S6617" t="s">
        <v>32</v>
      </c>
      <c r="T6617" t="s">
        <v>32</v>
      </c>
      <c r="U6617">
        <v>63</v>
      </c>
      <c r="V6617">
        <v>63</v>
      </c>
      <c r="W6617">
        <v>574</v>
      </c>
      <c r="X6617">
        <v>0</v>
      </c>
      <c r="Z6617" t="s">
        <v>32</v>
      </c>
      <c r="AA6617" t="s">
        <v>32</v>
      </c>
    </row>
    <row r="6618" spans="1:29" x14ac:dyDescent="0.3">
      <c r="A6618" t="s">
        <v>6682</v>
      </c>
      <c r="B6618">
        <v>4</v>
      </c>
      <c r="C6618" t="s">
        <v>29</v>
      </c>
      <c r="D6618" t="s">
        <v>30</v>
      </c>
      <c r="E6618">
        <v>12</v>
      </c>
      <c r="F6618" t="s">
        <v>32</v>
      </c>
      <c r="G6618">
        <v>52</v>
      </c>
      <c r="H6618">
        <v>71</v>
      </c>
      <c r="I6618">
        <v>654</v>
      </c>
      <c r="J6618">
        <v>71</v>
      </c>
      <c r="K6618">
        <v>668</v>
      </c>
      <c r="L6618" t="s">
        <v>32</v>
      </c>
      <c r="M6618" t="s">
        <v>32</v>
      </c>
      <c r="N6618" t="s">
        <v>32</v>
      </c>
      <c r="O6618">
        <v>55</v>
      </c>
      <c r="P6618">
        <v>71</v>
      </c>
      <c r="Q6618">
        <v>200</v>
      </c>
      <c r="R6618">
        <v>195.4</v>
      </c>
      <c r="S6618" t="s">
        <v>32</v>
      </c>
      <c r="T6618" t="s">
        <v>32</v>
      </c>
      <c r="U6618">
        <v>71</v>
      </c>
      <c r="V6618">
        <v>71</v>
      </c>
      <c r="W6618">
        <v>666</v>
      </c>
      <c r="X6618">
        <v>0</v>
      </c>
      <c r="Z6618" t="s">
        <v>33</v>
      </c>
      <c r="AA6618" t="s">
        <v>32</v>
      </c>
    </row>
    <row r="6619" spans="1:29" x14ac:dyDescent="0.3">
      <c r="A6619" t="s">
        <v>6684</v>
      </c>
      <c r="B6619">
        <v>3</v>
      </c>
      <c r="C6619" t="s">
        <v>29</v>
      </c>
      <c r="D6619" t="s">
        <v>30</v>
      </c>
      <c r="E6619">
        <v>28</v>
      </c>
      <c r="F6619" t="s">
        <v>32</v>
      </c>
      <c r="G6619">
        <v>66</v>
      </c>
      <c r="H6619">
        <v>100</v>
      </c>
      <c r="I6619">
        <v>879</v>
      </c>
      <c r="J6619">
        <v>107</v>
      </c>
      <c r="K6619">
        <v>902</v>
      </c>
      <c r="L6619" t="s">
        <v>32</v>
      </c>
      <c r="M6619" t="s">
        <v>32</v>
      </c>
      <c r="N6619" t="s">
        <v>32</v>
      </c>
      <c r="O6619">
        <v>74</v>
      </c>
      <c r="P6619">
        <v>88</v>
      </c>
      <c r="Q6619">
        <v>246</v>
      </c>
      <c r="R6619">
        <v>208.5</v>
      </c>
      <c r="S6619" t="s">
        <v>37</v>
      </c>
      <c r="T6619" t="s">
        <v>32</v>
      </c>
      <c r="U6619">
        <v>103</v>
      </c>
      <c r="V6619">
        <v>103</v>
      </c>
      <c r="W6619">
        <v>902</v>
      </c>
      <c r="X6619">
        <v>0</v>
      </c>
      <c r="Z6619" t="s">
        <v>32</v>
      </c>
      <c r="AA6619" t="s">
        <v>32</v>
      </c>
    </row>
    <row r="6620" spans="1:29" x14ac:dyDescent="0.3">
      <c r="A6620" t="s">
        <v>6685</v>
      </c>
      <c r="B6620">
        <v>3</v>
      </c>
      <c r="C6620" t="s">
        <v>29</v>
      </c>
      <c r="D6620" t="s">
        <v>30</v>
      </c>
      <c r="E6620">
        <v>16</v>
      </c>
      <c r="F6620" t="s">
        <v>32</v>
      </c>
      <c r="G6620">
        <v>40</v>
      </c>
      <c r="H6620">
        <v>57</v>
      </c>
      <c r="I6620">
        <v>473</v>
      </c>
      <c r="J6620">
        <v>58</v>
      </c>
      <c r="K6620">
        <v>483</v>
      </c>
      <c r="L6620" t="s">
        <v>32</v>
      </c>
      <c r="M6620" t="s">
        <v>31</v>
      </c>
      <c r="N6620" t="s">
        <v>32</v>
      </c>
      <c r="O6620">
        <v>41</v>
      </c>
      <c r="P6620">
        <v>42</v>
      </c>
      <c r="Q6620">
        <v>161</v>
      </c>
      <c r="R6620">
        <v>299.8</v>
      </c>
      <c r="S6620" t="s">
        <v>32</v>
      </c>
      <c r="T6620" t="s">
        <v>32</v>
      </c>
      <c r="U6620">
        <v>59</v>
      </c>
      <c r="V6620">
        <v>59</v>
      </c>
      <c r="W6620">
        <v>487</v>
      </c>
      <c r="X6620">
        <v>0</v>
      </c>
      <c r="Z6620" t="s">
        <v>33</v>
      </c>
      <c r="AA6620" t="s">
        <v>32</v>
      </c>
    </row>
    <row r="6621" spans="1:29" x14ac:dyDescent="0.3">
      <c r="A6621" t="s">
        <v>6686</v>
      </c>
      <c r="B6621">
        <v>5</v>
      </c>
      <c r="C6621" t="s">
        <v>29</v>
      </c>
      <c r="D6621" t="s">
        <v>30</v>
      </c>
      <c r="E6621">
        <v>37</v>
      </c>
      <c r="F6621" t="s">
        <v>33</v>
      </c>
      <c r="G6621">
        <v>13</v>
      </c>
      <c r="H6621">
        <v>32</v>
      </c>
      <c r="I6621">
        <v>192</v>
      </c>
      <c r="J6621">
        <v>33</v>
      </c>
      <c r="K6621">
        <v>191</v>
      </c>
      <c r="L6621" t="s">
        <v>32</v>
      </c>
      <c r="M6621" t="s">
        <v>32</v>
      </c>
      <c r="N6621" t="s">
        <v>33</v>
      </c>
      <c r="O6621">
        <v>18</v>
      </c>
      <c r="P6621">
        <v>16</v>
      </c>
      <c r="Q6621">
        <v>18</v>
      </c>
      <c r="R6621">
        <v>96.3</v>
      </c>
      <c r="S6621" t="s">
        <v>32</v>
      </c>
      <c r="T6621" t="s">
        <v>32</v>
      </c>
      <c r="U6621">
        <v>32</v>
      </c>
      <c r="V6621">
        <v>32</v>
      </c>
      <c r="W6621">
        <v>199</v>
      </c>
      <c r="X6621">
        <v>0</v>
      </c>
      <c r="Z6621" t="s">
        <v>33</v>
      </c>
      <c r="AA6621" t="s">
        <v>32</v>
      </c>
    </row>
    <row r="6622" spans="1:29" x14ac:dyDescent="0.3">
      <c r="A6622" t="s">
        <v>6687</v>
      </c>
      <c r="B6622">
        <v>2</v>
      </c>
      <c r="C6622" t="s">
        <v>29</v>
      </c>
      <c r="D6622" t="s">
        <v>35</v>
      </c>
      <c r="E6622">
        <v>26</v>
      </c>
      <c r="F6622" t="s">
        <v>32</v>
      </c>
      <c r="G6622">
        <v>107</v>
      </c>
      <c r="H6622">
        <v>173</v>
      </c>
      <c r="I6622">
        <v>1525</v>
      </c>
      <c r="J6622">
        <v>182</v>
      </c>
      <c r="K6622">
        <v>1574</v>
      </c>
      <c r="L6622" t="s">
        <v>32</v>
      </c>
      <c r="M6622" t="s">
        <v>32</v>
      </c>
      <c r="N6622" t="s">
        <v>32</v>
      </c>
      <c r="O6622">
        <v>130</v>
      </c>
      <c r="P6622">
        <v>140</v>
      </c>
      <c r="Q6622">
        <v>513</v>
      </c>
      <c r="R6622">
        <v>211</v>
      </c>
      <c r="S6622" t="s">
        <v>37</v>
      </c>
      <c r="T6622" t="s">
        <v>31</v>
      </c>
      <c r="U6622">
        <v>111</v>
      </c>
      <c r="V6622">
        <v>111</v>
      </c>
      <c r="W6622">
        <v>964</v>
      </c>
      <c r="X6622">
        <v>0</v>
      </c>
      <c r="Z6622" t="s">
        <v>37</v>
      </c>
      <c r="AA6622" t="s">
        <v>32</v>
      </c>
      <c r="AB6622" t="s">
        <v>7693</v>
      </c>
      <c r="AC6622" t="s">
        <v>7656</v>
      </c>
    </row>
    <row r="6623" spans="1:29" x14ac:dyDescent="0.3">
      <c r="A6623" t="s">
        <v>6688</v>
      </c>
      <c r="B6623">
        <v>3</v>
      </c>
      <c r="C6623" t="s">
        <v>29</v>
      </c>
      <c r="D6623" t="s">
        <v>5626</v>
      </c>
      <c r="E6623">
        <v>16</v>
      </c>
      <c r="F6623" t="s">
        <v>32</v>
      </c>
      <c r="G6623">
        <v>50</v>
      </c>
      <c r="H6623">
        <v>60</v>
      </c>
      <c r="I6623">
        <v>568</v>
      </c>
      <c r="J6623">
        <v>66</v>
      </c>
      <c r="K6623">
        <v>547</v>
      </c>
      <c r="L6623" t="s">
        <v>32</v>
      </c>
      <c r="M6623" t="s">
        <v>32</v>
      </c>
      <c r="N6623" t="s">
        <v>32</v>
      </c>
      <c r="O6623">
        <v>55</v>
      </c>
      <c r="P6623">
        <v>60</v>
      </c>
      <c r="Q6623">
        <v>210</v>
      </c>
      <c r="R6623">
        <v>154.1</v>
      </c>
      <c r="S6623" t="s">
        <v>32</v>
      </c>
      <c r="T6623" t="s">
        <v>32</v>
      </c>
      <c r="U6623">
        <v>68</v>
      </c>
      <c r="V6623">
        <v>68</v>
      </c>
      <c r="W6623">
        <v>623</v>
      </c>
      <c r="X6623">
        <v>0</v>
      </c>
      <c r="Z6623" t="s">
        <v>32</v>
      </c>
      <c r="AA6623" t="s">
        <v>32</v>
      </c>
      <c r="AB6623" t="s">
        <v>7681</v>
      </c>
      <c r="AC6623" t="s">
        <v>7682</v>
      </c>
    </row>
    <row r="6624" spans="1:29" x14ac:dyDescent="0.3">
      <c r="A6624" t="s">
        <v>6689</v>
      </c>
      <c r="B6624">
        <v>3</v>
      </c>
      <c r="C6624" t="s">
        <v>29</v>
      </c>
      <c r="D6624" t="s">
        <v>35</v>
      </c>
      <c r="E6624">
        <v>25</v>
      </c>
      <c r="F6624" t="s">
        <v>32</v>
      </c>
      <c r="G6624">
        <v>48</v>
      </c>
      <c r="H6624">
        <v>81</v>
      </c>
      <c r="I6624">
        <v>752</v>
      </c>
      <c r="J6624">
        <v>81</v>
      </c>
      <c r="K6624">
        <v>750</v>
      </c>
      <c r="L6624" t="s">
        <v>32</v>
      </c>
      <c r="M6624" t="s">
        <v>32</v>
      </c>
      <c r="N6624" t="s">
        <v>32</v>
      </c>
      <c r="O6624">
        <v>56</v>
      </c>
      <c r="P6624">
        <v>74</v>
      </c>
      <c r="Q6624">
        <v>237</v>
      </c>
      <c r="R6624">
        <v>225.2</v>
      </c>
      <c r="S6624" t="s">
        <v>37</v>
      </c>
      <c r="T6624" t="s">
        <v>32</v>
      </c>
      <c r="U6624">
        <v>83</v>
      </c>
      <c r="V6624">
        <v>83</v>
      </c>
      <c r="W6624">
        <v>774</v>
      </c>
      <c r="X6624">
        <v>0</v>
      </c>
      <c r="Z6624" t="s">
        <v>32</v>
      </c>
      <c r="AA6624" t="s">
        <v>32</v>
      </c>
      <c r="AB6624" t="s">
        <v>7710</v>
      </c>
      <c r="AC6624" t="s">
        <v>7675</v>
      </c>
    </row>
    <row r="6625" spans="1:29" x14ac:dyDescent="0.3">
      <c r="A6625" t="s">
        <v>6690</v>
      </c>
      <c r="B6625">
        <v>4</v>
      </c>
      <c r="C6625" t="s">
        <v>29</v>
      </c>
      <c r="D6625" t="s">
        <v>30</v>
      </c>
      <c r="E6625">
        <v>25</v>
      </c>
      <c r="F6625" t="s">
        <v>32</v>
      </c>
      <c r="G6625">
        <v>57</v>
      </c>
      <c r="H6625">
        <v>69</v>
      </c>
      <c r="I6625">
        <v>647</v>
      </c>
      <c r="J6625">
        <v>73</v>
      </c>
      <c r="K6625">
        <v>652</v>
      </c>
      <c r="L6625" t="s">
        <v>32</v>
      </c>
      <c r="M6625" t="s">
        <v>32</v>
      </c>
      <c r="N6625" t="s">
        <v>32</v>
      </c>
      <c r="O6625">
        <v>63</v>
      </c>
      <c r="P6625">
        <v>52</v>
      </c>
      <c r="Q6625">
        <v>285</v>
      </c>
      <c r="R6625">
        <v>155.80000000000001</v>
      </c>
      <c r="S6625" t="s">
        <v>32</v>
      </c>
      <c r="T6625" t="s">
        <v>32</v>
      </c>
      <c r="U6625">
        <v>73</v>
      </c>
      <c r="V6625">
        <v>73</v>
      </c>
      <c r="W6625">
        <v>670</v>
      </c>
      <c r="X6625">
        <v>0</v>
      </c>
      <c r="Z6625" t="s">
        <v>33</v>
      </c>
      <c r="AA6625" t="s">
        <v>32</v>
      </c>
    </row>
    <row r="6626" spans="1:29" x14ac:dyDescent="0.3">
      <c r="A6626" t="s">
        <v>6711</v>
      </c>
      <c r="B6626">
        <v>3</v>
      </c>
      <c r="C6626" t="s">
        <v>29</v>
      </c>
      <c r="D6626" t="s">
        <v>318</v>
      </c>
      <c r="E6626">
        <v>17</v>
      </c>
      <c r="F6626" t="s">
        <v>32</v>
      </c>
      <c r="G6626">
        <v>73</v>
      </c>
      <c r="H6626">
        <v>99</v>
      </c>
      <c r="I6626">
        <v>928</v>
      </c>
      <c r="J6626">
        <v>102</v>
      </c>
      <c r="K6626">
        <v>932</v>
      </c>
      <c r="L6626" t="s">
        <v>32</v>
      </c>
      <c r="M6626" t="s">
        <v>32</v>
      </c>
      <c r="N6626" t="s">
        <v>32</v>
      </c>
      <c r="O6626">
        <v>81</v>
      </c>
      <c r="P6626">
        <v>69</v>
      </c>
      <c r="Q6626">
        <v>207</v>
      </c>
      <c r="R6626">
        <v>139.69999999999999</v>
      </c>
      <c r="S6626" t="s">
        <v>32</v>
      </c>
      <c r="T6626" t="s">
        <v>32</v>
      </c>
      <c r="U6626">
        <v>97</v>
      </c>
      <c r="V6626">
        <v>97</v>
      </c>
      <c r="W6626">
        <v>900</v>
      </c>
      <c r="X6626">
        <v>0</v>
      </c>
      <c r="Z6626" t="s">
        <v>32</v>
      </c>
      <c r="AA6626" t="s">
        <v>37</v>
      </c>
      <c r="AB6626" t="s">
        <v>7730</v>
      </c>
      <c r="AC6626" t="s">
        <v>7682</v>
      </c>
    </row>
    <row r="6627" spans="1:29" x14ac:dyDescent="0.3">
      <c r="A6627" t="s">
        <v>6712</v>
      </c>
      <c r="B6627">
        <v>4</v>
      </c>
      <c r="C6627" t="s">
        <v>29</v>
      </c>
      <c r="D6627" t="s">
        <v>35</v>
      </c>
      <c r="E6627">
        <v>31</v>
      </c>
      <c r="F6627" t="s">
        <v>32</v>
      </c>
      <c r="G6627">
        <v>39</v>
      </c>
      <c r="H6627">
        <v>91</v>
      </c>
      <c r="I6627">
        <v>873</v>
      </c>
      <c r="J6627">
        <v>95</v>
      </c>
      <c r="K6627">
        <v>924</v>
      </c>
      <c r="L6627" t="s">
        <v>32</v>
      </c>
      <c r="M6627" t="s">
        <v>32</v>
      </c>
      <c r="N6627" t="s">
        <v>32</v>
      </c>
      <c r="O6627">
        <v>44</v>
      </c>
      <c r="P6627">
        <v>43</v>
      </c>
      <c r="Q6627">
        <v>78</v>
      </c>
      <c r="R6627">
        <v>195.1</v>
      </c>
      <c r="S6627" t="s">
        <v>37</v>
      </c>
      <c r="T6627" t="s">
        <v>32</v>
      </c>
      <c r="U6627">
        <v>94</v>
      </c>
      <c r="V6627">
        <v>94</v>
      </c>
      <c r="W6627">
        <v>917</v>
      </c>
      <c r="X6627">
        <v>0</v>
      </c>
      <c r="Z6627" t="s">
        <v>32</v>
      </c>
      <c r="AA6627" t="s">
        <v>32</v>
      </c>
      <c r="AB6627" t="s">
        <v>7724</v>
      </c>
      <c r="AC6627" t="s">
        <v>7682</v>
      </c>
    </row>
    <row r="6628" spans="1:29" x14ac:dyDescent="0.3">
      <c r="A6628" t="s">
        <v>6692</v>
      </c>
      <c r="B6628">
        <v>4</v>
      </c>
      <c r="C6628" t="s">
        <v>29</v>
      </c>
      <c r="D6628" t="s">
        <v>30</v>
      </c>
      <c r="E6628">
        <v>48</v>
      </c>
      <c r="F6628" t="s">
        <v>32</v>
      </c>
      <c r="G6628">
        <v>189</v>
      </c>
      <c r="H6628">
        <v>318</v>
      </c>
      <c r="I6628">
        <v>2838</v>
      </c>
      <c r="J6628">
        <v>321</v>
      </c>
      <c r="K6628">
        <v>2893</v>
      </c>
      <c r="L6628" t="s">
        <v>32</v>
      </c>
      <c r="M6628" t="s">
        <v>32</v>
      </c>
      <c r="N6628" t="s">
        <v>31</v>
      </c>
      <c r="O6628">
        <v>215</v>
      </c>
      <c r="P6628">
        <v>237</v>
      </c>
      <c r="Q6628">
        <v>906</v>
      </c>
      <c r="R6628">
        <v>225.7</v>
      </c>
      <c r="S6628" t="s">
        <v>32</v>
      </c>
      <c r="T6628" t="s">
        <v>32</v>
      </c>
      <c r="U6628">
        <v>326</v>
      </c>
      <c r="V6628">
        <v>326</v>
      </c>
      <c r="W6628">
        <v>2913</v>
      </c>
      <c r="X6628">
        <v>0</v>
      </c>
      <c r="Z6628" t="s">
        <v>32</v>
      </c>
      <c r="AA6628" t="s">
        <v>37</v>
      </c>
    </row>
    <row r="6629" spans="1:29" x14ac:dyDescent="0.3">
      <c r="A6629" t="s">
        <v>6713</v>
      </c>
      <c r="B6629">
        <v>2</v>
      </c>
      <c r="C6629" t="s">
        <v>29</v>
      </c>
      <c r="D6629" t="s">
        <v>35</v>
      </c>
      <c r="E6629">
        <v>6</v>
      </c>
      <c r="F6629" t="s">
        <v>32</v>
      </c>
      <c r="G6629">
        <v>35</v>
      </c>
      <c r="H6629">
        <v>116</v>
      </c>
      <c r="I6629">
        <v>963</v>
      </c>
      <c r="J6629">
        <v>123</v>
      </c>
      <c r="K6629">
        <v>1042</v>
      </c>
      <c r="L6629" t="s">
        <v>32</v>
      </c>
      <c r="M6629" t="s">
        <v>32</v>
      </c>
      <c r="N6629" t="s">
        <v>31</v>
      </c>
      <c r="O6629">
        <v>36</v>
      </c>
      <c r="P6629">
        <v>23</v>
      </c>
      <c r="Q6629">
        <v>79</v>
      </c>
      <c r="R6629">
        <v>209.7</v>
      </c>
      <c r="S6629" t="s">
        <v>33</v>
      </c>
      <c r="T6629" t="s">
        <v>33</v>
      </c>
      <c r="U6629">
        <v>0</v>
      </c>
      <c r="V6629">
        <v>0</v>
      </c>
      <c r="X6629">
        <v>0</v>
      </c>
      <c r="Z6629" t="s">
        <v>32</v>
      </c>
      <c r="AA6629" t="s">
        <v>37</v>
      </c>
      <c r="AB6629" t="s">
        <v>7697</v>
      </c>
      <c r="AC6629" t="s">
        <v>7656</v>
      </c>
    </row>
    <row r="6630" spans="1:29" x14ac:dyDescent="0.3">
      <c r="A6630" t="s">
        <v>6694</v>
      </c>
      <c r="C6630" t="s">
        <v>29</v>
      </c>
      <c r="D6630" t="s">
        <v>30</v>
      </c>
      <c r="E6630">
        <v>7</v>
      </c>
      <c r="F6630" t="s">
        <v>32</v>
      </c>
      <c r="G6630">
        <v>30</v>
      </c>
      <c r="H6630">
        <v>56</v>
      </c>
      <c r="I6630">
        <v>431</v>
      </c>
      <c r="J6630">
        <v>57</v>
      </c>
      <c r="K6630">
        <v>458</v>
      </c>
      <c r="L6630" t="s">
        <v>32</v>
      </c>
      <c r="M6630" t="s">
        <v>32</v>
      </c>
      <c r="N6630" t="s">
        <v>31</v>
      </c>
      <c r="O6630">
        <v>33</v>
      </c>
      <c r="P6630">
        <v>17</v>
      </c>
      <c r="Q6630">
        <v>82</v>
      </c>
      <c r="R6630">
        <v>163.30000000000001</v>
      </c>
      <c r="S6630" t="s">
        <v>33</v>
      </c>
      <c r="T6630" t="s">
        <v>33</v>
      </c>
      <c r="U6630">
        <v>7</v>
      </c>
      <c r="V6630">
        <v>7</v>
      </c>
      <c r="W6630">
        <v>57</v>
      </c>
      <c r="X6630">
        <v>0</v>
      </c>
      <c r="Z6630" t="s">
        <v>32</v>
      </c>
      <c r="AA6630" t="s">
        <v>32</v>
      </c>
    </row>
    <row r="6631" spans="1:29" x14ac:dyDescent="0.3">
      <c r="A6631" t="s">
        <v>6695</v>
      </c>
      <c r="B6631">
        <v>2</v>
      </c>
      <c r="C6631" t="s">
        <v>29</v>
      </c>
      <c r="D6631" t="s">
        <v>30</v>
      </c>
      <c r="E6631">
        <v>24</v>
      </c>
      <c r="F6631" t="s">
        <v>32</v>
      </c>
      <c r="G6631">
        <v>48</v>
      </c>
      <c r="H6631">
        <v>72</v>
      </c>
      <c r="I6631">
        <v>601</v>
      </c>
      <c r="J6631">
        <v>71</v>
      </c>
      <c r="K6631">
        <v>572</v>
      </c>
      <c r="L6631" t="s">
        <v>32</v>
      </c>
      <c r="M6631" t="s">
        <v>32</v>
      </c>
      <c r="N6631" t="s">
        <v>32</v>
      </c>
      <c r="O6631">
        <v>55</v>
      </c>
      <c r="P6631">
        <v>74</v>
      </c>
      <c r="Q6631">
        <v>136</v>
      </c>
      <c r="R6631">
        <v>224.5</v>
      </c>
      <c r="S6631" t="s">
        <v>32</v>
      </c>
      <c r="T6631" t="s">
        <v>32</v>
      </c>
      <c r="U6631">
        <v>73</v>
      </c>
      <c r="V6631">
        <v>73</v>
      </c>
      <c r="W6631">
        <v>621</v>
      </c>
      <c r="X6631">
        <v>0</v>
      </c>
      <c r="Z6631" t="s">
        <v>32</v>
      </c>
      <c r="AA6631" t="s">
        <v>32</v>
      </c>
    </row>
    <row r="6632" spans="1:29" x14ac:dyDescent="0.3">
      <c r="A6632" t="s">
        <v>6696</v>
      </c>
      <c r="B6632">
        <v>2</v>
      </c>
      <c r="C6632" t="s">
        <v>29</v>
      </c>
      <c r="D6632" t="s">
        <v>220</v>
      </c>
      <c r="E6632">
        <v>17</v>
      </c>
      <c r="F6632" t="s">
        <v>32</v>
      </c>
      <c r="G6632">
        <v>51</v>
      </c>
      <c r="H6632">
        <v>83</v>
      </c>
      <c r="I6632">
        <v>793</v>
      </c>
      <c r="J6632">
        <v>83</v>
      </c>
      <c r="K6632">
        <v>795</v>
      </c>
      <c r="L6632" t="s">
        <v>32</v>
      </c>
      <c r="M6632" t="s">
        <v>32</v>
      </c>
      <c r="N6632" t="s">
        <v>32</v>
      </c>
      <c r="O6632">
        <v>60</v>
      </c>
      <c r="P6632">
        <v>67</v>
      </c>
      <c r="Q6632">
        <v>246</v>
      </c>
      <c r="R6632">
        <v>190.3</v>
      </c>
      <c r="S6632" t="s">
        <v>37</v>
      </c>
      <c r="T6632" t="s">
        <v>32</v>
      </c>
      <c r="U6632">
        <v>84</v>
      </c>
      <c r="V6632">
        <v>84</v>
      </c>
      <c r="W6632">
        <v>821</v>
      </c>
      <c r="X6632">
        <v>0</v>
      </c>
      <c r="Z6632" t="s">
        <v>32</v>
      </c>
      <c r="AA6632" t="s">
        <v>32</v>
      </c>
      <c r="AB6632" t="s">
        <v>7703</v>
      </c>
      <c r="AC6632" t="s">
        <v>7682</v>
      </c>
    </row>
    <row r="6633" spans="1:29" x14ac:dyDescent="0.3">
      <c r="A6633" t="s">
        <v>6697</v>
      </c>
      <c r="B6633">
        <v>4</v>
      </c>
      <c r="C6633" t="s">
        <v>29</v>
      </c>
      <c r="D6633" t="s">
        <v>5626</v>
      </c>
      <c r="E6633">
        <v>22</v>
      </c>
      <c r="F6633" t="s">
        <v>32</v>
      </c>
      <c r="G6633">
        <v>86</v>
      </c>
      <c r="H6633">
        <v>115</v>
      </c>
      <c r="I6633">
        <v>1064</v>
      </c>
      <c r="J6633">
        <v>120</v>
      </c>
      <c r="K6633">
        <v>1070</v>
      </c>
      <c r="L6633" t="s">
        <v>32</v>
      </c>
      <c r="M6633" t="s">
        <v>32</v>
      </c>
      <c r="N6633" t="s">
        <v>32</v>
      </c>
      <c r="O6633">
        <v>95</v>
      </c>
      <c r="P6633">
        <v>131</v>
      </c>
      <c r="Q6633">
        <v>492</v>
      </c>
      <c r="R6633">
        <v>230.1</v>
      </c>
      <c r="S6633" t="s">
        <v>37</v>
      </c>
      <c r="T6633" t="s">
        <v>32</v>
      </c>
      <c r="U6633">
        <v>108</v>
      </c>
      <c r="V6633">
        <v>108</v>
      </c>
      <c r="W6633">
        <v>966</v>
      </c>
      <c r="X6633">
        <v>0</v>
      </c>
      <c r="Z6633" t="s">
        <v>31</v>
      </c>
      <c r="AA6633" t="s">
        <v>32</v>
      </c>
      <c r="AB6633" t="s">
        <v>7648</v>
      </c>
      <c r="AC6633" t="s">
        <v>7675</v>
      </c>
    </row>
    <row r="6634" spans="1:29" x14ac:dyDescent="0.3">
      <c r="A6634" t="s">
        <v>6698</v>
      </c>
      <c r="B6634">
        <v>3</v>
      </c>
      <c r="C6634" t="s">
        <v>29</v>
      </c>
      <c r="D6634" t="s">
        <v>30</v>
      </c>
      <c r="E6634">
        <v>16</v>
      </c>
      <c r="F6634" t="s">
        <v>32</v>
      </c>
      <c r="G6634">
        <v>47</v>
      </c>
      <c r="H6634">
        <v>66</v>
      </c>
      <c r="I6634">
        <v>488</v>
      </c>
      <c r="J6634">
        <v>70</v>
      </c>
      <c r="K6634">
        <v>496</v>
      </c>
      <c r="L6634" t="s">
        <v>32</v>
      </c>
      <c r="M6634" t="s">
        <v>32</v>
      </c>
      <c r="N6634" t="s">
        <v>32</v>
      </c>
      <c r="O6634">
        <v>49</v>
      </c>
      <c r="P6634">
        <v>64</v>
      </c>
      <c r="Q6634">
        <v>274</v>
      </c>
      <c r="R6634">
        <v>260</v>
      </c>
      <c r="S6634" t="s">
        <v>32</v>
      </c>
      <c r="T6634" t="s">
        <v>32</v>
      </c>
      <c r="U6634">
        <v>71</v>
      </c>
      <c r="V6634">
        <v>71</v>
      </c>
      <c r="W6634">
        <v>506</v>
      </c>
      <c r="X6634">
        <v>0</v>
      </c>
      <c r="Z6634" t="s">
        <v>32</v>
      </c>
      <c r="AA6634" t="s">
        <v>32</v>
      </c>
    </row>
    <row r="6635" spans="1:29" x14ac:dyDescent="0.3">
      <c r="A6635" t="s">
        <v>6814</v>
      </c>
      <c r="B6635">
        <v>3</v>
      </c>
      <c r="C6635" t="s">
        <v>40</v>
      </c>
      <c r="D6635" t="s">
        <v>35</v>
      </c>
      <c r="E6635">
        <v>25</v>
      </c>
      <c r="F6635" t="s">
        <v>32</v>
      </c>
      <c r="G6635">
        <v>69</v>
      </c>
      <c r="H6635">
        <v>178</v>
      </c>
      <c r="I6635">
        <v>1566</v>
      </c>
      <c r="J6635">
        <v>186</v>
      </c>
      <c r="K6635">
        <v>1639</v>
      </c>
      <c r="L6635" t="s">
        <v>31</v>
      </c>
      <c r="M6635" t="s">
        <v>32</v>
      </c>
      <c r="N6635" t="s">
        <v>32</v>
      </c>
      <c r="O6635">
        <v>81</v>
      </c>
      <c r="P6635">
        <v>112</v>
      </c>
      <c r="Q6635">
        <v>154</v>
      </c>
      <c r="R6635">
        <v>291.10000000000002</v>
      </c>
      <c r="S6635" t="s">
        <v>32</v>
      </c>
      <c r="T6635" t="s">
        <v>32</v>
      </c>
      <c r="U6635">
        <v>171</v>
      </c>
      <c r="V6635">
        <v>171</v>
      </c>
      <c r="W6635">
        <v>1499</v>
      </c>
      <c r="X6635">
        <v>0</v>
      </c>
      <c r="Z6635" t="s">
        <v>32</v>
      </c>
      <c r="AA6635" t="s">
        <v>32</v>
      </c>
      <c r="AB6635" t="s">
        <v>7648</v>
      </c>
      <c r="AC6635" t="s">
        <v>7675</v>
      </c>
    </row>
    <row r="6636" spans="1:29" x14ac:dyDescent="0.3">
      <c r="A6636" t="s">
        <v>6699</v>
      </c>
      <c r="B6636">
        <v>5</v>
      </c>
      <c r="C6636" t="s">
        <v>29</v>
      </c>
      <c r="D6636" t="s">
        <v>35</v>
      </c>
      <c r="E6636">
        <v>16</v>
      </c>
      <c r="F6636" t="s">
        <v>32</v>
      </c>
      <c r="G6636">
        <v>55</v>
      </c>
      <c r="H6636">
        <v>85</v>
      </c>
      <c r="I6636">
        <v>742</v>
      </c>
      <c r="J6636">
        <v>84</v>
      </c>
      <c r="K6636">
        <v>751</v>
      </c>
      <c r="L6636" t="s">
        <v>32</v>
      </c>
      <c r="M6636" t="s">
        <v>32</v>
      </c>
      <c r="N6636" t="s">
        <v>32</v>
      </c>
      <c r="O6636">
        <v>61</v>
      </c>
      <c r="P6636">
        <v>62</v>
      </c>
      <c r="Q6636">
        <v>220</v>
      </c>
      <c r="R6636">
        <v>215.5</v>
      </c>
      <c r="S6636" t="s">
        <v>32</v>
      </c>
      <c r="T6636" t="s">
        <v>32</v>
      </c>
      <c r="U6636">
        <v>84</v>
      </c>
      <c r="V6636">
        <v>84</v>
      </c>
      <c r="W6636">
        <v>760</v>
      </c>
      <c r="X6636">
        <v>0</v>
      </c>
      <c r="Z6636" t="s">
        <v>32</v>
      </c>
      <c r="AA6636" t="s">
        <v>32</v>
      </c>
      <c r="AB6636" t="s">
        <v>7685</v>
      </c>
      <c r="AC6636" t="s">
        <v>7682</v>
      </c>
    </row>
    <row r="6637" spans="1:29" x14ac:dyDescent="0.3">
      <c r="A6637" t="s">
        <v>6700</v>
      </c>
      <c r="B6637">
        <v>5</v>
      </c>
      <c r="C6637" t="s">
        <v>29</v>
      </c>
      <c r="D6637" t="s">
        <v>30</v>
      </c>
      <c r="E6637">
        <v>24</v>
      </c>
      <c r="F6637" t="s">
        <v>32</v>
      </c>
      <c r="G6637">
        <v>84</v>
      </c>
      <c r="H6637">
        <v>118</v>
      </c>
      <c r="I6637">
        <v>1103</v>
      </c>
      <c r="J6637">
        <v>122</v>
      </c>
      <c r="K6637">
        <v>1146</v>
      </c>
      <c r="L6637" t="s">
        <v>32</v>
      </c>
      <c r="M6637" t="s">
        <v>32</v>
      </c>
      <c r="N6637" t="s">
        <v>31</v>
      </c>
      <c r="O6637">
        <v>93</v>
      </c>
      <c r="P6637">
        <v>88</v>
      </c>
      <c r="Q6637">
        <v>366</v>
      </c>
      <c r="R6637">
        <v>173.4</v>
      </c>
      <c r="S6637" t="s">
        <v>31</v>
      </c>
      <c r="T6637" t="s">
        <v>32</v>
      </c>
      <c r="U6637">
        <v>123</v>
      </c>
      <c r="V6637">
        <v>123</v>
      </c>
      <c r="W6637">
        <v>1152</v>
      </c>
      <c r="X6637">
        <v>0</v>
      </c>
      <c r="Z6637" t="s">
        <v>37</v>
      </c>
      <c r="AA6637" t="s">
        <v>32</v>
      </c>
    </row>
    <row r="6638" spans="1:29" x14ac:dyDescent="0.3">
      <c r="A6638" t="s">
        <v>6701</v>
      </c>
      <c r="B6638">
        <v>4</v>
      </c>
      <c r="C6638" t="s">
        <v>29</v>
      </c>
      <c r="D6638" t="s">
        <v>30</v>
      </c>
      <c r="E6638">
        <v>25</v>
      </c>
      <c r="F6638" t="s">
        <v>32</v>
      </c>
      <c r="G6638">
        <v>92</v>
      </c>
      <c r="H6638">
        <v>157</v>
      </c>
      <c r="I6638">
        <v>1568</v>
      </c>
      <c r="J6638">
        <v>165</v>
      </c>
      <c r="K6638">
        <v>1596</v>
      </c>
      <c r="L6638" t="s">
        <v>32</v>
      </c>
      <c r="M6638" t="s">
        <v>32</v>
      </c>
      <c r="N6638" t="s">
        <v>32</v>
      </c>
      <c r="O6638">
        <v>107</v>
      </c>
      <c r="P6638">
        <v>121</v>
      </c>
      <c r="Q6638">
        <v>492</v>
      </c>
      <c r="R6638">
        <v>193.9</v>
      </c>
      <c r="S6638" t="s">
        <v>32</v>
      </c>
      <c r="T6638" t="s">
        <v>32</v>
      </c>
      <c r="U6638">
        <v>167</v>
      </c>
      <c r="V6638">
        <v>167</v>
      </c>
      <c r="W6638">
        <v>1618</v>
      </c>
      <c r="X6638">
        <v>0</v>
      </c>
      <c r="Z6638" t="s">
        <v>32</v>
      </c>
      <c r="AA6638" t="s">
        <v>32</v>
      </c>
    </row>
    <row r="6639" spans="1:29" x14ac:dyDescent="0.3">
      <c r="A6639" t="s">
        <v>6889</v>
      </c>
      <c r="B6639">
        <v>5</v>
      </c>
      <c r="C6639" t="s">
        <v>29</v>
      </c>
      <c r="D6639" t="s">
        <v>35</v>
      </c>
      <c r="E6639">
        <v>25</v>
      </c>
      <c r="F6639" t="s">
        <v>32</v>
      </c>
      <c r="G6639">
        <v>36</v>
      </c>
      <c r="H6639">
        <v>63</v>
      </c>
      <c r="I6639">
        <v>570</v>
      </c>
      <c r="J6639">
        <v>66</v>
      </c>
      <c r="K6639">
        <v>601</v>
      </c>
      <c r="L6639" t="s">
        <v>32</v>
      </c>
      <c r="M6639" t="s">
        <v>32</v>
      </c>
      <c r="N6639" t="s">
        <v>32</v>
      </c>
      <c r="O6639">
        <v>40</v>
      </c>
      <c r="P6639">
        <v>39</v>
      </c>
      <c r="Q6639">
        <v>85</v>
      </c>
      <c r="R6639">
        <v>185.4</v>
      </c>
      <c r="S6639" t="s">
        <v>32</v>
      </c>
      <c r="T6639" t="s">
        <v>32</v>
      </c>
      <c r="U6639">
        <v>68</v>
      </c>
      <c r="V6639">
        <v>68</v>
      </c>
      <c r="W6639">
        <v>613</v>
      </c>
      <c r="X6639">
        <v>0</v>
      </c>
      <c r="Z6639" t="s">
        <v>33</v>
      </c>
      <c r="AA6639" t="s">
        <v>32</v>
      </c>
      <c r="AB6639" t="s">
        <v>7708</v>
      </c>
      <c r="AC6639" t="s">
        <v>7682</v>
      </c>
    </row>
    <row r="6640" spans="1:29" x14ac:dyDescent="0.3">
      <c r="A6640" t="s">
        <v>6703</v>
      </c>
      <c r="B6640">
        <v>5</v>
      </c>
      <c r="C6640" t="s">
        <v>40</v>
      </c>
      <c r="D6640" t="s">
        <v>452</v>
      </c>
      <c r="E6640">
        <v>25</v>
      </c>
      <c r="F6640" t="s">
        <v>32</v>
      </c>
      <c r="G6640">
        <v>82</v>
      </c>
      <c r="H6640">
        <v>121</v>
      </c>
      <c r="I6640">
        <v>1156</v>
      </c>
      <c r="J6640">
        <v>134</v>
      </c>
      <c r="K6640">
        <v>1215</v>
      </c>
      <c r="L6640" t="s">
        <v>32</v>
      </c>
      <c r="M6640" t="s">
        <v>32</v>
      </c>
      <c r="N6640" t="s">
        <v>32</v>
      </c>
      <c r="O6640">
        <v>95</v>
      </c>
      <c r="P6640">
        <v>79</v>
      </c>
      <c r="Q6640">
        <v>392</v>
      </c>
      <c r="R6640">
        <v>124.3</v>
      </c>
      <c r="S6640" t="s">
        <v>37</v>
      </c>
      <c r="T6640" t="s">
        <v>32</v>
      </c>
      <c r="U6640">
        <v>134</v>
      </c>
      <c r="V6640">
        <v>134</v>
      </c>
      <c r="W6640">
        <v>1200</v>
      </c>
      <c r="X6640">
        <v>0</v>
      </c>
      <c r="Z6640" t="s">
        <v>32</v>
      </c>
      <c r="AA6640" t="s">
        <v>32</v>
      </c>
    </row>
    <row r="6641" spans="1:29" x14ac:dyDescent="0.3">
      <c r="A6641" t="s">
        <v>6890</v>
      </c>
      <c r="B6641">
        <v>3</v>
      </c>
      <c r="C6641" t="s">
        <v>29</v>
      </c>
      <c r="D6641" t="s">
        <v>220</v>
      </c>
      <c r="E6641">
        <v>3</v>
      </c>
      <c r="F6641" t="s">
        <v>32</v>
      </c>
      <c r="G6641">
        <v>36</v>
      </c>
      <c r="H6641">
        <v>53</v>
      </c>
      <c r="I6641">
        <v>487</v>
      </c>
      <c r="J6641">
        <v>57</v>
      </c>
      <c r="K6641">
        <v>519</v>
      </c>
      <c r="L6641" t="s">
        <v>32</v>
      </c>
      <c r="M6641" t="s">
        <v>32</v>
      </c>
      <c r="N6641" t="s">
        <v>32</v>
      </c>
      <c r="O6641">
        <v>39</v>
      </c>
      <c r="P6641">
        <v>33</v>
      </c>
      <c r="Q6641">
        <v>109</v>
      </c>
      <c r="R6641">
        <v>172.2</v>
      </c>
      <c r="S6641" t="s">
        <v>33</v>
      </c>
      <c r="T6641" t="s">
        <v>33</v>
      </c>
      <c r="U6641">
        <v>0</v>
      </c>
      <c r="V6641">
        <v>0</v>
      </c>
      <c r="X6641">
        <v>0</v>
      </c>
      <c r="Z6641" t="s">
        <v>32</v>
      </c>
      <c r="AA6641" t="s">
        <v>32</v>
      </c>
      <c r="AB6641" t="s">
        <v>7714</v>
      </c>
      <c r="AC6641" t="s">
        <v>7682</v>
      </c>
    </row>
    <row r="6642" spans="1:29" x14ac:dyDescent="0.3">
      <c r="A6642" t="s">
        <v>6704</v>
      </c>
      <c r="B6642">
        <v>3</v>
      </c>
      <c r="C6642" t="s">
        <v>29</v>
      </c>
      <c r="D6642" t="s">
        <v>50</v>
      </c>
      <c r="E6642">
        <v>25</v>
      </c>
      <c r="F6642" t="s">
        <v>32</v>
      </c>
      <c r="G6642">
        <v>46</v>
      </c>
      <c r="H6642">
        <v>65</v>
      </c>
      <c r="I6642">
        <v>527</v>
      </c>
      <c r="J6642">
        <v>65</v>
      </c>
      <c r="K6642">
        <v>557</v>
      </c>
      <c r="L6642" t="s">
        <v>32</v>
      </c>
      <c r="M6642" t="s">
        <v>32</v>
      </c>
      <c r="N6642" t="s">
        <v>32</v>
      </c>
      <c r="O6642">
        <v>52</v>
      </c>
      <c r="P6642">
        <v>72</v>
      </c>
      <c r="Q6642">
        <v>67</v>
      </c>
      <c r="R6642">
        <v>257</v>
      </c>
      <c r="S6642" t="s">
        <v>33</v>
      </c>
      <c r="T6642" t="s">
        <v>32</v>
      </c>
      <c r="U6642">
        <v>66</v>
      </c>
      <c r="V6642">
        <v>66</v>
      </c>
      <c r="W6642">
        <v>562</v>
      </c>
      <c r="X6642">
        <v>0</v>
      </c>
      <c r="Z6642" t="s">
        <v>33</v>
      </c>
      <c r="AA6642" t="s">
        <v>32</v>
      </c>
      <c r="AB6642" t="s">
        <v>7696</v>
      </c>
      <c r="AC6642" t="s">
        <v>7656</v>
      </c>
    </row>
    <row r="6643" spans="1:29" x14ac:dyDescent="0.3">
      <c r="A6643" t="s">
        <v>6891</v>
      </c>
      <c r="B6643">
        <v>3</v>
      </c>
      <c r="C6643" t="s">
        <v>29</v>
      </c>
      <c r="D6643" t="s">
        <v>30</v>
      </c>
      <c r="E6643">
        <v>24</v>
      </c>
      <c r="F6643" t="s">
        <v>32</v>
      </c>
      <c r="G6643">
        <v>36</v>
      </c>
      <c r="H6643">
        <v>78</v>
      </c>
      <c r="I6643">
        <v>719</v>
      </c>
      <c r="J6643">
        <v>84</v>
      </c>
      <c r="K6643">
        <v>737</v>
      </c>
      <c r="L6643" t="s">
        <v>32</v>
      </c>
      <c r="M6643" t="s">
        <v>32</v>
      </c>
      <c r="N6643" t="s">
        <v>32</v>
      </c>
      <c r="O6643">
        <v>40</v>
      </c>
      <c r="P6643">
        <v>40</v>
      </c>
      <c r="Q6643">
        <v>69</v>
      </c>
      <c r="R6643">
        <v>219.5</v>
      </c>
      <c r="S6643" t="s">
        <v>37</v>
      </c>
      <c r="T6643" t="s">
        <v>32</v>
      </c>
      <c r="U6643">
        <v>84</v>
      </c>
      <c r="V6643">
        <v>84</v>
      </c>
      <c r="W6643">
        <v>770</v>
      </c>
      <c r="X6643">
        <v>0</v>
      </c>
      <c r="Z6643" t="s">
        <v>33</v>
      </c>
      <c r="AA6643" t="s">
        <v>32</v>
      </c>
      <c r="AB6643" t="s">
        <v>7693</v>
      </c>
      <c r="AC6643" t="s">
        <v>7656</v>
      </c>
    </row>
    <row r="6644" spans="1:29" x14ac:dyDescent="0.3">
      <c r="A6644" t="s">
        <v>6705</v>
      </c>
      <c r="B6644">
        <v>4</v>
      </c>
      <c r="C6644" t="s">
        <v>29</v>
      </c>
      <c r="D6644" t="s">
        <v>30</v>
      </c>
      <c r="E6644">
        <v>25</v>
      </c>
      <c r="F6644" t="s">
        <v>32</v>
      </c>
      <c r="G6644">
        <v>32</v>
      </c>
      <c r="H6644">
        <v>51</v>
      </c>
      <c r="I6644">
        <v>338</v>
      </c>
      <c r="J6644">
        <v>54</v>
      </c>
      <c r="K6644">
        <v>339</v>
      </c>
      <c r="L6644" t="s">
        <v>32</v>
      </c>
      <c r="M6644" t="s">
        <v>32</v>
      </c>
      <c r="N6644" t="s">
        <v>32</v>
      </c>
      <c r="O6644">
        <v>36</v>
      </c>
      <c r="P6644">
        <v>51</v>
      </c>
      <c r="Q6644">
        <v>51</v>
      </c>
      <c r="R6644">
        <v>248.5</v>
      </c>
      <c r="S6644" t="s">
        <v>32</v>
      </c>
      <c r="T6644" t="s">
        <v>32</v>
      </c>
      <c r="U6644">
        <v>55</v>
      </c>
      <c r="V6644">
        <v>55</v>
      </c>
      <c r="W6644">
        <v>354</v>
      </c>
      <c r="X6644">
        <v>0</v>
      </c>
      <c r="Z6644" t="s">
        <v>33</v>
      </c>
      <c r="AA6644" t="s">
        <v>32</v>
      </c>
    </row>
    <row r="6645" spans="1:29" x14ac:dyDescent="0.3">
      <c r="A6645" t="s">
        <v>6892</v>
      </c>
      <c r="B6645">
        <v>5</v>
      </c>
      <c r="C6645" t="s">
        <v>29</v>
      </c>
      <c r="D6645" t="s">
        <v>30</v>
      </c>
      <c r="E6645">
        <v>24</v>
      </c>
      <c r="F6645" t="s">
        <v>32</v>
      </c>
      <c r="G6645">
        <v>26</v>
      </c>
      <c r="H6645">
        <v>34</v>
      </c>
      <c r="I6645">
        <v>239</v>
      </c>
      <c r="J6645">
        <v>40</v>
      </c>
      <c r="K6645">
        <v>263</v>
      </c>
      <c r="L6645" t="s">
        <v>32</v>
      </c>
      <c r="M6645" t="s">
        <v>32</v>
      </c>
      <c r="N6645" t="s">
        <v>32</v>
      </c>
      <c r="O6645">
        <v>29</v>
      </c>
      <c r="P6645">
        <v>20</v>
      </c>
      <c r="Q6645">
        <v>50</v>
      </c>
      <c r="R6645">
        <v>148.4</v>
      </c>
      <c r="S6645" t="s">
        <v>32</v>
      </c>
      <c r="T6645" t="s">
        <v>32</v>
      </c>
      <c r="U6645">
        <v>34</v>
      </c>
      <c r="V6645">
        <v>34</v>
      </c>
      <c r="W6645">
        <v>219</v>
      </c>
      <c r="X6645">
        <v>0</v>
      </c>
      <c r="Z6645" t="s">
        <v>33</v>
      </c>
      <c r="AA6645" t="s">
        <v>32</v>
      </c>
      <c r="AB6645" t="s">
        <v>7723</v>
      </c>
      <c r="AC6645" t="s">
        <v>7675</v>
      </c>
    </row>
    <row r="6646" spans="1:29" x14ac:dyDescent="0.3">
      <c r="A6646" t="s">
        <v>6706</v>
      </c>
      <c r="B6646">
        <v>4</v>
      </c>
      <c r="C6646" t="s">
        <v>29</v>
      </c>
      <c r="D6646" t="s">
        <v>30</v>
      </c>
      <c r="E6646">
        <v>25</v>
      </c>
      <c r="F6646" t="s">
        <v>32</v>
      </c>
      <c r="G6646">
        <v>92</v>
      </c>
      <c r="H6646">
        <v>159</v>
      </c>
      <c r="I6646">
        <v>1464</v>
      </c>
      <c r="J6646">
        <v>165</v>
      </c>
      <c r="K6646">
        <v>1508</v>
      </c>
      <c r="L6646" t="s">
        <v>32</v>
      </c>
      <c r="M6646" t="s">
        <v>32</v>
      </c>
      <c r="N6646" t="s">
        <v>32</v>
      </c>
      <c r="O6646">
        <v>105</v>
      </c>
      <c r="P6646">
        <v>94</v>
      </c>
      <c r="Q6646">
        <v>400</v>
      </c>
      <c r="R6646">
        <v>177.2</v>
      </c>
      <c r="S6646" t="s">
        <v>37</v>
      </c>
      <c r="T6646" t="s">
        <v>32</v>
      </c>
      <c r="U6646">
        <v>123</v>
      </c>
      <c r="V6646">
        <v>123</v>
      </c>
      <c r="W6646">
        <v>1125</v>
      </c>
      <c r="X6646">
        <v>0</v>
      </c>
      <c r="Z6646" t="s">
        <v>32</v>
      </c>
      <c r="AA6646" t="s">
        <v>32</v>
      </c>
    </row>
    <row r="6647" spans="1:29" x14ac:dyDescent="0.3">
      <c r="A6647" t="s">
        <v>6707</v>
      </c>
      <c r="B6647">
        <v>3</v>
      </c>
      <c r="C6647" t="s">
        <v>29</v>
      </c>
      <c r="D6647" t="s">
        <v>30</v>
      </c>
      <c r="E6647">
        <v>20</v>
      </c>
      <c r="F6647" t="s">
        <v>32</v>
      </c>
      <c r="G6647">
        <v>65</v>
      </c>
      <c r="H6647">
        <v>115</v>
      </c>
      <c r="I6647">
        <v>982</v>
      </c>
      <c r="J6647">
        <v>123</v>
      </c>
      <c r="K6647">
        <v>1028</v>
      </c>
      <c r="L6647" t="s">
        <v>32</v>
      </c>
      <c r="M6647" t="s">
        <v>31</v>
      </c>
      <c r="N6647" t="s">
        <v>31</v>
      </c>
      <c r="O6647">
        <v>72</v>
      </c>
      <c r="P6647">
        <v>97</v>
      </c>
      <c r="Q6647">
        <v>281</v>
      </c>
      <c r="R6647">
        <v>268.3</v>
      </c>
      <c r="S6647" t="s">
        <v>32</v>
      </c>
      <c r="T6647" t="s">
        <v>32</v>
      </c>
      <c r="U6647">
        <v>124</v>
      </c>
      <c r="V6647">
        <v>124</v>
      </c>
      <c r="W6647">
        <v>1049</v>
      </c>
      <c r="X6647">
        <v>0</v>
      </c>
      <c r="Z6647" t="s">
        <v>32</v>
      </c>
      <c r="AA6647" t="s">
        <v>32</v>
      </c>
    </row>
    <row r="6648" spans="1:29" x14ac:dyDescent="0.3">
      <c r="A6648" t="s">
        <v>6708</v>
      </c>
      <c r="B6648">
        <v>5</v>
      </c>
      <c r="C6648" t="s">
        <v>40</v>
      </c>
      <c r="D6648" t="s">
        <v>4704</v>
      </c>
      <c r="E6648">
        <v>23</v>
      </c>
      <c r="F6648" t="s">
        <v>32</v>
      </c>
      <c r="G6648">
        <v>69</v>
      </c>
      <c r="H6648">
        <v>136</v>
      </c>
      <c r="I6648">
        <v>1426</v>
      </c>
      <c r="J6648">
        <v>139</v>
      </c>
      <c r="K6648">
        <v>1415</v>
      </c>
      <c r="L6648" t="s">
        <v>32</v>
      </c>
      <c r="M6648" t="s">
        <v>32</v>
      </c>
      <c r="N6648" t="s">
        <v>32</v>
      </c>
      <c r="O6648">
        <v>81</v>
      </c>
      <c r="P6648">
        <v>94</v>
      </c>
      <c r="Q6648">
        <v>327</v>
      </c>
      <c r="R6648">
        <v>184.6</v>
      </c>
      <c r="S6648" t="s">
        <v>37</v>
      </c>
      <c r="T6648" t="s">
        <v>32</v>
      </c>
      <c r="U6648">
        <v>140</v>
      </c>
      <c r="V6648">
        <v>140</v>
      </c>
      <c r="W6648">
        <v>1441</v>
      </c>
      <c r="X6648">
        <v>0</v>
      </c>
      <c r="Z6648" t="s">
        <v>32</v>
      </c>
      <c r="AA6648" t="s">
        <v>37</v>
      </c>
    </row>
    <row r="6649" spans="1:29" x14ac:dyDescent="0.3">
      <c r="A6649" t="s">
        <v>6710</v>
      </c>
      <c r="B6649">
        <v>5</v>
      </c>
      <c r="C6649" t="s">
        <v>29</v>
      </c>
      <c r="D6649" t="s">
        <v>30</v>
      </c>
      <c r="E6649">
        <v>24</v>
      </c>
      <c r="F6649" t="s">
        <v>32</v>
      </c>
      <c r="G6649">
        <v>107</v>
      </c>
      <c r="H6649">
        <v>147</v>
      </c>
      <c r="I6649">
        <v>1343</v>
      </c>
      <c r="J6649">
        <v>148</v>
      </c>
      <c r="K6649">
        <v>1346</v>
      </c>
      <c r="L6649" t="s">
        <v>32</v>
      </c>
      <c r="M6649" t="s">
        <v>32</v>
      </c>
      <c r="N6649" t="s">
        <v>37</v>
      </c>
      <c r="O6649">
        <v>122</v>
      </c>
      <c r="P6649">
        <v>112</v>
      </c>
      <c r="Q6649">
        <v>415</v>
      </c>
      <c r="R6649">
        <v>130.5</v>
      </c>
      <c r="S6649" t="s">
        <v>32</v>
      </c>
      <c r="T6649" t="s">
        <v>32</v>
      </c>
      <c r="U6649">
        <v>148</v>
      </c>
      <c r="V6649">
        <v>148</v>
      </c>
      <c r="W6649">
        <v>1392</v>
      </c>
      <c r="X6649">
        <v>0</v>
      </c>
      <c r="Z6649" t="s">
        <v>32</v>
      </c>
      <c r="AA6649" t="s">
        <v>32</v>
      </c>
    </row>
    <row r="6650" spans="1:29" x14ac:dyDescent="0.3">
      <c r="A6650" t="s">
        <v>6759</v>
      </c>
      <c r="B6650">
        <v>1</v>
      </c>
      <c r="C6650" t="s">
        <v>29</v>
      </c>
      <c r="D6650" t="s">
        <v>50</v>
      </c>
      <c r="E6650">
        <v>27</v>
      </c>
      <c r="F6650" t="s">
        <v>32</v>
      </c>
      <c r="G6650">
        <v>91</v>
      </c>
      <c r="H6650">
        <v>141</v>
      </c>
      <c r="I6650">
        <v>1250</v>
      </c>
      <c r="J6650">
        <v>151</v>
      </c>
      <c r="K6650">
        <v>1271</v>
      </c>
      <c r="L6650" t="s">
        <v>32</v>
      </c>
      <c r="M6650" t="s">
        <v>32</v>
      </c>
      <c r="N6650" t="s">
        <v>32</v>
      </c>
      <c r="O6650">
        <v>97</v>
      </c>
      <c r="P6650">
        <v>100</v>
      </c>
      <c r="Q6650">
        <v>213</v>
      </c>
      <c r="R6650">
        <v>181.8</v>
      </c>
      <c r="S6650" t="s">
        <v>33</v>
      </c>
      <c r="T6650" t="s">
        <v>32</v>
      </c>
      <c r="U6650">
        <v>135</v>
      </c>
      <c r="V6650">
        <v>135</v>
      </c>
      <c r="W6650">
        <v>1092</v>
      </c>
      <c r="X6650">
        <v>0</v>
      </c>
      <c r="Z6650" t="s">
        <v>32</v>
      </c>
      <c r="AA6650" t="s">
        <v>32</v>
      </c>
      <c r="AB6650" t="s">
        <v>7642</v>
      </c>
      <c r="AC6650" t="s">
        <v>7734</v>
      </c>
    </row>
    <row r="6651" spans="1:29" x14ac:dyDescent="0.3">
      <c r="A6651" t="s">
        <v>6714</v>
      </c>
      <c r="B6651">
        <v>2</v>
      </c>
      <c r="C6651" t="s">
        <v>29</v>
      </c>
      <c r="D6651" t="s">
        <v>30</v>
      </c>
      <c r="E6651">
        <v>13</v>
      </c>
      <c r="F6651" t="s">
        <v>33</v>
      </c>
      <c r="G6651">
        <v>14</v>
      </c>
      <c r="H6651">
        <v>32</v>
      </c>
      <c r="I6651">
        <v>248</v>
      </c>
      <c r="J6651">
        <v>34</v>
      </c>
      <c r="K6651">
        <v>259</v>
      </c>
      <c r="L6651" t="s">
        <v>32</v>
      </c>
      <c r="M6651" t="s">
        <v>32</v>
      </c>
      <c r="N6651" t="s">
        <v>32</v>
      </c>
      <c r="O6651">
        <v>20</v>
      </c>
      <c r="P6651">
        <v>22</v>
      </c>
      <c r="Q6651">
        <v>60</v>
      </c>
      <c r="R6651">
        <v>178.4</v>
      </c>
      <c r="S6651" t="s">
        <v>32</v>
      </c>
      <c r="T6651" t="s">
        <v>32</v>
      </c>
      <c r="U6651">
        <v>31</v>
      </c>
      <c r="V6651">
        <v>31</v>
      </c>
      <c r="W6651">
        <v>235</v>
      </c>
      <c r="X6651">
        <v>0</v>
      </c>
      <c r="Z6651" t="s">
        <v>33</v>
      </c>
      <c r="AA6651" t="s">
        <v>32</v>
      </c>
    </row>
    <row r="6652" spans="1:29" x14ac:dyDescent="0.3">
      <c r="A6652" t="s">
        <v>6715</v>
      </c>
      <c r="B6652">
        <v>5</v>
      </c>
      <c r="C6652" t="s">
        <v>29</v>
      </c>
      <c r="D6652" t="s">
        <v>30</v>
      </c>
      <c r="E6652">
        <v>24</v>
      </c>
      <c r="F6652" t="s">
        <v>32</v>
      </c>
      <c r="G6652">
        <v>68</v>
      </c>
      <c r="H6652">
        <v>93</v>
      </c>
      <c r="I6652">
        <v>802</v>
      </c>
      <c r="J6652">
        <v>93</v>
      </c>
      <c r="K6652">
        <v>843</v>
      </c>
      <c r="L6652" t="s">
        <v>32</v>
      </c>
      <c r="M6652" t="s">
        <v>32</v>
      </c>
      <c r="N6652" t="s">
        <v>32</v>
      </c>
      <c r="O6652">
        <v>81</v>
      </c>
      <c r="P6652">
        <v>83</v>
      </c>
      <c r="Q6652">
        <v>328</v>
      </c>
      <c r="R6652">
        <v>165.5</v>
      </c>
      <c r="S6652" t="s">
        <v>32</v>
      </c>
      <c r="T6652" t="s">
        <v>32</v>
      </c>
      <c r="U6652">
        <v>97</v>
      </c>
      <c r="V6652">
        <v>97</v>
      </c>
      <c r="W6652">
        <v>853</v>
      </c>
      <c r="X6652">
        <v>0</v>
      </c>
      <c r="Z6652" t="s">
        <v>32</v>
      </c>
      <c r="AA6652" t="s">
        <v>32</v>
      </c>
    </row>
    <row r="6653" spans="1:29" x14ac:dyDescent="0.3">
      <c r="A6653" t="s">
        <v>6716</v>
      </c>
      <c r="B6653">
        <v>3</v>
      </c>
      <c r="C6653" t="s">
        <v>29</v>
      </c>
      <c r="D6653" t="s">
        <v>220</v>
      </c>
      <c r="E6653">
        <v>16</v>
      </c>
      <c r="F6653" t="s">
        <v>32</v>
      </c>
      <c r="G6653">
        <v>27</v>
      </c>
      <c r="H6653">
        <v>43</v>
      </c>
      <c r="I6653">
        <v>368</v>
      </c>
      <c r="J6653">
        <v>41</v>
      </c>
      <c r="K6653">
        <v>367</v>
      </c>
      <c r="L6653" t="s">
        <v>32</v>
      </c>
      <c r="M6653" t="s">
        <v>32</v>
      </c>
      <c r="N6653" t="s">
        <v>31</v>
      </c>
      <c r="O6653">
        <v>29</v>
      </c>
      <c r="P6653">
        <v>28</v>
      </c>
      <c r="Q6653">
        <v>140</v>
      </c>
      <c r="R6653">
        <v>186.2</v>
      </c>
      <c r="S6653" t="s">
        <v>32</v>
      </c>
      <c r="T6653" t="s">
        <v>32</v>
      </c>
      <c r="U6653">
        <v>43</v>
      </c>
      <c r="V6653">
        <v>43</v>
      </c>
      <c r="W6653">
        <v>379</v>
      </c>
      <c r="X6653">
        <v>1</v>
      </c>
      <c r="Y6653">
        <v>6</v>
      </c>
      <c r="Z6653" t="s">
        <v>33</v>
      </c>
      <c r="AA6653" t="s">
        <v>32</v>
      </c>
      <c r="AB6653" t="s">
        <v>7649</v>
      </c>
      <c r="AC6653" t="s">
        <v>7682</v>
      </c>
    </row>
    <row r="6654" spans="1:29" x14ac:dyDescent="0.3">
      <c r="A6654" t="s">
        <v>6717</v>
      </c>
      <c r="B6654">
        <v>2</v>
      </c>
      <c r="C6654" t="s">
        <v>29</v>
      </c>
      <c r="D6654" t="s">
        <v>30</v>
      </c>
      <c r="E6654">
        <v>16</v>
      </c>
      <c r="F6654" t="s">
        <v>32</v>
      </c>
      <c r="G6654">
        <v>45</v>
      </c>
      <c r="H6654">
        <v>65</v>
      </c>
      <c r="I6654">
        <v>564</v>
      </c>
      <c r="J6654">
        <v>66</v>
      </c>
      <c r="K6654">
        <v>558</v>
      </c>
      <c r="L6654" t="s">
        <v>32</v>
      </c>
      <c r="M6654" t="s">
        <v>31</v>
      </c>
      <c r="N6654" t="s">
        <v>32</v>
      </c>
      <c r="O6654">
        <v>53</v>
      </c>
      <c r="P6654">
        <v>49</v>
      </c>
      <c r="Q6654">
        <v>276</v>
      </c>
      <c r="R6654">
        <v>178</v>
      </c>
      <c r="S6654" t="s">
        <v>37</v>
      </c>
      <c r="T6654" t="s">
        <v>32</v>
      </c>
      <c r="U6654">
        <v>55</v>
      </c>
      <c r="V6654">
        <v>55</v>
      </c>
      <c r="W6654">
        <v>465</v>
      </c>
      <c r="X6654">
        <v>0</v>
      </c>
      <c r="Z6654" t="s">
        <v>32</v>
      </c>
      <c r="AA6654" t="s">
        <v>32</v>
      </c>
      <c r="AB6654" t="s">
        <v>7652</v>
      </c>
      <c r="AC6654" t="s">
        <v>7646</v>
      </c>
    </row>
    <row r="6655" spans="1:29" x14ac:dyDescent="0.3">
      <c r="A6655" t="s">
        <v>6718</v>
      </c>
      <c r="B6655">
        <v>4</v>
      </c>
      <c r="C6655" t="s">
        <v>29</v>
      </c>
      <c r="D6655" t="s">
        <v>35</v>
      </c>
      <c r="E6655">
        <v>24</v>
      </c>
      <c r="F6655" t="s">
        <v>32</v>
      </c>
      <c r="G6655">
        <v>98</v>
      </c>
      <c r="H6655">
        <v>148</v>
      </c>
      <c r="I6655">
        <v>1352</v>
      </c>
      <c r="J6655">
        <v>151</v>
      </c>
      <c r="K6655">
        <v>1357</v>
      </c>
      <c r="L6655" t="s">
        <v>32</v>
      </c>
      <c r="M6655" t="s">
        <v>32</v>
      </c>
      <c r="N6655" t="s">
        <v>32</v>
      </c>
      <c r="O6655">
        <v>104</v>
      </c>
      <c r="P6655">
        <v>103</v>
      </c>
      <c r="Q6655">
        <v>437</v>
      </c>
      <c r="R6655">
        <v>186</v>
      </c>
      <c r="S6655" t="s">
        <v>32</v>
      </c>
      <c r="T6655" t="s">
        <v>32</v>
      </c>
      <c r="U6655">
        <v>154</v>
      </c>
      <c r="V6655">
        <v>154</v>
      </c>
      <c r="W6655">
        <v>1374</v>
      </c>
      <c r="X6655">
        <v>0</v>
      </c>
      <c r="Z6655" t="s">
        <v>32</v>
      </c>
      <c r="AA6655" t="s">
        <v>32</v>
      </c>
      <c r="AB6655" t="s">
        <v>7683</v>
      </c>
      <c r="AC6655" t="s">
        <v>7682</v>
      </c>
    </row>
    <row r="6656" spans="1:29" x14ac:dyDescent="0.3">
      <c r="A6656" t="s">
        <v>6719</v>
      </c>
      <c r="B6656">
        <v>3</v>
      </c>
      <c r="C6656" t="s">
        <v>29</v>
      </c>
      <c r="D6656" t="s">
        <v>5626</v>
      </c>
      <c r="E6656">
        <v>18</v>
      </c>
      <c r="F6656" t="s">
        <v>32</v>
      </c>
      <c r="G6656">
        <v>41</v>
      </c>
      <c r="H6656">
        <v>45</v>
      </c>
      <c r="I6656">
        <v>374</v>
      </c>
      <c r="J6656">
        <v>49</v>
      </c>
      <c r="K6656">
        <v>397</v>
      </c>
      <c r="L6656" t="s">
        <v>32</v>
      </c>
      <c r="M6656" t="s">
        <v>32</v>
      </c>
      <c r="N6656" t="s">
        <v>32</v>
      </c>
      <c r="O6656">
        <v>45</v>
      </c>
      <c r="P6656">
        <v>62</v>
      </c>
      <c r="Q6656">
        <v>202</v>
      </c>
      <c r="R6656">
        <v>223.3</v>
      </c>
      <c r="S6656" t="s">
        <v>32</v>
      </c>
      <c r="T6656" t="s">
        <v>32</v>
      </c>
      <c r="U6656">
        <v>48</v>
      </c>
      <c r="V6656">
        <v>48</v>
      </c>
      <c r="W6656">
        <v>394</v>
      </c>
      <c r="X6656">
        <v>0</v>
      </c>
      <c r="Z6656" t="s">
        <v>32</v>
      </c>
      <c r="AA6656" t="s">
        <v>32</v>
      </c>
      <c r="AB6656" t="s">
        <v>7712</v>
      </c>
      <c r="AC6656" t="s">
        <v>7682</v>
      </c>
    </row>
    <row r="6657" spans="1:29" x14ac:dyDescent="0.3">
      <c r="A6657" t="s">
        <v>6720</v>
      </c>
      <c r="B6657">
        <v>5</v>
      </c>
      <c r="C6657" t="s">
        <v>29</v>
      </c>
      <c r="D6657" t="s">
        <v>30</v>
      </c>
      <c r="E6657">
        <v>32</v>
      </c>
      <c r="F6657" t="s">
        <v>32</v>
      </c>
      <c r="G6657">
        <v>92</v>
      </c>
      <c r="H6657">
        <v>134</v>
      </c>
      <c r="I6657">
        <v>1261</v>
      </c>
      <c r="J6657">
        <v>134</v>
      </c>
      <c r="K6657">
        <v>1288</v>
      </c>
      <c r="L6657" t="s">
        <v>32</v>
      </c>
      <c r="M6657" t="s">
        <v>32</v>
      </c>
      <c r="N6657" t="s">
        <v>32</v>
      </c>
      <c r="O6657">
        <v>97</v>
      </c>
      <c r="P6657">
        <v>66</v>
      </c>
      <c r="Q6657">
        <v>384</v>
      </c>
      <c r="R6657">
        <v>147</v>
      </c>
      <c r="S6657" t="s">
        <v>37</v>
      </c>
      <c r="T6657" t="s">
        <v>32</v>
      </c>
      <c r="U6657">
        <v>134</v>
      </c>
      <c r="V6657">
        <v>134</v>
      </c>
      <c r="W6657">
        <v>1287</v>
      </c>
      <c r="X6657">
        <v>0</v>
      </c>
      <c r="Z6657" t="s">
        <v>32</v>
      </c>
      <c r="AA6657" t="s">
        <v>37</v>
      </c>
    </row>
    <row r="6658" spans="1:29" x14ac:dyDescent="0.3">
      <c r="A6658" t="s">
        <v>6721</v>
      </c>
      <c r="C6658" t="s">
        <v>29</v>
      </c>
      <c r="D6658" t="s">
        <v>30</v>
      </c>
      <c r="E6658">
        <v>24</v>
      </c>
      <c r="F6658" t="s">
        <v>33</v>
      </c>
      <c r="G6658">
        <v>4</v>
      </c>
      <c r="H6658">
        <v>5</v>
      </c>
      <c r="I6658">
        <v>37</v>
      </c>
      <c r="J6658">
        <v>5</v>
      </c>
      <c r="K6658">
        <v>37</v>
      </c>
      <c r="L6658" t="s">
        <v>33</v>
      </c>
      <c r="M6658" t="s">
        <v>33</v>
      </c>
      <c r="N6658" t="s">
        <v>33</v>
      </c>
      <c r="O6658">
        <v>4</v>
      </c>
      <c r="P6658">
        <v>1</v>
      </c>
      <c r="Q6658">
        <v>7</v>
      </c>
      <c r="S6658" t="s">
        <v>33</v>
      </c>
      <c r="T6658" t="s">
        <v>33</v>
      </c>
      <c r="U6658">
        <v>5</v>
      </c>
      <c r="V6658">
        <v>5</v>
      </c>
      <c r="W6658">
        <v>40</v>
      </c>
      <c r="X6658">
        <v>0</v>
      </c>
      <c r="Z6658" t="s">
        <v>33</v>
      </c>
      <c r="AA6658" t="s">
        <v>33</v>
      </c>
      <c r="AB6658" t="s">
        <v>7635</v>
      </c>
      <c r="AC6658" t="s">
        <v>7682</v>
      </c>
    </row>
    <row r="6659" spans="1:29" x14ac:dyDescent="0.3">
      <c r="A6659" t="s">
        <v>6856</v>
      </c>
      <c r="B6659">
        <v>3</v>
      </c>
      <c r="C6659" t="s">
        <v>29</v>
      </c>
      <c r="D6659" t="s">
        <v>30</v>
      </c>
      <c r="E6659">
        <v>24</v>
      </c>
      <c r="F6659" t="s">
        <v>32</v>
      </c>
      <c r="G6659">
        <v>46</v>
      </c>
      <c r="H6659">
        <v>66</v>
      </c>
      <c r="I6659">
        <v>491</v>
      </c>
      <c r="J6659">
        <v>66</v>
      </c>
      <c r="K6659">
        <v>526</v>
      </c>
      <c r="L6659" t="s">
        <v>32</v>
      </c>
      <c r="M6659" t="s">
        <v>32</v>
      </c>
      <c r="N6659" t="s">
        <v>32</v>
      </c>
      <c r="O6659">
        <v>50</v>
      </c>
      <c r="P6659">
        <v>47</v>
      </c>
      <c r="Q6659">
        <v>73</v>
      </c>
      <c r="R6659">
        <v>185.9</v>
      </c>
      <c r="S6659" t="s">
        <v>37</v>
      </c>
      <c r="T6659" t="s">
        <v>32</v>
      </c>
      <c r="U6659">
        <v>67</v>
      </c>
      <c r="V6659">
        <v>67</v>
      </c>
      <c r="W6659">
        <v>535</v>
      </c>
      <c r="X6659">
        <v>0</v>
      </c>
      <c r="Z6659" t="s">
        <v>33</v>
      </c>
      <c r="AA6659" t="s">
        <v>37</v>
      </c>
      <c r="AB6659" t="s">
        <v>7713</v>
      </c>
      <c r="AC6659" t="s">
        <v>7682</v>
      </c>
    </row>
    <row r="6660" spans="1:29" x14ac:dyDescent="0.3">
      <c r="A6660" t="s">
        <v>6722</v>
      </c>
      <c r="B6660">
        <v>5</v>
      </c>
      <c r="C6660" t="s">
        <v>29</v>
      </c>
      <c r="D6660" t="s">
        <v>6723</v>
      </c>
      <c r="E6660">
        <v>6</v>
      </c>
      <c r="F6660" t="s">
        <v>33</v>
      </c>
      <c r="G6660">
        <v>17</v>
      </c>
      <c r="H6660">
        <v>35</v>
      </c>
      <c r="I6660">
        <v>226</v>
      </c>
      <c r="J6660">
        <v>37</v>
      </c>
      <c r="K6660">
        <v>245</v>
      </c>
      <c r="L6660" t="s">
        <v>32</v>
      </c>
      <c r="M6660" t="s">
        <v>33</v>
      </c>
      <c r="N6660" t="s">
        <v>33</v>
      </c>
      <c r="O6660">
        <v>21</v>
      </c>
      <c r="P6660">
        <v>6</v>
      </c>
      <c r="Q6660">
        <v>25</v>
      </c>
      <c r="R6660">
        <v>124.1</v>
      </c>
      <c r="S6660" t="s">
        <v>33</v>
      </c>
      <c r="T6660" t="s">
        <v>33</v>
      </c>
      <c r="U6660">
        <v>0</v>
      </c>
      <c r="V6660">
        <v>0</v>
      </c>
      <c r="X6660">
        <v>0</v>
      </c>
      <c r="Z6660" t="s">
        <v>33</v>
      </c>
      <c r="AA6660" t="s">
        <v>32</v>
      </c>
    </row>
    <row r="6661" spans="1:29" x14ac:dyDescent="0.3">
      <c r="A6661" t="s">
        <v>6857</v>
      </c>
      <c r="B6661">
        <v>3</v>
      </c>
      <c r="C6661" t="s">
        <v>29</v>
      </c>
      <c r="D6661" t="s">
        <v>30</v>
      </c>
      <c r="E6661">
        <v>24</v>
      </c>
      <c r="F6661" t="s">
        <v>32</v>
      </c>
      <c r="G6661">
        <v>50</v>
      </c>
      <c r="H6661">
        <v>105</v>
      </c>
      <c r="I6661">
        <v>877</v>
      </c>
      <c r="J6661">
        <v>103</v>
      </c>
      <c r="K6661">
        <v>874</v>
      </c>
      <c r="L6661" t="s">
        <v>32</v>
      </c>
      <c r="M6661" t="s">
        <v>32</v>
      </c>
      <c r="N6661" t="s">
        <v>32</v>
      </c>
      <c r="O6661">
        <v>51</v>
      </c>
      <c r="P6661">
        <v>56</v>
      </c>
      <c r="Q6661">
        <v>70</v>
      </c>
      <c r="R6661">
        <v>257.10000000000002</v>
      </c>
      <c r="S6661" t="s">
        <v>32</v>
      </c>
      <c r="T6661" t="s">
        <v>32</v>
      </c>
      <c r="U6661">
        <v>103</v>
      </c>
      <c r="V6661">
        <v>103</v>
      </c>
      <c r="W6661">
        <v>876</v>
      </c>
      <c r="X6661">
        <v>0</v>
      </c>
      <c r="Z6661" t="s">
        <v>33</v>
      </c>
      <c r="AA6661" t="s">
        <v>37</v>
      </c>
      <c r="AB6661" t="s">
        <v>7728</v>
      </c>
      <c r="AC6661" t="s">
        <v>7675</v>
      </c>
    </row>
    <row r="6662" spans="1:29" x14ac:dyDescent="0.3">
      <c r="A6662" t="s">
        <v>6724</v>
      </c>
      <c r="B6662">
        <v>4</v>
      </c>
      <c r="C6662" t="s">
        <v>29</v>
      </c>
      <c r="D6662" t="s">
        <v>30</v>
      </c>
      <c r="E6662">
        <v>21</v>
      </c>
      <c r="F6662" t="s">
        <v>32</v>
      </c>
      <c r="G6662">
        <v>82</v>
      </c>
      <c r="H6662">
        <v>150</v>
      </c>
      <c r="I6662">
        <v>670</v>
      </c>
      <c r="J6662">
        <v>156</v>
      </c>
      <c r="K6662">
        <v>737</v>
      </c>
      <c r="L6662" t="s">
        <v>32</v>
      </c>
      <c r="M6662" t="s">
        <v>32</v>
      </c>
      <c r="N6662" t="s">
        <v>31</v>
      </c>
      <c r="O6662">
        <v>93</v>
      </c>
      <c r="P6662">
        <v>67</v>
      </c>
      <c r="Q6662">
        <v>110</v>
      </c>
      <c r="R6662">
        <v>175.4</v>
      </c>
      <c r="S6662" t="s">
        <v>32</v>
      </c>
      <c r="T6662" t="s">
        <v>32</v>
      </c>
      <c r="U6662">
        <v>126</v>
      </c>
      <c r="V6662">
        <v>126</v>
      </c>
      <c r="W6662">
        <v>512</v>
      </c>
      <c r="X6662">
        <v>0</v>
      </c>
      <c r="Z6662" t="s">
        <v>33</v>
      </c>
      <c r="AA6662" t="s">
        <v>32</v>
      </c>
    </row>
    <row r="6663" spans="1:29" x14ac:dyDescent="0.3">
      <c r="A6663" t="s">
        <v>6725</v>
      </c>
      <c r="C6663" t="s">
        <v>29</v>
      </c>
      <c r="D6663" t="s">
        <v>30</v>
      </c>
      <c r="E6663">
        <v>4</v>
      </c>
      <c r="F6663" t="s">
        <v>33</v>
      </c>
      <c r="G6663">
        <v>12</v>
      </c>
      <c r="H6663">
        <v>21</v>
      </c>
      <c r="I6663">
        <v>160</v>
      </c>
      <c r="J6663">
        <v>23</v>
      </c>
      <c r="K6663">
        <v>177</v>
      </c>
      <c r="L6663" t="s">
        <v>32</v>
      </c>
      <c r="M6663" t="s">
        <v>32</v>
      </c>
      <c r="N6663" t="s">
        <v>33</v>
      </c>
      <c r="O6663">
        <v>13</v>
      </c>
      <c r="P6663">
        <v>11</v>
      </c>
      <c r="Q6663">
        <v>14</v>
      </c>
      <c r="R6663">
        <v>227.2</v>
      </c>
      <c r="S6663" t="s">
        <v>33</v>
      </c>
      <c r="T6663" t="s">
        <v>33</v>
      </c>
      <c r="U6663">
        <v>4</v>
      </c>
      <c r="V6663">
        <v>4</v>
      </c>
      <c r="W6663">
        <v>36</v>
      </c>
      <c r="X6663">
        <v>0</v>
      </c>
      <c r="Z6663" t="s">
        <v>33</v>
      </c>
      <c r="AA6663" t="s">
        <v>32</v>
      </c>
      <c r="AB6663" t="s">
        <v>7635</v>
      </c>
      <c r="AC6663" t="s">
        <v>7682</v>
      </c>
    </row>
    <row r="6664" spans="1:29" x14ac:dyDescent="0.3">
      <c r="A6664" t="s">
        <v>6726</v>
      </c>
      <c r="B6664">
        <v>3</v>
      </c>
      <c r="C6664" t="s">
        <v>29</v>
      </c>
      <c r="D6664" t="s">
        <v>30</v>
      </c>
      <c r="E6664">
        <v>25</v>
      </c>
      <c r="F6664" t="s">
        <v>31</v>
      </c>
      <c r="G6664">
        <v>48</v>
      </c>
      <c r="H6664">
        <v>64</v>
      </c>
      <c r="I6664">
        <v>445</v>
      </c>
      <c r="J6664">
        <v>68</v>
      </c>
      <c r="K6664">
        <v>462</v>
      </c>
      <c r="L6664" t="s">
        <v>32</v>
      </c>
      <c r="M6664" t="s">
        <v>32</v>
      </c>
      <c r="N6664" t="s">
        <v>32</v>
      </c>
      <c r="O6664">
        <v>50</v>
      </c>
      <c r="P6664">
        <v>55</v>
      </c>
      <c r="Q6664">
        <v>217</v>
      </c>
      <c r="R6664">
        <v>224.2</v>
      </c>
      <c r="S6664" t="s">
        <v>32</v>
      </c>
      <c r="T6664" t="s">
        <v>32</v>
      </c>
      <c r="U6664">
        <v>69</v>
      </c>
      <c r="V6664">
        <v>69</v>
      </c>
      <c r="W6664">
        <v>467</v>
      </c>
      <c r="X6664">
        <v>0</v>
      </c>
      <c r="Z6664" t="s">
        <v>33</v>
      </c>
      <c r="AA6664" t="s">
        <v>32</v>
      </c>
    </row>
    <row r="6665" spans="1:29" x14ac:dyDescent="0.3">
      <c r="A6665" t="s">
        <v>6727</v>
      </c>
      <c r="B6665">
        <v>4</v>
      </c>
      <c r="C6665" t="s">
        <v>29</v>
      </c>
      <c r="D6665" t="s">
        <v>30</v>
      </c>
      <c r="E6665">
        <v>12</v>
      </c>
      <c r="F6665" t="s">
        <v>32</v>
      </c>
      <c r="G6665">
        <v>31</v>
      </c>
      <c r="H6665">
        <v>41</v>
      </c>
      <c r="I6665">
        <v>422</v>
      </c>
      <c r="J6665">
        <v>43</v>
      </c>
      <c r="K6665">
        <v>423</v>
      </c>
      <c r="L6665" t="s">
        <v>32</v>
      </c>
      <c r="M6665" t="s">
        <v>32</v>
      </c>
      <c r="N6665" t="s">
        <v>32</v>
      </c>
      <c r="O6665">
        <v>32</v>
      </c>
      <c r="P6665">
        <v>32</v>
      </c>
      <c r="Q6665">
        <v>165</v>
      </c>
      <c r="R6665">
        <v>171</v>
      </c>
      <c r="S6665" t="s">
        <v>32</v>
      </c>
      <c r="T6665" t="s">
        <v>32</v>
      </c>
      <c r="U6665">
        <v>38</v>
      </c>
      <c r="V6665">
        <v>38</v>
      </c>
      <c r="W6665">
        <v>387</v>
      </c>
      <c r="X6665">
        <v>0</v>
      </c>
      <c r="Z6665" t="s">
        <v>32</v>
      </c>
      <c r="AA6665" t="s">
        <v>32</v>
      </c>
    </row>
    <row r="6666" spans="1:29" x14ac:dyDescent="0.3">
      <c r="A6666" t="s">
        <v>6728</v>
      </c>
      <c r="B6666">
        <v>3</v>
      </c>
      <c r="C6666" t="s">
        <v>29</v>
      </c>
      <c r="D6666" t="s">
        <v>35</v>
      </c>
      <c r="E6666">
        <v>25</v>
      </c>
      <c r="F6666" t="s">
        <v>32</v>
      </c>
      <c r="G6666">
        <v>76</v>
      </c>
      <c r="H6666">
        <v>128</v>
      </c>
      <c r="I6666">
        <v>1009</v>
      </c>
      <c r="J6666">
        <v>145</v>
      </c>
      <c r="K6666">
        <v>1111</v>
      </c>
      <c r="L6666" t="s">
        <v>32</v>
      </c>
      <c r="M6666" t="s">
        <v>32</v>
      </c>
      <c r="N6666" t="s">
        <v>32</v>
      </c>
      <c r="O6666">
        <v>87</v>
      </c>
      <c r="P6666">
        <v>92</v>
      </c>
      <c r="Q6666">
        <v>248</v>
      </c>
      <c r="R6666">
        <v>189.7</v>
      </c>
      <c r="S6666" t="s">
        <v>37</v>
      </c>
      <c r="T6666" t="s">
        <v>32</v>
      </c>
      <c r="U6666">
        <v>113</v>
      </c>
      <c r="V6666">
        <v>113</v>
      </c>
      <c r="W6666">
        <v>847</v>
      </c>
      <c r="X6666">
        <v>0</v>
      </c>
      <c r="Z6666" t="s">
        <v>32</v>
      </c>
      <c r="AA6666" t="s">
        <v>32</v>
      </c>
      <c r="AB6666" t="s">
        <v>7725</v>
      </c>
      <c r="AC6666" t="s">
        <v>7682</v>
      </c>
    </row>
    <row r="6667" spans="1:29" x14ac:dyDescent="0.3">
      <c r="A6667" t="s">
        <v>6729</v>
      </c>
      <c r="B6667">
        <v>4</v>
      </c>
      <c r="C6667" t="s">
        <v>29</v>
      </c>
      <c r="D6667" t="s">
        <v>35</v>
      </c>
      <c r="E6667">
        <v>16</v>
      </c>
      <c r="F6667" t="s">
        <v>32</v>
      </c>
      <c r="G6667">
        <v>67</v>
      </c>
      <c r="H6667">
        <v>89</v>
      </c>
      <c r="I6667">
        <v>790</v>
      </c>
      <c r="J6667">
        <v>102</v>
      </c>
      <c r="K6667">
        <v>821</v>
      </c>
      <c r="L6667" t="s">
        <v>32</v>
      </c>
      <c r="M6667" t="s">
        <v>32</v>
      </c>
      <c r="N6667" t="s">
        <v>32</v>
      </c>
      <c r="O6667">
        <v>72</v>
      </c>
      <c r="P6667">
        <v>61</v>
      </c>
      <c r="Q6667">
        <v>217</v>
      </c>
      <c r="R6667">
        <v>159.30000000000001</v>
      </c>
      <c r="S6667" t="s">
        <v>37</v>
      </c>
      <c r="T6667" t="s">
        <v>32</v>
      </c>
      <c r="U6667">
        <v>101</v>
      </c>
      <c r="V6667">
        <v>101</v>
      </c>
      <c r="W6667">
        <v>829</v>
      </c>
      <c r="X6667">
        <v>0</v>
      </c>
      <c r="Z6667" t="s">
        <v>32</v>
      </c>
      <c r="AA6667" t="s">
        <v>32</v>
      </c>
      <c r="AB6667" t="s">
        <v>7719</v>
      </c>
      <c r="AC6667" t="s">
        <v>7682</v>
      </c>
    </row>
    <row r="6668" spans="1:29" x14ac:dyDescent="0.3">
      <c r="A6668" t="s">
        <v>6730</v>
      </c>
      <c r="B6668">
        <v>3</v>
      </c>
      <c r="C6668" t="s">
        <v>29</v>
      </c>
      <c r="D6668" t="s">
        <v>6731</v>
      </c>
      <c r="E6668">
        <v>13</v>
      </c>
      <c r="F6668" t="s">
        <v>32</v>
      </c>
      <c r="G6668">
        <v>28</v>
      </c>
      <c r="H6668">
        <v>46</v>
      </c>
      <c r="I6668">
        <v>372</v>
      </c>
      <c r="J6668">
        <v>47</v>
      </c>
      <c r="K6668">
        <v>389</v>
      </c>
      <c r="L6668" t="s">
        <v>32</v>
      </c>
      <c r="M6668" t="s">
        <v>32</v>
      </c>
      <c r="N6668" t="s">
        <v>32</v>
      </c>
      <c r="O6668">
        <v>32</v>
      </c>
      <c r="P6668">
        <v>33</v>
      </c>
      <c r="Q6668">
        <v>104</v>
      </c>
      <c r="R6668">
        <v>174.1</v>
      </c>
      <c r="S6668" t="s">
        <v>32</v>
      </c>
      <c r="T6668" t="s">
        <v>32</v>
      </c>
      <c r="U6668">
        <v>45</v>
      </c>
      <c r="V6668">
        <v>45</v>
      </c>
      <c r="W6668">
        <v>379</v>
      </c>
      <c r="X6668">
        <v>0</v>
      </c>
      <c r="Z6668" t="s">
        <v>32</v>
      </c>
      <c r="AA6668" t="s">
        <v>32</v>
      </c>
      <c r="AB6668" t="s">
        <v>7653</v>
      </c>
      <c r="AC6668" t="s">
        <v>7656</v>
      </c>
    </row>
    <row r="6669" spans="1:29" x14ac:dyDescent="0.3">
      <c r="A6669" t="s">
        <v>6732</v>
      </c>
      <c r="B6669">
        <v>3</v>
      </c>
      <c r="C6669" t="s">
        <v>29</v>
      </c>
      <c r="D6669" t="s">
        <v>30</v>
      </c>
      <c r="E6669">
        <v>13</v>
      </c>
      <c r="F6669" t="s">
        <v>32</v>
      </c>
      <c r="G6669">
        <v>44</v>
      </c>
      <c r="H6669">
        <v>54</v>
      </c>
      <c r="I6669">
        <v>505</v>
      </c>
      <c r="J6669">
        <v>53</v>
      </c>
      <c r="K6669">
        <v>485</v>
      </c>
      <c r="L6669" t="s">
        <v>32</v>
      </c>
      <c r="M6669" t="s">
        <v>32</v>
      </c>
      <c r="N6669" t="s">
        <v>32</v>
      </c>
      <c r="O6669">
        <v>44</v>
      </c>
      <c r="P6669">
        <v>44</v>
      </c>
      <c r="Q6669">
        <v>153</v>
      </c>
      <c r="R6669">
        <v>163.4</v>
      </c>
      <c r="S6669" t="s">
        <v>32</v>
      </c>
      <c r="T6669" t="s">
        <v>32</v>
      </c>
      <c r="U6669">
        <v>54</v>
      </c>
      <c r="V6669">
        <v>54</v>
      </c>
      <c r="W6669">
        <v>500</v>
      </c>
      <c r="X6669">
        <v>0</v>
      </c>
      <c r="Z6669" t="s">
        <v>32</v>
      </c>
      <c r="AA6669" t="s">
        <v>32</v>
      </c>
    </row>
    <row r="6670" spans="1:29" x14ac:dyDescent="0.3">
      <c r="A6670" t="s">
        <v>6733</v>
      </c>
      <c r="B6670">
        <v>4</v>
      </c>
      <c r="C6670" t="s">
        <v>29</v>
      </c>
      <c r="D6670" t="s">
        <v>35</v>
      </c>
      <c r="E6670">
        <v>31</v>
      </c>
      <c r="F6670" t="s">
        <v>32</v>
      </c>
      <c r="G6670">
        <v>74</v>
      </c>
      <c r="H6670">
        <v>104</v>
      </c>
      <c r="I6670">
        <v>999</v>
      </c>
      <c r="J6670">
        <v>107</v>
      </c>
      <c r="K6670">
        <v>1015</v>
      </c>
      <c r="L6670" t="s">
        <v>32</v>
      </c>
      <c r="M6670" t="s">
        <v>32</v>
      </c>
      <c r="N6670" t="s">
        <v>32</v>
      </c>
      <c r="O6670">
        <v>83</v>
      </c>
      <c r="P6670">
        <v>94</v>
      </c>
      <c r="Q6670">
        <v>349</v>
      </c>
      <c r="R6670">
        <v>149.9</v>
      </c>
      <c r="S6670" t="s">
        <v>37</v>
      </c>
      <c r="T6670" t="s">
        <v>32</v>
      </c>
      <c r="U6670">
        <v>108</v>
      </c>
      <c r="V6670">
        <v>108</v>
      </c>
      <c r="W6670">
        <v>1030</v>
      </c>
      <c r="X6670">
        <v>0</v>
      </c>
      <c r="Z6670" t="s">
        <v>31</v>
      </c>
      <c r="AA6670" t="s">
        <v>32</v>
      </c>
      <c r="AB6670" t="s">
        <v>7703</v>
      </c>
      <c r="AC6670" t="s">
        <v>7682</v>
      </c>
    </row>
    <row r="6671" spans="1:29" x14ac:dyDescent="0.3">
      <c r="A6671" t="s">
        <v>6734</v>
      </c>
      <c r="B6671">
        <v>3</v>
      </c>
      <c r="C6671" t="s">
        <v>29</v>
      </c>
      <c r="D6671" t="s">
        <v>220</v>
      </c>
      <c r="E6671">
        <v>27</v>
      </c>
      <c r="F6671" t="s">
        <v>32</v>
      </c>
      <c r="G6671">
        <v>68</v>
      </c>
      <c r="H6671">
        <v>87</v>
      </c>
      <c r="I6671">
        <v>874</v>
      </c>
      <c r="J6671">
        <v>90</v>
      </c>
      <c r="K6671">
        <v>860</v>
      </c>
      <c r="L6671" t="s">
        <v>32</v>
      </c>
      <c r="M6671" t="s">
        <v>32</v>
      </c>
      <c r="N6671" t="s">
        <v>32</v>
      </c>
      <c r="O6671">
        <v>72</v>
      </c>
      <c r="P6671">
        <v>89</v>
      </c>
      <c r="Q6671">
        <v>329</v>
      </c>
      <c r="R6671">
        <v>227.6</v>
      </c>
      <c r="S6671" t="s">
        <v>32</v>
      </c>
      <c r="T6671" t="s">
        <v>32</v>
      </c>
      <c r="U6671">
        <v>68</v>
      </c>
      <c r="V6671">
        <v>68</v>
      </c>
      <c r="W6671">
        <v>701</v>
      </c>
      <c r="X6671">
        <v>0</v>
      </c>
      <c r="Z6671" t="s">
        <v>33</v>
      </c>
      <c r="AA6671" t="s">
        <v>32</v>
      </c>
      <c r="AB6671" t="s">
        <v>7717</v>
      </c>
      <c r="AC6671" t="s">
        <v>7675</v>
      </c>
    </row>
    <row r="6672" spans="1:29" x14ac:dyDescent="0.3">
      <c r="A6672" t="s">
        <v>6735</v>
      </c>
      <c r="B6672">
        <v>3</v>
      </c>
      <c r="C6672" t="s">
        <v>29</v>
      </c>
      <c r="D6672" t="s">
        <v>220</v>
      </c>
      <c r="E6672">
        <v>25</v>
      </c>
      <c r="F6672" t="s">
        <v>32</v>
      </c>
      <c r="G6672">
        <v>80</v>
      </c>
      <c r="H6672">
        <v>105</v>
      </c>
      <c r="I6672">
        <v>887</v>
      </c>
      <c r="J6672">
        <v>106</v>
      </c>
      <c r="K6672">
        <v>873</v>
      </c>
      <c r="L6672" t="s">
        <v>32</v>
      </c>
      <c r="M6672" t="s">
        <v>32</v>
      </c>
      <c r="N6672" t="s">
        <v>31</v>
      </c>
      <c r="O6672">
        <v>87</v>
      </c>
      <c r="P6672">
        <v>101</v>
      </c>
      <c r="Q6672">
        <v>371</v>
      </c>
      <c r="R6672">
        <v>217</v>
      </c>
      <c r="S6672" t="s">
        <v>37</v>
      </c>
      <c r="T6672" t="s">
        <v>32</v>
      </c>
      <c r="U6672">
        <v>107</v>
      </c>
      <c r="V6672">
        <v>107</v>
      </c>
      <c r="W6672">
        <v>907</v>
      </c>
      <c r="X6672">
        <v>0</v>
      </c>
      <c r="Z6672" t="s">
        <v>32</v>
      </c>
      <c r="AA6672" t="s">
        <v>32</v>
      </c>
      <c r="AB6672" t="s">
        <v>7672</v>
      </c>
      <c r="AC6672" t="s">
        <v>7675</v>
      </c>
    </row>
    <row r="6673" spans="1:29" x14ac:dyDescent="0.3">
      <c r="A6673" t="s">
        <v>6736</v>
      </c>
      <c r="B6673">
        <v>5</v>
      </c>
      <c r="C6673" t="s">
        <v>29</v>
      </c>
      <c r="D6673" t="s">
        <v>30</v>
      </c>
      <c r="E6673">
        <v>20</v>
      </c>
      <c r="F6673" t="s">
        <v>32</v>
      </c>
      <c r="G6673">
        <v>107</v>
      </c>
      <c r="H6673">
        <v>149</v>
      </c>
      <c r="I6673">
        <v>1202</v>
      </c>
      <c r="J6673">
        <v>149</v>
      </c>
      <c r="K6673">
        <v>1223</v>
      </c>
      <c r="L6673" t="s">
        <v>31</v>
      </c>
      <c r="M6673" t="s">
        <v>32</v>
      </c>
      <c r="N6673" t="s">
        <v>32</v>
      </c>
      <c r="O6673">
        <v>118</v>
      </c>
      <c r="P6673">
        <v>149</v>
      </c>
      <c r="Q6673">
        <v>559</v>
      </c>
      <c r="R6673">
        <v>294.10000000000002</v>
      </c>
      <c r="S6673" t="s">
        <v>37</v>
      </c>
      <c r="T6673" t="s">
        <v>37</v>
      </c>
      <c r="U6673">
        <v>110</v>
      </c>
      <c r="V6673">
        <v>110</v>
      </c>
      <c r="W6673">
        <v>839</v>
      </c>
      <c r="X6673">
        <v>0</v>
      </c>
      <c r="Z6673" t="s">
        <v>31</v>
      </c>
      <c r="AA6673" t="s">
        <v>32</v>
      </c>
    </row>
    <row r="6674" spans="1:29" x14ac:dyDescent="0.3">
      <c r="A6674" t="s">
        <v>6737</v>
      </c>
      <c r="B6674">
        <v>4</v>
      </c>
      <c r="C6674" t="s">
        <v>29</v>
      </c>
      <c r="D6674" t="s">
        <v>35</v>
      </c>
      <c r="E6674">
        <v>12</v>
      </c>
      <c r="F6674" t="s">
        <v>32</v>
      </c>
      <c r="G6674">
        <v>50</v>
      </c>
      <c r="H6674">
        <v>62</v>
      </c>
      <c r="I6674">
        <v>507</v>
      </c>
      <c r="J6674">
        <v>68</v>
      </c>
      <c r="K6674">
        <v>549</v>
      </c>
      <c r="L6674" t="s">
        <v>32</v>
      </c>
      <c r="M6674" t="s">
        <v>32</v>
      </c>
      <c r="N6674" t="s">
        <v>32</v>
      </c>
      <c r="O6674">
        <v>54</v>
      </c>
      <c r="P6674">
        <v>64</v>
      </c>
      <c r="Q6674">
        <v>173</v>
      </c>
      <c r="R6674">
        <v>170.8</v>
      </c>
      <c r="S6674" t="s">
        <v>37</v>
      </c>
      <c r="T6674" t="s">
        <v>32</v>
      </c>
      <c r="U6674">
        <v>69</v>
      </c>
      <c r="V6674">
        <v>69</v>
      </c>
      <c r="W6674">
        <v>546</v>
      </c>
      <c r="X6674">
        <v>0</v>
      </c>
      <c r="Z6674" t="s">
        <v>33</v>
      </c>
      <c r="AA6674" t="s">
        <v>32</v>
      </c>
      <c r="AB6674" t="s">
        <v>7671</v>
      </c>
      <c r="AC6674" t="s">
        <v>7682</v>
      </c>
    </row>
    <row r="6675" spans="1:29" x14ac:dyDescent="0.3">
      <c r="A6675" t="s">
        <v>6738</v>
      </c>
      <c r="B6675">
        <v>2</v>
      </c>
      <c r="C6675" t="s">
        <v>29</v>
      </c>
      <c r="D6675" t="s">
        <v>30</v>
      </c>
      <c r="E6675">
        <v>5</v>
      </c>
      <c r="F6675" t="s">
        <v>32</v>
      </c>
      <c r="G6675">
        <v>44</v>
      </c>
      <c r="H6675">
        <v>60</v>
      </c>
      <c r="I6675">
        <v>497</v>
      </c>
      <c r="J6675">
        <v>61</v>
      </c>
      <c r="K6675">
        <v>480</v>
      </c>
      <c r="L6675" t="s">
        <v>32</v>
      </c>
      <c r="M6675" t="s">
        <v>32</v>
      </c>
      <c r="N6675" t="s">
        <v>32</v>
      </c>
      <c r="O6675">
        <v>46</v>
      </c>
      <c r="P6675">
        <v>20</v>
      </c>
      <c r="Q6675">
        <v>148</v>
      </c>
      <c r="R6675">
        <v>130.4</v>
      </c>
      <c r="S6675" t="s">
        <v>33</v>
      </c>
      <c r="T6675" t="s">
        <v>32</v>
      </c>
      <c r="U6675">
        <v>13</v>
      </c>
      <c r="V6675">
        <v>13</v>
      </c>
      <c r="W6675">
        <v>110</v>
      </c>
      <c r="X6675">
        <v>0</v>
      </c>
      <c r="Z6675" t="s">
        <v>33</v>
      </c>
      <c r="AA6675" t="s">
        <v>37</v>
      </c>
    </row>
    <row r="6676" spans="1:29" x14ac:dyDescent="0.3">
      <c r="A6676" t="s">
        <v>6739</v>
      </c>
      <c r="B6676">
        <v>4</v>
      </c>
      <c r="C6676" t="s">
        <v>29</v>
      </c>
      <c r="D6676" t="s">
        <v>30</v>
      </c>
      <c r="E6676">
        <v>12</v>
      </c>
      <c r="F6676" t="s">
        <v>32</v>
      </c>
      <c r="G6676">
        <v>28</v>
      </c>
      <c r="H6676">
        <v>42</v>
      </c>
      <c r="I6676">
        <v>416</v>
      </c>
      <c r="J6676">
        <v>44</v>
      </c>
      <c r="K6676">
        <v>406</v>
      </c>
      <c r="L6676" t="s">
        <v>32</v>
      </c>
      <c r="M6676" t="s">
        <v>32</v>
      </c>
      <c r="N6676" t="s">
        <v>32</v>
      </c>
      <c r="O6676">
        <v>30</v>
      </c>
      <c r="P6676">
        <v>26</v>
      </c>
      <c r="Q6676">
        <v>116</v>
      </c>
      <c r="R6676">
        <v>147.30000000000001</v>
      </c>
      <c r="S6676" t="s">
        <v>32</v>
      </c>
      <c r="T6676" t="s">
        <v>32</v>
      </c>
      <c r="U6676">
        <v>44</v>
      </c>
      <c r="V6676">
        <v>44</v>
      </c>
      <c r="W6676">
        <v>422</v>
      </c>
      <c r="X6676">
        <v>0</v>
      </c>
      <c r="Z6676" t="s">
        <v>33</v>
      </c>
      <c r="AA6676" t="s">
        <v>32</v>
      </c>
    </row>
    <row r="6677" spans="1:29" x14ac:dyDescent="0.3">
      <c r="A6677" t="s">
        <v>6740</v>
      </c>
      <c r="B6677">
        <v>4</v>
      </c>
      <c r="C6677" t="s">
        <v>29</v>
      </c>
      <c r="D6677" t="s">
        <v>30</v>
      </c>
      <c r="E6677">
        <v>24</v>
      </c>
      <c r="F6677" t="s">
        <v>32</v>
      </c>
      <c r="G6677">
        <v>30</v>
      </c>
      <c r="H6677">
        <v>44</v>
      </c>
      <c r="I6677">
        <v>399</v>
      </c>
      <c r="J6677">
        <v>52</v>
      </c>
      <c r="K6677">
        <v>412</v>
      </c>
      <c r="L6677" t="s">
        <v>32</v>
      </c>
      <c r="M6677" t="s">
        <v>32</v>
      </c>
      <c r="N6677" t="s">
        <v>32</v>
      </c>
      <c r="O6677">
        <v>33</v>
      </c>
      <c r="P6677">
        <v>33</v>
      </c>
      <c r="Q6677">
        <v>142</v>
      </c>
      <c r="R6677">
        <v>162.30000000000001</v>
      </c>
      <c r="S6677" t="s">
        <v>32</v>
      </c>
      <c r="T6677" t="s">
        <v>32</v>
      </c>
      <c r="U6677">
        <v>51</v>
      </c>
      <c r="V6677">
        <v>51</v>
      </c>
      <c r="W6677">
        <v>412</v>
      </c>
      <c r="X6677">
        <v>0</v>
      </c>
      <c r="Z6677" t="s">
        <v>33</v>
      </c>
      <c r="AA6677" t="s">
        <v>32</v>
      </c>
    </row>
    <row r="6678" spans="1:29" x14ac:dyDescent="0.3">
      <c r="A6678" t="s">
        <v>6741</v>
      </c>
      <c r="B6678">
        <v>4</v>
      </c>
      <c r="C6678" t="s">
        <v>29</v>
      </c>
      <c r="D6678" t="s">
        <v>30</v>
      </c>
      <c r="E6678">
        <v>20</v>
      </c>
      <c r="F6678" t="s">
        <v>32</v>
      </c>
      <c r="G6678">
        <v>57</v>
      </c>
      <c r="H6678">
        <v>100</v>
      </c>
      <c r="I6678">
        <v>763</v>
      </c>
      <c r="J6678">
        <v>105</v>
      </c>
      <c r="K6678">
        <v>821</v>
      </c>
      <c r="L6678" t="s">
        <v>32</v>
      </c>
      <c r="M6678" t="s">
        <v>32</v>
      </c>
      <c r="N6678" t="s">
        <v>32</v>
      </c>
      <c r="O6678">
        <v>73</v>
      </c>
      <c r="P6678">
        <v>79</v>
      </c>
      <c r="Q6678">
        <v>263</v>
      </c>
      <c r="R6678">
        <v>234.8</v>
      </c>
      <c r="S6678" t="s">
        <v>32</v>
      </c>
      <c r="T6678" t="s">
        <v>32</v>
      </c>
      <c r="U6678">
        <v>84</v>
      </c>
      <c r="V6678">
        <v>84</v>
      </c>
      <c r="W6678">
        <v>647</v>
      </c>
      <c r="X6678">
        <v>0</v>
      </c>
      <c r="Z6678" t="s">
        <v>32</v>
      </c>
      <c r="AA6678" t="s">
        <v>32</v>
      </c>
    </row>
    <row r="6679" spans="1:29" x14ac:dyDescent="0.3">
      <c r="A6679" t="s">
        <v>6883</v>
      </c>
      <c r="B6679">
        <v>1</v>
      </c>
      <c r="C6679" t="s">
        <v>29</v>
      </c>
      <c r="D6679" t="s">
        <v>220</v>
      </c>
      <c r="E6679">
        <v>24</v>
      </c>
      <c r="F6679" t="s">
        <v>32</v>
      </c>
      <c r="G6679">
        <v>61</v>
      </c>
      <c r="H6679">
        <v>104</v>
      </c>
      <c r="I6679">
        <v>643</v>
      </c>
      <c r="J6679">
        <v>97</v>
      </c>
      <c r="K6679">
        <v>602</v>
      </c>
      <c r="L6679" t="s">
        <v>32</v>
      </c>
      <c r="M6679" t="s">
        <v>32</v>
      </c>
      <c r="N6679" t="s">
        <v>37</v>
      </c>
      <c r="O6679">
        <v>69</v>
      </c>
      <c r="P6679">
        <v>64</v>
      </c>
      <c r="Q6679">
        <v>73</v>
      </c>
      <c r="R6679">
        <v>140.69999999999999</v>
      </c>
      <c r="S6679" t="s">
        <v>37</v>
      </c>
      <c r="T6679" t="s">
        <v>32</v>
      </c>
      <c r="U6679">
        <v>92</v>
      </c>
      <c r="V6679">
        <v>92</v>
      </c>
      <c r="W6679">
        <v>621</v>
      </c>
      <c r="X6679">
        <v>0</v>
      </c>
      <c r="Z6679" t="s">
        <v>33</v>
      </c>
      <c r="AA6679" t="s">
        <v>32</v>
      </c>
      <c r="AB6679" t="s">
        <v>7635</v>
      </c>
      <c r="AC6679" t="s">
        <v>7682</v>
      </c>
    </row>
    <row r="6680" spans="1:29" x14ac:dyDescent="0.3">
      <c r="A6680" t="s">
        <v>6742</v>
      </c>
      <c r="B6680">
        <v>1</v>
      </c>
      <c r="C6680" t="s">
        <v>29</v>
      </c>
      <c r="D6680" t="s">
        <v>35</v>
      </c>
      <c r="E6680">
        <v>24</v>
      </c>
      <c r="F6680" t="s">
        <v>32</v>
      </c>
      <c r="G6680">
        <v>108</v>
      </c>
      <c r="H6680">
        <v>151</v>
      </c>
      <c r="I6680">
        <v>1280</v>
      </c>
      <c r="J6680">
        <v>158</v>
      </c>
      <c r="K6680">
        <v>844</v>
      </c>
      <c r="L6680" t="s">
        <v>32</v>
      </c>
      <c r="M6680" t="s">
        <v>32</v>
      </c>
      <c r="N6680" t="s">
        <v>31</v>
      </c>
      <c r="O6680">
        <v>118</v>
      </c>
      <c r="P6680">
        <v>133</v>
      </c>
      <c r="Q6680">
        <v>396</v>
      </c>
      <c r="R6680">
        <v>222</v>
      </c>
      <c r="S6680" t="s">
        <v>37</v>
      </c>
      <c r="T6680" t="s">
        <v>31</v>
      </c>
      <c r="U6680">
        <v>158</v>
      </c>
      <c r="V6680">
        <v>158</v>
      </c>
      <c r="W6680">
        <v>1350</v>
      </c>
      <c r="X6680">
        <v>0</v>
      </c>
      <c r="Z6680" t="s">
        <v>32</v>
      </c>
      <c r="AA6680" t="s">
        <v>32</v>
      </c>
    </row>
    <row r="6681" spans="1:29" x14ac:dyDescent="0.3">
      <c r="A6681" t="s">
        <v>6743</v>
      </c>
      <c r="B6681">
        <v>3</v>
      </c>
      <c r="C6681" t="s">
        <v>29</v>
      </c>
      <c r="D6681" t="s">
        <v>220</v>
      </c>
      <c r="E6681">
        <v>20</v>
      </c>
      <c r="F6681" t="s">
        <v>32</v>
      </c>
      <c r="G6681">
        <v>60</v>
      </c>
      <c r="H6681">
        <v>80</v>
      </c>
      <c r="I6681">
        <v>720</v>
      </c>
      <c r="J6681">
        <v>84</v>
      </c>
      <c r="K6681">
        <v>748</v>
      </c>
      <c r="L6681" t="s">
        <v>32</v>
      </c>
      <c r="M6681" t="s">
        <v>32</v>
      </c>
      <c r="N6681" t="s">
        <v>32</v>
      </c>
      <c r="O6681">
        <v>64</v>
      </c>
      <c r="P6681">
        <v>74</v>
      </c>
      <c r="Q6681">
        <v>261</v>
      </c>
      <c r="R6681">
        <v>196.5</v>
      </c>
      <c r="S6681" t="s">
        <v>32</v>
      </c>
      <c r="T6681" t="s">
        <v>32</v>
      </c>
      <c r="U6681">
        <v>70</v>
      </c>
      <c r="V6681">
        <v>70</v>
      </c>
      <c r="W6681">
        <v>608</v>
      </c>
      <c r="X6681">
        <v>0</v>
      </c>
      <c r="Z6681" t="s">
        <v>32</v>
      </c>
      <c r="AA6681" t="s">
        <v>32</v>
      </c>
      <c r="AB6681" t="s">
        <v>7660</v>
      </c>
      <c r="AC6681" t="s">
        <v>7675</v>
      </c>
    </row>
    <row r="6682" spans="1:29" x14ac:dyDescent="0.3">
      <c r="A6682" t="s">
        <v>6744</v>
      </c>
      <c r="B6682">
        <v>3</v>
      </c>
      <c r="C6682" t="s">
        <v>29</v>
      </c>
      <c r="D6682" t="s">
        <v>30</v>
      </c>
      <c r="E6682">
        <v>16</v>
      </c>
      <c r="F6682" t="s">
        <v>32</v>
      </c>
      <c r="G6682">
        <v>68</v>
      </c>
      <c r="H6682">
        <v>98</v>
      </c>
      <c r="I6682">
        <v>881</v>
      </c>
      <c r="J6682">
        <v>96</v>
      </c>
      <c r="K6682">
        <v>881</v>
      </c>
      <c r="L6682" t="s">
        <v>32</v>
      </c>
      <c r="M6682" t="s">
        <v>32</v>
      </c>
      <c r="N6682" t="s">
        <v>32</v>
      </c>
      <c r="O6682">
        <v>75</v>
      </c>
      <c r="P6682">
        <v>73</v>
      </c>
      <c r="Q6682">
        <v>309</v>
      </c>
      <c r="R6682">
        <v>172.2</v>
      </c>
      <c r="S6682" t="s">
        <v>32</v>
      </c>
      <c r="T6682" t="s">
        <v>32</v>
      </c>
      <c r="U6682">
        <v>99</v>
      </c>
      <c r="V6682">
        <v>99</v>
      </c>
      <c r="W6682">
        <v>899</v>
      </c>
      <c r="X6682">
        <v>0</v>
      </c>
      <c r="Z6682" t="s">
        <v>32</v>
      </c>
      <c r="AA6682" t="s">
        <v>32</v>
      </c>
      <c r="AB6682" t="s">
        <v>7681</v>
      </c>
      <c r="AC6682" t="s">
        <v>7682</v>
      </c>
    </row>
    <row r="6683" spans="1:29" x14ac:dyDescent="0.3">
      <c r="A6683" t="s">
        <v>6745</v>
      </c>
      <c r="B6683">
        <v>3</v>
      </c>
      <c r="C6683" t="s">
        <v>29</v>
      </c>
      <c r="D6683" t="s">
        <v>220</v>
      </c>
      <c r="E6683">
        <v>15</v>
      </c>
      <c r="F6683" t="s">
        <v>32</v>
      </c>
      <c r="G6683">
        <v>66</v>
      </c>
      <c r="H6683">
        <v>86</v>
      </c>
      <c r="I6683">
        <v>735</v>
      </c>
      <c r="J6683">
        <v>100</v>
      </c>
      <c r="K6683">
        <v>784</v>
      </c>
      <c r="L6683" t="s">
        <v>32</v>
      </c>
      <c r="M6683" t="s">
        <v>32</v>
      </c>
      <c r="N6683" t="s">
        <v>32</v>
      </c>
      <c r="O6683">
        <v>80</v>
      </c>
      <c r="P6683">
        <v>90</v>
      </c>
      <c r="Q6683">
        <v>281</v>
      </c>
      <c r="R6683">
        <v>206.1</v>
      </c>
      <c r="S6683" t="s">
        <v>32</v>
      </c>
      <c r="T6683" t="s">
        <v>32</v>
      </c>
      <c r="U6683">
        <v>99</v>
      </c>
      <c r="V6683">
        <v>99</v>
      </c>
      <c r="W6683">
        <v>781</v>
      </c>
      <c r="X6683">
        <v>0</v>
      </c>
      <c r="Z6683" t="s">
        <v>32</v>
      </c>
      <c r="AA6683" t="s">
        <v>32</v>
      </c>
      <c r="AB6683" t="s">
        <v>7690</v>
      </c>
      <c r="AC6683" t="s">
        <v>7675</v>
      </c>
    </row>
    <row r="6684" spans="1:29" x14ac:dyDescent="0.3">
      <c r="A6684" t="s">
        <v>6746</v>
      </c>
      <c r="B6684">
        <v>3</v>
      </c>
      <c r="C6684" t="s">
        <v>29</v>
      </c>
      <c r="D6684" t="s">
        <v>30</v>
      </c>
      <c r="E6684">
        <v>20</v>
      </c>
      <c r="F6684" t="s">
        <v>32</v>
      </c>
      <c r="G6684">
        <v>76</v>
      </c>
      <c r="H6684">
        <v>100</v>
      </c>
      <c r="I6684">
        <v>954</v>
      </c>
      <c r="J6684">
        <v>98</v>
      </c>
      <c r="K6684">
        <v>941</v>
      </c>
      <c r="L6684" t="s">
        <v>32</v>
      </c>
      <c r="M6684" t="s">
        <v>32</v>
      </c>
      <c r="N6684" t="s">
        <v>32</v>
      </c>
      <c r="O6684">
        <v>88</v>
      </c>
      <c r="P6684">
        <v>96</v>
      </c>
      <c r="Q6684">
        <v>395</v>
      </c>
      <c r="R6684">
        <v>197</v>
      </c>
      <c r="S6684" t="s">
        <v>32</v>
      </c>
      <c r="T6684" t="s">
        <v>32</v>
      </c>
      <c r="U6684">
        <v>102</v>
      </c>
      <c r="V6684">
        <v>102</v>
      </c>
      <c r="W6684">
        <v>971</v>
      </c>
      <c r="X6684">
        <v>0</v>
      </c>
      <c r="Z6684" t="s">
        <v>32</v>
      </c>
      <c r="AA6684" t="s">
        <v>32</v>
      </c>
    </row>
    <row r="6685" spans="1:29" x14ac:dyDescent="0.3">
      <c r="A6685" t="s">
        <v>6748</v>
      </c>
      <c r="B6685">
        <v>4</v>
      </c>
      <c r="C6685" t="s">
        <v>29</v>
      </c>
      <c r="D6685" t="s">
        <v>318</v>
      </c>
      <c r="E6685">
        <v>24</v>
      </c>
      <c r="F6685" t="s">
        <v>32</v>
      </c>
      <c r="G6685">
        <v>60</v>
      </c>
      <c r="H6685">
        <v>119</v>
      </c>
      <c r="I6685">
        <v>1084</v>
      </c>
      <c r="J6685">
        <v>126</v>
      </c>
      <c r="K6685">
        <v>1130</v>
      </c>
      <c r="L6685" t="s">
        <v>32</v>
      </c>
      <c r="M6685" t="s">
        <v>32</v>
      </c>
      <c r="N6685" t="s">
        <v>32</v>
      </c>
      <c r="O6685">
        <v>85</v>
      </c>
      <c r="P6685">
        <v>81</v>
      </c>
      <c r="Q6685">
        <v>260</v>
      </c>
      <c r="R6685">
        <v>149.30000000000001</v>
      </c>
      <c r="S6685" t="s">
        <v>32</v>
      </c>
      <c r="T6685" t="s">
        <v>31</v>
      </c>
      <c r="U6685">
        <v>126</v>
      </c>
      <c r="V6685">
        <v>126</v>
      </c>
      <c r="W6685">
        <v>1139</v>
      </c>
      <c r="X6685">
        <v>0</v>
      </c>
      <c r="Z6685" t="s">
        <v>32</v>
      </c>
      <c r="AA6685" t="s">
        <v>32</v>
      </c>
      <c r="AB6685" t="s">
        <v>7694</v>
      </c>
      <c r="AC6685" t="s">
        <v>7682</v>
      </c>
    </row>
    <row r="6686" spans="1:29" x14ac:dyDescent="0.3">
      <c r="A6686" t="s">
        <v>6749</v>
      </c>
      <c r="B6686">
        <v>4</v>
      </c>
      <c r="C6686" t="s">
        <v>29</v>
      </c>
      <c r="D6686" t="s">
        <v>35</v>
      </c>
      <c r="E6686">
        <v>21</v>
      </c>
      <c r="F6686" t="s">
        <v>32</v>
      </c>
      <c r="G6686">
        <v>39</v>
      </c>
      <c r="H6686">
        <v>57</v>
      </c>
      <c r="I6686">
        <v>406</v>
      </c>
      <c r="J6686">
        <v>60</v>
      </c>
      <c r="K6686">
        <v>452</v>
      </c>
      <c r="L6686" t="s">
        <v>32</v>
      </c>
      <c r="M6686" t="s">
        <v>32</v>
      </c>
      <c r="N6686" t="s">
        <v>32</v>
      </c>
      <c r="O6686">
        <v>43</v>
      </c>
      <c r="P6686">
        <v>31</v>
      </c>
      <c r="Q6686">
        <v>88</v>
      </c>
      <c r="R6686">
        <v>157.19999999999999</v>
      </c>
      <c r="S6686" t="s">
        <v>32</v>
      </c>
      <c r="T6686" t="s">
        <v>32</v>
      </c>
      <c r="U6686">
        <v>45</v>
      </c>
      <c r="V6686">
        <v>45</v>
      </c>
      <c r="W6686">
        <v>297</v>
      </c>
      <c r="X6686">
        <v>0</v>
      </c>
      <c r="Z6686" t="s">
        <v>33</v>
      </c>
      <c r="AA6686" t="s">
        <v>32</v>
      </c>
      <c r="AB6686" t="s">
        <v>7635</v>
      </c>
      <c r="AC6686" t="s">
        <v>7682</v>
      </c>
    </row>
    <row r="6687" spans="1:29" x14ac:dyDescent="0.3">
      <c r="A6687" t="s">
        <v>6750</v>
      </c>
      <c r="B6687">
        <v>3</v>
      </c>
      <c r="C6687" t="s">
        <v>29</v>
      </c>
      <c r="D6687" t="s">
        <v>220</v>
      </c>
      <c r="E6687">
        <v>25</v>
      </c>
      <c r="F6687" t="s">
        <v>32</v>
      </c>
      <c r="G6687">
        <v>71</v>
      </c>
      <c r="H6687">
        <v>100</v>
      </c>
      <c r="I6687">
        <v>784</v>
      </c>
      <c r="J6687">
        <v>111</v>
      </c>
      <c r="K6687">
        <v>830</v>
      </c>
      <c r="L6687" t="s">
        <v>32</v>
      </c>
      <c r="M6687" t="s">
        <v>32</v>
      </c>
      <c r="N6687" t="s">
        <v>32</v>
      </c>
      <c r="O6687">
        <v>76</v>
      </c>
      <c r="P6687">
        <v>103</v>
      </c>
      <c r="Q6687">
        <v>102</v>
      </c>
      <c r="R6687">
        <v>216</v>
      </c>
      <c r="S6687" t="s">
        <v>37</v>
      </c>
      <c r="T6687" t="s">
        <v>32</v>
      </c>
      <c r="U6687">
        <v>115</v>
      </c>
      <c r="V6687">
        <v>115</v>
      </c>
      <c r="W6687">
        <v>854</v>
      </c>
      <c r="X6687">
        <v>0</v>
      </c>
      <c r="Z6687" t="s">
        <v>33</v>
      </c>
      <c r="AA6687" t="s">
        <v>32</v>
      </c>
      <c r="AB6687" t="s">
        <v>7635</v>
      </c>
      <c r="AC6687" t="s">
        <v>7682</v>
      </c>
    </row>
    <row r="6688" spans="1:29" x14ac:dyDescent="0.3">
      <c r="A6688" t="s">
        <v>6751</v>
      </c>
      <c r="B6688">
        <v>2</v>
      </c>
      <c r="C6688" t="s">
        <v>29</v>
      </c>
      <c r="D6688" t="s">
        <v>35</v>
      </c>
      <c r="E6688">
        <v>13</v>
      </c>
      <c r="F6688" t="s">
        <v>33</v>
      </c>
      <c r="G6688">
        <v>9</v>
      </c>
      <c r="H6688">
        <v>14</v>
      </c>
      <c r="I6688">
        <v>97</v>
      </c>
      <c r="J6688">
        <v>13</v>
      </c>
      <c r="K6688">
        <v>94</v>
      </c>
      <c r="L6688" t="s">
        <v>32</v>
      </c>
      <c r="M6688" t="s">
        <v>33</v>
      </c>
      <c r="N6688" t="s">
        <v>33</v>
      </c>
      <c r="O6688">
        <v>9</v>
      </c>
      <c r="P6688">
        <v>5</v>
      </c>
      <c r="Q6688">
        <v>24</v>
      </c>
      <c r="R6688">
        <v>113.2</v>
      </c>
      <c r="S6688" t="s">
        <v>33</v>
      </c>
      <c r="T6688" t="s">
        <v>32</v>
      </c>
      <c r="U6688">
        <v>14</v>
      </c>
      <c r="V6688">
        <v>14</v>
      </c>
      <c r="W6688">
        <v>103</v>
      </c>
      <c r="X6688">
        <v>0</v>
      </c>
      <c r="Z6688" t="s">
        <v>33</v>
      </c>
      <c r="AA6688" t="s">
        <v>32</v>
      </c>
      <c r="AB6688" t="s">
        <v>7719</v>
      </c>
      <c r="AC6688" t="s">
        <v>7682</v>
      </c>
    </row>
    <row r="6689" spans="1:29" x14ac:dyDescent="0.3">
      <c r="A6689" t="s">
        <v>6752</v>
      </c>
      <c r="B6689">
        <v>5</v>
      </c>
      <c r="C6689" t="s">
        <v>29</v>
      </c>
      <c r="D6689" t="s">
        <v>30</v>
      </c>
      <c r="E6689">
        <v>25</v>
      </c>
      <c r="F6689" t="s">
        <v>33</v>
      </c>
      <c r="G6689">
        <v>15</v>
      </c>
      <c r="H6689">
        <v>27</v>
      </c>
      <c r="I6689">
        <v>141</v>
      </c>
      <c r="J6689">
        <v>28</v>
      </c>
      <c r="K6689">
        <v>141</v>
      </c>
      <c r="L6689" t="s">
        <v>32</v>
      </c>
      <c r="M6689" t="s">
        <v>32</v>
      </c>
      <c r="N6689" t="s">
        <v>33</v>
      </c>
      <c r="O6689">
        <v>17</v>
      </c>
      <c r="P6689">
        <v>19</v>
      </c>
      <c r="Q6689">
        <v>22</v>
      </c>
      <c r="R6689">
        <v>329.9</v>
      </c>
      <c r="S6689" t="s">
        <v>32</v>
      </c>
      <c r="T6689" t="s">
        <v>37</v>
      </c>
      <c r="U6689">
        <v>29</v>
      </c>
      <c r="V6689">
        <v>29</v>
      </c>
      <c r="W6689">
        <v>143</v>
      </c>
      <c r="X6689">
        <v>0</v>
      </c>
      <c r="Z6689" t="s">
        <v>33</v>
      </c>
      <c r="AA6689" t="s">
        <v>32</v>
      </c>
    </row>
    <row r="6690" spans="1:29" x14ac:dyDescent="0.3">
      <c r="A6690" t="s">
        <v>6753</v>
      </c>
      <c r="B6690">
        <v>5</v>
      </c>
      <c r="C6690" t="s">
        <v>29</v>
      </c>
      <c r="D6690" t="s">
        <v>35</v>
      </c>
      <c r="E6690">
        <v>21</v>
      </c>
      <c r="F6690" t="s">
        <v>32</v>
      </c>
      <c r="G6690">
        <v>99</v>
      </c>
      <c r="H6690">
        <v>144</v>
      </c>
      <c r="I6690">
        <v>1327</v>
      </c>
      <c r="J6690">
        <v>145</v>
      </c>
      <c r="K6690">
        <v>1385</v>
      </c>
      <c r="L6690" t="s">
        <v>32</v>
      </c>
      <c r="M6690" t="s">
        <v>32</v>
      </c>
      <c r="N6690" t="s">
        <v>32</v>
      </c>
      <c r="O6690">
        <v>113</v>
      </c>
      <c r="P6690">
        <v>113</v>
      </c>
      <c r="Q6690">
        <v>474</v>
      </c>
      <c r="R6690">
        <v>164.2</v>
      </c>
      <c r="S6690" t="s">
        <v>32</v>
      </c>
      <c r="T6690" t="s">
        <v>32</v>
      </c>
      <c r="U6690">
        <v>114</v>
      </c>
      <c r="V6690">
        <v>114</v>
      </c>
      <c r="W6690">
        <v>1108</v>
      </c>
      <c r="X6690">
        <v>0</v>
      </c>
      <c r="Z6690" t="s">
        <v>32</v>
      </c>
      <c r="AA6690" t="s">
        <v>32</v>
      </c>
      <c r="AB6690" t="s">
        <v>7661</v>
      </c>
      <c r="AC6690" t="s">
        <v>7682</v>
      </c>
    </row>
    <row r="6691" spans="1:29" x14ac:dyDescent="0.3">
      <c r="A6691" t="s">
        <v>6754</v>
      </c>
      <c r="B6691">
        <v>3</v>
      </c>
      <c r="C6691" t="s">
        <v>29</v>
      </c>
      <c r="D6691" t="s">
        <v>35</v>
      </c>
      <c r="E6691">
        <v>16</v>
      </c>
      <c r="F6691" t="s">
        <v>32</v>
      </c>
      <c r="G6691">
        <v>69</v>
      </c>
      <c r="H6691">
        <v>77</v>
      </c>
      <c r="I6691">
        <v>614</v>
      </c>
      <c r="J6691">
        <v>85</v>
      </c>
      <c r="K6691">
        <v>552</v>
      </c>
      <c r="L6691" t="s">
        <v>32</v>
      </c>
      <c r="M6691" t="s">
        <v>32</v>
      </c>
      <c r="N6691" t="s">
        <v>32</v>
      </c>
      <c r="O6691">
        <v>79</v>
      </c>
      <c r="P6691">
        <v>75</v>
      </c>
      <c r="Q6691">
        <v>247</v>
      </c>
      <c r="R6691">
        <v>124.4</v>
      </c>
      <c r="S6691" t="s">
        <v>37</v>
      </c>
      <c r="T6691" t="s">
        <v>32</v>
      </c>
      <c r="U6691">
        <v>84</v>
      </c>
      <c r="V6691">
        <v>84</v>
      </c>
      <c r="W6691">
        <v>629</v>
      </c>
      <c r="X6691">
        <v>0</v>
      </c>
      <c r="Z6691" t="s">
        <v>33</v>
      </c>
      <c r="AA6691" t="s">
        <v>32</v>
      </c>
    </row>
    <row r="6692" spans="1:29" x14ac:dyDescent="0.3">
      <c r="A6692" t="s">
        <v>6755</v>
      </c>
      <c r="B6692">
        <v>3</v>
      </c>
      <c r="C6692" t="s">
        <v>29</v>
      </c>
      <c r="D6692" t="s">
        <v>35</v>
      </c>
      <c r="E6692">
        <v>12</v>
      </c>
      <c r="F6692" t="s">
        <v>32</v>
      </c>
      <c r="G6692">
        <v>39</v>
      </c>
      <c r="H6692">
        <v>61</v>
      </c>
      <c r="I6692">
        <v>622</v>
      </c>
      <c r="J6692">
        <v>67</v>
      </c>
      <c r="K6692">
        <v>626</v>
      </c>
      <c r="L6692" t="s">
        <v>32</v>
      </c>
      <c r="M6692" t="s">
        <v>32</v>
      </c>
      <c r="N6692" t="s">
        <v>32</v>
      </c>
      <c r="O6692">
        <v>47</v>
      </c>
      <c r="P6692">
        <v>52</v>
      </c>
      <c r="Q6692">
        <v>192</v>
      </c>
      <c r="R6692">
        <v>224.5</v>
      </c>
      <c r="S6692" t="s">
        <v>32</v>
      </c>
      <c r="T6692" t="s">
        <v>32</v>
      </c>
      <c r="U6692">
        <v>68</v>
      </c>
      <c r="V6692">
        <v>68</v>
      </c>
      <c r="W6692">
        <v>636</v>
      </c>
      <c r="X6692">
        <v>0</v>
      </c>
      <c r="Z6692" t="s">
        <v>33</v>
      </c>
      <c r="AA6692" t="s">
        <v>32</v>
      </c>
      <c r="AB6692" t="s">
        <v>7668</v>
      </c>
      <c r="AC6692" t="s">
        <v>7656</v>
      </c>
    </row>
    <row r="6693" spans="1:29" x14ac:dyDescent="0.3">
      <c r="A6693" t="s">
        <v>6756</v>
      </c>
      <c r="B6693">
        <v>4</v>
      </c>
      <c r="C6693" t="s">
        <v>29</v>
      </c>
      <c r="D6693" t="s">
        <v>35</v>
      </c>
      <c r="E6693">
        <v>16</v>
      </c>
      <c r="F6693" t="s">
        <v>32</v>
      </c>
      <c r="G6693">
        <v>47</v>
      </c>
      <c r="H6693">
        <v>78</v>
      </c>
      <c r="I6693">
        <v>649</v>
      </c>
      <c r="J6693">
        <v>80</v>
      </c>
      <c r="K6693">
        <v>677</v>
      </c>
      <c r="L6693" t="s">
        <v>32</v>
      </c>
      <c r="M6693" t="s">
        <v>32</v>
      </c>
      <c r="N6693" t="s">
        <v>32</v>
      </c>
      <c r="O6693">
        <v>51</v>
      </c>
      <c r="P6693">
        <v>54</v>
      </c>
      <c r="Q6693">
        <v>242</v>
      </c>
      <c r="R6693">
        <v>216.1</v>
      </c>
      <c r="S6693" t="s">
        <v>32</v>
      </c>
      <c r="T6693" t="s">
        <v>32</v>
      </c>
      <c r="U6693">
        <v>81</v>
      </c>
      <c r="V6693">
        <v>81</v>
      </c>
      <c r="W6693">
        <v>686</v>
      </c>
      <c r="X6693">
        <v>0</v>
      </c>
      <c r="Z6693" t="s">
        <v>32</v>
      </c>
      <c r="AA6693" t="s">
        <v>32</v>
      </c>
      <c r="AB6693" t="s">
        <v>7648</v>
      </c>
      <c r="AC6693" t="s">
        <v>7675</v>
      </c>
    </row>
    <row r="6694" spans="1:29" x14ac:dyDescent="0.3">
      <c r="A6694" t="s">
        <v>6757</v>
      </c>
      <c r="C6694" t="s">
        <v>29</v>
      </c>
      <c r="D6694" t="s">
        <v>6758</v>
      </c>
      <c r="E6694">
        <v>4</v>
      </c>
      <c r="F6694" t="s">
        <v>32</v>
      </c>
      <c r="G6694">
        <v>40</v>
      </c>
      <c r="H6694">
        <v>53</v>
      </c>
      <c r="I6694">
        <v>457</v>
      </c>
      <c r="J6694">
        <v>54</v>
      </c>
      <c r="K6694">
        <v>431</v>
      </c>
      <c r="L6694" t="s">
        <v>32</v>
      </c>
      <c r="M6694" t="s">
        <v>32</v>
      </c>
      <c r="N6694" t="s">
        <v>32</v>
      </c>
      <c r="O6694">
        <v>47</v>
      </c>
      <c r="P6694">
        <v>31</v>
      </c>
      <c r="Q6694">
        <v>232</v>
      </c>
      <c r="R6694">
        <v>198.2</v>
      </c>
      <c r="S6694" t="s">
        <v>33</v>
      </c>
      <c r="T6694" t="s">
        <v>33</v>
      </c>
      <c r="U6694">
        <v>6</v>
      </c>
      <c r="V6694">
        <v>6</v>
      </c>
      <c r="W6694">
        <v>37</v>
      </c>
      <c r="X6694">
        <v>0</v>
      </c>
      <c r="Z6694" t="s">
        <v>32</v>
      </c>
      <c r="AA6694" t="s">
        <v>37</v>
      </c>
    </row>
    <row r="6695" spans="1:29" x14ac:dyDescent="0.3">
      <c r="A6695" t="s">
        <v>6760</v>
      </c>
      <c r="B6695">
        <v>3</v>
      </c>
      <c r="C6695" t="s">
        <v>29</v>
      </c>
      <c r="D6695" t="s">
        <v>35</v>
      </c>
      <c r="E6695">
        <v>24</v>
      </c>
      <c r="F6695" t="s">
        <v>32</v>
      </c>
      <c r="G6695">
        <v>120</v>
      </c>
      <c r="H6695">
        <v>185</v>
      </c>
      <c r="I6695">
        <v>1440</v>
      </c>
      <c r="J6695">
        <v>189</v>
      </c>
      <c r="K6695">
        <v>1483</v>
      </c>
      <c r="L6695" t="s">
        <v>32</v>
      </c>
      <c r="M6695" t="s">
        <v>32</v>
      </c>
      <c r="N6695" t="s">
        <v>32</v>
      </c>
      <c r="O6695">
        <v>135</v>
      </c>
      <c r="P6695">
        <v>150</v>
      </c>
      <c r="Q6695">
        <v>218</v>
      </c>
      <c r="R6695">
        <v>196.8</v>
      </c>
      <c r="S6695" t="s">
        <v>32</v>
      </c>
      <c r="T6695" t="s">
        <v>32</v>
      </c>
      <c r="U6695">
        <v>148</v>
      </c>
      <c r="V6695">
        <v>148</v>
      </c>
      <c r="W6695">
        <v>1198</v>
      </c>
      <c r="X6695">
        <v>0</v>
      </c>
      <c r="Z6695" t="s">
        <v>32</v>
      </c>
      <c r="AA6695" t="s">
        <v>37</v>
      </c>
    </row>
    <row r="6696" spans="1:29" x14ac:dyDescent="0.3">
      <c r="A6696" t="s">
        <v>6761</v>
      </c>
      <c r="B6696">
        <v>5</v>
      </c>
      <c r="C6696" t="s">
        <v>29</v>
      </c>
      <c r="D6696" t="s">
        <v>6762</v>
      </c>
      <c r="E6696">
        <v>25</v>
      </c>
      <c r="F6696" t="s">
        <v>32</v>
      </c>
      <c r="G6696">
        <v>85</v>
      </c>
      <c r="H6696">
        <v>132</v>
      </c>
      <c r="I6696">
        <v>1219</v>
      </c>
      <c r="J6696">
        <v>146</v>
      </c>
      <c r="K6696">
        <v>1331</v>
      </c>
      <c r="L6696" t="s">
        <v>32</v>
      </c>
      <c r="M6696" t="s">
        <v>32</v>
      </c>
      <c r="N6696" t="s">
        <v>32</v>
      </c>
      <c r="O6696">
        <v>96</v>
      </c>
      <c r="P6696">
        <v>101</v>
      </c>
      <c r="Q6696">
        <v>184</v>
      </c>
      <c r="R6696">
        <v>168.6</v>
      </c>
      <c r="S6696" t="s">
        <v>32</v>
      </c>
      <c r="T6696" t="s">
        <v>32</v>
      </c>
      <c r="U6696">
        <v>130</v>
      </c>
      <c r="V6696">
        <v>130</v>
      </c>
      <c r="W6696">
        <v>1171</v>
      </c>
      <c r="X6696">
        <v>0</v>
      </c>
      <c r="Z6696" t="s">
        <v>32</v>
      </c>
      <c r="AA6696" t="s">
        <v>32</v>
      </c>
    </row>
    <row r="6697" spans="1:29" x14ac:dyDescent="0.3">
      <c r="A6697" t="s">
        <v>6763</v>
      </c>
      <c r="B6697">
        <v>3</v>
      </c>
      <c r="C6697" t="s">
        <v>29</v>
      </c>
      <c r="D6697" t="s">
        <v>30</v>
      </c>
      <c r="E6697">
        <v>25</v>
      </c>
      <c r="F6697" t="s">
        <v>32</v>
      </c>
      <c r="G6697">
        <v>55</v>
      </c>
      <c r="H6697">
        <v>96</v>
      </c>
      <c r="I6697">
        <v>798</v>
      </c>
      <c r="J6697">
        <v>105</v>
      </c>
      <c r="K6697">
        <v>825</v>
      </c>
      <c r="L6697" t="s">
        <v>32</v>
      </c>
      <c r="M6697" t="s">
        <v>32</v>
      </c>
      <c r="N6697" t="s">
        <v>32</v>
      </c>
      <c r="O6697">
        <v>65</v>
      </c>
      <c r="P6697">
        <v>67</v>
      </c>
      <c r="Q6697">
        <v>97</v>
      </c>
      <c r="R6697">
        <v>139.1</v>
      </c>
      <c r="S6697" t="s">
        <v>32</v>
      </c>
      <c r="T6697" t="s">
        <v>32</v>
      </c>
      <c r="U6697">
        <v>89</v>
      </c>
      <c r="V6697">
        <v>89</v>
      </c>
      <c r="W6697">
        <v>690</v>
      </c>
      <c r="X6697">
        <v>1</v>
      </c>
      <c r="Y6697">
        <v>3</v>
      </c>
      <c r="Z6697" t="s">
        <v>33</v>
      </c>
      <c r="AA6697" t="s">
        <v>37</v>
      </c>
    </row>
    <row r="6698" spans="1:29" x14ac:dyDescent="0.3">
      <c r="A6698" t="s">
        <v>6764</v>
      </c>
      <c r="C6698" t="s">
        <v>29</v>
      </c>
      <c r="D6698" t="s">
        <v>30</v>
      </c>
      <c r="E6698">
        <v>8</v>
      </c>
      <c r="F6698" t="s">
        <v>32</v>
      </c>
      <c r="G6698">
        <v>36</v>
      </c>
      <c r="H6698">
        <v>67</v>
      </c>
      <c r="I6698">
        <v>481</v>
      </c>
      <c r="J6698">
        <v>68</v>
      </c>
      <c r="K6698">
        <v>505</v>
      </c>
      <c r="L6698" t="s">
        <v>32</v>
      </c>
      <c r="M6698" t="s">
        <v>32</v>
      </c>
      <c r="N6698" t="s">
        <v>32</v>
      </c>
      <c r="O6698">
        <v>39</v>
      </c>
      <c r="P6698">
        <v>26</v>
      </c>
      <c r="Q6698">
        <v>54</v>
      </c>
      <c r="R6698">
        <v>129</v>
      </c>
      <c r="S6698" t="s">
        <v>33</v>
      </c>
      <c r="T6698" t="s">
        <v>33</v>
      </c>
      <c r="U6698">
        <v>5</v>
      </c>
      <c r="V6698">
        <v>5</v>
      </c>
      <c r="W6698">
        <v>51</v>
      </c>
      <c r="X6698">
        <v>0</v>
      </c>
      <c r="Z6698" t="s">
        <v>33</v>
      </c>
      <c r="AA6698" t="s">
        <v>32</v>
      </c>
    </row>
    <row r="6699" spans="1:29" x14ac:dyDescent="0.3">
      <c r="A6699" t="s">
        <v>6816</v>
      </c>
      <c r="B6699">
        <v>4</v>
      </c>
      <c r="C6699" t="s">
        <v>29</v>
      </c>
      <c r="D6699" t="s">
        <v>220</v>
      </c>
      <c r="E6699">
        <v>36</v>
      </c>
      <c r="F6699" t="s">
        <v>32</v>
      </c>
      <c r="G6699">
        <v>109</v>
      </c>
      <c r="H6699">
        <v>164</v>
      </c>
      <c r="I6699">
        <v>1606</v>
      </c>
      <c r="J6699">
        <v>169</v>
      </c>
      <c r="K6699">
        <v>1656</v>
      </c>
      <c r="L6699" t="s">
        <v>32</v>
      </c>
      <c r="M6699" t="s">
        <v>32</v>
      </c>
      <c r="N6699" t="s">
        <v>31</v>
      </c>
      <c r="O6699">
        <v>119</v>
      </c>
      <c r="P6699">
        <v>141</v>
      </c>
      <c r="Q6699">
        <v>535</v>
      </c>
      <c r="R6699">
        <v>221.6</v>
      </c>
      <c r="S6699" t="s">
        <v>32</v>
      </c>
      <c r="T6699" t="s">
        <v>32</v>
      </c>
      <c r="U6699">
        <v>170</v>
      </c>
      <c r="V6699">
        <v>170</v>
      </c>
      <c r="W6699">
        <v>1657</v>
      </c>
      <c r="X6699">
        <v>0</v>
      </c>
      <c r="Z6699" t="s">
        <v>32</v>
      </c>
      <c r="AA6699" t="s">
        <v>32</v>
      </c>
      <c r="AB6699" t="s">
        <v>7719</v>
      </c>
      <c r="AC6699" t="s">
        <v>7682</v>
      </c>
    </row>
    <row r="6700" spans="1:29" x14ac:dyDescent="0.3">
      <c r="A6700" t="s">
        <v>6765</v>
      </c>
      <c r="B6700">
        <v>3</v>
      </c>
      <c r="C6700" t="s">
        <v>29</v>
      </c>
      <c r="D6700" t="s">
        <v>30</v>
      </c>
      <c r="E6700">
        <v>21</v>
      </c>
      <c r="F6700" t="s">
        <v>33</v>
      </c>
      <c r="G6700">
        <v>15</v>
      </c>
      <c r="H6700">
        <v>31</v>
      </c>
      <c r="I6700">
        <v>240</v>
      </c>
      <c r="J6700">
        <v>31</v>
      </c>
      <c r="K6700">
        <v>240</v>
      </c>
      <c r="L6700" t="s">
        <v>32</v>
      </c>
      <c r="M6700" t="s">
        <v>32</v>
      </c>
      <c r="N6700" t="s">
        <v>32</v>
      </c>
      <c r="O6700">
        <v>18</v>
      </c>
      <c r="P6700">
        <v>28</v>
      </c>
      <c r="Q6700">
        <v>24</v>
      </c>
      <c r="R6700">
        <v>273.8</v>
      </c>
      <c r="S6700" t="s">
        <v>32</v>
      </c>
      <c r="T6700" t="s">
        <v>32</v>
      </c>
      <c r="U6700">
        <v>31</v>
      </c>
      <c r="V6700">
        <v>31</v>
      </c>
      <c r="W6700">
        <v>243</v>
      </c>
      <c r="X6700">
        <v>0</v>
      </c>
      <c r="Z6700" t="s">
        <v>33</v>
      </c>
      <c r="AA6700" t="s">
        <v>32</v>
      </c>
    </row>
    <row r="6701" spans="1:29" x14ac:dyDescent="0.3">
      <c r="A6701" t="s">
        <v>6766</v>
      </c>
      <c r="B6701">
        <v>3</v>
      </c>
      <c r="C6701" t="s">
        <v>29</v>
      </c>
      <c r="D6701" t="s">
        <v>30</v>
      </c>
      <c r="E6701">
        <v>24</v>
      </c>
      <c r="F6701" t="s">
        <v>32</v>
      </c>
      <c r="G6701">
        <v>54</v>
      </c>
      <c r="H6701">
        <v>106</v>
      </c>
      <c r="I6701">
        <v>900</v>
      </c>
      <c r="J6701">
        <v>106</v>
      </c>
      <c r="K6701">
        <v>908</v>
      </c>
      <c r="L6701" t="s">
        <v>32</v>
      </c>
      <c r="M6701" t="s">
        <v>32</v>
      </c>
      <c r="N6701" t="s">
        <v>32</v>
      </c>
      <c r="O6701">
        <v>60</v>
      </c>
      <c r="P6701">
        <v>76</v>
      </c>
      <c r="Q6701">
        <v>272</v>
      </c>
      <c r="R6701">
        <v>270.5</v>
      </c>
      <c r="S6701" t="s">
        <v>32</v>
      </c>
      <c r="T6701" t="s">
        <v>32</v>
      </c>
      <c r="U6701">
        <v>97</v>
      </c>
      <c r="V6701">
        <v>97</v>
      </c>
      <c r="W6701">
        <v>828</v>
      </c>
      <c r="X6701">
        <v>0</v>
      </c>
      <c r="Z6701" t="s">
        <v>32</v>
      </c>
      <c r="AA6701" t="s">
        <v>32</v>
      </c>
    </row>
    <row r="6702" spans="1:29" x14ac:dyDescent="0.3">
      <c r="A6702" t="s">
        <v>6767</v>
      </c>
      <c r="B6702">
        <v>3</v>
      </c>
      <c r="C6702" t="s">
        <v>29</v>
      </c>
      <c r="D6702" t="s">
        <v>30</v>
      </c>
      <c r="E6702">
        <v>16</v>
      </c>
      <c r="F6702" t="s">
        <v>32</v>
      </c>
      <c r="G6702">
        <v>69</v>
      </c>
      <c r="H6702">
        <v>102</v>
      </c>
      <c r="I6702">
        <v>942</v>
      </c>
      <c r="J6702">
        <v>111</v>
      </c>
      <c r="K6702">
        <v>972</v>
      </c>
      <c r="L6702" t="s">
        <v>32</v>
      </c>
      <c r="M6702" t="s">
        <v>32</v>
      </c>
      <c r="N6702" t="s">
        <v>32</v>
      </c>
      <c r="O6702">
        <v>76</v>
      </c>
      <c r="P6702">
        <v>70</v>
      </c>
      <c r="Q6702">
        <v>336</v>
      </c>
      <c r="R6702">
        <v>192.7</v>
      </c>
      <c r="S6702" t="s">
        <v>32</v>
      </c>
      <c r="T6702" t="s">
        <v>32</v>
      </c>
      <c r="U6702">
        <v>111</v>
      </c>
      <c r="V6702">
        <v>111</v>
      </c>
      <c r="W6702">
        <v>986</v>
      </c>
      <c r="X6702">
        <v>0</v>
      </c>
      <c r="Z6702" t="s">
        <v>32</v>
      </c>
      <c r="AA6702" t="s">
        <v>37</v>
      </c>
    </row>
    <row r="6703" spans="1:29" x14ac:dyDescent="0.3">
      <c r="A6703" t="s">
        <v>6818</v>
      </c>
      <c r="B6703">
        <v>5</v>
      </c>
      <c r="C6703" t="s">
        <v>29</v>
      </c>
      <c r="D6703" t="s">
        <v>220</v>
      </c>
      <c r="E6703">
        <v>25</v>
      </c>
      <c r="F6703" t="s">
        <v>32</v>
      </c>
      <c r="G6703">
        <v>117</v>
      </c>
      <c r="H6703">
        <v>161</v>
      </c>
      <c r="I6703">
        <v>1631</v>
      </c>
      <c r="J6703">
        <v>171</v>
      </c>
      <c r="K6703">
        <v>1673</v>
      </c>
      <c r="L6703" t="s">
        <v>32</v>
      </c>
      <c r="M6703" t="s">
        <v>32</v>
      </c>
      <c r="N6703" t="s">
        <v>32</v>
      </c>
      <c r="O6703">
        <v>127</v>
      </c>
      <c r="P6703">
        <v>152</v>
      </c>
      <c r="Q6703">
        <v>471</v>
      </c>
      <c r="R6703">
        <v>169.5</v>
      </c>
      <c r="S6703" t="s">
        <v>32</v>
      </c>
      <c r="T6703" t="s">
        <v>32</v>
      </c>
      <c r="U6703">
        <v>171</v>
      </c>
      <c r="V6703">
        <v>171</v>
      </c>
      <c r="W6703">
        <v>1687</v>
      </c>
      <c r="X6703">
        <v>0</v>
      </c>
      <c r="Z6703" t="s">
        <v>32</v>
      </c>
      <c r="AA6703" t="s">
        <v>32</v>
      </c>
      <c r="AB6703" t="s">
        <v>7724</v>
      </c>
      <c r="AC6703" t="s">
        <v>7682</v>
      </c>
    </row>
    <row r="6704" spans="1:29" x14ac:dyDescent="0.3">
      <c r="A6704" t="s">
        <v>6768</v>
      </c>
      <c r="B6704">
        <v>3</v>
      </c>
      <c r="C6704" t="s">
        <v>40</v>
      </c>
      <c r="D6704" t="s">
        <v>452</v>
      </c>
      <c r="E6704">
        <v>24</v>
      </c>
      <c r="F6704" t="s">
        <v>32</v>
      </c>
      <c r="G6704">
        <v>144</v>
      </c>
      <c r="H6704">
        <v>214</v>
      </c>
      <c r="I6704">
        <v>1945</v>
      </c>
      <c r="J6704">
        <v>217</v>
      </c>
      <c r="K6704">
        <v>1971</v>
      </c>
      <c r="L6704" t="s">
        <v>32</v>
      </c>
      <c r="M6704" t="s">
        <v>32</v>
      </c>
      <c r="N6704" t="s">
        <v>32</v>
      </c>
      <c r="O6704">
        <v>171</v>
      </c>
      <c r="P6704">
        <v>199</v>
      </c>
      <c r="Q6704">
        <v>618</v>
      </c>
      <c r="R6704">
        <v>179.5</v>
      </c>
      <c r="S6704" t="s">
        <v>32</v>
      </c>
      <c r="T6704" t="s">
        <v>32</v>
      </c>
      <c r="U6704">
        <v>178</v>
      </c>
      <c r="V6704">
        <v>178</v>
      </c>
      <c r="W6704">
        <v>1568</v>
      </c>
      <c r="X6704">
        <v>0</v>
      </c>
      <c r="Z6704" t="s">
        <v>37</v>
      </c>
      <c r="AA6704" t="s">
        <v>37</v>
      </c>
    </row>
    <row r="6705" spans="1:29" x14ac:dyDescent="0.3">
      <c r="A6705" t="s">
        <v>6893</v>
      </c>
      <c r="B6705">
        <v>3</v>
      </c>
      <c r="C6705" t="s">
        <v>29</v>
      </c>
      <c r="D6705" t="s">
        <v>35</v>
      </c>
      <c r="E6705">
        <v>30</v>
      </c>
      <c r="F6705" t="s">
        <v>32</v>
      </c>
      <c r="G6705">
        <v>115</v>
      </c>
      <c r="H6705">
        <v>189</v>
      </c>
      <c r="I6705">
        <v>1710</v>
      </c>
      <c r="J6705">
        <v>192</v>
      </c>
      <c r="K6705">
        <v>1762</v>
      </c>
      <c r="L6705" t="s">
        <v>32</v>
      </c>
      <c r="M6705" t="s">
        <v>32</v>
      </c>
      <c r="N6705" t="s">
        <v>32</v>
      </c>
      <c r="O6705">
        <v>133</v>
      </c>
      <c r="P6705">
        <v>167</v>
      </c>
      <c r="Q6705">
        <v>567</v>
      </c>
      <c r="R6705">
        <v>199.9</v>
      </c>
      <c r="S6705" t="s">
        <v>37</v>
      </c>
      <c r="T6705" t="s">
        <v>31</v>
      </c>
      <c r="U6705">
        <v>195</v>
      </c>
      <c r="V6705">
        <v>195</v>
      </c>
      <c r="W6705">
        <v>1771</v>
      </c>
      <c r="X6705">
        <v>0</v>
      </c>
      <c r="Z6705" t="s">
        <v>32</v>
      </c>
      <c r="AA6705" t="s">
        <v>32</v>
      </c>
      <c r="AB6705" t="s">
        <v>7717</v>
      </c>
      <c r="AC6705" t="s">
        <v>7675</v>
      </c>
    </row>
    <row r="6706" spans="1:29" x14ac:dyDescent="0.3">
      <c r="A6706" t="s">
        <v>6770</v>
      </c>
      <c r="B6706">
        <v>5</v>
      </c>
      <c r="C6706" t="s">
        <v>29</v>
      </c>
      <c r="D6706" t="s">
        <v>30</v>
      </c>
      <c r="E6706">
        <v>16</v>
      </c>
      <c r="F6706" t="s">
        <v>32</v>
      </c>
      <c r="G6706">
        <v>21</v>
      </c>
      <c r="H6706">
        <v>26</v>
      </c>
      <c r="I6706">
        <v>199</v>
      </c>
      <c r="J6706">
        <v>29</v>
      </c>
      <c r="K6706">
        <v>216</v>
      </c>
      <c r="L6706" t="s">
        <v>32</v>
      </c>
      <c r="M6706" t="s">
        <v>32</v>
      </c>
      <c r="N6706" t="s">
        <v>32</v>
      </c>
      <c r="O6706">
        <v>22</v>
      </c>
      <c r="P6706">
        <v>24</v>
      </c>
      <c r="Q6706">
        <v>30</v>
      </c>
      <c r="R6706">
        <v>160.19999999999999</v>
      </c>
      <c r="S6706" t="s">
        <v>32</v>
      </c>
      <c r="T6706" t="s">
        <v>32</v>
      </c>
      <c r="U6706">
        <v>28</v>
      </c>
      <c r="V6706">
        <v>28</v>
      </c>
      <c r="W6706">
        <v>211</v>
      </c>
      <c r="X6706">
        <v>0</v>
      </c>
      <c r="Z6706" t="s">
        <v>33</v>
      </c>
      <c r="AA6706" t="s">
        <v>32</v>
      </c>
    </row>
    <row r="6707" spans="1:29" x14ac:dyDescent="0.3">
      <c r="A6707" t="s">
        <v>6771</v>
      </c>
      <c r="B6707">
        <v>5</v>
      </c>
      <c r="C6707" t="s">
        <v>29</v>
      </c>
      <c r="D6707" t="s">
        <v>30</v>
      </c>
      <c r="E6707">
        <v>24</v>
      </c>
      <c r="F6707" t="s">
        <v>33</v>
      </c>
      <c r="G6707">
        <v>19</v>
      </c>
      <c r="H6707">
        <v>31</v>
      </c>
      <c r="I6707">
        <v>220</v>
      </c>
      <c r="J6707">
        <v>35</v>
      </c>
      <c r="K6707">
        <v>236</v>
      </c>
      <c r="L6707" t="s">
        <v>32</v>
      </c>
      <c r="M6707" t="s">
        <v>32</v>
      </c>
      <c r="N6707" t="s">
        <v>33</v>
      </c>
      <c r="O6707">
        <v>22</v>
      </c>
      <c r="P6707">
        <v>33</v>
      </c>
      <c r="Q6707">
        <v>26</v>
      </c>
      <c r="R6707">
        <v>276.60000000000002</v>
      </c>
      <c r="S6707" t="s">
        <v>32</v>
      </c>
      <c r="T6707" t="s">
        <v>32</v>
      </c>
      <c r="U6707">
        <v>34</v>
      </c>
      <c r="V6707">
        <v>34</v>
      </c>
      <c r="W6707">
        <v>233</v>
      </c>
      <c r="X6707">
        <v>0</v>
      </c>
      <c r="Z6707" t="s">
        <v>33</v>
      </c>
      <c r="AA6707" t="s">
        <v>32</v>
      </c>
    </row>
    <row r="6708" spans="1:29" x14ac:dyDescent="0.3">
      <c r="A6708" t="s">
        <v>6772</v>
      </c>
      <c r="B6708">
        <v>3</v>
      </c>
      <c r="C6708" t="s">
        <v>29</v>
      </c>
      <c r="D6708" t="s">
        <v>30</v>
      </c>
      <c r="E6708">
        <v>16</v>
      </c>
      <c r="F6708" t="s">
        <v>32</v>
      </c>
      <c r="G6708">
        <v>21</v>
      </c>
      <c r="H6708">
        <v>32</v>
      </c>
      <c r="I6708">
        <v>320</v>
      </c>
      <c r="J6708">
        <v>33</v>
      </c>
      <c r="K6708">
        <v>331</v>
      </c>
      <c r="L6708" t="s">
        <v>32</v>
      </c>
      <c r="M6708" t="s">
        <v>32</v>
      </c>
      <c r="N6708" t="s">
        <v>32</v>
      </c>
      <c r="O6708">
        <v>24</v>
      </c>
      <c r="P6708">
        <v>40</v>
      </c>
      <c r="Q6708">
        <v>106</v>
      </c>
      <c r="R6708">
        <v>296.3</v>
      </c>
      <c r="S6708" t="s">
        <v>32</v>
      </c>
      <c r="T6708" t="s">
        <v>32</v>
      </c>
      <c r="U6708">
        <v>33</v>
      </c>
      <c r="V6708">
        <v>33</v>
      </c>
      <c r="W6708">
        <v>334</v>
      </c>
      <c r="X6708">
        <v>0</v>
      </c>
      <c r="Z6708" t="s">
        <v>33</v>
      </c>
      <c r="AA6708" t="s">
        <v>32</v>
      </c>
    </row>
    <row r="6709" spans="1:29" x14ac:dyDescent="0.3">
      <c r="A6709" t="s">
        <v>6773</v>
      </c>
      <c r="B6709">
        <v>2</v>
      </c>
      <c r="C6709" t="s">
        <v>29</v>
      </c>
      <c r="D6709" t="s">
        <v>35</v>
      </c>
      <c r="E6709">
        <v>17</v>
      </c>
      <c r="F6709" t="s">
        <v>31</v>
      </c>
      <c r="G6709">
        <v>81</v>
      </c>
      <c r="H6709">
        <v>121</v>
      </c>
      <c r="I6709">
        <v>952</v>
      </c>
      <c r="J6709">
        <v>130</v>
      </c>
      <c r="K6709">
        <v>991</v>
      </c>
      <c r="L6709" t="s">
        <v>32</v>
      </c>
      <c r="M6709" t="s">
        <v>32</v>
      </c>
      <c r="N6709" t="s">
        <v>31</v>
      </c>
      <c r="O6709">
        <v>100</v>
      </c>
      <c r="P6709">
        <v>124</v>
      </c>
      <c r="Q6709">
        <v>376</v>
      </c>
      <c r="R6709">
        <v>245.2</v>
      </c>
      <c r="S6709" t="s">
        <v>32</v>
      </c>
      <c r="T6709" t="s">
        <v>32</v>
      </c>
      <c r="U6709">
        <v>118</v>
      </c>
      <c r="V6709">
        <v>118</v>
      </c>
      <c r="W6709">
        <v>922</v>
      </c>
      <c r="X6709">
        <v>0</v>
      </c>
      <c r="Z6709" t="s">
        <v>32</v>
      </c>
      <c r="AA6709" t="s">
        <v>32</v>
      </c>
      <c r="AB6709" t="s">
        <v>7727</v>
      </c>
      <c r="AC6709" t="s">
        <v>7656</v>
      </c>
    </row>
    <row r="6710" spans="1:29" x14ac:dyDescent="0.3">
      <c r="A6710" t="s">
        <v>6774</v>
      </c>
      <c r="B6710">
        <v>5</v>
      </c>
      <c r="C6710" t="s">
        <v>29</v>
      </c>
      <c r="D6710" t="s">
        <v>35</v>
      </c>
      <c r="E6710">
        <v>17</v>
      </c>
      <c r="F6710" t="s">
        <v>32</v>
      </c>
      <c r="G6710">
        <v>46</v>
      </c>
      <c r="H6710">
        <v>63</v>
      </c>
      <c r="I6710">
        <v>520</v>
      </c>
      <c r="J6710">
        <v>68</v>
      </c>
      <c r="K6710">
        <v>555</v>
      </c>
      <c r="L6710" t="s">
        <v>32</v>
      </c>
      <c r="M6710" t="s">
        <v>32</v>
      </c>
      <c r="N6710" t="s">
        <v>32</v>
      </c>
      <c r="O6710">
        <v>51</v>
      </c>
      <c r="P6710">
        <v>38</v>
      </c>
      <c r="Q6710">
        <v>193</v>
      </c>
      <c r="R6710">
        <v>104.8</v>
      </c>
      <c r="S6710" t="s">
        <v>37</v>
      </c>
      <c r="T6710" t="s">
        <v>32</v>
      </c>
      <c r="U6710">
        <v>61</v>
      </c>
      <c r="V6710">
        <v>61</v>
      </c>
      <c r="W6710">
        <v>484</v>
      </c>
      <c r="X6710">
        <v>0</v>
      </c>
      <c r="Z6710" t="s">
        <v>33</v>
      </c>
      <c r="AA6710" t="s">
        <v>32</v>
      </c>
      <c r="AB6710" t="s">
        <v>7671</v>
      </c>
      <c r="AC6710" t="s">
        <v>7682</v>
      </c>
    </row>
    <row r="6711" spans="1:29" x14ac:dyDescent="0.3">
      <c r="A6711" t="s">
        <v>6775</v>
      </c>
      <c r="B6711">
        <v>3</v>
      </c>
      <c r="C6711" t="s">
        <v>29</v>
      </c>
      <c r="D6711" t="s">
        <v>30</v>
      </c>
      <c r="E6711">
        <v>16</v>
      </c>
      <c r="F6711" t="s">
        <v>32</v>
      </c>
      <c r="G6711">
        <v>59</v>
      </c>
      <c r="H6711">
        <v>81</v>
      </c>
      <c r="I6711">
        <v>636</v>
      </c>
      <c r="J6711">
        <v>82</v>
      </c>
      <c r="K6711">
        <v>670</v>
      </c>
      <c r="L6711" t="s">
        <v>32</v>
      </c>
      <c r="M6711" t="s">
        <v>32</v>
      </c>
      <c r="N6711" t="s">
        <v>32</v>
      </c>
      <c r="O6711">
        <v>70</v>
      </c>
      <c r="P6711">
        <v>66</v>
      </c>
      <c r="Q6711">
        <v>243</v>
      </c>
      <c r="R6711">
        <v>155.30000000000001</v>
      </c>
      <c r="S6711" t="s">
        <v>32</v>
      </c>
      <c r="T6711" t="s">
        <v>32</v>
      </c>
      <c r="U6711">
        <v>64</v>
      </c>
      <c r="V6711">
        <v>64</v>
      </c>
      <c r="W6711">
        <v>514</v>
      </c>
      <c r="X6711">
        <v>0</v>
      </c>
      <c r="Z6711" t="s">
        <v>32</v>
      </c>
      <c r="AA6711" t="s">
        <v>32</v>
      </c>
    </row>
    <row r="6712" spans="1:29" x14ac:dyDescent="0.3">
      <c r="A6712" t="s">
        <v>6776</v>
      </c>
      <c r="B6712">
        <v>2</v>
      </c>
      <c r="C6712" t="s">
        <v>29</v>
      </c>
      <c r="D6712" t="s">
        <v>220</v>
      </c>
      <c r="E6712">
        <v>16</v>
      </c>
      <c r="F6712" t="s">
        <v>32</v>
      </c>
      <c r="G6712">
        <v>57</v>
      </c>
      <c r="H6712">
        <v>66</v>
      </c>
      <c r="I6712">
        <v>667</v>
      </c>
      <c r="J6712">
        <v>69</v>
      </c>
      <c r="K6712">
        <v>659</v>
      </c>
      <c r="L6712" t="s">
        <v>32</v>
      </c>
      <c r="M6712" t="s">
        <v>32</v>
      </c>
      <c r="N6712" t="s">
        <v>32</v>
      </c>
      <c r="O6712">
        <v>62</v>
      </c>
      <c r="P6712">
        <v>79</v>
      </c>
      <c r="Q6712">
        <v>230</v>
      </c>
      <c r="R6712">
        <v>229.8</v>
      </c>
      <c r="S6712" t="s">
        <v>37</v>
      </c>
      <c r="T6712" t="s">
        <v>32</v>
      </c>
      <c r="U6712">
        <v>53</v>
      </c>
      <c r="V6712">
        <v>53</v>
      </c>
      <c r="W6712">
        <v>507</v>
      </c>
      <c r="X6712">
        <v>0</v>
      </c>
      <c r="Z6712" t="s">
        <v>32</v>
      </c>
      <c r="AA6712" t="s">
        <v>32</v>
      </c>
      <c r="AB6712" t="s">
        <v>7660</v>
      </c>
      <c r="AC6712" t="s">
        <v>7675</v>
      </c>
    </row>
    <row r="6713" spans="1:29" x14ac:dyDescent="0.3">
      <c r="A6713" t="s">
        <v>6777</v>
      </c>
      <c r="B6713">
        <v>4</v>
      </c>
      <c r="C6713" t="s">
        <v>29</v>
      </c>
      <c r="D6713" t="s">
        <v>30</v>
      </c>
      <c r="E6713">
        <v>24</v>
      </c>
      <c r="F6713" t="s">
        <v>32</v>
      </c>
      <c r="G6713">
        <v>88</v>
      </c>
      <c r="H6713">
        <v>138</v>
      </c>
      <c r="I6713">
        <v>1316</v>
      </c>
      <c r="J6713">
        <v>137</v>
      </c>
      <c r="K6713">
        <v>1297</v>
      </c>
      <c r="L6713" t="s">
        <v>32</v>
      </c>
      <c r="M6713" t="s">
        <v>32</v>
      </c>
      <c r="N6713" t="s">
        <v>32</v>
      </c>
      <c r="O6713">
        <v>91</v>
      </c>
      <c r="P6713">
        <v>84</v>
      </c>
      <c r="Q6713">
        <v>337</v>
      </c>
      <c r="R6713">
        <v>162.4</v>
      </c>
      <c r="S6713" t="s">
        <v>32</v>
      </c>
      <c r="T6713" t="s">
        <v>32</v>
      </c>
      <c r="U6713">
        <v>139</v>
      </c>
      <c r="V6713">
        <v>139</v>
      </c>
      <c r="W6713">
        <v>1349</v>
      </c>
      <c r="X6713">
        <v>0</v>
      </c>
      <c r="Z6713" t="s">
        <v>32</v>
      </c>
      <c r="AA6713" t="s">
        <v>32</v>
      </c>
    </row>
    <row r="6714" spans="1:29" x14ac:dyDescent="0.3">
      <c r="A6714" t="s">
        <v>6778</v>
      </c>
      <c r="B6714">
        <v>5</v>
      </c>
      <c r="C6714" t="s">
        <v>40</v>
      </c>
      <c r="D6714" t="s">
        <v>452</v>
      </c>
      <c r="E6714">
        <v>17</v>
      </c>
      <c r="F6714" t="s">
        <v>32</v>
      </c>
      <c r="G6714">
        <v>69</v>
      </c>
      <c r="H6714">
        <v>107</v>
      </c>
      <c r="I6714">
        <v>1013</v>
      </c>
      <c r="J6714">
        <v>115</v>
      </c>
      <c r="K6714">
        <v>1072</v>
      </c>
      <c r="L6714" t="s">
        <v>32</v>
      </c>
      <c r="M6714" t="s">
        <v>32</v>
      </c>
      <c r="N6714" t="s">
        <v>32</v>
      </c>
      <c r="O6714">
        <v>80</v>
      </c>
      <c r="P6714">
        <v>66</v>
      </c>
      <c r="Q6714">
        <v>292</v>
      </c>
      <c r="R6714">
        <v>162</v>
      </c>
      <c r="S6714" t="s">
        <v>32</v>
      </c>
      <c r="T6714" t="s">
        <v>32</v>
      </c>
      <c r="U6714">
        <v>92</v>
      </c>
      <c r="V6714">
        <v>92</v>
      </c>
      <c r="W6714">
        <v>827</v>
      </c>
      <c r="X6714">
        <v>0</v>
      </c>
      <c r="Z6714" t="s">
        <v>32</v>
      </c>
      <c r="AA6714" t="s">
        <v>32</v>
      </c>
    </row>
    <row r="6715" spans="1:29" x14ac:dyDescent="0.3">
      <c r="A6715" t="s">
        <v>6779</v>
      </c>
      <c r="B6715">
        <v>5</v>
      </c>
      <c r="C6715" t="s">
        <v>29</v>
      </c>
      <c r="D6715" t="s">
        <v>30</v>
      </c>
      <c r="E6715">
        <v>21</v>
      </c>
      <c r="F6715" t="s">
        <v>32</v>
      </c>
      <c r="G6715">
        <v>89</v>
      </c>
      <c r="H6715">
        <v>151</v>
      </c>
      <c r="I6715">
        <v>1273</v>
      </c>
      <c r="J6715">
        <v>159</v>
      </c>
      <c r="K6715">
        <v>1348</v>
      </c>
      <c r="L6715" t="s">
        <v>32</v>
      </c>
      <c r="M6715" t="s">
        <v>32</v>
      </c>
      <c r="N6715" t="s">
        <v>32</v>
      </c>
      <c r="O6715">
        <v>100</v>
      </c>
      <c r="P6715">
        <v>117</v>
      </c>
      <c r="Q6715">
        <v>380</v>
      </c>
      <c r="R6715">
        <v>233.6</v>
      </c>
      <c r="S6715" t="s">
        <v>37</v>
      </c>
      <c r="T6715" t="s">
        <v>32</v>
      </c>
      <c r="U6715">
        <v>158</v>
      </c>
      <c r="V6715">
        <v>158</v>
      </c>
      <c r="W6715">
        <v>1325</v>
      </c>
      <c r="X6715">
        <v>0</v>
      </c>
      <c r="Z6715" t="s">
        <v>32</v>
      </c>
      <c r="AA6715" t="s">
        <v>32</v>
      </c>
    </row>
    <row r="6716" spans="1:29" x14ac:dyDescent="0.3">
      <c r="A6716" t="s">
        <v>6780</v>
      </c>
      <c r="B6716">
        <v>4</v>
      </c>
      <c r="C6716" t="s">
        <v>29</v>
      </c>
      <c r="D6716" t="s">
        <v>30</v>
      </c>
      <c r="E6716">
        <v>24</v>
      </c>
      <c r="F6716" t="s">
        <v>32</v>
      </c>
      <c r="G6716">
        <v>127</v>
      </c>
      <c r="H6716">
        <v>193</v>
      </c>
      <c r="I6716">
        <v>1666</v>
      </c>
      <c r="J6716">
        <v>200</v>
      </c>
      <c r="K6716">
        <v>1718</v>
      </c>
      <c r="L6716" t="s">
        <v>32</v>
      </c>
      <c r="M6716" t="s">
        <v>32</v>
      </c>
      <c r="N6716" t="s">
        <v>32</v>
      </c>
      <c r="O6716">
        <v>143</v>
      </c>
      <c r="P6716">
        <v>159</v>
      </c>
      <c r="Q6716">
        <v>646</v>
      </c>
      <c r="R6716">
        <v>217.8</v>
      </c>
      <c r="S6716" t="s">
        <v>32</v>
      </c>
      <c r="T6716" t="s">
        <v>32</v>
      </c>
      <c r="U6716">
        <v>166</v>
      </c>
      <c r="V6716">
        <v>166</v>
      </c>
      <c r="W6716">
        <v>1398</v>
      </c>
      <c r="X6716">
        <v>0</v>
      </c>
      <c r="Z6716" t="s">
        <v>32</v>
      </c>
      <c r="AA6716" t="s">
        <v>32</v>
      </c>
    </row>
    <row r="6717" spans="1:29" x14ac:dyDescent="0.3">
      <c r="A6717" t="s">
        <v>6781</v>
      </c>
      <c r="B6717">
        <v>5</v>
      </c>
      <c r="C6717" t="s">
        <v>29</v>
      </c>
      <c r="D6717" t="s">
        <v>35</v>
      </c>
      <c r="E6717">
        <v>17</v>
      </c>
      <c r="F6717" t="s">
        <v>32</v>
      </c>
      <c r="G6717">
        <v>47</v>
      </c>
      <c r="H6717">
        <v>69</v>
      </c>
      <c r="I6717">
        <v>632</v>
      </c>
      <c r="J6717">
        <v>73</v>
      </c>
      <c r="K6717">
        <v>661</v>
      </c>
      <c r="L6717" t="s">
        <v>32</v>
      </c>
      <c r="M6717" t="s">
        <v>32</v>
      </c>
      <c r="N6717" t="s">
        <v>32</v>
      </c>
      <c r="O6717">
        <v>55</v>
      </c>
      <c r="P6717">
        <v>69</v>
      </c>
      <c r="Q6717">
        <v>223</v>
      </c>
      <c r="R6717">
        <v>162.69999999999999</v>
      </c>
      <c r="S6717" t="s">
        <v>32</v>
      </c>
      <c r="T6717" t="s">
        <v>32</v>
      </c>
      <c r="U6717">
        <v>73</v>
      </c>
      <c r="V6717">
        <v>73</v>
      </c>
      <c r="W6717">
        <v>664</v>
      </c>
      <c r="X6717">
        <v>0</v>
      </c>
      <c r="Z6717" t="s">
        <v>32</v>
      </c>
      <c r="AA6717" t="s">
        <v>32</v>
      </c>
      <c r="AB6717" t="s">
        <v>7685</v>
      </c>
      <c r="AC6717" t="s">
        <v>7682</v>
      </c>
    </row>
    <row r="6718" spans="1:29" x14ac:dyDescent="0.3">
      <c r="A6718" t="s">
        <v>6782</v>
      </c>
      <c r="B6718">
        <v>3</v>
      </c>
      <c r="C6718" t="s">
        <v>29</v>
      </c>
      <c r="D6718" t="s">
        <v>30</v>
      </c>
      <c r="E6718">
        <v>30</v>
      </c>
      <c r="F6718" t="s">
        <v>32</v>
      </c>
      <c r="G6718">
        <v>123</v>
      </c>
      <c r="H6718">
        <v>154</v>
      </c>
      <c r="I6718">
        <v>1374</v>
      </c>
      <c r="J6718">
        <v>160</v>
      </c>
      <c r="K6718">
        <v>1377</v>
      </c>
      <c r="L6718" t="s">
        <v>32</v>
      </c>
      <c r="M6718" t="s">
        <v>32</v>
      </c>
      <c r="N6718" t="s">
        <v>32</v>
      </c>
      <c r="O6718">
        <v>130</v>
      </c>
      <c r="P6718">
        <v>103</v>
      </c>
      <c r="Q6718">
        <v>478</v>
      </c>
      <c r="R6718">
        <v>172.4</v>
      </c>
      <c r="S6718" t="s">
        <v>32</v>
      </c>
      <c r="T6718" t="s">
        <v>32</v>
      </c>
      <c r="U6718">
        <v>117</v>
      </c>
      <c r="V6718">
        <v>117</v>
      </c>
      <c r="W6718">
        <v>1048</v>
      </c>
      <c r="X6718">
        <v>0</v>
      </c>
      <c r="Z6718" t="s">
        <v>32</v>
      </c>
      <c r="AA6718" t="s">
        <v>37</v>
      </c>
    </row>
    <row r="6719" spans="1:29" x14ac:dyDescent="0.3">
      <c r="A6719" t="s">
        <v>6783</v>
      </c>
      <c r="B6719">
        <v>3</v>
      </c>
      <c r="C6719" t="s">
        <v>29</v>
      </c>
      <c r="D6719" t="s">
        <v>5626</v>
      </c>
      <c r="E6719">
        <v>21</v>
      </c>
      <c r="F6719" t="s">
        <v>32</v>
      </c>
      <c r="G6719">
        <v>81</v>
      </c>
      <c r="H6719">
        <v>102</v>
      </c>
      <c r="I6719">
        <v>910</v>
      </c>
      <c r="J6719">
        <v>105</v>
      </c>
      <c r="K6719">
        <v>911</v>
      </c>
      <c r="L6719" t="s">
        <v>32</v>
      </c>
      <c r="M6719" t="s">
        <v>32</v>
      </c>
      <c r="N6719" t="s">
        <v>32</v>
      </c>
      <c r="O6719">
        <v>87</v>
      </c>
      <c r="P6719">
        <v>141</v>
      </c>
      <c r="Q6719">
        <v>371</v>
      </c>
      <c r="R6719">
        <v>258.10000000000002</v>
      </c>
      <c r="S6719" t="s">
        <v>32</v>
      </c>
      <c r="T6719" t="s">
        <v>32</v>
      </c>
      <c r="U6719">
        <v>105</v>
      </c>
      <c r="V6719">
        <v>105</v>
      </c>
      <c r="W6719">
        <v>924</v>
      </c>
      <c r="X6719">
        <v>0</v>
      </c>
      <c r="Z6719" t="s">
        <v>32</v>
      </c>
      <c r="AA6719" t="s">
        <v>32</v>
      </c>
      <c r="AB6719" t="s">
        <v>7723</v>
      </c>
      <c r="AC6719" t="s">
        <v>7675</v>
      </c>
    </row>
    <row r="6720" spans="1:29" x14ac:dyDescent="0.3">
      <c r="A6720" t="s">
        <v>6784</v>
      </c>
      <c r="B6720">
        <v>4</v>
      </c>
      <c r="C6720" t="s">
        <v>29</v>
      </c>
      <c r="D6720" t="s">
        <v>220</v>
      </c>
      <c r="E6720">
        <v>27</v>
      </c>
      <c r="F6720" t="s">
        <v>32</v>
      </c>
      <c r="G6720">
        <v>73</v>
      </c>
      <c r="H6720">
        <v>99</v>
      </c>
      <c r="I6720">
        <v>887</v>
      </c>
      <c r="J6720">
        <v>103</v>
      </c>
      <c r="K6720">
        <v>896</v>
      </c>
      <c r="L6720" t="s">
        <v>32</v>
      </c>
      <c r="M6720" t="s">
        <v>32</v>
      </c>
      <c r="N6720" t="s">
        <v>32</v>
      </c>
      <c r="O6720">
        <v>80</v>
      </c>
      <c r="P6720">
        <v>85</v>
      </c>
      <c r="Q6720">
        <v>367</v>
      </c>
      <c r="R6720">
        <v>165.3</v>
      </c>
      <c r="S6720" t="s">
        <v>32</v>
      </c>
      <c r="T6720" t="s">
        <v>32</v>
      </c>
      <c r="U6720">
        <v>95</v>
      </c>
      <c r="V6720">
        <v>95</v>
      </c>
      <c r="W6720">
        <v>831</v>
      </c>
      <c r="X6720">
        <v>0</v>
      </c>
      <c r="Z6720" t="s">
        <v>33</v>
      </c>
      <c r="AA6720" t="s">
        <v>32</v>
      </c>
      <c r="AB6720" t="s">
        <v>7703</v>
      </c>
      <c r="AC6720" t="s">
        <v>7682</v>
      </c>
    </row>
    <row r="6721" spans="1:29" x14ac:dyDescent="0.3">
      <c r="A6721" t="s">
        <v>6785</v>
      </c>
      <c r="B6721">
        <v>2</v>
      </c>
      <c r="C6721" t="s">
        <v>29</v>
      </c>
      <c r="D6721" t="s">
        <v>30</v>
      </c>
      <c r="E6721">
        <v>16</v>
      </c>
      <c r="F6721" t="s">
        <v>32</v>
      </c>
      <c r="G6721">
        <v>66</v>
      </c>
      <c r="H6721">
        <v>94</v>
      </c>
      <c r="I6721">
        <v>847</v>
      </c>
      <c r="J6721">
        <v>94</v>
      </c>
      <c r="K6721">
        <v>835</v>
      </c>
      <c r="L6721" t="s">
        <v>32</v>
      </c>
      <c r="M6721" t="s">
        <v>32</v>
      </c>
      <c r="N6721" t="s">
        <v>32</v>
      </c>
      <c r="O6721">
        <v>72</v>
      </c>
      <c r="P6721">
        <v>104</v>
      </c>
      <c r="Q6721">
        <v>308</v>
      </c>
      <c r="R6721">
        <v>275</v>
      </c>
      <c r="S6721" t="s">
        <v>32</v>
      </c>
      <c r="T6721" t="s">
        <v>32</v>
      </c>
      <c r="U6721">
        <v>97</v>
      </c>
      <c r="V6721">
        <v>97</v>
      </c>
      <c r="W6721">
        <v>871</v>
      </c>
      <c r="X6721">
        <v>0</v>
      </c>
      <c r="Z6721" t="s">
        <v>32</v>
      </c>
      <c r="AA6721" t="s">
        <v>32</v>
      </c>
    </row>
    <row r="6722" spans="1:29" x14ac:dyDescent="0.3">
      <c r="A6722" t="s">
        <v>6786</v>
      </c>
      <c r="B6722">
        <v>4</v>
      </c>
      <c r="C6722" t="s">
        <v>29</v>
      </c>
      <c r="D6722" t="s">
        <v>30</v>
      </c>
      <c r="E6722">
        <v>6</v>
      </c>
      <c r="F6722" t="s">
        <v>32</v>
      </c>
      <c r="G6722">
        <v>68</v>
      </c>
      <c r="H6722">
        <v>112</v>
      </c>
      <c r="I6722">
        <v>952</v>
      </c>
      <c r="J6722">
        <v>123</v>
      </c>
      <c r="K6722">
        <v>1007</v>
      </c>
      <c r="L6722" t="s">
        <v>32</v>
      </c>
      <c r="M6722" t="s">
        <v>32</v>
      </c>
      <c r="N6722" t="s">
        <v>32</v>
      </c>
      <c r="O6722">
        <v>74</v>
      </c>
      <c r="P6722">
        <v>54</v>
      </c>
      <c r="Q6722">
        <v>244</v>
      </c>
      <c r="R6722">
        <v>155.6</v>
      </c>
      <c r="S6722" t="s">
        <v>33</v>
      </c>
      <c r="T6722" t="s">
        <v>32</v>
      </c>
      <c r="U6722">
        <v>37</v>
      </c>
      <c r="V6722">
        <v>37</v>
      </c>
      <c r="W6722">
        <v>331</v>
      </c>
      <c r="X6722">
        <v>0</v>
      </c>
      <c r="Z6722" t="s">
        <v>32</v>
      </c>
      <c r="AA6722" t="s">
        <v>37</v>
      </c>
    </row>
    <row r="6723" spans="1:29" x14ac:dyDescent="0.3">
      <c r="A6723" t="s">
        <v>6788</v>
      </c>
      <c r="B6723">
        <v>4</v>
      </c>
      <c r="C6723" t="s">
        <v>29</v>
      </c>
      <c r="D6723" t="s">
        <v>30</v>
      </c>
      <c r="E6723">
        <v>24</v>
      </c>
      <c r="F6723" t="s">
        <v>32</v>
      </c>
      <c r="G6723">
        <v>62</v>
      </c>
      <c r="H6723">
        <v>102</v>
      </c>
      <c r="I6723">
        <v>889</v>
      </c>
      <c r="J6723">
        <v>108</v>
      </c>
      <c r="K6723">
        <v>926</v>
      </c>
      <c r="L6723" t="s">
        <v>37</v>
      </c>
      <c r="M6723" t="s">
        <v>32</v>
      </c>
      <c r="N6723" t="s">
        <v>32</v>
      </c>
      <c r="O6723">
        <v>71</v>
      </c>
      <c r="P6723">
        <v>64</v>
      </c>
      <c r="Q6723">
        <v>246</v>
      </c>
      <c r="R6723">
        <v>109.5</v>
      </c>
      <c r="S6723" t="s">
        <v>32</v>
      </c>
      <c r="T6723" t="s">
        <v>32</v>
      </c>
      <c r="U6723">
        <v>111</v>
      </c>
      <c r="V6723">
        <v>111</v>
      </c>
      <c r="W6723">
        <v>946</v>
      </c>
      <c r="X6723">
        <v>0</v>
      </c>
      <c r="Z6723" t="s">
        <v>32</v>
      </c>
      <c r="AA6723" t="s">
        <v>32</v>
      </c>
    </row>
    <row r="6724" spans="1:29" x14ac:dyDescent="0.3">
      <c r="A6724" t="s">
        <v>6789</v>
      </c>
      <c r="B6724">
        <v>3</v>
      </c>
      <c r="C6724" t="s">
        <v>40</v>
      </c>
      <c r="D6724" t="s">
        <v>4704</v>
      </c>
      <c r="E6724">
        <v>17</v>
      </c>
      <c r="F6724" t="s">
        <v>32</v>
      </c>
      <c r="G6724">
        <v>26</v>
      </c>
      <c r="H6724">
        <v>39</v>
      </c>
      <c r="I6724">
        <v>271</v>
      </c>
      <c r="J6724">
        <v>40</v>
      </c>
      <c r="K6724">
        <v>282</v>
      </c>
      <c r="L6724" t="s">
        <v>32</v>
      </c>
      <c r="M6724" t="s">
        <v>32</v>
      </c>
      <c r="N6724" t="s">
        <v>32</v>
      </c>
      <c r="O6724">
        <v>38</v>
      </c>
      <c r="P6724">
        <v>24</v>
      </c>
      <c r="Q6724">
        <v>121</v>
      </c>
      <c r="R6724">
        <v>127.5</v>
      </c>
      <c r="S6724" t="s">
        <v>37</v>
      </c>
      <c r="T6724" t="s">
        <v>32</v>
      </c>
      <c r="U6724">
        <v>40</v>
      </c>
      <c r="V6724">
        <v>40</v>
      </c>
      <c r="W6724">
        <v>277</v>
      </c>
      <c r="X6724">
        <v>0</v>
      </c>
      <c r="Z6724" t="s">
        <v>33</v>
      </c>
      <c r="AA6724" t="s">
        <v>37</v>
      </c>
    </row>
    <row r="6725" spans="1:29" x14ac:dyDescent="0.3">
      <c r="A6725" t="s">
        <v>6875</v>
      </c>
      <c r="B6725">
        <v>3</v>
      </c>
      <c r="C6725" t="s">
        <v>29</v>
      </c>
      <c r="D6725" t="s">
        <v>35</v>
      </c>
      <c r="E6725">
        <v>24</v>
      </c>
      <c r="F6725" t="s">
        <v>32</v>
      </c>
      <c r="G6725">
        <v>118</v>
      </c>
      <c r="H6725">
        <v>160</v>
      </c>
      <c r="I6725">
        <v>1443</v>
      </c>
      <c r="J6725">
        <v>162</v>
      </c>
      <c r="K6725">
        <v>1455</v>
      </c>
      <c r="L6725" t="s">
        <v>32</v>
      </c>
      <c r="M6725" t="s">
        <v>32</v>
      </c>
      <c r="N6725" t="s">
        <v>32</v>
      </c>
      <c r="O6725">
        <v>129</v>
      </c>
      <c r="P6725">
        <v>117</v>
      </c>
      <c r="Q6725">
        <v>532</v>
      </c>
      <c r="R6725">
        <v>159.4</v>
      </c>
      <c r="S6725" t="s">
        <v>32</v>
      </c>
      <c r="T6725" t="s">
        <v>31</v>
      </c>
      <c r="U6725">
        <v>127</v>
      </c>
      <c r="V6725">
        <v>127</v>
      </c>
      <c r="W6725">
        <v>1165</v>
      </c>
      <c r="X6725">
        <v>0</v>
      </c>
      <c r="Z6725" t="s">
        <v>32</v>
      </c>
      <c r="AA6725" t="s">
        <v>32</v>
      </c>
      <c r="AB6725" t="s">
        <v>7703</v>
      </c>
      <c r="AC6725" t="s">
        <v>7682</v>
      </c>
    </row>
    <row r="6726" spans="1:29" x14ac:dyDescent="0.3">
      <c r="A6726" t="s">
        <v>6790</v>
      </c>
      <c r="C6726" t="s">
        <v>40</v>
      </c>
      <c r="D6726" t="s">
        <v>4704</v>
      </c>
      <c r="E6726">
        <v>3</v>
      </c>
      <c r="F6726" t="s">
        <v>32</v>
      </c>
      <c r="G6726">
        <v>42</v>
      </c>
      <c r="H6726">
        <v>55</v>
      </c>
      <c r="I6726">
        <v>490</v>
      </c>
      <c r="J6726">
        <v>58</v>
      </c>
      <c r="K6726">
        <v>494</v>
      </c>
      <c r="L6726" t="s">
        <v>32</v>
      </c>
      <c r="M6726" t="s">
        <v>31</v>
      </c>
      <c r="N6726" t="s">
        <v>32</v>
      </c>
      <c r="O6726">
        <v>44</v>
      </c>
      <c r="P6726">
        <v>35</v>
      </c>
      <c r="Q6726">
        <v>147</v>
      </c>
      <c r="R6726">
        <v>167</v>
      </c>
      <c r="S6726" t="s">
        <v>33</v>
      </c>
      <c r="T6726" t="s">
        <v>33</v>
      </c>
      <c r="U6726">
        <v>10</v>
      </c>
      <c r="V6726">
        <v>10</v>
      </c>
      <c r="W6726">
        <v>73</v>
      </c>
      <c r="X6726">
        <v>0</v>
      </c>
      <c r="Z6726" t="s">
        <v>33</v>
      </c>
      <c r="AA6726" t="s">
        <v>37</v>
      </c>
    </row>
    <row r="6727" spans="1:29" x14ac:dyDescent="0.3">
      <c r="A6727" t="s">
        <v>6876</v>
      </c>
      <c r="B6727">
        <v>4</v>
      </c>
      <c r="C6727" t="s">
        <v>29</v>
      </c>
      <c r="D6727" t="s">
        <v>35</v>
      </c>
      <c r="E6727">
        <v>20</v>
      </c>
      <c r="F6727" t="s">
        <v>32</v>
      </c>
      <c r="G6727">
        <v>98</v>
      </c>
      <c r="H6727">
        <v>125</v>
      </c>
      <c r="I6727">
        <v>1273</v>
      </c>
      <c r="J6727">
        <v>129</v>
      </c>
      <c r="K6727">
        <v>1284</v>
      </c>
      <c r="L6727" t="s">
        <v>32</v>
      </c>
      <c r="M6727" t="s">
        <v>32</v>
      </c>
      <c r="N6727" t="s">
        <v>32</v>
      </c>
      <c r="O6727">
        <v>106</v>
      </c>
      <c r="P6727">
        <v>119</v>
      </c>
      <c r="Q6727">
        <v>464</v>
      </c>
      <c r="R6727">
        <v>194.8</v>
      </c>
      <c r="S6727" t="s">
        <v>31</v>
      </c>
      <c r="T6727" t="s">
        <v>32</v>
      </c>
      <c r="U6727">
        <v>131</v>
      </c>
      <c r="V6727">
        <v>131</v>
      </c>
      <c r="W6727">
        <v>1308</v>
      </c>
      <c r="X6727">
        <v>0</v>
      </c>
      <c r="Z6727" t="s">
        <v>32</v>
      </c>
      <c r="AA6727" t="s">
        <v>32</v>
      </c>
      <c r="AB6727" t="s">
        <v>7683</v>
      </c>
      <c r="AC6727" t="s">
        <v>7682</v>
      </c>
    </row>
    <row r="6728" spans="1:29" x14ac:dyDescent="0.3">
      <c r="A6728" t="s">
        <v>6791</v>
      </c>
      <c r="B6728">
        <v>4</v>
      </c>
      <c r="C6728" t="s">
        <v>29</v>
      </c>
      <c r="D6728" t="s">
        <v>30</v>
      </c>
      <c r="E6728">
        <v>2</v>
      </c>
      <c r="F6728" t="s">
        <v>32</v>
      </c>
      <c r="G6728">
        <v>57</v>
      </c>
      <c r="H6728">
        <v>83</v>
      </c>
      <c r="I6728">
        <v>669</v>
      </c>
      <c r="J6728">
        <v>87</v>
      </c>
      <c r="K6728">
        <v>695</v>
      </c>
      <c r="L6728" t="s">
        <v>32</v>
      </c>
      <c r="M6728" t="s">
        <v>32</v>
      </c>
      <c r="N6728" t="s">
        <v>32</v>
      </c>
      <c r="O6728">
        <v>67</v>
      </c>
      <c r="P6728">
        <v>75</v>
      </c>
      <c r="Q6728">
        <v>204</v>
      </c>
      <c r="R6728">
        <v>222.5</v>
      </c>
      <c r="S6728" t="s">
        <v>33</v>
      </c>
      <c r="T6728" t="s">
        <v>32</v>
      </c>
      <c r="U6728">
        <v>22</v>
      </c>
      <c r="V6728">
        <v>22</v>
      </c>
      <c r="W6728">
        <v>137</v>
      </c>
      <c r="X6728">
        <v>0</v>
      </c>
      <c r="Z6728" t="s">
        <v>32</v>
      </c>
      <c r="AA6728" t="s">
        <v>32</v>
      </c>
    </row>
    <row r="6729" spans="1:29" x14ac:dyDescent="0.3">
      <c r="A6729" t="s">
        <v>6877</v>
      </c>
      <c r="B6729">
        <v>3</v>
      </c>
      <c r="C6729" t="s">
        <v>29</v>
      </c>
      <c r="D6729" t="s">
        <v>35</v>
      </c>
      <c r="E6729">
        <v>26</v>
      </c>
      <c r="F6729" t="s">
        <v>32</v>
      </c>
      <c r="G6729">
        <v>99</v>
      </c>
      <c r="H6729">
        <v>168</v>
      </c>
      <c r="I6729">
        <v>1387</v>
      </c>
      <c r="J6729">
        <v>175</v>
      </c>
      <c r="K6729">
        <v>1416</v>
      </c>
      <c r="L6729" t="s">
        <v>32</v>
      </c>
      <c r="M6729" t="s">
        <v>32</v>
      </c>
      <c r="N6729" t="s">
        <v>32</v>
      </c>
      <c r="O6729">
        <v>133</v>
      </c>
      <c r="P6729">
        <v>150</v>
      </c>
      <c r="Q6729">
        <v>565</v>
      </c>
      <c r="R6729">
        <v>232.6</v>
      </c>
      <c r="S6729" t="s">
        <v>32</v>
      </c>
      <c r="T6729" t="s">
        <v>32</v>
      </c>
      <c r="U6729">
        <v>143</v>
      </c>
      <c r="V6729">
        <v>143</v>
      </c>
      <c r="W6729">
        <v>1153</v>
      </c>
      <c r="X6729">
        <v>0</v>
      </c>
      <c r="Z6729" t="s">
        <v>32</v>
      </c>
      <c r="AA6729" t="s">
        <v>32</v>
      </c>
      <c r="AB6729" t="s">
        <v>7717</v>
      </c>
      <c r="AC6729" t="s">
        <v>7675</v>
      </c>
    </row>
    <row r="6730" spans="1:29" x14ac:dyDescent="0.3">
      <c r="A6730" t="s">
        <v>6792</v>
      </c>
      <c r="B6730">
        <v>4</v>
      </c>
      <c r="C6730" t="s">
        <v>29</v>
      </c>
      <c r="D6730" t="s">
        <v>30</v>
      </c>
      <c r="E6730">
        <v>16</v>
      </c>
      <c r="F6730" t="s">
        <v>32</v>
      </c>
      <c r="G6730">
        <v>54</v>
      </c>
      <c r="H6730">
        <v>83</v>
      </c>
      <c r="I6730">
        <v>742</v>
      </c>
      <c r="J6730">
        <v>86</v>
      </c>
      <c r="K6730">
        <v>749</v>
      </c>
      <c r="L6730" t="s">
        <v>32</v>
      </c>
      <c r="M6730" t="s">
        <v>32</v>
      </c>
      <c r="N6730" t="s">
        <v>32</v>
      </c>
      <c r="O6730">
        <v>74</v>
      </c>
      <c r="P6730">
        <v>84</v>
      </c>
      <c r="Q6730">
        <v>274</v>
      </c>
      <c r="R6730">
        <v>186.9</v>
      </c>
      <c r="S6730" t="s">
        <v>32</v>
      </c>
      <c r="T6730" t="s">
        <v>32</v>
      </c>
      <c r="U6730">
        <v>67</v>
      </c>
      <c r="V6730">
        <v>67</v>
      </c>
      <c r="W6730">
        <v>596</v>
      </c>
      <c r="X6730">
        <v>0</v>
      </c>
      <c r="Z6730" t="s">
        <v>32</v>
      </c>
      <c r="AA6730" t="s">
        <v>32</v>
      </c>
    </row>
    <row r="6731" spans="1:29" x14ac:dyDescent="0.3">
      <c r="A6731" t="s">
        <v>6793</v>
      </c>
      <c r="B6731">
        <v>1</v>
      </c>
      <c r="C6731" t="s">
        <v>29</v>
      </c>
      <c r="D6731" t="s">
        <v>50</v>
      </c>
      <c r="E6731">
        <v>8</v>
      </c>
      <c r="F6731" t="s">
        <v>33</v>
      </c>
      <c r="G6731">
        <v>20</v>
      </c>
      <c r="H6731">
        <v>25</v>
      </c>
      <c r="I6731">
        <v>189</v>
      </c>
      <c r="J6731">
        <v>30</v>
      </c>
      <c r="K6731">
        <v>203</v>
      </c>
      <c r="L6731" t="s">
        <v>32</v>
      </c>
      <c r="M6731" t="s">
        <v>32</v>
      </c>
      <c r="N6731" t="s">
        <v>32</v>
      </c>
      <c r="O6731">
        <v>24</v>
      </c>
      <c r="P6731">
        <v>33</v>
      </c>
      <c r="Q6731">
        <v>70</v>
      </c>
      <c r="R6731">
        <v>182.9</v>
      </c>
      <c r="S6731" t="s">
        <v>33</v>
      </c>
      <c r="T6731" t="s">
        <v>32</v>
      </c>
      <c r="U6731">
        <v>30</v>
      </c>
      <c r="V6731">
        <v>30</v>
      </c>
      <c r="W6731">
        <v>186</v>
      </c>
      <c r="X6731">
        <v>0</v>
      </c>
      <c r="Z6731" t="s">
        <v>33</v>
      </c>
      <c r="AA6731" t="s">
        <v>32</v>
      </c>
      <c r="AB6731" t="s">
        <v>7681</v>
      </c>
      <c r="AC6731" t="s">
        <v>7682</v>
      </c>
    </row>
    <row r="6732" spans="1:29" x14ac:dyDescent="0.3">
      <c r="A6732" t="s">
        <v>6794</v>
      </c>
      <c r="B6732">
        <v>3</v>
      </c>
      <c r="C6732" t="s">
        <v>29</v>
      </c>
      <c r="D6732" t="s">
        <v>30</v>
      </c>
      <c r="E6732">
        <v>8</v>
      </c>
      <c r="F6732" t="s">
        <v>32</v>
      </c>
      <c r="G6732">
        <v>33</v>
      </c>
      <c r="H6732">
        <v>35</v>
      </c>
      <c r="I6732">
        <v>323</v>
      </c>
      <c r="J6732">
        <v>38</v>
      </c>
      <c r="K6732">
        <v>313</v>
      </c>
      <c r="L6732" t="s">
        <v>32</v>
      </c>
      <c r="M6732" t="s">
        <v>32</v>
      </c>
      <c r="N6732" t="s">
        <v>32</v>
      </c>
      <c r="O6732">
        <v>36</v>
      </c>
      <c r="P6732">
        <v>30</v>
      </c>
      <c r="Q6732">
        <v>137</v>
      </c>
      <c r="R6732">
        <v>154</v>
      </c>
      <c r="S6732" t="s">
        <v>32</v>
      </c>
      <c r="T6732" t="s">
        <v>32</v>
      </c>
      <c r="U6732">
        <v>39</v>
      </c>
      <c r="V6732">
        <v>39</v>
      </c>
      <c r="W6732">
        <v>345</v>
      </c>
      <c r="X6732">
        <v>0</v>
      </c>
      <c r="Z6732" t="s">
        <v>33</v>
      </c>
      <c r="AA6732" t="s">
        <v>32</v>
      </c>
    </row>
    <row r="6733" spans="1:29" x14ac:dyDescent="0.3">
      <c r="A6733" t="s">
        <v>6796</v>
      </c>
      <c r="B6733">
        <v>3</v>
      </c>
      <c r="C6733" t="s">
        <v>29</v>
      </c>
      <c r="D6733" t="s">
        <v>30</v>
      </c>
      <c r="E6733">
        <v>25</v>
      </c>
      <c r="F6733" t="s">
        <v>32</v>
      </c>
      <c r="G6733">
        <v>65</v>
      </c>
      <c r="H6733">
        <v>150</v>
      </c>
      <c r="I6733">
        <v>1308</v>
      </c>
      <c r="J6733">
        <v>158</v>
      </c>
      <c r="K6733">
        <v>1415</v>
      </c>
      <c r="L6733" t="s">
        <v>32</v>
      </c>
      <c r="M6733" t="s">
        <v>32</v>
      </c>
      <c r="N6733" t="s">
        <v>32</v>
      </c>
      <c r="O6733">
        <v>83</v>
      </c>
      <c r="P6733">
        <v>79</v>
      </c>
      <c r="Q6733">
        <v>225</v>
      </c>
      <c r="R6733">
        <v>151.69999999999999</v>
      </c>
      <c r="S6733" t="s">
        <v>32</v>
      </c>
      <c r="T6733" t="s">
        <v>32</v>
      </c>
      <c r="U6733">
        <v>130</v>
      </c>
      <c r="V6733">
        <v>130</v>
      </c>
      <c r="W6733">
        <v>1113</v>
      </c>
      <c r="X6733">
        <v>0</v>
      </c>
      <c r="Z6733" t="s">
        <v>32</v>
      </c>
      <c r="AA6733" t="s">
        <v>32</v>
      </c>
    </row>
    <row r="6734" spans="1:29" x14ac:dyDescent="0.3">
      <c r="A6734" t="s">
        <v>6797</v>
      </c>
      <c r="B6734">
        <v>3</v>
      </c>
      <c r="C6734" t="s">
        <v>29</v>
      </c>
      <c r="D6734" t="s">
        <v>30</v>
      </c>
      <c r="E6734">
        <v>34</v>
      </c>
      <c r="F6734" t="s">
        <v>32</v>
      </c>
      <c r="G6734">
        <v>87</v>
      </c>
      <c r="H6734">
        <v>145</v>
      </c>
      <c r="I6734">
        <v>1341</v>
      </c>
      <c r="J6734">
        <v>147</v>
      </c>
      <c r="K6734">
        <v>1382</v>
      </c>
      <c r="L6734" t="s">
        <v>32</v>
      </c>
      <c r="M6734" t="s">
        <v>32</v>
      </c>
      <c r="N6734" t="s">
        <v>32</v>
      </c>
      <c r="O6734">
        <v>97</v>
      </c>
      <c r="P6734">
        <v>106</v>
      </c>
      <c r="Q6734">
        <v>236</v>
      </c>
      <c r="R6734">
        <v>174.1</v>
      </c>
      <c r="S6734" t="s">
        <v>32</v>
      </c>
      <c r="T6734" t="s">
        <v>32</v>
      </c>
      <c r="U6734">
        <v>147</v>
      </c>
      <c r="V6734">
        <v>147</v>
      </c>
      <c r="W6734">
        <v>1393</v>
      </c>
      <c r="X6734">
        <v>0</v>
      </c>
      <c r="Z6734" t="s">
        <v>31</v>
      </c>
      <c r="AA6734" t="s">
        <v>32</v>
      </c>
    </row>
    <row r="6735" spans="1:29" x14ac:dyDescent="0.3">
      <c r="A6735" t="s">
        <v>6798</v>
      </c>
      <c r="C6735" t="s">
        <v>29</v>
      </c>
      <c r="D6735" t="s">
        <v>30</v>
      </c>
      <c r="E6735">
        <v>24</v>
      </c>
      <c r="F6735" t="s">
        <v>33</v>
      </c>
      <c r="G6735">
        <v>3</v>
      </c>
      <c r="H6735">
        <v>6</v>
      </c>
      <c r="I6735">
        <v>46</v>
      </c>
      <c r="J6735">
        <v>7</v>
      </c>
      <c r="K6735">
        <v>51</v>
      </c>
      <c r="L6735" t="s">
        <v>33</v>
      </c>
      <c r="M6735" t="s">
        <v>33</v>
      </c>
      <c r="N6735" t="s">
        <v>33</v>
      </c>
      <c r="O6735">
        <v>3</v>
      </c>
      <c r="P6735">
        <v>0</v>
      </c>
      <c r="Q6735">
        <v>8</v>
      </c>
      <c r="S6735" t="s">
        <v>33</v>
      </c>
      <c r="T6735" t="s">
        <v>33</v>
      </c>
      <c r="U6735">
        <v>7</v>
      </c>
      <c r="V6735">
        <v>7</v>
      </c>
      <c r="W6735">
        <v>51</v>
      </c>
      <c r="X6735">
        <v>0</v>
      </c>
      <c r="Z6735" t="s">
        <v>33</v>
      </c>
      <c r="AA6735" t="s">
        <v>33</v>
      </c>
    </row>
    <row r="6736" spans="1:29" x14ac:dyDescent="0.3">
      <c r="A6736" t="s">
        <v>6799</v>
      </c>
      <c r="B6736">
        <v>4</v>
      </c>
      <c r="C6736" t="s">
        <v>29</v>
      </c>
      <c r="D6736" t="s">
        <v>30</v>
      </c>
      <c r="E6736">
        <v>26</v>
      </c>
      <c r="F6736" t="s">
        <v>32</v>
      </c>
      <c r="G6736">
        <v>120</v>
      </c>
      <c r="H6736">
        <v>167</v>
      </c>
      <c r="I6736">
        <v>1544</v>
      </c>
      <c r="J6736">
        <v>175</v>
      </c>
      <c r="K6736">
        <v>1575</v>
      </c>
      <c r="L6736" t="s">
        <v>32</v>
      </c>
      <c r="M6736" t="s">
        <v>32</v>
      </c>
      <c r="N6736" t="s">
        <v>32</v>
      </c>
      <c r="O6736">
        <v>128</v>
      </c>
      <c r="P6736">
        <v>156</v>
      </c>
      <c r="Q6736">
        <v>523</v>
      </c>
      <c r="R6736">
        <v>218.3</v>
      </c>
      <c r="S6736" t="s">
        <v>32</v>
      </c>
      <c r="T6736" t="s">
        <v>32</v>
      </c>
      <c r="U6736">
        <v>164</v>
      </c>
      <c r="V6736">
        <v>164</v>
      </c>
      <c r="W6736">
        <v>1500</v>
      </c>
      <c r="X6736">
        <v>0</v>
      </c>
      <c r="Z6736" t="s">
        <v>32</v>
      </c>
      <c r="AA6736" t="s">
        <v>32</v>
      </c>
    </row>
    <row r="6737" spans="1:29" x14ac:dyDescent="0.3">
      <c r="A6737" t="s">
        <v>6800</v>
      </c>
      <c r="B6737">
        <v>5</v>
      </c>
      <c r="C6737" t="s">
        <v>29</v>
      </c>
      <c r="D6737" t="s">
        <v>30</v>
      </c>
      <c r="E6737">
        <v>21</v>
      </c>
      <c r="F6737" t="s">
        <v>32</v>
      </c>
      <c r="G6737">
        <v>68</v>
      </c>
      <c r="H6737">
        <v>108</v>
      </c>
      <c r="I6737">
        <v>979</v>
      </c>
      <c r="J6737">
        <v>117</v>
      </c>
      <c r="K6737">
        <v>1033</v>
      </c>
      <c r="L6737" t="s">
        <v>32</v>
      </c>
      <c r="M6737" t="s">
        <v>32</v>
      </c>
      <c r="N6737" t="s">
        <v>37</v>
      </c>
      <c r="O6737">
        <v>74</v>
      </c>
      <c r="P6737">
        <v>108</v>
      </c>
      <c r="Q6737">
        <v>282</v>
      </c>
      <c r="R6737">
        <v>231.6</v>
      </c>
      <c r="S6737" t="s">
        <v>37</v>
      </c>
      <c r="T6737" t="s">
        <v>37</v>
      </c>
      <c r="U6737">
        <v>117</v>
      </c>
      <c r="V6737">
        <v>117</v>
      </c>
      <c r="W6737">
        <v>1039</v>
      </c>
      <c r="X6737">
        <v>0</v>
      </c>
      <c r="Z6737" t="s">
        <v>32</v>
      </c>
      <c r="AA6737" t="s">
        <v>32</v>
      </c>
    </row>
    <row r="6738" spans="1:29" x14ac:dyDescent="0.3">
      <c r="A6738" t="s">
        <v>6802</v>
      </c>
      <c r="B6738">
        <v>5</v>
      </c>
      <c r="C6738" t="s">
        <v>40</v>
      </c>
      <c r="D6738" t="s">
        <v>452</v>
      </c>
      <c r="E6738">
        <v>25</v>
      </c>
      <c r="F6738" t="s">
        <v>32</v>
      </c>
      <c r="G6738">
        <v>107</v>
      </c>
      <c r="H6738">
        <v>139</v>
      </c>
      <c r="I6738">
        <v>1137</v>
      </c>
      <c r="J6738">
        <v>143</v>
      </c>
      <c r="K6738">
        <v>1193</v>
      </c>
      <c r="L6738" t="s">
        <v>32</v>
      </c>
      <c r="M6738" t="s">
        <v>32</v>
      </c>
      <c r="N6738" t="s">
        <v>32</v>
      </c>
      <c r="O6738">
        <v>111</v>
      </c>
      <c r="P6738">
        <v>118</v>
      </c>
      <c r="Q6738">
        <v>375</v>
      </c>
      <c r="R6738">
        <v>157.1</v>
      </c>
      <c r="S6738" t="s">
        <v>32</v>
      </c>
      <c r="T6738" t="s">
        <v>37</v>
      </c>
      <c r="U6738">
        <v>120</v>
      </c>
      <c r="V6738">
        <v>120</v>
      </c>
      <c r="W6738">
        <v>962</v>
      </c>
      <c r="X6738">
        <v>0</v>
      </c>
      <c r="Z6738" t="s">
        <v>32</v>
      </c>
      <c r="AA6738" t="s">
        <v>37</v>
      </c>
    </row>
    <row r="6739" spans="1:29" x14ac:dyDescent="0.3">
      <c r="A6739" t="s">
        <v>6803</v>
      </c>
      <c r="B6739">
        <v>5</v>
      </c>
      <c r="C6739" t="s">
        <v>29</v>
      </c>
      <c r="D6739" t="s">
        <v>30</v>
      </c>
      <c r="E6739">
        <v>24</v>
      </c>
      <c r="F6739" t="s">
        <v>32</v>
      </c>
      <c r="G6739">
        <v>76</v>
      </c>
      <c r="H6739">
        <v>124</v>
      </c>
      <c r="I6739">
        <v>1148</v>
      </c>
      <c r="J6739">
        <v>127</v>
      </c>
      <c r="K6739">
        <v>1157</v>
      </c>
      <c r="L6739" t="s">
        <v>32</v>
      </c>
      <c r="M6739" t="s">
        <v>32</v>
      </c>
      <c r="N6739" t="s">
        <v>32</v>
      </c>
      <c r="O6739">
        <v>84</v>
      </c>
      <c r="P6739">
        <v>60</v>
      </c>
      <c r="Q6739">
        <v>347</v>
      </c>
      <c r="R6739">
        <v>142.5</v>
      </c>
      <c r="S6739" t="s">
        <v>32</v>
      </c>
      <c r="T6739" t="s">
        <v>32</v>
      </c>
      <c r="U6739">
        <v>130</v>
      </c>
      <c r="V6739">
        <v>130</v>
      </c>
      <c r="W6739">
        <v>1178</v>
      </c>
      <c r="X6739">
        <v>0</v>
      </c>
      <c r="Z6739" t="s">
        <v>32</v>
      </c>
      <c r="AA6739" t="s">
        <v>37</v>
      </c>
    </row>
    <row r="6740" spans="1:29" x14ac:dyDescent="0.3">
      <c r="A6740" t="s">
        <v>6826</v>
      </c>
      <c r="B6740">
        <v>4</v>
      </c>
      <c r="C6740" t="s">
        <v>29</v>
      </c>
      <c r="D6740" t="s">
        <v>220</v>
      </c>
      <c r="E6740">
        <v>24</v>
      </c>
      <c r="F6740" t="s">
        <v>32</v>
      </c>
      <c r="G6740">
        <v>58</v>
      </c>
      <c r="H6740">
        <v>75</v>
      </c>
      <c r="I6740">
        <v>715</v>
      </c>
      <c r="J6740">
        <v>83</v>
      </c>
      <c r="K6740">
        <v>751</v>
      </c>
      <c r="L6740" t="s">
        <v>32</v>
      </c>
      <c r="M6740" t="s">
        <v>32</v>
      </c>
      <c r="N6740" t="s">
        <v>32</v>
      </c>
      <c r="O6740">
        <v>61</v>
      </c>
      <c r="P6740">
        <v>74</v>
      </c>
      <c r="Q6740">
        <v>244</v>
      </c>
      <c r="R6740">
        <v>208.2</v>
      </c>
      <c r="S6740" t="s">
        <v>32</v>
      </c>
      <c r="T6740" t="s">
        <v>32</v>
      </c>
      <c r="U6740">
        <v>83</v>
      </c>
      <c r="V6740">
        <v>83</v>
      </c>
      <c r="W6740">
        <v>754</v>
      </c>
      <c r="X6740">
        <v>0</v>
      </c>
      <c r="Z6740" t="s">
        <v>32</v>
      </c>
      <c r="AA6740" t="s">
        <v>32</v>
      </c>
      <c r="AB6740" t="s">
        <v>7730</v>
      </c>
      <c r="AC6740" t="s">
        <v>7682</v>
      </c>
    </row>
    <row r="6741" spans="1:29" x14ac:dyDescent="0.3">
      <c r="A6741" t="s">
        <v>6827</v>
      </c>
      <c r="B6741">
        <v>4</v>
      </c>
      <c r="C6741" t="s">
        <v>29</v>
      </c>
      <c r="D6741" t="s">
        <v>30</v>
      </c>
      <c r="E6741">
        <v>24</v>
      </c>
      <c r="F6741" t="s">
        <v>32</v>
      </c>
      <c r="G6741">
        <v>114</v>
      </c>
      <c r="H6741">
        <v>176</v>
      </c>
      <c r="I6741">
        <v>1632</v>
      </c>
      <c r="J6741">
        <v>185</v>
      </c>
      <c r="K6741">
        <v>1717</v>
      </c>
      <c r="L6741" t="s">
        <v>32</v>
      </c>
      <c r="M6741" t="s">
        <v>32</v>
      </c>
      <c r="N6741" t="s">
        <v>31</v>
      </c>
      <c r="O6741">
        <v>121</v>
      </c>
      <c r="P6741">
        <v>132</v>
      </c>
      <c r="Q6741">
        <v>567</v>
      </c>
      <c r="R6741">
        <v>243.5</v>
      </c>
      <c r="S6741" t="s">
        <v>37</v>
      </c>
      <c r="T6741" t="s">
        <v>32</v>
      </c>
      <c r="U6741">
        <v>136</v>
      </c>
      <c r="V6741">
        <v>136</v>
      </c>
      <c r="W6741">
        <v>1244</v>
      </c>
      <c r="X6741">
        <v>0</v>
      </c>
      <c r="Z6741" t="s">
        <v>31</v>
      </c>
      <c r="AA6741" t="s">
        <v>32</v>
      </c>
      <c r="AB6741" t="s">
        <v>7681</v>
      </c>
      <c r="AC6741" t="s">
        <v>7682</v>
      </c>
    </row>
    <row r="6742" spans="1:29" x14ac:dyDescent="0.3">
      <c r="A6742" t="s">
        <v>6804</v>
      </c>
      <c r="B6742">
        <v>5</v>
      </c>
      <c r="C6742" t="s">
        <v>29</v>
      </c>
      <c r="D6742" t="s">
        <v>30</v>
      </c>
      <c r="E6742">
        <v>33</v>
      </c>
      <c r="F6742" t="s">
        <v>32</v>
      </c>
      <c r="G6742">
        <v>19</v>
      </c>
      <c r="H6742">
        <v>31</v>
      </c>
      <c r="I6742">
        <v>198</v>
      </c>
      <c r="J6742">
        <v>31</v>
      </c>
      <c r="K6742">
        <v>201</v>
      </c>
      <c r="L6742" t="s">
        <v>32</v>
      </c>
      <c r="M6742" t="s">
        <v>32</v>
      </c>
      <c r="N6742" t="s">
        <v>33</v>
      </c>
      <c r="O6742">
        <v>19</v>
      </c>
      <c r="P6742">
        <v>12</v>
      </c>
      <c r="Q6742">
        <v>21</v>
      </c>
      <c r="R6742">
        <v>122.2</v>
      </c>
      <c r="S6742" t="s">
        <v>32</v>
      </c>
      <c r="T6742" t="s">
        <v>32</v>
      </c>
      <c r="U6742">
        <v>29</v>
      </c>
      <c r="V6742">
        <v>29</v>
      </c>
      <c r="W6742">
        <v>183</v>
      </c>
      <c r="X6742">
        <v>0</v>
      </c>
      <c r="Z6742" t="s">
        <v>33</v>
      </c>
      <c r="AA6742" t="s">
        <v>32</v>
      </c>
    </row>
    <row r="6743" spans="1:29" x14ac:dyDescent="0.3">
      <c r="A6743" t="s">
        <v>6828</v>
      </c>
      <c r="B6743">
        <v>3</v>
      </c>
      <c r="C6743" t="s">
        <v>29</v>
      </c>
      <c r="D6743" t="s">
        <v>220</v>
      </c>
      <c r="E6743">
        <v>24</v>
      </c>
      <c r="F6743" t="s">
        <v>32</v>
      </c>
      <c r="G6743">
        <v>88</v>
      </c>
      <c r="H6743">
        <v>114</v>
      </c>
      <c r="I6743">
        <v>1128</v>
      </c>
      <c r="J6743">
        <v>114</v>
      </c>
      <c r="K6743">
        <v>1144</v>
      </c>
      <c r="L6743" t="s">
        <v>32</v>
      </c>
      <c r="M6743" t="s">
        <v>32</v>
      </c>
      <c r="N6743" t="s">
        <v>32</v>
      </c>
      <c r="O6743">
        <v>97</v>
      </c>
      <c r="P6743">
        <v>102</v>
      </c>
      <c r="Q6743">
        <v>448</v>
      </c>
      <c r="R6743">
        <v>173.3</v>
      </c>
      <c r="S6743" t="s">
        <v>37</v>
      </c>
      <c r="T6743" t="s">
        <v>32</v>
      </c>
      <c r="U6743">
        <v>117</v>
      </c>
      <c r="V6743">
        <v>117</v>
      </c>
      <c r="W6743">
        <v>1167</v>
      </c>
      <c r="X6743">
        <v>0</v>
      </c>
      <c r="Z6743" t="s">
        <v>31</v>
      </c>
      <c r="AA6743" t="s">
        <v>31</v>
      </c>
      <c r="AB6743" t="s">
        <v>7648</v>
      </c>
      <c r="AC6743" t="s">
        <v>7675</v>
      </c>
    </row>
    <row r="6744" spans="1:29" x14ac:dyDescent="0.3">
      <c r="A6744" t="s">
        <v>6805</v>
      </c>
      <c r="B6744">
        <v>5</v>
      </c>
      <c r="C6744" t="s">
        <v>29</v>
      </c>
      <c r="D6744" t="s">
        <v>30</v>
      </c>
      <c r="E6744">
        <v>37</v>
      </c>
      <c r="F6744" t="s">
        <v>32</v>
      </c>
      <c r="G6744">
        <v>33</v>
      </c>
      <c r="H6744">
        <v>46</v>
      </c>
      <c r="I6744">
        <v>301</v>
      </c>
      <c r="J6744">
        <v>48</v>
      </c>
      <c r="K6744">
        <v>312</v>
      </c>
      <c r="L6744" t="s">
        <v>32</v>
      </c>
      <c r="M6744" t="s">
        <v>32</v>
      </c>
      <c r="N6744" t="s">
        <v>32</v>
      </c>
      <c r="O6744">
        <v>38</v>
      </c>
      <c r="P6744">
        <v>32</v>
      </c>
      <c r="Q6744">
        <v>42</v>
      </c>
      <c r="R6744">
        <v>176.4</v>
      </c>
      <c r="S6744" t="s">
        <v>32</v>
      </c>
      <c r="T6744" t="s">
        <v>32</v>
      </c>
      <c r="U6744">
        <v>47</v>
      </c>
      <c r="V6744">
        <v>47</v>
      </c>
      <c r="W6744">
        <v>316</v>
      </c>
      <c r="X6744">
        <v>0</v>
      </c>
      <c r="Z6744" t="s">
        <v>33</v>
      </c>
      <c r="AA6744" t="s">
        <v>32</v>
      </c>
    </row>
    <row r="6745" spans="1:29" x14ac:dyDescent="0.3">
      <c r="A6745" t="s">
        <v>6806</v>
      </c>
      <c r="B6745">
        <v>5</v>
      </c>
      <c r="C6745" t="s">
        <v>29</v>
      </c>
      <c r="D6745" t="s">
        <v>30</v>
      </c>
      <c r="E6745">
        <v>34</v>
      </c>
      <c r="F6745" t="s">
        <v>32</v>
      </c>
      <c r="G6745">
        <v>37</v>
      </c>
      <c r="H6745">
        <v>51</v>
      </c>
      <c r="I6745">
        <v>250</v>
      </c>
      <c r="J6745">
        <v>54</v>
      </c>
      <c r="K6745">
        <v>270</v>
      </c>
      <c r="L6745" t="s">
        <v>32</v>
      </c>
      <c r="M6745" t="s">
        <v>32</v>
      </c>
      <c r="N6745" t="s">
        <v>33</v>
      </c>
      <c r="O6745">
        <v>42</v>
      </c>
      <c r="P6745">
        <v>36</v>
      </c>
      <c r="Q6745">
        <v>45</v>
      </c>
      <c r="R6745">
        <v>166.6</v>
      </c>
      <c r="S6745" t="s">
        <v>32</v>
      </c>
      <c r="T6745" t="s">
        <v>32</v>
      </c>
      <c r="U6745">
        <v>47</v>
      </c>
      <c r="V6745">
        <v>47</v>
      </c>
      <c r="W6745">
        <v>226</v>
      </c>
      <c r="X6745">
        <v>0</v>
      </c>
      <c r="Z6745" t="s">
        <v>33</v>
      </c>
      <c r="AA6745" t="s">
        <v>32</v>
      </c>
    </row>
    <row r="6746" spans="1:29" x14ac:dyDescent="0.3">
      <c r="A6746" t="s">
        <v>6807</v>
      </c>
      <c r="C6746" t="s">
        <v>29</v>
      </c>
      <c r="D6746" t="s">
        <v>30</v>
      </c>
      <c r="E6746">
        <v>37</v>
      </c>
      <c r="F6746" t="s">
        <v>33</v>
      </c>
      <c r="G6746">
        <v>2</v>
      </c>
      <c r="H6746">
        <v>4</v>
      </c>
      <c r="I6746">
        <v>44</v>
      </c>
      <c r="J6746">
        <v>5</v>
      </c>
      <c r="K6746">
        <v>45</v>
      </c>
      <c r="L6746" t="s">
        <v>33</v>
      </c>
      <c r="M6746" t="s">
        <v>33</v>
      </c>
      <c r="N6746" t="s">
        <v>33</v>
      </c>
      <c r="O6746">
        <v>3</v>
      </c>
      <c r="P6746">
        <v>5</v>
      </c>
      <c r="Q6746">
        <v>3</v>
      </c>
      <c r="S6746" t="s">
        <v>33</v>
      </c>
      <c r="T6746" t="s">
        <v>33</v>
      </c>
      <c r="U6746">
        <v>5</v>
      </c>
      <c r="V6746">
        <v>5</v>
      </c>
      <c r="W6746">
        <v>46</v>
      </c>
      <c r="X6746">
        <v>0</v>
      </c>
      <c r="Z6746" t="s">
        <v>33</v>
      </c>
      <c r="AA6746" t="s">
        <v>33</v>
      </c>
    </row>
    <row r="6747" spans="1:29" x14ac:dyDescent="0.3">
      <c r="A6747" t="s">
        <v>6808</v>
      </c>
      <c r="B6747">
        <v>4</v>
      </c>
      <c r="C6747" t="s">
        <v>29</v>
      </c>
      <c r="D6747" t="s">
        <v>35</v>
      </c>
      <c r="E6747">
        <v>10</v>
      </c>
      <c r="F6747" t="s">
        <v>32</v>
      </c>
      <c r="G6747">
        <v>32</v>
      </c>
      <c r="H6747">
        <v>54</v>
      </c>
      <c r="I6747">
        <v>453</v>
      </c>
      <c r="J6747">
        <v>57</v>
      </c>
      <c r="K6747">
        <v>491</v>
      </c>
      <c r="L6747" t="s">
        <v>32</v>
      </c>
      <c r="M6747" t="s">
        <v>32</v>
      </c>
      <c r="N6747" t="s">
        <v>32</v>
      </c>
      <c r="O6747">
        <v>40</v>
      </c>
      <c r="P6747">
        <v>52</v>
      </c>
      <c r="Q6747">
        <v>155</v>
      </c>
      <c r="R6747">
        <v>204</v>
      </c>
      <c r="S6747" t="s">
        <v>37</v>
      </c>
      <c r="T6747" t="s">
        <v>32</v>
      </c>
      <c r="U6747">
        <v>57</v>
      </c>
      <c r="V6747">
        <v>57</v>
      </c>
      <c r="W6747">
        <v>498</v>
      </c>
      <c r="X6747">
        <v>0</v>
      </c>
      <c r="Z6747" t="s">
        <v>33</v>
      </c>
      <c r="AA6747" t="s">
        <v>32</v>
      </c>
      <c r="AB6747" t="s">
        <v>7649</v>
      </c>
      <c r="AC6747" t="s">
        <v>7682</v>
      </c>
    </row>
    <row r="6748" spans="1:29" x14ac:dyDescent="0.3">
      <c r="A6748" t="s">
        <v>6809</v>
      </c>
      <c r="B6748">
        <v>4</v>
      </c>
      <c r="C6748" t="s">
        <v>29</v>
      </c>
      <c r="D6748" t="s">
        <v>35</v>
      </c>
      <c r="E6748">
        <v>25</v>
      </c>
      <c r="F6748" t="s">
        <v>32</v>
      </c>
      <c r="G6748">
        <v>51</v>
      </c>
      <c r="H6748">
        <v>70</v>
      </c>
      <c r="I6748">
        <v>579</v>
      </c>
      <c r="J6748">
        <v>72</v>
      </c>
      <c r="K6748">
        <v>603</v>
      </c>
      <c r="L6748" t="s">
        <v>32</v>
      </c>
      <c r="M6748" t="s">
        <v>32</v>
      </c>
      <c r="N6748" t="s">
        <v>32</v>
      </c>
      <c r="O6748">
        <v>55</v>
      </c>
      <c r="P6748">
        <v>65</v>
      </c>
      <c r="Q6748">
        <v>207</v>
      </c>
      <c r="R6748">
        <v>231.7</v>
      </c>
      <c r="S6748" t="s">
        <v>32</v>
      </c>
      <c r="T6748" t="s">
        <v>32</v>
      </c>
      <c r="U6748">
        <v>54</v>
      </c>
      <c r="V6748">
        <v>54</v>
      </c>
      <c r="W6748">
        <v>464</v>
      </c>
      <c r="X6748">
        <v>0</v>
      </c>
      <c r="Z6748" t="s">
        <v>32</v>
      </c>
      <c r="AA6748" t="s">
        <v>32</v>
      </c>
      <c r="AB6748" t="s">
        <v>7713</v>
      </c>
      <c r="AC6748" t="s">
        <v>7682</v>
      </c>
    </row>
    <row r="6749" spans="1:29" x14ac:dyDescent="0.3">
      <c r="A6749" t="s">
        <v>6810</v>
      </c>
      <c r="B6749">
        <v>4</v>
      </c>
      <c r="C6749" t="s">
        <v>29</v>
      </c>
      <c r="D6749" t="s">
        <v>30</v>
      </c>
      <c r="E6749">
        <v>12</v>
      </c>
      <c r="F6749" t="s">
        <v>32</v>
      </c>
      <c r="G6749">
        <v>44</v>
      </c>
      <c r="H6749">
        <v>64</v>
      </c>
      <c r="I6749">
        <v>524</v>
      </c>
      <c r="J6749">
        <v>62</v>
      </c>
      <c r="K6749">
        <v>507</v>
      </c>
      <c r="L6749" t="s">
        <v>32</v>
      </c>
      <c r="M6749" t="s">
        <v>32</v>
      </c>
      <c r="N6749" t="s">
        <v>32</v>
      </c>
      <c r="O6749">
        <v>51</v>
      </c>
      <c r="P6749">
        <v>48</v>
      </c>
      <c r="Q6749">
        <v>190</v>
      </c>
      <c r="R6749">
        <v>144.5</v>
      </c>
      <c r="S6749" t="s">
        <v>32</v>
      </c>
      <c r="T6749" t="s">
        <v>32</v>
      </c>
      <c r="U6749">
        <v>64</v>
      </c>
      <c r="V6749">
        <v>64</v>
      </c>
      <c r="W6749">
        <v>526</v>
      </c>
      <c r="X6749">
        <v>0</v>
      </c>
      <c r="Z6749" t="s">
        <v>32</v>
      </c>
      <c r="AA6749" t="s">
        <v>32</v>
      </c>
    </row>
    <row r="6750" spans="1:29" x14ac:dyDescent="0.3">
      <c r="A6750" t="s">
        <v>6811</v>
      </c>
      <c r="B6750">
        <v>3</v>
      </c>
      <c r="C6750" t="s">
        <v>29</v>
      </c>
      <c r="D6750" t="s">
        <v>30</v>
      </c>
      <c r="E6750">
        <v>12</v>
      </c>
      <c r="F6750" t="s">
        <v>32</v>
      </c>
      <c r="G6750">
        <v>19</v>
      </c>
      <c r="H6750">
        <v>29</v>
      </c>
      <c r="I6750">
        <v>260</v>
      </c>
      <c r="J6750">
        <v>29</v>
      </c>
      <c r="K6750">
        <v>259</v>
      </c>
      <c r="L6750" t="s">
        <v>32</v>
      </c>
      <c r="M6750" t="s">
        <v>32</v>
      </c>
      <c r="N6750" t="s">
        <v>32</v>
      </c>
      <c r="O6750">
        <v>23</v>
      </c>
      <c r="P6750">
        <v>36</v>
      </c>
      <c r="Q6750">
        <v>93</v>
      </c>
      <c r="R6750">
        <v>237.8</v>
      </c>
      <c r="S6750" t="s">
        <v>32</v>
      </c>
      <c r="T6750" t="s">
        <v>32</v>
      </c>
      <c r="U6750">
        <v>29</v>
      </c>
      <c r="V6750">
        <v>29</v>
      </c>
      <c r="W6750">
        <v>263</v>
      </c>
      <c r="X6750">
        <v>0</v>
      </c>
      <c r="Z6750" t="s">
        <v>33</v>
      </c>
      <c r="AA6750" t="s">
        <v>32</v>
      </c>
    </row>
    <row r="6751" spans="1:29" x14ac:dyDescent="0.3">
      <c r="A6751" t="s">
        <v>6812</v>
      </c>
      <c r="B6751">
        <v>4</v>
      </c>
      <c r="C6751" t="s">
        <v>29</v>
      </c>
      <c r="D6751" t="s">
        <v>30</v>
      </c>
      <c r="E6751">
        <v>12</v>
      </c>
      <c r="F6751" t="s">
        <v>32</v>
      </c>
      <c r="G6751">
        <v>39</v>
      </c>
      <c r="H6751">
        <v>54</v>
      </c>
      <c r="I6751">
        <v>405</v>
      </c>
      <c r="J6751">
        <v>58</v>
      </c>
      <c r="K6751">
        <v>417</v>
      </c>
      <c r="L6751" t="s">
        <v>32</v>
      </c>
      <c r="M6751" t="s">
        <v>32</v>
      </c>
      <c r="N6751" t="s">
        <v>32</v>
      </c>
      <c r="O6751">
        <v>47</v>
      </c>
      <c r="P6751">
        <v>42</v>
      </c>
      <c r="Q6751">
        <v>119</v>
      </c>
      <c r="R6751">
        <v>193.6</v>
      </c>
      <c r="S6751" t="s">
        <v>32</v>
      </c>
      <c r="T6751" t="s">
        <v>32</v>
      </c>
      <c r="U6751">
        <v>58</v>
      </c>
      <c r="V6751">
        <v>58</v>
      </c>
      <c r="W6751">
        <v>415</v>
      </c>
      <c r="X6751">
        <v>0</v>
      </c>
      <c r="Z6751" t="s">
        <v>32</v>
      </c>
      <c r="AA6751" t="s">
        <v>32</v>
      </c>
    </row>
    <row r="6752" spans="1:29" x14ac:dyDescent="0.3">
      <c r="A6752" t="s">
        <v>6813</v>
      </c>
      <c r="B6752">
        <v>3</v>
      </c>
      <c r="C6752" t="s">
        <v>29</v>
      </c>
      <c r="D6752" t="s">
        <v>50</v>
      </c>
      <c r="E6752">
        <v>12</v>
      </c>
      <c r="F6752" t="s">
        <v>32</v>
      </c>
      <c r="G6752">
        <v>41</v>
      </c>
      <c r="H6752">
        <v>62</v>
      </c>
      <c r="I6752">
        <v>547</v>
      </c>
      <c r="J6752">
        <v>66</v>
      </c>
      <c r="K6752">
        <v>561</v>
      </c>
      <c r="L6752" t="s">
        <v>32</v>
      </c>
      <c r="M6752" t="s">
        <v>32</v>
      </c>
      <c r="N6752" t="s">
        <v>32</v>
      </c>
      <c r="O6752">
        <v>48</v>
      </c>
      <c r="P6752">
        <v>50</v>
      </c>
      <c r="Q6752">
        <v>138</v>
      </c>
      <c r="R6752">
        <v>194.3</v>
      </c>
      <c r="S6752" t="s">
        <v>37</v>
      </c>
      <c r="T6752" t="s">
        <v>32</v>
      </c>
      <c r="U6752">
        <v>66</v>
      </c>
      <c r="V6752">
        <v>66</v>
      </c>
      <c r="W6752">
        <v>567</v>
      </c>
      <c r="X6752">
        <v>0</v>
      </c>
      <c r="Z6752" t="s">
        <v>32</v>
      </c>
      <c r="AA6752" t="s">
        <v>32</v>
      </c>
    </row>
    <row r="6753" spans="1:29" x14ac:dyDescent="0.3">
      <c r="A6753" t="s">
        <v>6815</v>
      </c>
      <c r="B6753">
        <v>4</v>
      </c>
      <c r="C6753" t="s">
        <v>29</v>
      </c>
      <c r="D6753" t="s">
        <v>30</v>
      </c>
      <c r="E6753">
        <v>24</v>
      </c>
      <c r="F6753" t="s">
        <v>32</v>
      </c>
      <c r="G6753">
        <v>96</v>
      </c>
      <c r="H6753">
        <v>145</v>
      </c>
      <c r="I6753">
        <v>1256</v>
      </c>
      <c r="J6753">
        <v>157</v>
      </c>
      <c r="K6753">
        <v>1336</v>
      </c>
      <c r="L6753" t="s">
        <v>32</v>
      </c>
      <c r="M6753" t="s">
        <v>32</v>
      </c>
      <c r="N6753" t="s">
        <v>32</v>
      </c>
      <c r="O6753">
        <v>107</v>
      </c>
      <c r="P6753">
        <v>118</v>
      </c>
      <c r="Q6753">
        <v>278</v>
      </c>
      <c r="R6753">
        <v>179.8</v>
      </c>
      <c r="S6753" t="s">
        <v>32</v>
      </c>
      <c r="T6753" t="s">
        <v>32</v>
      </c>
      <c r="U6753">
        <v>105</v>
      </c>
      <c r="V6753">
        <v>105</v>
      </c>
      <c r="W6753">
        <v>801</v>
      </c>
      <c r="X6753">
        <v>0</v>
      </c>
      <c r="Z6753" t="s">
        <v>32</v>
      </c>
      <c r="AA6753" t="s">
        <v>32</v>
      </c>
    </row>
    <row r="6754" spans="1:29" x14ac:dyDescent="0.3">
      <c r="A6754" t="s">
        <v>6817</v>
      </c>
      <c r="B6754">
        <v>5</v>
      </c>
      <c r="C6754" t="s">
        <v>29</v>
      </c>
      <c r="D6754" t="s">
        <v>30</v>
      </c>
      <c r="E6754">
        <v>25</v>
      </c>
      <c r="F6754" t="s">
        <v>33</v>
      </c>
      <c r="G6754">
        <v>22</v>
      </c>
      <c r="H6754">
        <v>30</v>
      </c>
      <c r="I6754">
        <v>177</v>
      </c>
      <c r="J6754">
        <v>34</v>
      </c>
      <c r="K6754">
        <v>186</v>
      </c>
      <c r="L6754" t="s">
        <v>32</v>
      </c>
      <c r="M6754" t="s">
        <v>32</v>
      </c>
      <c r="N6754" t="s">
        <v>32</v>
      </c>
      <c r="O6754">
        <v>24</v>
      </c>
      <c r="P6754">
        <v>26</v>
      </c>
      <c r="Q6754">
        <v>121</v>
      </c>
      <c r="R6754">
        <v>165.4</v>
      </c>
      <c r="S6754" t="s">
        <v>32</v>
      </c>
      <c r="T6754" t="s">
        <v>37</v>
      </c>
      <c r="U6754">
        <v>34</v>
      </c>
      <c r="V6754">
        <v>34</v>
      </c>
      <c r="W6754">
        <v>177</v>
      </c>
      <c r="X6754">
        <v>0</v>
      </c>
      <c r="Z6754" t="s">
        <v>33</v>
      </c>
      <c r="AA6754" t="s">
        <v>32</v>
      </c>
    </row>
    <row r="6755" spans="1:29" x14ac:dyDescent="0.3">
      <c r="A6755" t="s">
        <v>6820</v>
      </c>
      <c r="B6755">
        <v>5</v>
      </c>
      <c r="C6755" t="s">
        <v>29</v>
      </c>
      <c r="D6755" t="s">
        <v>30</v>
      </c>
      <c r="E6755">
        <v>22</v>
      </c>
      <c r="F6755" t="s">
        <v>32</v>
      </c>
      <c r="G6755">
        <v>39</v>
      </c>
      <c r="H6755">
        <v>62</v>
      </c>
      <c r="I6755">
        <v>610</v>
      </c>
      <c r="J6755">
        <v>64</v>
      </c>
      <c r="K6755">
        <v>627</v>
      </c>
      <c r="L6755" t="s">
        <v>32</v>
      </c>
      <c r="M6755" t="s">
        <v>32</v>
      </c>
      <c r="N6755" t="s">
        <v>32</v>
      </c>
      <c r="O6755">
        <v>40</v>
      </c>
      <c r="P6755">
        <v>44</v>
      </c>
      <c r="Q6755">
        <v>137</v>
      </c>
      <c r="R6755">
        <v>152.69999999999999</v>
      </c>
      <c r="S6755" t="s">
        <v>37</v>
      </c>
      <c r="T6755" t="s">
        <v>32</v>
      </c>
      <c r="U6755">
        <v>54</v>
      </c>
      <c r="V6755">
        <v>54</v>
      </c>
      <c r="W6755">
        <v>517</v>
      </c>
      <c r="X6755">
        <v>0</v>
      </c>
      <c r="Z6755" t="s">
        <v>32</v>
      </c>
      <c r="AA6755" t="s">
        <v>32</v>
      </c>
    </row>
    <row r="6756" spans="1:29" x14ac:dyDescent="0.3">
      <c r="A6756" t="s">
        <v>6821</v>
      </c>
      <c r="C6756" t="s">
        <v>29</v>
      </c>
      <c r="D6756" t="s">
        <v>30</v>
      </c>
      <c r="E6756">
        <v>0</v>
      </c>
      <c r="F6756" t="s">
        <v>32</v>
      </c>
      <c r="G6756">
        <v>34</v>
      </c>
      <c r="H6756">
        <v>47</v>
      </c>
      <c r="I6756">
        <v>455</v>
      </c>
      <c r="J6756">
        <v>47</v>
      </c>
      <c r="K6756">
        <v>452</v>
      </c>
      <c r="L6756" t="s">
        <v>32</v>
      </c>
      <c r="M6756" t="s">
        <v>32</v>
      </c>
      <c r="N6756" t="s">
        <v>32</v>
      </c>
      <c r="O6756">
        <v>39</v>
      </c>
      <c r="P6756">
        <v>48</v>
      </c>
      <c r="Q6756">
        <v>143</v>
      </c>
      <c r="R6756">
        <v>189.8</v>
      </c>
      <c r="S6756" t="s">
        <v>33</v>
      </c>
      <c r="T6756" t="s">
        <v>33</v>
      </c>
      <c r="U6756">
        <v>10</v>
      </c>
      <c r="V6756">
        <v>10</v>
      </c>
      <c r="W6756">
        <v>107</v>
      </c>
      <c r="X6756">
        <v>0</v>
      </c>
      <c r="Z6756" t="s">
        <v>33</v>
      </c>
      <c r="AA6756" t="s">
        <v>37</v>
      </c>
    </row>
    <row r="6757" spans="1:29" x14ac:dyDescent="0.3">
      <c r="A6757" t="s">
        <v>6823</v>
      </c>
      <c r="B6757">
        <v>3</v>
      </c>
      <c r="C6757" t="s">
        <v>29</v>
      </c>
      <c r="D6757" t="s">
        <v>30</v>
      </c>
      <c r="E6757">
        <v>24</v>
      </c>
      <c r="F6757" t="s">
        <v>32</v>
      </c>
      <c r="G6757">
        <v>46</v>
      </c>
      <c r="H6757">
        <v>83</v>
      </c>
      <c r="I6757">
        <v>448</v>
      </c>
      <c r="J6757">
        <v>96</v>
      </c>
      <c r="K6757">
        <v>490</v>
      </c>
      <c r="L6757" t="s">
        <v>32</v>
      </c>
      <c r="M6757" t="s">
        <v>32</v>
      </c>
      <c r="N6757" t="s">
        <v>32</v>
      </c>
      <c r="O6757">
        <v>58</v>
      </c>
      <c r="P6757">
        <v>49</v>
      </c>
      <c r="Q6757">
        <v>58</v>
      </c>
      <c r="R6757">
        <v>165.6</v>
      </c>
      <c r="S6757" t="s">
        <v>32</v>
      </c>
      <c r="T6757" t="s">
        <v>32</v>
      </c>
      <c r="U6757">
        <v>91</v>
      </c>
      <c r="V6757">
        <v>91</v>
      </c>
      <c r="W6757">
        <v>462</v>
      </c>
      <c r="X6757">
        <v>0</v>
      </c>
      <c r="Z6757" t="s">
        <v>33</v>
      </c>
      <c r="AA6757" t="s">
        <v>32</v>
      </c>
    </row>
    <row r="6758" spans="1:29" x14ac:dyDescent="0.3">
      <c r="A6758" t="s">
        <v>6824</v>
      </c>
      <c r="B6758">
        <v>3</v>
      </c>
      <c r="C6758" t="s">
        <v>29</v>
      </c>
      <c r="D6758" t="s">
        <v>30</v>
      </c>
      <c r="E6758">
        <v>24</v>
      </c>
      <c r="F6758" t="s">
        <v>33</v>
      </c>
      <c r="G6758">
        <v>14</v>
      </c>
      <c r="H6758">
        <v>17</v>
      </c>
      <c r="I6758">
        <v>97</v>
      </c>
      <c r="J6758">
        <v>18</v>
      </c>
      <c r="K6758">
        <v>96</v>
      </c>
      <c r="L6758" t="s">
        <v>32</v>
      </c>
      <c r="M6758" t="s">
        <v>32</v>
      </c>
      <c r="N6758" t="s">
        <v>33</v>
      </c>
      <c r="O6758">
        <v>15</v>
      </c>
      <c r="P6758">
        <v>22</v>
      </c>
      <c r="Q6758">
        <v>15</v>
      </c>
      <c r="R6758">
        <v>268.89999999999998</v>
      </c>
      <c r="S6758" t="s">
        <v>32</v>
      </c>
      <c r="T6758" t="s">
        <v>32</v>
      </c>
      <c r="U6758">
        <v>18</v>
      </c>
      <c r="V6758">
        <v>18</v>
      </c>
      <c r="W6758">
        <v>102</v>
      </c>
      <c r="X6758">
        <v>0</v>
      </c>
      <c r="Z6758" t="s">
        <v>33</v>
      </c>
      <c r="AA6758" t="s">
        <v>32</v>
      </c>
    </row>
    <row r="6759" spans="1:29" x14ac:dyDescent="0.3">
      <c r="A6759" t="s">
        <v>6825</v>
      </c>
      <c r="B6759">
        <v>4</v>
      </c>
      <c r="C6759" t="s">
        <v>29</v>
      </c>
      <c r="D6759" t="s">
        <v>30</v>
      </c>
      <c r="E6759">
        <v>20</v>
      </c>
      <c r="F6759" t="s">
        <v>32</v>
      </c>
      <c r="G6759">
        <v>111</v>
      </c>
      <c r="H6759">
        <v>156</v>
      </c>
      <c r="I6759">
        <v>1395</v>
      </c>
      <c r="J6759">
        <v>164</v>
      </c>
      <c r="K6759">
        <v>1436</v>
      </c>
      <c r="L6759" t="s">
        <v>32</v>
      </c>
      <c r="M6759" t="s">
        <v>32</v>
      </c>
      <c r="N6759" t="s">
        <v>31</v>
      </c>
      <c r="O6759">
        <v>121</v>
      </c>
      <c r="P6759">
        <v>100</v>
      </c>
      <c r="Q6759">
        <v>480</v>
      </c>
      <c r="R6759">
        <v>181.8</v>
      </c>
      <c r="S6759" t="s">
        <v>32</v>
      </c>
      <c r="T6759" t="s">
        <v>32</v>
      </c>
      <c r="U6759">
        <v>123</v>
      </c>
      <c r="V6759">
        <v>123</v>
      </c>
      <c r="W6759">
        <v>993</v>
      </c>
      <c r="X6759">
        <v>0</v>
      </c>
      <c r="Z6759" t="s">
        <v>32</v>
      </c>
      <c r="AA6759" t="s">
        <v>32</v>
      </c>
    </row>
    <row r="6760" spans="1:29" x14ac:dyDescent="0.3">
      <c r="A6760" t="s">
        <v>6829</v>
      </c>
      <c r="B6760">
        <v>3</v>
      </c>
      <c r="C6760" t="s">
        <v>29</v>
      </c>
      <c r="D6760" t="s">
        <v>50</v>
      </c>
      <c r="E6760">
        <v>12</v>
      </c>
      <c r="F6760" t="s">
        <v>32</v>
      </c>
      <c r="G6760">
        <v>32</v>
      </c>
      <c r="H6760">
        <v>42</v>
      </c>
      <c r="I6760">
        <v>365</v>
      </c>
      <c r="J6760">
        <v>42</v>
      </c>
      <c r="K6760">
        <v>380</v>
      </c>
      <c r="L6760" t="s">
        <v>32</v>
      </c>
      <c r="M6760" t="s">
        <v>32</v>
      </c>
      <c r="N6760" t="s">
        <v>32</v>
      </c>
      <c r="O6760">
        <v>35</v>
      </c>
      <c r="P6760">
        <v>40</v>
      </c>
      <c r="Q6760">
        <v>137</v>
      </c>
      <c r="R6760">
        <v>293.3</v>
      </c>
      <c r="S6760" t="s">
        <v>32</v>
      </c>
      <c r="T6760" t="s">
        <v>32</v>
      </c>
      <c r="U6760">
        <v>43</v>
      </c>
      <c r="V6760">
        <v>43</v>
      </c>
      <c r="W6760">
        <v>376</v>
      </c>
      <c r="X6760">
        <v>0</v>
      </c>
      <c r="Z6760" t="s">
        <v>33</v>
      </c>
      <c r="AA6760" t="s">
        <v>32</v>
      </c>
    </row>
    <row r="6761" spans="1:29" x14ac:dyDescent="0.3">
      <c r="A6761" t="s">
        <v>6830</v>
      </c>
      <c r="B6761">
        <v>3</v>
      </c>
      <c r="C6761" t="s">
        <v>29</v>
      </c>
      <c r="D6761" t="s">
        <v>50</v>
      </c>
      <c r="E6761">
        <v>17</v>
      </c>
      <c r="F6761" t="s">
        <v>32</v>
      </c>
      <c r="G6761">
        <v>25</v>
      </c>
      <c r="H6761">
        <v>34</v>
      </c>
      <c r="I6761">
        <v>252</v>
      </c>
      <c r="J6761">
        <v>35</v>
      </c>
      <c r="K6761">
        <v>267</v>
      </c>
      <c r="L6761" t="s">
        <v>32</v>
      </c>
      <c r="M6761" t="s">
        <v>32</v>
      </c>
      <c r="N6761" t="s">
        <v>32</v>
      </c>
      <c r="O6761">
        <v>26</v>
      </c>
      <c r="P6761">
        <v>31</v>
      </c>
      <c r="Q6761">
        <v>84</v>
      </c>
      <c r="R6761">
        <v>226.1</v>
      </c>
      <c r="S6761" t="s">
        <v>32</v>
      </c>
      <c r="T6761" t="s">
        <v>32</v>
      </c>
      <c r="U6761">
        <v>35</v>
      </c>
      <c r="V6761">
        <v>35</v>
      </c>
      <c r="W6761">
        <v>268</v>
      </c>
      <c r="X6761">
        <v>0</v>
      </c>
      <c r="Z6761" t="s">
        <v>33</v>
      </c>
      <c r="AA6761" t="s">
        <v>32</v>
      </c>
    </row>
    <row r="6762" spans="1:29" x14ac:dyDescent="0.3">
      <c r="A6762" t="s">
        <v>7353</v>
      </c>
      <c r="B6762">
        <v>5</v>
      </c>
      <c r="C6762" t="s">
        <v>40</v>
      </c>
      <c r="D6762" t="s">
        <v>50</v>
      </c>
      <c r="E6762">
        <v>12</v>
      </c>
      <c r="F6762" t="s">
        <v>32</v>
      </c>
      <c r="G6762">
        <v>24</v>
      </c>
      <c r="H6762">
        <v>24</v>
      </c>
      <c r="I6762">
        <v>265</v>
      </c>
      <c r="J6762">
        <v>24</v>
      </c>
      <c r="K6762">
        <v>270</v>
      </c>
      <c r="L6762" t="s">
        <v>32</v>
      </c>
      <c r="M6762" t="s">
        <v>32</v>
      </c>
      <c r="N6762" t="s">
        <v>32</v>
      </c>
      <c r="O6762">
        <v>25</v>
      </c>
      <c r="P6762">
        <v>18</v>
      </c>
      <c r="Q6762">
        <v>100</v>
      </c>
      <c r="R6762">
        <v>113.6</v>
      </c>
      <c r="S6762" t="s">
        <v>32</v>
      </c>
      <c r="T6762" t="s">
        <v>32</v>
      </c>
      <c r="U6762">
        <v>24</v>
      </c>
      <c r="V6762">
        <v>24</v>
      </c>
      <c r="W6762">
        <v>271</v>
      </c>
      <c r="X6762">
        <v>0</v>
      </c>
      <c r="Z6762" t="s">
        <v>33</v>
      </c>
      <c r="AA6762" t="s">
        <v>32</v>
      </c>
      <c r="AB6762" t="s">
        <v>7733</v>
      </c>
      <c r="AC6762" t="s">
        <v>7682</v>
      </c>
    </row>
    <row r="6763" spans="1:29" x14ac:dyDescent="0.3">
      <c r="A6763" t="s">
        <v>6831</v>
      </c>
      <c r="B6763">
        <v>3</v>
      </c>
      <c r="C6763" t="s">
        <v>29</v>
      </c>
      <c r="D6763" t="s">
        <v>35</v>
      </c>
      <c r="E6763">
        <v>13</v>
      </c>
      <c r="F6763" t="s">
        <v>32</v>
      </c>
      <c r="G6763">
        <v>69</v>
      </c>
      <c r="H6763">
        <v>118</v>
      </c>
      <c r="I6763">
        <v>1082</v>
      </c>
      <c r="J6763">
        <v>123</v>
      </c>
      <c r="K6763">
        <v>1106</v>
      </c>
      <c r="L6763" t="s">
        <v>32</v>
      </c>
      <c r="M6763" t="s">
        <v>32</v>
      </c>
      <c r="N6763" t="s">
        <v>32</v>
      </c>
      <c r="O6763">
        <v>75</v>
      </c>
      <c r="P6763">
        <v>77</v>
      </c>
      <c r="Q6763">
        <v>213</v>
      </c>
      <c r="R6763">
        <v>206.2</v>
      </c>
      <c r="S6763" t="s">
        <v>37</v>
      </c>
      <c r="T6763" t="s">
        <v>32</v>
      </c>
      <c r="U6763">
        <v>91</v>
      </c>
      <c r="V6763">
        <v>91</v>
      </c>
      <c r="W6763">
        <v>812</v>
      </c>
      <c r="X6763">
        <v>0</v>
      </c>
      <c r="Z6763" t="s">
        <v>32</v>
      </c>
      <c r="AA6763" t="s">
        <v>37</v>
      </c>
      <c r="AB6763" t="s">
        <v>7645</v>
      </c>
      <c r="AC6763" t="s">
        <v>7646</v>
      </c>
    </row>
    <row r="6764" spans="1:29" x14ac:dyDescent="0.3">
      <c r="A6764" t="s">
        <v>7354</v>
      </c>
      <c r="B6764">
        <v>2</v>
      </c>
      <c r="C6764" t="s">
        <v>29</v>
      </c>
      <c r="D6764" t="s">
        <v>220</v>
      </c>
      <c r="E6764">
        <v>20</v>
      </c>
      <c r="F6764" t="s">
        <v>32</v>
      </c>
      <c r="G6764">
        <v>90</v>
      </c>
      <c r="H6764">
        <v>136</v>
      </c>
      <c r="I6764">
        <v>1209</v>
      </c>
      <c r="J6764">
        <v>143</v>
      </c>
      <c r="K6764">
        <v>1215</v>
      </c>
      <c r="L6764" t="s">
        <v>32</v>
      </c>
      <c r="M6764" t="s">
        <v>32</v>
      </c>
      <c r="N6764" t="s">
        <v>32</v>
      </c>
      <c r="O6764">
        <v>103</v>
      </c>
      <c r="P6764">
        <v>114</v>
      </c>
      <c r="Q6764">
        <v>424</v>
      </c>
      <c r="R6764">
        <v>191.1</v>
      </c>
      <c r="S6764" t="s">
        <v>37</v>
      </c>
      <c r="T6764" t="s">
        <v>31</v>
      </c>
      <c r="U6764">
        <v>133</v>
      </c>
      <c r="V6764">
        <v>133</v>
      </c>
      <c r="W6764">
        <v>1125</v>
      </c>
      <c r="X6764">
        <v>0</v>
      </c>
      <c r="Z6764" t="s">
        <v>32</v>
      </c>
      <c r="AA6764" t="s">
        <v>32</v>
      </c>
      <c r="AB6764" t="s">
        <v>7689</v>
      </c>
      <c r="AC6764" t="s">
        <v>7656</v>
      </c>
    </row>
    <row r="6765" spans="1:29" x14ac:dyDescent="0.3">
      <c r="A6765" t="s">
        <v>6832</v>
      </c>
      <c r="B6765">
        <v>4</v>
      </c>
      <c r="C6765" t="s">
        <v>29</v>
      </c>
      <c r="D6765" t="s">
        <v>35</v>
      </c>
      <c r="E6765">
        <v>23</v>
      </c>
      <c r="F6765" t="s">
        <v>32</v>
      </c>
      <c r="G6765">
        <v>24</v>
      </c>
      <c r="H6765">
        <v>31</v>
      </c>
      <c r="I6765">
        <v>226</v>
      </c>
      <c r="J6765">
        <v>38</v>
      </c>
      <c r="K6765">
        <v>258</v>
      </c>
      <c r="L6765" t="s">
        <v>32</v>
      </c>
      <c r="M6765" t="s">
        <v>32</v>
      </c>
      <c r="N6765" t="s">
        <v>33</v>
      </c>
      <c r="O6765">
        <v>26</v>
      </c>
      <c r="P6765">
        <v>25</v>
      </c>
      <c r="Q6765">
        <v>30</v>
      </c>
      <c r="R6765">
        <v>143.9</v>
      </c>
      <c r="S6765" t="s">
        <v>37</v>
      </c>
      <c r="T6765" t="s">
        <v>32</v>
      </c>
      <c r="U6765">
        <v>37</v>
      </c>
      <c r="V6765">
        <v>37</v>
      </c>
      <c r="W6765">
        <v>258</v>
      </c>
      <c r="X6765">
        <v>0</v>
      </c>
      <c r="Z6765" t="s">
        <v>33</v>
      </c>
      <c r="AA6765" t="s">
        <v>32</v>
      </c>
      <c r="AB6765" t="s">
        <v>7635</v>
      </c>
      <c r="AC6765" t="s">
        <v>7682</v>
      </c>
    </row>
    <row r="6766" spans="1:29" x14ac:dyDescent="0.3">
      <c r="A6766" t="s">
        <v>6833</v>
      </c>
      <c r="B6766">
        <v>5</v>
      </c>
      <c r="C6766" t="s">
        <v>29</v>
      </c>
      <c r="D6766" t="s">
        <v>30</v>
      </c>
      <c r="E6766">
        <v>24</v>
      </c>
      <c r="F6766" t="s">
        <v>32</v>
      </c>
      <c r="G6766">
        <v>108</v>
      </c>
      <c r="H6766">
        <v>161</v>
      </c>
      <c r="I6766">
        <v>1498</v>
      </c>
      <c r="J6766">
        <v>163</v>
      </c>
      <c r="K6766">
        <v>1479</v>
      </c>
      <c r="L6766" t="s">
        <v>32</v>
      </c>
      <c r="M6766" t="s">
        <v>32</v>
      </c>
      <c r="N6766" t="s">
        <v>32</v>
      </c>
      <c r="O6766">
        <v>119</v>
      </c>
      <c r="P6766">
        <v>97</v>
      </c>
      <c r="Q6766">
        <v>526</v>
      </c>
      <c r="R6766">
        <v>154.69999999999999</v>
      </c>
      <c r="S6766" t="s">
        <v>32</v>
      </c>
      <c r="T6766" t="s">
        <v>32</v>
      </c>
      <c r="U6766">
        <v>149</v>
      </c>
      <c r="V6766">
        <v>149</v>
      </c>
      <c r="W6766">
        <v>1349</v>
      </c>
      <c r="X6766">
        <v>0</v>
      </c>
      <c r="Z6766" t="s">
        <v>32</v>
      </c>
      <c r="AA6766" t="s">
        <v>32</v>
      </c>
    </row>
    <row r="6767" spans="1:29" x14ac:dyDescent="0.3">
      <c r="A6767" t="s">
        <v>6834</v>
      </c>
      <c r="B6767">
        <v>5</v>
      </c>
      <c r="C6767" t="s">
        <v>29</v>
      </c>
      <c r="D6767" t="s">
        <v>30</v>
      </c>
      <c r="E6767">
        <v>22</v>
      </c>
      <c r="F6767" t="s">
        <v>32</v>
      </c>
      <c r="G6767">
        <v>57</v>
      </c>
      <c r="H6767">
        <v>71</v>
      </c>
      <c r="I6767">
        <v>606</v>
      </c>
      <c r="J6767">
        <v>75</v>
      </c>
      <c r="K6767">
        <v>624</v>
      </c>
      <c r="L6767" t="s">
        <v>32</v>
      </c>
      <c r="M6767" t="s">
        <v>32</v>
      </c>
      <c r="N6767" t="s">
        <v>32</v>
      </c>
      <c r="O6767">
        <v>58</v>
      </c>
      <c r="P6767">
        <v>47</v>
      </c>
      <c r="Q6767">
        <v>290</v>
      </c>
      <c r="R6767">
        <v>203</v>
      </c>
      <c r="S6767" t="s">
        <v>31</v>
      </c>
      <c r="T6767" t="s">
        <v>32</v>
      </c>
      <c r="U6767">
        <v>74</v>
      </c>
      <c r="V6767">
        <v>74</v>
      </c>
      <c r="W6767">
        <v>616</v>
      </c>
      <c r="X6767">
        <v>0</v>
      </c>
      <c r="Z6767" t="s">
        <v>32</v>
      </c>
      <c r="AA6767" t="s">
        <v>32</v>
      </c>
    </row>
    <row r="6768" spans="1:29" x14ac:dyDescent="0.3">
      <c r="A6768" t="s">
        <v>6835</v>
      </c>
      <c r="B6768">
        <v>3</v>
      </c>
      <c r="C6768" t="s">
        <v>29</v>
      </c>
      <c r="D6768" t="s">
        <v>35</v>
      </c>
      <c r="E6768">
        <v>16</v>
      </c>
      <c r="F6768" t="s">
        <v>32</v>
      </c>
      <c r="G6768">
        <v>59</v>
      </c>
      <c r="H6768">
        <v>86</v>
      </c>
      <c r="I6768">
        <v>744</v>
      </c>
      <c r="J6768">
        <v>91</v>
      </c>
      <c r="K6768">
        <v>796</v>
      </c>
      <c r="L6768" t="s">
        <v>32</v>
      </c>
      <c r="M6768" t="s">
        <v>31</v>
      </c>
      <c r="N6768" t="s">
        <v>32</v>
      </c>
      <c r="O6768">
        <v>68</v>
      </c>
      <c r="P6768">
        <v>99</v>
      </c>
      <c r="Q6768">
        <v>261</v>
      </c>
      <c r="R6768">
        <v>272.5</v>
      </c>
      <c r="S6768" t="s">
        <v>37</v>
      </c>
      <c r="T6768" t="s">
        <v>32</v>
      </c>
      <c r="U6768">
        <v>86</v>
      </c>
      <c r="V6768">
        <v>86</v>
      </c>
      <c r="W6768">
        <v>741</v>
      </c>
      <c r="X6768">
        <v>0</v>
      </c>
      <c r="Z6768" t="s">
        <v>32</v>
      </c>
      <c r="AA6768" t="s">
        <v>32</v>
      </c>
      <c r="AB6768" t="s">
        <v>7703</v>
      </c>
      <c r="AC6768" t="s">
        <v>7682</v>
      </c>
    </row>
    <row r="6769" spans="1:29" x14ac:dyDescent="0.3">
      <c r="A6769" t="s">
        <v>6836</v>
      </c>
      <c r="B6769">
        <v>5</v>
      </c>
      <c r="C6769" t="s">
        <v>29</v>
      </c>
      <c r="D6769" t="s">
        <v>35</v>
      </c>
      <c r="E6769">
        <v>24</v>
      </c>
      <c r="F6769" t="s">
        <v>32</v>
      </c>
      <c r="G6769">
        <v>69</v>
      </c>
      <c r="H6769">
        <v>104</v>
      </c>
      <c r="I6769">
        <v>962</v>
      </c>
      <c r="J6769">
        <v>112</v>
      </c>
      <c r="K6769">
        <v>994</v>
      </c>
      <c r="L6769" t="s">
        <v>32</v>
      </c>
      <c r="M6769" t="s">
        <v>37</v>
      </c>
      <c r="N6769" t="s">
        <v>32</v>
      </c>
      <c r="O6769">
        <v>81</v>
      </c>
      <c r="P6769">
        <v>59</v>
      </c>
      <c r="Q6769">
        <v>369</v>
      </c>
      <c r="R6769">
        <v>145.30000000000001</v>
      </c>
      <c r="S6769" t="s">
        <v>32</v>
      </c>
      <c r="T6769" t="s">
        <v>32</v>
      </c>
      <c r="U6769">
        <v>94</v>
      </c>
      <c r="V6769">
        <v>94</v>
      </c>
      <c r="W6769">
        <v>849</v>
      </c>
      <c r="X6769">
        <v>0</v>
      </c>
      <c r="Z6769" t="s">
        <v>32</v>
      </c>
      <c r="AA6769" t="s">
        <v>32</v>
      </c>
      <c r="AB6769" t="s">
        <v>7721</v>
      </c>
      <c r="AC6769" t="s">
        <v>7682</v>
      </c>
    </row>
    <row r="6770" spans="1:29" x14ac:dyDescent="0.3">
      <c r="A6770" t="s">
        <v>6837</v>
      </c>
      <c r="B6770">
        <v>5</v>
      </c>
      <c r="C6770" t="s">
        <v>29</v>
      </c>
      <c r="D6770" t="s">
        <v>30</v>
      </c>
      <c r="E6770">
        <v>12</v>
      </c>
      <c r="F6770" t="s">
        <v>32</v>
      </c>
      <c r="G6770">
        <v>58</v>
      </c>
      <c r="H6770">
        <v>71</v>
      </c>
      <c r="I6770">
        <v>613</v>
      </c>
      <c r="J6770">
        <v>76</v>
      </c>
      <c r="K6770">
        <v>637</v>
      </c>
      <c r="L6770" t="s">
        <v>32</v>
      </c>
      <c r="M6770" t="s">
        <v>32</v>
      </c>
      <c r="N6770" t="s">
        <v>32</v>
      </c>
      <c r="O6770">
        <v>68</v>
      </c>
      <c r="P6770">
        <v>78</v>
      </c>
      <c r="Q6770">
        <v>258</v>
      </c>
      <c r="R6770">
        <v>181.4</v>
      </c>
      <c r="S6770" t="s">
        <v>32</v>
      </c>
      <c r="T6770" t="s">
        <v>32</v>
      </c>
      <c r="U6770">
        <v>75</v>
      </c>
      <c r="V6770">
        <v>75</v>
      </c>
      <c r="W6770">
        <v>643</v>
      </c>
      <c r="X6770">
        <v>0</v>
      </c>
      <c r="Z6770" t="s">
        <v>33</v>
      </c>
      <c r="AA6770" t="s">
        <v>32</v>
      </c>
    </row>
    <row r="6771" spans="1:29" x14ac:dyDescent="0.3">
      <c r="A6771" t="s">
        <v>6839</v>
      </c>
      <c r="C6771" t="s">
        <v>29</v>
      </c>
      <c r="D6771" t="s">
        <v>220</v>
      </c>
      <c r="E6771">
        <v>2</v>
      </c>
      <c r="F6771" t="s">
        <v>32</v>
      </c>
      <c r="G6771">
        <v>32</v>
      </c>
      <c r="H6771">
        <v>61</v>
      </c>
      <c r="I6771">
        <v>508</v>
      </c>
      <c r="J6771">
        <v>67</v>
      </c>
      <c r="K6771">
        <v>563</v>
      </c>
      <c r="L6771" t="s">
        <v>32</v>
      </c>
      <c r="M6771" t="s">
        <v>32</v>
      </c>
      <c r="N6771" t="s">
        <v>32</v>
      </c>
      <c r="O6771">
        <v>37</v>
      </c>
      <c r="P6771">
        <v>25</v>
      </c>
      <c r="Q6771">
        <v>59</v>
      </c>
      <c r="R6771">
        <v>112.3</v>
      </c>
      <c r="S6771" t="s">
        <v>33</v>
      </c>
      <c r="T6771" t="s">
        <v>33</v>
      </c>
      <c r="U6771">
        <v>3</v>
      </c>
      <c r="V6771">
        <v>3</v>
      </c>
      <c r="W6771">
        <v>8</v>
      </c>
      <c r="X6771">
        <v>0</v>
      </c>
      <c r="Z6771" t="s">
        <v>33</v>
      </c>
      <c r="AA6771" t="s">
        <v>32</v>
      </c>
    </row>
    <row r="6772" spans="1:29" x14ac:dyDescent="0.3">
      <c r="A6772" t="s">
        <v>6840</v>
      </c>
      <c r="B6772">
        <v>3</v>
      </c>
      <c r="C6772" t="s">
        <v>29</v>
      </c>
      <c r="D6772" t="s">
        <v>30</v>
      </c>
      <c r="E6772">
        <v>33</v>
      </c>
      <c r="F6772" t="s">
        <v>32</v>
      </c>
      <c r="G6772">
        <v>26</v>
      </c>
      <c r="H6772">
        <v>51</v>
      </c>
      <c r="I6772">
        <v>410</v>
      </c>
      <c r="J6772">
        <v>57</v>
      </c>
      <c r="K6772">
        <v>427</v>
      </c>
      <c r="L6772" t="s">
        <v>32</v>
      </c>
      <c r="M6772" t="s">
        <v>32</v>
      </c>
      <c r="N6772" t="s">
        <v>32</v>
      </c>
      <c r="O6772">
        <v>33</v>
      </c>
      <c r="P6772">
        <v>33</v>
      </c>
      <c r="Q6772">
        <v>49</v>
      </c>
      <c r="R6772">
        <v>276</v>
      </c>
      <c r="S6772" t="s">
        <v>32</v>
      </c>
      <c r="T6772" t="s">
        <v>32</v>
      </c>
      <c r="U6772">
        <v>57</v>
      </c>
      <c r="V6772">
        <v>57</v>
      </c>
      <c r="W6772">
        <v>441</v>
      </c>
      <c r="X6772">
        <v>0</v>
      </c>
      <c r="Z6772" t="s">
        <v>33</v>
      </c>
      <c r="AA6772" t="s">
        <v>32</v>
      </c>
    </row>
    <row r="6773" spans="1:29" x14ac:dyDescent="0.3">
      <c r="A6773" t="s">
        <v>6841</v>
      </c>
      <c r="B6773">
        <v>4</v>
      </c>
      <c r="C6773" t="s">
        <v>29</v>
      </c>
      <c r="D6773" t="s">
        <v>30</v>
      </c>
      <c r="E6773">
        <v>24</v>
      </c>
      <c r="F6773" t="s">
        <v>32</v>
      </c>
      <c r="G6773">
        <v>81</v>
      </c>
      <c r="H6773">
        <v>111</v>
      </c>
      <c r="I6773">
        <v>984</v>
      </c>
      <c r="J6773">
        <v>120</v>
      </c>
      <c r="K6773">
        <v>1035</v>
      </c>
      <c r="L6773" t="s">
        <v>31</v>
      </c>
      <c r="M6773" t="s">
        <v>32</v>
      </c>
      <c r="N6773" t="s">
        <v>32</v>
      </c>
      <c r="O6773">
        <v>90</v>
      </c>
      <c r="P6773">
        <v>127</v>
      </c>
      <c r="Q6773">
        <v>326</v>
      </c>
      <c r="R6773">
        <v>276.7</v>
      </c>
      <c r="S6773" t="s">
        <v>32</v>
      </c>
      <c r="T6773" t="s">
        <v>32</v>
      </c>
      <c r="U6773">
        <v>119</v>
      </c>
      <c r="V6773">
        <v>119</v>
      </c>
      <c r="W6773">
        <v>1024</v>
      </c>
      <c r="X6773">
        <v>0</v>
      </c>
      <c r="Z6773" t="s">
        <v>32</v>
      </c>
      <c r="AA6773" t="s">
        <v>32</v>
      </c>
    </row>
    <row r="6774" spans="1:29" x14ac:dyDescent="0.3">
      <c r="A6774" t="s">
        <v>6844</v>
      </c>
      <c r="B6774">
        <v>4</v>
      </c>
      <c r="C6774" t="s">
        <v>29</v>
      </c>
      <c r="D6774" t="s">
        <v>30</v>
      </c>
      <c r="E6774">
        <v>30</v>
      </c>
      <c r="F6774" t="s">
        <v>32</v>
      </c>
      <c r="G6774">
        <v>67</v>
      </c>
      <c r="H6774">
        <v>114</v>
      </c>
      <c r="I6774">
        <v>1051</v>
      </c>
      <c r="J6774">
        <v>114</v>
      </c>
      <c r="K6774">
        <v>1030</v>
      </c>
      <c r="L6774" t="s">
        <v>32</v>
      </c>
      <c r="M6774" t="s">
        <v>32</v>
      </c>
      <c r="N6774" t="s">
        <v>32</v>
      </c>
      <c r="O6774">
        <v>78</v>
      </c>
      <c r="P6774">
        <v>86</v>
      </c>
      <c r="Q6774">
        <v>302</v>
      </c>
      <c r="R6774">
        <v>159.80000000000001</v>
      </c>
      <c r="S6774" t="s">
        <v>32</v>
      </c>
      <c r="T6774" t="s">
        <v>32</v>
      </c>
      <c r="U6774">
        <v>117</v>
      </c>
      <c r="V6774">
        <v>117</v>
      </c>
      <c r="W6774">
        <v>1070</v>
      </c>
      <c r="X6774">
        <v>0</v>
      </c>
      <c r="Z6774" t="s">
        <v>32</v>
      </c>
      <c r="AA6774" t="s">
        <v>32</v>
      </c>
    </row>
    <row r="6775" spans="1:29" x14ac:dyDescent="0.3">
      <c r="A6775" t="s">
        <v>6845</v>
      </c>
      <c r="B6775">
        <v>5</v>
      </c>
      <c r="C6775" t="s">
        <v>29</v>
      </c>
      <c r="D6775" t="s">
        <v>30</v>
      </c>
      <c r="E6775">
        <v>21</v>
      </c>
      <c r="F6775" t="s">
        <v>32</v>
      </c>
      <c r="G6775">
        <v>98</v>
      </c>
      <c r="H6775">
        <v>149</v>
      </c>
      <c r="I6775">
        <v>1275</v>
      </c>
      <c r="J6775">
        <v>151</v>
      </c>
      <c r="K6775">
        <v>1309</v>
      </c>
      <c r="L6775" t="s">
        <v>32</v>
      </c>
      <c r="M6775" t="s">
        <v>32</v>
      </c>
      <c r="N6775" t="s">
        <v>32</v>
      </c>
      <c r="O6775">
        <v>115</v>
      </c>
      <c r="P6775">
        <v>111</v>
      </c>
      <c r="Q6775">
        <v>484</v>
      </c>
      <c r="R6775">
        <v>160.9</v>
      </c>
      <c r="S6775" t="s">
        <v>32</v>
      </c>
      <c r="T6775" t="s">
        <v>32</v>
      </c>
      <c r="U6775">
        <v>131</v>
      </c>
      <c r="V6775">
        <v>131</v>
      </c>
      <c r="W6775">
        <v>1111</v>
      </c>
      <c r="X6775">
        <v>0</v>
      </c>
      <c r="Z6775" t="s">
        <v>32</v>
      </c>
      <c r="AA6775" t="s">
        <v>32</v>
      </c>
    </row>
    <row r="6776" spans="1:29" x14ac:dyDescent="0.3">
      <c r="A6776" t="s">
        <v>6846</v>
      </c>
      <c r="B6776">
        <v>2</v>
      </c>
      <c r="C6776" t="s">
        <v>29</v>
      </c>
      <c r="D6776" t="s">
        <v>30</v>
      </c>
      <c r="E6776">
        <v>25</v>
      </c>
      <c r="F6776" t="s">
        <v>33</v>
      </c>
      <c r="G6776">
        <v>14</v>
      </c>
      <c r="H6776">
        <v>19</v>
      </c>
      <c r="I6776">
        <v>105</v>
      </c>
      <c r="J6776">
        <v>19</v>
      </c>
      <c r="K6776">
        <v>102</v>
      </c>
      <c r="L6776" t="s">
        <v>32</v>
      </c>
      <c r="M6776" t="s">
        <v>32</v>
      </c>
      <c r="N6776" t="s">
        <v>33</v>
      </c>
      <c r="O6776">
        <v>16</v>
      </c>
      <c r="P6776">
        <v>11</v>
      </c>
      <c r="Q6776">
        <v>19</v>
      </c>
      <c r="R6776">
        <v>201.7</v>
      </c>
      <c r="S6776" t="s">
        <v>32</v>
      </c>
      <c r="T6776" t="s">
        <v>32</v>
      </c>
      <c r="U6776">
        <v>19</v>
      </c>
      <c r="V6776">
        <v>19</v>
      </c>
      <c r="W6776">
        <v>105</v>
      </c>
      <c r="X6776">
        <v>0</v>
      </c>
      <c r="Z6776" t="s">
        <v>33</v>
      </c>
      <c r="AA6776" t="s">
        <v>32</v>
      </c>
    </row>
    <row r="6777" spans="1:29" x14ac:dyDescent="0.3">
      <c r="A6777" t="s">
        <v>6847</v>
      </c>
      <c r="B6777">
        <v>2</v>
      </c>
      <c r="C6777" t="s">
        <v>29</v>
      </c>
      <c r="D6777" t="s">
        <v>6611</v>
      </c>
      <c r="E6777">
        <v>18</v>
      </c>
      <c r="F6777" t="s">
        <v>33</v>
      </c>
      <c r="G6777">
        <v>11</v>
      </c>
      <c r="H6777">
        <v>26</v>
      </c>
      <c r="I6777">
        <v>204</v>
      </c>
      <c r="J6777">
        <v>27</v>
      </c>
      <c r="K6777">
        <v>213</v>
      </c>
      <c r="L6777" t="s">
        <v>32</v>
      </c>
      <c r="M6777" t="s">
        <v>32</v>
      </c>
      <c r="N6777" t="s">
        <v>33</v>
      </c>
      <c r="O6777">
        <v>15</v>
      </c>
      <c r="P6777">
        <v>17</v>
      </c>
      <c r="Q6777">
        <v>17</v>
      </c>
      <c r="R6777">
        <v>223.9</v>
      </c>
      <c r="S6777" t="s">
        <v>33</v>
      </c>
      <c r="T6777" t="s">
        <v>32</v>
      </c>
      <c r="U6777">
        <v>22</v>
      </c>
      <c r="V6777">
        <v>22</v>
      </c>
      <c r="W6777">
        <v>174</v>
      </c>
      <c r="X6777">
        <v>0</v>
      </c>
      <c r="Z6777" t="s">
        <v>33</v>
      </c>
      <c r="AA6777" t="s">
        <v>32</v>
      </c>
      <c r="AB6777" t="s">
        <v>7635</v>
      </c>
      <c r="AC6777" t="s">
        <v>7682</v>
      </c>
    </row>
    <row r="6778" spans="1:29" x14ac:dyDescent="0.3">
      <c r="A6778" t="s">
        <v>6848</v>
      </c>
      <c r="B6778">
        <v>3</v>
      </c>
      <c r="C6778" t="s">
        <v>29</v>
      </c>
      <c r="D6778" t="s">
        <v>6611</v>
      </c>
      <c r="E6778">
        <v>18</v>
      </c>
      <c r="F6778" t="s">
        <v>33</v>
      </c>
      <c r="G6778">
        <v>8</v>
      </c>
      <c r="H6778">
        <v>19</v>
      </c>
      <c r="I6778">
        <v>185</v>
      </c>
      <c r="J6778">
        <v>19</v>
      </c>
      <c r="K6778">
        <v>195</v>
      </c>
      <c r="L6778" t="s">
        <v>32</v>
      </c>
      <c r="M6778" t="s">
        <v>33</v>
      </c>
      <c r="N6778" t="s">
        <v>33</v>
      </c>
      <c r="O6778">
        <v>8</v>
      </c>
      <c r="P6778">
        <v>1</v>
      </c>
      <c r="Q6778">
        <v>10</v>
      </c>
      <c r="R6778">
        <v>80.7</v>
      </c>
      <c r="S6778" t="s">
        <v>33</v>
      </c>
      <c r="T6778" t="s">
        <v>32</v>
      </c>
      <c r="U6778">
        <v>17</v>
      </c>
      <c r="V6778">
        <v>17</v>
      </c>
      <c r="W6778">
        <v>174</v>
      </c>
      <c r="X6778">
        <v>0</v>
      </c>
      <c r="Z6778" t="s">
        <v>33</v>
      </c>
      <c r="AA6778" t="s">
        <v>32</v>
      </c>
      <c r="AB6778" t="s">
        <v>7635</v>
      </c>
      <c r="AC6778" t="s">
        <v>7682</v>
      </c>
    </row>
    <row r="6779" spans="1:29" x14ac:dyDescent="0.3">
      <c r="A6779" t="s">
        <v>6849</v>
      </c>
      <c r="B6779">
        <v>3</v>
      </c>
      <c r="C6779" t="s">
        <v>29</v>
      </c>
      <c r="D6779" t="s">
        <v>35</v>
      </c>
      <c r="E6779">
        <v>24</v>
      </c>
      <c r="F6779" t="s">
        <v>32</v>
      </c>
      <c r="G6779">
        <v>69</v>
      </c>
      <c r="H6779">
        <v>107</v>
      </c>
      <c r="I6779">
        <v>874</v>
      </c>
      <c r="J6779">
        <v>110</v>
      </c>
      <c r="K6779">
        <v>890</v>
      </c>
      <c r="L6779" t="s">
        <v>32</v>
      </c>
      <c r="M6779" t="s">
        <v>32</v>
      </c>
      <c r="N6779" t="s">
        <v>32</v>
      </c>
      <c r="O6779">
        <v>92</v>
      </c>
      <c r="P6779">
        <v>104</v>
      </c>
      <c r="Q6779">
        <v>426</v>
      </c>
      <c r="R6779">
        <v>169.2</v>
      </c>
      <c r="S6779" t="s">
        <v>32</v>
      </c>
      <c r="T6779" t="s">
        <v>32</v>
      </c>
      <c r="U6779">
        <v>110</v>
      </c>
      <c r="V6779">
        <v>110</v>
      </c>
      <c r="W6779">
        <v>887</v>
      </c>
      <c r="X6779">
        <v>0</v>
      </c>
      <c r="Z6779" t="s">
        <v>32</v>
      </c>
      <c r="AA6779" t="s">
        <v>32</v>
      </c>
      <c r="AB6779" t="s">
        <v>7723</v>
      </c>
      <c r="AC6779" t="s">
        <v>7675</v>
      </c>
    </row>
    <row r="6780" spans="1:29" x14ac:dyDescent="0.3">
      <c r="A6780" t="s">
        <v>6850</v>
      </c>
      <c r="B6780">
        <v>3</v>
      </c>
      <c r="C6780" t="s">
        <v>29</v>
      </c>
      <c r="D6780" t="s">
        <v>50</v>
      </c>
      <c r="E6780">
        <v>13</v>
      </c>
      <c r="F6780" t="s">
        <v>33</v>
      </c>
      <c r="G6780">
        <v>14</v>
      </c>
      <c r="H6780">
        <v>24</v>
      </c>
      <c r="I6780">
        <v>149</v>
      </c>
      <c r="J6780">
        <v>24</v>
      </c>
      <c r="K6780">
        <v>124</v>
      </c>
      <c r="L6780" t="s">
        <v>32</v>
      </c>
      <c r="M6780" t="s">
        <v>32</v>
      </c>
      <c r="N6780" t="s">
        <v>32</v>
      </c>
      <c r="O6780">
        <v>21</v>
      </c>
      <c r="P6780">
        <v>20</v>
      </c>
      <c r="Q6780">
        <v>97</v>
      </c>
      <c r="R6780">
        <v>283.10000000000002</v>
      </c>
      <c r="S6780" t="s">
        <v>33</v>
      </c>
      <c r="T6780" t="s">
        <v>32</v>
      </c>
      <c r="U6780">
        <v>23</v>
      </c>
      <c r="V6780">
        <v>23</v>
      </c>
      <c r="W6780">
        <v>140</v>
      </c>
      <c r="X6780">
        <v>0</v>
      </c>
      <c r="Z6780" t="s">
        <v>33</v>
      </c>
      <c r="AA6780" t="s">
        <v>32</v>
      </c>
      <c r="AB6780" t="s">
        <v>7703</v>
      </c>
      <c r="AC6780" t="s">
        <v>7682</v>
      </c>
    </row>
    <row r="6781" spans="1:29" x14ac:dyDescent="0.3">
      <c r="A6781" t="s">
        <v>6851</v>
      </c>
      <c r="B6781">
        <v>3</v>
      </c>
      <c r="C6781" t="s">
        <v>29</v>
      </c>
      <c r="D6781" t="s">
        <v>220</v>
      </c>
      <c r="E6781">
        <v>16</v>
      </c>
      <c r="F6781" t="s">
        <v>32</v>
      </c>
      <c r="G6781">
        <v>45</v>
      </c>
      <c r="H6781">
        <v>70</v>
      </c>
      <c r="I6781">
        <v>629</v>
      </c>
      <c r="J6781">
        <v>73</v>
      </c>
      <c r="K6781">
        <v>657</v>
      </c>
      <c r="L6781" t="s">
        <v>32</v>
      </c>
      <c r="M6781" t="s">
        <v>32</v>
      </c>
      <c r="N6781" t="s">
        <v>32</v>
      </c>
      <c r="O6781">
        <v>50</v>
      </c>
      <c r="P6781">
        <v>52</v>
      </c>
      <c r="Q6781">
        <v>212</v>
      </c>
      <c r="R6781">
        <v>173.5</v>
      </c>
      <c r="S6781" t="s">
        <v>37</v>
      </c>
      <c r="T6781" t="s">
        <v>32</v>
      </c>
      <c r="U6781">
        <v>73</v>
      </c>
      <c r="V6781">
        <v>73</v>
      </c>
      <c r="W6781">
        <v>665</v>
      </c>
      <c r="X6781">
        <v>0</v>
      </c>
      <c r="Z6781" t="s">
        <v>32</v>
      </c>
      <c r="AA6781" t="s">
        <v>32</v>
      </c>
      <c r="AB6781" t="s">
        <v>7703</v>
      </c>
      <c r="AC6781" t="s">
        <v>7682</v>
      </c>
    </row>
    <row r="6782" spans="1:29" x14ac:dyDescent="0.3">
      <c r="A6782" t="s">
        <v>6852</v>
      </c>
      <c r="B6782">
        <v>3</v>
      </c>
      <c r="C6782" t="s">
        <v>29</v>
      </c>
      <c r="D6782" t="s">
        <v>30</v>
      </c>
      <c r="E6782">
        <v>12</v>
      </c>
      <c r="F6782" t="s">
        <v>33</v>
      </c>
      <c r="G6782">
        <v>17</v>
      </c>
      <c r="H6782">
        <v>27</v>
      </c>
      <c r="I6782">
        <v>231</v>
      </c>
      <c r="J6782">
        <v>27</v>
      </c>
      <c r="K6782">
        <v>232</v>
      </c>
      <c r="L6782" t="s">
        <v>32</v>
      </c>
      <c r="M6782" t="s">
        <v>32</v>
      </c>
      <c r="N6782" t="s">
        <v>32</v>
      </c>
      <c r="O6782">
        <v>18</v>
      </c>
      <c r="P6782">
        <v>29</v>
      </c>
      <c r="Q6782">
        <v>74</v>
      </c>
      <c r="R6782">
        <v>202.9</v>
      </c>
      <c r="S6782" t="s">
        <v>32</v>
      </c>
      <c r="T6782" t="s">
        <v>32</v>
      </c>
      <c r="U6782">
        <v>29</v>
      </c>
      <c r="V6782">
        <v>29</v>
      </c>
      <c r="W6782">
        <v>250</v>
      </c>
      <c r="X6782">
        <v>0</v>
      </c>
      <c r="Z6782" t="s">
        <v>33</v>
      </c>
      <c r="AA6782" t="s">
        <v>32</v>
      </c>
    </row>
    <row r="6783" spans="1:29" x14ac:dyDescent="0.3">
      <c r="A6783" t="s">
        <v>6855</v>
      </c>
      <c r="B6783">
        <v>4</v>
      </c>
      <c r="C6783" t="s">
        <v>29</v>
      </c>
      <c r="D6783" t="s">
        <v>30</v>
      </c>
      <c r="E6783">
        <v>24</v>
      </c>
      <c r="F6783" t="s">
        <v>32</v>
      </c>
      <c r="G6783">
        <v>105</v>
      </c>
      <c r="H6783">
        <v>124</v>
      </c>
      <c r="I6783">
        <v>1260</v>
      </c>
      <c r="J6783">
        <v>120</v>
      </c>
      <c r="K6783">
        <v>1207</v>
      </c>
      <c r="L6783" t="s">
        <v>32</v>
      </c>
      <c r="M6783" t="s">
        <v>32</v>
      </c>
      <c r="N6783" t="s">
        <v>32</v>
      </c>
      <c r="O6783">
        <v>111</v>
      </c>
      <c r="P6783">
        <v>93</v>
      </c>
      <c r="Q6783">
        <v>502</v>
      </c>
      <c r="R6783">
        <v>165.4</v>
      </c>
      <c r="S6783" t="s">
        <v>32</v>
      </c>
      <c r="T6783" t="s">
        <v>32</v>
      </c>
      <c r="U6783">
        <v>124</v>
      </c>
      <c r="V6783">
        <v>124</v>
      </c>
      <c r="W6783">
        <v>1266</v>
      </c>
      <c r="X6783">
        <v>0</v>
      </c>
      <c r="Z6783" t="s">
        <v>37</v>
      </c>
      <c r="AA6783" t="s">
        <v>37</v>
      </c>
    </row>
    <row r="6784" spans="1:29" x14ac:dyDescent="0.3">
      <c r="A6784" t="s">
        <v>6858</v>
      </c>
      <c r="B6784">
        <v>3</v>
      </c>
      <c r="C6784" t="s">
        <v>29</v>
      </c>
      <c r="D6784" t="s">
        <v>30</v>
      </c>
      <c r="E6784">
        <v>25</v>
      </c>
      <c r="F6784" t="s">
        <v>32</v>
      </c>
      <c r="G6784">
        <v>43</v>
      </c>
      <c r="H6784">
        <v>100</v>
      </c>
      <c r="I6784">
        <v>570</v>
      </c>
      <c r="J6784">
        <v>100</v>
      </c>
      <c r="K6784">
        <v>597</v>
      </c>
      <c r="L6784" t="s">
        <v>32</v>
      </c>
      <c r="M6784" t="s">
        <v>32</v>
      </c>
      <c r="N6784" t="s">
        <v>32</v>
      </c>
      <c r="O6784">
        <v>54</v>
      </c>
      <c r="P6784">
        <v>56</v>
      </c>
      <c r="Q6784">
        <v>72</v>
      </c>
      <c r="R6784">
        <v>232.8</v>
      </c>
      <c r="S6784" t="s">
        <v>37</v>
      </c>
      <c r="T6784" t="s">
        <v>32</v>
      </c>
      <c r="U6784">
        <v>103</v>
      </c>
      <c r="V6784">
        <v>103</v>
      </c>
      <c r="W6784">
        <v>608</v>
      </c>
      <c r="X6784">
        <v>0</v>
      </c>
      <c r="Z6784" t="s">
        <v>33</v>
      </c>
      <c r="AA6784" t="s">
        <v>32</v>
      </c>
    </row>
    <row r="6785" spans="1:29" x14ac:dyDescent="0.3">
      <c r="A6785" t="s">
        <v>6859</v>
      </c>
      <c r="B6785">
        <v>3</v>
      </c>
      <c r="C6785" t="s">
        <v>29</v>
      </c>
      <c r="D6785" t="s">
        <v>30</v>
      </c>
      <c r="E6785">
        <v>12</v>
      </c>
      <c r="F6785" t="s">
        <v>32</v>
      </c>
      <c r="G6785">
        <v>43</v>
      </c>
      <c r="H6785">
        <v>68</v>
      </c>
      <c r="I6785">
        <v>586</v>
      </c>
      <c r="J6785">
        <v>70</v>
      </c>
      <c r="K6785">
        <v>596</v>
      </c>
      <c r="L6785" t="s">
        <v>32</v>
      </c>
      <c r="M6785" t="s">
        <v>32</v>
      </c>
      <c r="N6785" t="s">
        <v>32</v>
      </c>
      <c r="O6785">
        <v>50</v>
      </c>
      <c r="P6785">
        <v>57</v>
      </c>
      <c r="Q6785">
        <v>241</v>
      </c>
      <c r="R6785">
        <v>244</v>
      </c>
      <c r="S6785" t="s">
        <v>32</v>
      </c>
      <c r="T6785" t="s">
        <v>32</v>
      </c>
      <c r="U6785">
        <v>71</v>
      </c>
      <c r="V6785">
        <v>71</v>
      </c>
      <c r="W6785">
        <v>610</v>
      </c>
      <c r="X6785">
        <v>0</v>
      </c>
      <c r="Z6785" t="s">
        <v>32</v>
      </c>
      <c r="AA6785" t="s">
        <v>32</v>
      </c>
    </row>
    <row r="6786" spans="1:29" x14ac:dyDescent="0.3">
      <c r="A6786" t="s">
        <v>6860</v>
      </c>
      <c r="B6786">
        <v>3</v>
      </c>
      <c r="C6786" t="s">
        <v>29</v>
      </c>
      <c r="D6786" t="s">
        <v>30</v>
      </c>
      <c r="E6786">
        <v>12</v>
      </c>
      <c r="F6786" t="s">
        <v>32</v>
      </c>
      <c r="G6786">
        <v>69</v>
      </c>
      <c r="H6786">
        <v>100</v>
      </c>
      <c r="I6786">
        <v>916</v>
      </c>
      <c r="J6786">
        <v>101</v>
      </c>
      <c r="K6786">
        <v>909</v>
      </c>
      <c r="L6786" t="s">
        <v>32</v>
      </c>
      <c r="M6786" t="s">
        <v>32</v>
      </c>
      <c r="N6786" t="s">
        <v>32</v>
      </c>
      <c r="O6786">
        <v>80</v>
      </c>
      <c r="P6786">
        <v>106</v>
      </c>
      <c r="Q6786">
        <v>367</v>
      </c>
      <c r="R6786">
        <v>244.8</v>
      </c>
      <c r="S6786" t="s">
        <v>32</v>
      </c>
      <c r="T6786" t="s">
        <v>32</v>
      </c>
      <c r="U6786">
        <v>78</v>
      </c>
      <c r="V6786">
        <v>78</v>
      </c>
      <c r="W6786">
        <v>703</v>
      </c>
      <c r="X6786">
        <v>0</v>
      </c>
      <c r="Z6786" t="s">
        <v>32</v>
      </c>
      <c r="AA6786" t="s">
        <v>32</v>
      </c>
    </row>
    <row r="6787" spans="1:29" x14ac:dyDescent="0.3">
      <c r="A6787" t="s">
        <v>6861</v>
      </c>
      <c r="B6787">
        <v>3</v>
      </c>
      <c r="C6787" t="s">
        <v>29</v>
      </c>
      <c r="D6787" t="s">
        <v>30</v>
      </c>
      <c r="E6787">
        <v>16</v>
      </c>
      <c r="F6787" t="s">
        <v>32</v>
      </c>
      <c r="G6787">
        <v>53</v>
      </c>
      <c r="H6787">
        <v>90</v>
      </c>
      <c r="I6787">
        <v>837</v>
      </c>
      <c r="J6787">
        <v>89</v>
      </c>
      <c r="K6787">
        <v>839</v>
      </c>
      <c r="L6787" t="s">
        <v>31</v>
      </c>
      <c r="M6787" t="s">
        <v>32</v>
      </c>
      <c r="N6787" t="s">
        <v>32</v>
      </c>
      <c r="O6787">
        <v>61</v>
      </c>
      <c r="P6787">
        <v>100</v>
      </c>
      <c r="Q6787">
        <v>281</v>
      </c>
      <c r="R6787">
        <v>291.60000000000002</v>
      </c>
      <c r="S6787" t="s">
        <v>32</v>
      </c>
      <c r="T6787" t="s">
        <v>32</v>
      </c>
      <c r="U6787">
        <v>89</v>
      </c>
      <c r="V6787">
        <v>89</v>
      </c>
      <c r="W6787">
        <v>847</v>
      </c>
      <c r="X6787">
        <v>0</v>
      </c>
      <c r="Z6787" t="s">
        <v>32</v>
      </c>
      <c r="AA6787" t="s">
        <v>32</v>
      </c>
    </row>
    <row r="6788" spans="1:29" x14ac:dyDescent="0.3">
      <c r="A6788" t="s">
        <v>6863</v>
      </c>
      <c r="B6788">
        <v>3</v>
      </c>
      <c r="C6788" t="s">
        <v>29</v>
      </c>
      <c r="D6788" t="s">
        <v>30</v>
      </c>
      <c r="E6788">
        <v>16</v>
      </c>
      <c r="F6788" t="s">
        <v>32</v>
      </c>
      <c r="G6788">
        <v>47</v>
      </c>
      <c r="H6788">
        <v>66</v>
      </c>
      <c r="I6788">
        <v>577</v>
      </c>
      <c r="J6788">
        <v>70</v>
      </c>
      <c r="K6788">
        <v>568</v>
      </c>
      <c r="L6788" t="s">
        <v>32</v>
      </c>
      <c r="M6788" t="s">
        <v>32</v>
      </c>
      <c r="N6788" t="s">
        <v>31</v>
      </c>
      <c r="O6788">
        <v>53</v>
      </c>
      <c r="P6788">
        <v>51</v>
      </c>
      <c r="Q6788">
        <v>194</v>
      </c>
      <c r="R6788">
        <v>200</v>
      </c>
      <c r="S6788" t="s">
        <v>32</v>
      </c>
      <c r="T6788" t="s">
        <v>32</v>
      </c>
      <c r="U6788">
        <v>71</v>
      </c>
      <c r="V6788">
        <v>71</v>
      </c>
      <c r="W6788">
        <v>607</v>
      </c>
      <c r="X6788">
        <v>0</v>
      </c>
      <c r="Z6788" t="s">
        <v>32</v>
      </c>
      <c r="AA6788" t="s">
        <v>32</v>
      </c>
    </row>
    <row r="6789" spans="1:29" x14ac:dyDescent="0.3">
      <c r="A6789" t="s">
        <v>6865</v>
      </c>
      <c r="B6789">
        <v>4</v>
      </c>
      <c r="C6789" t="s">
        <v>29</v>
      </c>
      <c r="D6789" t="s">
        <v>30</v>
      </c>
      <c r="E6789">
        <v>16</v>
      </c>
      <c r="F6789" t="s">
        <v>32</v>
      </c>
      <c r="G6789">
        <v>52</v>
      </c>
      <c r="H6789">
        <v>92</v>
      </c>
      <c r="I6789">
        <v>668</v>
      </c>
      <c r="J6789">
        <v>97</v>
      </c>
      <c r="K6789">
        <v>676</v>
      </c>
      <c r="L6789" t="s">
        <v>32</v>
      </c>
      <c r="M6789" t="s">
        <v>32</v>
      </c>
      <c r="N6789" t="s">
        <v>32</v>
      </c>
      <c r="O6789">
        <v>70</v>
      </c>
      <c r="P6789">
        <v>48</v>
      </c>
      <c r="Q6789">
        <v>246</v>
      </c>
      <c r="R6789">
        <v>156.1</v>
      </c>
      <c r="S6789" t="s">
        <v>32</v>
      </c>
      <c r="T6789" t="s">
        <v>32</v>
      </c>
      <c r="U6789">
        <v>63</v>
      </c>
      <c r="V6789">
        <v>63</v>
      </c>
      <c r="W6789">
        <v>438</v>
      </c>
      <c r="X6789">
        <v>0</v>
      </c>
      <c r="Z6789" t="s">
        <v>32</v>
      </c>
      <c r="AA6789" t="s">
        <v>32</v>
      </c>
    </row>
    <row r="6790" spans="1:29" x14ac:dyDescent="0.3">
      <c r="A6790" t="s">
        <v>6866</v>
      </c>
      <c r="B6790">
        <v>3</v>
      </c>
      <c r="C6790" t="s">
        <v>29</v>
      </c>
      <c r="D6790" t="s">
        <v>318</v>
      </c>
      <c r="E6790">
        <v>12</v>
      </c>
      <c r="F6790" t="s">
        <v>32</v>
      </c>
      <c r="G6790">
        <v>53</v>
      </c>
      <c r="H6790">
        <v>87</v>
      </c>
      <c r="I6790">
        <v>750</v>
      </c>
      <c r="J6790">
        <v>92</v>
      </c>
      <c r="K6790">
        <v>779</v>
      </c>
      <c r="L6790" t="s">
        <v>31</v>
      </c>
      <c r="M6790" t="s">
        <v>32</v>
      </c>
      <c r="N6790" t="s">
        <v>32</v>
      </c>
      <c r="O6790">
        <v>64</v>
      </c>
      <c r="P6790">
        <v>115</v>
      </c>
      <c r="Q6790">
        <v>297</v>
      </c>
      <c r="R6790">
        <v>285.3</v>
      </c>
      <c r="S6790" t="s">
        <v>32</v>
      </c>
      <c r="T6790" t="s">
        <v>32</v>
      </c>
      <c r="U6790">
        <v>80</v>
      </c>
      <c r="V6790">
        <v>80</v>
      </c>
      <c r="W6790">
        <v>677</v>
      </c>
      <c r="X6790">
        <v>0</v>
      </c>
      <c r="Z6790" t="s">
        <v>32</v>
      </c>
      <c r="AA6790" t="s">
        <v>32</v>
      </c>
      <c r="AB6790" t="s">
        <v>7648</v>
      </c>
      <c r="AC6790" t="s">
        <v>7675</v>
      </c>
    </row>
    <row r="6791" spans="1:29" x14ac:dyDescent="0.3">
      <c r="A6791" t="s">
        <v>6867</v>
      </c>
      <c r="B6791">
        <v>2</v>
      </c>
      <c r="C6791" t="s">
        <v>29</v>
      </c>
      <c r="D6791" t="s">
        <v>50</v>
      </c>
      <c r="E6791">
        <v>6</v>
      </c>
      <c r="F6791" t="s">
        <v>33</v>
      </c>
      <c r="G6791">
        <v>11</v>
      </c>
      <c r="H6791">
        <v>18</v>
      </c>
      <c r="I6791">
        <v>108</v>
      </c>
      <c r="J6791">
        <v>20</v>
      </c>
      <c r="K6791">
        <v>96</v>
      </c>
      <c r="L6791" t="s">
        <v>32</v>
      </c>
      <c r="M6791" t="s">
        <v>32</v>
      </c>
      <c r="N6791" t="s">
        <v>32</v>
      </c>
      <c r="O6791">
        <v>15</v>
      </c>
      <c r="P6791">
        <v>16</v>
      </c>
      <c r="Q6791">
        <v>57</v>
      </c>
      <c r="R6791">
        <v>260.60000000000002</v>
      </c>
      <c r="S6791" t="s">
        <v>33</v>
      </c>
      <c r="T6791" t="s">
        <v>32</v>
      </c>
      <c r="U6791">
        <v>16</v>
      </c>
      <c r="V6791">
        <v>16</v>
      </c>
      <c r="W6791">
        <v>95</v>
      </c>
      <c r="X6791">
        <v>0</v>
      </c>
      <c r="Z6791" t="s">
        <v>33</v>
      </c>
      <c r="AA6791" t="s">
        <v>32</v>
      </c>
      <c r="AB6791" t="s">
        <v>7689</v>
      </c>
      <c r="AC6791" t="s">
        <v>7656</v>
      </c>
    </row>
    <row r="6792" spans="1:29" x14ac:dyDescent="0.3">
      <c r="A6792" t="s">
        <v>6868</v>
      </c>
      <c r="B6792">
        <v>3</v>
      </c>
      <c r="C6792" t="s">
        <v>29</v>
      </c>
      <c r="D6792" t="s">
        <v>35</v>
      </c>
      <c r="E6792">
        <v>19</v>
      </c>
      <c r="F6792" t="s">
        <v>32</v>
      </c>
      <c r="G6792">
        <v>90</v>
      </c>
      <c r="H6792">
        <v>149</v>
      </c>
      <c r="I6792">
        <v>1181</v>
      </c>
      <c r="J6792">
        <v>153</v>
      </c>
      <c r="K6792">
        <v>1226</v>
      </c>
      <c r="L6792" t="s">
        <v>32</v>
      </c>
      <c r="M6792" t="s">
        <v>32</v>
      </c>
      <c r="N6792" t="s">
        <v>32</v>
      </c>
      <c r="O6792">
        <v>125</v>
      </c>
      <c r="P6792">
        <v>162</v>
      </c>
      <c r="Q6792">
        <v>423</v>
      </c>
      <c r="R6792">
        <v>230</v>
      </c>
      <c r="S6792" t="s">
        <v>37</v>
      </c>
      <c r="T6792" t="s">
        <v>32</v>
      </c>
      <c r="U6792">
        <v>107</v>
      </c>
      <c r="V6792">
        <v>107</v>
      </c>
      <c r="W6792">
        <v>835</v>
      </c>
      <c r="X6792">
        <v>0</v>
      </c>
      <c r="Z6792" t="s">
        <v>32</v>
      </c>
      <c r="AA6792" t="s">
        <v>32</v>
      </c>
      <c r="AB6792" t="s">
        <v>7672</v>
      </c>
      <c r="AC6792" t="s">
        <v>7675</v>
      </c>
    </row>
    <row r="6793" spans="1:29" x14ac:dyDescent="0.3">
      <c r="A6793" t="s">
        <v>6869</v>
      </c>
      <c r="B6793">
        <v>5</v>
      </c>
      <c r="C6793" t="s">
        <v>29</v>
      </c>
      <c r="D6793" t="s">
        <v>30</v>
      </c>
      <c r="E6793">
        <v>12</v>
      </c>
      <c r="F6793" t="s">
        <v>32</v>
      </c>
      <c r="G6793">
        <v>49</v>
      </c>
      <c r="H6793">
        <v>70</v>
      </c>
      <c r="I6793">
        <v>576</v>
      </c>
      <c r="J6793">
        <v>75</v>
      </c>
      <c r="K6793">
        <v>592</v>
      </c>
      <c r="L6793" t="s">
        <v>32</v>
      </c>
      <c r="M6793" t="s">
        <v>32</v>
      </c>
      <c r="N6793" t="s">
        <v>32</v>
      </c>
      <c r="O6793">
        <v>63</v>
      </c>
      <c r="P6793">
        <v>69</v>
      </c>
      <c r="Q6793">
        <v>236</v>
      </c>
      <c r="R6793">
        <v>186.1</v>
      </c>
      <c r="S6793" t="s">
        <v>32</v>
      </c>
      <c r="T6793" t="s">
        <v>32</v>
      </c>
      <c r="U6793">
        <v>55</v>
      </c>
      <c r="V6793">
        <v>55</v>
      </c>
      <c r="W6793">
        <v>435</v>
      </c>
      <c r="X6793">
        <v>0</v>
      </c>
      <c r="Z6793" t="s">
        <v>33</v>
      </c>
      <c r="AA6793" t="s">
        <v>32</v>
      </c>
    </row>
    <row r="6794" spans="1:29" x14ac:dyDescent="0.3">
      <c r="A6794" t="s">
        <v>7106</v>
      </c>
      <c r="B6794">
        <v>3</v>
      </c>
      <c r="C6794" t="s">
        <v>29</v>
      </c>
      <c r="D6794" t="s">
        <v>220</v>
      </c>
      <c r="E6794">
        <v>12</v>
      </c>
      <c r="F6794" t="s">
        <v>32</v>
      </c>
      <c r="G6794">
        <v>51</v>
      </c>
      <c r="H6794">
        <v>79</v>
      </c>
      <c r="I6794">
        <v>482</v>
      </c>
      <c r="J6794">
        <v>79</v>
      </c>
      <c r="K6794">
        <v>493</v>
      </c>
      <c r="L6794" t="s">
        <v>32</v>
      </c>
      <c r="M6794" t="s">
        <v>32</v>
      </c>
      <c r="N6794" t="s">
        <v>32</v>
      </c>
      <c r="O6794">
        <v>58</v>
      </c>
      <c r="P6794">
        <v>57</v>
      </c>
      <c r="Q6794">
        <v>220</v>
      </c>
      <c r="R6794">
        <v>242.8</v>
      </c>
      <c r="S6794" t="s">
        <v>33</v>
      </c>
      <c r="T6794" t="s">
        <v>32</v>
      </c>
      <c r="U6794">
        <v>82</v>
      </c>
      <c r="V6794">
        <v>82</v>
      </c>
      <c r="W6794">
        <v>499</v>
      </c>
      <c r="X6794">
        <v>0</v>
      </c>
      <c r="Z6794" t="s">
        <v>32</v>
      </c>
      <c r="AA6794" t="s">
        <v>32</v>
      </c>
      <c r="AB6794" t="s">
        <v>7681</v>
      </c>
      <c r="AC6794" t="s">
        <v>7682</v>
      </c>
    </row>
    <row r="6795" spans="1:29" x14ac:dyDescent="0.3">
      <c r="A6795" t="s">
        <v>6870</v>
      </c>
      <c r="B6795">
        <v>5</v>
      </c>
      <c r="C6795" t="s">
        <v>40</v>
      </c>
      <c r="D6795" t="s">
        <v>4704</v>
      </c>
      <c r="E6795">
        <v>31</v>
      </c>
      <c r="F6795" t="s">
        <v>32</v>
      </c>
      <c r="G6795">
        <v>109</v>
      </c>
      <c r="H6795">
        <v>165</v>
      </c>
      <c r="I6795">
        <v>1559</v>
      </c>
      <c r="J6795">
        <v>169</v>
      </c>
      <c r="K6795">
        <v>1623</v>
      </c>
      <c r="L6795" t="s">
        <v>32</v>
      </c>
      <c r="M6795" t="s">
        <v>32</v>
      </c>
      <c r="N6795" t="s">
        <v>37</v>
      </c>
      <c r="O6795">
        <v>125</v>
      </c>
      <c r="P6795">
        <v>134</v>
      </c>
      <c r="Q6795">
        <v>470</v>
      </c>
      <c r="R6795">
        <v>171</v>
      </c>
      <c r="S6795" t="s">
        <v>37</v>
      </c>
      <c r="T6795" t="s">
        <v>32</v>
      </c>
      <c r="U6795">
        <v>170</v>
      </c>
      <c r="V6795">
        <v>170</v>
      </c>
      <c r="W6795">
        <v>1625</v>
      </c>
      <c r="X6795">
        <v>0</v>
      </c>
      <c r="Z6795" t="s">
        <v>37</v>
      </c>
      <c r="AA6795" t="s">
        <v>37</v>
      </c>
    </row>
    <row r="6796" spans="1:29" x14ac:dyDescent="0.3">
      <c r="A6796" t="s">
        <v>6871</v>
      </c>
      <c r="B6796">
        <v>3</v>
      </c>
      <c r="C6796" t="s">
        <v>29</v>
      </c>
      <c r="D6796" t="s">
        <v>30</v>
      </c>
      <c r="E6796">
        <v>24</v>
      </c>
      <c r="F6796" t="s">
        <v>32</v>
      </c>
      <c r="G6796">
        <v>111</v>
      </c>
      <c r="H6796">
        <v>219</v>
      </c>
      <c r="I6796">
        <v>1932</v>
      </c>
      <c r="J6796">
        <v>223</v>
      </c>
      <c r="K6796">
        <v>1957</v>
      </c>
      <c r="L6796" t="s">
        <v>32</v>
      </c>
      <c r="M6796" t="s">
        <v>32</v>
      </c>
      <c r="N6796" t="s">
        <v>31</v>
      </c>
      <c r="O6796">
        <v>129</v>
      </c>
      <c r="P6796">
        <v>153</v>
      </c>
      <c r="Q6796">
        <v>507</v>
      </c>
      <c r="R6796">
        <v>234.8</v>
      </c>
      <c r="S6796" t="s">
        <v>37</v>
      </c>
      <c r="T6796" t="s">
        <v>32</v>
      </c>
      <c r="U6796">
        <v>224</v>
      </c>
      <c r="V6796">
        <v>224</v>
      </c>
      <c r="W6796">
        <v>2012</v>
      </c>
      <c r="X6796">
        <v>0</v>
      </c>
      <c r="Z6796" t="s">
        <v>32</v>
      </c>
      <c r="AA6796" t="s">
        <v>32</v>
      </c>
    </row>
    <row r="6797" spans="1:29" x14ac:dyDescent="0.3">
      <c r="A6797" t="s">
        <v>6872</v>
      </c>
      <c r="C6797" t="s">
        <v>29</v>
      </c>
      <c r="D6797" t="s">
        <v>30</v>
      </c>
      <c r="E6797">
        <v>7</v>
      </c>
      <c r="F6797" t="s">
        <v>32</v>
      </c>
      <c r="G6797">
        <v>37</v>
      </c>
      <c r="H6797">
        <v>93</v>
      </c>
      <c r="I6797">
        <v>747</v>
      </c>
      <c r="J6797">
        <v>99</v>
      </c>
      <c r="K6797">
        <v>815</v>
      </c>
      <c r="L6797" t="s">
        <v>32</v>
      </c>
      <c r="M6797" t="s">
        <v>32</v>
      </c>
      <c r="N6797" t="s">
        <v>32</v>
      </c>
      <c r="O6797">
        <v>40</v>
      </c>
      <c r="P6797">
        <v>28</v>
      </c>
      <c r="Q6797">
        <v>133</v>
      </c>
      <c r="R6797">
        <v>147.9</v>
      </c>
      <c r="S6797" t="s">
        <v>33</v>
      </c>
      <c r="T6797" t="s">
        <v>33</v>
      </c>
      <c r="U6797">
        <v>10</v>
      </c>
      <c r="V6797">
        <v>10</v>
      </c>
      <c r="W6797">
        <v>85</v>
      </c>
      <c r="X6797">
        <v>0</v>
      </c>
      <c r="Z6797" t="s">
        <v>32</v>
      </c>
      <c r="AA6797" t="s">
        <v>37</v>
      </c>
    </row>
    <row r="6798" spans="1:29" x14ac:dyDescent="0.3">
      <c r="A6798" t="s">
        <v>6873</v>
      </c>
      <c r="B6798">
        <v>5</v>
      </c>
      <c r="C6798" t="s">
        <v>29</v>
      </c>
      <c r="D6798" t="s">
        <v>30</v>
      </c>
      <c r="E6798">
        <v>25</v>
      </c>
      <c r="F6798" t="s">
        <v>32</v>
      </c>
      <c r="G6798">
        <v>24</v>
      </c>
      <c r="H6798">
        <v>37</v>
      </c>
      <c r="I6798">
        <v>323</v>
      </c>
      <c r="J6798">
        <v>41</v>
      </c>
      <c r="K6798">
        <v>337</v>
      </c>
      <c r="L6798" t="s">
        <v>32</v>
      </c>
      <c r="M6798" t="s">
        <v>32</v>
      </c>
      <c r="N6798" t="s">
        <v>32</v>
      </c>
      <c r="O6798">
        <v>28</v>
      </c>
      <c r="P6798">
        <v>31</v>
      </c>
      <c r="Q6798">
        <v>60</v>
      </c>
      <c r="R6798">
        <v>221</v>
      </c>
      <c r="S6798" t="s">
        <v>32</v>
      </c>
      <c r="T6798" t="s">
        <v>32</v>
      </c>
      <c r="U6798">
        <v>37</v>
      </c>
      <c r="V6798">
        <v>37</v>
      </c>
      <c r="W6798">
        <v>284</v>
      </c>
      <c r="X6798">
        <v>0</v>
      </c>
      <c r="Z6798" t="s">
        <v>33</v>
      </c>
      <c r="AA6798" t="s">
        <v>32</v>
      </c>
    </row>
    <row r="6799" spans="1:29" x14ac:dyDescent="0.3">
      <c r="A6799" t="s">
        <v>7192</v>
      </c>
      <c r="B6799">
        <v>3</v>
      </c>
      <c r="C6799" t="s">
        <v>29</v>
      </c>
      <c r="D6799" t="s">
        <v>30</v>
      </c>
      <c r="E6799">
        <v>12</v>
      </c>
      <c r="F6799" t="s">
        <v>32</v>
      </c>
      <c r="G6799">
        <v>55</v>
      </c>
      <c r="H6799">
        <v>81</v>
      </c>
      <c r="I6799">
        <v>616</v>
      </c>
      <c r="J6799">
        <v>83</v>
      </c>
      <c r="K6799">
        <v>610</v>
      </c>
      <c r="L6799" t="s">
        <v>32</v>
      </c>
      <c r="M6799" t="s">
        <v>32</v>
      </c>
      <c r="N6799" t="s">
        <v>32</v>
      </c>
      <c r="O6799">
        <v>62</v>
      </c>
      <c r="P6799">
        <v>87</v>
      </c>
      <c r="Q6799">
        <v>267</v>
      </c>
      <c r="R6799">
        <v>254.9</v>
      </c>
      <c r="S6799" t="s">
        <v>32</v>
      </c>
      <c r="T6799" t="s">
        <v>32</v>
      </c>
      <c r="U6799">
        <v>74</v>
      </c>
      <c r="V6799">
        <v>74</v>
      </c>
      <c r="W6799">
        <v>533</v>
      </c>
      <c r="X6799">
        <v>0</v>
      </c>
      <c r="Z6799" t="s">
        <v>33</v>
      </c>
      <c r="AA6799" t="s">
        <v>32</v>
      </c>
      <c r="AB6799" t="s">
        <v>7690</v>
      </c>
      <c r="AC6799" t="s">
        <v>7675</v>
      </c>
    </row>
    <row r="6800" spans="1:29" x14ac:dyDescent="0.3">
      <c r="A6800" t="s">
        <v>6874</v>
      </c>
      <c r="B6800">
        <v>3</v>
      </c>
      <c r="C6800" t="s">
        <v>29</v>
      </c>
      <c r="D6800" t="s">
        <v>30</v>
      </c>
      <c r="E6800">
        <v>24</v>
      </c>
      <c r="F6800" t="s">
        <v>32</v>
      </c>
      <c r="G6800">
        <v>64</v>
      </c>
      <c r="H6800">
        <v>87</v>
      </c>
      <c r="I6800">
        <v>646</v>
      </c>
      <c r="J6800">
        <v>98</v>
      </c>
      <c r="K6800">
        <v>689</v>
      </c>
      <c r="L6800" t="s">
        <v>32</v>
      </c>
      <c r="M6800" t="s">
        <v>31</v>
      </c>
      <c r="N6800" t="s">
        <v>32</v>
      </c>
      <c r="O6800">
        <v>71</v>
      </c>
      <c r="P6800">
        <v>74</v>
      </c>
      <c r="Q6800">
        <v>141</v>
      </c>
      <c r="R6800">
        <v>218.7</v>
      </c>
      <c r="S6800" t="s">
        <v>32</v>
      </c>
      <c r="T6800" t="s">
        <v>32</v>
      </c>
      <c r="U6800">
        <v>100</v>
      </c>
      <c r="V6800">
        <v>100</v>
      </c>
      <c r="W6800">
        <v>727</v>
      </c>
      <c r="X6800">
        <v>0</v>
      </c>
      <c r="Z6800" t="s">
        <v>32</v>
      </c>
      <c r="AA6800" t="s">
        <v>32</v>
      </c>
    </row>
    <row r="6801" spans="1:29" x14ac:dyDescent="0.3">
      <c r="A6801" t="s">
        <v>6941</v>
      </c>
      <c r="B6801">
        <v>3</v>
      </c>
      <c r="C6801" t="s">
        <v>29</v>
      </c>
      <c r="D6801" t="s">
        <v>35</v>
      </c>
      <c r="E6801">
        <v>16</v>
      </c>
      <c r="F6801" t="s">
        <v>32</v>
      </c>
      <c r="G6801">
        <v>61</v>
      </c>
      <c r="H6801">
        <v>90</v>
      </c>
      <c r="I6801">
        <v>709</v>
      </c>
      <c r="J6801">
        <v>97</v>
      </c>
      <c r="K6801">
        <v>745</v>
      </c>
      <c r="L6801" t="s">
        <v>32</v>
      </c>
      <c r="M6801" t="s">
        <v>32</v>
      </c>
      <c r="N6801" t="s">
        <v>32</v>
      </c>
      <c r="O6801">
        <v>72</v>
      </c>
      <c r="P6801">
        <v>86</v>
      </c>
      <c r="Q6801">
        <v>286</v>
      </c>
      <c r="R6801">
        <v>212.6</v>
      </c>
      <c r="S6801" t="s">
        <v>32</v>
      </c>
      <c r="T6801" t="s">
        <v>32</v>
      </c>
      <c r="U6801">
        <v>98</v>
      </c>
      <c r="V6801">
        <v>98</v>
      </c>
      <c r="W6801">
        <v>751</v>
      </c>
      <c r="X6801">
        <v>0</v>
      </c>
      <c r="Z6801" t="s">
        <v>32</v>
      </c>
      <c r="AA6801" t="s">
        <v>32</v>
      </c>
      <c r="AB6801" t="s">
        <v>7725</v>
      </c>
      <c r="AC6801" t="s">
        <v>7682</v>
      </c>
    </row>
    <row r="6802" spans="1:29" x14ac:dyDescent="0.3">
      <c r="A6802" t="s">
        <v>6879</v>
      </c>
      <c r="C6802" t="s">
        <v>29</v>
      </c>
      <c r="D6802" t="s">
        <v>4704</v>
      </c>
      <c r="E6802">
        <v>4</v>
      </c>
      <c r="F6802" t="s">
        <v>32</v>
      </c>
      <c r="G6802">
        <v>41</v>
      </c>
      <c r="H6802">
        <v>71</v>
      </c>
      <c r="I6802">
        <v>555</v>
      </c>
      <c r="J6802">
        <v>72</v>
      </c>
      <c r="K6802">
        <v>592</v>
      </c>
      <c r="L6802" t="s">
        <v>32</v>
      </c>
      <c r="M6802" t="s">
        <v>32</v>
      </c>
      <c r="N6802" t="s">
        <v>32</v>
      </c>
      <c r="O6802">
        <v>43</v>
      </c>
      <c r="P6802">
        <v>13</v>
      </c>
      <c r="Q6802">
        <v>163</v>
      </c>
      <c r="R6802">
        <v>85.5</v>
      </c>
      <c r="S6802" t="s">
        <v>33</v>
      </c>
      <c r="T6802" t="s">
        <v>33</v>
      </c>
      <c r="U6802">
        <v>2</v>
      </c>
      <c r="V6802">
        <v>2</v>
      </c>
      <c r="W6802">
        <v>24</v>
      </c>
      <c r="X6802">
        <v>0</v>
      </c>
      <c r="Z6802" t="s">
        <v>33</v>
      </c>
      <c r="AA6802" t="s">
        <v>37</v>
      </c>
    </row>
    <row r="6803" spans="1:29" x14ac:dyDescent="0.3">
      <c r="A6803" t="s">
        <v>6880</v>
      </c>
      <c r="B6803">
        <v>2</v>
      </c>
      <c r="C6803" t="s">
        <v>29</v>
      </c>
      <c r="D6803" t="s">
        <v>30</v>
      </c>
      <c r="E6803">
        <v>10</v>
      </c>
      <c r="F6803" t="s">
        <v>32</v>
      </c>
      <c r="G6803">
        <v>75</v>
      </c>
      <c r="H6803">
        <v>156</v>
      </c>
      <c r="I6803">
        <v>1360</v>
      </c>
      <c r="J6803">
        <v>163</v>
      </c>
      <c r="K6803">
        <v>1417</v>
      </c>
      <c r="L6803" t="s">
        <v>32</v>
      </c>
      <c r="M6803" t="s">
        <v>32</v>
      </c>
      <c r="N6803" t="s">
        <v>32</v>
      </c>
      <c r="O6803">
        <v>80</v>
      </c>
      <c r="P6803">
        <v>80</v>
      </c>
      <c r="Q6803">
        <v>269</v>
      </c>
      <c r="R6803">
        <v>232.3</v>
      </c>
      <c r="S6803" t="s">
        <v>33</v>
      </c>
      <c r="T6803" t="s">
        <v>32</v>
      </c>
      <c r="U6803">
        <v>16</v>
      </c>
      <c r="V6803">
        <v>16</v>
      </c>
      <c r="W6803">
        <v>156</v>
      </c>
      <c r="X6803">
        <v>0</v>
      </c>
      <c r="Z6803" t="s">
        <v>37</v>
      </c>
      <c r="AA6803" t="s">
        <v>37</v>
      </c>
    </row>
    <row r="6804" spans="1:29" x14ac:dyDescent="0.3">
      <c r="A6804" t="s">
        <v>6943</v>
      </c>
      <c r="B6804">
        <v>4</v>
      </c>
      <c r="C6804" t="s">
        <v>29</v>
      </c>
      <c r="D6804" t="s">
        <v>220</v>
      </c>
      <c r="E6804">
        <v>13</v>
      </c>
      <c r="F6804" t="s">
        <v>32</v>
      </c>
      <c r="G6804">
        <v>30</v>
      </c>
      <c r="H6804">
        <v>40</v>
      </c>
      <c r="I6804">
        <v>281</v>
      </c>
      <c r="J6804">
        <v>45</v>
      </c>
      <c r="K6804">
        <v>300</v>
      </c>
      <c r="L6804" t="s">
        <v>32</v>
      </c>
      <c r="M6804" t="s">
        <v>32</v>
      </c>
      <c r="N6804" t="s">
        <v>32</v>
      </c>
      <c r="O6804">
        <v>32</v>
      </c>
      <c r="P6804">
        <v>18</v>
      </c>
      <c r="Q6804">
        <v>188</v>
      </c>
      <c r="R6804">
        <v>110.5</v>
      </c>
      <c r="S6804" t="s">
        <v>32</v>
      </c>
      <c r="T6804" t="s">
        <v>32</v>
      </c>
      <c r="U6804">
        <v>44</v>
      </c>
      <c r="V6804">
        <v>44</v>
      </c>
      <c r="W6804">
        <v>288</v>
      </c>
      <c r="X6804">
        <v>0</v>
      </c>
      <c r="Z6804" t="s">
        <v>33</v>
      </c>
      <c r="AA6804" t="s">
        <v>32</v>
      </c>
      <c r="AB6804" t="s">
        <v>7648</v>
      </c>
      <c r="AC6804" t="s">
        <v>7675</v>
      </c>
    </row>
    <row r="6805" spans="1:29" x14ac:dyDescent="0.3">
      <c r="A6805" t="s">
        <v>6882</v>
      </c>
      <c r="C6805" t="s">
        <v>29</v>
      </c>
      <c r="D6805" t="s">
        <v>30</v>
      </c>
      <c r="E6805">
        <v>24</v>
      </c>
      <c r="F6805" t="s">
        <v>33</v>
      </c>
      <c r="G6805">
        <v>3</v>
      </c>
      <c r="H6805">
        <v>4</v>
      </c>
      <c r="I6805">
        <v>34</v>
      </c>
      <c r="J6805">
        <v>4</v>
      </c>
      <c r="K6805">
        <v>35</v>
      </c>
      <c r="L6805" t="s">
        <v>33</v>
      </c>
      <c r="M6805" t="s">
        <v>33</v>
      </c>
      <c r="N6805" t="s">
        <v>33</v>
      </c>
      <c r="O6805">
        <v>4</v>
      </c>
      <c r="P6805">
        <v>1</v>
      </c>
      <c r="Q6805">
        <v>5</v>
      </c>
      <c r="S6805" t="s">
        <v>33</v>
      </c>
      <c r="T6805" t="s">
        <v>33</v>
      </c>
      <c r="U6805">
        <v>4</v>
      </c>
      <c r="V6805">
        <v>4</v>
      </c>
      <c r="W6805">
        <v>37</v>
      </c>
      <c r="X6805">
        <v>0</v>
      </c>
      <c r="Z6805" t="s">
        <v>33</v>
      </c>
      <c r="AA6805" t="s">
        <v>32</v>
      </c>
    </row>
    <row r="6806" spans="1:29" x14ac:dyDescent="0.3">
      <c r="A6806" t="s">
        <v>6963</v>
      </c>
      <c r="B6806">
        <v>3</v>
      </c>
      <c r="C6806" t="s">
        <v>29</v>
      </c>
      <c r="D6806" t="s">
        <v>220</v>
      </c>
      <c r="E6806">
        <v>13</v>
      </c>
      <c r="F6806" t="s">
        <v>32</v>
      </c>
      <c r="G6806">
        <v>36</v>
      </c>
      <c r="H6806">
        <v>55</v>
      </c>
      <c r="I6806">
        <v>393</v>
      </c>
      <c r="J6806">
        <v>61</v>
      </c>
      <c r="K6806">
        <v>428</v>
      </c>
      <c r="L6806" t="s">
        <v>32</v>
      </c>
      <c r="M6806" t="s">
        <v>32</v>
      </c>
      <c r="N6806" t="s">
        <v>32</v>
      </c>
      <c r="O6806">
        <v>44</v>
      </c>
      <c r="P6806">
        <v>37</v>
      </c>
      <c r="Q6806">
        <v>156</v>
      </c>
      <c r="R6806">
        <v>187.1</v>
      </c>
      <c r="S6806" t="s">
        <v>32</v>
      </c>
      <c r="T6806" t="s">
        <v>32</v>
      </c>
      <c r="U6806">
        <v>61</v>
      </c>
      <c r="V6806">
        <v>61</v>
      </c>
      <c r="W6806">
        <v>432</v>
      </c>
      <c r="X6806">
        <v>0</v>
      </c>
      <c r="Z6806" t="s">
        <v>33</v>
      </c>
      <c r="AA6806" t="s">
        <v>32</v>
      </c>
      <c r="AB6806" t="s">
        <v>7712</v>
      </c>
      <c r="AC6806" t="s">
        <v>7682</v>
      </c>
    </row>
    <row r="6807" spans="1:29" x14ac:dyDescent="0.3">
      <c r="A6807" t="s">
        <v>6884</v>
      </c>
      <c r="B6807">
        <v>3</v>
      </c>
      <c r="C6807" t="s">
        <v>40</v>
      </c>
      <c r="D6807" t="s">
        <v>5626</v>
      </c>
      <c r="E6807">
        <v>25</v>
      </c>
      <c r="F6807" t="s">
        <v>32</v>
      </c>
      <c r="G6807">
        <v>74</v>
      </c>
      <c r="H6807">
        <v>102</v>
      </c>
      <c r="I6807">
        <v>905</v>
      </c>
      <c r="J6807">
        <v>110</v>
      </c>
      <c r="K6807">
        <v>956</v>
      </c>
      <c r="L6807" t="s">
        <v>32</v>
      </c>
      <c r="M6807" t="s">
        <v>32</v>
      </c>
      <c r="N6807" t="s">
        <v>31</v>
      </c>
      <c r="O6807">
        <v>86</v>
      </c>
      <c r="P6807">
        <v>102</v>
      </c>
      <c r="Q6807">
        <v>332</v>
      </c>
      <c r="R6807">
        <v>216.1</v>
      </c>
      <c r="S6807" t="s">
        <v>32</v>
      </c>
      <c r="T6807" t="s">
        <v>32</v>
      </c>
      <c r="U6807">
        <v>110</v>
      </c>
      <c r="V6807">
        <v>110</v>
      </c>
      <c r="W6807">
        <v>931</v>
      </c>
      <c r="X6807">
        <v>0</v>
      </c>
      <c r="Z6807" t="s">
        <v>32</v>
      </c>
      <c r="AA6807" t="s">
        <v>32</v>
      </c>
      <c r="AB6807" t="s">
        <v>7697</v>
      </c>
      <c r="AC6807" t="s">
        <v>7656</v>
      </c>
    </row>
    <row r="6808" spans="1:29" x14ac:dyDescent="0.3">
      <c r="A6808" t="s">
        <v>6885</v>
      </c>
      <c r="B6808">
        <v>2</v>
      </c>
      <c r="C6808" t="s">
        <v>29</v>
      </c>
      <c r="D6808" t="s">
        <v>5626</v>
      </c>
      <c r="E6808">
        <v>10</v>
      </c>
      <c r="F6808" t="s">
        <v>32</v>
      </c>
      <c r="G6808">
        <v>22</v>
      </c>
      <c r="H6808">
        <v>31</v>
      </c>
      <c r="I6808">
        <v>294</v>
      </c>
      <c r="J6808">
        <v>32</v>
      </c>
      <c r="K6808">
        <v>219</v>
      </c>
      <c r="L6808" t="s">
        <v>32</v>
      </c>
      <c r="M6808" t="s">
        <v>32</v>
      </c>
      <c r="N6808" t="s">
        <v>32</v>
      </c>
      <c r="O6808">
        <v>27</v>
      </c>
      <c r="P6808">
        <v>30</v>
      </c>
      <c r="Q6808">
        <v>110</v>
      </c>
      <c r="R6808">
        <v>157.1</v>
      </c>
      <c r="S6808" t="s">
        <v>33</v>
      </c>
      <c r="T6808" t="s">
        <v>32</v>
      </c>
      <c r="U6808">
        <v>34</v>
      </c>
      <c r="V6808">
        <v>34</v>
      </c>
      <c r="W6808">
        <v>294</v>
      </c>
      <c r="X6808">
        <v>0</v>
      </c>
      <c r="Z6808" t="s">
        <v>33</v>
      </c>
      <c r="AA6808" t="s">
        <v>32</v>
      </c>
      <c r="AB6808" t="s">
        <v>7703</v>
      </c>
      <c r="AC6808" t="s">
        <v>7682</v>
      </c>
    </row>
    <row r="6809" spans="1:29" x14ac:dyDescent="0.3">
      <c r="A6809" t="s">
        <v>6886</v>
      </c>
      <c r="B6809">
        <v>4</v>
      </c>
      <c r="C6809" t="s">
        <v>29</v>
      </c>
      <c r="D6809" t="s">
        <v>30</v>
      </c>
      <c r="E6809">
        <v>2</v>
      </c>
      <c r="F6809" t="s">
        <v>32</v>
      </c>
      <c r="G6809">
        <v>24</v>
      </c>
      <c r="H6809">
        <v>36</v>
      </c>
      <c r="I6809">
        <v>270</v>
      </c>
      <c r="J6809">
        <v>39</v>
      </c>
      <c r="K6809">
        <v>279</v>
      </c>
      <c r="L6809" t="s">
        <v>32</v>
      </c>
      <c r="M6809" t="s">
        <v>32</v>
      </c>
      <c r="N6809" t="s">
        <v>32</v>
      </c>
      <c r="O6809">
        <v>26</v>
      </c>
      <c r="P6809">
        <v>19</v>
      </c>
      <c r="Q6809">
        <v>95</v>
      </c>
      <c r="R6809">
        <v>222.2</v>
      </c>
      <c r="S6809" t="s">
        <v>33</v>
      </c>
      <c r="T6809" t="s">
        <v>33</v>
      </c>
      <c r="U6809">
        <v>0</v>
      </c>
      <c r="V6809">
        <v>0</v>
      </c>
      <c r="X6809">
        <v>0</v>
      </c>
      <c r="Z6809" t="s">
        <v>33</v>
      </c>
      <c r="AA6809" t="s">
        <v>32</v>
      </c>
    </row>
    <row r="6810" spans="1:29" x14ac:dyDescent="0.3">
      <c r="A6810" t="s">
        <v>7045</v>
      </c>
      <c r="B6810">
        <v>4</v>
      </c>
      <c r="C6810" t="s">
        <v>29</v>
      </c>
      <c r="D6810" t="s">
        <v>220</v>
      </c>
      <c r="E6810">
        <v>17</v>
      </c>
      <c r="F6810" t="s">
        <v>32</v>
      </c>
      <c r="G6810">
        <v>46</v>
      </c>
      <c r="H6810">
        <v>59</v>
      </c>
      <c r="I6810">
        <v>603</v>
      </c>
      <c r="J6810">
        <v>60</v>
      </c>
      <c r="K6810">
        <v>575</v>
      </c>
      <c r="L6810" t="s">
        <v>32</v>
      </c>
      <c r="M6810" t="s">
        <v>32</v>
      </c>
      <c r="N6810" t="s">
        <v>32</v>
      </c>
      <c r="O6810">
        <v>50</v>
      </c>
      <c r="P6810">
        <v>62</v>
      </c>
      <c r="Q6810">
        <v>192</v>
      </c>
      <c r="R6810">
        <v>177.3</v>
      </c>
      <c r="S6810" t="s">
        <v>32</v>
      </c>
      <c r="T6810" t="s">
        <v>32</v>
      </c>
      <c r="U6810">
        <v>57</v>
      </c>
      <c r="V6810">
        <v>57</v>
      </c>
      <c r="W6810">
        <v>536</v>
      </c>
      <c r="X6810">
        <v>0</v>
      </c>
      <c r="Z6810" t="s">
        <v>32</v>
      </c>
      <c r="AA6810" t="s">
        <v>32</v>
      </c>
      <c r="AB6810" t="s">
        <v>7684</v>
      </c>
      <c r="AC6810" t="s">
        <v>7682</v>
      </c>
    </row>
    <row r="6811" spans="1:29" x14ac:dyDescent="0.3">
      <c r="A6811" t="s">
        <v>6887</v>
      </c>
      <c r="B6811">
        <v>3</v>
      </c>
      <c r="C6811" t="s">
        <v>29</v>
      </c>
      <c r="D6811" t="s">
        <v>30</v>
      </c>
      <c r="E6811">
        <v>20</v>
      </c>
      <c r="F6811" t="s">
        <v>32</v>
      </c>
      <c r="G6811">
        <v>62</v>
      </c>
      <c r="H6811">
        <v>94</v>
      </c>
      <c r="I6811">
        <v>916</v>
      </c>
      <c r="J6811">
        <v>97</v>
      </c>
      <c r="K6811">
        <v>935</v>
      </c>
      <c r="L6811" t="s">
        <v>32</v>
      </c>
      <c r="M6811" t="s">
        <v>32</v>
      </c>
      <c r="N6811" t="s">
        <v>32</v>
      </c>
      <c r="O6811">
        <v>69</v>
      </c>
      <c r="P6811">
        <v>112</v>
      </c>
      <c r="Q6811">
        <v>296</v>
      </c>
      <c r="R6811">
        <v>251.2</v>
      </c>
      <c r="S6811" t="s">
        <v>37</v>
      </c>
      <c r="T6811" t="s">
        <v>32</v>
      </c>
      <c r="U6811">
        <v>97</v>
      </c>
      <c r="V6811">
        <v>97</v>
      </c>
      <c r="W6811">
        <v>944</v>
      </c>
      <c r="X6811">
        <v>0</v>
      </c>
      <c r="Z6811" t="s">
        <v>32</v>
      </c>
      <c r="AA6811" t="s">
        <v>32</v>
      </c>
    </row>
    <row r="6812" spans="1:29" x14ac:dyDescent="0.3">
      <c r="A6812" t="s">
        <v>7046</v>
      </c>
      <c r="B6812">
        <v>4</v>
      </c>
      <c r="C6812" t="s">
        <v>29</v>
      </c>
      <c r="D6812" t="s">
        <v>5626</v>
      </c>
      <c r="E6812">
        <v>13</v>
      </c>
      <c r="F6812" t="s">
        <v>32</v>
      </c>
      <c r="G6812">
        <v>33</v>
      </c>
      <c r="H6812">
        <v>41</v>
      </c>
      <c r="I6812">
        <v>356</v>
      </c>
      <c r="J6812">
        <v>44</v>
      </c>
      <c r="K6812">
        <v>369</v>
      </c>
      <c r="L6812" t="s">
        <v>32</v>
      </c>
      <c r="M6812" t="s">
        <v>32</v>
      </c>
      <c r="N6812" t="s">
        <v>32</v>
      </c>
      <c r="O6812">
        <v>34</v>
      </c>
      <c r="P6812">
        <v>29</v>
      </c>
      <c r="Q6812">
        <v>138</v>
      </c>
      <c r="R6812">
        <v>150.1</v>
      </c>
      <c r="S6812" t="s">
        <v>37</v>
      </c>
      <c r="T6812" t="s">
        <v>32</v>
      </c>
      <c r="U6812">
        <v>42</v>
      </c>
      <c r="V6812">
        <v>42</v>
      </c>
      <c r="W6812">
        <v>367</v>
      </c>
      <c r="X6812">
        <v>0</v>
      </c>
      <c r="Z6812" t="s">
        <v>32</v>
      </c>
      <c r="AA6812" t="s">
        <v>32</v>
      </c>
      <c r="AB6812" t="s">
        <v>7683</v>
      </c>
      <c r="AC6812" t="s">
        <v>7682</v>
      </c>
    </row>
    <row r="6813" spans="1:29" x14ac:dyDescent="0.3">
      <c r="A6813" t="s">
        <v>6888</v>
      </c>
      <c r="B6813">
        <v>5</v>
      </c>
      <c r="C6813" t="s">
        <v>29</v>
      </c>
      <c r="D6813" t="s">
        <v>30</v>
      </c>
      <c r="E6813">
        <v>2</v>
      </c>
      <c r="F6813" t="s">
        <v>32</v>
      </c>
      <c r="G6813">
        <v>81</v>
      </c>
      <c r="H6813">
        <v>122</v>
      </c>
      <c r="I6813">
        <v>1254</v>
      </c>
      <c r="J6813">
        <v>126</v>
      </c>
      <c r="K6813">
        <v>1235</v>
      </c>
      <c r="L6813" t="s">
        <v>32</v>
      </c>
      <c r="M6813" t="s">
        <v>32</v>
      </c>
      <c r="N6813" t="s">
        <v>32</v>
      </c>
      <c r="O6813">
        <v>88</v>
      </c>
      <c r="P6813">
        <v>70</v>
      </c>
      <c r="Q6813">
        <v>408</v>
      </c>
      <c r="R6813">
        <v>171.7</v>
      </c>
      <c r="S6813" t="s">
        <v>37</v>
      </c>
      <c r="T6813" t="s">
        <v>32</v>
      </c>
      <c r="U6813">
        <v>129</v>
      </c>
      <c r="V6813">
        <v>129</v>
      </c>
      <c r="W6813">
        <v>1285</v>
      </c>
      <c r="X6813">
        <v>0</v>
      </c>
      <c r="Z6813" t="s">
        <v>31</v>
      </c>
      <c r="AA6813" t="s">
        <v>32</v>
      </c>
    </row>
    <row r="6814" spans="1:29" x14ac:dyDescent="0.3">
      <c r="A6814" t="s">
        <v>7047</v>
      </c>
      <c r="B6814">
        <v>5</v>
      </c>
      <c r="C6814" t="s">
        <v>29</v>
      </c>
      <c r="D6814" t="s">
        <v>30</v>
      </c>
      <c r="E6814">
        <v>12</v>
      </c>
      <c r="F6814" t="s">
        <v>32</v>
      </c>
      <c r="G6814">
        <v>52</v>
      </c>
      <c r="H6814">
        <v>74</v>
      </c>
      <c r="I6814">
        <v>620</v>
      </c>
      <c r="J6814">
        <v>75</v>
      </c>
      <c r="K6814">
        <v>650</v>
      </c>
      <c r="L6814" t="s">
        <v>32</v>
      </c>
      <c r="M6814" t="s">
        <v>32</v>
      </c>
      <c r="N6814" t="s">
        <v>32</v>
      </c>
      <c r="O6814">
        <v>58</v>
      </c>
      <c r="P6814">
        <v>39</v>
      </c>
      <c r="Q6814">
        <v>261</v>
      </c>
      <c r="R6814">
        <v>128.19999999999999</v>
      </c>
      <c r="S6814" t="s">
        <v>32</v>
      </c>
      <c r="T6814" t="s">
        <v>32</v>
      </c>
      <c r="U6814">
        <v>76</v>
      </c>
      <c r="V6814">
        <v>76</v>
      </c>
      <c r="W6814">
        <v>660</v>
      </c>
      <c r="X6814">
        <v>0</v>
      </c>
      <c r="Z6814" t="s">
        <v>32</v>
      </c>
      <c r="AA6814" t="s">
        <v>32</v>
      </c>
      <c r="AB6814" t="s">
        <v>7708</v>
      </c>
      <c r="AC6814" t="s">
        <v>7682</v>
      </c>
    </row>
    <row r="6815" spans="1:29" x14ac:dyDescent="0.3">
      <c r="A6815" t="s">
        <v>7048</v>
      </c>
      <c r="B6815">
        <v>4</v>
      </c>
      <c r="C6815" t="s">
        <v>29</v>
      </c>
      <c r="D6815" t="s">
        <v>35</v>
      </c>
      <c r="E6815">
        <v>16</v>
      </c>
      <c r="F6815" t="s">
        <v>32</v>
      </c>
      <c r="G6815">
        <v>68</v>
      </c>
      <c r="H6815">
        <v>101</v>
      </c>
      <c r="I6815">
        <v>1035</v>
      </c>
      <c r="J6815">
        <v>107</v>
      </c>
      <c r="K6815">
        <v>1058</v>
      </c>
      <c r="L6815" t="s">
        <v>32</v>
      </c>
      <c r="M6815" t="s">
        <v>32</v>
      </c>
      <c r="N6815" t="s">
        <v>32</v>
      </c>
      <c r="O6815">
        <v>73</v>
      </c>
      <c r="P6815">
        <v>76</v>
      </c>
      <c r="Q6815">
        <v>315</v>
      </c>
      <c r="R6815">
        <v>136.4</v>
      </c>
      <c r="S6815" t="s">
        <v>32</v>
      </c>
      <c r="T6815" t="s">
        <v>32</v>
      </c>
      <c r="U6815">
        <v>107</v>
      </c>
      <c r="V6815">
        <v>107</v>
      </c>
      <c r="W6815">
        <v>1065</v>
      </c>
      <c r="X6815">
        <v>0</v>
      </c>
      <c r="Z6815" t="s">
        <v>32</v>
      </c>
      <c r="AA6815" t="s">
        <v>32</v>
      </c>
      <c r="AB6815" t="s">
        <v>7647</v>
      </c>
      <c r="AC6815" t="s">
        <v>7682</v>
      </c>
    </row>
    <row r="6816" spans="1:29" x14ac:dyDescent="0.3">
      <c r="A6816" t="s">
        <v>7131</v>
      </c>
      <c r="B6816">
        <v>3</v>
      </c>
      <c r="C6816" t="s">
        <v>29</v>
      </c>
      <c r="D6816" t="s">
        <v>220</v>
      </c>
      <c r="E6816">
        <v>13</v>
      </c>
      <c r="F6816" t="s">
        <v>32</v>
      </c>
      <c r="G6816">
        <v>64</v>
      </c>
      <c r="H6816">
        <v>93</v>
      </c>
      <c r="I6816">
        <v>757</v>
      </c>
      <c r="J6816">
        <v>108</v>
      </c>
      <c r="K6816">
        <v>857</v>
      </c>
      <c r="L6816" t="s">
        <v>32</v>
      </c>
      <c r="M6816" t="s">
        <v>32</v>
      </c>
      <c r="N6816" t="s">
        <v>32</v>
      </c>
      <c r="O6816">
        <v>72</v>
      </c>
      <c r="P6816">
        <v>72</v>
      </c>
      <c r="Q6816">
        <v>215</v>
      </c>
      <c r="R6816">
        <v>178</v>
      </c>
      <c r="S6816" t="s">
        <v>32</v>
      </c>
      <c r="T6816" t="s">
        <v>32</v>
      </c>
      <c r="U6816">
        <v>85</v>
      </c>
      <c r="V6816">
        <v>85</v>
      </c>
      <c r="W6816">
        <v>694</v>
      </c>
      <c r="X6816">
        <v>0</v>
      </c>
      <c r="Z6816" t="s">
        <v>32</v>
      </c>
      <c r="AA6816" t="s">
        <v>32</v>
      </c>
      <c r="AB6816" t="s">
        <v>7708</v>
      </c>
      <c r="AC6816" t="s">
        <v>7682</v>
      </c>
    </row>
    <row r="6817" spans="1:29" x14ac:dyDescent="0.3">
      <c r="A6817" t="s">
        <v>7132</v>
      </c>
      <c r="B6817">
        <v>2</v>
      </c>
      <c r="C6817" t="s">
        <v>29</v>
      </c>
      <c r="D6817" t="s">
        <v>35</v>
      </c>
      <c r="E6817">
        <v>17</v>
      </c>
      <c r="F6817" t="s">
        <v>32</v>
      </c>
      <c r="G6817">
        <v>95</v>
      </c>
      <c r="H6817">
        <v>136</v>
      </c>
      <c r="I6817">
        <v>1217</v>
      </c>
      <c r="J6817">
        <v>146</v>
      </c>
      <c r="K6817">
        <v>1264</v>
      </c>
      <c r="L6817" t="s">
        <v>31</v>
      </c>
      <c r="M6817" t="s">
        <v>32</v>
      </c>
      <c r="N6817" t="s">
        <v>31</v>
      </c>
      <c r="O6817">
        <v>104</v>
      </c>
      <c r="P6817">
        <v>147</v>
      </c>
      <c r="Q6817">
        <v>410</v>
      </c>
      <c r="R6817">
        <v>279.3</v>
      </c>
      <c r="S6817" t="s">
        <v>32</v>
      </c>
      <c r="T6817" t="s">
        <v>32</v>
      </c>
      <c r="U6817">
        <v>104</v>
      </c>
      <c r="V6817">
        <v>104</v>
      </c>
      <c r="W6817">
        <v>871</v>
      </c>
      <c r="X6817">
        <v>0</v>
      </c>
      <c r="Z6817" t="s">
        <v>32</v>
      </c>
      <c r="AA6817" t="s">
        <v>32</v>
      </c>
      <c r="AB6817" t="s">
        <v>7725</v>
      </c>
      <c r="AC6817" t="s">
        <v>7682</v>
      </c>
    </row>
    <row r="6818" spans="1:29" x14ac:dyDescent="0.3">
      <c r="A6818" t="s">
        <v>6894</v>
      </c>
      <c r="B6818">
        <v>5</v>
      </c>
      <c r="C6818" t="s">
        <v>29</v>
      </c>
      <c r="D6818" t="s">
        <v>30</v>
      </c>
      <c r="E6818">
        <v>24</v>
      </c>
      <c r="F6818" t="s">
        <v>32</v>
      </c>
      <c r="G6818">
        <v>65</v>
      </c>
      <c r="H6818">
        <v>122</v>
      </c>
      <c r="I6818">
        <v>1104</v>
      </c>
      <c r="J6818">
        <v>131</v>
      </c>
      <c r="K6818">
        <v>1179</v>
      </c>
      <c r="L6818" t="s">
        <v>32</v>
      </c>
      <c r="M6818" t="s">
        <v>32</v>
      </c>
      <c r="N6818" t="s">
        <v>32</v>
      </c>
      <c r="O6818">
        <v>76</v>
      </c>
      <c r="P6818">
        <v>53</v>
      </c>
      <c r="Q6818">
        <v>301</v>
      </c>
      <c r="R6818">
        <v>122.5</v>
      </c>
      <c r="S6818" t="s">
        <v>32</v>
      </c>
      <c r="T6818" t="s">
        <v>37</v>
      </c>
      <c r="U6818">
        <v>128</v>
      </c>
      <c r="V6818">
        <v>128</v>
      </c>
      <c r="W6818">
        <v>1167</v>
      </c>
      <c r="X6818">
        <v>0</v>
      </c>
      <c r="Z6818" t="s">
        <v>32</v>
      </c>
      <c r="AA6818" t="s">
        <v>37</v>
      </c>
    </row>
    <row r="6819" spans="1:29" x14ac:dyDescent="0.3">
      <c r="A6819" t="s">
        <v>6895</v>
      </c>
      <c r="B6819">
        <v>3</v>
      </c>
      <c r="C6819" t="s">
        <v>29</v>
      </c>
      <c r="D6819" t="s">
        <v>30</v>
      </c>
      <c r="E6819">
        <v>21</v>
      </c>
      <c r="F6819" t="s">
        <v>32</v>
      </c>
      <c r="G6819">
        <v>73</v>
      </c>
      <c r="H6819">
        <v>109</v>
      </c>
      <c r="I6819">
        <v>1022</v>
      </c>
      <c r="J6819">
        <v>110</v>
      </c>
      <c r="K6819">
        <v>1010</v>
      </c>
      <c r="L6819" t="s">
        <v>32</v>
      </c>
      <c r="M6819" t="s">
        <v>32</v>
      </c>
      <c r="N6819" t="s">
        <v>32</v>
      </c>
      <c r="O6819">
        <v>79</v>
      </c>
      <c r="P6819">
        <v>81</v>
      </c>
      <c r="Q6819">
        <v>352</v>
      </c>
      <c r="R6819">
        <v>175.9</v>
      </c>
      <c r="S6819" t="s">
        <v>32</v>
      </c>
      <c r="T6819" t="s">
        <v>32</v>
      </c>
      <c r="U6819">
        <v>110</v>
      </c>
      <c r="V6819">
        <v>110</v>
      </c>
      <c r="W6819">
        <v>1039</v>
      </c>
      <c r="X6819">
        <v>0</v>
      </c>
      <c r="Z6819" t="s">
        <v>32</v>
      </c>
      <c r="AA6819" t="s">
        <v>32</v>
      </c>
    </row>
    <row r="6820" spans="1:29" x14ac:dyDescent="0.3">
      <c r="A6820" t="s">
        <v>7135</v>
      </c>
      <c r="B6820">
        <v>3</v>
      </c>
      <c r="C6820" t="s">
        <v>29</v>
      </c>
      <c r="D6820" t="s">
        <v>318</v>
      </c>
      <c r="E6820">
        <v>16</v>
      </c>
      <c r="F6820" t="s">
        <v>32</v>
      </c>
      <c r="G6820">
        <v>21</v>
      </c>
      <c r="H6820">
        <v>62</v>
      </c>
      <c r="I6820">
        <v>569</v>
      </c>
      <c r="J6820">
        <v>65</v>
      </c>
      <c r="K6820">
        <v>579</v>
      </c>
      <c r="L6820" t="s">
        <v>32</v>
      </c>
      <c r="M6820" t="s">
        <v>32</v>
      </c>
      <c r="N6820" t="s">
        <v>31</v>
      </c>
      <c r="O6820">
        <v>59</v>
      </c>
      <c r="P6820">
        <v>66</v>
      </c>
      <c r="Q6820">
        <v>252</v>
      </c>
      <c r="R6820">
        <v>221.1</v>
      </c>
      <c r="S6820" t="s">
        <v>32</v>
      </c>
      <c r="T6820" t="s">
        <v>32</v>
      </c>
      <c r="U6820">
        <v>52</v>
      </c>
      <c r="V6820">
        <v>52</v>
      </c>
      <c r="W6820">
        <v>462</v>
      </c>
      <c r="X6820">
        <v>0</v>
      </c>
      <c r="Z6820" t="s">
        <v>32</v>
      </c>
      <c r="AA6820" t="s">
        <v>32</v>
      </c>
      <c r="AB6820" t="s">
        <v>7688</v>
      </c>
      <c r="AC6820" t="s">
        <v>7682</v>
      </c>
    </row>
    <row r="6821" spans="1:29" x14ac:dyDescent="0.3">
      <c r="A6821" t="s">
        <v>7136</v>
      </c>
      <c r="B6821">
        <v>4</v>
      </c>
      <c r="C6821" t="s">
        <v>29</v>
      </c>
      <c r="D6821" t="s">
        <v>35</v>
      </c>
      <c r="E6821">
        <v>28</v>
      </c>
      <c r="F6821" t="s">
        <v>31</v>
      </c>
      <c r="G6821">
        <v>113</v>
      </c>
      <c r="H6821">
        <v>152</v>
      </c>
      <c r="I6821">
        <v>1482</v>
      </c>
      <c r="J6821">
        <v>156</v>
      </c>
      <c r="K6821">
        <v>1525</v>
      </c>
      <c r="L6821" t="s">
        <v>32</v>
      </c>
      <c r="M6821" t="s">
        <v>32</v>
      </c>
      <c r="N6821" t="s">
        <v>32</v>
      </c>
      <c r="O6821">
        <v>125</v>
      </c>
      <c r="P6821">
        <v>101</v>
      </c>
      <c r="Q6821">
        <v>494</v>
      </c>
      <c r="R6821">
        <v>133.5</v>
      </c>
      <c r="S6821" t="s">
        <v>37</v>
      </c>
      <c r="T6821" t="s">
        <v>32</v>
      </c>
      <c r="U6821">
        <v>126</v>
      </c>
      <c r="V6821">
        <v>126</v>
      </c>
      <c r="W6821">
        <v>1213</v>
      </c>
      <c r="X6821">
        <v>0</v>
      </c>
      <c r="Z6821" t="s">
        <v>32</v>
      </c>
      <c r="AA6821" t="s">
        <v>32</v>
      </c>
      <c r="AB6821" t="s">
        <v>7687</v>
      </c>
      <c r="AC6821" t="s">
        <v>7682</v>
      </c>
    </row>
    <row r="6822" spans="1:29" x14ac:dyDescent="0.3">
      <c r="A6822" t="s">
        <v>7215</v>
      </c>
      <c r="B6822">
        <v>3</v>
      </c>
      <c r="C6822" t="s">
        <v>29</v>
      </c>
      <c r="D6822" t="s">
        <v>220</v>
      </c>
      <c r="E6822">
        <v>13</v>
      </c>
      <c r="F6822" t="s">
        <v>32</v>
      </c>
      <c r="G6822">
        <v>62</v>
      </c>
      <c r="H6822">
        <v>87</v>
      </c>
      <c r="I6822">
        <v>832</v>
      </c>
      <c r="J6822">
        <v>92</v>
      </c>
      <c r="K6822">
        <v>831</v>
      </c>
      <c r="L6822" t="s">
        <v>32</v>
      </c>
      <c r="M6822" t="s">
        <v>32</v>
      </c>
      <c r="N6822" t="s">
        <v>32</v>
      </c>
      <c r="O6822">
        <v>69</v>
      </c>
      <c r="P6822">
        <v>67</v>
      </c>
      <c r="Q6822">
        <v>268</v>
      </c>
      <c r="R6822">
        <v>167.4</v>
      </c>
      <c r="S6822" t="s">
        <v>32</v>
      </c>
      <c r="T6822" t="s">
        <v>32</v>
      </c>
      <c r="U6822">
        <v>88</v>
      </c>
      <c r="V6822">
        <v>88</v>
      </c>
      <c r="W6822">
        <v>807</v>
      </c>
      <c r="X6822">
        <v>0</v>
      </c>
      <c r="Z6822" t="s">
        <v>32</v>
      </c>
      <c r="AA6822" t="s">
        <v>32</v>
      </c>
      <c r="AB6822" t="s">
        <v>7723</v>
      </c>
      <c r="AC6822" t="s">
        <v>7675</v>
      </c>
    </row>
    <row r="6823" spans="1:29" x14ac:dyDescent="0.3">
      <c r="A6823" t="s">
        <v>6899</v>
      </c>
      <c r="B6823">
        <v>3</v>
      </c>
      <c r="C6823" t="s">
        <v>29</v>
      </c>
      <c r="D6823" t="s">
        <v>35</v>
      </c>
      <c r="E6823">
        <v>13</v>
      </c>
      <c r="F6823" t="s">
        <v>32</v>
      </c>
      <c r="G6823">
        <v>54</v>
      </c>
      <c r="H6823">
        <v>71</v>
      </c>
      <c r="I6823">
        <v>667</v>
      </c>
      <c r="J6823">
        <v>75</v>
      </c>
      <c r="K6823">
        <v>681</v>
      </c>
      <c r="L6823" t="s">
        <v>32</v>
      </c>
      <c r="M6823" t="s">
        <v>32</v>
      </c>
      <c r="N6823" t="s">
        <v>32</v>
      </c>
      <c r="O6823">
        <v>62</v>
      </c>
      <c r="P6823">
        <v>46</v>
      </c>
      <c r="Q6823">
        <v>111</v>
      </c>
      <c r="R6823">
        <v>115.5</v>
      </c>
      <c r="S6823" t="s">
        <v>32</v>
      </c>
      <c r="T6823" t="s">
        <v>32</v>
      </c>
      <c r="U6823">
        <v>75</v>
      </c>
      <c r="V6823">
        <v>75</v>
      </c>
      <c r="W6823">
        <v>693</v>
      </c>
      <c r="X6823">
        <v>0</v>
      </c>
      <c r="Z6823" t="s">
        <v>33</v>
      </c>
      <c r="AA6823" t="s">
        <v>32</v>
      </c>
      <c r="AB6823" t="s">
        <v>7688</v>
      </c>
      <c r="AC6823" t="s">
        <v>7682</v>
      </c>
    </row>
    <row r="6824" spans="1:29" x14ac:dyDescent="0.3">
      <c r="A6824" t="s">
        <v>6900</v>
      </c>
      <c r="B6824">
        <v>1</v>
      </c>
      <c r="C6824" t="s">
        <v>29</v>
      </c>
      <c r="D6824" t="s">
        <v>220</v>
      </c>
      <c r="E6824">
        <v>13</v>
      </c>
      <c r="F6824" t="s">
        <v>32</v>
      </c>
      <c r="G6824">
        <v>46</v>
      </c>
      <c r="H6824">
        <v>57</v>
      </c>
      <c r="I6824">
        <v>247</v>
      </c>
      <c r="J6824">
        <v>62</v>
      </c>
      <c r="K6824">
        <v>232</v>
      </c>
      <c r="L6824" t="s">
        <v>32</v>
      </c>
      <c r="M6824" t="s">
        <v>32</v>
      </c>
      <c r="N6824" t="s">
        <v>32</v>
      </c>
      <c r="O6824">
        <v>52</v>
      </c>
      <c r="P6824">
        <v>48</v>
      </c>
      <c r="Q6824">
        <v>92</v>
      </c>
      <c r="R6824">
        <v>233.6</v>
      </c>
      <c r="S6824" t="s">
        <v>37</v>
      </c>
      <c r="T6824" t="s">
        <v>32</v>
      </c>
      <c r="U6824">
        <v>62</v>
      </c>
      <c r="V6824">
        <v>62</v>
      </c>
      <c r="W6824">
        <v>263</v>
      </c>
      <c r="X6824">
        <v>0</v>
      </c>
      <c r="Z6824" t="s">
        <v>33</v>
      </c>
      <c r="AA6824" t="s">
        <v>32</v>
      </c>
      <c r="AB6824" t="s">
        <v>7642</v>
      </c>
      <c r="AC6824" t="s">
        <v>7734</v>
      </c>
    </row>
    <row r="6825" spans="1:29" x14ac:dyDescent="0.3">
      <c r="A6825" t="s">
        <v>6901</v>
      </c>
      <c r="B6825">
        <v>2</v>
      </c>
      <c r="C6825" t="s">
        <v>29</v>
      </c>
      <c r="D6825" t="s">
        <v>30</v>
      </c>
      <c r="E6825">
        <v>20</v>
      </c>
      <c r="F6825" t="s">
        <v>32</v>
      </c>
      <c r="G6825">
        <v>23</v>
      </c>
      <c r="H6825">
        <v>40</v>
      </c>
      <c r="I6825">
        <v>285</v>
      </c>
      <c r="J6825">
        <v>41</v>
      </c>
      <c r="K6825">
        <v>311</v>
      </c>
      <c r="L6825" t="s">
        <v>32</v>
      </c>
      <c r="M6825" t="s">
        <v>32</v>
      </c>
      <c r="N6825" t="s">
        <v>32</v>
      </c>
      <c r="O6825">
        <v>29</v>
      </c>
      <c r="P6825">
        <v>26</v>
      </c>
      <c r="Q6825">
        <v>47</v>
      </c>
      <c r="R6825">
        <v>225.4</v>
      </c>
      <c r="S6825" t="s">
        <v>32</v>
      </c>
      <c r="T6825" t="s">
        <v>32</v>
      </c>
      <c r="U6825">
        <v>42</v>
      </c>
      <c r="V6825">
        <v>42</v>
      </c>
      <c r="W6825">
        <v>312</v>
      </c>
      <c r="X6825">
        <v>0</v>
      </c>
      <c r="Z6825" t="s">
        <v>33</v>
      </c>
      <c r="AA6825" t="s">
        <v>32</v>
      </c>
    </row>
    <row r="6826" spans="1:29" x14ac:dyDescent="0.3">
      <c r="A6826" t="s">
        <v>6902</v>
      </c>
      <c r="B6826">
        <v>3</v>
      </c>
      <c r="C6826" t="s">
        <v>29</v>
      </c>
      <c r="D6826" t="s">
        <v>30</v>
      </c>
      <c r="E6826">
        <v>24</v>
      </c>
      <c r="F6826" t="s">
        <v>32</v>
      </c>
      <c r="G6826">
        <v>30</v>
      </c>
      <c r="H6826">
        <v>49</v>
      </c>
      <c r="I6826">
        <v>406</v>
      </c>
      <c r="J6826">
        <v>53</v>
      </c>
      <c r="K6826">
        <v>428</v>
      </c>
      <c r="L6826" t="s">
        <v>31</v>
      </c>
      <c r="M6826" t="s">
        <v>32</v>
      </c>
      <c r="N6826" t="s">
        <v>31</v>
      </c>
      <c r="O6826">
        <v>34</v>
      </c>
      <c r="P6826">
        <v>44</v>
      </c>
      <c r="Q6826">
        <v>50</v>
      </c>
      <c r="R6826">
        <v>318.39999999999998</v>
      </c>
      <c r="S6826" t="s">
        <v>32</v>
      </c>
      <c r="T6826" t="s">
        <v>32</v>
      </c>
      <c r="U6826">
        <v>53</v>
      </c>
      <c r="V6826">
        <v>53</v>
      </c>
      <c r="W6826">
        <v>434</v>
      </c>
      <c r="X6826">
        <v>0</v>
      </c>
      <c r="Z6826" t="s">
        <v>33</v>
      </c>
      <c r="AA6826" t="s">
        <v>32</v>
      </c>
    </row>
    <row r="6827" spans="1:29" x14ac:dyDescent="0.3">
      <c r="A6827" t="s">
        <v>6904</v>
      </c>
      <c r="B6827">
        <v>5</v>
      </c>
      <c r="C6827" t="s">
        <v>29</v>
      </c>
      <c r="D6827" t="s">
        <v>35</v>
      </c>
      <c r="E6827">
        <v>16</v>
      </c>
      <c r="F6827" t="s">
        <v>32</v>
      </c>
      <c r="G6827">
        <v>59</v>
      </c>
      <c r="H6827">
        <v>86</v>
      </c>
      <c r="I6827">
        <v>807</v>
      </c>
      <c r="J6827">
        <v>90</v>
      </c>
      <c r="K6827">
        <v>853</v>
      </c>
      <c r="L6827" t="s">
        <v>32</v>
      </c>
      <c r="M6827" t="s">
        <v>32</v>
      </c>
      <c r="N6827" t="s">
        <v>32</v>
      </c>
      <c r="O6827">
        <v>66</v>
      </c>
      <c r="P6827">
        <v>60</v>
      </c>
      <c r="Q6827">
        <v>275</v>
      </c>
      <c r="R6827">
        <v>174.7</v>
      </c>
      <c r="S6827" t="s">
        <v>32</v>
      </c>
      <c r="T6827" t="s">
        <v>32</v>
      </c>
      <c r="U6827">
        <v>90</v>
      </c>
      <c r="V6827">
        <v>90</v>
      </c>
      <c r="W6827">
        <v>854</v>
      </c>
      <c r="X6827">
        <v>0</v>
      </c>
      <c r="Z6827" t="s">
        <v>32</v>
      </c>
      <c r="AA6827" t="s">
        <v>32</v>
      </c>
      <c r="AB6827" t="s">
        <v>7649</v>
      </c>
      <c r="AC6827" t="s">
        <v>7682</v>
      </c>
    </row>
    <row r="6828" spans="1:29" x14ac:dyDescent="0.3">
      <c r="A6828" t="s">
        <v>6903</v>
      </c>
      <c r="B6828">
        <v>4</v>
      </c>
      <c r="C6828" t="s">
        <v>29</v>
      </c>
      <c r="D6828" t="s">
        <v>30</v>
      </c>
      <c r="E6828">
        <v>21</v>
      </c>
      <c r="F6828" t="s">
        <v>32</v>
      </c>
      <c r="G6828">
        <v>65</v>
      </c>
      <c r="H6828">
        <v>80</v>
      </c>
      <c r="I6828">
        <v>680</v>
      </c>
      <c r="J6828">
        <v>82</v>
      </c>
      <c r="K6828">
        <v>706</v>
      </c>
      <c r="L6828" t="s">
        <v>32</v>
      </c>
      <c r="M6828" t="s">
        <v>32</v>
      </c>
      <c r="N6828" t="s">
        <v>32</v>
      </c>
      <c r="O6828">
        <v>71</v>
      </c>
      <c r="P6828">
        <v>71</v>
      </c>
      <c r="Q6828">
        <v>105</v>
      </c>
      <c r="R6828">
        <v>220</v>
      </c>
      <c r="S6828" t="s">
        <v>32</v>
      </c>
      <c r="T6828" t="s">
        <v>32</v>
      </c>
      <c r="U6828">
        <v>67</v>
      </c>
      <c r="V6828">
        <v>67</v>
      </c>
      <c r="W6828">
        <v>609</v>
      </c>
      <c r="X6828">
        <v>0</v>
      </c>
      <c r="Z6828" t="s">
        <v>33</v>
      </c>
      <c r="AA6828" t="s">
        <v>32</v>
      </c>
    </row>
    <row r="6829" spans="1:29" x14ac:dyDescent="0.3">
      <c r="A6829" t="s">
        <v>6905</v>
      </c>
      <c r="B6829">
        <v>5</v>
      </c>
      <c r="C6829" t="s">
        <v>29</v>
      </c>
      <c r="D6829" t="s">
        <v>30</v>
      </c>
      <c r="E6829">
        <v>16</v>
      </c>
      <c r="F6829" t="s">
        <v>32</v>
      </c>
      <c r="G6829">
        <v>75</v>
      </c>
      <c r="H6829">
        <v>95</v>
      </c>
      <c r="I6829">
        <v>907</v>
      </c>
      <c r="J6829">
        <v>106</v>
      </c>
      <c r="K6829">
        <v>950</v>
      </c>
      <c r="L6829" t="s">
        <v>32</v>
      </c>
      <c r="M6829" t="s">
        <v>32</v>
      </c>
      <c r="N6829" t="s">
        <v>32</v>
      </c>
      <c r="O6829">
        <v>81</v>
      </c>
      <c r="P6829">
        <v>81</v>
      </c>
      <c r="Q6829">
        <v>323</v>
      </c>
      <c r="R6829">
        <v>163.69999999999999</v>
      </c>
      <c r="S6829" t="s">
        <v>32</v>
      </c>
      <c r="T6829" t="s">
        <v>32</v>
      </c>
      <c r="U6829">
        <v>104</v>
      </c>
      <c r="V6829">
        <v>104</v>
      </c>
      <c r="W6829">
        <v>917</v>
      </c>
      <c r="X6829">
        <v>0</v>
      </c>
      <c r="Z6829" t="s">
        <v>32</v>
      </c>
      <c r="AA6829" t="s">
        <v>32</v>
      </c>
    </row>
    <row r="6830" spans="1:29" x14ac:dyDescent="0.3">
      <c r="A6830" t="s">
        <v>6906</v>
      </c>
      <c r="B6830">
        <v>3</v>
      </c>
      <c r="C6830" t="s">
        <v>29</v>
      </c>
      <c r="D6830" t="s">
        <v>30</v>
      </c>
      <c r="E6830">
        <v>24</v>
      </c>
      <c r="F6830" t="s">
        <v>32</v>
      </c>
      <c r="G6830">
        <v>85</v>
      </c>
      <c r="H6830">
        <v>130</v>
      </c>
      <c r="I6830">
        <v>1137</v>
      </c>
      <c r="J6830">
        <v>128</v>
      </c>
      <c r="K6830">
        <v>1137</v>
      </c>
      <c r="L6830" t="s">
        <v>31</v>
      </c>
      <c r="M6830" t="s">
        <v>32</v>
      </c>
      <c r="N6830" t="s">
        <v>32</v>
      </c>
      <c r="O6830">
        <v>92</v>
      </c>
      <c r="P6830">
        <v>149</v>
      </c>
      <c r="Q6830">
        <v>358</v>
      </c>
      <c r="R6830">
        <v>270.89999999999998</v>
      </c>
      <c r="S6830" t="s">
        <v>32</v>
      </c>
      <c r="T6830" t="s">
        <v>32</v>
      </c>
      <c r="U6830">
        <v>116</v>
      </c>
      <c r="V6830">
        <v>116</v>
      </c>
      <c r="W6830">
        <v>1021</v>
      </c>
      <c r="X6830">
        <v>0</v>
      </c>
      <c r="Z6830" t="s">
        <v>31</v>
      </c>
      <c r="AA6830" t="s">
        <v>32</v>
      </c>
    </row>
    <row r="6831" spans="1:29" x14ac:dyDescent="0.3">
      <c r="A6831" t="s">
        <v>6989</v>
      </c>
      <c r="B6831">
        <v>5</v>
      </c>
      <c r="C6831" t="s">
        <v>29</v>
      </c>
      <c r="D6831" t="s">
        <v>35</v>
      </c>
      <c r="E6831">
        <v>11</v>
      </c>
      <c r="F6831" t="s">
        <v>32</v>
      </c>
      <c r="G6831">
        <v>34</v>
      </c>
      <c r="H6831">
        <v>56</v>
      </c>
      <c r="I6831">
        <v>508</v>
      </c>
      <c r="J6831">
        <v>62</v>
      </c>
      <c r="K6831">
        <v>539</v>
      </c>
      <c r="L6831" t="s">
        <v>32</v>
      </c>
      <c r="M6831" t="s">
        <v>32</v>
      </c>
      <c r="N6831" t="s">
        <v>32</v>
      </c>
      <c r="O6831">
        <v>40</v>
      </c>
      <c r="P6831">
        <v>42</v>
      </c>
      <c r="Q6831">
        <v>149</v>
      </c>
      <c r="R6831">
        <v>200.7</v>
      </c>
      <c r="S6831" t="s">
        <v>32</v>
      </c>
      <c r="T6831" t="s">
        <v>32</v>
      </c>
      <c r="U6831">
        <v>63</v>
      </c>
      <c r="V6831">
        <v>63</v>
      </c>
      <c r="W6831">
        <v>545</v>
      </c>
      <c r="X6831">
        <v>0</v>
      </c>
      <c r="Z6831" t="s">
        <v>32</v>
      </c>
      <c r="AA6831" t="s">
        <v>32</v>
      </c>
      <c r="AB6831" t="s">
        <v>7712</v>
      </c>
      <c r="AC6831" t="s">
        <v>7682</v>
      </c>
    </row>
    <row r="6832" spans="1:29" x14ac:dyDescent="0.3">
      <c r="A6832" t="s">
        <v>6907</v>
      </c>
      <c r="B6832">
        <v>5</v>
      </c>
      <c r="C6832" t="s">
        <v>29</v>
      </c>
      <c r="D6832" t="s">
        <v>30</v>
      </c>
      <c r="E6832">
        <v>0</v>
      </c>
      <c r="F6832" t="s">
        <v>32</v>
      </c>
      <c r="G6832">
        <v>35</v>
      </c>
      <c r="H6832">
        <v>50</v>
      </c>
      <c r="I6832">
        <v>469</v>
      </c>
      <c r="J6832">
        <v>55</v>
      </c>
      <c r="K6832">
        <v>498</v>
      </c>
      <c r="L6832" t="s">
        <v>32</v>
      </c>
      <c r="M6832" t="s">
        <v>32</v>
      </c>
      <c r="N6832" t="s">
        <v>32</v>
      </c>
      <c r="O6832">
        <v>38</v>
      </c>
      <c r="P6832">
        <v>37</v>
      </c>
      <c r="Q6832">
        <v>99</v>
      </c>
      <c r="R6832">
        <v>209.4</v>
      </c>
      <c r="S6832" t="s">
        <v>33</v>
      </c>
      <c r="T6832" t="s">
        <v>33</v>
      </c>
      <c r="U6832">
        <v>0</v>
      </c>
      <c r="V6832">
        <v>0</v>
      </c>
      <c r="X6832">
        <v>0</v>
      </c>
      <c r="Z6832" t="s">
        <v>32</v>
      </c>
      <c r="AA6832" t="s">
        <v>32</v>
      </c>
    </row>
    <row r="6833" spans="1:29" x14ac:dyDescent="0.3">
      <c r="A6833" t="s">
        <v>6990</v>
      </c>
      <c r="B6833">
        <v>3</v>
      </c>
      <c r="C6833" t="s">
        <v>29</v>
      </c>
      <c r="D6833" t="s">
        <v>50</v>
      </c>
      <c r="E6833">
        <v>18</v>
      </c>
      <c r="F6833" t="s">
        <v>32</v>
      </c>
      <c r="G6833">
        <v>58</v>
      </c>
      <c r="H6833">
        <v>78</v>
      </c>
      <c r="I6833">
        <v>723</v>
      </c>
      <c r="J6833">
        <v>80</v>
      </c>
      <c r="K6833">
        <v>727</v>
      </c>
      <c r="L6833" t="s">
        <v>32</v>
      </c>
      <c r="M6833" t="s">
        <v>32</v>
      </c>
      <c r="N6833" t="s">
        <v>32</v>
      </c>
      <c r="O6833">
        <v>63</v>
      </c>
      <c r="P6833">
        <v>66</v>
      </c>
      <c r="Q6833">
        <v>288</v>
      </c>
      <c r="R6833">
        <v>216</v>
      </c>
      <c r="S6833" t="s">
        <v>32</v>
      </c>
      <c r="T6833" t="s">
        <v>32</v>
      </c>
      <c r="U6833">
        <v>77</v>
      </c>
      <c r="V6833">
        <v>77</v>
      </c>
      <c r="W6833">
        <v>712</v>
      </c>
      <c r="X6833">
        <v>0</v>
      </c>
      <c r="Z6833" t="s">
        <v>32</v>
      </c>
      <c r="AA6833" t="s">
        <v>32</v>
      </c>
      <c r="AB6833" t="s">
        <v>7674</v>
      </c>
      <c r="AC6833" t="s">
        <v>7675</v>
      </c>
    </row>
    <row r="6834" spans="1:29" x14ac:dyDescent="0.3">
      <c r="A6834" t="s">
        <v>6908</v>
      </c>
      <c r="B6834">
        <v>4</v>
      </c>
      <c r="C6834" t="s">
        <v>29</v>
      </c>
      <c r="D6834" t="s">
        <v>30</v>
      </c>
      <c r="E6834">
        <v>12</v>
      </c>
      <c r="F6834" t="s">
        <v>32</v>
      </c>
      <c r="G6834">
        <v>54</v>
      </c>
      <c r="H6834">
        <v>77</v>
      </c>
      <c r="I6834">
        <v>651</v>
      </c>
      <c r="J6834">
        <v>83</v>
      </c>
      <c r="K6834">
        <v>676</v>
      </c>
      <c r="L6834" t="s">
        <v>32</v>
      </c>
      <c r="M6834" t="s">
        <v>32</v>
      </c>
      <c r="N6834" t="s">
        <v>32</v>
      </c>
      <c r="O6834">
        <v>60</v>
      </c>
      <c r="P6834">
        <v>89</v>
      </c>
      <c r="Q6834">
        <v>227</v>
      </c>
      <c r="R6834">
        <v>262.3</v>
      </c>
      <c r="S6834" t="s">
        <v>32</v>
      </c>
      <c r="T6834" t="s">
        <v>32</v>
      </c>
      <c r="U6834">
        <v>82</v>
      </c>
      <c r="V6834">
        <v>82</v>
      </c>
      <c r="W6834">
        <v>680</v>
      </c>
      <c r="X6834">
        <v>0</v>
      </c>
      <c r="Z6834" t="s">
        <v>32</v>
      </c>
      <c r="AA6834" t="s">
        <v>32</v>
      </c>
    </row>
    <row r="6835" spans="1:29" x14ac:dyDescent="0.3">
      <c r="A6835" t="s">
        <v>6909</v>
      </c>
      <c r="B6835">
        <v>4</v>
      </c>
      <c r="C6835" t="s">
        <v>29</v>
      </c>
      <c r="D6835" t="s">
        <v>220</v>
      </c>
      <c r="E6835">
        <v>12</v>
      </c>
      <c r="F6835" t="s">
        <v>32</v>
      </c>
      <c r="G6835">
        <v>35</v>
      </c>
      <c r="H6835">
        <v>64</v>
      </c>
      <c r="I6835">
        <v>568</v>
      </c>
      <c r="J6835">
        <v>67</v>
      </c>
      <c r="K6835">
        <v>590</v>
      </c>
      <c r="L6835" t="s">
        <v>32</v>
      </c>
      <c r="M6835" t="s">
        <v>32</v>
      </c>
      <c r="N6835" t="s">
        <v>31</v>
      </c>
      <c r="O6835">
        <v>40</v>
      </c>
      <c r="P6835">
        <v>75</v>
      </c>
      <c r="Q6835">
        <v>168</v>
      </c>
      <c r="R6835">
        <v>272.7</v>
      </c>
      <c r="S6835" t="s">
        <v>37</v>
      </c>
      <c r="T6835" t="s">
        <v>32</v>
      </c>
      <c r="U6835">
        <v>67</v>
      </c>
      <c r="V6835">
        <v>67</v>
      </c>
      <c r="W6835">
        <v>585</v>
      </c>
      <c r="X6835">
        <v>0</v>
      </c>
      <c r="Z6835" t="s">
        <v>32</v>
      </c>
      <c r="AA6835" t="s">
        <v>32</v>
      </c>
      <c r="AB6835" t="s">
        <v>7710</v>
      </c>
      <c r="AC6835" t="s">
        <v>7675</v>
      </c>
    </row>
    <row r="6836" spans="1:29" x14ac:dyDescent="0.3">
      <c r="A6836" t="s">
        <v>6992</v>
      </c>
      <c r="B6836">
        <v>3</v>
      </c>
      <c r="C6836" t="s">
        <v>29</v>
      </c>
      <c r="D6836" t="s">
        <v>318</v>
      </c>
      <c r="E6836">
        <v>15</v>
      </c>
      <c r="F6836" t="s">
        <v>33</v>
      </c>
      <c r="G6836">
        <v>24</v>
      </c>
      <c r="H6836">
        <v>77</v>
      </c>
      <c r="I6836">
        <v>664</v>
      </c>
      <c r="J6836">
        <v>81</v>
      </c>
      <c r="K6836">
        <v>677</v>
      </c>
      <c r="L6836" t="s">
        <v>32</v>
      </c>
      <c r="M6836" t="s">
        <v>32</v>
      </c>
      <c r="N6836" t="s">
        <v>32</v>
      </c>
      <c r="O6836">
        <v>70</v>
      </c>
      <c r="P6836">
        <v>89</v>
      </c>
      <c r="Q6836">
        <v>280</v>
      </c>
      <c r="R6836">
        <v>234.7</v>
      </c>
      <c r="S6836" t="s">
        <v>37</v>
      </c>
      <c r="T6836" t="s">
        <v>32</v>
      </c>
      <c r="U6836">
        <v>75</v>
      </c>
      <c r="V6836">
        <v>75</v>
      </c>
      <c r="W6836">
        <v>635</v>
      </c>
      <c r="X6836">
        <v>0</v>
      </c>
      <c r="Z6836" t="s">
        <v>32</v>
      </c>
      <c r="AA6836" t="s">
        <v>32</v>
      </c>
      <c r="AB6836" t="s">
        <v>7705</v>
      </c>
      <c r="AC6836" t="s">
        <v>7656</v>
      </c>
    </row>
    <row r="6837" spans="1:29" x14ac:dyDescent="0.3">
      <c r="A6837" t="s">
        <v>6910</v>
      </c>
      <c r="B6837">
        <v>3</v>
      </c>
      <c r="C6837" t="s">
        <v>29</v>
      </c>
      <c r="D6837" t="s">
        <v>35</v>
      </c>
      <c r="E6837">
        <v>16</v>
      </c>
      <c r="F6837" t="s">
        <v>32</v>
      </c>
      <c r="G6837">
        <v>69</v>
      </c>
      <c r="H6837">
        <v>94</v>
      </c>
      <c r="I6837">
        <v>753</v>
      </c>
      <c r="J6837">
        <v>99</v>
      </c>
      <c r="K6837">
        <v>804</v>
      </c>
      <c r="L6837" t="s">
        <v>32</v>
      </c>
      <c r="M6837" t="s">
        <v>32</v>
      </c>
      <c r="N6837" t="s">
        <v>32</v>
      </c>
      <c r="O6837">
        <v>77</v>
      </c>
      <c r="P6837">
        <v>101</v>
      </c>
      <c r="Q6837">
        <v>292</v>
      </c>
      <c r="R6837">
        <v>243.8</v>
      </c>
      <c r="S6837" t="s">
        <v>32</v>
      </c>
      <c r="T6837" t="s">
        <v>32</v>
      </c>
      <c r="U6837">
        <v>65</v>
      </c>
      <c r="V6837">
        <v>65</v>
      </c>
      <c r="W6837">
        <v>463</v>
      </c>
      <c r="X6837">
        <v>0</v>
      </c>
      <c r="Z6837" t="s">
        <v>32</v>
      </c>
      <c r="AA6837" t="s">
        <v>32</v>
      </c>
      <c r="AB6837" t="s">
        <v>7712</v>
      </c>
      <c r="AC6837" t="s">
        <v>7682</v>
      </c>
    </row>
    <row r="6838" spans="1:29" x14ac:dyDescent="0.3">
      <c r="A6838" t="s">
        <v>6911</v>
      </c>
      <c r="B6838">
        <v>4</v>
      </c>
      <c r="C6838" t="s">
        <v>29</v>
      </c>
      <c r="D6838" t="s">
        <v>30</v>
      </c>
      <c r="E6838">
        <v>15</v>
      </c>
      <c r="F6838" t="s">
        <v>32</v>
      </c>
      <c r="G6838">
        <v>49</v>
      </c>
      <c r="H6838">
        <v>66</v>
      </c>
      <c r="I6838">
        <v>526</v>
      </c>
      <c r="J6838">
        <v>69</v>
      </c>
      <c r="K6838">
        <v>542</v>
      </c>
      <c r="L6838" t="s">
        <v>32</v>
      </c>
      <c r="M6838" t="s">
        <v>32</v>
      </c>
      <c r="N6838" t="s">
        <v>32</v>
      </c>
      <c r="O6838">
        <v>56</v>
      </c>
      <c r="P6838">
        <v>32</v>
      </c>
      <c r="Q6838">
        <v>189</v>
      </c>
      <c r="R6838">
        <v>118.8</v>
      </c>
      <c r="S6838" t="s">
        <v>32</v>
      </c>
      <c r="T6838" t="s">
        <v>32</v>
      </c>
      <c r="U6838">
        <v>50</v>
      </c>
      <c r="V6838">
        <v>50</v>
      </c>
      <c r="W6838">
        <v>376</v>
      </c>
      <c r="X6838">
        <v>0</v>
      </c>
      <c r="Z6838" t="s">
        <v>33</v>
      </c>
      <c r="AA6838" t="s">
        <v>32</v>
      </c>
    </row>
    <row r="6839" spans="1:29" x14ac:dyDescent="0.3">
      <c r="A6839" t="s">
        <v>6912</v>
      </c>
      <c r="B6839">
        <v>3</v>
      </c>
      <c r="C6839" t="s">
        <v>29</v>
      </c>
      <c r="D6839" t="s">
        <v>35</v>
      </c>
      <c r="E6839">
        <v>20</v>
      </c>
      <c r="F6839" t="s">
        <v>32</v>
      </c>
      <c r="G6839">
        <v>56</v>
      </c>
      <c r="H6839">
        <v>81</v>
      </c>
      <c r="I6839">
        <v>701</v>
      </c>
      <c r="J6839">
        <v>89</v>
      </c>
      <c r="K6839">
        <v>738</v>
      </c>
      <c r="L6839" t="s">
        <v>32</v>
      </c>
      <c r="M6839" t="s">
        <v>32</v>
      </c>
      <c r="N6839" t="s">
        <v>32</v>
      </c>
      <c r="O6839">
        <v>65</v>
      </c>
      <c r="P6839">
        <v>62</v>
      </c>
      <c r="Q6839">
        <v>254</v>
      </c>
      <c r="R6839">
        <v>143.30000000000001</v>
      </c>
      <c r="S6839" t="s">
        <v>37</v>
      </c>
      <c r="T6839" t="s">
        <v>32</v>
      </c>
      <c r="U6839">
        <v>89</v>
      </c>
      <c r="V6839">
        <v>89</v>
      </c>
      <c r="W6839">
        <v>743</v>
      </c>
      <c r="X6839">
        <v>0</v>
      </c>
      <c r="Z6839" t="s">
        <v>32</v>
      </c>
      <c r="AA6839" t="s">
        <v>32</v>
      </c>
      <c r="AB6839" t="s">
        <v>7660</v>
      </c>
      <c r="AC6839" t="s">
        <v>7675</v>
      </c>
    </row>
    <row r="6840" spans="1:29" x14ac:dyDescent="0.3">
      <c r="A6840" t="s">
        <v>6913</v>
      </c>
      <c r="B6840">
        <v>5</v>
      </c>
      <c r="C6840" t="s">
        <v>29</v>
      </c>
      <c r="D6840" t="s">
        <v>30</v>
      </c>
      <c r="E6840">
        <v>27</v>
      </c>
      <c r="F6840" t="s">
        <v>32</v>
      </c>
      <c r="G6840">
        <v>82</v>
      </c>
      <c r="H6840">
        <v>115</v>
      </c>
      <c r="I6840">
        <v>939</v>
      </c>
      <c r="J6840">
        <v>117</v>
      </c>
      <c r="K6840">
        <v>943</v>
      </c>
      <c r="L6840" t="s">
        <v>32</v>
      </c>
      <c r="M6840" t="s">
        <v>32</v>
      </c>
      <c r="N6840" t="s">
        <v>32</v>
      </c>
      <c r="O6840">
        <v>95</v>
      </c>
      <c r="P6840">
        <v>108</v>
      </c>
      <c r="Q6840">
        <v>327</v>
      </c>
      <c r="R6840">
        <v>225.7</v>
      </c>
      <c r="S6840" t="s">
        <v>32</v>
      </c>
      <c r="T6840" t="s">
        <v>32</v>
      </c>
      <c r="U6840">
        <v>104</v>
      </c>
      <c r="V6840">
        <v>104</v>
      </c>
      <c r="W6840">
        <v>873</v>
      </c>
      <c r="X6840">
        <v>0</v>
      </c>
      <c r="Z6840" t="s">
        <v>32</v>
      </c>
      <c r="AA6840" t="s">
        <v>32</v>
      </c>
    </row>
    <row r="6841" spans="1:29" x14ac:dyDescent="0.3">
      <c r="A6841" t="s">
        <v>6914</v>
      </c>
      <c r="B6841">
        <v>1</v>
      </c>
      <c r="C6841" t="s">
        <v>29</v>
      </c>
      <c r="D6841" t="s">
        <v>50</v>
      </c>
      <c r="E6841">
        <v>11</v>
      </c>
      <c r="F6841" t="s">
        <v>32</v>
      </c>
      <c r="G6841">
        <v>63</v>
      </c>
      <c r="H6841">
        <v>107</v>
      </c>
      <c r="I6841">
        <v>702</v>
      </c>
      <c r="J6841">
        <v>110</v>
      </c>
      <c r="K6841">
        <v>704</v>
      </c>
      <c r="L6841" t="s">
        <v>32</v>
      </c>
      <c r="M6841" t="s">
        <v>31</v>
      </c>
      <c r="N6841" t="s">
        <v>31</v>
      </c>
      <c r="O6841">
        <v>86</v>
      </c>
      <c r="P6841">
        <v>115</v>
      </c>
      <c r="Q6841">
        <v>362</v>
      </c>
      <c r="R6841">
        <v>228.6</v>
      </c>
      <c r="S6841" t="s">
        <v>37</v>
      </c>
      <c r="T6841" t="s">
        <v>32</v>
      </c>
      <c r="U6841">
        <v>115</v>
      </c>
      <c r="V6841">
        <v>115</v>
      </c>
      <c r="W6841">
        <v>725</v>
      </c>
      <c r="X6841">
        <v>0</v>
      </c>
      <c r="Z6841" t="s">
        <v>32</v>
      </c>
      <c r="AA6841" t="s">
        <v>32</v>
      </c>
      <c r="AB6841" t="s">
        <v>7636</v>
      </c>
      <c r="AC6841" t="s">
        <v>7734</v>
      </c>
    </row>
    <row r="6842" spans="1:29" x14ac:dyDescent="0.3">
      <c r="A6842" t="s">
        <v>6915</v>
      </c>
      <c r="B6842">
        <v>4</v>
      </c>
      <c r="C6842" t="s">
        <v>29</v>
      </c>
      <c r="D6842" t="s">
        <v>318</v>
      </c>
      <c r="E6842">
        <v>13</v>
      </c>
      <c r="F6842" t="s">
        <v>32</v>
      </c>
      <c r="G6842">
        <v>34</v>
      </c>
      <c r="H6842">
        <v>91</v>
      </c>
      <c r="I6842">
        <v>742</v>
      </c>
      <c r="J6842">
        <v>95</v>
      </c>
      <c r="K6842">
        <v>763</v>
      </c>
      <c r="L6842" t="s">
        <v>32</v>
      </c>
      <c r="M6842" t="s">
        <v>32</v>
      </c>
      <c r="N6842" t="s">
        <v>32</v>
      </c>
      <c r="O6842">
        <v>70</v>
      </c>
      <c r="P6842">
        <v>58</v>
      </c>
      <c r="Q6842">
        <v>300</v>
      </c>
      <c r="R6842">
        <v>137</v>
      </c>
      <c r="S6842" t="s">
        <v>32</v>
      </c>
      <c r="T6842" t="s">
        <v>32</v>
      </c>
      <c r="U6842">
        <v>88</v>
      </c>
      <c r="V6842">
        <v>88</v>
      </c>
      <c r="W6842">
        <v>695</v>
      </c>
      <c r="X6842">
        <v>0</v>
      </c>
      <c r="Z6842" t="s">
        <v>32</v>
      </c>
      <c r="AA6842" t="s">
        <v>32</v>
      </c>
      <c r="AB6842" t="s">
        <v>7730</v>
      </c>
      <c r="AC6842" t="s">
        <v>7682</v>
      </c>
    </row>
    <row r="6843" spans="1:29" x14ac:dyDescent="0.3">
      <c r="A6843" t="s">
        <v>6916</v>
      </c>
      <c r="B6843">
        <v>3</v>
      </c>
      <c r="C6843" t="s">
        <v>29</v>
      </c>
      <c r="D6843" t="s">
        <v>30</v>
      </c>
      <c r="E6843">
        <v>18</v>
      </c>
      <c r="F6843" t="s">
        <v>32</v>
      </c>
      <c r="G6843">
        <v>46</v>
      </c>
      <c r="H6843">
        <v>64</v>
      </c>
      <c r="I6843">
        <v>549</v>
      </c>
      <c r="J6843">
        <v>63</v>
      </c>
      <c r="K6843">
        <v>546</v>
      </c>
      <c r="L6843" t="s">
        <v>32</v>
      </c>
      <c r="M6843" t="s">
        <v>32</v>
      </c>
      <c r="N6843" t="s">
        <v>32</v>
      </c>
      <c r="O6843">
        <v>51</v>
      </c>
      <c r="P6843">
        <v>69</v>
      </c>
      <c r="Q6843">
        <v>204</v>
      </c>
      <c r="R6843">
        <v>227.2</v>
      </c>
      <c r="S6843" t="s">
        <v>32</v>
      </c>
      <c r="T6843" t="s">
        <v>32</v>
      </c>
      <c r="U6843">
        <v>65</v>
      </c>
      <c r="V6843">
        <v>65</v>
      </c>
      <c r="W6843">
        <v>557</v>
      </c>
      <c r="X6843">
        <v>0</v>
      </c>
      <c r="Z6843" t="s">
        <v>32</v>
      </c>
      <c r="AA6843" t="s">
        <v>32</v>
      </c>
    </row>
    <row r="6844" spans="1:29" x14ac:dyDescent="0.3">
      <c r="A6844" t="s">
        <v>6917</v>
      </c>
      <c r="B6844">
        <v>3</v>
      </c>
      <c r="C6844" t="s">
        <v>29</v>
      </c>
      <c r="D6844" t="s">
        <v>30</v>
      </c>
      <c r="E6844">
        <v>24</v>
      </c>
      <c r="F6844" t="s">
        <v>32</v>
      </c>
      <c r="G6844">
        <v>116</v>
      </c>
      <c r="H6844">
        <v>160</v>
      </c>
      <c r="I6844">
        <v>1380</v>
      </c>
      <c r="J6844">
        <v>168</v>
      </c>
      <c r="K6844">
        <v>1439</v>
      </c>
      <c r="L6844" t="s">
        <v>32</v>
      </c>
      <c r="M6844" t="s">
        <v>32</v>
      </c>
      <c r="N6844" t="s">
        <v>31</v>
      </c>
      <c r="O6844">
        <v>128</v>
      </c>
      <c r="P6844">
        <v>127</v>
      </c>
      <c r="Q6844">
        <v>474</v>
      </c>
      <c r="R6844">
        <v>187.9</v>
      </c>
      <c r="S6844" t="s">
        <v>32</v>
      </c>
      <c r="T6844" t="s">
        <v>32</v>
      </c>
      <c r="U6844">
        <v>148</v>
      </c>
      <c r="V6844">
        <v>148</v>
      </c>
      <c r="W6844">
        <v>1261</v>
      </c>
      <c r="X6844">
        <v>0</v>
      </c>
      <c r="Z6844" t="s">
        <v>31</v>
      </c>
      <c r="AA6844" t="s">
        <v>32</v>
      </c>
    </row>
    <row r="6845" spans="1:29" x14ac:dyDescent="0.3">
      <c r="A6845" t="s">
        <v>6918</v>
      </c>
      <c r="B6845">
        <v>5</v>
      </c>
      <c r="C6845" t="s">
        <v>29</v>
      </c>
      <c r="D6845" t="s">
        <v>318</v>
      </c>
      <c r="E6845">
        <v>16</v>
      </c>
      <c r="F6845" t="s">
        <v>32</v>
      </c>
      <c r="G6845">
        <v>32</v>
      </c>
      <c r="H6845">
        <v>55</v>
      </c>
      <c r="I6845">
        <v>512</v>
      </c>
      <c r="J6845">
        <v>60</v>
      </c>
      <c r="K6845">
        <v>534</v>
      </c>
      <c r="L6845" t="s">
        <v>32</v>
      </c>
      <c r="M6845" t="s">
        <v>32</v>
      </c>
      <c r="N6845" t="s">
        <v>32</v>
      </c>
      <c r="O6845">
        <v>37</v>
      </c>
      <c r="P6845">
        <v>49</v>
      </c>
      <c r="Q6845">
        <v>90</v>
      </c>
      <c r="R6845">
        <v>170.7</v>
      </c>
      <c r="S6845" t="s">
        <v>32</v>
      </c>
      <c r="T6845" t="s">
        <v>32</v>
      </c>
      <c r="U6845">
        <v>61</v>
      </c>
      <c r="V6845">
        <v>61</v>
      </c>
      <c r="W6845">
        <v>550</v>
      </c>
      <c r="X6845">
        <v>0</v>
      </c>
      <c r="Z6845" t="s">
        <v>33</v>
      </c>
      <c r="AA6845" t="s">
        <v>32</v>
      </c>
      <c r="AB6845" t="s">
        <v>7660</v>
      </c>
      <c r="AC6845" t="s">
        <v>7675</v>
      </c>
    </row>
    <row r="6846" spans="1:29" x14ac:dyDescent="0.3">
      <c r="A6846" t="s">
        <v>6919</v>
      </c>
      <c r="B6846">
        <v>3</v>
      </c>
      <c r="C6846" t="s">
        <v>29</v>
      </c>
      <c r="D6846" t="s">
        <v>35</v>
      </c>
      <c r="E6846">
        <v>13</v>
      </c>
      <c r="F6846" t="s">
        <v>32</v>
      </c>
      <c r="G6846">
        <v>34</v>
      </c>
      <c r="H6846">
        <v>39</v>
      </c>
      <c r="I6846">
        <v>287</v>
      </c>
      <c r="J6846">
        <v>43</v>
      </c>
      <c r="K6846">
        <v>302</v>
      </c>
      <c r="L6846" t="s">
        <v>32</v>
      </c>
      <c r="M6846" t="s">
        <v>32</v>
      </c>
      <c r="N6846" t="s">
        <v>32</v>
      </c>
      <c r="O6846">
        <v>38</v>
      </c>
      <c r="P6846">
        <v>26</v>
      </c>
      <c r="Q6846">
        <v>83</v>
      </c>
      <c r="R6846">
        <v>175.4</v>
      </c>
      <c r="S6846" t="s">
        <v>32</v>
      </c>
      <c r="T6846" t="s">
        <v>32</v>
      </c>
      <c r="U6846">
        <v>37</v>
      </c>
      <c r="V6846">
        <v>37</v>
      </c>
      <c r="W6846">
        <v>254</v>
      </c>
      <c r="X6846">
        <v>0</v>
      </c>
      <c r="Z6846" t="s">
        <v>33</v>
      </c>
      <c r="AA6846" t="s">
        <v>32</v>
      </c>
      <c r="AB6846" t="s">
        <v>7681</v>
      </c>
      <c r="AC6846" t="s">
        <v>7682</v>
      </c>
    </row>
    <row r="6847" spans="1:29" x14ac:dyDescent="0.3">
      <c r="A6847" t="s">
        <v>6920</v>
      </c>
      <c r="B6847">
        <v>2</v>
      </c>
      <c r="C6847" t="s">
        <v>29</v>
      </c>
      <c r="D6847" t="s">
        <v>50</v>
      </c>
      <c r="E6847">
        <v>28</v>
      </c>
      <c r="F6847" t="s">
        <v>32</v>
      </c>
      <c r="G6847">
        <v>44</v>
      </c>
      <c r="H6847">
        <v>62</v>
      </c>
      <c r="I6847">
        <v>546</v>
      </c>
      <c r="J6847">
        <v>68</v>
      </c>
      <c r="K6847">
        <v>578</v>
      </c>
      <c r="L6847" t="s">
        <v>32</v>
      </c>
      <c r="M6847" t="s">
        <v>32</v>
      </c>
      <c r="N6847" t="s">
        <v>32</v>
      </c>
      <c r="O6847">
        <v>49</v>
      </c>
      <c r="P6847">
        <v>35</v>
      </c>
      <c r="Q6847">
        <v>66</v>
      </c>
      <c r="R6847">
        <v>97.6</v>
      </c>
      <c r="S6847" t="s">
        <v>32</v>
      </c>
      <c r="T6847" t="s">
        <v>32</v>
      </c>
      <c r="U6847">
        <v>53</v>
      </c>
      <c r="V6847">
        <v>53</v>
      </c>
      <c r="W6847">
        <v>446</v>
      </c>
      <c r="X6847">
        <v>0</v>
      </c>
      <c r="Z6847" t="s">
        <v>32</v>
      </c>
      <c r="AA6847" t="s">
        <v>32</v>
      </c>
      <c r="AB6847" t="s">
        <v>7648</v>
      </c>
      <c r="AC6847" t="s">
        <v>7675</v>
      </c>
    </row>
    <row r="6848" spans="1:29" x14ac:dyDescent="0.3">
      <c r="A6848" t="s">
        <v>6921</v>
      </c>
      <c r="B6848">
        <v>5</v>
      </c>
      <c r="C6848" t="s">
        <v>29</v>
      </c>
      <c r="D6848" t="s">
        <v>35</v>
      </c>
      <c r="E6848">
        <v>13</v>
      </c>
      <c r="F6848" t="s">
        <v>32</v>
      </c>
      <c r="G6848">
        <v>35</v>
      </c>
      <c r="H6848">
        <v>72</v>
      </c>
      <c r="I6848">
        <v>623</v>
      </c>
      <c r="J6848">
        <v>74</v>
      </c>
      <c r="K6848">
        <v>657</v>
      </c>
      <c r="L6848" t="s">
        <v>32</v>
      </c>
      <c r="M6848" t="s">
        <v>32</v>
      </c>
      <c r="N6848" t="s">
        <v>32</v>
      </c>
      <c r="O6848">
        <v>45</v>
      </c>
      <c r="P6848">
        <v>51</v>
      </c>
      <c r="Q6848">
        <v>162</v>
      </c>
      <c r="R6848">
        <v>198.2</v>
      </c>
      <c r="S6848" t="s">
        <v>37</v>
      </c>
      <c r="T6848" t="s">
        <v>32</v>
      </c>
      <c r="U6848">
        <v>59</v>
      </c>
      <c r="V6848">
        <v>59</v>
      </c>
      <c r="W6848">
        <v>531</v>
      </c>
      <c r="X6848">
        <v>0</v>
      </c>
      <c r="Z6848" t="s">
        <v>33</v>
      </c>
      <c r="AA6848" t="s">
        <v>32</v>
      </c>
      <c r="AB6848" t="s">
        <v>7699</v>
      </c>
      <c r="AC6848" t="s">
        <v>7682</v>
      </c>
    </row>
    <row r="6849" spans="1:29" x14ac:dyDescent="0.3">
      <c r="A6849" t="s">
        <v>6922</v>
      </c>
      <c r="B6849">
        <v>3</v>
      </c>
      <c r="C6849" t="s">
        <v>29</v>
      </c>
      <c r="D6849" t="s">
        <v>30</v>
      </c>
      <c r="E6849">
        <v>4</v>
      </c>
      <c r="F6849" t="s">
        <v>32</v>
      </c>
      <c r="G6849">
        <v>77</v>
      </c>
      <c r="H6849">
        <v>128</v>
      </c>
      <c r="I6849">
        <v>927</v>
      </c>
      <c r="J6849">
        <v>135</v>
      </c>
      <c r="K6849">
        <v>966</v>
      </c>
      <c r="L6849" t="s">
        <v>32</v>
      </c>
      <c r="M6849" t="s">
        <v>32</v>
      </c>
      <c r="N6849" t="s">
        <v>32</v>
      </c>
      <c r="O6849">
        <v>87</v>
      </c>
      <c r="P6849">
        <v>85</v>
      </c>
      <c r="Q6849">
        <v>395</v>
      </c>
      <c r="R6849">
        <v>237.4</v>
      </c>
      <c r="S6849" t="s">
        <v>33</v>
      </c>
      <c r="T6849" t="s">
        <v>32</v>
      </c>
      <c r="U6849">
        <v>20</v>
      </c>
      <c r="V6849">
        <v>20</v>
      </c>
      <c r="W6849">
        <v>170</v>
      </c>
      <c r="X6849">
        <v>0</v>
      </c>
      <c r="Z6849" t="s">
        <v>32</v>
      </c>
      <c r="AA6849" t="s">
        <v>32</v>
      </c>
    </row>
    <row r="6850" spans="1:29" x14ac:dyDescent="0.3">
      <c r="A6850" t="s">
        <v>6923</v>
      </c>
      <c r="B6850">
        <v>3</v>
      </c>
      <c r="C6850" t="s">
        <v>29</v>
      </c>
      <c r="D6850" t="s">
        <v>30</v>
      </c>
      <c r="E6850">
        <v>12</v>
      </c>
      <c r="F6850" t="s">
        <v>33</v>
      </c>
      <c r="G6850">
        <v>24</v>
      </c>
      <c r="H6850">
        <v>41</v>
      </c>
      <c r="I6850">
        <v>312</v>
      </c>
      <c r="J6850">
        <v>48</v>
      </c>
      <c r="K6850">
        <v>357</v>
      </c>
      <c r="L6850" t="s">
        <v>32</v>
      </c>
      <c r="M6850" t="s">
        <v>32</v>
      </c>
      <c r="N6850" t="s">
        <v>32</v>
      </c>
      <c r="O6850">
        <v>30</v>
      </c>
      <c r="P6850">
        <v>34</v>
      </c>
      <c r="Q6850">
        <v>110</v>
      </c>
      <c r="R6850">
        <v>304.2</v>
      </c>
      <c r="S6850" t="s">
        <v>32</v>
      </c>
      <c r="T6850" t="s">
        <v>32</v>
      </c>
      <c r="U6850">
        <v>48</v>
      </c>
      <c r="V6850">
        <v>48</v>
      </c>
      <c r="W6850">
        <v>354</v>
      </c>
      <c r="X6850">
        <v>0</v>
      </c>
      <c r="Z6850" t="s">
        <v>33</v>
      </c>
      <c r="AA6850" t="s">
        <v>32</v>
      </c>
    </row>
    <row r="6851" spans="1:29" x14ac:dyDescent="0.3">
      <c r="A6851" t="s">
        <v>6924</v>
      </c>
      <c r="B6851">
        <v>4</v>
      </c>
      <c r="C6851" t="s">
        <v>29</v>
      </c>
      <c r="D6851" t="s">
        <v>318</v>
      </c>
      <c r="E6851">
        <v>12</v>
      </c>
      <c r="F6851" t="s">
        <v>32</v>
      </c>
      <c r="G6851">
        <v>55</v>
      </c>
      <c r="H6851">
        <v>87</v>
      </c>
      <c r="I6851">
        <v>712</v>
      </c>
      <c r="J6851">
        <v>86</v>
      </c>
      <c r="K6851">
        <v>734</v>
      </c>
      <c r="L6851" t="s">
        <v>32</v>
      </c>
      <c r="M6851" t="s">
        <v>32</v>
      </c>
      <c r="N6851" t="s">
        <v>31</v>
      </c>
      <c r="O6851">
        <v>66</v>
      </c>
      <c r="P6851">
        <v>80</v>
      </c>
      <c r="Q6851">
        <v>282</v>
      </c>
      <c r="R6851">
        <v>242.5</v>
      </c>
      <c r="S6851" t="s">
        <v>37</v>
      </c>
      <c r="T6851" t="s">
        <v>32</v>
      </c>
      <c r="U6851">
        <v>75</v>
      </c>
      <c r="V6851">
        <v>75</v>
      </c>
      <c r="W6851">
        <v>612</v>
      </c>
      <c r="X6851">
        <v>0</v>
      </c>
      <c r="Z6851" t="s">
        <v>32</v>
      </c>
      <c r="AA6851" t="s">
        <v>32</v>
      </c>
      <c r="AB6851" t="s">
        <v>7688</v>
      </c>
      <c r="AC6851" t="s">
        <v>7682</v>
      </c>
    </row>
    <row r="6852" spans="1:29" x14ac:dyDescent="0.3">
      <c r="A6852" t="s">
        <v>7157</v>
      </c>
      <c r="B6852">
        <v>4</v>
      </c>
      <c r="C6852" t="s">
        <v>29</v>
      </c>
      <c r="D6852" t="s">
        <v>220</v>
      </c>
      <c r="E6852">
        <v>13</v>
      </c>
      <c r="F6852" t="s">
        <v>32</v>
      </c>
      <c r="G6852">
        <v>65</v>
      </c>
      <c r="H6852">
        <v>101</v>
      </c>
      <c r="I6852">
        <v>828</v>
      </c>
      <c r="J6852">
        <v>106</v>
      </c>
      <c r="K6852">
        <v>880</v>
      </c>
      <c r="L6852" t="s">
        <v>32</v>
      </c>
      <c r="M6852" t="s">
        <v>32</v>
      </c>
      <c r="N6852" t="s">
        <v>32</v>
      </c>
      <c r="O6852">
        <v>71</v>
      </c>
      <c r="P6852">
        <v>62</v>
      </c>
      <c r="Q6852">
        <v>308</v>
      </c>
      <c r="R6852">
        <v>161.1</v>
      </c>
      <c r="S6852" t="s">
        <v>37</v>
      </c>
      <c r="T6852" t="s">
        <v>32</v>
      </c>
      <c r="U6852">
        <v>106</v>
      </c>
      <c r="V6852">
        <v>106</v>
      </c>
      <c r="W6852">
        <v>884</v>
      </c>
      <c r="X6852">
        <v>0</v>
      </c>
      <c r="Z6852" t="s">
        <v>32</v>
      </c>
      <c r="AA6852" t="s">
        <v>32</v>
      </c>
      <c r="AB6852" t="s">
        <v>7681</v>
      </c>
      <c r="AC6852" t="s">
        <v>7682</v>
      </c>
    </row>
    <row r="6853" spans="1:29" x14ac:dyDescent="0.3">
      <c r="A6853" t="s">
        <v>6925</v>
      </c>
      <c r="B6853">
        <v>3</v>
      </c>
      <c r="C6853" t="s">
        <v>29</v>
      </c>
      <c r="D6853" t="s">
        <v>30</v>
      </c>
      <c r="E6853">
        <v>13</v>
      </c>
      <c r="F6853" t="s">
        <v>32</v>
      </c>
      <c r="G6853">
        <v>46</v>
      </c>
      <c r="H6853">
        <v>56</v>
      </c>
      <c r="I6853">
        <v>440</v>
      </c>
      <c r="J6853">
        <v>63</v>
      </c>
      <c r="K6853">
        <v>480</v>
      </c>
      <c r="L6853" t="s">
        <v>32</v>
      </c>
      <c r="M6853" t="s">
        <v>32</v>
      </c>
      <c r="N6853" t="s">
        <v>32</v>
      </c>
      <c r="O6853">
        <v>52</v>
      </c>
      <c r="P6853">
        <v>51</v>
      </c>
      <c r="Q6853">
        <v>161</v>
      </c>
      <c r="R6853">
        <v>221.1</v>
      </c>
      <c r="S6853" t="s">
        <v>32</v>
      </c>
      <c r="T6853" t="s">
        <v>32</v>
      </c>
      <c r="U6853">
        <v>42</v>
      </c>
      <c r="V6853">
        <v>42</v>
      </c>
      <c r="W6853">
        <v>307</v>
      </c>
      <c r="X6853">
        <v>0</v>
      </c>
      <c r="Z6853" t="s">
        <v>32</v>
      </c>
      <c r="AA6853" t="s">
        <v>32</v>
      </c>
    </row>
    <row r="6854" spans="1:29" x14ac:dyDescent="0.3">
      <c r="A6854" t="s">
        <v>6945</v>
      </c>
      <c r="C6854" t="s">
        <v>29</v>
      </c>
      <c r="D6854" t="s">
        <v>35</v>
      </c>
      <c r="E6854">
        <v>1</v>
      </c>
      <c r="F6854" t="s">
        <v>32</v>
      </c>
      <c r="G6854">
        <v>25</v>
      </c>
      <c r="H6854">
        <v>59</v>
      </c>
      <c r="I6854">
        <v>501</v>
      </c>
      <c r="J6854">
        <v>62</v>
      </c>
      <c r="K6854">
        <v>524</v>
      </c>
      <c r="L6854" t="s">
        <v>32</v>
      </c>
      <c r="M6854" t="s">
        <v>32</v>
      </c>
      <c r="N6854" t="s">
        <v>32</v>
      </c>
      <c r="O6854">
        <v>30</v>
      </c>
      <c r="P6854">
        <v>25</v>
      </c>
      <c r="Q6854">
        <v>48</v>
      </c>
      <c r="R6854">
        <v>203.5</v>
      </c>
      <c r="S6854" t="s">
        <v>33</v>
      </c>
      <c r="T6854" t="s">
        <v>33</v>
      </c>
      <c r="U6854">
        <v>5</v>
      </c>
      <c r="V6854">
        <v>5</v>
      </c>
      <c r="W6854">
        <v>38</v>
      </c>
      <c r="X6854">
        <v>0</v>
      </c>
      <c r="Z6854" t="s">
        <v>33</v>
      </c>
      <c r="AA6854" t="s">
        <v>37</v>
      </c>
      <c r="AB6854" t="s">
        <v>7681</v>
      </c>
      <c r="AC6854" t="s">
        <v>7682</v>
      </c>
    </row>
    <row r="6855" spans="1:29" x14ac:dyDescent="0.3">
      <c r="A6855" t="s">
        <v>6926</v>
      </c>
      <c r="B6855">
        <v>3</v>
      </c>
      <c r="C6855" t="s">
        <v>29</v>
      </c>
      <c r="D6855" t="s">
        <v>30</v>
      </c>
      <c r="E6855">
        <v>13</v>
      </c>
      <c r="F6855" t="s">
        <v>32</v>
      </c>
      <c r="G6855">
        <v>52</v>
      </c>
      <c r="H6855">
        <v>68</v>
      </c>
      <c r="I6855">
        <v>555</v>
      </c>
      <c r="J6855">
        <v>80</v>
      </c>
      <c r="K6855">
        <v>611</v>
      </c>
      <c r="L6855" t="s">
        <v>32</v>
      </c>
      <c r="M6855" t="s">
        <v>32</v>
      </c>
      <c r="N6855" t="s">
        <v>32</v>
      </c>
      <c r="O6855">
        <v>57</v>
      </c>
      <c r="P6855">
        <v>63</v>
      </c>
      <c r="Q6855">
        <v>164</v>
      </c>
      <c r="R6855">
        <v>189.5</v>
      </c>
      <c r="S6855" t="s">
        <v>32</v>
      </c>
      <c r="T6855" t="s">
        <v>32</v>
      </c>
      <c r="U6855">
        <v>80</v>
      </c>
      <c r="V6855">
        <v>80</v>
      </c>
      <c r="W6855">
        <v>614</v>
      </c>
      <c r="X6855">
        <v>0</v>
      </c>
      <c r="Z6855" t="s">
        <v>32</v>
      </c>
      <c r="AA6855" t="s">
        <v>32</v>
      </c>
    </row>
    <row r="6856" spans="1:29" x14ac:dyDescent="0.3">
      <c r="A6856" t="s">
        <v>7158</v>
      </c>
      <c r="B6856">
        <v>1</v>
      </c>
      <c r="C6856" t="s">
        <v>29</v>
      </c>
      <c r="D6856" t="s">
        <v>50</v>
      </c>
      <c r="E6856">
        <v>32</v>
      </c>
      <c r="F6856" t="s">
        <v>32</v>
      </c>
      <c r="G6856">
        <v>74</v>
      </c>
      <c r="H6856">
        <v>106</v>
      </c>
      <c r="I6856">
        <v>953</v>
      </c>
      <c r="J6856">
        <v>115</v>
      </c>
      <c r="K6856">
        <v>944</v>
      </c>
      <c r="L6856" t="s">
        <v>32</v>
      </c>
      <c r="M6856" t="s">
        <v>32</v>
      </c>
      <c r="N6856" t="s">
        <v>31</v>
      </c>
      <c r="O6856">
        <v>89</v>
      </c>
      <c r="P6856">
        <v>123</v>
      </c>
      <c r="Q6856">
        <v>360</v>
      </c>
      <c r="R6856">
        <v>232</v>
      </c>
      <c r="S6856" t="s">
        <v>33</v>
      </c>
      <c r="T6856" t="s">
        <v>31</v>
      </c>
      <c r="U6856">
        <v>102</v>
      </c>
      <c r="V6856">
        <v>102</v>
      </c>
      <c r="W6856">
        <v>878</v>
      </c>
      <c r="X6856">
        <v>0</v>
      </c>
      <c r="Z6856" t="s">
        <v>32</v>
      </c>
      <c r="AA6856" t="s">
        <v>32</v>
      </c>
      <c r="AB6856" t="s">
        <v>7678</v>
      </c>
      <c r="AC6856" t="s">
        <v>7646</v>
      </c>
    </row>
    <row r="6857" spans="1:29" x14ac:dyDescent="0.3">
      <c r="A6857" t="s">
        <v>6927</v>
      </c>
      <c r="C6857" t="s">
        <v>29</v>
      </c>
      <c r="D6857" t="s">
        <v>452</v>
      </c>
      <c r="E6857">
        <v>0</v>
      </c>
      <c r="F6857" t="s">
        <v>32</v>
      </c>
      <c r="G6857">
        <v>31</v>
      </c>
      <c r="H6857">
        <v>56</v>
      </c>
      <c r="I6857">
        <v>459</v>
      </c>
      <c r="J6857">
        <v>58</v>
      </c>
      <c r="K6857">
        <v>477</v>
      </c>
      <c r="L6857" t="s">
        <v>32</v>
      </c>
      <c r="M6857" t="s">
        <v>32</v>
      </c>
      <c r="N6857" t="s">
        <v>32</v>
      </c>
      <c r="O6857">
        <v>39</v>
      </c>
      <c r="P6857">
        <v>45</v>
      </c>
      <c r="Q6857">
        <v>125</v>
      </c>
      <c r="R6857">
        <v>211.2</v>
      </c>
      <c r="S6857" t="s">
        <v>33</v>
      </c>
      <c r="T6857" t="s">
        <v>33</v>
      </c>
      <c r="U6857">
        <v>9</v>
      </c>
      <c r="V6857">
        <v>9</v>
      </c>
      <c r="W6857">
        <v>72</v>
      </c>
      <c r="X6857">
        <v>0</v>
      </c>
      <c r="Z6857" t="s">
        <v>32</v>
      </c>
      <c r="AA6857" t="s">
        <v>32</v>
      </c>
      <c r="AB6857" t="s">
        <v>7674</v>
      </c>
      <c r="AC6857" t="s">
        <v>7675</v>
      </c>
    </row>
    <row r="6858" spans="1:29" x14ac:dyDescent="0.3">
      <c r="A6858" t="s">
        <v>6928</v>
      </c>
      <c r="B6858">
        <v>5</v>
      </c>
      <c r="C6858" t="s">
        <v>29</v>
      </c>
      <c r="D6858" t="s">
        <v>30</v>
      </c>
      <c r="E6858">
        <v>20</v>
      </c>
      <c r="F6858" t="s">
        <v>32</v>
      </c>
      <c r="G6858">
        <v>26</v>
      </c>
      <c r="H6858">
        <v>37</v>
      </c>
      <c r="I6858">
        <v>256</v>
      </c>
      <c r="J6858">
        <v>40</v>
      </c>
      <c r="K6858">
        <v>274</v>
      </c>
      <c r="L6858" t="s">
        <v>32</v>
      </c>
      <c r="M6858" t="s">
        <v>32</v>
      </c>
      <c r="N6858" t="s">
        <v>33</v>
      </c>
      <c r="O6858">
        <v>29</v>
      </c>
      <c r="P6858">
        <v>28</v>
      </c>
      <c r="Q6858">
        <v>40</v>
      </c>
      <c r="R6858">
        <v>128.6</v>
      </c>
      <c r="S6858" t="s">
        <v>32</v>
      </c>
      <c r="T6858" t="s">
        <v>32</v>
      </c>
      <c r="U6858">
        <v>40</v>
      </c>
      <c r="V6858">
        <v>40</v>
      </c>
      <c r="W6858">
        <v>272</v>
      </c>
      <c r="X6858">
        <v>0</v>
      </c>
      <c r="Z6858" t="s">
        <v>33</v>
      </c>
      <c r="AA6858" t="s">
        <v>32</v>
      </c>
    </row>
    <row r="6859" spans="1:29" x14ac:dyDescent="0.3">
      <c r="A6859" t="s">
        <v>6929</v>
      </c>
      <c r="B6859">
        <v>1</v>
      </c>
      <c r="C6859" t="s">
        <v>29</v>
      </c>
      <c r="D6859" t="s">
        <v>5626</v>
      </c>
      <c r="E6859">
        <v>12</v>
      </c>
      <c r="F6859" t="s">
        <v>32</v>
      </c>
      <c r="G6859">
        <v>31</v>
      </c>
      <c r="H6859">
        <v>48</v>
      </c>
      <c r="I6859">
        <v>333</v>
      </c>
      <c r="J6859">
        <v>50</v>
      </c>
      <c r="K6859">
        <v>250</v>
      </c>
      <c r="L6859" t="s">
        <v>32</v>
      </c>
      <c r="M6859" t="s">
        <v>32</v>
      </c>
      <c r="N6859" t="s">
        <v>32</v>
      </c>
      <c r="O6859">
        <v>36</v>
      </c>
      <c r="P6859">
        <v>34</v>
      </c>
      <c r="Q6859">
        <v>56</v>
      </c>
      <c r="R6859">
        <v>254.6</v>
      </c>
      <c r="S6859" t="s">
        <v>33</v>
      </c>
      <c r="T6859" t="s">
        <v>31</v>
      </c>
      <c r="U6859">
        <v>54</v>
      </c>
      <c r="V6859">
        <v>54</v>
      </c>
      <c r="W6859">
        <v>386</v>
      </c>
      <c r="X6859">
        <v>0</v>
      </c>
      <c r="Z6859" t="s">
        <v>33</v>
      </c>
      <c r="AA6859" t="s">
        <v>32</v>
      </c>
      <c r="AB6859" t="s">
        <v>7635</v>
      </c>
      <c r="AC6859" t="s">
        <v>7682</v>
      </c>
    </row>
    <row r="6860" spans="1:29" x14ac:dyDescent="0.3">
      <c r="A6860" t="s">
        <v>6930</v>
      </c>
      <c r="B6860">
        <v>3</v>
      </c>
      <c r="C6860" t="s">
        <v>29</v>
      </c>
      <c r="D6860" t="s">
        <v>220</v>
      </c>
      <c r="E6860">
        <v>25</v>
      </c>
      <c r="F6860" t="s">
        <v>32</v>
      </c>
      <c r="G6860">
        <v>105</v>
      </c>
      <c r="H6860">
        <v>138</v>
      </c>
      <c r="I6860">
        <v>1220</v>
      </c>
      <c r="J6860">
        <v>142</v>
      </c>
      <c r="K6860">
        <v>1275</v>
      </c>
      <c r="L6860" t="s">
        <v>32</v>
      </c>
      <c r="M6860" t="s">
        <v>32</v>
      </c>
      <c r="N6860" t="s">
        <v>32</v>
      </c>
      <c r="O6860">
        <v>115</v>
      </c>
      <c r="P6860">
        <v>135</v>
      </c>
      <c r="Q6860">
        <v>395</v>
      </c>
      <c r="R6860">
        <v>211.5</v>
      </c>
      <c r="S6860" t="s">
        <v>32</v>
      </c>
      <c r="T6860" t="s">
        <v>31</v>
      </c>
      <c r="U6860">
        <v>143</v>
      </c>
      <c r="V6860">
        <v>143</v>
      </c>
      <c r="W6860">
        <v>1292</v>
      </c>
      <c r="X6860">
        <v>0</v>
      </c>
      <c r="Z6860" t="s">
        <v>31</v>
      </c>
      <c r="AA6860" t="s">
        <v>31</v>
      </c>
      <c r="AB6860" t="s">
        <v>7727</v>
      </c>
      <c r="AC6860" t="s">
        <v>7656</v>
      </c>
    </row>
    <row r="6861" spans="1:29" x14ac:dyDescent="0.3">
      <c r="A6861" t="s">
        <v>6931</v>
      </c>
      <c r="B6861">
        <v>3</v>
      </c>
      <c r="C6861" t="s">
        <v>29</v>
      </c>
      <c r="D6861" t="s">
        <v>50</v>
      </c>
      <c r="E6861">
        <v>17</v>
      </c>
      <c r="F6861" t="s">
        <v>32</v>
      </c>
      <c r="G6861">
        <v>40</v>
      </c>
      <c r="H6861">
        <v>56</v>
      </c>
      <c r="I6861">
        <v>459</v>
      </c>
      <c r="J6861">
        <v>57</v>
      </c>
      <c r="K6861">
        <v>461</v>
      </c>
      <c r="L6861" t="s">
        <v>32</v>
      </c>
      <c r="M6861" t="s">
        <v>32</v>
      </c>
      <c r="N6861" t="s">
        <v>32</v>
      </c>
      <c r="O6861">
        <v>47</v>
      </c>
      <c r="P6861">
        <v>41</v>
      </c>
      <c r="Q6861">
        <v>108</v>
      </c>
      <c r="R6861">
        <v>204.8</v>
      </c>
      <c r="S6861" t="s">
        <v>32</v>
      </c>
      <c r="T6861" t="s">
        <v>32</v>
      </c>
      <c r="U6861">
        <v>55</v>
      </c>
      <c r="V6861">
        <v>55</v>
      </c>
      <c r="W6861">
        <v>450</v>
      </c>
      <c r="X6861">
        <v>0</v>
      </c>
      <c r="Z6861" t="s">
        <v>33</v>
      </c>
      <c r="AA6861" t="s">
        <v>32</v>
      </c>
    </row>
    <row r="6862" spans="1:29" x14ac:dyDescent="0.3">
      <c r="A6862" t="s">
        <v>6932</v>
      </c>
      <c r="B6862">
        <v>1</v>
      </c>
      <c r="C6862" t="s">
        <v>29</v>
      </c>
      <c r="D6862" t="s">
        <v>50</v>
      </c>
      <c r="E6862">
        <v>24</v>
      </c>
      <c r="F6862" t="s">
        <v>32</v>
      </c>
      <c r="G6862">
        <v>38</v>
      </c>
      <c r="H6862">
        <v>48</v>
      </c>
      <c r="I6862">
        <v>410</v>
      </c>
      <c r="J6862">
        <v>42</v>
      </c>
      <c r="K6862">
        <v>159</v>
      </c>
      <c r="L6862" t="s">
        <v>32</v>
      </c>
      <c r="M6862" t="s">
        <v>32</v>
      </c>
      <c r="N6862" t="s">
        <v>32</v>
      </c>
      <c r="O6862">
        <v>44</v>
      </c>
      <c r="P6862">
        <v>55</v>
      </c>
      <c r="Q6862">
        <v>90</v>
      </c>
      <c r="R6862">
        <v>212.6</v>
      </c>
      <c r="S6862" t="s">
        <v>33</v>
      </c>
      <c r="T6862" t="s">
        <v>31</v>
      </c>
      <c r="U6862">
        <v>48</v>
      </c>
      <c r="V6862">
        <v>48</v>
      </c>
      <c r="W6862">
        <v>402</v>
      </c>
      <c r="X6862">
        <v>0</v>
      </c>
      <c r="Z6862" t="s">
        <v>33</v>
      </c>
      <c r="AA6862" t="s">
        <v>32</v>
      </c>
      <c r="AB6862" t="s">
        <v>7639</v>
      </c>
      <c r="AC6862" t="s">
        <v>7734</v>
      </c>
    </row>
    <row r="6863" spans="1:29" x14ac:dyDescent="0.3">
      <c r="A6863" t="s">
        <v>6933</v>
      </c>
      <c r="B6863">
        <v>1</v>
      </c>
      <c r="C6863" t="s">
        <v>29</v>
      </c>
      <c r="D6863" t="s">
        <v>220</v>
      </c>
      <c r="E6863">
        <v>13</v>
      </c>
      <c r="F6863" t="s">
        <v>33</v>
      </c>
      <c r="G6863">
        <v>12</v>
      </c>
      <c r="H6863">
        <v>17</v>
      </c>
      <c r="I6863">
        <v>122</v>
      </c>
      <c r="J6863">
        <v>18</v>
      </c>
      <c r="K6863">
        <v>136</v>
      </c>
      <c r="L6863" t="s">
        <v>31</v>
      </c>
      <c r="M6863" t="s">
        <v>31</v>
      </c>
      <c r="N6863" t="s">
        <v>32</v>
      </c>
      <c r="O6863">
        <v>13</v>
      </c>
      <c r="P6863">
        <v>28</v>
      </c>
      <c r="Q6863">
        <v>46</v>
      </c>
      <c r="R6863">
        <v>404.8</v>
      </c>
      <c r="S6863" t="s">
        <v>32</v>
      </c>
      <c r="T6863" t="s">
        <v>32</v>
      </c>
      <c r="U6863">
        <v>18</v>
      </c>
      <c r="V6863">
        <v>18</v>
      </c>
      <c r="W6863">
        <v>137</v>
      </c>
      <c r="X6863">
        <v>0</v>
      </c>
      <c r="Z6863" t="s">
        <v>33</v>
      </c>
      <c r="AA6863" t="s">
        <v>32</v>
      </c>
      <c r="AB6863" t="s">
        <v>7644</v>
      </c>
      <c r="AC6863" t="s">
        <v>7675</v>
      </c>
    </row>
    <row r="6864" spans="1:29" x14ac:dyDescent="0.3">
      <c r="A6864" t="s">
        <v>6996</v>
      </c>
      <c r="B6864">
        <v>2</v>
      </c>
      <c r="C6864" t="s">
        <v>29</v>
      </c>
      <c r="D6864" t="s">
        <v>35</v>
      </c>
      <c r="E6864">
        <v>24</v>
      </c>
      <c r="F6864" t="s">
        <v>32</v>
      </c>
      <c r="G6864">
        <v>94</v>
      </c>
      <c r="H6864">
        <v>118</v>
      </c>
      <c r="I6864">
        <v>1100</v>
      </c>
      <c r="J6864">
        <v>124</v>
      </c>
      <c r="K6864">
        <v>1136</v>
      </c>
      <c r="L6864" t="s">
        <v>32</v>
      </c>
      <c r="M6864" t="s">
        <v>32</v>
      </c>
      <c r="N6864" t="s">
        <v>32</v>
      </c>
      <c r="O6864">
        <v>104</v>
      </c>
      <c r="P6864">
        <v>113</v>
      </c>
      <c r="Q6864">
        <v>429</v>
      </c>
      <c r="R6864">
        <v>153.9</v>
      </c>
      <c r="S6864" t="s">
        <v>32</v>
      </c>
      <c r="T6864" t="s">
        <v>31</v>
      </c>
      <c r="U6864">
        <v>91</v>
      </c>
      <c r="V6864">
        <v>91</v>
      </c>
      <c r="W6864">
        <v>852</v>
      </c>
      <c r="X6864">
        <v>0</v>
      </c>
      <c r="Z6864" t="s">
        <v>32</v>
      </c>
      <c r="AA6864" t="s">
        <v>32</v>
      </c>
      <c r="AB6864" t="s">
        <v>7644</v>
      </c>
      <c r="AC6864" t="s">
        <v>7675</v>
      </c>
    </row>
    <row r="6865" spans="1:29" x14ac:dyDescent="0.3">
      <c r="A6865" t="s">
        <v>6934</v>
      </c>
      <c r="B6865">
        <v>1</v>
      </c>
      <c r="C6865" t="s">
        <v>29</v>
      </c>
      <c r="D6865" t="s">
        <v>50</v>
      </c>
      <c r="E6865">
        <v>2</v>
      </c>
      <c r="F6865" t="s">
        <v>31</v>
      </c>
      <c r="G6865">
        <v>64</v>
      </c>
      <c r="H6865">
        <v>122</v>
      </c>
      <c r="I6865">
        <v>513</v>
      </c>
      <c r="J6865">
        <v>90</v>
      </c>
      <c r="K6865">
        <v>266</v>
      </c>
      <c r="L6865" t="s">
        <v>32</v>
      </c>
      <c r="M6865" t="s">
        <v>32</v>
      </c>
      <c r="N6865" t="s">
        <v>31</v>
      </c>
      <c r="O6865">
        <v>93</v>
      </c>
      <c r="P6865">
        <v>155</v>
      </c>
      <c r="Q6865">
        <v>158</v>
      </c>
      <c r="R6865">
        <v>211.5</v>
      </c>
      <c r="S6865" t="s">
        <v>33</v>
      </c>
      <c r="T6865" t="s">
        <v>31</v>
      </c>
      <c r="U6865">
        <v>123</v>
      </c>
      <c r="V6865">
        <v>123</v>
      </c>
      <c r="W6865">
        <v>487</v>
      </c>
      <c r="X6865">
        <v>0</v>
      </c>
      <c r="Z6865" t="s">
        <v>33</v>
      </c>
      <c r="AA6865" t="s">
        <v>33</v>
      </c>
      <c r="AB6865" t="s">
        <v>7695</v>
      </c>
      <c r="AC6865" t="s">
        <v>7734</v>
      </c>
    </row>
    <row r="6866" spans="1:29" x14ac:dyDescent="0.3">
      <c r="A6866" t="s">
        <v>6935</v>
      </c>
      <c r="B6866">
        <v>2</v>
      </c>
      <c r="C6866" t="s">
        <v>29</v>
      </c>
      <c r="D6866" t="s">
        <v>30</v>
      </c>
      <c r="E6866">
        <v>12</v>
      </c>
      <c r="F6866" t="s">
        <v>32</v>
      </c>
      <c r="G6866">
        <v>48</v>
      </c>
      <c r="H6866">
        <v>66</v>
      </c>
      <c r="I6866">
        <v>439</v>
      </c>
      <c r="J6866">
        <v>66</v>
      </c>
      <c r="K6866">
        <v>457</v>
      </c>
      <c r="L6866" t="s">
        <v>32</v>
      </c>
      <c r="M6866" t="s">
        <v>32</v>
      </c>
      <c r="N6866" t="s">
        <v>32</v>
      </c>
      <c r="O6866">
        <v>57</v>
      </c>
      <c r="P6866">
        <v>52</v>
      </c>
      <c r="Q6866">
        <v>154</v>
      </c>
      <c r="R6866">
        <v>220.5</v>
      </c>
      <c r="S6866" t="s">
        <v>32</v>
      </c>
      <c r="T6866" t="s">
        <v>32</v>
      </c>
      <c r="U6866">
        <v>68</v>
      </c>
      <c r="V6866">
        <v>68</v>
      </c>
      <c r="W6866">
        <v>478</v>
      </c>
      <c r="X6866">
        <v>0</v>
      </c>
      <c r="Z6866" t="s">
        <v>33</v>
      </c>
      <c r="AA6866" t="s">
        <v>32</v>
      </c>
    </row>
    <row r="6867" spans="1:29" x14ac:dyDescent="0.3">
      <c r="A6867" t="s">
        <v>6936</v>
      </c>
      <c r="B6867">
        <v>5</v>
      </c>
      <c r="C6867" t="s">
        <v>29</v>
      </c>
      <c r="D6867" t="s">
        <v>30</v>
      </c>
      <c r="E6867">
        <v>16</v>
      </c>
      <c r="F6867" t="s">
        <v>32</v>
      </c>
      <c r="G6867">
        <v>26</v>
      </c>
      <c r="H6867">
        <v>41</v>
      </c>
      <c r="I6867">
        <v>303</v>
      </c>
      <c r="J6867">
        <v>47</v>
      </c>
      <c r="K6867">
        <v>321</v>
      </c>
      <c r="L6867" t="s">
        <v>32</v>
      </c>
      <c r="M6867" t="s">
        <v>32</v>
      </c>
      <c r="N6867" t="s">
        <v>32</v>
      </c>
      <c r="O6867">
        <v>35</v>
      </c>
      <c r="P6867">
        <v>44</v>
      </c>
      <c r="Q6867">
        <v>123</v>
      </c>
      <c r="R6867">
        <v>264.89999999999998</v>
      </c>
      <c r="S6867" t="s">
        <v>32</v>
      </c>
      <c r="T6867" t="s">
        <v>32</v>
      </c>
      <c r="U6867">
        <v>47</v>
      </c>
      <c r="V6867">
        <v>47</v>
      </c>
      <c r="W6867">
        <v>317</v>
      </c>
      <c r="X6867">
        <v>0</v>
      </c>
      <c r="Z6867" t="s">
        <v>33</v>
      </c>
      <c r="AA6867" t="s">
        <v>32</v>
      </c>
    </row>
    <row r="6868" spans="1:29" x14ac:dyDescent="0.3">
      <c r="A6868" t="s">
        <v>7015</v>
      </c>
      <c r="B6868">
        <v>3</v>
      </c>
      <c r="C6868" t="s">
        <v>29</v>
      </c>
      <c r="D6868" t="s">
        <v>35</v>
      </c>
      <c r="E6868">
        <v>36</v>
      </c>
      <c r="F6868" t="s">
        <v>32</v>
      </c>
      <c r="G6868">
        <v>160</v>
      </c>
      <c r="H6868">
        <v>209</v>
      </c>
      <c r="I6868">
        <v>1876</v>
      </c>
      <c r="J6868">
        <v>234</v>
      </c>
      <c r="K6868">
        <v>1960</v>
      </c>
      <c r="L6868" t="s">
        <v>32</v>
      </c>
      <c r="M6868" t="s">
        <v>32</v>
      </c>
      <c r="N6868" t="s">
        <v>32</v>
      </c>
      <c r="O6868">
        <v>175</v>
      </c>
      <c r="P6868">
        <v>195</v>
      </c>
      <c r="Q6868">
        <v>629</v>
      </c>
      <c r="R6868">
        <v>194.9</v>
      </c>
      <c r="S6868" t="s">
        <v>37</v>
      </c>
      <c r="T6868" t="s">
        <v>32</v>
      </c>
      <c r="U6868">
        <v>200</v>
      </c>
      <c r="V6868">
        <v>200</v>
      </c>
      <c r="W6868">
        <v>1714</v>
      </c>
      <c r="X6868">
        <v>0</v>
      </c>
      <c r="Z6868" t="s">
        <v>32</v>
      </c>
      <c r="AA6868" t="s">
        <v>32</v>
      </c>
      <c r="AB6868" t="s">
        <v>7717</v>
      </c>
      <c r="AC6868" t="s">
        <v>7675</v>
      </c>
    </row>
    <row r="6869" spans="1:29" x14ac:dyDescent="0.3">
      <c r="A6869" t="s">
        <v>6937</v>
      </c>
      <c r="B6869">
        <v>4</v>
      </c>
      <c r="C6869" t="s">
        <v>29</v>
      </c>
      <c r="D6869" t="s">
        <v>318</v>
      </c>
      <c r="E6869">
        <v>12</v>
      </c>
      <c r="F6869" t="s">
        <v>32</v>
      </c>
      <c r="G6869">
        <v>48</v>
      </c>
      <c r="H6869">
        <v>75</v>
      </c>
      <c r="I6869">
        <v>631</v>
      </c>
      <c r="J6869">
        <v>79</v>
      </c>
      <c r="K6869">
        <v>639</v>
      </c>
      <c r="L6869" t="s">
        <v>32</v>
      </c>
      <c r="M6869" t="s">
        <v>32</v>
      </c>
      <c r="N6869" t="s">
        <v>37</v>
      </c>
      <c r="O6869">
        <v>60</v>
      </c>
      <c r="P6869">
        <v>76</v>
      </c>
      <c r="Q6869">
        <v>129</v>
      </c>
      <c r="R6869">
        <v>176.9</v>
      </c>
      <c r="S6869" t="s">
        <v>32</v>
      </c>
      <c r="T6869" t="s">
        <v>32</v>
      </c>
      <c r="U6869">
        <v>69</v>
      </c>
      <c r="V6869">
        <v>69</v>
      </c>
      <c r="W6869">
        <v>573</v>
      </c>
      <c r="X6869">
        <v>0</v>
      </c>
      <c r="Z6869" t="s">
        <v>33</v>
      </c>
      <c r="AA6869" t="s">
        <v>32</v>
      </c>
      <c r="AB6869" t="s">
        <v>7723</v>
      </c>
      <c r="AC6869" t="s">
        <v>7675</v>
      </c>
    </row>
    <row r="6870" spans="1:29" x14ac:dyDescent="0.3">
      <c r="A6870" t="s">
        <v>6938</v>
      </c>
      <c r="B6870">
        <v>1</v>
      </c>
      <c r="C6870" t="s">
        <v>29</v>
      </c>
      <c r="D6870" t="s">
        <v>30</v>
      </c>
      <c r="E6870">
        <v>24</v>
      </c>
      <c r="F6870" t="s">
        <v>32</v>
      </c>
      <c r="G6870">
        <v>65</v>
      </c>
      <c r="H6870">
        <v>86</v>
      </c>
      <c r="I6870">
        <v>658</v>
      </c>
      <c r="J6870">
        <v>86</v>
      </c>
      <c r="K6870">
        <v>632</v>
      </c>
      <c r="L6870" t="s">
        <v>32</v>
      </c>
      <c r="M6870" t="s">
        <v>32</v>
      </c>
      <c r="N6870" t="s">
        <v>32</v>
      </c>
      <c r="O6870">
        <v>74</v>
      </c>
      <c r="P6870">
        <v>122</v>
      </c>
      <c r="Q6870">
        <v>179</v>
      </c>
      <c r="R6870">
        <v>280.5</v>
      </c>
      <c r="S6870" t="s">
        <v>32</v>
      </c>
      <c r="T6870" t="s">
        <v>31</v>
      </c>
      <c r="U6870">
        <v>90</v>
      </c>
      <c r="V6870">
        <v>90</v>
      </c>
      <c r="W6870">
        <v>711</v>
      </c>
      <c r="X6870">
        <v>0</v>
      </c>
      <c r="Z6870" t="s">
        <v>33</v>
      </c>
      <c r="AA6870" t="s">
        <v>32</v>
      </c>
    </row>
    <row r="6871" spans="1:29" x14ac:dyDescent="0.3">
      <c r="A6871" t="s">
        <v>7016</v>
      </c>
      <c r="B6871">
        <v>3</v>
      </c>
      <c r="C6871" t="s">
        <v>29</v>
      </c>
      <c r="D6871" t="s">
        <v>5626</v>
      </c>
      <c r="E6871">
        <v>36</v>
      </c>
      <c r="F6871" t="s">
        <v>32</v>
      </c>
      <c r="G6871">
        <v>58</v>
      </c>
      <c r="H6871">
        <v>85</v>
      </c>
      <c r="I6871">
        <v>763</v>
      </c>
      <c r="J6871">
        <v>87</v>
      </c>
      <c r="K6871">
        <v>793</v>
      </c>
      <c r="L6871" t="s">
        <v>32</v>
      </c>
      <c r="M6871" t="s">
        <v>32</v>
      </c>
      <c r="N6871" t="s">
        <v>32</v>
      </c>
      <c r="O6871">
        <v>62</v>
      </c>
      <c r="P6871">
        <v>85</v>
      </c>
      <c r="Q6871">
        <v>240</v>
      </c>
      <c r="R6871">
        <v>215.9</v>
      </c>
      <c r="S6871" t="s">
        <v>33</v>
      </c>
      <c r="T6871" t="s">
        <v>32</v>
      </c>
      <c r="U6871">
        <v>89</v>
      </c>
      <c r="V6871">
        <v>89</v>
      </c>
      <c r="W6871">
        <v>807</v>
      </c>
      <c r="X6871">
        <v>0</v>
      </c>
      <c r="Z6871" t="s">
        <v>32</v>
      </c>
      <c r="AA6871" t="s">
        <v>32</v>
      </c>
      <c r="AB6871" t="s">
        <v>7684</v>
      </c>
      <c r="AC6871" t="s">
        <v>7682</v>
      </c>
    </row>
    <row r="6872" spans="1:29" x14ac:dyDescent="0.3">
      <c r="A6872" t="s">
        <v>6939</v>
      </c>
      <c r="B6872">
        <v>3</v>
      </c>
      <c r="C6872" t="s">
        <v>29</v>
      </c>
      <c r="D6872" t="s">
        <v>30</v>
      </c>
      <c r="E6872">
        <v>19</v>
      </c>
      <c r="F6872" t="s">
        <v>32</v>
      </c>
      <c r="G6872">
        <v>77</v>
      </c>
      <c r="H6872">
        <v>114</v>
      </c>
      <c r="I6872">
        <v>972</v>
      </c>
      <c r="J6872">
        <v>119</v>
      </c>
      <c r="K6872">
        <v>1000</v>
      </c>
      <c r="L6872" t="s">
        <v>32</v>
      </c>
      <c r="M6872" t="s">
        <v>32</v>
      </c>
      <c r="N6872" t="s">
        <v>32</v>
      </c>
      <c r="O6872">
        <v>83</v>
      </c>
      <c r="P6872">
        <v>100</v>
      </c>
      <c r="Q6872">
        <v>330</v>
      </c>
      <c r="R6872">
        <v>245.6</v>
      </c>
      <c r="S6872" t="s">
        <v>32</v>
      </c>
      <c r="T6872" t="s">
        <v>32</v>
      </c>
      <c r="U6872">
        <v>77</v>
      </c>
      <c r="V6872">
        <v>77</v>
      </c>
      <c r="W6872">
        <v>679</v>
      </c>
      <c r="X6872">
        <v>0</v>
      </c>
      <c r="Z6872" t="s">
        <v>32</v>
      </c>
      <c r="AA6872" t="s">
        <v>32</v>
      </c>
    </row>
    <row r="6873" spans="1:29" x14ac:dyDescent="0.3">
      <c r="A6873" t="s">
        <v>7017</v>
      </c>
      <c r="B6873">
        <v>3</v>
      </c>
      <c r="C6873" t="s">
        <v>29</v>
      </c>
      <c r="D6873" t="s">
        <v>5626</v>
      </c>
      <c r="E6873">
        <v>16</v>
      </c>
      <c r="F6873" t="s">
        <v>32</v>
      </c>
      <c r="G6873">
        <v>45</v>
      </c>
      <c r="H6873">
        <v>60</v>
      </c>
      <c r="I6873">
        <v>493</v>
      </c>
      <c r="J6873">
        <v>65</v>
      </c>
      <c r="K6873">
        <v>497</v>
      </c>
      <c r="L6873" t="s">
        <v>32</v>
      </c>
      <c r="M6873" t="s">
        <v>32</v>
      </c>
      <c r="N6873" t="s">
        <v>32</v>
      </c>
      <c r="O6873">
        <v>53</v>
      </c>
      <c r="P6873">
        <v>91</v>
      </c>
      <c r="Q6873">
        <v>233</v>
      </c>
      <c r="R6873">
        <v>263.39999999999998</v>
      </c>
      <c r="S6873" t="s">
        <v>37</v>
      </c>
      <c r="T6873" t="s">
        <v>32</v>
      </c>
      <c r="U6873">
        <v>68</v>
      </c>
      <c r="V6873">
        <v>68</v>
      </c>
      <c r="W6873">
        <v>528</v>
      </c>
      <c r="X6873">
        <v>0</v>
      </c>
      <c r="Z6873" t="s">
        <v>32</v>
      </c>
      <c r="AA6873" t="s">
        <v>32</v>
      </c>
      <c r="AB6873" t="s">
        <v>7727</v>
      </c>
      <c r="AC6873" t="s">
        <v>7656</v>
      </c>
    </row>
    <row r="6874" spans="1:29" x14ac:dyDescent="0.3">
      <c r="A6874" t="s">
        <v>6940</v>
      </c>
      <c r="B6874">
        <v>3</v>
      </c>
      <c r="C6874" t="s">
        <v>29</v>
      </c>
      <c r="D6874" t="s">
        <v>318</v>
      </c>
      <c r="E6874">
        <v>17</v>
      </c>
      <c r="F6874" t="s">
        <v>32</v>
      </c>
      <c r="G6874">
        <v>56</v>
      </c>
      <c r="H6874">
        <v>93</v>
      </c>
      <c r="I6874">
        <v>769</v>
      </c>
      <c r="J6874">
        <v>100</v>
      </c>
      <c r="K6874">
        <v>792</v>
      </c>
      <c r="L6874" t="s">
        <v>32</v>
      </c>
      <c r="M6874" t="s">
        <v>32</v>
      </c>
      <c r="N6874" t="s">
        <v>32</v>
      </c>
      <c r="O6874">
        <v>71</v>
      </c>
      <c r="P6874">
        <v>127</v>
      </c>
      <c r="Q6874">
        <v>360</v>
      </c>
      <c r="R6874">
        <v>186.8</v>
      </c>
      <c r="S6874" t="s">
        <v>32</v>
      </c>
      <c r="T6874" t="s">
        <v>32</v>
      </c>
      <c r="U6874">
        <v>97</v>
      </c>
      <c r="V6874">
        <v>97</v>
      </c>
      <c r="W6874">
        <v>755</v>
      </c>
      <c r="X6874">
        <v>0</v>
      </c>
      <c r="Z6874" t="s">
        <v>32</v>
      </c>
      <c r="AA6874" t="s">
        <v>32</v>
      </c>
      <c r="AB6874" t="s">
        <v>7710</v>
      </c>
      <c r="AC6874" t="s">
        <v>7675</v>
      </c>
    </row>
    <row r="6875" spans="1:29" x14ac:dyDescent="0.3">
      <c r="A6875" t="s">
        <v>7097</v>
      </c>
      <c r="B6875">
        <v>3</v>
      </c>
      <c r="C6875" t="s">
        <v>29</v>
      </c>
      <c r="D6875" t="s">
        <v>318</v>
      </c>
      <c r="E6875">
        <v>17</v>
      </c>
      <c r="F6875" t="s">
        <v>32</v>
      </c>
      <c r="G6875">
        <v>36</v>
      </c>
      <c r="H6875">
        <v>50</v>
      </c>
      <c r="I6875">
        <v>431</v>
      </c>
      <c r="J6875">
        <v>54</v>
      </c>
      <c r="K6875">
        <v>448</v>
      </c>
      <c r="L6875" t="s">
        <v>32</v>
      </c>
      <c r="M6875" t="s">
        <v>32</v>
      </c>
      <c r="N6875" t="s">
        <v>32</v>
      </c>
      <c r="O6875">
        <v>39</v>
      </c>
      <c r="P6875">
        <v>48</v>
      </c>
      <c r="Q6875">
        <v>187</v>
      </c>
      <c r="R6875">
        <v>285.39999999999998</v>
      </c>
      <c r="S6875" t="s">
        <v>32</v>
      </c>
      <c r="T6875" t="s">
        <v>32</v>
      </c>
      <c r="U6875">
        <v>51</v>
      </c>
      <c r="V6875">
        <v>51</v>
      </c>
      <c r="W6875">
        <v>428</v>
      </c>
      <c r="X6875">
        <v>0</v>
      </c>
      <c r="Z6875" t="s">
        <v>32</v>
      </c>
      <c r="AA6875" t="s">
        <v>32</v>
      </c>
      <c r="AB6875" t="s">
        <v>7681</v>
      </c>
      <c r="AC6875" t="s">
        <v>7682</v>
      </c>
    </row>
    <row r="6876" spans="1:29" x14ac:dyDescent="0.3">
      <c r="A6876" t="s">
        <v>7098</v>
      </c>
      <c r="B6876">
        <v>3</v>
      </c>
      <c r="C6876" t="s">
        <v>29</v>
      </c>
      <c r="D6876" t="s">
        <v>50</v>
      </c>
      <c r="E6876">
        <v>0</v>
      </c>
      <c r="F6876" t="s">
        <v>32</v>
      </c>
      <c r="G6876">
        <v>59</v>
      </c>
      <c r="H6876">
        <v>75</v>
      </c>
      <c r="I6876">
        <v>616</v>
      </c>
      <c r="J6876">
        <v>79</v>
      </c>
      <c r="K6876">
        <v>631</v>
      </c>
      <c r="L6876" t="s">
        <v>32</v>
      </c>
      <c r="M6876" t="s">
        <v>32</v>
      </c>
      <c r="N6876" t="s">
        <v>32</v>
      </c>
      <c r="O6876">
        <v>68</v>
      </c>
      <c r="P6876">
        <v>57</v>
      </c>
      <c r="Q6876">
        <v>223</v>
      </c>
      <c r="R6876">
        <v>189.6</v>
      </c>
      <c r="S6876" t="s">
        <v>33</v>
      </c>
      <c r="T6876" t="s">
        <v>33</v>
      </c>
      <c r="U6876">
        <v>1</v>
      </c>
      <c r="V6876">
        <v>1</v>
      </c>
      <c r="W6876">
        <v>10</v>
      </c>
      <c r="X6876">
        <v>0</v>
      </c>
      <c r="Z6876" t="s">
        <v>32</v>
      </c>
      <c r="AA6876" t="s">
        <v>32</v>
      </c>
      <c r="AB6876" t="s">
        <v>7712</v>
      </c>
      <c r="AC6876" t="s">
        <v>7682</v>
      </c>
    </row>
    <row r="6877" spans="1:29" x14ac:dyDescent="0.3">
      <c r="A6877" t="s">
        <v>6942</v>
      </c>
      <c r="B6877">
        <v>4</v>
      </c>
      <c r="C6877" t="s">
        <v>29</v>
      </c>
      <c r="D6877" t="s">
        <v>395</v>
      </c>
      <c r="E6877">
        <v>25</v>
      </c>
      <c r="F6877" t="s">
        <v>32</v>
      </c>
      <c r="G6877">
        <v>68</v>
      </c>
      <c r="H6877">
        <v>101</v>
      </c>
      <c r="I6877">
        <v>858</v>
      </c>
      <c r="J6877">
        <v>109</v>
      </c>
      <c r="K6877">
        <v>899</v>
      </c>
      <c r="L6877" t="s">
        <v>32</v>
      </c>
      <c r="M6877" t="s">
        <v>32</v>
      </c>
      <c r="N6877" t="s">
        <v>32</v>
      </c>
      <c r="O6877">
        <v>79</v>
      </c>
      <c r="P6877">
        <v>78</v>
      </c>
      <c r="Q6877">
        <v>297</v>
      </c>
      <c r="R6877">
        <v>170.5</v>
      </c>
      <c r="S6877" t="s">
        <v>31</v>
      </c>
      <c r="T6877" t="s">
        <v>32</v>
      </c>
      <c r="U6877">
        <v>81</v>
      </c>
      <c r="V6877">
        <v>81</v>
      </c>
      <c r="W6877">
        <v>618</v>
      </c>
      <c r="X6877">
        <v>0</v>
      </c>
      <c r="Z6877" t="s">
        <v>32</v>
      </c>
      <c r="AA6877" t="s">
        <v>32</v>
      </c>
    </row>
    <row r="6878" spans="1:29" x14ac:dyDescent="0.3">
      <c r="A6878" t="s">
        <v>7099</v>
      </c>
      <c r="B6878">
        <v>3</v>
      </c>
      <c r="C6878" t="s">
        <v>29</v>
      </c>
      <c r="D6878" t="s">
        <v>30</v>
      </c>
      <c r="E6878">
        <v>12</v>
      </c>
      <c r="F6878" t="s">
        <v>32</v>
      </c>
      <c r="G6878">
        <v>41</v>
      </c>
      <c r="H6878">
        <v>66</v>
      </c>
      <c r="I6878">
        <v>529</v>
      </c>
      <c r="J6878">
        <v>67</v>
      </c>
      <c r="K6878">
        <v>557</v>
      </c>
      <c r="L6878" t="s">
        <v>32</v>
      </c>
      <c r="M6878" t="s">
        <v>32</v>
      </c>
      <c r="N6878" t="s">
        <v>32</v>
      </c>
      <c r="O6878">
        <v>49</v>
      </c>
      <c r="P6878">
        <v>73</v>
      </c>
      <c r="Q6878">
        <v>187</v>
      </c>
      <c r="R6878">
        <v>223.3</v>
      </c>
      <c r="S6878" t="s">
        <v>32</v>
      </c>
      <c r="T6878" t="s">
        <v>32</v>
      </c>
      <c r="U6878">
        <v>67</v>
      </c>
      <c r="V6878">
        <v>67</v>
      </c>
      <c r="W6878">
        <v>574</v>
      </c>
      <c r="X6878">
        <v>0</v>
      </c>
      <c r="Z6878" t="s">
        <v>32</v>
      </c>
      <c r="AA6878" t="s">
        <v>32</v>
      </c>
      <c r="AB6878" t="s">
        <v>7668</v>
      </c>
      <c r="AC6878" t="s">
        <v>7656</v>
      </c>
    </row>
    <row r="6879" spans="1:29" x14ac:dyDescent="0.3">
      <c r="A6879" t="s">
        <v>7100</v>
      </c>
      <c r="B6879">
        <v>1</v>
      </c>
      <c r="C6879" t="s">
        <v>29</v>
      </c>
      <c r="D6879" t="s">
        <v>50</v>
      </c>
      <c r="E6879">
        <v>24</v>
      </c>
      <c r="F6879" t="s">
        <v>31</v>
      </c>
      <c r="G6879">
        <v>66</v>
      </c>
      <c r="H6879">
        <v>82</v>
      </c>
      <c r="I6879">
        <v>673</v>
      </c>
      <c r="J6879">
        <v>82</v>
      </c>
      <c r="K6879">
        <v>591</v>
      </c>
      <c r="L6879" t="s">
        <v>31</v>
      </c>
      <c r="M6879" t="s">
        <v>31</v>
      </c>
      <c r="N6879" t="s">
        <v>32</v>
      </c>
      <c r="O6879">
        <v>76</v>
      </c>
      <c r="P6879">
        <v>146</v>
      </c>
      <c r="Q6879">
        <v>222</v>
      </c>
      <c r="R6879">
        <v>321.2</v>
      </c>
      <c r="S6879" t="s">
        <v>33</v>
      </c>
      <c r="T6879" t="s">
        <v>32</v>
      </c>
      <c r="U6879">
        <v>88</v>
      </c>
      <c r="V6879">
        <v>88</v>
      </c>
      <c r="W6879">
        <v>702</v>
      </c>
      <c r="X6879">
        <v>0</v>
      </c>
      <c r="Z6879" t="s">
        <v>33</v>
      </c>
      <c r="AA6879" t="s">
        <v>32</v>
      </c>
      <c r="AB6879" t="s">
        <v>7648</v>
      </c>
      <c r="AC6879" t="s">
        <v>7675</v>
      </c>
    </row>
    <row r="6880" spans="1:29" x14ac:dyDescent="0.3">
      <c r="A6880" t="s">
        <v>6944</v>
      </c>
      <c r="B6880">
        <v>3</v>
      </c>
      <c r="C6880" t="s">
        <v>29</v>
      </c>
      <c r="D6880" t="s">
        <v>452</v>
      </c>
      <c r="E6880">
        <v>4</v>
      </c>
      <c r="F6880" t="s">
        <v>32</v>
      </c>
      <c r="G6880">
        <v>74</v>
      </c>
      <c r="H6880">
        <v>111</v>
      </c>
      <c r="I6880">
        <v>985</v>
      </c>
      <c r="J6880">
        <v>114</v>
      </c>
      <c r="K6880">
        <v>976</v>
      </c>
      <c r="L6880" t="s">
        <v>32</v>
      </c>
      <c r="M6880" t="s">
        <v>32</v>
      </c>
      <c r="N6880" t="s">
        <v>32</v>
      </c>
      <c r="O6880">
        <v>85</v>
      </c>
      <c r="P6880">
        <v>73</v>
      </c>
      <c r="Q6880">
        <v>324</v>
      </c>
      <c r="R6880">
        <v>229.1</v>
      </c>
      <c r="S6880" t="s">
        <v>33</v>
      </c>
      <c r="T6880" t="s">
        <v>32</v>
      </c>
      <c r="U6880">
        <v>31</v>
      </c>
      <c r="V6880">
        <v>31</v>
      </c>
      <c r="W6880">
        <v>280</v>
      </c>
      <c r="X6880">
        <v>0</v>
      </c>
      <c r="Z6880" t="s">
        <v>32</v>
      </c>
      <c r="AA6880" t="s">
        <v>37</v>
      </c>
    </row>
    <row r="6881" spans="1:29" x14ac:dyDescent="0.3">
      <c r="A6881" t="s">
        <v>7117</v>
      </c>
      <c r="B6881">
        <v>2</v>
      </c>
      <c r="C6881" t="s">
        <v>29</v>
      </c>
      <c r="D6881" t="s">
        <v>220</v>
      </c>
      <c r="E6881">
        <v>6</v>
      </c>
      <c r="F6881" t="s">
        <v>31</v>
      </c>
      <c r="G6881">
        <v>47</v>
      </c>
      <c r="H6881">
        <v>83</v>
      </c>
      <c r="I6881">
        <v>647</v>
      </c>
      <c r="J6881">
        <v>86</v>
      </c>
      <c r="K6881">
        <v>644</v>
      </c>
      <c r="L6881" t="s">
        <v>32</v>
      </c>
      <c r="M6881" t="s">
        <v>32</v>
      </c>
      <c r="N6881" t="s">
        <v>32</v>
      </c>
      <c r="O6881">
        <v>50</v>
      </c>
      <c r="P6881">
        <v>55</v>
      </c>
      <c r="Q6881">
        <v>155</v>
      </c>
      <c r="R6881">
        <v>235.5</v>
      </c>
      <c r="S6881" t="s">
        <v>33</v>
      </c>
      <c r="T6881" t="s">
        <v>32</v>
      </c>
      <c r="U6881">
        <v>13</v>
      </c>
      <c r="V6881">
        <v>13</v>
      </c>
      <c r="W6881">
        <v>112</v>
      </c>
      <c r="X6881">
        <v>0</v>
      </c>
      <c r="Z6881" t="s">
        <v>37</v>
      </c>
      <c r="AA6881" t="s">
        <v>32</v>
      </c>
      <c r="AB6881" t="s">
        <v>7688</v>
      </c>
      <c r="AC6881" t="s">
        <v>7682</v>
      </c>
    </row>
    <row r="6882" spans="1:29" x14ac:dyDescent="0.3">
      <c r="A6882" t="s">
        <v>6946</v>
      </c>
      <c r="B6882">
        <v>3</v>
      </c>
      <c r="C6882" t="s">
        <v>29</v>
      </c>
      <c r="D6882" t="s">
        <v>220</v>
      </c>
      <c r="E6882">
        <v>13</v>
      </c>
      <c r="F6882" t="s">
        <v>32</v>
      </c>
      <c r="G6882">
        <v>24</v>
      </c>
      <c r="H6882">
        <v>42</v>
      </c>
      <c r="I6882">
        <v>268</v>
      </c>
      <c r="J6882">
        <v>48</v>
      </c>
      <c r="K6882">
        <v>325</v>
      </c>
      <c r="L6882" t="s">
        <v>32</v>
      </c>
      <c r="M6882" t="s">
        <v>32</v>
      </c>
      <c r="N6882" t="s">
        <v>33</v>
      </c>
      <c r="O6882">
        <v>27</v>
      </c>
      <c r="P6882">
        <v>30</v>
      </c>
      <c r="Q6882">
        <v>38</v>
      </c>
      <c r="R6882">
        <v>237.5</v>
      </c>
      <c r="S6882" t="s">
        <v>37</v>
      </c>
      <c r="T6882" t="s">
        <v>32</v>
      </c>
      <c r="U6882">
        <v>49</v>
      </c>
      <c r="V6882">
        <v>49</v>
      </c>
      <c r="W6882">
        <v>329</v>
      </c>
      <c r="X6882">
        <v>0</v>
      </c>
      <c r="Z6882" t="s">
        <v>33</v>
      </c>
      <c r="AA6882" t="s">
        <v>32</v>
      </c>
      <c r="AB6882" t="s">
        <v>7635</v>
      </c>
      <c r="AC6882" t="s">
        <v>7682</v>
      </c>
    </row>
    <row r="6883" spans="1:29" x14ac:dyDescent="0.3">
      <c r="A6883" t="s">
        <v>6947</v>
      </c>
      <c r="B6883">
        <v>1</v>
      </c>
      <c r="C6883" t="s">
        <v>29</v>
      </c>
      <c r="D6883" t="s">
        <v>220</v>
      </c>
      <c r="E6883">
        <v>13</v>
      </c>
      <c r="F6883" t="s">
        <v>32</v>
      </c>
      <c r="G6883">
        <v>19</v>
      </c>
      <c r="H6883">
        <v>29</v>
      </c>
      <c r="I6883">
        <v>235</v>
      </c>
      <c r="J6883">
        <v>31</v>
      </c>
      <c r="K6883">
        <v>247</v>
      </c>
      <c r="L6883" t="s">
        <v>32</v>
      </c>
      <c r="M6883" t="s">
        <v>32</v>
      </c>
      <c r="N6883" t="s">
        <v>33</v>
      </c>
      <c r="O6883">
        <v>23</v>
      </c>
      <c r="P6883">
        <v>30</v>
      </c>
      <c r="Q6883">
        <v>29</v>
      </c>
      <c r="R6883">
        <v>182.3</v>
      </c>
      <c r="S6883" t="s">
        <v>37</v>
      </c>
      <c r="T6883" t="s">
        <v>32</v>
      </c>
      <c r="U6883">
        <v>28</v>
      </c>
      <c r="V6883">
        <v>28</v>
      </c>
      <c r="W6883">
        <v>226</v>
      </c>
      <c r="X6883">
        <v>0</v>
      </c>
      <c r="Z6883" t="s">
        <v>33</v>
      </c>
      <c r="AA6883" t="s">
        <v>32</v>
      </c>
      <c r="AB6883" t="s">
        <v>7635</v>
      </c>
      <c r="AC6883" t="s">
        <v>7682</v>
      </c>
    </row>
    <row r="6884" spans="1:29" x14ac:dyDescent="0.3">
      <c r="A6884" t="s">
        <v>6948</v>
      </c>
      <c r="B6884">
        <v>5</v>
      </c>
      <c r="C6884" t="s">
        <v>29</v>
      </c>
      <c r="D6884" t="s">
        <v>30</v>
      </c>
      <c r="E6884">
        <v>21</v>
      </c>
      <c r="F6884" t="s">
        <v>32</v>
      </c>
      <c r="G6884">
        <v>18</v>
      </c>
      <c r="H6884">
        <v>25</v>
      </c>
      <c r="I6884">
        <v>201</v>
      </c>
      <c r="J6884">
        <v>26</v>
      </c>
      <c r="K6884">
        <v>209</v>
      </c>
      <c r="L6884" t="s">
        <v>37</v>
      </c>
      <c r="M6884" t="s">
        <v>33</v>
      </c>
      <c r="N6884" t="s">
        <v>32</v>
      </c>
      <c r="O6884">
        <v>21</v>
      </c>
      <c r="P6884">
        <v>10</v>
      </c>
      <c r="Q6884">
        <v>33</v>
      </c>
      <c r="R6884">
        <v>57.1</v>
      </c>
      <c r="S6884" t="s">
        <v>32</v>
      </c>
      <c r="T6884" t="s">
        <v>32</v>
      </c>
      <c r="U6884">
        <v>26</v>
      </c>
      <c r="V6884">
        <v>26</v>
      </c>
      <c r="W6884">
        <v>204</v>
      </c>
      <c r="X6884">
        <v>0</v>
      </c>
      <c r="Z6884" t="s">
        <v>33</v>
      </c>
      <c r="AA6884" t="s">
        <v>32</v>
      </c>
    </row>
    <row r="6885" spans="1:29" x14ac:dyDescent="0.3">
      <c r="A6885" t="s">
        <v>6949</v>
      </c>
      <c r="B6885">
        <v>4</v>
      </c>
      <c r="C6885" t="s">
        <v>29</v>
      </c>
      <c r="D6885" t="s">
        <v>318</v>
      </c>
      <c r="E6885">
        <v>24</v>
      </c>
      <c r="F6885" t="s">
        <v>32</v>
      </c>
      <c r="G6885">
        <v>33</v>
      </c>
      <c r="H6885">
        <v>124</v>
      </c>
      <c r="I6885">
        <v>1067</v>
      </c>
      <c r="J6885">
        <v>132</v>
      </c>
      <c r="K6885">
        <v>1113</v>
      </c>
      <c r="L6885" t="s">
        <v>32</v>
      </c>
      <c r="M6885" t="s">
        <v>32</v>
      </c>
      <c r="N6885" t="s">
        <v>32</v>
      </c>
      <c r="O6885">
        <v>101</v>
      </c>
      <c r="P6885">
        <v>145</v>
      </c>
      <c r="Q6885">
        <v>400</v>
      </c>
      <c r="R6885">
        <v>206</v>
      </c>
      <c r="S6885" t="s">
        <v>37</v>
      </c>
      <c r="T6885" t="s">
        <v>32</v>
      </c>
      <c r="U6885">
        <v>123</v>
      </c>
      <c r="V6885">
        <v>123</v>
      </c>
      <c r="W6885">
        <v>1031</v>
      </c>
      <c r="X6885">
        <v>0</v>
      </c>
      <c r="Z6885" t="s">
        <v>32</v>
      </c>
      <c r="AA6885" t="s">
        <v>32</v>
      </c>
      <c r="AB6885" t="s">
        <v>7690</v>
      </c>
      <c r="AC6885" t="s">
        <v>7675</v>
      </c>
    </row>
    <row r="6886" spans="1:29" x14ac:dyDescent="0.3">
      <c r="A6886" t="s">
        <v>7203</v>
      </c>
      <c r="B6886">
        <v>4</v>
      </c>
      <c r="C6886" t="s">
        <v>29</v>
      </c>
      <c r="D6886" t="s">
        <v>35</v>
      </c>
      <c r="E6886">
        <v>19</v>
      </c>
      <c r="F6886" t="s">
        <v>32</v>
      </c>
      <c r="G6886">
        <v>86</v>
      </c>
      <c r="H6886">
        <v>119</v>
      </c>
      <c r="I6886">
        <v>1044</v>
      </c>
      <c r="J6886">
        <v>125</v>
      </c>
      <c r="K6886">
        <v>1091</v>
      </c>
      <c r="L6886" t="s">
        <v>32</v>
      </c>
      <c r="M6886" t="s">
        <v>32</v>
      </c>
      <c r="N6886" t="s">
        <v>32</v>
      </c>
      <c r="O6886">
        <v>99</v>
      </c>
      <c r="P6886">
        <v>92</v>
      </c>
      <c r="Q6886">
        <v>398</v>
      </c>
      <c r="R6886">
        <v>146.30000000000001</v>
      </c>
      <c r="S6886" t="s">
        <v>32</v>
      </c>
      <c r="T6886" t="s">
        <v>32</v>
      </c>
      <c r="U6886">
        <v>95</v>
      </c>
      <c r="V6886">
        <v>95</v>
      </c>
      <c r="W6886">
        <v>887</v>
      </c>
      <c r="X6886">
        <v>0</v>
      </c>
      <c r="Z6886" t="s">
        <v>32</v>
      </c>
      <c r="AA6886" t="s">
        <v>32</v>
      </c>
      <c r="AB6886" t="s">
        <v>7688</v>
      </c>
      <c r="AC6886" t="s">
        <v>7682</v>
      </c>
    </row>
    <row r="6887" spans="1:29" x14ac:dyDescent="0.3">
      <c r="A6887" t="s">
        <v>6950</v>
      </c>
      <c r="B6887">
        <v>3</v>
      </c>
      <c r="C6887" t="s">
        <v>29</v>
      </c>
      <c r="D6887" t="s">
        <v>30</v>
      </c>
      <c r="E6887">
        <v>16</v>
      </c>
      <c r="F6887" t="s">
        <v>32</v>
      </c>
      <c r="G6887">
        <v>76</v>
      </c>
      <c r="H6887">
        <v>119</v>
      </c>
      <c r="I6887">
        <v>993</v>
      </c>
      <c r="J6887">
        <v>119</v>
      </c>
      <c r="K6887">
        <v>993</v>
      </c>
      <c r="L6887" t="s">
        <v>31</v>
      </c>
      <c r="M6887" t="s">
        <v>32</v>
      </c>
      <c r="N6887" t="s">
        <v>32</v>
      </c>
      <c r="O6887">
        <v>85</v>
      </c>
      <c r="P6887">
        <v>129</v>
      </c>
      <c r="Q6887">
        <v>373</v>
      </c>
      <c r="R6887">
        <v>302.5</v>
      </c>
      <c r="S6887" t="s">
        <v>37</v>
      </c>
      <c r="T6887" t="s">
        <v>32</v>
      </c>
      <c r="U6887">
        <v>121</v>
      </c>
      <c r="V6887">
        <v>121</v>
      </c>
      <c r="W6887">
        <v>1034</v>
      </c>
      <c r="X6887">
        <v>0</v>
      </c>
      <c r="Z6887" t="s">
        <v>32</v>
      </c>
      <c r="AA6887" t="s">
        <v>32</v>
      </c>
    </row>
    <row r="6888" spans="1:29" x14ac:dyDescent="0.3">
      <c r="A6888" t="s">
        <v>6951</v>
      </c>
      <c r="B6888">
        <v>3</v>
      </c>
      <c r="C6888" t="s">
        <v>29</v>
      </c>
      <c r="D6888" t="s">
        <v>30</v>
      </c>
      <c r="E6888">
        <v>17</v>
      </c>
      <c r="F6888" t="s">
        <v>32</v>
      </c>
      <c r="G6888">
        <v>50</v>
      </c>
      <c r="H6888">
        <v>75</v>
      </c>
      <c r="I6888">
        <v>647</v>
      </c>
      <c r="J6888">
        <v>81</v>
      </c>
      <c r="K6888">
        <v>670</v>
      </c>
      <c r="L6888" t="s">
        <v>32</v>
      </c>
      <c r="M6888" t="s">
        <v>32</v>
      </c>
      <c r="N6888" t="s">
        <v>32</v>
      </c>
      <c r="O6888">
        <v>60</v>
      </c>
      <c r="P6888">
        <v>87</v>
      </c>
      <c r="Q6888">
        <v>143</v>
      </c>
      <c r="R6888">
        <v>253.9</v>
      </c>
      <c r="S6888" t="s">
        <v>32</v>
      </c>
      <c r="T6888" t="s">
        <v>32</v>
      </c>
      <c r="U6888">
        <v>79</v>
      </c>
      <c r="V6888">
        <v>79</v>
      </c>
      <c r="W6888">
        <v>666</v>
      </c>
      <c r="X6888">
        <v>0</v>
      </c>
      <c r="Z6888" t="s">
        <v>32</v>
      </c>
      <c r="AA6888" t="s">
        <v>32</v>
      </c>
    </row>
    <row r="6889" spans="1:29" x14ac:dyDescent="0.3">
      <c r="A6889" t="s">
        <v>7205</v>
      </c>
      <c r="B6889">
        <v>4</v>
      </c>
      <c r="C6889" t="s">
        <v>29</v>
      </c>
      <c r="D6889" t="s">
        <v>35</v>
      </c>
      <c r="E6889">
        <v>13</v>
      </c>
      <c r="F6889" t="s">
        <v>32</v>
      </c>
      <c r="G6889">
        <v>29</v>
      </c>
      <c r="H6889">
        <v>46</v>
      </c>
      <c r="I6889">
        <v>343</v>
      </c>
      <c r="J6889">
        <v>48</v>
      </c>
      <c r="K6889">
        <v>355</v>
      </c>
      <c r="L6889" t="s">
        <v>32</v>
      </c>
      <c r="M6889" t="s">
        <v>32</v>
      </c>
      <c r="N6889" t="s">
        <v>32</v>
      </c>
      <c r="O6889">
        <v>36</v>
      </c>
      <c r="P6889">
        <v>33</v>
      </c>
      <c r="Q6889">
        <v>140</v>
      </c>
      <c r="R6889">
        <v>187.1</v>
      </c>
      <c r="S6889" t="s">
        <v>32</v>
      </c>
      <c r="T6889" t="s">
        <v>32</v>
      </c>
      <c r="U6889">
        <v>42</v>
      </c>
      <c r="V6889">
        <v>42</v>
      </c>
      <c r="W6889">
        <v>315</v>
      </c>
      <c r="X6889">
        <v>0</v>
      </c>
      <c r="Z6889" t="s">
        <v>33</v>
      </c>
      <c r="AA6889" t="s">
        <v>32</v>
      </c>
      <c r="AB6889" t="s">
        <v>7683</v>
      </c>
      <c r="AC6889" t="s">
        <v>7682</v>
      </c>
    </row>
    <row r="6890" spans="1:29" x14ac:dyDescent="0.3">
      <c r="A6890" t="s">
        <v>6952</v>
      </c>
      <c r="B6890">
        <v>3</v>
      </c>
      <c r="C6890" t="s">
        <v>29</v>
      </c>
      <c r="D6890" t="s">
        <v>30</v>
      </c>
      <c r="E6890">
        <v>16</v>
      </c>
      <c r="F6890" t="s">
        <v>32</v>
      </c>
      <c r="G6890">
        <v>32</v>
      </c>
      <c r="H6890">
        <v>48</v>
      </c>
      <c r="I6890">
        <v>398</v>
      </c>
      <c r="J6890">
        <v>52</v>
      </c>
      <c r="K6890">
        <v>401</v>
      </c>
      <c r="L6890" t="s">
        <v>32</v>
      </c>
      <c r="M6890" t="s">
        <v>32</v>
      </c>
      <c r="N6890" t="s">
        <v>32</v>
      </c>
      <c r="O6890">
        <v>36</v>
      </c>
      <c r="P6890">
        <v>34</v>
      </c>
      <c r="Q6890">
        <v>72</v>
      </c>
      <c r="R6890">
        <v>201.6</v>
      </c>
      <c r="S6890" t="s">
        <v>32</v>
      </c>
      <c r="T6890" t="s">
        <v>32</v>
      </c>
      <c r="U6890">
        <v>52</v>
      </c>
      <c r="V6890">
        <v>52</v>
      </c>
      <c r="W6890">
        <v>411</v>
      </c>
      <c r="X6890">
        <v>0</v>
      </c>
      <c r="Z6890" t="s">
        <v>33</v>
      </c>
      <c r="AA6890" t="s">
        <v>32</v>
      </c>
    </row>
    <row r="6891" spans="1:29" x14ac:dyDescent="0.3">
      <c r="A6891" t="s">
        <v>6953</v>
      </c>
      <c r="B6891">
        <v>4</v>
      </c>
      <c r="C6891" t="s">
        <v>29</v>
      </c>
      <c r="D6891" t="s">
        <v>318</v>
      </c>
      <c r="E6891">
        <v>16</v>
      </c>
      <c r="F6891" t="s">
        <v>33</v>
      </c>
      <c r="G6891">
        <v>16</v>
      </c>
      <c r="H6891">
        <v>32</v>
      </c>
      <c r="I6891">
        <v>204</v>
      </c>
      <c r="J6891">
        <v>36</v>
      </c>
      <c r="K6891">
        <v>223</v>
      </c>
      <c r="L6891" t="s">
        <v>32</v>
      </c>
      <c r="M6891" t="s">
        <v>32</v>
      </c>
      <c r="N6891" t="s">
        <v>32</v>
      </c>
      <c r="O6891">
        <v>24</v>
      </c>
      <c r="P6891">
        <v>27</v>
      </c>
      <c r="Q6891">
        <v>25</v>
      </c>
      <c r="R6891">
        <v>154.69999999999999</v>
      </c>
      <c r="S6891" t="s">
        <v>32</v>
      </c>
      <c r="T6891" t="s">
        <v>32</v>
      </c>
      <c r="U6891">
        <v>32</v>
      </c>
      <c r="V6891">
        <v>32</v>
      </c>
      <c r="W6891">
        <v>177</v>
      </c>
      <c r="X6891">
        <v>0</v>
      </c>
      <c r="Z6891" t="s">
        <v>33</v>
      </c>
      <c r="AA6891" t="s">
        <v>32</v>
      </c>
      <c r="AB6891" t="s">
        <v>7635</v>
      </c>
      <c r="AC6891" t="s">
        <v>7682</v>
      </c>
    </row>
    <row r="6892" spans="1:29" x14ac:dyDescent="0.3">
      <c r="A6892" t="s">
        <v>6954</v>
      </c>
      <c r="B6892">
        <v>3</v>
      </c>
      <c r="C6892" t="s">
        <v>29</v>
      </c>
      <c r="D6892" t="s">
        <v>35</v>
      </c>
      <c r="E6892">
        <v>19</v>
      </c>
      <c r="F6892" t="s">
        <v>33</v>
      </c>
      <c r="G6892">
        <v>16</v>
      </c>
      <c r="H6892">
        <v>39</v>
      </c>
      <c r="I6892">
        <v>228</v>
      </c>
      <c r="J6892">
        <v>45</v>
      </c>
      <c r="K6892">
        <v>268</v>
      </c>
      <c r="L6892" t="s">
        <v>32</v>
      </c>
      <c r="M6892" t="s">
        <v>32</v>
      </c>
      <c r="N6892" t="s">
        <v>33</v>
      </c>
      <c r="O6892">
        <v>21</v>
      </c>
      <c r="P6892">
        <v>17</v>
      </c>
      <c r="Q6892">
        <v>24</v>
      </c>
      <c r="R6892">
        <v>201.3</v>
      </c>
      <c r="S6892" t="s">
        <v>32</v>
      </c>
      <c r="T6892" t="s">
        <v>32</v>
      </c>
      <c r="U6892">
        <v>44</v>
      </c>
      <c r="V6892">
        <v>44</v>
      </c>
      <c r="W6892">
        <v>261</v>
      </c>
      <c r="X6892">
        <v>0</v>
      </c>
      <c r="Z6892" t="s">
        <v>33</v>
      </c>
      <c r="AA6892" t="s">
        <v>32</v>
      </c>
      <c r="AB6892" t="s">
        <v>7635</v>
      </c>
      <c r="AC6892" t="s">
        <v>7682</v>
      </c>
    </row>
    <row r="6893" spans="1:29" x14ac:dyDescent="0.3">
      <c r="A6893" t="s">
        <v>6955</v>
      </c>
      <c r="B6893">
        <v>5</v>
      </c>
      <c r="C6893" t="s">
        <v>29</v>
      </c>
      <c r="D6893" t="s">
        <v>30</v>
      </c>
      <c r="E6893">
        <v>20</v>
      </c>
      <c r="F6893" t="s">
        <v>32</v>
      </c>
      <c r="G6893">
        <v>23</v>
      </c>
      <c r="H6893">
        <v>40</v>
      </c>
      <c r="I6893">
        <v>283</v>
      </c>
      <c r="J6893">
        <v>43</v>
      </c>
      <c r="K6893">
        <v>296</v>
      </c>
      <c r="L6893" t="s">
        <v>32</v>
      </c>
      <c r="M6893" t="s">
        <v>32</v>
      </c>
      <c r="N6893" t="s">
        <v>32</v>
      </c>
      <c r="O6893">
        <v>28</v>
      </c>
      <c r="P6893">
        <v>37</v>
      </c>
      <c r="Q6893">
        <v>30</v>
      </c>
      <c r="R6893">
        <v>201</v>
      </c>
      <c r="S6893" t="s">
        <v>32</v>
      </c>
      <c r="T6893" t="s">
        <v>32</v>
      </c>
      <c r="U6893">
        <v>41</v>
      </c>
      <c r="V6893">
        <v>41</v>
      </c>
      <c r="W6893">
        <v>299</v>
      </c>
      <c r="X6893">
        <v>0</v>
      </c>
      <c r="Z6893" t="s">
        <v>33</v>
      </c>
      <c r="AA6893" t="s">
        <v>32</v>
      </c>
    </row>
    <row r="6894" spans="1:29" x14ac:dyDescent="0.3">
      <c r="A6894" t="s">
        <v>6956</v>
      </c>
      <c r="B6894">
        <v>3</v>
      </c>
      <c r="C6894" t="s">
        <v>29</v>
      </c>
      <c r="D6894" t="s">
        <v>30</v>
      </c>
      <c r="E6894">
        <v>24</v>
      </c>
      <c r="F6894" t="s">
        <v>33</v>
      </c>
      <c r="G6894">
        <v>14</v>
      </c>
      <c r="H6894">
        <v>30</v>
      </c>
      <c r="I6894">
        <v>143</v>
      </c>
      <c r="J6894">
        <v>33</v>
      </c>
      <c r="K6894">
        <v>158</v>
      </c>
      <c r="L6894" t="s">
        <v>32</v>
      </c>
      <c r="M6894" t="s">
        <v>32</v>
      </c>
      <c r="N6894" t="s">
        <v>33</v>
      </c>
      <c r="O6894">
        <v>21</v>
      </c>
      <c r="P6894">
        <v>24</v>
      </c>
      <c r="Q6894">
        <v>21</v>
      </c>
      <c r="R6894">
        <v>240.5</v>
      </c>
      <c r="S6894" t="s">
        <v>32</v>
      </c>
      <c r="T6894" t="s">
        <v>32</v>
      </c>
      <c r="U6894">
        <v>35</v>
      </c>
      <c r="V6894">
        <v>35</v>
      </c>
      <c r="W6894">
        <v>167</v>
      </c>
      <c r="X6894">
        <v>0</v>
      </c>
      <c r="Z6894" t="s">
        <v>33</v>
      </c>
      <c r="AA6894" t="s">
        <v>32</v>
      </c>
    </row>
    <row r="6895" spans="1:29" x14ac:dyDescent="0.3">
      <c r="A6895" t="s">
        <v>6957</v>
      </c>
      <c r="B6895">
        <v>2</v>
      </c>
      <c r="C6895" t="s">
        <v>29</v>
      </c>
      <c r="D6895" t="s">
        <v>30</v>
      </c>
      <c r="E6895">
        <v>13</v>
      </c>
      <c r="F6895" t="s">
        <v>31</v>
      </c>
      <c r="G6895">
        <v>63</v>
      </c>
      <c r="H6895">
        <v>95</v>
      </c>
      <c r="I6895">
        <v>813</v>
      </c>
      <c r="J6895">
        <v>92</v>
      </c>
      <c r="K6895">
        <v>797</v>
      </c>
      <c r="L6895" t="s">
        <v>32</v>
      </c>
      <c r="M6895" t="s">
        <v>32</v>
      </c>
      <c r="N6895" t="s">
        <v>32</v>
      </c>
      <c r="O6895">
        <v>72</v>
      </c>
      <c r="P6895">
        <v>89</v>
      </c>
      <c r="Q6895">
        <v>298</v>
      </c>
      <c r="R6895">
        <v>220.3</v>
      </c>
      <c r="S6895" t="s">
        <v>32</v>
      </c>
      <c r="T6895" t="s">
        <v>32</v>
      </c>
      <c r="U6895">
        <v>76</v>
      </c>
      <c r="V6895">
        <v>76</v>
      </c>
      <c r="W6895">
        <v>664</v>
      </c>
      <c r="X6895">
        <v>0</v>
      </c>
      <c r="Z6895" t="s">
        <v>32</v>
      </c>
      <c r="AA6895" t="s">
        <v>32</v>
      </c>
    </row>
    <row r="6896" spans="1:29" x14ac:dyDescent="0.3">
      <c r="A6896" t="s">
        <v>6958</v>
      </c>
      <c r="C6896" t="s">
        <v>29</v>
      </c>
      <c r="D6896" t="s">
        <v>30</v>
      </c>
      <c r="E6896">
        <v>0</v>
      </c>
      <c r="F6896" t="s">
        <v>33</v>
      </c>
      <c r="G6896">
        <v>7</v>
      </c>
      <c r="H6896">
        <v>10</v>
      </c>
      <c r="I6896">
        <v>98</v>
      </c>
      <c r="J6896">
        <v>10</v>
      </c>
      <c r="K6896">
        <v>98</v>
      </c>
      <c r="L6896" t="s">
        <v>33</v>
      </c>
      <c r="M6896" t="s">
        <v>33</v>
      </c>
      <c r="N6896" t="s">
        <v>33</v>
      </c>
      <c r="O6896">
        <v>8</v>
      </c>
      <c r="P6896">
        <v>10</v>
      </c>
      <c r="Q6896">
        <v>22</v>
      </c>
      <c r="S6896" t="s">
        <v>33</v>
      </c>
      <c r="T6896" t="s">
        <v>33</v>
      </c>
      <c r="U6896">
        <v>0</v>
      </c>
      <c r="V6896">
        <v>0</v>
      </c>
      <c r="X6896">
        <v>0</v>
      </c>
      <c r="Z6896" t="s">
        <v>33</v>
      </c>
      <c r="AA6896" t="s">
        <v>33</v>
      </c>
    </row>
    <row r="6897" spans="1:29" x14ac:dyDescent="0.3">
      <c r="A6897" t="s">
        <v>6959</v>
      </c>
      <c r="B6897">
        <v>4</v>
      </c>
      <c r="C6897" t="s">
        <v>29</v>
      </c>
      <c r="D6897" t="s">
        <v>30</v>
      </c>
      <c r="E6897">
        <v>21</v>
      </c>
      <c r="F6897" t="s">
        <v>32</v>
      </c>
      <c r="G6897">
        <v>37</v>
      </c>
      <c r="H6897">
        <v>51</v>
      </c>
      <c r="I6897">
        <v>445</v>
      </c>
      <c r="J6897">
        <v>53</v>
      </c>
      <c r="K6897">
        <v>468</v>
      </c>
      <c r="L6897" t="s">
        <v>32</v>
      </c>
      <c r="M6897" t="s">
        <v>32</v>
      </c>
      <c r="N6897" t="s">
        <v>32</v>
      </c>
      <c r="O6897">
        <v>42</v>
      </c>
      <c r="P6897">
        <v>75</v>
      </c>
      <c r="Q6897">
        <v>156</v>
      </c>
      <c r="R6897">
        <v>242.5</v>
      </c>
      <c r="S6897" t="s">
        <v>32</v>
      </c>
      <c r="T6897" t="s">
        <v>32</v>
      </c>
      <c r="U6897">
        <v>53</v>
      </c>
      <c r="V6897">
        <v>53</v>
      </c>
      <c r="W6897">
        <v>468</v>
      </c>
      <c r="X6897">
        <v>0</v>
      </c>
      <c r="Z6897" t="s">
        <v>33</v>
      </c>
      <c r="AA6897" t="s">
        <v>32</v>
      </c>
    </row>
    <row r="6898" spans="1:29" x14ac:dyDescent="0.3">
      <c r="A6898" t="s">
        <v>6960</v>
      </c>
      <c r="B6898">
        <v>2</v>
      </c>
      <c r="C6898" t="s">
        <v>29</v>
      </c>
      <c r="D6898" t="s">
        <v>30</v>
      </c>
      <c r="E6898">
        <v>12</v>
      </c>
      <c r="F6898" t="s">
        <v>32</v>
      </c>
      <c r="G6898">
        <v>29</v>
      </c>
      <c r="H6898">
        <v>39</v>
      </c>
      <c r="I6898">
        <v>310</v>
      </c>
      <c r="J6898">
        <v>38</v>
      </c>
      <c r="K6898">
        <v>296</v>
      </c>
      <c r="L6898" t="s">
        <v>32</v>
      </c>
      <c r="M6898" t="s">
        <v>32</v>
      </c>
      <c r="N6898" t="s">
        <v>32</v>
      </c>
      <c r="O6898">
        <v>33</v>
      </c>
      <c r="P6898">
        <v>28</v>
      </c>
      <c r="Q6898">
        <v>145</v>
      </c>
      <c r="R6898">
        <v>231.5</v>
      </c>
      <c r="S6898" t="s">
        <v>32</v>
      </c>
      <c r="T6898" t="s">
        <v>32</v>
      </c>
      <c r="U6898">
        <v>24</v>
      </c>
      <c r="V6898">
        <v>24</v>
      </c>
      <c r="W6898">
        <v>190</v>
      </c>
      <c r="X6898">
        <v>0</v>
      </c>
      <c r="Z6898" t="s">
        <v>33</v>
      </c>
      <c r="AA6898" t="s">
        <v>32</v>
      </c>
    </row>
    <row r="6899" spans="1:29" x14ac:dyDescent="0.3">
      <c r="A6899" t="s">
        <v>6961</v>
      </c>
      <c r="B6899">
        <v>5</v>
      </c>
      <c r="C6899" t="s">
        <v>29</v>
      </c>
      <c r="D6899" t="s">
        <v>30</v>
      </c>
      <c r="E6899">
        <v>12</v>
      </c>
      <c r="F6899" t="s">
        <v>32</v>
      </c>
      <c r="G6899">
        <v>52</v>
      </c>
      <c r="H6899">
        <v>79</v>
      </c>
      <c r="I6899">
        <v>692</v>
      </c>
      <c r="J6899">
        <v>85</v>
      </c>
      <c r="K6899">
        <v>719</v>
      </c>
      <c r="L6899" t="s">
        <v>32</v>
      </c>
      <c r="M6899" t="s">
        <v>32</v>
      </c>
      <c r="N6899" t="s">
        <v>37</v>
      </c>
      <c r="O6899">
        <v>66</v>
      </c>
      <c r="P6899">
        <v>64</v>
      </c>
      <c r="Q6899">
        <v>235</v>
      </c>
      <c r="R6899">
        <v>181.3</v>
      </c>
      <c r="S6899" t="s">
        <v>32</v>
      </c>
      <c r="T6899" t="s">
        <v>32</v>
      </c>
      <c r="U6899">
        <v>70</v>
      </c>
      <c r="V6899">
        <v>70</v>
      </c>
      <c r="W6899">
        <v>599</v>
      </c>
      <c r="X6899">
        <v>0</v>
      </c>
      <c r="Z6899" t="s">
        <v>32</v>
      </c>
      <c r="AA6899" t="s">
        <v>32</v>
      </c>
    </row>
    <row r="6900" spans="1:29" x14ac:dyDescent="0.3">
      <c r="A6900" t="s">
        <v>6962</v>
      </c>
      <c r="B6900">
        <v>5</v>
      </c>
      <c r="C6900" t="s">
        <v>29</v>
      </c>
      <c r="D6900" t="s">
        <v>35</v>
      </c>
      <c r="E6900">
        <v>13</v>
      </c>
      <c r="F6900" t="s">
        <v>32</v>
      </c>
      <c r="G6900">
        <v>25</v>
      </c>
      <c r="H6900">
        <v>39</v>
      </c>
      <c r="I6900">
        <v>319</v>
      </c>
      <c r="J6900">
        <v>43</v>
      </c>
      <c r="K6900">
        <v>338</v>
      </c>
      <c r="L6900" t="s">
        <v>32</v>
      </c>
      <c r="M6900" t="s">
        <v>32</v>
      </c>
      <c r="N6900" t="s">
        <v>32</v>
      </c>
      <c r="O6900">
        <v>29</v>
      </c>
      <c r="P6900">
        <v>28</v>
      </c>
      <c r="Q6900">
        <v>54</v>
      </c>
      <c r="R6900">
        <v>158.4</v>
      </c>
      <c r="S6900" t="s">
        <v>32</v>
      </c>
      <c r="T6900" t="s">
        <v>32</v>
      </c>
      <c r="U6900">
        <v>33</v>
      </c>
      <c r="V6900">
        <v>33</v>
      </c>
      <c r="W6900">
        <v>250</v>
      </c>
      <c r="X6900">
        <v>0</v>
      </c>
      <c r="Z6900" t="s">
        <v>33</v>
      </c>
      <c r="AA6900" t="s">
        <v>32</v>
      </c>
      <c r="AB6900" t="s">
        <v>7667</v>
      </c>
      <c r="AC6900" t="s">
        <v>7682</v>
      </c>
    </row>
    <row r="6901" spans="1:29" x14ac:dyDescent="0.3">
      <c r="A6901" t="s">
        <v>7061</v>
      </c>
      <c r="B6901">
        <v>2</v>
      </c>
      <c r="C6901" t="s">
        <v>29</v>
      </c>
      <c r="D6901" t="s">
        <v>50</v>
      </c>
      <c r="E6901">
        <v>0</v>
      </c>
      <c r="F6901" t="s">
        <v>33</v>
      </c>
      <c r="G6901">
        <v>11</v>
      </c>
      <c r="H6901">
        <v>16</v>
      </c>
      <c r="I6901">
        <v>134</v>
      </c>
      <c r="J6901">
        <v>17</v>
      </c>
      <c r="K6901">
        <v>143</v>
      </c>
      <c r="L6901" t="s">
        <v>32</v>
      </c>
      <c r="M6901" t="s">
        <v>33</v>
      </c>
      <c r="N6901" t="s">
        <v>32</v>
      </c>
      <c r="O6901">
        <v>14</v>
      </c>
      <c r="P6901">
        <v>6</v>
      </c>
      <c r="Q6901">
        <v>42</v>
      </c>
      <c r="R6901">
        <v>204.7</v>
      </c>
      <c r="S6901" t="s">
        <v>33</v>
      </c>
      <c r="T6901" t="s">
        <v>33</v>
      </c>
      <c r="U6901">
        <v>0</v>
      </c>
      <c r="V6901">
        <v>0</v>
      </c>
      <c r="X6901">
        <v>0</v>
      </c>
      <c r="Z6901" t="s">
        <v>32</v>
      </c>
      <c r="AA6901" t="s">
        <v>32</v>
      </c>
      <c r="AB6901" t="s">
        <v>7648</v>
      </c>
      <c r="AC6901" t="s">
        <v>7675</v>
      </c>
    </row>
    <row r="6902" spans="1:29" x14ac:dyDescent="0.3">
      <c r="A6902" t="s">
        <v>6964</v>
      </c>
      <c r="B6902">
        <v>5</v>
      </c>
      <c r="C6902" t="s">
        <v>29</v>
      </c>
      <c r="D6902" t="s">
        <v>30</v>
      </c>
      <c r="E6902">
        <v>20</v>
      </c>
      <c r="F6902" t="s">
        <v>32</v>
      </c>
      <c r="G6902">
        <v>61</v>
      </c>
      <c r="H6902">
        <v>94</v>
      </c>
      <c r="I6902">
        <v>767</v>
      </c>
      <c r="J6902">
        <v>101</v>
      </c>
      <c r="K6902">
        <v>797</v>
      </c>
      <c r="L6902" t="s">
        <v>32</v>
      </c>
      <c r="M6902" t="s">
        <v>32</v>
      </c>
      <c r="N6902" t="s">
        <v>32</v>
      </c>
      <c r="O6902">
        <v>71</v>
      </c>
      <c r="P6902">
        <v>74</v>
      </c>
      <c r="Q6902">
        <v>273</v>
      </c>
      <c r="R6902">
        <v>212.4</v>
      </c>
      <c r="S6902" t="s">
        <v>32</v>
      </c>
      <c r="T6902" t="s">
        <v>32</v>
      </c>
      <c r="U6902">
        <v>82</v>
      </c>
      <c r="V6902">
        <v>82</v>
      </c>
      <c r="W6902">
        <v>641</v>
      </c>
      <c r="X6902">
        <v>0</v>
      </c>
      <c r="Z6902" t="s">
        <v>32</v>
      </c>
      <c r="AA6902" t="s">
        <v>32</v>
      </c>
    </row>
    <row r="6903" spans="1:29" x14ac:dyDescent="0.3">
      <c r="A6903" t="s">
        <v>7128</v>
      </c>
      <c r="B6903">
        <v>3</v>
      </c>
      <c r="C6903" t="s">
        <v>29</v>
      </c>
      <c r="D6903" t="s">
        <v>220</v>
      </c>
      <c r="E6903">
        <v>13</v>
      </c>
      <c r="F6903" t="s">
        <v>32</v>
      </c>
      <c r="G6903">
        <v>33</v>
      </c>
      <c r="H6903">
        <v>45</v>
      </c>
      <c r="I6903">
        <v>335</v>
      </c>
      <c r="J6903">
        <v>46</v>
      </c>
      <c r="K6903">
        <v>343</v>
      </c>
      <c r="L6903" t="s">
        <v>32</v>
      </c>
      <c r="M6903" t="s">
        <v>32</v>
      </c>
      <c r="N6903" t="s">
        <v>32</v>
      </c>
      <c r="O6903">
        <v>38</v>
      </c>
      <c r="P6903">
        <v>36</v>
      </c>
      <c r="Q6903">
        <v>133</v>
      </c>
      <c r="R6903">
        <v>182.9</v>
      </c>
      <c r="S6903" t="s">
        <v>37</v>
      </c>
      <c r="T6903" t="s">
        <v>32</v>
      </c>
      <c r="U6903">
        <v>49</v>
      </c>
      <c r="V6903">
        <v>49</v>
      </c>
      <c r="W6903">
        <v>367</v>
      </c>
      <c r="X6903">
        <v>0</v>
      </c>
      <c r="Z6903" t="s">
        <v>32</v>
      </c>
      <c r="AA6903" t="s">
        <v>32</v>
      </c>
      <c r="AB6903" t="s">
        <v>7688</v>
      </c>
      <c r="AC6903" t="s">
        <v>7682</v>
      </c>
    </row>
    <row r="6904" spans="1:29" x14ac:dyDescent="0.3">
      <c r="A6904" t="s">
        <v>6965</v>
      </c>
      <c r="B6904">
        <v>3</v>
      </c>
      <c r="C6904" t="s">
        <v>29</v>
      </c>
      <c r="D6904" t="s">
        <v>50</v>
      </c>
      <c r="E6904">
        <v>20</v>
      </c>
      <c r="F6904" t="s">
        <v>32</v>
      </c>
      <c r="G6904">
        <v>19</v>
      </c>
      <c r="H6904">
        <v>25</v>
      </c>
      <c r="I6904">
        <v>211</v>
      </c>
      <c r="J6904">
        <v>26</v>
      </c>
      <c r="K6904">
        <v>199</v>
      </c>
      <c r="L6904" t="s">
        <v>32</v>
      </c>
      <c r="M6904" t="s">
        <v>32</v>
      </c>
      <c r="N6904" t="s">
        <v>32</v>
      </c>
      <c r="O6904">
        <v>20</v>
      </c>
      <c r="P6904">
        <v>21</v>
      </c>
      <c r="Q6904">
        <v>77</v>
      </c>
      <c r="R6904">
        <v>244.6</v>
      </c>
      <c r="S6904" t="s">
        <v>33</v>
      </c>
      <c r="T6904" t="s">
        <v>32</v>
      </c>
      <c r="U6904">
        <v>25</v>
      </c>
      <c r="V6904">
        <v>25</v>
      </c>
      <c r="W6904">
        <v>204</v>
      </c>
      <c r="X6904">
        <v>0</v>
      </c>
      <c r="Z6904" t="s">
        <v>33</v>
      </c>
      <c r="AA6904" t="s">
        <v>32</v>
      </c>
      <c r="AB6904" t="s">
        <v>7674</v>
      </c>
      <c r="AC6904" t="s">
        <v>7675</v>
      </c>
    </row>
    <row r="6905" spans="1:29" x14ac:dyDescent="0.3">
      <c r="A6905" t="s">
        <v>7129</v>
      </c>
      <c r="B6905">
        <v>2</v>
      </c>
      <c r="C6905" t="s">
        <v>29</v>
      </c>
      <c r="D6905" t="s">
        <v>220</v>
      </c>
      <c r="E6905">
        <v>17</v>
      </c>
      <c r="F6905" t="s">
        <v>32</v>
      </c>
      <c r="G6905">
        <v>55</v>
      </c>
      <c r="H6905">
        <v>82</v>
      </c>
      <c r="I6905">
        <v>603</v>
      </c>
      <c r="J6905">
        <v>87</v>
      </c>
      <c r="K6905">
        <v>639</v>
      </c>
      <c r="L6905" t="s">
        <v>32</v>
      </c>
      <c r="M6905" t="s">
        <v>32</v>
      </c>
      <c r="N6905" t="s">
        <v>32</v>
      </c>
      <c r="O6905">
        <v>63</v>
      </c>
      <c r="P6905">
        <v>66</v>
      </c>
      <c r="Q6905">
        <v>195</v>
      </c>
      <c r="R6905">
        <v>186.5</v>
      </c>
      <c r="S6905" t="s">
        <v>32</v>
      </c>
      <c r="T6905" t="s">
        <v>32</v>
      </c>
      <c r="U6905">
        <v>90</v>
      </c>
      <c r="V6905">
        <v>90</v>
      </c>
      <c r="W6905">
        <v>651</v>
      </c>
      <c r="X6905">
        <v>0</v>
      </c>
      <c r="Z6905" t="s">
        <v>32</v>
      </c>
      <c r="AA6905" t="s">
        <v>31</v>
      </c>
      <c r="AB6905" t="s">
        <v>7697</v>
      </c>
      <c r="AC6905" t="s">
        <v>7656</v>
      </c>
    </row>
    <row r="6906" spans="1:29" x14ac:dyDescent="0.3">
      <c r="A6906" t="s">
        <v>6966</v>
      </c>
      <c r="B6906">
        <v>3</v>
      </c>
      <c r="C6906" t="s">
        <v>29</v>
      </c>
      <c r="D6906" t="s">
        <v>220</v>
      </c>
      <c r="E6906">
        <v>17</v>
      </c>
      <c r="F6906" t="s">
        <v>31</v>
      </c>
      <c r="G6906">
        <v>60</v>
      </c>
      <c r="H6906">
        <v>91</v>
      </c>
      <c r="I6906">
        <v>776</v>
      </c>
      <c r="J6906">
        <v>97</v>
      </c>
      <c r="K6906">
        <v>822</v>
      </c>
      <c r="L6906" t="s">
        <v>32</v>
      </c>
      <c r="M6906" t="s">
        <v>32</v>
      </c>
      <c r="N6906" t="s">
        <v>32</v>
      </c>
      <c r="O6906">
        <v>63</v>
      </c>
      <c r="P6906">
        <v>76</v>
      </c>
      <c r="Q6906">
        <v>246</v>
      </c>
      <c r="R6906">
        <v>188.6</v>
      </c>
      <c r="S6906" t="s">
        <v>37</v>
      </c>
      <c r="T6906" t="s">
        <v>32</v>
      </c>
      <c r="U6906">
        <v>96</v>
      </c>
      <c r="V6906">
        <v>96</v>
      </c>
      <c r="W6906">
        <v>832</v>
      </c>
      <c r="X6906">
        <v>0</v>
      </c>
      <c r="Z6906" t="s">
        <v>32</v>
      </c>
      <c r="AA6906" t="s">
        <v>32</v>
      </c>
      <c r="AB6906" t="s">
        <v>7644</v>
      </c>
      <c r="AC6906" t="s">
        <v>7675</v>
      </c>
    </row>
    <row r="6907" spans="1:29" x14ac:dyDescent="0.3">
      <c r="A6907" t="s">
        <v>6967</v>
      </c>
      <c r="C6907" t="s">
        <v>29</v>
      </c>
      <c r="D6907" t="s">
        <v>35</v>
      </c>
      <c r="E6907">
        <v>6</v>
      </c>
      <c r="F6907" t="s">
        <v>32</v>
      </c>
      <c r="G6907">
        <v>23</v>
      </c>
      <c r="H6907">
        <v>37</v>
      </c>
      <c r="I6907">
        <v>355</v>
      </c>
      <c r="J6907">
        <v>40</v>
      </c>
      <c r="K6907">
        <v>343</v>
      </c>
      <c r="L6907" t="s">
        <v>32</v>
      </c>
      <c r="M6907" t="s">
        <v>32</v>
      </c>
      <c r="N6907" t="s">
        <v>32</v>
      </c>
      <c r="O6907">
        <v>27</v>
      </c>
      <c r="P6907">
        <v>23</v>
      </c>
      <c r="Q6907">
        <v>106</v>
      </c>
      <c r="R6907">
        <v>230.3</v>
      </c>
      <c r="S6907" t="s">
        <v>33</v>
      </c>
      <c r="T6907" t="s">
        <v>33</v>
      </c>
      <c r="U6907">
        <v>5</v>
      </c>
      <c r="V6907">
        <v>5</v>
      </c>
      <c r="W6907">
        <v>44</v>
      </c>
      <c r="X6907">
        <v>0</v>
      </c>
      <c r="Z6907" t="s">
        <v>33</v>
      </c>
      <c r="AA6907" t="s">
        <v>37</v>
      </c>
      <c r="AB6907" t="s">
        <v>7693</v>
      </c>
      <c r="AC6907" t="s">
        <v>7656</v>
      </c>
    </row>
    <row r="6908" spans="1:29" x14ac:dyDescent="0.3">
      <c r="A6908" t="s">
        <v>7147</v>
      </c>
      <c r="B6908">
        <v>3</v>
      </c>
      <c r="C6908" t="s">
        <v>29</v>
      </c>
      <c r="D6908" t="s">
        <v>220</v>
      </c>
      <c r="E6908">
        <v>17</v>
      </c>
      <c r="F6908" t="s">
        <v>32</v>
      </c>
      <c r="G6908">
        <v>67</v>
      </c>
      <c r="H6908">
        <v>102</v>
      </c>
      <c r="I6908">
        <v>913</v>
      </c>
      <c r="J6908">
        <v>111</v>
      </c>
      <c r="K6908">
        <v>969</v>
      </c>
      <c r="L6908" t="s">
        <v>32</v>
      </c>
      <c r="M6908" t="s">
        <v>32</v>
      </c>
      <c r="N6908" t="s">
        <v>32</v>
      </c>
      <c r="O6908">
        <v>76</v>
      </c>
      <c r="P6908">
        <v>68</v>
      </c>
      <c r="Q6908">
        <v>262</v>
      </c>
      <c r="R6908">
        <v>185.2</v>
      </c>
      <c r="S6908" t="s">
        <v>37</v>
      </c>
      <c r="T6908" t="s">
        <v>32</v>
      </c>
      <c r="U6908">
        <v>108</v>
      </c>
      <c r="V6908">
        <v>108</v>
      </c>
      <c r="W6908">
        <v>956</v>
      </c>
      <c r="X6908">
        <v>0</v>
      </c>
      <c r="Z6908" t="s">
        <v>32</v>
      </c>
      <c r="AA6908" t="s">
        <v>32</v>
      </c>
      <c r="AB6908" t="s">
        <v>7684</v>
      </c>
      <c r="AC6908" t="s">
        <v>7682</v>
      </c>
    </row>
    <row r="6909" spans="1:29" x14ac:dyDescent="0.3">
      <c r="A6909" t="s">
        <v>6968</v>
      </c>
      <c r="B6909">
        <v>4</v>
      </c>
      <c r="C6909" t="s">
        <v>29</v>
      </c>
      <c r="D6909" t="s">
        <v>30</v>
      </c>
      <c r="E6909">
        <v>16</v>
      </c>
      <c r="F6909" t="s">
        <v>32</v>
      </c>
      <c r="G6909">
        <v>43</v>
      </c>
      <c r="H6909">
        <v>57</v>
      </c>
      <c r="I6909">
        <v>482</v>
      </c>
      <c r="J6909">
        <v>58</v>
      </c>
      <c r="K6909">
        <v>483</v>
      </c>
      <c r="L6909" t="s">
        <v>32</v>
      </c>
      <c r="M6909" t="s">
        <v>32</v>
      </c>
      <c r="N6909" t="s">
        <v>32</v>
      </c>
      <c r="O6909">
        <v>48</v>
      </c>
      <c r="P6909">
        <v>45</v>
      </c>
      <c r="Q6909">
        <v>158</v>
      </c>
      <c r="R6909">
        <v>227.7</v>
      </c>
      <c r="S6909" t="s">
        <v>32</v>
      </c>
      <c r="T6909" t="s">
        <v>32</v>
      </c>
      <c r="U6909">
        <v>59</v>
      </c>
      <c r="V6909">
        <v>59</v>
      </c>
      <c r="W6909">
        <v>487</v>
      </c>
      <c r="X6909">
        <v>0</v>
      </c>
      <c r="Z6909" t="s">
        <v>33</v>
      </c>
      <c r="AA6909" t="s">
        <v>32</v>
      </c>
    </row>
    <row r="6910" spans="1:29" x14ac:dyDescent="0.3">
      <c r="A6910" t="s">
        <v>6969</v>
      </c>
      <c r="B6910">
        <v>3</v>
      </c>
      <c r="C6910" t="s">
        <v>29</v>
      </c>
      <c r="D6910" t="s">
        <v>35</v>
      </c>
      <c r="E6910">
        <v>17</v>
      </c>
      <c r="F6910" t="s">
        <v>32</v>
      </c>
      <c r="G6910">
        <v>73</v>
      </c>
      <c r="H6910">
        <v>116</v>
      </c>
      <c r="I6910">
        <v>941</v>
      </c>
      <c r="J6910">
        <v>121</v>
      </c>
      <c r="K6910">
        <v>979</v>
      </c>
      <c r="L6910" t="s">
        <v>32</v>
      </c>
      <c r="M6910" t="s">
        <v>32</v>
      </c>
      <c r="N6910" t="s">
        <v>32</v>
      </c>
      <c r="O6910">
        <v>103</v>
      </c>
      <c r="P6910">
        <v>91</v>
      </c>
      <c r="Q6910">
        <v>349</v>
      </c>
      <c r="R6910">
        <v>151.6</v>
      </c>
      <c r="S6910" t="s">
        <v>32</v>
      </c>
      <c r="T6910" t="s">
        <v>32</v>
      </c>
      <c r="U6910">
        <v>99</v>
      </c>
      <c r="V6910">
        <v>99</v>
      </c>
      <c r="W6910">
        <v>797</v>
      </c>
      <c r="X6910">
        <v>0</v>
      </c>
      <c r="Z6910" t="s">
        <v>32</v>
      </c>
      <c r="AA6910" t="s">
        <v>32</v>
      </c>
      <c r="AB6910" t="s">
        <v>7674</v>
      </c>
      <c r="AC6910" t="s">
        <v>7675</v>
      </c>
    </row>
    <row r="6911" spans="1:29" x14ac:dyDescent="0.3">
      <c r="A6911" t="s">
        <v>7149</v>
      </c>
      <c r="B6911">
        <v>5</v>
      </c>
      <c r="C6911" t="s">
        <v>29</v>
      </c>
      <c r="D6911" t="s">
        <v>220</v>
      </c>
      <c r="E6911">
        <v>13</v>
      </c>
      <c r="F6911" t="s">
        <v>32</v>
      </c>
      <c r="G6911">
        <v>52</v>
      </c>
      <c r="H6911">
        <v>75</v>
      </c>
      <c r="I6911">
        <v>749</v>
      </c>
      <c r="J6911">
        <v>79</v>
      </c>
      <c r="K6911">
        <v>790</v>
      </c>
      <c r="L6911" t="s">
        <v>32</v>
      </c>
      <c r="M6911" t="s">
        <v>32</v>
      </c>
      <c r="N6911" t="s">
        <v>32</v>
      </c>
      <c r="O6911">
        <v>53</v>
      </c>
      <c r="P6911">
        <v>70</v>
      </c>
      <c r="Q6911">
        <v>192</v>
      </c>
      <c r="R6911">
        <v>279.39999999999998</v>
      </c>
      <c r="S6911" t="s">
        <v>32</v>
      </c>
      <c r="T6911" t="s">
        <v>32</v>
      </c>
      <c r="U6911">
        <v>79</v>
      </c>
      <c r="V6911">
        <v>79</v>
      </c>
      <c r="W6911">
        <v>787</v>
      </c>
      <c r="X6911">
        <v>0</v>
      </c>
      <c r="Z6911" t="s">
        <v>37</v>
      </c>
      <c r="AA6911" t="s">
        <v>32</v>
      </c>
      <c r="AB6911" t="s">
        <v>7687</v>
      </c>
      <c r="AC6911" t="s">
        <v>7682</v>
      </c>
    </row>
    <row r="6912" spans="1:29" x14ac:dyDescent="0.3">
      <c r="A6912" t="s">
        <v>6970</v>
      </c>
      <c r="B6912">
        <v>2</v>
      </c>
      <c r="C6912" t="s">
        <v>29</v>
      </c>
      <c r="D6912" t="s">
        <v>30</v>
      </c>
      <c r="E6912">
        <v>16</v>
      </c>
      <c r="F6912" t="s">
        <v>32</v>
      </c>
      <c r="G6912">
        <v>32</v>
      </c>
      <c r="H6912">
        <v>49</v>
      </c>
      <c r="I6912">
        <v>364</v>
      </c>
      <c r="J6912">
        <v>52</v>
      </c>
      <c r="K6912">
        <v>365</v>
      </c>
      <c r="L6912" t="s">
        <v>31</v>
      </c>
      <c r="M6912" t="s">
        <v>31</v>
      </c>
      <c r="N6912" t="s">
        <v>31</v>
      </c>
      <c r="O6912">
        <v>41</v>
      </c>
      <c r="P6912">
        <v>74</v>
      </c>
      <c r="Q6912">
        <v>153</v>
      </c>
      <c r="R6912">
        <v>332.1</v>
      </c>
      <c r="S6912" t="s">
        <v>32</v>
      </c>
      <c r="T6912" t="s">
        <v>32</v>
      </c>
      <c r="U6912">
        <v>51</v>
      </c>
      <c r="V6912">
        <v>51</v>
      </c>
      <c r="W6912">
        <v>363</v>
      </c>
      <c r="X6912">
        <v>0</v>
      </c>
      <c r="Z6912" t="s">
        <v>33</v>
      </c>
      <c r="AA6912" t="s">
        <v>32</v>
      </c>
    </row>
    <row r="6913" spans="1:29" x14ac:dyDescent="0.3">
      <c r="A6913" t="s">
        <v>7212</v>
      </c>
      <c r="B6913">
        <v>3</v>
      </c>
      <c r="C6913" t="s">
        <v>29</v>
      </c>
      <c r="D6913" t="s">
        <v>220</v>
      </c>
      <c r="E6913">
        <v>12</v>
      </c>
      <c r="F6913" t="s">
        <v>31</v>
      </c>
      <c r="G6913">
        <v>70</v>
      </c>
      <c r="H6913">
        <v>84</v>
      </c>
      <c r="I6913">
        <v>734</v>
      </c>
      <c r="J6913">
        <v>89</v>
      </c>
      <c r="K6913">
        <v>765</v>
      </c>
      <c r="L6913" t="s">
        <v>32</v>
      </c>
      <c r="M6913" t="s">
        <v>32</v>
      </c>
      <c r="N6913" t="s">
        <v>32</v>
      </c>
      <c r="O6913">
        <v>73</v>
      </c>
      <c r="P6913">
        <v>99</v>
      </c>
      <c r="Q6913">
        <v>257</v>
      </c>
      <c r="R6913">
        <v>229.9</v>
      </c>
      <c r="S6913" t="s">
        <v>32</v>
      </c>
      <c r="T6913" t="s">
        <v>32</v>
      </c>
      <c r="U6913">
        <v>88</v>
      </c>
      <c r="V6913">
        <v>88</v>
      </c>
      <c r="W6913">
        <v>746</v>
      </c>
      <c r="X6913">
        <v>0</v>
      </c>
      <c r="Z6913" t="s">
        <v>32</v>
      </c>
      <c r="AA6913" t="s">
        <v>32</v>
      </c>
      <c r="AB6913" t="s">
        <v>7696</v>
      </c>
      <c r="AC6913" t="s">
        <v>7656</v>
      </c>
    </row>
    <row r="6914" spans="1:29" x14ac:dyDescent="0.3">
      <c r="A6914" t="s">
        <v>6971</v>
      </c>
      <c r="B6914">
        <v>3</v>
      </c>
      <c r="C6914" t="s">
        <v>29</v>
      </c>
      <c r="D6914" t="s">
        <v>30</v>
      </c>
      <c r="E6914">
        <v>20</v>
      </c>
      <c r="F6914" t="s">
        <v>32</v>
      </c>
      <c r="G6914">
        <v>105</v>
      </c>
      <c r="H6914">
        <v>147</v>
      </c>
      <c r="I6914">
        <v>1269</v>
      </c>
      <c r="J6914">
        <v>159</v>
      </c>
      <c r="K6914">
        <v>1343</v>
      </c>
      <c r="L6914" t="s">
        <v>31</v>
      </c>
      <c r="M6914" t="s">
        <v>32</v>
      </c>
      <c r="N6914" t="s">
        <v>32</v>
      </c>
      <c r="O6914">
        <v>121</v>
      </c>
      <c r="P6914">
        <v>170</v>
      </c>
      <c r="Q6914">
        <v>404</v>
      </c>
      <c r="R6914">
        <v>284.2</v>
      </c>
      <c r="S6914" t="s">
        <v>37</v>
      </c>
      <c r="T6914" t="s">
        <v>32</v>
      </c>
      <c r="U6914">
        <v>111</v>
      </c>
      <c r="V6914">
        <v>111</v>
      </c>
      <c r="W6914">
        <v>882</v>
      </c>
      <c r="X6914">
        <v>0</v>
      </c>
      <c r="Z6914" t="s">
        <v>32</v>
      </c>
      <c r="AA6914" t="s">
        <v>32</v>
      </c>
    </row>
    <row r="6915" spans="1:29" x14ac:dyDescent="0.3">
      <c r="A6915" t="s">
        <v>7229</v>
      </c>
      <c r="B6915">
        <v>3</v>
      </c>
      <c r="C6915" t="s">
        <v>29</v>
      </c>
      <c r="D6915" t="s">
        <v>35</v>
      </c>
      <c r="E6915">
        <v>17</v>
      </c>
      <c r="F6915" t="s">
        <v>32</v>
      </c>
      <c r="G6915">
        <v>64</v>
      </c>
      <c r="H6915">
        <v>102</v>
      </c>
      <c r="I6915">
        <v>795</v>
      </c>
      <c r="J6915">
        <v>106</v>
      </c>
      <c r="K6915">
        <v>826</v>
      </c>
      <c r="L6915" t="s">
        <v>32</v>
      </c>
      <c r="M6915" t="s">
        <v>32</v>
      </c>
      <c r="N6915" t="s">
        <v>31</v>
      </c>
      <c r="O6915">
        <v>71</v>
      </c>
      <c r="P6915">
        <v>90</v>
      </c>
      <c r="Q6915">
        <v>317</v>
      </c>
      <c r="R6915">
        <v>261.8</v>
      </c>
      <c r="S6915" t="s">
        <v>32</v>
      </c>
      <c r="T6915" t="s">
        <v>32</v>
      </c>
      <c r="U6915">
        <v>88</v>
      </c>
      <c r="V6915">
        <v>88</v>
      </c>
      <c r="W6915">
        <v>656</v>
      </c>
      <c r="X6915">
        <v>0</v>
      </c>
      <c r="Z6915" t="s">
        <v>32</v>
      </c>
      <c r="AA6915" t="s">
        <v>32</v>
      </c>
      <c r="AB6915" t="s">
        <v>7710</v>
      </c>
      <c r="AC6915" t="s">
        <v>7675</v>
      </c>
    </row>
    <row r="6916" spans="1:29" x14ac:dyDescent="0.3">
      <c r="A6916" t="s">
        <v>6972</v>
      </c>
      <c r="B6916">
        <v>3</v>
      </c>
      <c r="C6916" t="s">
        <v>29</v>
      </c>
      <c r="D6916" t="s">
        <v>30</v>
      </c>
      <c r="E6916">
        <v>16</v>
      </c>
      <c r="F6916" t="s">
        <v>32</v>
      </c>
      <c r="G6916">
        <v>82</v>
      </c>
      <c r="H6916">
        <v>116</v>
      </c>
      <c r="I6916">
        <v>1028</v>
      </c>
      <c r="J6916">
        <v>122</v>
      </c>
      <c r="K6916">
        <v>1035</v>
      </c>
      <c r="L6916" t="s">
        <v>32</v>
      </c>
      <c r="M6916" t="s">
        <v>32</v>
      </c>
      <c r="N6916" t="s">
        <v>32</v>
      </c>
      <c r="O6916">
        <v>93</v>
      </c>
      <c r="P6916">
        <v>112</v>
      </c>
      <c r="Q6916">
        <v>396</v>
      </c>
      <c r="R6916">
        <v>230</v>
      </c>
      <c r="S6916" t="s">
        <v>37</v>
      </c>
      <c r="T6916" t="s">
        <v>32</v>
      </c>
      <c r="U6916">
        <v>104</v>
      </c>
      <c r="V6916">
        <v>104</v>
      </c>
      <c r="W6916">
        <v>883</v>
      </c>
      <c r="X6916">
        <v>0</v>
      </c>
      <c r="Z6916" t="s">
        <v>32</v>
      </c>
      <c r="AA6916" t="s">
        <v>32</v>
      </c>
    </row>
    <row r="6917" spans="1:29" x14ac:dyDescent="0.3">
      <c r="A6917" t="s">
        <v>6973</v>
      </c>
      <c r="B6917">
        <v>3</v>
      </c>
      <c r="C6917" t="s">
        <v>29</v>
      </c>
      <c r="D6917" t="s">
        <v>35</v>
      </c>
      <c r="E6917">
        <v>3</v>
      </c>
      <c r="F6917" t="s">
        <v>33</v>
      </c>
      <c r="G6917">
        <v>16</v>
      </c>
      <c r="H6917">
        <v>21</v>
      </c>
      <c r="I6917">
        <v>133</v>
      </c>
      <c r="J6917">
        <v>22</v>
      </c>
      <c r="K6917">
        <v>147</v>
      </c>
      <c r="L6917" t="s">
        <v>32</v>
      </c>
      <c r="M6917" t="s">
        <v>32</v>
      </c>
      <c r="N6917" t="s">
        <v>33</v>
      </c>
      <c r="O6917">
        <v>19</v>
      </c>
      <c r="P6917">
        <v>19</v>
      </c>
      <c r="Q6917">
        <v>21</v>
      </c>
      <c r="R6917">
        <v>167.1</v>
      </c>
      <c r="S6917" t="s">
        <v>32</v>
      </c>
      <c r="T6917" t="s">
        <v>32</v>
      </c>
      <c r="U6917">
        <v>23</v>
      </c>
      <c r="V6917">
        <v>23</v>
      </c>
      <c r="W6917">
        <v>151</v>
      </c>
      <c r="X6917">
        <v>0</v>
      </c>
      <c r="Z6917" t="s">
        <v>33</v>
      </c>
      <c r="AA6917" t="s">
        <v>32</v>
      </c>
      <c r="AB6917" t="s">
        <v>7635</v>
      </c>
      <c r="AC6917" t="s">
        <v>7682</v>
      </c>
    </row>
    <row r="6918" spans="1:29" x14ac:dyDescent="0.3">
      <c r="A6918" t="s">
        <v>7231</v>
      </c>
      <c r="B6918">
        <v>3</v>
      </c>
      <c r="C6918" t="s">
        <v>29</v>
      </c>
      <c r="D6918" t="s">
        <v>318</v>
      </c>
      <c r="E6918">
        <v>16</v>
      </c>
      <c r="F6918" t="s">
        <v>32</v>
      </c>
      <c r="G6918">
        <v>91</v>
      </c>
      <c r="H6918">
        <v>134</v>
      </c>
      <c r="I6918">
        <v>1311</v>
      </c>
      <c r="J6918">
        <v>141</v>
      </c>
      <c r="K6918">
        <v>1353</v>
      </c>
      <c r="L6918" t="s">
        <v>32</v>
      </c>
      <c r="M6918" t="s">
        <v>32</v>
      </c>
      <c r="N6918" t="s">
        <v>32</v>
      </c>
      <c r="O6918">
        <v>105</v>
      </c>
      <c r="P6918">
        <v>123</v>
      </c>
      <c r="Q6918">
        <v>415</v>
      </c>
      <c r="R6918">
        <v>209.1</v>
      </c>
      <c r="S6918" t="s">
        <v>32</v>
      </c>
      <c r="T6918" t="s">
        <v>32</v>
      </c>
      <c r="U6918">
        <v>113</v>
      </c>
      <c r="V6918">
        <v>113</v>
      </c>
      <c r="W6918">
        <v>1084</v>
      </c>
      <c r="X6918">
        <v>0</v>
      </c>
      <c r="Z6918" t="s">
        <v>32</v>
      </c>
      <c r="AA6918" t="s">
        <v>32</v>
      </c>
      <c r="AB6918" t="s">
        <v>7703</v>
      </c>
      <c r="AC6918" t="s">
        <v>7682</v>
      </c>
    </row>
    <row r="6919" spans="1:29" x14ac:dyDescent="0.3">
      <c r="A6919" t="s">
        <v>6974</v>
      </c>
      <c r="B6919">
        <v>1</v>
      </c>
      <c r="C6919" t="s">
        <v>29</v>
      </c>
      <c r="D6919" t="s">
        <v>50</v>
      </c>
      <c r="E6919">
        <v>1</v>
      </c>
      <c r="F6919" t="s">
        <v>33</v>
      </c>
      <c r="G6919">
        <v>13</v>
      </c>
      <c r="H6919">
        <v>25</v>
      </c>
      <c r="I6919">
        <v>168</v>
      </c>
      <c r="J6919">
        <v>25</v>
      </c>
      <c r="K6919">
        <v>141</v>
      </c>
      <c r="L6919" t="s">
        <v>32</v>
      </c>
      <c r="M6919" t="s">
        <v>32</v>
      </c>
      <c r="N6919" t="s">
        <v>33</v>
      </c>
      <c r="O6919">
        <v>14</v>
      </c>
      <c r="P6919">
        <v>19</v>
      </c>
      <c r="Q6919">
        <v>15</v>
      </c>
      <c r="R6919">
        <v>302.39999999999998</v>
      </c>
      <c r="S6919" t="s">
        <v>33</v>
      </c>
      <c r="T6919" t="s">
        <v>32</v>
      </c>
      <c r="U6919">
        <v>12</v>
      </c>
      <c r="V6919">
        <v>12</v>
      </c>
      <c r="W6919">
        <v>74</v>
      </c>
      <c r="X6919">
        <v>0</v>
      </c>
      <c r="Z6919" t="s">
        <v>33</v>
      </c>
      <c r="AA6919" t="s">
        <v>32</v>
      </c>
      <c r="AB6919" t="s">
        <v>7635</v>
      </c>
      <c r="AC6919" t="s">
        <v>7682</v>
      </c>
    </row>
    <row r="6920" spans="1:29" x14ac:dyDescent="0.3">
      <c r="A6920" t="s">
        <v>7232</v>
      </c>
      <c r="B6920">
        <v>3</v>
      </c>
      <c r="C6920" t="s">
        <v>29</v>
      </c>
      <c r="D6920" t="s">
        <v>318</v>
      </c>
      <c r="E6920">
        <v>21</v>
      </c>
      <c r="F6920" t="s">
        <v>33</v>
      </c>
      <c r="G6920">
        <v>19</v>
      </c>
      <c r="H6920">
        <v>53</v>
      </c>
      <c r="I6920">
        <v>479</v>
      </c>
      <c r="J6920">
        <v>53</v>
      </c>
      <c r="K6920">
        <v>488</v>
      </c>
      <c r="L6920" t="s">
        <v>32</v>
      </c>
      <c r="M6920" t="s">
        <v>31</v>
      </c>
      <c r="N6920" t="s">
        <v>32</v>
      </c>
      <c r="O6920">
        <v>38</v>
      </c>
      <c r="P6920">
        <v>36</v>
      </c>
      <c r="Q6920">
        <v>193</v>
      </c>
      <c r="R6920">
        <v>221.5</v>
      </c>
      <c r="S6920" t="s">
        <v>32</v>
      </c>
      <c r="T6920" t="s">
        <v>32</v>
      </c>
      <c r="U6920">
        <v>56</v>
      </c>
      <c r="V6920">
        <v>56</v>
      </c>
      <c r="W6920">
        <v>500</v>
      </c>
      <c r="X6920">
        <v>0</v>
      </c>
      <c r="Z6920" t="s">
        <v>33</v>
      </c>
      <c r="AA6920" t="s">
        <v>32</v>
      </c>
      <c r="AB6920" t="s">
        <v>7725</v>
      </c>
      <c r="AC6920" t="s">
        <v>7682</v>
      </c>
    </row>
    <row r="6921" spans="1:29" x14ac:dyDescent="0.3">
      <c r="A6921" t="s">
        <v>6975</v>
      </c>
      <c r="B6921">
        <v>1</v>
      </c>
      <c r="C6921" t="s">
        <v>29</v>
      </c>
      <c r="D6921" t="s">
        <v>50</v>
      </c>
      <c r="E6921">
        <v>1</v>
      </c>
      <c r="F6921" t="s">
        <v>32</v>
      </c>
      <c r="G6921">
        <v>70</v>
      </c>
      <c r="H6921">
        <v>117</v>
      </c>
      <c r="I6921">
        <v>538</v>
      </c>
      <c r="J6921">
        <v>135</v>
      </c>
      <c r="K6921">
        <v>528</v>
      </c>
      <c r="L6921" t="s">
        <v>31</v>
      </c>
      <c r="M6921" t="s">
        <v>32</v>
      </c>
      <c r="N6921" t="s">
        <v>31</v>
      </c>
      <c r="O6921">
        <v>102</v>
      </c>
      <c r="P6921">
        <v>197</v>
      </c>
      <c r="Q6921">
        <v>208</v>
      </c>
      <c r="R6921">
        <v>262.60000000000002</v>
      </c>
      <c r="S6921" t="s">
        <v>33</v>
      </c>
      <c r="T6921" t="s">
        <v>31</v>
      </c>
      <c r="U6921">
        <v>131</v>
      </c>
      <c r="V6921">
        <v>131</v>
      </c>
      <c r="W6921">
        <v>560</v>
      </c>
      <c r="X6921">
        <v>0</v>
      </c>
      <c r="Z6921" t="s">
        <v>33</v>
      </c>
      <c r="AA6921" t="s">
        <v>33</v>
      </c>
      <c r="AB6921" t="s">
        <v>7643</v>
      </c>
      <c r="AC6921" t="s">
        <v>7734</v>
      </c>
    </row>
    <row r="6922" spans="1:29" x14ac:dyDescent="0.3">
      <c r="A6922" t="s">
        <v>7233</v>
      </c>
      <c r="B6922">
        <v>4</v>
      </c>
      <c r="C6922" t="s">
        <v>29</v>
      </c>
      <c r="D6922" t="s">
        <v>220</v>
      </c>
      <c r="E6922">
        <v>18</v>
      </c>
      <c r="F6922" t="s">
        <v>32</v>
      </c>
      <c r="G6922">
        <v>33</v>
      </c>
      <c r="H6922">
        <v>56</v>
      </c>
      <c r="I6922">
        <v>483</v>
      </c>
      <c r="J6922">
        <v>63</v>
      </c>
      <c r="K6922">
        <v>510</v>
      </c>
      <c r="L6922" t="s">
        <v>32</v>
      </c>
      <c r="M6922" t="s">
        <v>32</v>
      </c>
      <c r="N6922" t="s">
        <v>32</v>
      </c>
      <c r="O6922">
        <v>40</v>
      </c>
      <c r="P6922">
        <v>36</v>
      </c>
      <c r="Q6922">
        <v>137</v>
      </c>
      <c r="R6922">
        <v>139.4</v>
      </c>
      <c r="S6922" t="s">
        <v>32</v>
      </c>
      <c r="T6922" t="s">
        <v>32</v>
      </c>
      <c r="U6922">
        <v>55</v>
      </c>
      <c r="V6922">
        <v>55</v>
      </c>
      <c r="W6922">
        <v>444</v>
      </c>
      <c r="X6922">
        <v>0</v>
      </c>
      <c r="Z6922" t="s">
        <v>32</v>
      </c>
      <c r="AA6922" t="s">
        <v>32</v>
      </c>
      <c r="AB6922" t="s">
        <v>7688</v>
      </c>
      <c r="AC6922" t="s">
        <v>7682</v>
      </c>
    </row>
    <row r="6923" spans="1:29" x14ac:dyDescent="0.3">
      <c r="A6923" t="s">
        <v>6976</v>
      </c>
      <c r="B6923">
        <v>4</v>
      </c>
      <c r="C6923" t="s">
        <v>29</v>
      </c>
      <c r="D6923" t="s">
        <v>220</v>
      </c>
      <c r="E6923">
        <v>21</v>
      </c>
      <c r="F6923" t="s">
        <v>32</v>
      </c>
      <c r="G6923">
        <v>21</v>
      </c>
      <c r="H6923">
        <v>43</v>
      </c>
      <c r="I6923">
        <v>351</v>
      </c>
      <c r="J6923">
        <v>48</v>
      </c>
      <c r="K6923">
        <v>377</v>
      </c>
      <c r="L6923" t="s">
        <v>32</v>
      </c>
      <c r="M6923" t="s">
        <v>32</v>
      </c>
      <c r="N6923" t="s">
        <v>32</v>
      </c>
      <c r="O6923">
        <v>32</v>
      </c>
      <c r="P6923">
        <v>29</v>
      </c>
      <c r="Q6923">
        <v>101</v>
      </c>
      <c r="R6923">
        <v>125.2</v>
      </c>
      <c r="S6923" t="s">
        <v>32</v>
      </c>
      <c r="T6923" t="s">
        <v>32</v>
      </c>
      <c r="U6923">
        <v>50</v>
      </c>
      <c r="V6923">
        <v>50</v>
      </c>
      <c r="W6923">
        <v>380</v>
      </c>
      <c r="X6923">
        <v>0</v>
      </c>
      <c r="Z6923" t="s">
        <v>33</v>
      </c>
      <c r="AA6923" t="s">
        <v>32</v>
      </c>
      <c r="AB6923" t="s">
        <v>7677</v>
      </c>
      <c r="AC6923" t="s">
        <v>7682</v>
      </c>
    </row>
    <row r="6924" spans="1:29" x14ac:dyDescent="0.3">
      <c r="A6924" t="s">
        <v>6977</v>
      </c>
      <c r="B6924">
        <v>2</v>
      </c>
      <c r="C6924" t="s">
        <v>29</v>
      </c>
      <c r="D6924" t="s">
        <v>50</v>
      </c>
      <c r="E6924">
        <v>19</v>
      </c>
      <c r="F6924" t="s">
        <v>32</v>
      </c>
      <c r="G6924">
        <v>28</v>
      </c>
      <c r="H6924">
        <v>44</v>
      </c>
      <c r="I6924">
        <v>321</v>
      </c>
      <c r="J6924">
        <v>48</v>
      </c>
      <c r="K6924">
        <v>331</v>
      </c>
      <c r="L6924" t="s">
        <v>31</v>
      </c>
      <c r="M6924" t="s">
        <v>31</v>
      </c>
      <c r="N6924" t="s">
        <v>32</v>
      </c>
      <c r="O6924">
        <v>34</v>
      </c>
      <c r="P6924">
        <v>41</v>
      </c>
      <c r="Q6924">
        <v>90</v>
      </c>
      <c r="R6924">
        <v>304.10000000000002</v>
      </c>
      <c r="S6924" t="s">
        <v>33</v>
      </c>
      <c r="T6924" t="s">
        <v>32</v>
      </c>
      <c r="U6924">
        <v>49</v>
      </c>
      <c r="V6924">
        <v>49</v>
      </c>
      <c r="W6924">
        <v>346</v>
      </c>
      <c r="X6924">
        <v>0</v>
      </c>
      <c r="Z6924" t="s">
        <v>33</v>
      </c>
      <c r="AA6924" t="s">
        <v>32</v>
      </c>
      <c r="AB6924" t="s">
        <v>7701</v>
      </c>
      <c r="AC6924" t="s">
        <v>7734</v>
      </c>
    </row>
    <row r="6925" spans="1:29" x14ac:dyDescent="0.3">
      <c r="A6925" t="s">
        <v>6978</v>
      </c>
      <c r="B6925">
        <v>4</v>
      </c>
      <c r="C6925" t="s">
        <v>29</v>
      </c>
      <c r="D6925" t="s">
        <v>30</v>
      </c>
      <c r="E6925">
        <v>12</v>
      </c>
      <c r="F6925" t="s">
        <v>32</v>
      </c>
      <c r="G6925">
        <v>74</v>
      </c>
      <c r="H6925">
        <v>94</v>
      </c>
      <c r="I6925">
        <v>851</v>
      </c>
      <c r="J6925">
        <v>102</v>
      </c>
      <c r="K6925">
        <v>860</v>
      </c>
      <c r="L6925" t="s">
        <v>32</v>
      </c>
      <c r="M6925" t="s">
        <v>32</v>
      </c>
      <c r="N6925" t="s">
        <v>32</v>
      </c>
      <c r="O6925">
        <v>76</v>
      </c>
      <c r="P6925">
        <v>74</v>
      </c>
      <c r="Q6925">
        <v>137</v>
      </c>
      <c r="R6925">
        <v>151.69999999999999</v>
      </c>
      <c r="S6925" t="s">
        <v>32</v>
      </c>
      <c r="T6925" t="s">
        <v>32</v>
      </c>
      <c r="U6925">
        <v>80</v>
      </c>
      <c r="V6925">
        <v>80</v>
      </c>
      <c r="W6925">
        <v>679</v>
      </c>
      <c r="X6925">
        <v>0</v>
      </c>
      <c r="Z6925" t="s">
        <v>32</v>
      </c>
      <c r="AA6925" t="s">
        <v>32</v>
      </c>
    </row>
    <row r="6926" spans="1:29" x14ac:dyDescent="0.3">
      <c r="A6926" t="s">
        <v>6979</v>
      </c>
      <c r="B6926">
        <v>1</v>
      </c>
      <c r="C6926" t="s">
        <v>29</v>
      </c>
      <c r="D6926" t="s">
        <v>220</v>
      </c>
      <c r="E6926">
        <v>13</v>
      </c>
      <c r="F6926" t="s">
        <v>32</v>
      </c>
      <c r="G6926">
        <v>31</v>
      </c>
      <c r="H6926">
        <v>40</v>
      </c>
      <c r="I6926">
        <v>313</v>
      </c>
      <c r="J6926">
        <v>41</v>
      </c>
      <c r="K6926">
        <v>332</v>
      </c>
      <c r="L6926" t="s">
        <v>32</v>
      </c>
      <c r="M6926" t="s">
        <v>32</v>
      </c>
      <c r="N6926" t="s">
        <v>32</v>
      </c>
      <c r="O6926">
        <v>32</v>
      </c>
      <c r="P6926">
        <v>33</v>
      </c>
      <c r="Q6926">
        <v>65</v>
      </c>
      <c r="R6926">
        <v>177.5</v>
      </c>
      <c r="S6926" t="s">
        <v>37</v>
      </c>
      <c r="T6926" t="s">
        <v>31</v>
      </c>
      <c r="U6926">
        <v>43</v>
      </c>
      <c r="V6926">
        <v>43</v>
      </c>
      <c r="W6926">
        <v>345</v>
      </c>
      <c r="X6926">
        <v>0</v>
      </c>
      <c r="Z6926" t="s">
        <v>33</v>
      </c>
      <c r="AA6926" t="s">
        <v>32</v>
      </c>
      <c r="AB6926" t="s">
        <v>7648</v>
      </c>
      <c r="AC6926" t="s">
        <v>7675</v>
      </c>
    </row>
    <row r="6927" spans="1:29" x14ac:dyDescent="0.3">
      <c r="A6927" t="s">
        <v>6980</v>
      </c>
      <c r="B6927">
        <v>4</v>
      </c>
      <c r="C6927" t="s">
        <v>29</v>
      </c>
      <c r="D6927" t="s">
        <v>30</v>
      </c>
      <c r="E6927">
        <v>12</v>
      </c>
      <c r="F6927" t="s">
        <v>33</v>
      </c>
      <c r="G6927">
        <v>19</v>
      </c>
      <c r="H6927">
        <v>33</v>
      </c>
      <c r="I6927">
        <v>203</v>
      </c>
      <c r="J6927">
        <v>33</v>
      </c>
      <c r="K6927">
        <v>208</v>
      </c>
      <c r="L6927" t="s">
        <v>32</v>
      </c>
      <c r="M6927" t="s">
        <v>32</v>
      </c>
      <c r="N6927" t="s">
        <v>32</v>
      </c>
      <c r="O6927">
        <v>22</v>
      </c>
      <c r="P6927">
        <v>25</v>
      </c>
      <c r="Q6927">
        <v>49</v>
      </c>
      <c r="R6927">
        <v>284.60000000000002</v>
      </c>
      <c r="S6927" t="s">
        <v>32</v>
      </c>
      <c r="T6927" t="s">
        <v>32</v>
      </c>
      <c r="U6927">
        <v>30</v>
      </c>
      <c r="V6927">
        <v>30</v>
      </c>
      <c r="W6927">
        <v>186</v>
      </c>
      <c r="X6927">
        <v>0</v>
      </c>
      <c r="Z6927" t="s">
        <v>33</v>
      </c>
      <c r="AA6927" t="s">
        <v>32</v>
      </c>
    </row>
    <row r="6928" spans="1:29" x14ac:dyDescent="0.3">
      <c r="A6928" t="s">
        <v>6983</v>
      </c>
      <c r="B6928">
        <v>4</v>
      </c>
      <c r="C6928" t="s">
        <v>29</v>
      </c>
      <c r="D6928" t="s">
        <v>220</v>
      </c>
      <c r="E6928">
        <v>13</v>
      </c>
      <c r="F6928" t="s">
        <v>32</v>
      </c>
      <c r="G6928">
        <v>68</v>
      </c>
      <c r="H6928">
        <v>105</v>
      </c>
      <c r="I6928">
        <v>916</v>
      </c>
      <c r="J6928">
        <v>108</v>
      </c>
      <c r="K6928">
        <v>933</v>
      </c>
      <c r="L6928" t="s">
        <v>32</v>
      </c>
      <c r="M6928" t="s">
        <v>32</v>
      </c>
      <c r="N6928" t="s">
        <v>32</v>
      </c>
      <c r="O6928">
        <v>78</v>
      </c>
      <c r="P6928">
        <v>101</v>
      </c>
      <c r="Q6928">
        <v>287</v>
      </c>
      <c r="R6928">
        <v>189.3</v>
      </c>
      <c r="S6928" t="s">
        <v>37</v>
      </c>
      <c r="T6928" t="s">
        <v>32</v>
      </c>
      <c r="U6928">
        <v>86</v>
      </c>
      <c r="V6928">
        <v>86</v>
      </c>
      <c r="W6928">
        <v>743</v>
      </c>
      <c r="X6928">
        <v>0</v>
      </c>
      <c r="Z6928" t="s">
        <v>32</v>
      </c>
      <c r="AA6928" t="s">
        <v>32</v>
      </c>
      <c r="AB6928" t="s">
        <v>7673</v>
      </c>
      <c r="AC6928" t="s">
        <v>7656</v>
      </c>
    </row>
    <row r="6929" spans="1:29" x14ac:dyDescent="0.3">
      <c r="A6929" t="s">
        <v>6981</v>
      </c>
      <c r="B6929">
        <v>3</v>
      </c>
      <c r="C6929" t="s">
        <v>29</v>
      </c>
      <c r="D6929" t="s">
        <v>220</v>
      </c>
      <c r="E6929">
        <v>17</v>
      </c>
      <c r="F6929" t="s">
        <v>32</v>
      </c>
      <c r="G6929">
        <v>21</v>
      </c>
      <c r="H6929">
        <v>29</v>
      </c>
      <c r="I6929">
        <v>274</v>
      </c>
      <c r="J6929">
        <v>30</v>
      </c>
      <c r="K6929">
        <v>271</v>
      </c>
      <c r="L6929" t="s">
        <v>32</v>
      </c>
      <c r="M6929" t="s">
        <v>32</v>
      </c>
      <c r="N6929" t="s">
        <v>32</v>
      </c>
      <c r="O6929">
        <v>24</v>
      </c>
      <c r="P6929">
        <v>33</v>
      </c>
      <c r="Q6929">
        <v>47</v>
      </c>
      <c r="R6929">
        <v>176</v>
      </c>
      <c r="S6929" t="s">
        <v>32</v>
      </c>
      <c r="T6929" t="s">
        <v>32</v>
      </c>
      <c r="U6929">
        <v>27</v>
      </c>
      <c r="V6929">
        <v>27</v>
      </c>
      <c r="W6929">
        <v>253</v>
      </c>
      <c r="X6929">
        <v>0</v>
      </c>
      <c r="Z6929" t="s">
        <v>33</v>
      </c>
      <c r="AA6929" t="s">
        <v>32</v>
      </c>
      <c r="AB6929" t="s">
        <v>7708</v>
      </c>
      <c r="AC6929" t="s">
        <v>7682</v>
      </c>
    </row>
    <row r="6930" spans="1:29" x14ac:dyDescent="0.3">
      <c r="A6930" t="s">
        <v>6982</v>
      </c>
      <c r="B6930">
        <v>4</v>
      </c>
      <c r="C6930" t="s">
        <v>29</v>
      </c>
      <c r="D6930" t="s">
        <v>30</v>
      </c>
      <c r="E6930">
        <v>12</v>
      </c>
      <c r="F6930" t="s">
        <v>32</v>
      </c>
      <c r="G6930">
        <v>24</v>
      </c>
      <c r="H6930">
        <v>36</v>
      </c>
      <c r="I6930">
        <v>290</v>
      </c>
      <c r="J6930">
        <v>40</v>
      </c>
      <c r="K6930">
        <v>304</v>
      </c>
      <c r="L6930" t="s">
        <v>32</v>
      </c>
      <c r="M6930" t="s">
        <v>32</v>
      </c>
      <c r="N6930" t="s">
        <v>32</v>
      </c>
      <c r="O6930">
        <v>28</v>
      </c>
      <c r="P6930">
        <v>43</v>
      </c>
      <c r="Q6930">
        <v>52</v>
      </c>
      <c r="R6930">
        <v>247.6</v>
      </c>
      <c r="S6930" t="s">
        <v>32</v>
      </c>
      <c r="T6930" t="s">
        <v>32</v>
      </c>
      <c r="U6930">
        <v>35</v>
      </c>
      <c r="V6930">
        <v>35</v>
      </c>
      <c r="W6930">
        <v>250</v>
      </c>
      <c r="X6930">
        <v>0</v>
      </c>
      <c r="Z6930" t="s">
        <v>33</v>
      </c>
      <c r="AA6930" t="s">
        <v>32</v>
      </c>
    </row>
    <row r="6931" spans="1:29" x14ac:dyDescent="0.3">
      <c r="A6931" t="s">
        <v>7049</v>
      </c>
      <c r="B6931">
        <v>3</v>
      </c>
      <c r="C6931" t="s">
        <v>29</v>
      </c>
      <c r="D6931" t="s">
        <v>318</v>
      </c>
      <c r="E6931">
        <v>17</v>
      </c>
      <c r="F6931" t="s">
        <v>33</v>
      </c>
      <c r="G6931">
        <v>23</v>
      </c>
      <c r="H6931">
        <v>38</v>
      </c>
      <c r="I6931">
        <v>338</v>
      </c>
      <c r="J6931">
        <v>37</v>
      </c>
      <c r="K6931">
        <v>345</v>
      </c>
      <c r="L6931" t="s">
        <v>32</v>
      </c>
      <c r="M6931" t="s">
        <v>32</v>
      </c>
      <c r="N6931" t="s">
        <v>32</v>
      </c>
      <c r="O6931">
        <v>28</v>
      </c>
      <c r="P6931">
        <v>27</v>
      </c>
      <c r="Q6931">
        <v>104</v>
      </c>
      <c r="R6931">
        <v>206.1</v>
      </c>
      <c r="S6931" t="s">
        <v>32</v>
      </c>
      <c r="T6931" t="s">
        <v>32</v>
      </c>
      <c r="U6931">
        <v>38</v>
      </c>
      <c r="V6931">
        <v>38</v>
      </c>
      <c r="W6931">
        <v>354</v>
      </c>
      <c r="X6931">
        <v>0</v>
      </c>
      <c r="Z6931" t="s">
        <v>33</v>
      </c>
      <c r="AA6931" t="s">
        <v>32</v>
      </c>
      <c r="AB6931" t="s">
        <v>7703</v>
      </c>
      <c r="AC6931" t="s">
        <v>7682</v>
      </c>
    </row>
    <row r="6932" spans="1:29" x14ac:dyDescent="0.3">
      <c r="A6932" t="s">
        <v>6984</v>
      </c>
      <c r="B6932">
        <v>4</v>
      </c>
      <c r="C6932" t="s">
        <v>29</v>
      </c>
      <c r="D6932" t="s">
        <v>30</v>
      </c>
      <c r="E6932">
        <v>12</v>
      </c>
      <c r="F6932" t="s">
        <v>32</v>
      </c>
      <c r="G6932">
        <v>48</v>
      </c>
      <c r="H6932">
        <v>63</v>
      </c>
      <c r="I6932">
        <v>602</v>
      </c>
      <c r="J6932">
        <v>65</v>
      </c>
      <c r="K6932">
        <v>607</v>
      </c>
      <c r="L6932" t="s">
        <v>32</v>
      </c>
      <c r="M6932" t="s">
        <v>32</v>
      </c>
      <c r="N6932" t="s">
        <v>32</v>
      </c>
      <c r="O6932">
        <v>54</v>
      </c>
      <c r="P6932">
        <v>62</v>
      </c>
      <c r="Q6932">
        <v>225</v>
      </c>
      <c r="R6932">
        <v>165.2</v>
      </c>
      <c r="S6932" t="s">
        <v>32</v>
      </c>
      <c r="T6932" t="s">
        <v>32</v>
      </c>
      <c r="U6932">
        <v>66</v>
      </c>
      <c r="V6932">
        <v>66</v>
      </c>
      <c r="W6932">
        <v>611</v>
      </c>
      <c r="X6932">
        <v>0</v>
      </c>
      <c r="Z6932" t="s">
        <v>32</v>
      </c>
      <c r="AA6932" t="s">
        <v>32</v>
      </c>
    </row>
    <row r="6933" spans="1:29" x14ac:dyDescent="0.3">
      <c r="A6933" t="s">
        <v>7067</v>
      </c>
      <c r="B6933">
        <v>1</v>
      </c>
      <c r="C6933" t="s">
        <v>29</v>
      </c>
      <c r="D6933" t="s">
        <v>220</v>
      </c>
      <c r="E6933">
        <v>21</v>
      </c>
      <c r="F6933" t="s">
        <v>32</v>
      </c>
      <c r="G6933">
        <v>50</v>
      </c>
      <c r="H6933">
        <v>74</v>
      </c>
      <c r="I6933">
        <v>622</v>
      </c>
      <c r="J6933">
        <v>83</v>
      </c>
      <c r="K6933">
        <v>642</v>
      </c>
      <c r="L6933" t="s">
        <v>32</v>
      </c>
      <c r="M6933" t="s">
        <v>32</v>
      </c>
      <c r="N6933" t="s">
        <v>32</v>
      </c>
      <c r="O6933">
        <v>61</v>
      </c>
      <c r="P6933">
        <v>100</v>
      </c>
      <c r="Q6933">
        <v>274</v>
      </c>
      <c r="R6933">
        <v>251.7</v>
      </c>
      <c r="S6933" t="s">
        <v>37</v>
      </c>
      <c r="T6933" t="s">
        <v>31</v>
      </c>
      <c r="U6933">
        <v>81</v>
      </c>
      <c r="V6933">
        <v>81</v>
      </c>
      <c r="W6933">
        <v>661</v>
      </c>
      <c r="X6933">
        <v>0</v>
      </c>
      <c r="Z6933" t="s">
        <v>32</v>
      </c>
      <c r="AA6933" t="s">
        <v>32</v>
      </c>
      <c r="AB6933" t="s">
        <v>7660</v>
      </c>
      <c r="AC6933" t="s">
        <v>7675</v>
      </c>
    </row>
    <row r="6934" spans="1:29" x14ac:dyDescent="0.3">
      <c r="A6934" t="s">
        <v>6985</v>
      </c>
      <c r="B6934">
        <v>3</v>
      </c>
      <c r="C6934" t="s">
        <v>29</v>
      </c>
      <c r="D6934" t="s">
        <v>35</v>
      </c>
      <c r="E6934">
        <v>13</v>
      </c>
      <c r="F6934" t="s">
        <v>32</v>
      </c>
      <c r="G6934">
        <v>47</v>
      </c>
      <c r="H6934">
        <v>69</v>
      </c>
      <c r="I6934">
        <v>558</v>
      </c>
      <c r="J6934">
        <v>80</v>
      </c>
      <c r="K6934">
        <v>562</v>
      </c>
      <c r="L6934" t="s">
        <v>32</v>
      </c>
      <c r="M6934" t="s">
        <v>32</v>
      </c>
      <c r="N6934" t="s">
        <v>32</v>
      </c>
      <c r="O6934">
        <v>54</v>
      </c>
      <c r="P6934">
        <v>52</v>
      </c>
      <c r="Q6934">
        <v>97</v>
      </c>
      <c r="R6934">
        <v>231.9</v>
      </c>
      <c r="S6934" t="s">
        <v>32</v>
      </c>
      <c r="T6934" t="s">
        <v>32</v>
      </c>
      <c r="U6934">
        <v>61</v>
      </c>
      <c r="V6934">
        <v>61</v>
      </c>
      <c r="W6934">
        <v>431</v>
      </c>
      <c r="X6934">
        <v>0</v>
      </c>
      <c r="Z6934" t="s">
        <v>33</v>
      </c>
      <c r="AA6934" t="s">
        <v>32</v>
      </c>
      <c r="AB6934" t="s">
        <v>7679</v>
      </c>
      <c r="AC6934" t="s">
        <v>7646</v>
      </c>
    </row>
    <row r="6935" spans="1:29" x14ac:dyDescent="0.3">
      <c r="A6935" t="s">
        <v>6986</v>
      </c>
      <c r="B6935">
        <v>3</v>
      </c>
      <c r="C6935" t="s">
        <v>29</v>
      </c>
      <c r="D6935" t="s">
        <v>220</v>
      </c>
      <c r="E6935">
        <v>13</v>
      </c>
      <c r="F6935" t="s">
        <v>32</v>
      </c>
      <c r="G6935">
        <v>25</v>
      </c>
      <c r="H6935">
        <v>34</v>
      </c>
      <c r="I6935">
        <v>269</v>
      </c>
      <c r="J6935">
        <v>37</v>
      </c>
      <c r="K6935">
        <v>279</v>
      </c>
      <c r="L6935" t="s">
        <v>32</v>
      </c>
      <c r="M6935" t="s">
        <v>32</v>
      </c>
      <c r="N6935" t="s">
        <v>32</v>
      </c>
      <c r="O6935">
        <v>29</v>
      </c>
      <c r="P6935">
        <v>29</v>
      </c>
      <c r="Q6935">
        <v>36</v>
      </c>
      <c r="R6935">
        <v>167.9</v>
      </c>
      <c r="S6935" t="s">
        <v>32</v>
      </c>
      <c r="T6935" t="s">
        <v>32</v>
      </c>
      <c r="U6935">
        <v>39</v>
      </c>
      <c r="V6935">
        <v>39</v>
      </c>
      <c r="W6935">
        <v>305</v>
      </c>
      <c r="X6935">
        <v>0</v>
      </c>
      <c r="Z6935" t="s">
        <v>33</v>
      </c>
      <c r="AA6935" t="s">
        <v>32</v>
      </c>
      <c r="AB6935" t="s">
        <v>7695</v>
      </c>
      <c r="AC6935" t="s">
        <v>7734</v>
      </c>
    </row>
    <row r="6936" spans="1:29" x14ac:dyDescent="0.3">
      <c r="A6936" t="s">
        <v>6987</v>
      </c>
      <c r="B6936">
        <v>1</v>
      </c>
      <c r="C6936" t="s">
        <v>29</v>
      </c>
      <c r="D6936" t="s">
        <v>35</v>
      </c>
      <c r="E6936">
        <v>16</v>
      </c>
      <c r="F6936" t="s">
        <v>32</v>
      </c>
      <c r="G6936">
        <v>58</v>
      </c>
      <c r="H6936">
        <v>108</v>
      </c>
      <c r="I6936">
        <v>847</v>
      </c>
      <c r="J6936">
        <v>112</v>
      </c>
      <c r="K6936">
        <v>858</v>
      </c>
      <c r="L6936" t="s">
        <v>32</v>
      </c>
      <c r="M6936" t="s">
        <v>32</v>
      </c>
      <c r="N6936" t="s">
        <v>32</v>
      </c>
      <c r="O6936">
        <v>68</v>
      </c>
      <c r="P6936">
        <v>73</v>
      </c>
      <c r="Q6936">
        <v>115</v>
      </c>
      <c r="R6936">
        <v>282.5</v>
      </c>
      <c r="S6936" t="s">
        <v>32</v>
      </c>
      <c r="T6936" t="s">
        <v>32</v>
      </c>
      <c r="U6936">
        <v>101</v>
      </c>
      <c r="V6936">
        <v>101</v>
      </c>
      <c r="W6936">
        <v>729</v>
      </c>
      <c r="X6936">
        <v>0</v>
      </c>
      <c r="Z6936" t="s">
        <v>32</v>
      </c>
      <c r="AA6936" t="s">
        <v>32</v>
      </c>
      <c r="AB6936" t="s">
        <v>7700</v>
      </c>
      <c r="AC6936" t="s">
        <v>7646</v>
      </c>
    </row>
    <row r="6937" spans="1:29" x14ac:dyDescent="0.3">
      <c r="A6937" t="s">
        <v>7070</v>
      </c>
      <c r="B6937">
        <v>4</v>
      </c>
      <c r="C6937" t="s">
        <v>29</v>
      </c>
      <c r="D6937" t="s">
        <v>35</v>
      </c>
      <c r="E6937">
        <v>16</v>
      </c>
      <c r="F6937" t="s">
        <v>32</v>
      </c>
      <c r="G6937">
        <v>77</v>
      </c>
      <c r="H6937">
        <v>108</v>
      </c>
      <c r="I6937">
        <v>908</v>
      </c>
      <c r="J6937">
        <v>113</v>
      </c>
      <c r="K6937">
        <v>916</v>
      </c>
      <c r="L6937" t="s">
        <v>32</v>
      </c>
      <c r="M6937" t="s">
        <v>32</v>
      </c>
      <c r="N6937" t="s">
        <v>32</v>
      </c>
      <c r="O6937">
        <v>89</v>
      </c>
      <c r="P6937">
        <v>116</v>
      </c>
      <c r="Q6937">
        <v>317</v>
      </c>
      <c r="R6937">
        <v>193.9</v>
      </c>
      <c r="S6937" t="s">
        <v>37</v>
      </c>
      <c r="T6937" t="s">
        <v>32</v>
      </c>
      <c r="U6937">
        <v>82</v>
      </c>
      <c r="V6937">
        <v>82</v>
      </c>
      <c r="W6937">
        <v>640</v>
      </c>
      <c r="X6937">
        <v>0</v>
      </c>
      <c r="Z6937" t="s">
        <v>32</v>
      </c>
      <c r="AA6937" t="s">
        <v>32</v>
      </c>
      <c r="AB6937" t="s">
        <v>7674</v>
      </c>
      <c r="AC6937" t="s">
        <v>7675</v>
      </c>
    </row>
    <row r="6938" spans="1:29" x14ac:dyDescent="0.3">
      <c r="A6938" t="s">
        <v>6988</v>
      </c>
      <c r="B6938">
        <v>4</v>
      </c>
      <c r="C6938" t="s">
        <v>29</v>
      </c>
      <c r="D6938" t="s">
        <v>30</v>
      </c>
      <c r="E6938">
        <v>20</v>
      </c>
      <c r="F6938" t="s">
        <v>32</v>
      </c>
      <c r="G6938">
        <v>84</v>
      </c>
      <c r="H6938">
        <v>117</v>
      </c>
      <c r="I6938">
        <v>1017</v>
      </c>
      <c r="J6938">
        <v>122</v>
      </c>
      <c r="K6938">
        <v>1035</v>
      </c>
      <c r="L6938" t="s">
        <v>32</v>
      </c>
      <c r="M6938" t="s">
        <v>32</v>
      </c>
      <c r="N6938" t="s">
        <v>32</v>
      </c>
      <c r="O6938">
        <v>92</v>
      </c>
      <c r="P6938">
        <v>113</v>
      </c>
      <c r="Q6938">
        <v>382</v>
      </c>
      <c r="R6938">
        <v>227</v>
      </c>
      <c r="S6938" t="s">
        <v>32</v>
      </c>
      <c r="T6938" t="s">
        <v>32</v>
      </c>
      <c r="U6938">
        <v>123</v>
      </c>
      <c r="V6938">
        <v>123</v>
      </c>
      <c r="W6938">
        <v>1066</v>
      </c>
      <c r="X6938">
        <v>0</v>
      </c>
      <c r="Z6938" t="s">
        <v>32</v>
      </c>
      <c r="AA6938" t="s">
        <v>32</v>
      </c>
    </row>
    <row r="6939" spans="1:29" x14ac:dyDescent="0.3">
      <c r="A6939" t="s">
        <v>7153</v>
      </c>
      <c r="B6939">
        <v>5</v>
      </c>
      <c r="C6939" t="s">
        <v>29</v>
      </c>
      <c r="D6939" t="s">
        <v>35</v>
      </c>
      <c r="E6939">
        <v>20</v>
      </c>
      <c r="F6939" t="s">
        <v>32</v>
      </c>
      <c r="G6939">
        <v>35</v>
      </c>
      <c r="H6939">
        <v>54</v>
      </c>
      <c r="I6939">
        <v>491</v>
      </c>
      <c r="J6939">
        <v>61</v>
      </c>
      <c r="K6939">
        <v>530</v>
      </c>
      <c r="L6939" t="s">
        <v>32</v>
      </c>
      <c r="M6939" t="s">
        <v>32</v>
      </c>
      <c r="N6939" t="s">
        <v>32</v>
      </c>
      <c r="O6939">
        <v>43</v>
      </c>
      <c r="P6939">
        <v>28</v>
      </c>
      <c r="Q6939">
        <v>109</v>
      </c>
      <c r="R6939">
        <v>141.4</v>
      </c>
      <c r="S6939" t="s">
        <v>32</v>
      </c>
      <c r="T6939" t="s">
        <v>37</v>
      </c>
      <c r="U6939">
        <v>61</v>
      </c>
      <c r="V6939">
        <v>61</v>
      </c>
      <c r="W6939">
        <v>531</v>
      </c>
      <c r="X6939">
        <v>0</v>
      </c>
      <c r="Z6939" t="s">
        <v>32</v>
      </c>
      <c r="AA6939" t="s">
        <v>32</v>
      </c>
      <c r="AB6939" t="s">
        <v>7676</v>
      </c>
      <c r="AC6939" t="s">
        <v>7682</v>
      </c>
    </row>
    <row r="6940" spans="1:29" x14ac:dyDescent="0.3">
      <c r="A6940" t="s">
        <v>7154</v>
      </c>
      <c r="B6940">
        <v>3</v>
      </c>
      <c r="C6940" t="s">
        <v>29</v>
      </c>
      <c r="D6940" t="s">
        <v>50</v>
      </c>
      <c r="E6940">
        <v>18</v>
      </c>
      <c r="F6940" t="s">
        <v>32</v>
      </c>
      <c r="G6940">
        <v>50</v>
      </c>
      <c r="H6940">
        <v>75</v>
      </c>
      <c r="I6940">
        <v>729</v>
      </c>
      <c r="J6940">
        <v>75</v>
      </c>
      <c r="K6940">
        <v>736</v>
      </c>
      <c r="L6940" t="s">
        <v>32</v>
      </c>
      <c r="M6940" t="s">
        <v>32</v>
      </c>
      <c r="N6940" t="s">
        <v>32</v>
      </c>
      <c r="O6940">
        <v>54</v>
      </c>
      <c r="P6940">
        <v>49</v>
      </c>
      <c r="Q6940">
        <v>183</v>
      </c>
      <c r="R6940">
        <v>167.3</v>
      </c>
      <c r="S6940" t="s">
        <v>33</v>
      </c>
      <c r="T6940" t="s">
        <v>32</v>
      </c>
      <c r="U6940">
        <v>69</v>
      </c>
      <c r="V6940">
        <v>69</v>
      </c>
      <c r="W6940">
        <v>696</v>
      </c>
      <c r="X6940">
        <v>0</v>
      </c>
      <c r="Z6940" t="s">
        <v>32</v>
      </c>
      <c r="AA6940" t="s">
        <v>32</v>
      </c>
      <c r="AB6940" t="s">
        <v>7672</v>
      </c>
      <c r="AC6940" t="s">
        <v>7675</v>
      </c>
    </row>
    <row r="6941" spans="1:29" x14ac:dyDescent="0.3">
      <c r="A6941" t="s">
        <v>6991</v>
      </c>
      <c r="B6941">
        <v>5</v>
      </c>
      <c r="C6941" t="s">
        <v>29</v>
      </c>
      <c r="D6941" t="s">
        <v>30</v>
      </c>
      <c r="E6941">
        <v>15</v>
      </c>
      <c r="F6941" t="s">
        <v>32</v>
      </c>
      <c r="G6941">
        <v>37</v>
      </c>
      <c r="H6941">
        <v>51</v>
      </c>
      <c r="I6941">
        <v>493</v>
      </c>
      <c r="J6941">
        <v>52</v>
      </c>
      <c r="K6941">
        <v>486</v>
      </c>
      <c r="L6941" t="s">
        <v>32</v>
      </c>
      <c r="M6941" t="s">
        <v>32</v>
      </c>
      <c r="N6941" t="s">
        <v>32</v>
      </c>
      <c r="O6941">
        <v>41</v>
      </c>
      <c r="P6941">
        <v>58</v>
      </c>
      <c r="Q6941">
        <v>164</v>
      </c>
      <c r="R6941">
        <v>255.7</v>
      </c>
      <c r="S6941" t="s">
        <v>32</v>
      </c>
      <c r="T6941" t="s">
        <v>37</v>
      </c>
      <c r="U6941">
        <v>52</v>
      </c>
      <c r="V6941">
        <v>52</v>
      </c>
      <c r="W6941">
        <v>502</v>
      </c>
      <c r="X6941">
        <v>0</v>
      </c>
      <c r="Z6941" t="s">
        <v>33</v>
      </c>
      <c r="AA6941" t="s">
        <v>32</v>
      </c>
    </row>
    <row r="6942" spans="1:29" x14ac:dyDescent="0.3">
      <c r="A6942" t="s">
        <v>7156</v>
      </c>
      <c r="B6942">
        <v>3</v>
      </c>
      <c r="C6942" t="s">
        <v>29</v>
      </c>
      <c r="D6942" t="s">
        <v>50</v>
      </c>
      <c r="E6942">
        <v>18</v>
      </c>
      <c r="F6942" t="s">
        <v>32</v>
      </c>
      <c r="G6942">
        <v>43</v>
      </c>
      <c r="H6942">
        <v>60</v>
      </c>
      <c r="I6942">
        <v>568</v>
      </c>
      <c r="J6942">
        <v>62</v>
      </c>
      <c r="K6942">
        <v>577</v>
      </c>
      <c r="L6942" t="s">
        <v>32</v>
      </c>
      <c r="M6942" t="s">
        <v>32</v>
      </c>
      <c r="N6942" t="s">
        <v>32</v>
      </c>
      <c r="O6942">
        <v>47</v>
      </c>
      <c r="P6942">
        <v>51</v>
      </c>
      <c r="Q6942">
        <v>165</v>
      </c>
      <c r="R6942">
        <v>205</v>
      </c>
      <c r="S6942" t="s">
        <v>32</v>
      </c>
      <c r="T6942" t="s">
        <v>32</v>
      </c>
      <c r="U6942">
        <v>52</v>
      </c>
      <c r="V6942">
        <v>52</v>
      </c>
      <c r="W6942">
        <v>488</v>
      </c>
      <c r="X6942">
        <v>0</v>
      </c>
      <c r="Z6942" t="s">
        <v>33</v>
      </c>
      <c r="AA6942" t="s">
        <v>37</v>
      </c>
      <c r="AB6942" t="s">
        <v>7728</v>
      </c>
      <c r="AC6942" t="s">
        <v>7675</v>
      </c>
    </row>
    <row r="6943" spans="1:29" x14ac:dyDescent="0.3">
      <c r="A6943" t="s">
        <v>6993</v>
      </c>
      <c r="B6943">
        <v>1</v>
      </c>
      <c r="C6943" t="s">
        <v>40</v>
      </c>
      <c r="D6943" t="s">
        <v>684</v>
      </c>
      <c r="E6943">
        <v>16</v>
      </c>
      <c r="F6943" t="s">
        <v>32</v>
      </c>
      <c r="G6943">
        <v>94</v>
      </c>
      <c r="H6943">
        <v>125</v>
      </c>
      <c r="I6943">
        <v>1083</v>
      </c>
      <c r="J6943">
        <v>128</v>
      </c>
      <c r="K6943">
        <v>1124</v>
      </c>
      <c r="L6943" t="s">
        <v>31</v>
      </c>
      <c r="M6943" t="s">
        <v>31</v>
      </c>
      <c r="N6943" t="s">
        <v>32</v>
      </c>
      <c r="O6943">
        <v>105</v>
      </c>
      <c r="P6943">
        <v>232</v>
      </c>
      <c r="Q6943">
        <v>336</v>
      </c>
      <c r="R6943">
        <v>326.60000000000002</v>
      </c>
      <c r="S6943" t="s">
        <v>33</v>
      </c>
      <c r="T6943" t="s">
        <v>32</v>
      </c>
      <c r="U6943">
        <v>110</v>
      </c>
      <c r="V6943">
        <v>110</v>
      </c>
      <c r="W6943">
        <v>947</v>
      </c>
      <c r="X6943">
        <v>0</v>
      </c>
      <c r="Z6943" t="s">
        <v>32</v>
      </c>
      <c r="AA6943" t="s">
        <v>32</v>
      </c>
    </row>
    <row r="6944" spans="1:29" x14ac:dyDescent="0.3">
      <c r="A6944" t="s">
        <v>7171</v>
      </c>
      <c r="B6944">
        <v>4</v>
      </c>
      <c r="C6944" t="s">
        <v>29</v>
      </c>
      <c r="D6944" t="s">
        <v>35</v>
      </c>
      <c r="E6944">
        <v>20</v>
      </c>
      <c r="F6944" t="s">
        <v>32</v>
      </c>
      <c r="G6944">
        <v>84</v>
      </c>
      <c r="H6944">
        <v>126</v>
      </c>
      <c r="I6944">
        <v>1050</v>
      </c>
      <c r="J6944">
        <v>125</v>
      </c>
      <c r="K6944">
        <v>1050</v>
      </c>
      <c r="L6944" t="s">
        <v>32</v>
      </c>
      <c r="M6944" t="s">
        <v>32</v>
      </c>
      <c r="N6944" t="s">
        <v>32</v>
      </c>
      <c r="O6944">
        <v>95</v>
      </c>
      <c r="P6944">
        <v>95</v>
      </c>
      <c r="Q6944">
        <v>277</v>
      </c>
      <c r="R6944">
        <v>181.3</v>
      </c>
      <c r="S6944" t="s">
        <v>32</v>
      </c>
      <c r="T6944" t="s">
        <v>32</v>
      </c>
      <c r="U6944">
        <v>97</v>
      </c>
      <c r="V6944">
        <v>97</v>
      </c>
      <c r="W6944">
        <v>823</v>
      </c>
      <c r="X6944">
        <v>0</v>
      </c>
      <c r="Z6944" t="s">
        <v>32</v>
      </c>
      <c r="AA6944" t="s">
        <v>32</v>
      </c>
      <c r="AB6944" t="s">
        <v>7683</v>
      </c>
      <c r="AC6944" t="s">
        <v>7682</v>
      </c>
    </row>
    <row r="6945" spans="1:29" x14ac:dyDescent="0.3">
      <c r="A6945" t="s">
        <v>6994</v>
      </c>
      <c r="B6945">
        <v>4</v>
      </c>
      <c r="C6945" t="s">
        <v>29</v>
      </c>
      <c r="D6945" t="s">
        <v>30</v>
      </c>
      <c r="E6945">
        <v>18</v>
      </c>
      <c r="F6945" t="s">
        <v>32</v>
      </c>
      <c r="G6945">
        <v>31</v>
      </c>
      <c r="H6945">
        <v>43</v>
      </c>
      <c r="I6945">
        <v>296</v>
      </c>
      <c r="J6945">
        <v>42</v>
      </c>
      <c r="K6945">
        <v>299</v>
      </c>
      <c r="L6945" t="s">
        <v>31</v>
      </c>
      <c r="M6945" t="s">
        <v>32</v>
      </c>
      <c r="N6945" t="s">
        <v>32</v>
      </c>
      <c r="O6945">
        <v>36</v>
      </c>
      <c r="P6945">
        <v>53</v>
      </c>
      <c r="Q6945">
        <v>106</v>
      </c>
      <c r="R6945">
        <v>320</v>
      </c>
      <c r="S6945" t="s">
        <v>32</v>
      </c>
      <c r="T6945" t="s">
        <v>32</v>
      </c>
      <c r="U6945">
        <v>42</v>
      </c>
      <c r="V6945">
        <v>42</v>
      </c>
      <c r="W6945">
        <v>287</v>
      </c>
      <c r="X6945">
        <v>0</v>
      </c>
      <c r="Z6945" t="s">
        <v>33</v>
      </c>
      <c r="AA6945" t="s">
        <v>32</v>
      </c>
    </row>
    <row r="6946" spans="1:29" x14ac:dyDescent="0.3">
      <c r="A6946" t="s">
        <v>6995</v>
      </c>
      <c r="B6946">
        <v>3</v>
      </c>
      <c r="C6946" t="s">
        <v>29</v>
      </c>
      <c r="D6946" t="s">
        <v>35</v>
      </c>
      <c r="E6946">
        <v>8</v>
      </c>
      <c r="F6946" t="s">
        <v>32</v>
      </c>
      <c r="G6946">
        <v>30</v>
      </c>
      <c r="H6946">
        <v>66</v>
      </c>
      <c r="I6946">
        <v>515</v>
      </c>
      <c r="J6946">
        <v>75</v>
      </c>
      <c r="K6946">
        <v>570</v>
      </c>
      <c r="L6946" t="s">
        <v>32</v>
      </c>
      <c r="M6946" t="s">
        <v>32</v>
      </c>
      <c r="N6946" t="s">
        <v>32</v>
      </c>
      <c r="O6946">
        <v>34</v>
      </c>
      <c r="P6946">
        <v>32</v>
      </c>
      <c r="Q6946">
        <v>108</v>
      </c>
      <c r="R6946">
        <v>202.5</v>
      </c>
      <c r="S6946" t="s">
        <v>32</v>
      </c>
      <c r="T6946" t="s">
        <v>32</v>
      </c>
      <c r="U6946">
        <v>50</v>
      </c>
      <c r="V6946">
        <v>50</v>
      </c>
      <c r="W6946">
        <v>377</v>
      </c>
      <c r="X6946">
        <v>0</v>
      </c>
      <c r="Z6946" t="s">
        <v>32</v>
      </c>
      <c r="AA6946" t="s">
        <v>37</v>
      </c>
      <c r="AB6946" t="s">
        <v>7717</v>
      </c>
      <c r="AC6946" t="s">
        <v>7675</v>
      </c>
    </row>
    <row r="6947" spans="1:29" x14ac:dyDescent="0.3">
      <c r="A6947" t="s">
        <v>6997</v>
      </c>
      <c r="B6947">
        <v>4</v>
      </c>
      <c r="C6947" t="s">
        <v>29</v>
      </c>
      <c r="D6947" t="s">
        <v>30</v>
      </c>
      <c r="E6947">
        <v>16</v>
      </c>
      <c r="F6947" t="s">
        <v>32</v>
      </c>
      <c r="G6947">
        <v>91</v>
      </c>
      <c r="H6947">
        <v>118</v>
      </c>
      <c r="I6947">
        <v>1083</v>
      </c>
      <c r="J6947">
        <v>122</v>
      </c>
      <c r="K6947">
        <v>1129</v>
      </c>
      <c r="L6947" t="s">
        <v>32</v>
      </c>
      <c r="M6947" t="s">
        <v>32</v>
      </c>
      <c r="N6947" t="s">
        <v>32</v>
      </c>
      <c r="O6947">
        <v>100</v>
      </c>
      <c r="P6947">
        <v>78</v>
      </c>
      <c r="Q6947">
        <v>415</v>
      </c>
      <c r="R6947">
        <v>145.30000000000001</v>
      </c>
      <c r="S6947" t="s">
        <v>32</v>
      </c>
      <c r="T6947" t="s">
        <v>32</v>
      </c>
      <c r="U6947">
        <v>96</v>
      </c>
      <c r="V6947">
        <v>96</v>
      </c>
      <c r="W6947">
        <v>824</v>
      </c>
      <c r="X6947">
        <v>0</v>
      </c>
      <c r="Z6947" t="s">
        <v>32</v>
      </c>
      <c r="AA6947" t="s">
        <v>32</v>
      </c>
    </row>
    <row r="6948" spans="1:29" x14ac:dyDescent="0.3">
      <c r="A6948" t="s">
        <v>6998</v>
      </c>
      <c r="B6948">
        <v>5</v>
      </c>
      <c r="C6948" t="s">
        <v>29</v>
      </c>
      <c r="D6948" t="s">
        <v>30</v>
      </c>
      <c r="E6948">
        <v>18</v>
      </c>
      <c r="F6948" t="s">
        <v>32</v>
      </c>
      <c r="G6948">
        <v>83</v>
      </c>
      <c r="H6948">
        <v>119</v>
      </c>
      <c r="I6948">
        <v>1128</v>
      </c>
      <c r="J6948">
        <v>125</v>
      </c>
      <c r="K6948">
        <v>1177</v>
      </c>
      <c r="L6948" t="s">
        <v>32</v>
      </c>
      <c r="M6948" t="s">
        <v>32</v>
      </c>
      <c r="N6948" t="s">
        <v>32</v>
      </c>
      <c r="O6948">
        <v>94</v>
      </c>
      <c r="P6948">
        <v>100</v>
      </c>
      <c r="Q6948">
        <v>395</v>
      </c>
      <c r="R6948">
        <v>159.30000000000001</v>
      </c>
      <c r="S6948" t="s">
        <v>32</v>
      </c>
      <c r="T6948" t="s">
        <v>32</v>
      </c>
      <c r="U6948">
        <v>110</v>
      </c>
      <c r="V6948">
        <v>110</v>
      </c>
      <c r="W6948">
        <v>1005</v>
      </c>
      <c r="X6948">
        <v>0</v>
      </c>
      <c r="Z6948" t="s">
        <v>32</v>
      </c>
      <c r="AA6948" t="s">
        <v>32</v>
      </c>
    </row>
    <row r="6949" spans="1:29" x14ac:dyDescent="0.3">
      <c r="A6949" t="s">
        <v>6999</v>
      </c>
      <c r="B6949">
        <v>3</v>
      </c>
      <c r="C6949" t="s">
        <v>29</v>
      </c>
      <c r="D6949" t="s">
        <v>35</v>
      </c>
      <c r="E6949">
        <v>18</v>
      </c>
      <c r="F6949" t="s">
        <v>32</v>
      </c>
      <c r="G6949">
        <v>61</v>
      </c>
      <c r="H6949">
        <v>85</v>
      </c>
      <c r="I6949">
        <v>726</v>
      </c>
      <c r="J6949">
        <v>93</v>
      </c>
      <c r="K6949">
        <v>746</v>
      </c>
      <c r="L6949" t="s">
        <v>32</v>
      </c>
      <c r="M6949" t="s">
        <v>32</v>
      </c>
      <c r="N6949" t="s">
        <v>32</v>
      </c>
      <c r="O6949">
        <v>72</v>
      </c>
      <c r="P6949">
        <v>88</v>
      </c>
      <c r="Q6949">
        <v>344</v>
      </c>
      <c r="R6949">
        <v>196.9</v>
      </c>
      <c r="S6949" t="s">
        <v>37</v>
      </c>
      <c r="T6949" t="s">
        <v>32</v>
      </c>
      <c r="U6949">
        <v>65</v>
      </c>
      <c r="V6949">
        <v>65</v>
      </c>
      <c r="W6949">
        <v>542</v>
      </c>
      <c r="X6949">
        <v>0</v>
      </c>
      <c r="Z6949" t="s">
        <v>32</v>
      </c>
      <c r="AA6949" t="s">
        <v>32</v>
      </c>
      <c r="AB6949" t="s">
        <v>7703</v>
      </c>
      <c r="AC6949" t="s">
        <v>7682</v>
      </c>
    </row>
    <row r="6950" spans="1:29" x14ac:dyDescent="0.3">
      <c r="A6950" t="s">
        <v>7000</v>
      </c>
      <c r="B6950">
        <v>3</v>
      </c>
      <c r="C6950" t="s">
        <v>29</v>
      </c>
      <c r="D6950" t="s">
        <v>318</v>
      </c>
      <c r="E6950">
        <v>16</v>
      </c>
      <c r="F6950" t="s">
        <v>32</v>
      </c>
      <c r="G6950">
        <v>55</v>
      </c>
      <c r="H6950">
        <v>75</v>
      </c>
      <c r="I6950">
        <v>661</v>
      </c>
      <c r="J6950">
        <v>76</v>
      </c>
      <c r="K6950">
        <v>686</v>
      </c>
      <c r="L6950" t="s">
        <v>32</v>
      </c>
      <c r="M6950" t="s">
        <v>32</v>
      </c>
      <c r="N6950" t="s">
        <v>32</v>
      </c>
      <c r="O6950">
        <v>63</v>
      </c>
      <c r="P6950">
        <v>81</v>
      </c>
      <c r="Q6950">
        <v>273</v>
      </c>
      <c r="R6950">
        <v>178.9</v>
      </c>
      <c r="S6950" t="s">
        <v>32</v>
      </c>
      <c r="T6950" t="s">
        <v>32</v>
      </c>
      <c r="U6950">
        <v>76</v>
      </c>
      <c r="V6950">
        <v>76</v>
      </c>
      <c r="W6950">
        <v>674</v>
      </c>
      <c r="X6950">
        <v>0</v>
      </c>
      <c r="Z6950" t="s">
        <v>32</v>
      </c>
      <c r="AA6950" t="s">
        <v>32</v>
      </c>
      <c r="AB6950" t="s">
        <v>7683</v>
      </c>
      <c r="AC6950" t="s">
        <v>7682</v>
      </c>
    </row>
    <row r="6951" spans="1:29" x14ac:dyDescent="0.3">
      <c r="A6951" t="s">
        <v>7001</v>
      </c>
      <c r="B6951">
        <v>3</v>
      </c>
      <c r="C6951" t="s">
        <v>29</v>
      </c>
      <c r="D6951" t="s">
        <v>30</v>
      </c>
      <c r="E6951">
        <v>16</v>
      </c>
      <c r="F6951" t="s">
        <v>32</v>
      </c>
      <c r="G6951">
        <v>66</v>
      </c>
      <c r="H6951">
        <v>94</v>
      </c>
      <c r="I6951">
        <v>820</v>
      </c>
      <c r="J6951">
        <v>102</v>
      </c>
      <c r="K6951">
        <v>869</v>
      </c>
      <c r="L6951" t="s">
        <v>32</v>
      </c>
      <c r="M6951" t="s">
        <v>32</v>
      </c>
      <c r="N6951" t="s">
        <v>32</v>
      </c>
      <c r="O6951">
        <v>72</v>
      </c>
      <c r="P6951">
        <v>87</v>
      </c>
      <c r="Q6951">
        <v>334</v>
      </c>
      <c r="R6951">
        <v>220.4</v>
      </c>
      <c r="S6951" t="s">
        <v>32</v>
      </c>
      <c r="T6951" t="s">
        <v>32</v>
      </c>
      <c r="U6951">
        <v>102</v>
      </c>
      <c r="V6951">
        <v>102</v>
      </c>
      <c r="W6951">
        <v>870</v>
      </c>
      <c r="X6951">
        <v>0</v>
      </c>
      <c r="Z6951" t="s">
        <v>32</v>
      </c>
      <c r="AA6951" t="s">
        <v>32</v>
      </c>
    </row>
    <row r="6952" spans="1:29" x14ac:dyDescent="0.3">
      <c r="A6952" t="s">
        <v>7002</v>
      </c>
      <c r="B6952">
        <v>3</v>
      </c>
      <c r="C6952" t="s">
        <v>29</v>
      </c>
      <c r="D6952" t="s">
        <v>50</v>
      </c>
      <c r="E6952">
        <v>15</v>
      </c>
      <c r="F6952" t="s">
        <v>32</v>
      </c>
      <c r="G6952">
        <v>64</v>
      </c>
      <c r="H6952">
        <v>96</v>
      </c>
      <c r="I6952">
        <v>787</v>
      </c>
      <c r="J6952">
        <v>101</v>
      </c>
      <c r="K6952">
        <v>822</v>
      </c>
      <c r="L6952" t="s">
        <v>32</v>
      </c>
      <c r="M6952" t="s">
        <v>32</v>
      </c>
      <c r="N6952" t="s">
        <v>31</v>
      </c>
      <c r="O6952">
        <v>77</v>
      </c>
      <c r="P6952">
        <v>96</v>
      </c>
      <c r="Q6952">
        <v>275</v>
      </c>
      <c r="R6952">
        <v>218.6</v>
      </c>
      <c r="S6952" t="s">
        <v>37</v>
      </c>
      <c r="T6952" t="s">
        <v>32</v>
      </c>
      <c r="U6952">
        <v>100</v>
      </c>
      <c r="V6952">
        <v>100</v>
      </c>
      <c r="W6952">
        <v>831</v>
      </c>
      <c r="X6952">
        <v>0</v>
      </c>
      <c r="Z6952" t="s">
        <v>32</v>
      </c>
      <c r="AA6952" t="s">
        <v>32</v>
      </c>
      <c r="AB6952" t="s">
        <v>7674</v>
      </c>
      <c r="AC6952" t="s">
        <v>7675</v>
      </c>
    </row>
    <row r="6953" spans="1:29" x14ac:dyDescent="0.3">
      <c r="A6953" t="s">
        <v>7003</v>
      </c>
      <c r="B6953">
        <v>5</v>
      </c>
      <c r="C6953" t="s">
        <v>29</v>
      </c>
      <c r="D6953" t="s">
        <v>318</v>
      </c>
      <c r="E6953">
        <v>17</v>
      </c>
      <c r="F6953" t="s">
        <v>31</v>
      </c>
      <c r="G6953">
        <v>89</v>
      </c>
      <c r="H6953">
        <v>129</v>
      </c>
      <c r="I6953">
        <v>1197</v>
      </c>
      <c r="J6953">
        <v>138</v>
      </c>
      <c r="K6953">
        <v>1253</v>
      </c>
      <c r="L6953" t="s">
        <v>32</v>
      </c>
      <c r="M6953" t="s">
        <v>32</v>
      </c>
      <c r="N6953" t="s">
        <v>32</v>
      </c>
      <c r="O6953">
        <v>107</v>
      </c>
      <c r="P6953">
        <v>130</v>
      </c>
      <c r="Q6953">
        <v>441</v>
      </c>
      <c r="R6953">
        <v>174.7</v>
      </c>
      <c r="S6953" t="s">
        <v>37</v>
      </c>
      <c r="T6953" t="s">
        <v>32</v>
      </c>
      <c r="U6953">
        <v>117</v>
      </c>
      <c r="V6953">
        <v>117</v>
      </c>
      <c r="W6953">
        <v>1091</v>
      </c>
      <c r="X6953">
        <v>0</v>
      </c>
      <c r="Z6953" t="s">
        <v>32</v>
      </c>
      <c r="AA6953" t="s">
        <v>32</v>
      </c>
      <c r="AB6953" t="s">
        <v>7661</v>
      </c>
      <c r="AC6953" t="s">
        <v>7682</v>
      </c>
    </row>
    <row r="6954" spans="1:29" x14ac:dyDescent="0.3">
      <c r="A6954" t="s">
        <v>7004</v>
      </c>
      <c r="B6954">
        <v>2</v>
      </c>
      <c r="C6954" t="s">
        <v>29</v>
      </c>
      <c r="D6954" t="s">
        <v>50</v>
      </c>
      <c r="E6954">
        <v>8</v>
      </c>
      <c r="F6954" t="s">
        <v>32</v>
      </c>
      <c r="G6954">
        <v>18</v>
      </c>
      <c r="H6954">
        <v>30</v>
      </c>
      <c r="I6954">
        <v>206</v>
      </c>
      <c r="J6954">
        <v>28</v>
      </c>
      <c r="K6954">
        <v>188</v>
      </c>
      <c r="L6954" t="s">
        <v>32</v>
      </c>
      <c r="M6954" t="s">
        <v>32</v>
      </c>
      <c r="N6954" t="s">
        <v>32</v>
      </c>
      <c r="O6954">
        <v>23</v>
      </c>
      <c r="P6954">
        <v>21</v>
      </c>
      <c r="Q6954">
        <v>77</v>
      </c>
      <c r="R6954">
        <v>153.69999999999999</v>
      </c>
      <c r="S6954" t="s">
        <v>33</v>
      </c>
      <c r="T6954" t="s">
        <v>32</v>
      </c>
      <c r="U6954">
        <v>23</v>
      </c>
      <c r="V6954">
        <v>23</v>
      </c>
      <c r="W6954">
        <v>162</v>
      </c>
      <c r="X6954">
        <v>0</v>
      </c>
      <c r="Z6954" t="s">
        <v>33</v>
      </c>
      <c r="AA6954" t="s">
        <v>32</v>
      </c>
      <c r="AB6954" t="s">
        <v>7688</v>
      </c>
      <c r="AC6954" t="s">
        <v>7682</v>
      </c>
    </row>
    <row r="6955" spans="1:29" x14ac:dyDescent="0.3">
      <c r="A6955" t="s">
        <v>7005</v>
      </c>
      <c r="B6955">
        <v>3</v>
      </c>
      <c r="C6955" t="s">
        <v>29</v>
      </c>
      <c r="D6955" t="s">
        <v>30</v>
      </c>
      <c r="E6955">
        <v>20</v>
      </c>
      <c r="F6955" t="s">
        <v>32</v>
      </c>
      <c r="G6955">
        <v>26</v>
      </c>
      <c r="H6955">
        <v>42</v>
      </c>
      <c r="I6955">
        <v>269</v>
      </c>
      <c r="J6955">
        <v>42</v>
      </c>
      <c r="K6955">
        <v>282</v>
      </c>
      <c r="L6955" t="s">
        <v>32</v>
      </c>
      <c r="M6955" t="s">
        <v>32</v>
      </c>
      <c r="N6955" t="s">
        <v>32</v>
      </c>
      <c r="O6955">
        <v>29</v>
      </c>
      <c r="P6955">
        <v>45</v>
      </c>
      <c r="Q6955">
        <v>43</v>
      </c>
      <c r="R6955">
        <v>247.6</v>
      </c>
      <c r="S6955" t="s">
        <v>32</v>
      </c>
      <c r="T6955" t="s">
        <v>32</v>
      </c>
      <c r="U6955">
        <v>41</v>
      </c>
      <c r="V6955">
        <v>41</v>
      </c>
      <c r="W6955">
        <v>283</v>
      </c>
      <c r="X6955">
        <v>0</v>
      </c>
      <c r="Z6955" t="s">
        <v>33</v>
      </c>
      <c r="AA6955" t="s">
        <v>32</v>
      </c>
    </row>
    <row r="6956" spans="1:29" x14ac:dyDescent="0.3">
      <c r="A6956" t="s">
        <v>7006</v>
      </c>
      <c r="B6956">
        <v>3</v>
      </c>
      <c r="C6956" t="s">
        <v>29</v>
      </c>
      <c r="D6956" t="s">
        <v>30</v>
      </c>
      <c r="E6956">
        <v>13</v>
      </c>
      <c r="F6956" t="s">
        <v>32</v>
      </c>
      <c r="G6956">
        <v>29</v>
      </c>
      <c r="H6956">
        <v>37</v>
      </c>
      <c r="I6956">
        <v>274</v>
      </c>
      <c r="J6956">
        <v>40</v>
      </c>
      <c r="K6956">
        <v>289</v>
      </c>
      <c r="L6956" t="s">
        <v>32</v>
      </c>
      <c r="M6956" t="s">
        <v>32</v>
      </c>
      <c r="N6956" t="s">
        <v>32</v>
      </c>
      <c r="O6956">
        <v>33</v>
      </c>
      <c r="P6956">
        <v>15</v>
      </c>
      <c r="Q6956">
        <v>53</v>
      </c>
      <c r="R6956">
        <v>116.8</v>
      </c>
      <c r="S6956" t="s">
        <v>32</v>
      </c>
      <c r="T6956" t="s">
        <v>32</v>
      </c>
      <c r="U6956">
        <v>35</v>
      </c>
      <c r="V6956">
        <v>35</v>
      </c>
      <c r="W6956">
        <v>251</v>
      </c>
      <c r="X6956">
        <v>0</v>
      </c>
      <c r="Z6956" t="s">
        <v>33</v>
      </c>
      <c r="AA6956" t="s">
        <v>32</v>
      </c>
    </row>
    <row r="6957" spans="1:29" x14ac:dyDescent="0.3">
      <c r="A6957" t="s">
        <v>7007</v>
      </c>
      <c r="B6957">
        <v>2</v>
      </c>
      <c r="C6957" t="s">
        <v>29</v>
      </c>
      <c r="D6957" t="s">
        <v>2717</v>
      </c>
      <c r="E6957">
        <v>17</v>
      </c>
      <c r="F6957" t="s">
        <v>33</v>
      </c>
      <c r="G6957">
        <v>9</v>
      </c>
      <c r="H6957">
        <v>23</v>
      </c>
      <c r="I6957">
        <v>180</v>
      </c>
      <c r="J6957">
        <v>27</v>
      </c>
      <c r="K6957">
        <v>195</v>
      </c>
      <c r="L6957" t="s">
        <v>33</v>
      </c>
      <c r="M6957" t="s">
        <v>32</v>
      </c>
      <c r="N6957" t="s">
        <v>33</v>
      </c>
      <c r="O6957">
        <v>11</v>
      </c>
      <c r="P6957">
        <v>11</v>
      </c>
      <c r="Q6957">
        <v>15</v>
      </c>
      <c r="S6957" t="s">
        <v>32</v>
      </c>
      <c r="T6957" t="s">
        <v>32</v>
      </c>
      <c r="U6957">
        <v>26</v>
      </c>
      <c r="V6957">
        <v>26</v>
      </c>
      <c r="W6957">
        <v>190</v>
      </c>
      <c r="X6957">
        <v>0</v>
      </c>
      <c r="Z6957" t="s">
        <v>33</v>
      </c>
      <c r="AA6957" t="s">
        <v>32</v>
      </c>
      <c r="AB6957" t="s">
        <v>7700</v>
      </c>
      <c r="AC6957" t="s">
        <v>7646</v>
      </c>
    </row>
    <row r="6958" spans="1:29" x14ac:dyDescent="0.3">
      <c r="A6958" t="s">
        <v>7008</v>
      </c>
      <c r="B6958">
        <v>4</v>
      </c>
      <c r="C6958" t="s">
        <v>29</v>
      </c>
      <c r="D6958" t="s">
        <v>30</v>
      </c>
      <c r="E6958">
        <v>3</v>
      </c>
      <c r="F6958" t="s">
        <v>32</v>
      </c>
      <c r="G6958">
        <v>25</v>
      </c>
      <c r="H6958">
        <v>55</v>
      </c>
      <c r="I6958">
        <v>378</v>
      </c>
      <c r="J6958">
        <v>55</v>
      </c>
      <c r="K6958">
        <v>375</v>
      </c>
      <c r="L6958" t="s">
        <v>31</v>
      </c>
      <c r="M6958" t="s">
        <v>32</v>
      </c>
      <c r="N6958" t="s">
        <v>32</v>
      </c>
      <c r="O6958">
        <v>32</v>
      </c>
      <c r="P6958">
        <v>37</v>
      </c>
      <c r="Q6958">
        <v>127</v>
      </c>
      <c r="R6958">
        <v>313.3</v>
      </c>
      <c r="S6958" t="s">
        <v>33</v>
      </c>
      <c r="T6958" t="s">
        <v>32</v>
      </c>
      <c r="U6958">
        <v>18</v>
      </c>
      <c r="V6958">
        <v>18</v>
      </c>
      <c r="W6958">
        <v>134</v>
      </c>
      <c r="X6958">
        <v>0</v>
      </c>
      <c r="Z6958" t="s">
        <v>32</v>
      </c>
      <c r="AA6958" t="s">
        <v>32</v>
      </c>
    </row>
    <row r="6959" spans="1:29" x14ac:dyDescent="0.3">
      <c r="A6959" t="s">
        <v>7009</v>
      </c>
      <c r="B6959">
        <v>3</v>
      </c>
      <c r="C6959" t="s">
        <v>29</v>
      </c>
      <c r="D6959" t="s">
        <v>50</v>
      </c>
      <c r="E6959">
        <v>15</v>
      </c>
      <c r="F6959" t="s">
        <v>32</v>
      </c>
      <c r="G6959">
        <v>30</v>
      </c>
      <c r="H6959">
        <v>47</v>
      </c>
      <c r="I6959">
        <v>403</v>
      </c>
      <c r="J6959">
        <v>47</v>
      </c>
      <c r="K6959">
        <v>400</v>
      </c>
      <c r="L6959" t="s">
        <v>32</v>
      </c>
      <c r="M6959" t="s">
        <v>32</v>
      </c>
      <c r="N6959" t="s">
        <v>32</v>
      </c>
      <c r="O6959">
        <v>33</v>
      </c>
      <c r="P6959">
        <v>54</v>
      </c>
      <c r="Q6959">
        <v>125</v>
      </c>
      <c r="R6959">
        <v>237</v>
      </c>
      <c r="S6959" t="s">
        <v>32</v>
      </c>
      <c r="T6959" t="s">
        <v>32</v>
      </c>
      <c r="U6959">
        <v>48</v>
      </c>
      <c r="V6959">
        <v>48</v>
      </c>
      <c r="W6959">
        <v>429</v>
      </c>
      <c r="X6959">
        <v>0</v>
      </c>
      <c r="Z6959" t="s">
        <v>32</v>
      </c>
      <c r="AA6959" t="s">
        <v>32</v>
      </c>
      <c r="AB6959" t="s">
        <v>7697</v>
      </c>
      <c r="AC6959" t="s">
        <v>7656</v>
      </c>
    </row>
    <row r="6960" spans="1:29" x14ac:dyDescent="0.3">
      <c r="A6960" t="s">
        <v>7010</v>
      </c>
      <c r="B6960">
        <v>4</v>
      </c>
      <c r="C6960" t="s">
        <v>29</v>
      </c>
      <c r="D6960" t="s">
        <v>30</v>
      </c>
      <c r="E6960">
        <v>25</v>
      </c>
      <c r="F6960" t="s">
        <v>32</v>
      </c>
      <c r="G6960">
        <v>139</v>
      </c>
      <c r="H6960">
        <v>175</v>
      </c>
      <c r="I6960">
        <v>1522</v>
      </c>
      <c r="J6960">
        <v>182</v>
      </c>
      <c r="K6960">
        <v>1540</v>
      </c>
      <c r="L6960" t="s">
        <v>32</v>
      </c>
      <c r="M6960" t="s">
        <v>32</v>
      </c>
      <c r="N6960" t="s">
        <v>32</v>
      </c>
      <c r="O6960">
        <v>152</v>
      </c>
      <c r="P6960">
        <v>203</v>
      </c>
      <c r="Q6960">
        <v>651</v>
      </c>
      <c r="R6960">
        <v>222.6</v>
      </c>
      <c r="S6960" t="s">
        <v>37</v>
      </c>
      <c r="T6960" t="s">
        <v>32</v>
      </c>
      <c r="U6960">
        <v>137</v>
      </c>
      <c r="V6960">
        <v>137</v>
      </c>
      <c r="W6960">
        <v>1134</v>
      </c>
      <c r="X6960">
        <v>0</v>
      </c>
      <c r="Z6960" t="s">
        <v>32</v>
      </c>
      <c r="AA6960" t="s">
        <v>32</v>
      </c>
    </row>
    <row r="6961" spans="1:29" x14ac:dyDescent="0.3">
      <c r="A6961" t="s">
        <v>7018</v>
      </c>
      <c r="B6961">
        <v>3</v>
      </c>
      <c r="C6961" t="s">
        <v>29</v>
      </c>
      <c r="D6961" t="s">
        <v>30</v>
      </c>
      <c r="E6961">
        <v>20</v>
      </c>
      <c r="F6961" t="s">
        <v>32</v>
      </c>
      <c r="G6961">
        <v>42</v>
      </c>
      <c r="H6961">
        <v>66</v>
      </c>
      <c r="I6961">
        <v>561</v>
      </c>
      <c r="J6961">
        <v>65</v>
      </c>
      <c r="K6961">
        <v>551</v>
      </c>
      <c r="L6961" t="s">
        <v>32</v>
      </c>
      <c r="M6961" t="s">
        <v>32</v>
      </c>
      <c r="N6961" t="s">
        <v>32</v>
      </c>
      <c r="O6961">
        <v>49</v>
      </c>
      <c r="P6961">
        <v>51</v>
      </c>
      <c r="Q6961">
        <v>118</v>
      </c>
      <c r="R6961">
        <v>194</v>
      </c>
      <c r="S6961" t="s">
        <v>32</v>
      </c>
      <c r="T6961" t="s">
        <v>32</v>
      </c>
      <c r="U6961">
        <v>63</v>
      </c>
      <c r="V6961">
        <v>63</v>
      </c>
      <c r="W6961">
        <v>551</v>
      </c>
      <c r="X6961">
        <v>0</v>
      </c>
      <c r="Z6961" t="s">
        <v>33</v>
      </c>
      <c r="AA6961" t="s">
        <v>32</v>
      </c>
    </row>
    <row r="6962" spans="1:29" x14ac:dyDescent="0.3">
      <c r="A6962" t="s">
        <v>7159</v>
      </c>
      <c r="B6962">
        <v>4</v>
      </c>
      <c r="C6962" t="s">
        <v>29</v>
      </c>
      <c r="D6962" t="s">
        <v>318</v>
      </c>
      <c r="E6962">
        <v>25</v>
      </c>
      <c r="F6962" t="s">
        <v>32</v>
      </c>
      <c r="G6962">
        <v>124</v>
      </c>
      <c r="H6962">
        <v>225</v>
      </c>
      <c r="I6962">
        <v>2186</v>
      </c>
      <c r="J6962">
        <v>234</v>
      </c>
      <c r="K6962">
        <v>2276</v>
      </c>
      <c r="L6962" t="s">
        <v>32</v>
      </c>
      <c r="M6962" t="s">
        <v>32</v>
      </c>
      <c r="N6962" t="s">
        <v>37</v>
      </c>
      <c r="O6962">
        <v>162</v>
      </c>
      <c r="P6962">
        <v>124</v>
      </c>
      <c r="Q6962">
        <v>454</v>
      </c>
      <c r="R6962">
        <v>148</v>
      </c>
      <c r="S6962" t="s">
        <v>32</v>
      </c>
      <c r="T6962" t="s">
        <v>32</v>
      </c>
      <c r="U6962">
        <v>182</v>
      </c>
      <c r="V6962">
        <v>182</v>
      </c>
      <c r="W6962">
        <v>1801</v>
      </c>
      <c r="X6962">
        <v>0</v>
      </c>
      <c r="Z6962" t="s">
        <v>32</v>
      </c>
      <c r="AA6962" t="s">
        <v>32</v>
      </c>
      <c r="AB6962" t="s">
        <v>7690</v>
      </c>
      <c r="AC6962" t="s">
        <v>7675</v>
      </c>
    </row>
    <row r="6963" spans="1:29" x14ac:dyDescent="0.3">
      <c r="A6963" t="s">
        <v>7019</v>
      </c>
      <c r="B6963">
        <v>5</v>
      </c>
      <c r="C6963" t="s">
        <v>29</v>
      </c>
      <c r="D6963" t="s">
        <v>30</v>
      </c>
      <c r="E6963">
        <v>16</v>
      </c>
      <c r="F6963" t="s">
        <v>32</v>
      </c>
      <c r="G6963">
        <v>48</v>
      </c>
      <c r="H6963">
        <v>71</v>
      </c>
      <c r="I6963">
        <v>602</v>
      </c>
      <c r="J6963">
        <v>69</v>
      </c>
      <c r="K6963">
        <v>602</v>
      </c>
      <c r="L6963" t="s">
        <v>32</v>
      </c>
      <c r="M6963" t="s">
        <v>32</v>
      </c>
      <c r="N6963" t="s">
        <v>32</v>
      </c>
      <c r="O6963">
        <v>55</v>
      </c>
      <c r="P6963">
        <v>62</v>
      </c>
      <c r="Q6963">
        <v>101</v>
      </c>
      <c r="R6963">
        <v>178.5</v>
      </c>
      <c r="S6963" t="s">
        <v>32</v>
      </c>
      <c r="T6963" t="s">
        <v>32</v>
      </c>
      <c r="U6963">
        <v>68</v>
      </c>
      <c r="V6963">
        <v>68</v>
      </c>
      <c r="W6963">
        <v>566</v>
      </c>
      <c r="X6963">
        <v>0</v>
      </c>
      <c r="Z6963" t="s">
        <v>31</v>
      </c>
      <c r="AA6963" t="s">
        <v>32</v>
      </c>
    </row>
    <row r="6964" spans="1:29" x14ac:dyDescent="0.3">
      <c r="A6964" t="s">
        <v>7160</v>
      </c>
      <c r="C6964" t="s">
        <v>29</v>
      </c>
      <c r="D6964" t="s">
        <v>35</v>
      </c>
      <c r="E6964">
        <v>0</v>
      </c>
      <c r="F6964" t="s">
        <v>33</v>
      </c>
      <c r="G6964">
        <v>20</v>
      </c>
      <c r="H6964">
        <v>32</v>
      </c>
      <c r="I6964">
        <v>269</v>
      </c>
      <c r="J6964">
        <v>33</v>
      </c>
      <c r="K6964">
        <v>275</v>
      </c>
      <c r="L6964" t="s">
        <v>31</v>
      </c>
      <c r="M6964" t="s">
        <v>32</v>
      </c>
      <c r="N6964" t="s">
        <v>32</v>
      </c>
      <c r="O6964">
        <v>23</v>
      </c>
      <c r="P6964">
        <v>32</v>
      </c>
      <c r="Q6964">
        <v>59</v>
      </c>
      <c r="R6964">
        <v>330.7</v>
      </c>
      <c r="S6964" t="s">
        <v>33</v>
      </c>
      <c r="T6964" t="s">
        <v>33</v>
      </c>
      <c r="U6964">
        <v>8</v>
      </c>
      <c r="V6964">
        <v>8</v>
      </c>
      <c r="W6964">
        <v>54</v>
      </c>
      <c r="X6964">
        <v>0</v>
      </c>
      <c r="Z6964" t="s">
        <v>33</v>
      </c>
      <c r="AA6964" t="s">
        <v>32</v>
      </c>
      <c r="AB6964" t="s">
        <v>7724</v>
      </c>
      <c r="AC6964" t="s">
        <v>7682</v>
      </c>
    </row>
    <row r="6965" spans="1:29" x14ac:dyDescent="0.3">
      <c r="A6965" t="s">
        <v>7020</v>
      </c>
      <c r="C6965" t="s">
        <v>29</v>
      </c>
      <c r="D6965" t="s">
        <v>50</v>
      </c>
      <c r="E6965">
        <v>1</v>
      </c>
      <c r="F6965" t="s">
        <v>33</v>
      </c>
      <c r="G6965">
        <v>6</v>
      </c>
      <c r="H6965">
        <v>8</v>
      </c>
      <c r="I6965">
        <v>62</v>
      </c>
      <c r="J6965">
        <v>2</v>
      </c>
      <c r="K6965">
        <v>11</v>
      </c>
      <c r="L6965" t="s">
        <v>33</v>
      </c>
      <c r="M6965" t="s">
        <v>33</v>
      </c>
      <c r="N6965" t="s">
        <v>33</v>
      </c>
      <c r="O6965">
        <v>6</v>
      </c>
      <c r="P6965">
        <v>6</v>
      </c>
      <c r="Q6965">
        <v>27</v>
      </c>
      <c r="S6965" t="s">
        <v>33</v>
      </c>
      <c r="T6965" t="s">
        <v>33</v>
      </c>
      <c r="U6965">
        <v>0</v>
      </c>
      <c r="V6965">
        <v>0</v>
      </c>
      <c r="X6965">
        <v>0</v>
      </c>
      <c r="Z6965" t="s">
        <v>33</v>
      </c>
      <c r="AA6965" t="s">
        <v>33</v>
      </c>
      <c r="AB6965" t="s">
        <v>7635</v>
      </c>
      <c r="AC6965" t="s">
        <v>7682</v>
      </c>
    </row>
    <row r="6966" spans="1:29" x14ac:dyDescent="0.3">
      <c r="A6966" t="s">
        <v>7178</v>
      </c>
      <c r="B6966">
        <v>4</v>
      </c>
      <c r="C6966" t="s">
        <v>29</v>
      </c>
      <c r="D6966" t="s">
        <v>318</v>
      </c>
      <c r="E6966">
        <v>33</v>
      </c>
      <c r="F6966" t="s">
        <v>32</v>
      </c>
      <c r="G6966">
        <v>139</v>
      </c>
      <c r="H6966">
        <v>217</v>
      </c>
      <c r="I6966">
        <v>2018</v>
      </c>
      <c r="J6966">
        <v>222</v>
      </c>
      <c r="K6966">
        <v>2080</v>
      </c>
      <c r="L6966" t="s">
        <v>32</v>
      </c>
      <c r="M6966" t="s">
        <v>32</v>
      </c>
      <c r="N6966" t="s">
        <v>32</v>
      </c>
      <c r="O6966">
        <v>157</v>
      </c>
      <c r="P6966">
        <v>124</v>
      </c>
      <c r="Q6966">
        <v>415</v>
      </c>
      <c r="R6966">
        <v>160.4</v>
      </c>
      <c r="S6966" t="s">
        <v>32</v>
      </c>
      <c r="T6966" t="s">
        <v>32</v>
      </c>
      <c r="U6966">
        <v>174</v>
      </c>
      <c r="V6966">
        <v>174</v>
      </c>
      <c r="W6966">
        <v>1661</v>
      </c>
      <c r="X6966">
        <v>0</v>
      </c>
      <c r="Z6966" t="s">
        <v>32</v>
      </c>
      <c r="AA6966" t="s">
        <v>37</v>
      </c>
      <c r="AB6966" t="s">
        <v>7730</v>
      </c>
      <c r="AC6966" t="s">
        <v>7682</v>
      </c>
    </row>
    <row r="6967" spans="1:29" x14ac:dyDescent="0.3">
      <c r="A6967" t="s">
        <v>7021</v>
      </c>
      <c r="B6967">
        <v>4</v>
      </c>
      <c r="C6967" t="s">
        <v>29</v>
      </c>
      <c r="D6967" t="s">
        <v>30</v>
      </c>
      <c r="E6967">
        <v>4</v>
      </c>
      <c r="F6967" t="s">
        <v>33</v>
      </c>
      <c r="G6967">
        <v>19</v>
      </c>
      <c r="H6967">
        <v>40</v>
      </c>
      <c r="I6967">
        <v>349</v>
      </c>
      <c r="J6967">
        <v>43</v>
      </c>
      <c r="K6967">
        <v>354</v>
      </c>
      <c r="L6967" t="s">
        <v>32</v>
      </c>
      <c r="M6967" t="s">
        <v>32</v>
      </c>
      <c r="N6967" t="s">
        <v>32</v>
      </c>
      <c r="O6967">
        <v>20</v>
      </c>
      <c r="P6967">
        <v>21</v>
      </c>
      <c r="Q6967">
        <v>66</v>
      </c>
      <c r="R6967">
        <v>303.7</v>
      </c>
      <c r="S6967" t="s">
        <v>33</v>
      </c>
      <c r="T6967" t="s">
        <v>33</v>
      </c>
      <c r="U6967">
        <v>0</v>
      </c>
      <c r="V6967">
        <v>0</v>
      </c>
      <c r="X6967">
        <v>0</v>
      </c>
      <c r="Z6967" t="s">
        <v>33</v>
      </c>
      <c r="AA6967" t="s">
        <v>32</v>
      </c>
    </row>
    <row r="6968" spans="1:29" x14ac:dyDescent="0.3">
      <c r="A6968" t="s">
        <v>7179</v>
      </c>
      <c r="B6968">
        <v>5</v>
      </c>
      <c r="C6968" t="s">
        <v>29</v>
      </c>
      <c r="D6968" t="s">
        <v>318</v>
      </c>
      <c r="E6968">
        <v>27</v>
      </c>
      <c r="F6968" t="s">
        <v>32</v>
      </c>
      <c r="G6968">
        <v>41</v>
      </c>
      <c r="H6968">
        <v>82</v>
      </c>
      <c r="I6968">
        <v>647</v>
      </c>
      <c r="J6968">
        <v>81</v>
      </c>
      <c r="K6968">
        <v>691</v>
      </c>
      <c r="L6968" t="s">
        <v>32</v>
      </c>
      <c r="M6968" t="s">
        <v>32</v>
      </c>
      <c r="N6968" t="s">
        <v>37</v>
      </c>
      <c r="O6968">
        <v>50</v>
      </c>
      <c r="P6968">
        <v>36</v>
      </c>
      <c r="Q6968">
        <v>127</v>
      </c>
      <c r="R6968">
        <v>116.8</v>
      </c>
      <c r="S6968" t="s">
        <v>32</v>
      </c>
      <c r="T6968" t="s">
        <v>32</v>
      </c>
      <c r="U6968">
        <v>70</v>
      </c>
      <c r="V6968">
        <v>70</v>
      </c>
      <c r="W6968">
        <v>595</v>
      </c>
      <c r="X6968">
        <v>0</v>
      </c>
      <c r="Z6968" t="s">
        <v>32</v>
      </c>
      <c r="AA6968" t="s">
        <v>32</v>
      </c>
      <c r="AB6968" t="s">
        <v>7711</v>
      </c>
      <c r="AC6968" t="s">
        <v>7682</v>
      </c>
    </row>
    <row r="6969" spans="1:29" x14ac:dyDescent="0.3">
      <c r="A6969" t="s">
        <v>7022</v>
      </c>
      <c r="B6969">
        <v>1</v>
      </c>
      <c r="C6969" t="s">
        <v>29</v>
      </c>
      <c r="D6969" t="s">
        <v>50</v>
      </c>
      <c r="E6969">
        <v>2</v>
      </c>
      <c r="F6969" t="s">
        <v>33</v>
      </c>
      <c r="G6969">
        <v>17</v>
      </c>
      <c r="H6969">
        <v>22</v>
      </c>
      <c r="I6969">
        <v>155</v>
      </c>
      <c r="J6969">
        <v>26</v>
      </c>
      <c r="K6969">
        <v>177</v>
      </c>
      <c r="L6969" t="s">
        <v>32</v>
      </c>
      <c r="M6969" t="s">
        <v>32</v>
      </c>
      <c r="N6969" t="s">
        <v>32</v>
      </c>
      <c r="O6969">
        <v>20</v>
      </c>
      <c r="P6969">
        <v>20</v>
      </c>
      <c r="Q6969">
        <v>51</v>
      </c>
      <c r="R6969">
        <v>307.3</v>
      </c>
      <c r="S6969" t="s">
        <v>33</v>
      </c>
      <c r="T6969" t="s">
        <v>33</v>
      </c>
      <c r="U6969">
        <v>0</v>
      </c>
      <c r="V6969">
        <v>0</v>
      </c>
      <c r="X6969">
        <v>0</v>
      </c>
      <c r="Z6969" t="s">
        <v>33</v>
      </c>
      <c r="AA6969" t="s">
        <v>32</v>
      </c>
      <c r="AB6969" t="s">
        <v>7693</v>
      </c>
      <c r="AC6969" t="s">
        <v>7656</v>
      </c>
    </row>
    <row r="6970" spans="1:29" x14ac:dyDescent="0.3">
      <c r="A6970" t="s">
        <v>7180</v>
      </c>
      <c r="B6970">
        <v>3</v>
      </c>
      <c r="C6970" t="s">
        <v>29</v>
      </c>
      <c r="D6970" t="s">
        <v>35</v>
      </c>
      <c r="E6970">
        <v>17</v>
      </c>
      <c r="F6970" t="s">
        <v>32</v>
      </c>
      <c r="G6970">
        <v>28</v>
      </c>
      <c r="H6970">
        <v>31</v>
      </c>
      <c r="I6970">
        <v>217</v>
      </c>
      <c r="J6970">
        <v>35</v>
      </c>
      <c r="K6970">
        <v>225</v>
      </c>
      <c r="L6970" t="s">
        <v>32</v>
      </c>
      <c r="M6970" t="s">
        <v>32</v>
      </c>
      <c r="N6970" t="s">
        <v>32</v>
      </c>
      <c r="O6970">
        <v>29</v>
      </c>
      <c r="P6970">
        <v>20</v>
      </c>
      <c r="Q6970">
        <v>70</v>
      </c>
      <c r="R6970">
        <v>176.4</v>
      </c>
      <c r="S6970" t="s">
        <v>32</v>
      </c>
      <c r="T6970" t="s">
        <v>32</v>
      </c>
      <c r="U6970">
        <v>35</v>
      </c>
      <c r="V6970">
        <v>35</v>
      </c>
      <c r="W6970">
        <v>227</v>
      </c>
      <c r="X6970">
        <v>0</v>
      </c>
      <c r="Z6970" t="s">
        <v>33</v>
      </c>
      <c r="AA6970" t="s">
        <v>32</v>
      </c>
      <c r="AB6970" t="s">
        <v>7721</v>
      </c>
      <c r="AC6970" t="s">
        <v>7682</v>
      </c>
    </row>
    <row r="6971" spans="1:29" x14ac:dyDescent="0.3">
      <c r="A6971" t="s">
        <v>7023</v>
      </c>
      <c r="B6971">
        <v>2</v>
      </c>
      <c r="C6971" t="s">
        <v>29</v>
      </c>
      <c r="D6971" t="s">
        <v>35</v>
      </c>
      <c r="E6971">
        <v>16</v>
      </c>
      <c r="F6971" t="s">
        <v>32</v>
      </c>
      <c r="G6971">
        <v>45</v>
      </c>
      <c r="H6971">
        <v>75</v>
      </c>
      <c r="I6971">
        <v>500</v>
      </c>
      <c r="J6971">
        <v>90</v>
      </c>
      <c r="K6971">
        <v>548</v>
      </c>
      <c r="L6971" t="s">
        <v>32</v>
      </c>
      <c r="M6971" t="s">
        <v>32</v>
      </c>
      <c r="N6971" t="s">
        <v>32</v>
      </c>
      <c r="O6971">
        <v>62</v>
      </c>
      <c r="P6971">
        <v>71</v>
      </c>
      <c r="Q6971">
        <v>147</v>
      </c>
      <c r="R6971">
        <v>226.3</v>
      </c>
      <c r="S6971" t="s">
        <v>37</v>
      </c>
      <c r="T6971" t="s">
        <v>32</v>
      </c>
      <c r="U6971">
        <v>90</v>
      </c>
      <c r="V6971">
        <v>90</v>
      </c>
      <c r="W6971">
        <v>570</v>
      </c>
      <c r="X6971">
        <v>0</v>
      </c>
      <c r="Z6971" t="s">
        <v>33</v>
      </c>
      <c r="AA6971" t="s">
        <v>32</v>
      </c>
      <c r="AB6971" t="s">
        <v>7728</v>
      </c>
      <c r="AC6971" t="s">
        <v>7675</v>
      </c>
    </row>
    <row r="6972" spans="1:29" x14ac:dyDescent="0.3">
      <c r="A6972" t="s">
        <v>7024</v>
      </c>
      <c r="B6972">
        <v>3</v>
      </c>
      <c r="C6972" t="s">
        <v>29</v>
      </c>
      <c r="D6972" t="s">
        <v>35</v>
      </c>
      <c r="E6972">
        <v>13</v>
      </c>
      <c r="F6972" t="s">
        <v>32</v>
      </c>
      <c r="G6972">
        <v>54</v>
      </c>
      <c r="H6972">
        <v>77</v>
      </c>
      <c r="I6972">
        <v>645</v>
      </c>
      <c r="J6972">
        <v>80</v>
      </c>
      <c r="K6972">
        <v>677</v>
      </c>
      <c r="L6972" t="s">
        <v>32</v>
      </c>
      <c r="M6972" t="s">
        <v>32</v>
      </c>
      <c r="N6972" t="s">
        <v>32</v>
      </c>
      <c r="O6972">
        <v>60</v>
      </c>
      <c r="P6972">
        <v>90</v>
      </c>
      <c r="Q6972">
        <v>216</v>
      </c>
      <c r="R6972">
        <v>255.6</v>
      </c>
      <c r="S6972" t="s">
        <v>32</v>
      </c>
      <c r="T6972" t="s">
        <v>32</v>
      </c>
      <c r="U6972">
        <v>81</v>
      </c>
      <c r="V6972">
        <v>81</v>
      </c>
      <c r="W6972">
        <v>689</v>
      </c>
      <c r="X6972">
        <v>0</v>
      </c>
      <c r="Z6972" t="s">
        <v>32</v>
      </c>
      <c r="AA6972" t="s">
        <v>32</v>
      </c>
      <c r="AB6972" t="s">
        <v>7713</v>
      </c>
      <c r="AC6972" t="s">
        <v>7682</v>
      </c>
    </row>
    <row r="6973" spans="1:29" x14ac:dyDescent="0.3">
      <c r="A6973" t="s">
        <v>7025</v>
      </c>
      <c r="B6973">
        <v>5</v>
      </c>
      <c r="C6973" t="s">
        <v>29</v>
      </c>
      <c r="D6973" t="s">
        <v>318</v>
      </c>
      <c r="E6973">
        <v>20</v>
      </c>
      <c r="F6973" t="s">
        <v>32</v>
      </c>
      <c r="G6973">
        <v>46</v>
      </c>
      <c r="H6973">
        <v>63</v>
      </c>
      <c r="I6973">
        <v>550</v>
      </c>
      <c r="J6973">
        <v>66</v>
      </c>
      <c r="K6973">
        <v>586</v>
      </c>
      <c r="L6973" t="s">
        <v>32</v>
      </c>
      <c r="M6973" t="s">
        <v>32</v>
      </c>
      <c r="N6973" t="s">
        <v>37</v>
      </c>
      <c r="O6973">
        <v>57</v>
      </c>
      <c r="P6973">
        <v>66</v>
      </c>
      <c r="Q6973">
        <v>180</v>
      </c>
      <c r="R6973">
        <v>181</v>
      </c>
      <c r="S6973" t="s">
        <v>32</v>
      </c>
      <c r="T6973" t="s">
        <v>32</v>
      </c>
      <c r="U6973">
        <v>56</v>
      </c>
      <c r="V6973">
        <v>56</v>
      </c>
      <c r="W6973">
        <v>499</v>
      </c>
      <c r="X6973">
        <v>0</v>
      </c>
      <c r="Z6973" t="s">
        <v>32</v>
      </c>
      <c r="AA6973" t="s">
        <v>32</v>
      </c>
      <c r="AB6973" t="s">
        <v>7710</v>
      </c>
      <c r="AC6973" t="s">
        <v>7675</v>
      </c>
    </row>
    <row r="6974" spans="1:29" x14ac:dyDescent="0.3">
      <c r="A6974" t="s">
        <v>7026</v>
      </c>
      <c r="B6974">
        <v>3</v>
      </c>
      <c r="C6974" t="s">
        <v>29</v>
      </c>
      <c r="D6974" t="s">
        <v>30</v>
      </c>
      <c r="E6974">
        <v>9</v>
      </c>
      <c r="F6974" t="s">
        <v>32</v>
      </c>
      <c r="G6974">
        <v>41</v>
      </c>
      <c r="H6974">
        <v>66</v>
      </c>
      <c r="I6974">
        <v>565</v>
      </c>
      <c r="J6974">
        <v>72</v>
      </c>
      <c r="K6974">
        <v>569</v>
      </c>
      <c r="L6974" t="s">
        <v>32</v>
      </c>
      <c r="M6974" t="s">
        <v>31</v>
      </c>
      <c r="N6974" t="s">
        <v>31</v>
      </c>
      <c r="O6974">
        <v>51</v>
      </c>
      <c r="P6974">
        <v>64</v>
      </c>
      <c r="Q6974">
        <v>237</v>
      </c>
      <c r="R6974">
        <v>259.39999999999998</v>
      </c>
      <c r="S6974" t="s">
        <v>32</v>
      </c>
      <c r="T6974" t="s">
        <v>32</v>
      </c>
      <c r="U6974">
        <v>73</v>
      </c>
      <c r="V6974">
        <v>73</v>
      </c>
      <c r="W6974">
        <v>586</v>
      </c>
      <c r="X6974">
        <v>0</v>
      </c>
      <c r="Z6974" t="s">
        <v>32</v>
      </c>
      <c r="AA6974" t="s">
        <v>32</v>
      </c>
    </row>
    <row r="6975" spans="1:29" x14ac:dyDescent="0.3">
      <c r="A6975" t="s">
        <v>7027</v>
      </c>
      <c r="B6975">
        <v>1</v>
      </c>
      <c r="C6975" t="s">
        <v>29</v>
      </c>
      <c r="D6975" t="s">
        <v>50</v>
      </c>
      <c r="E6975">
        <v>8</v>
      </c>
      <c r="F6975" t="s">
        <v>33</v>
      </c>
      <c r="G6975">
        <v>12</v>
      </c>
      <c r="H6975">
        <v>29</v>
      </c>
      <c r="I6975">
        <v>186</v>
      </c>
      <c r="J6975">
        <v>31</v>
      </c>
      <c r="K6975">
        <v>188</v>
      </c>
      <c r="L6975" t="s">
        <v>31</v>
      </c>
      <c r="M6975" t="s">
        <v>32</v>
      </c>
      <c r="N6975" t="s">
        <v>31</v>
      </c>
      <c r="O6975">
        <v>21</v>
      </c>
      <c r="P6975">
        <v>33</v>
      </c>
      <c r="Q6975">
        <v>96</v>
      </c>
      <c r="R6975">
        <v>389.5</v>
      </c>
      <c r="S6975" t="s">
        <v>33</v>
      </c>
      <c r="T6975" t="s">
        <v>32</v>
      </c>
      <c r="U6975">
        <v>28</v>
      </c>
      <c r="V6975">
        <v>28</v>
      </c>
      <c r="W6975">
        <v>159</v>
      </c>
      <c r="X6975">
        <v>0</v>
      </c>
      <c r="Z6975" t="s">
        <v>33</v>
      </c>
      <c r="AA6975" t="s">
        <v>32</v>
      </c>
      <c r="AB6975" t="s">
        <v>7674</v>
      </c>
      <c r="AC6975" t="s">
        <v>7675</v>
      </c>
    </row>
    <row r="6976" spans="1:29" x14ac:dyDescent="0.3">
      <c r="A6976" t="s">
        <v>7028</v>
      </c>
      <c r="B6976">
        <v>5</v>
      </c>
      <c r="C6976" t="s">
        <v>29</v>
      </c>
      <c r="D6976" t="s">
        <v>35</v>
      </c>
      <c r="E6976">
        <v>17</v>
      </c>
      <c r="F6976" t="s">
        <v>33</v>
      </c>
      <c r="G6976">
        <v>19</v>
      </c>
      <c r="H6976">
        <v>27</v>
      </c>
      <c r="I6976">
        <v>213</v>
      </c>
      <c r="J6976">
        <v>32</v>
      </c>
      <c r="K6976">
        <v>229</v>
      </c>
      <c r="L6976" t="s">
        <v>32</v>
      </c>
      <c r="M6976" t="s">
        <v>32</v>
      </c>
      <c r="N6976" t="s">
        <v>32</v>
      </c>
      <c r="O6976">
        <v>22</v>
      </c>
      <c r="P6976">
        <v>17</v>
      </c>
      <c r="Q6976">
        <v>88</v>
      </c>
      <c r="R6976">
        <v>158.9</v>
      </c>
      <c r="S6976" t="s">
        <v>32</v>
      </c>
      <c r="T6976" t="s">
        <v>32</v>
      </c>
      <c r="U6976">
        <v>31</v>
      </c>
      <c r="V6976">
        <v>31</v>
      </c>
      <c r="W6976">
        <v>223</v>
      </c>
      <c r="X6976">
        <v>0</v>
      </c>
      <c r="Z6976" t="s">
        <v>33</v>
      </c>
      <c r="AA6976" t="s">
        <v>32</v>
      </c>
      <c r="AB6976" t="s">
        <v>7704</v>
      </c>
      <c r="AC6976" t="s">
        <v>7682</v>
      </c>
    </row>
    <row r="6977" spans="1:29" x14ac:dyDescent="0.3">
      <c r="A6977" t="s">
        <v>7029</v>
      </c>
      <c r="B6977">
        <v>5</v>
      </c>
      <c r="C6977" t="s">
        <v>29</v>
      </c>
      <c r="D6977" t="s">
        <v>395</v>
      </c>
      <c r="E6977">
        <v>21</v>
      </c>
      <c r="F6977" t="s">
        <v>32</v>
      </c>
      <c r="G6977">
        <v>70</v>
      </c>
      <c r="H6977">
        <v>93</v>
      </c>
      <c r="I6977">
        <v>762</v>
      </c>
      <c r="J6977">
        <v>99</v>
      </c>
      <c r="K6977">
        <v>826</v>
      </c>
      <c r="L6977" t="s">
        <v>32</v>
      </c>
      <c r="M6977" t="s">
        <v>32</v>
      </c>
      <c r="N6977" t="s">
        <v>32</v>
      </c>
      <c r="O6977">
        <v>76</v>
      </c>
      <c r="P6977">
        <v>63</v>
      </c>
      <c r="Q6977">
        <v>299</v>
      </c>
      <c r="R6977">
        <v>138.5</v>
      </c>
      <c r="S6977" t="s">
        <v>32</v>
      </c>
      <c r="T6977" t="s">
        <v>32</v>
      </c>
      <c r="U6977">
        <v>99</v>
      </c>
      <c r="V6977">
        <v>99</v>
      </c>
      <c r="W6977">
        <v>840</v>
      </c>
      <c r="X6977">
        <v>0</v>
      </c>
      <c r="Z6977" t="s">
        <v>32</v>
      </c>
      <c r="AA6977" t="s">
        <v>32</v>
      </c>
    </row>
    <row r="6978" spans="1:29" x14ac:dyDescent="0.3">
      <c r="A6978" t="s">
        <v>7030</v>
      </c>
      <c r="B6978">
        <v>3</v>
      </c>
      <c r="C6978" t="s">
        <v>29</v>
      </c>
      <c r="D6978" t="s">
        <v>30</v>
      </c>
      <c r="E6978">
        <v>30</v>
      </c>
      <c r="F6978" t="s">
        <v>32</v>
      </c>
      <c r="G6978">
        <v>54</v>
      </c>
      <c r="H6978">
        <v>84</v>
      </c>
      <c r="I6978">
        <v>727</v>
      </c>
      <c r="J6978">
        <v>83</v>
      </c>
      <c r="K6978">
        <v>725</v>
      </c>
      <c r="L6978" t="s">
        <v>32</v>
      </c>
      <c r="M6978" t="s">
        <v>32</v>
      </c>
      <c r="N6978" t="s">
        <v>31</v>
      </c>
      <c r="O6978">
        <v>63</v>
      </c>
      <c r="P6978">
        <v>82</v>
      </c>
      <c r="Q6978">
        <v>319</v>
      </c>
      <c r="R6978">
        <v>263.7</v>
      </c>
      <c r="S6978" t="s">
        <v>32</v>
      </c>
      <c r="T6978" t="s">
        <v>32</v>
      </c>
      <c r="U6978">
        <v>85</v>
      </c>
      <c r="V6978">
        <v>85</v>
      </c>
      <c r="W6978">
        <v>741</v>
      </c>
      <c r="X6978">
        <v>0</v>
      </c>
      <c r="Z6978" t="s">
        <v>32</v>
      </c>
      <c r="AA6978" t="s">
        <v>32</v>
      </c>
    </row>
    <row r="6979" spans="1:29" x14ac:dyDescent="0.3">
      <c r="A6979" t="s">
        <v>7037</v>
      </c>
      <c r="B6979">
        <v>3</v>
      </c>
      <c r="C6979" t="s">
        <v>29</v>
      </c>
      <c r="D6979" t="s">
        <v>50</v>
      </c>
      <c r="E6979">
        <v>16</v>
      </c>
      <c r="F6979" t="s">
        <v>32</v>
      </c>
      <c r="G6979">
        <v>27</v>
      </c>
      <c r="H6979">
        <v>39</v>
      </c>
      <c r="I6979">
        <v>350</v>
      </c>
      <c r="J6979">
        <v>44</v>
      </c>
      <c r="K6979">
        <v>394</v>
      </c>
      <c r="L6979" t="s">
        <v>32</v>
      </c>
      <c r="M6979" t="s">
        <v>32</v>
      </c>
      <c r="N6979" t="s">
        <v>32</v>
      </c>
      <c r="O6979">
        <v>30</v>
      </c>
      <c r="P6979">
        <v>46</v>
      </c>
      <c r="Q6979">
        <v>60</v>
      </c>
      <c r="R6979">
        <v>202.4</v>
      </c>
      <c r="S6979" t="s">
        <v>33</v>
      </c>
      <c r="T6979" t="s">
        <v>32</v>
      </c>
      <c r="U6979">
        <v>44</v>
      </c>
      <c r="V6979">
        <v>44</v>
      </c>
      <c r="W6979">
        <v>398</v>
      </c>
      <c r="X6979">
        <v>0</v>
      </c>
      <c r="Z6979" t="s">
        <v>33</v>
      </c>
      <c r="AA6979" t="s">
        <v>32</v>
      </c>
      <c r="AB6979" t="s">
        <v>7668</v>
      </c>
      <c r="AC6979" t="s">
        <v>7656</v>
      </c>
    </row>
    <row r="6980" spans="1:29" x14ac:dyDescent="0.3">
      <c r="A6980" t="s">
        <v>7033</v>
      </c>
      <c r="B6980">
        <v>5</v>
      </c>
      <c r="C6980" t="s">
        <v>29</v>
      </c>
      <c r="D6980" t="s">
        <v>30</v>
      </c>
      <c r="E6980">
        <v>20</v>
      </c>
      <c r="F6980" t="s">
        <v>32</v>
      </c>
      <c r="G6980">
        <v>56</v>
      </c>
      <c r="H6980">
        <v>88</v>
      </c>
      <c r="I6980">
        <v>730</v>
      </c>
      <c r="J6980">
        <v>93</v>
      </c>
      <c r="K6980">
        <v>761</v>
      </c>
      <c r="L6980" t="s">
        <v>32</v>
      </c>
      <c r="M6980" t="s">
        <v>32</v>
      </c>
      <c r="N6980" t="s">
        <v>32</v>
      </c>
      <c r="O6980">
        <v>65</v>
      </c>
      <c r="P6980">
        <v>54</v>
      </c>
      <c r="Q6980">
        <v>258</v>
      </c>
      <c r="R6980">
        <v>174.5</v>
      </c>
      <c r="S6980" t="s">
        <v>32</v>
      </c>
      <c r="T6980" t="s">
        <v>32</v>
      </c>
      <c r="U6980">
        <v>94</v>
      </c>
      <c r="V6980">
        <v>94</v>
      </c>
      <c r="W6980">
        <v>767</v>
      </c>
      <c r="X6980">
        <v>0</v>
      </c>
      <c r="Z6980" t="s">
        <v>32</v>
      </c>
      <c r="AA6980" t="s">
        <v>32</v>
      </c>
    </row>
    <row r="6981" spans="1:29" x14ac:dyDescent="0.3">
      <c r="A6981" t="s">
        <v>7034</v>
      </c>
      <c r="B6981">
        <v>2</v>
      </c>
      <c r="C6981" t="s">
        <v>29</v>
      </c>
      <c r="D6981" t="s">
        <v>30</v>
      </c>
      <c r="E6981">
        <v>16</v>
      </c>
      <c r="F6981" t="s">
        <v>32</v>
      </c>
      <c r="G6981">
        <v>78</v>
      </c>
      <c r="H6981">
        <v>104</v>
      </c>
      <c r="I6981">
        <v>920</v>
      </c>
      <c r="J6981">
        <v>105</v>
      </c>
      <c r="K6981">
        <v>912</v>
      </c>
      <c r="L6981" t="s">
        <v>32</v>
      </c>
      <c r="M6981" t="s">
        <v>32</v>
      </c>
      <c r="N6981" t="s">
        <v>32</v>
      </c>
      <c r="O6981">
        <v>86</v>
      </c>
      <c r="P6981">
        <v>104</v>
      </c>
      <c r="Q6981">
        <v>371</v>
      </c>
      <c r="R6981">
        <v>203</v>
      </c>
      <c r="S6981" t="s">
        <v>32</v>
      </c>
      <c r="T6981" t="s">
        <v>31</v>
      </c>
      <c r="U6981">
        <v>90</v>
      </c>
      <c r="V6981">
        <v>90</v>
      </c>
      <c r="W6981">
        <v>827</v>
      </c>
      <c r="X6981">
        <v>0</v>
      </c>
      <c r="Z6981" t="s">
        <v>32</v>
      </c>
      <c r="AA6981" t="s">
        <v>32</v>
      </c>
    </row>
    <row r="6982" spans="1:29" x14ac:dyDescent="0.3">
      <c r="A6982" t="s">
        <v>7118</v>
      </c>
      <c r="C6982" t="s">
        <v>29</v>
      </c>
      <c r="D6982" t="s">
        <v>7119</v>
      </c>
      <c r="E6982">
        <v>1</v>
      </c>
      <c r="F6982" t="s">
        <v>33</v>
      </c>
      <c r="G6982">
        <v>8</v>
      </c>
      <c r="H6982">
        <v>12</v>
      </c>
      <c r="I6982">
        <v>98</v>
      </c>
      <c r="J6982">
        <v>12</v>
      </c>
      <c r="K6982">
        <v>82</v>
      </c>
      <c r="L6982" t="s">
        <v>33</v>
      </c>
      <c r="M6982" t="s">
        <v>33</v>
      </c>
      <c r="N6982" t="s">
        <v>33</v>
      </c>
      <c r="O6982">
        <v>8</v>
      </c>
      <c r="P6982">
        <v>8</v>
      </c>
      <c r="Q6982">
        <v>20</v>
      </c>
      <c r="S6982" t="s">
        <v>33</v>
      </c>
      <c r="T6982" t="s">
        <v>33</v>
      </c>
      <c r="U6982">
        <v>0</v>
      </c>
      <c r="V6982">
        <v>0</v>
      </c>
      <c r="X6982">
        <v>0</v>
      </c>
      <c r="Z6982" t="s">
        <v>33</v>
      </c>
      <c r="AA6982" t="s">
        <v>32</v>
      </c>
      <c r="AB6982" t="s">
        <v>7660</v>
      </c>
      <c r="AC6982" t="s">
        <v>7675</v>
      </c>
    </row>
    <row r="6983" spans="1:29" x14ac:dyDescent="0.3">
      <c r="A6983" t="s">
        <v>7036</v>
      </c>
      <c r="B6983">
        <v>3</v>
      </c>
      <c r="C6983" t="s">
        <v>29</v>
      </c>
      <c r="D6983" t="s">
        <v>30</v>
      </c>
      <c r="E6983">
        <v>13</v>
      </c>
      <c r="F6983" t="s">
        <v>32</v>
      </c>
      <c r="G6983">
        <v>46</v>
      </c>
      <c r="H6983">
        <v>58</v>
      </c>
      <c r="I6983">
        <v>419</v>
      </c>
      <c r="J6983">
        <v>68</v>
      </c>
      <c r="K6983">
        <v>443</v>
      </c>
      <c r="L6983" t="s">
        <v>32</v>
      </c>
      <c r="M6983" t="s">
        <v>32</v>
      </c>
      <c r="N6983" t="s">
        <v>32</v>
      </c>
      <c r="O6983">
        <v>50</v>
      </c>
      <c r="P6983">
        <v>54</v>
      </c>
      <c r="Q6983">
        <v>123</v>
      </c>
      <c r="R6983">
        <v>183.9</v>
      </c>
      <c r="S6983" t="s">
        <v>32</v>
      </c>
      <c r="T6983" t="s">
        <v>32</v>
      </c>
      <c r="U6983">
        <v>58</v>
      </c>
      <c r="V6983">
        <v>58</v>
      </c>
      <c r="W6983">
        <v>371</v>
      </c>
      <c r="X6983">
        <v>0</v>
      </c>
      <c r="Z6983" t="s">
        <v>32</v>
      </c>
      <c r="AA6983" t="s">
        <v>32</v>
      </c>
    </row>
    <row r="6984" spans="1:29" x14ac:dyDescent="0.3">
      <c r="A6984" t="s">
        <v>7121</v>
      </c>
      <c r="B6984">
        <v>3</v>
      </c>
      <c r="C6984" t="s">
        <v>29</v>
      </c>
      <c r="D6984" t="s">
        <v>35</v>
      </c>
      <c r="E6984">
        <v>13</v>
      </c>
      <c r="F6984" t="s">
        <v>32</v>
      </c>
      <c r="G6984">
        <v>89</v>
      </c>
      <c r="H6984">
        <v>115</v>
      </c>
      <c r="I6984">
        <v>950</v>
      </c>
      <c r="J6984">
        <v>120</v>
      </c>
      <c r="K6984">
        <v>912</v>
      </c>
      <c r="L6984" t="s">
        <v>32</v>
      </c>
      <c r="M6984" t="s">
        <v>32</v>
      </c>
      <c r="N6984" t="s">
        <v>32</v>
      </c>
      <c r="O6984">
        <v>98</v>
      </c>
      <c r="P6984">
        <v>116</v>
      </c>
      <c r="Q6984">
        <v>238</v>
      </c>
      <c r="R6984">
        <v>200.5</v>
      </c>
      <c r="S6984" t="s">
        <v>37</v>
      </c>
      <c r="T6984" t="s">
        <v>32</v>
      </c>
      <c r="U6984">
        <v>80</v>
      </c>
      <c r="V6984">
        <v>80</v>
      </c>
      <c r="W6984">
        <v>676</v>
      </c>
      <c r="X6984">
        <v>0</v>
      </c>
      <c r="Z6984" t="s">
        <v>32</v>
      </c>
      <c r="AA6984" t="s">
        <v>32</v>
      </c>
      <c r="AB6984" t="s">
        <v>7725</v>
      </c>
      <c r="AC6984" t="s">
        <v>7682</v>
      </c>
    </row>
    <row r="6985" spans="1:29" x14ac:dyDescent="0.3">
      <c r="A6985" t="s">
        <v>7038</v>
      </c>
      <c r="B6985">
        <v>2</v>
      </c>
      <c r="C6985" t="s">
        <v>29</v>
      </c>
      <c r="D6985" t="s">
        <v>395</v>
      </c>
      <c r="E6985">
        <v>13</v>
      </c>
      <c r="F6985" t="s">
        <v>32</v>
      </c>
      <c r="G6985">
        <v>28</v>
      </c>
      <c r="H6985">
        <v>48</v>
      </c>
      <c r="I6985">
        <v>326</v>
      </c>
      <c r="J6985">
        <v>49</v>
      </c>
      <c r="K6985">
        <v>315</v>
      </c>
      <c r="L6985" t="s">
        <v>32</v>
      </c>
      <c r="M6985" t="s">
        <v>32</v>
      </c>
      <c r="N6985" t="s">
        <v>31</v>
      </c>
      <c r="O6985">
        <v>30</v>
      </c>
      <c r="P6985">
        <v>34</v>
      </c>
      <c r="Q6985">
        <v>62</v>
      </c>
      <c r="R6985">
        <v>273.60000000000002</v>
      </c>
      <c r="S6985" t="s">
        <v>32</v>
      </c>
      <c r="T6985" t="s">
        <v>32</v>
      </c>
      <c r="U6985">
        <v>34</v>
      </c>
      <c r="V6985">
        <v>34</v>
      </c>
      <c r="W6985">
        <v>194</v>
      </c>
      <c r="X6985">
        <v>0</v>
      </c>
      <c r="Z6985" t="s">
        <v>33</v>
      </c>
      <c r="AA6985" t="s">
        <v>32</v>
      </c>
    </row>
    <row r="6986" spans="1:29" x14ac:dyDescent="0.3">
      <c r="A6986" t="s">
        <v>7122</v>
      </c>
      <c r="B6986">
        <v>4</v>
      </c>
      <c r="C6986" t="s">
        <v>29</v>
      </c>
      <c r="D6986" t="s">
        <v>7123</v>
      </c>
      <c r="E6986">
        <v>13</v>
      </c>
      <c r="F6986" t="s">
        <v>32</v>
      </c>
      <c r="G6986">
        <v>64</v>
      </c>
      <c r="H6986">
        <v>91</v>
      </c>
      <c r="I6986">
        <v>806</v>
      </c>
      <c r="J6986">
        <v>100</v>
      </c>
      <c r="K6986">
        <v>863</v>
      </c>
      <c r="L6986" t="s">
        <v>32</v>
      </c>
      <c r="M6986" t="s">
        <v>32</v>
      </c>
      <c r="N6986" t="s">
        <v>32</v>
      </c>
      <c r="O6986">
        <v>68</v>
      </c>
      <c r="P6986">
        <v>92</v>
      </c>
      <c r="Q6986">
        <v>150</v>
      </c>
      <c r="R6986">
        <v>222.5</v>
      </c>
      <c r="S6986" t="s">
        <v>37</v>
      </c>
      <c r="T6986" t="s">
        <v>32</v>
      </c>
      <c r="U6986">
        <v>101</v>
      </c>
      <c r="V6986">
        <v>101</v>
      </c>
      <c r="W6986">
        <v>869</v>
      </c>
      <c r="X6986">
        <v>0</v>
      </c>
      <c r="Z6986" t="s">
        <v>32</v>
      </c>
      <c r="AA6986" t="s">
        <v>32</v>
      </c>
      <c r="AB6986" t="s">
        <v>7687</v>
      </c>
      <c r="AC6986" t="s">
        <v>7682</v>
      </c>
    </row>
    <row r="6987" spans="1:29" x14ac:dyDescent="0.3">
      <c r="A6987" t="s">
        <v>7039</v>
      </c>
      <c r="B6987">
        <v>4</v>
      </c>
      <c r="C6987" t="s">
        <v>29</v>
      </c>
      <c r="D6987" t="s">
        <v>30</v>
      </c>
      <c r="E6987">
        <v>12</v>
      </c>
      <c r="F6987" t="s">
        <v>32</v>
      </c>
      <c r="G6987">
        <v>23</v>
      </c>
      <c r="H6987">
        <v>37</v>
      </c>
      <c r="I6987">
        <v>299</v>
      </c>
      <c r="J6987">
        <v>38</v>
      </c>
      <c r="K6987">
        <v>302</v>
      </c>
      <c r="L6987" t="s">
        <v>32</v>
      </c>
      <c r="M6987" t="s">
        <v>32</v>
      </c>
      <c r="N6987" t="s">
        <v>37</v>
      </c>
      <c r="O6987">
        <v>27</v>
      </c>
      <c r="P6987">
        <v>29</v>
      </c>
      <c r="Q6987">
        <v>61</v>
      </c>
      <c r="R6987">
        <v>210.2</v>
      </c>
      <c r="S6987" t="s">
        <v>32</v>
      </c>
      <c r="T6987" t="s">
        <v>32</v>
      </c>
      <c r="U6987">
        <v>38</v>
      </c>
      <c r="V6987">
        <v>38</v>
      </c>
      <c r="W6987">
        <v>319</v>
      </c>
      <c r="X6987">
        <v>0</v>
      </c>
      <c r="Z6987" t="s">
        <v>33</v>
      </c>
      <c r="AA6987" t="s">
        <v>32</v>
      </c>
    </row>
    <row r="6988" spans="1:29" x14ac:dyDescent="0.3">
      <c r="A6988" t="s">
        <v>7040</v>
      </c>
      <c r="B6988">
        <v>4</v>
      </c>
      <c r="C6988" t="s">
        <v>29</v>
      </c>
      <c r="D6988" t="s">
        <v>30</v>
      </c>
      <c r="E6988">
        <v>16</v>
      </c>
      <c r="F6988" t="s">
        <v>33</v>
      </c>
      <c r="G6988">
        <v>11</v>
      </c>
      <c r="H6988">
        <v>19</v>
      </c>
      <c r="I6988">
        <v>127</v>
      </c>
      <c r="J6988">
        <v>24</v>
      </c>
      <c r="K6988">
        <v>140</v>
      </c>
      <c r="L6988" t="s">
        <v>32</v>
      </c>
      <c r="M6988" t="s">
        <v>33</v>
      </c>
      <c r="N6988" t="s">
        <v>33</v>
      </c>
      <c r="O6988">
        <v>13</v>
      </c>
      <c r="P6988">
        <v>10</v>
      </c>
      <c r="Q6988">
        <v>13</v>
      </c>
      <c r="R6988">
        <v>98.7</v>
      </c>
      <c r="S6988" t="s">
        <v>32</v>
      </c>
      <c r="T6988" t="s">
        <v>32</v>
      </c>
      <c r="U6988">
        <v>25</v>
      </c>
      <c r="V6988">
        <v>25</v>
      </c>
      <c r="W6988">
        <v>144</v>
      </c>
      <c r="X6988">
        <v>0</v>
      </c>
      <c r="Z6988" t="s">
        <v>33</v>
      </c>
      <c r="AA6988" t="s">
        <v>32</v>
      </c>
    </row>
    <row r="6989" spans="1:29" x14ac:dyDescent="0.3">
      <c r="A6989" t="s">
        <v>7142</v>
      </c>
      <c r="B6989">
        <v>3</v>
      </c>
      <c r="C6989" t="s">
        <v>29</v>
      </c>
      <c r="D6989" t="s">
        <v>5626</v>
      </c>
      <c r="E6989">
        <v>24</v>
      </c>
      <c r="F6989" t="s">
        <v>32</v>
      </c>
      <c r="G6989">
        <v>43</v>
      </c>
      <c r="H6989">
        <v>51</v>
      </c>
      <c r="I6989">
        <v>359</v>
      </c>
      <c r="J6989">
        <v>51</v>
      </c>
      <c r="K6989">
        <v>368</v>
      </c>
      <c r="L6989" t="s">
        <v>31</v>
      </c>
      <c r="M6989" t="s">
        <v>31</v>
      </c>
      <c r="N6989" t="s">
        <v>31</v>
      </c>
      <c r="O6989">
        <v>44</v>
      </c>
      <c r="P6989">
        <v>76</v>
      </c>
      <c r="Q6989">
        <v>84</v>
      </c>
      <c r="R6989">
        <v>329.3</v>
      </c>
      <c r="S6989" t="s">
        <v>33</v>
      </c>
      <c r="T6989" t="s">
        <v>32</v>
      </c>
      <c r="U6989">
        <v>53</v>
      </c>
      <c r="V6989">
        <v>53</v>
      </c>
      <c r="W6989">
        <v>379</v>
      </c>
      <c r="X6989">
        <v>0</v>
      </c>
      <c r="Z6989" t="s">
        <v>33</v>
      </c>
      <c r="AA6989" t="s">
        <v>32</v>
      </c>
      <c r="AB6989" t="s">
        <v>7673</v>
      </c>
      <c r="AC6989" t="s">
        <v>7656</v>
      </c>
    </row>
    <row r="6990" spans="1:29" x14ac:dyDescent="0.3">
      <c r="A6990" t="s">
        <v>7041</v>
      </c>
      <c r="B6990">
        <v>2</v>
      </c>
      <c r="C6990" t="s">
        <v>29</v>
      </c>
      <c r="D6990" t="s">
        <v>30</v>
      </c>
      <c r="E6990">
        <v>13</v>
      </c>
      <c r="F6990" t="s">
        <v>32</v>
      </c>
      <c r="G6990">
        <v>32</v>
      </c>
      <c r="H6990">
        <v>43</v>
      </c>
      <c r="I6990">
        <v>358</v>
      </c>
      <c r="J6990">
        <v>47</v>
      </c>
      <c r="K6990">
        <v>377</v>
      </c>
      <c r="L6990" t="s">
        <v>32</v>
      </c>
      <c r="M6990" t="s">
        <v>32</v>
      </c>
      <c r="N6990" t="s">
        <v>32</v>
      </c>
      <c r="O6990">
        <v>34</v>
      </c>
      <c r="P6990">
        <v>43</v>
      </c>
      <c r="Q6990">
        <v>156</v>
      </c>
      <c r="R6990">
        <v>199.9</v>
      </c>
      <c r="S6990" t="s">
        <v>32</v>
      </c>
      <c r="T6990" t="s">
        <v>32</v>
      </c>
      <c r="U6990">
        <v>42</v>
      </c>
      <c r="V6990">
        <v>42</v>
      </c>
      <c r="W6990">
        <v>344</v>
      </c>
      <c r="X6990">
        <v>0</v>
      </c>
      <c r="Z6990" t="s">
        <v>33</v>
      </c>
      <c r="AA6990" t="s">
        <v>32</v>
      </c>
    </row>
    <row r="6991" spans="1:29" x14ac:dyDescent="0.3">
      <c r="A6991" t="s">
        <v>7206</v>
      </c>
      <c r="C6991" t="s">
        <v>29</v>
      </c>
      <c r="D6991" t="s">
        <v>50</v>
      </c>
      <c r="E6991">
        <v>3</v>
      </c>
      <c r="F6991" t="s">
        <v>33</v>
      </c>
      <c r="G6991">
        <v>1</v>
      </c>
      <c r="H6991">
        <v>2</v>
      </c>
      <c r="I6991">
        <v>21</v>
      </c>
      <c r="J6991">
        <v>2</v>
      </c>
      <c r="K6991">
        <v>16</v>
      </c>
      <c r="L6991" t="s">
        <v>33</v>
      </c>
      <c r="M6991" t="s">
        <v>33</v>
      </c>
      <c r="N6991" t="s">
        <v>33</v>
      </c>
      <c r="O6991">
        <v>1</v>
      </c>
      <c r="P6991">
        <v>0</v>
      </c>
      <c r="Q6991">
        <v>4</v>
      </c>
      <c r="S6991" t="s">
        <v>33</v>
      </c>
      <c r="T6991" t="s">
        <v>33</v>
      </c>
      <c r="U6991">
        <v>0</v>
      </c>
      <c r="V6991">
        <v>0</v>
      </c>
      <c r="X6991">
        <v>0</v>
      </c>
      <c r="Z6991" t="s">
        <v>33</v>
      </c>
      <c r="AA6991" t="s">
        <v>33</v>
      </c>
      <c r="AB6991" t="s">
        <v>7635</v>
      </c>
      <c r="AC6991" t="s">
        <v>7682</v>
      </c>
    </row>
    <row r="6992" spans="1:29" x14ac:dyDescent="0.3">
      <c r="A6992" t="s">
        <v>7042</v>
      </c>
      <c r="B6992">
        <v>3</v>
      </c>
      <c r="C6992" t="s">
        <v>29</v>
      </c>
      <c r="D6992" t="s">
        <v>395</v>
      </c>
      <c r="E6992">
        <v>16</v>
      </c>
      <c r="F6992" t="s">
        <v>32</v>
      </c>
      <c r="G6992">
        <v>26</v>
      </c>
      <c r="H6992">
        <v>41</v>
      </c>
      <c r="I6992">
        <v>343</v>
      </c>
      <c r="J6992">
        <v>40</v>
      </c>
      <c r="K6992">
        <v>338</v>
      </c>
      <c r="L6992" t="s">
        <v>32</v>
      </c>
      <c r="M6992" t="s">
        <v>31</v>
      </c>
      <c r="N6992" t="s">
        <v>32</v>
      </c>
      <c r="O6992">
        <v>36</v>
      </c>
      <c r="P6992">
        <v>35</v>
      </c>
      <c r="Q6992">
        <v>146</v>
      </c>
      <c r="R6992">
        <v>213.3</v>
      </c>
      <c r="S6992" t="s">
        <v>32</v>
      </c>
      <c r="T6992" t="s">
        <v>32</v>
      </c>
      <c r="U6992">
        <v>41</v>
      </c>
      <c r="V6992">
        <v>41</v>
      </c>
      <c r="W6992">
        <v>341</v>
      </c>
      <c r="X6992">
        <v>0</v>
      </c>
      <c r="Z6992" t="s">
        <v>33</v>
      </c>
      <c r="AA6992" t="s">
        <v>32</v>
      </c>
    </row>
    <row r="6993" spans="1:29" x14ac:dyDescent="0.3">
      <c r="A6993" t="s">
        <v>7043</v>
      </c>
      <c r="B6993">
        <v>3</v>
      </c>
      <c r="C6993" t="s">
        <v>29</v>
      </c>
      <c r="D6993" t="s">
        <v>30</v>
      </c>
      <c r="E6993">
        <v>12</v>
      </c>
      <c r="F6993" t="s">
        <v>32</v>
      </c>
      <c r="G6993">
        <v>34</v>
      </c>
      <c r="H6993">
        <v>51</v>
      </c>
      <c r="I6993">
        <v>454</v>
      </c>
      <c r="J6993">
        <v>51</v>
      </c>
      <c r="K6993">
        <v>437</v>
      </c>
      <c r="L6993" t="s">
        <v>32</v>
      </c>
      <c r="M6993" t="s">
        <v>32</v>
      </c>
      <c r="N6993" t="s">
        <v>32</v>
      </c>
      <c r="O6993">
        <v>41</v>
      </c>
      <c r="P6993">
        <v>34</v>
      </c>
      <c r="Q6993">
        <v>135</v>
      </c>
      <c r="R6993">
        <v>138.6</v>
      </c>
      <c r="S6993" t="s">
        <v>32</v>
      </c>
      <c r="T6993" t="s">
        <v>32</v>
      </c>
      <c r="U6993">
        <v>28</v>
      </c>
      <c r="V6993">
        <v>28</v>
      </c>
      <c r="W6993">
        <v>231</v>
      </c>
      <c r="X6993">
        <v>0</v>
      </c>
      <c r="Z6993" t="s">
        <v>33</v>
      </c>
      <c r="AA6993" t="s">
        <v>32</v>
      </c>
    </row>
    <row r="6994" spans="1:29" x14ac:dyDescent="0.3">
      <c r="A6994" t="s">
        <v>7208</v>
      </c>
      <c r="B6994">
        <v>4</v>
      </c>
      <c r="C6994" t="s">
        <v>29</v>
      </c>
      <c r="D6994" t="s">
        <v>30</v>
      </c>
      <c r="E6994">
        <v>24</v>
      </c>
      <c r="F6994" t="s">
        <v>32</v>
      </c>
      <c r="G6994">
        <v>51</v>
      </c>
      <c r="H6994">
        <v>84</v>
      </c>
      <c r="I6994">
        <v>587</v>
      </c>
      <c r="J6994">
        <v>93</v>
      </c>
      <c r="K6994">
        <v>626</v>
      </c>
      <c r="L6994" t="s">
        <v>32</v>
      </c>
      <c r="M6994" t="s">
        <v>32</v>
      </c>
      <c r="N6994" t="s">
        <v>32</v>
      </c>
      <c r="O6994">
        <v>56</v>
      </c>
      <c r="P6994">
        <v>60</v>
      </c>
      <c r="Q6994">
        <v>103</v>
      </c>
      <c r="R6994">
        <v>217</v>
      </c>
      <c r="S6994" t="s">
        <v>37</v>
      </c>
      <c r="T6994" t="s">
        <v>32</v>
      </c>
      <c r="U6994">
        <v>94</v>
      </c>
      <c r="V6994">
        <v>94</v>
      </c>
      <c r="W6994">
        <v>668</v>
      </c>
      <c r="X6994">
        <v>0</v>
      </c>
      <c r="Z6994" t="s">
        <v>32</v>
      </c>
      <c r="AA6994" t="s">
        <v>32</v>
      </c>
      <c r="AB6994" t="s">
        <v>7708</v>
      </c>
      <c r="AC6994" t="s">
        <v>7682</v>
      </c>
    </row>
    <row r="6995" spans="1:29" x14ac:dyDescent="0.3">
      <c r="A6995" t="s">
        <v>7044</v>
      </c>
      <c r="B6995">
        <v>4</v>
      </c>
      <c r="C6995" t="s">
        <v>29</v>
      </c>
      <c r="D6995" t="s">
        <v>30</v>
      </c>
      <c r="E6995">
        <v>16</v>
      </c>
      <c r="F6995" t="s">
        <v>32</v>
      </c>
      <c r="G6995">
        <v>68</v>
      </c>
      <c r="H6995">
        <v>113</v>
      </c>
      <c r="I6995">
        <v>1054</v>
      </c>
      <c r="J6995">
        <v>121</v>
      </c>
      <c r="K6995">
        <v>1067</v>
      </c>
      <c r="L6995" t="s">
        <v>32</v>
      </c>
      <c r="M6995" t="s">
        <v>32</v>
      </c>
      <c r="N6995" t="s">
        <v>32</v>
      </c>
      <c r="O6995">
        <v>81</v>
      </c>
      <c r="P6995">
        <v>71</v>
      </c>
      <c r="Q6995">
        <v>321</v>
      </c>
      <c r="R6995">
        <v>166.6</v>
      </c>
      <c r="S6995" t="s">
        <v>32</v>
      </c>
      <c r="T6995" t="s">
        <v>32</v>
      </c>
      <c r="U6995">
        <v>98</v>
      </c>
      <c r="V6995">
        <v>98</v>
      </c>
      <c r="W6995">
        <v>896</v>
      </c>
      <c r="X6995">
        <v>0</v>
      </c>
      <c r="Z6995" t="s">
        <v>32</v>
      </c>
      <c r="AA6995" t="s">
        <v>32</v>
      </c>
    </row>
    <row r="6996" spans="1:29" x14ac:dyDescent="0.3">
      <c r="A6996" t="s">
        <v>7225</v>
      </c>
      <c r="B6996">
        <v>5</v>
      </c>
      <c r="C6996" t="s">
        <v>29</v>
      </c>
      <c r="D6996" t="s">
        <v>35</v>
      </c>
      <c r="E6996">
        <v>15</v>
      </c>
      <c r="F6996" t="s">
        <v>32</v>
      </c>
      <c r="G6996">
        <v>31</v>
      </c>
      <c r="H6996">
        <v>46</v>
      </c>
      <c r="I6996">
        <v>412</v>
      </c>
      <c r="J6996">
        <v>49</v>
      </c>
      <c r="K6996">
        <v>450</v>
      </c>
      <c r="L6996" t="s">
        <v>32</v>
      </c>
      <c r="M6996" t="s">
        <v>32</v>
      </c>
      <c r="N6996" t="s">
        <v>32</v>
      </c>
      <c r="O6996">
        <v>36</v>
      </c>
      <c r="P6996">
        <v>18</v>
      </c>
      <c r="Q6996">
        <v>70</v>
      </c>
      <c r="R6996">
        <v>73</v>
      </c>
      <c r="S6996" t="s">
        <v>32</v>
      </c>
      <c r="T6996" t="s">
        <v>32</v>
      </c>
      <c r="U6996">
        <v>45</v>
      </c>
      <c r="V6996">
        <v>45</v>
      </c>
      <c r="W6996">
        <v>412</v>
      </c>
      <c r="X6996">
        <v>0</v>
      </c>
      <c r="Z6996" t="s">
        <v>33</v>
      </c>
      <c r="AA6996" t="s">
        <v>32</v>
      </c>
      <c r="AB6996" t="s">
        <v>7676</v>
      </c>
      <c r="AC6996" t="s">
        <v>7682</v>
      </c>
    </row>
    <row r="6997" spans="1:29" x14ac:dyDescent="0.3">
      <c r="A6997" t="s">
        <v>7050</v>
      </c>
      <c r="B6997">
        <v>5</v>
      </c>
      <c r="C6997" t="s">
        <v>29</v>
      </c>
      <c r="D6997" t="s">
        <v>30</v>
      </c>
      <c r="E6997">
        <v>26</v>
      </c>
      <c r="F6997" t="s">
        <v>32</v>
      </c>
      <c r="G6997">
        <v>136</v>
      </c>
      <c r="H6997">
        <v>189</v>
      </c>
      <c r="I6997">
        <v>1776</v>
      </c>
      <c r="J6997">
        <v>198</v>
      </c>
      <c r="K6997">
        <v>1858</v>
      </c>
      <c r="L6997" t="s">
        <v>37</v>
      </c>
      <c r="M6997" t="s">
        <v>32</v>
      </c>
      <c r="N6997" t="s">
        <v>37</v>
      </c>
      <c r="O6997">
        <v>157</v>
      </c>
      <c r="P6997">
        <v>126</v>
      </c>
      <c r="Q6997">
        <v>589</v>
      </c>
      <c r="R6997">
        <v>117.5</v>
      </c>
      <c r="S6997" t="s">
        <v>32</v>
      </c>
      <c r="T6997" t="s">
        <v>37</v>
      </c>
      <c r="U6997">
        <v>164</v>
      </c>
      <c r="V6997">
        <v>164</v>
      </c>
      <c r="W6997">
        <v>1529</v>
      </c>
      <c r="X6997">
        <v>0</v>
      </c>
      <c r="Z6997" t="s">
        <v>32</v>
      </c>
      <c r="AA6997" t="s">
        <v>32</v>
      </c>
    </row>
    <row r="6998" spans="1:29" x14ac:dyDescent="0.3">
      <c r="A6998" t="s">
        <v>7053</v>
      </c>
      <c r="B6998">
        <v>5</v>
      </c>
      <c r="C6998" t="s">
        <v>29</v>
      </c>
      <c r="D6998" t="s">
        <v>30</v>
      </c>
      <c r="E6998">
        <v>21</v>
      </c>
      <c r="F6998" t="s">
        <v>32</v>
      </c>
      <c r="G6998">
        <v>91</v>
      </c>
      <c r="H6998">
        <v>125</v>
      </c>
      <c r="I6998">
        <v>1138</v>
      </c>
      <c r="J6998">
        <v>134</v>
      </c>
      <c r="K6998">
        <v>1191</v>
      </c>
      <c r="L6998" t="s">
        <v>32</v>
      </c>
      <c r="M6998" t="s">
        <v>32</v>
      </c>
      <c r="N6998" t="s">
        <v>32</v>
      </c>
      <c r="O6998">
        <v>103</v>
      </c>
      <c r="P6998">
        <v>94</v>
      </c>
      <c r="Q6998">
        <v>425</v>
      </c>
      <c r="R6998">
        <v>138.80000000000001</v>
      </c>
      <c r="S6998" t="s">
        <v>37</v>
      </c>
      <c r="T6998" t="s">
        <v>32</v>
      </c>
      <c r="U6998">
        <v>111</v>
      </c>
      <c r="V6998">
        <v>111</v>
      </c>
      <c r="W6998">
        <v>988</v>
      </c>
      <c r="X6998">
        <v>0</v>
      </c>
      <c r="Z6998" t="s">
        <v>32</v>
      </c>
      <c r="AA6998" t="s">
        <v>32</v>
      </c>
    </row>
    <row r="6999" spans="1:29" x14ac:dyDescent="0.3">
      <c r="A6999" t="s">
        <v>7063</v>
      </c>
      <c r="B6999">
        <v>2</v>
      </c>
      <c r="C6999" t="s">
        <v>29</v>
      </c>
      <c r="D6999" t="s">
        <v>50</v>
      </c>
      <c r="E6999">
        <v>13</v>
      </c>
      <c r="F6999" t="s">
        <v>32</v>
      </c>
      <c r="G6999">
        <v>34</v>
      </c>
      <c r="H6999">
        <v>47</v>
      </c>
      <c r="I6999">
        <v>399</v>
      </c>
      <c r="J6999">
        <v>49</v>
      </c>
      <c r="K6999">
        <v>397</v>
      </c>
      <c r="L6999" t="s">
        <v>32</v>
      </c>
      <c r="M6999" t="s">
        <v>32</v>
      </c>
      <c r="N6999" t="s">
        <v>32</v>
      </c>
      <c r="O6999">
        <v>36</v>
      </c>
      <c r="P6999">
        <v>35</v>
      </c>
      <c r="Q6999">
        <v>86</v>
      </c>
      <c r="R6999">
        <v>180.1</v>
      </c>
      <c r="S6999" t="s">
        <v>33</v>
      </c>
      <c r="T6999" t="s">
        <v>32</v>
      </c>
      <c r="U6999">
        <v>44</v>
      </c>
      <c r="V6999">
        <v>44</v>
      </c>
      <c r="W6999">
        <v>371</v>
      </c>
      <c r="X6999">
        <v>0</v>
      </c>
      <c r="Z6999" t="s">
        <v>32</v>
      </c>
      <c r="AA6999" t="s">
        <v>32</v>
      </c>
      <c r="AB6999" t="s">
        <v>7706</v>
      </c>
      <c r="AC6999" t="s">
        <v>7734</v>
      </c>
    </row>
    <row r="7000" spans="1:29" x14ac:dyDescent="0.3">
      <c r="A7000" t="s">
        <v>7054</v>
      </c>
      <c r="B7000">
        <v>3</v>
      </c>
      <c r="C7000" t="s">
        <v>29</v>
      </c>
      <c r="D7000" t="s">
        <v>30</v>
      </c>
      <c r="E7000">
        <v>16</v>
      </c>
      <c r="F7000" t="s">
        <v>32</v>
      </c>
      <c r="G7000">
        <v>45</v>
      </c>
      <c r="H7000">
        <v>68</v>
      </c>
      <c r="I7000">
        <v>652</v>
      </c>
      <c r="J7000">
        <v>68</v>
      </c>
      <c r="K7000">
        <v>630</v>
      </c>
      <c r="L7000" t="s">
        <v>32</v>
      </c>
      <c r="M7000" t="s">
        <v>32</v>
      </c>
      <c r="N7000" t="s">
        <v>32</v>
      </c>
      <c r="O7000">
        <v>51</v>
      </c>
      <c r="P7000">
        <v>53</v>
      </c>
      <c r="Q7000">
        <v>229</v>
      </c>
      <c r="R7000">
        <v>169</v>
      </c>
      <c r="S7000" t="s">
        <v>32</v>
      </c>
      <c r="T7000" t="s">
        <v>32</v>
      </c>
      <c r="U7000">
        <v>69</v>
      </c>
      <c r="V7000">
        <v>69</v>
      </c>
      <c r="W7000">
        <v>660</v>
      </c>
      <c r="X7000">
        <v>0</v>
      </c>
      <c r="Z7000" t="s">
        <v>32</v>
      </c>
      <c r="AA7000" t="s">
        <v>32</v>
      </c>
    </row>
    <row r="7001" spans="1:29" x14ac:dyDescent="0.3">
      <c r="A7001" t="s">
        <v>7064</v>
      </c>
      <c r="B7001">
        <v>2</v>
      </c>
      <c r="C7001" t="s">
        <v>29</v>
      </c>
      <c r="D7001" t="s">
        <v>50</v>
      </c>
      <c r="E7001">
        <v>2</v>
      </c>
      <c r="F7001" t="s">
        <v>32</v>
      </c>
      <c r="G7001">
        <v>26</v>
      </c>
      <c r="H7001">
        <v>36</v>
      </c>
      <c r="I7001">
        <v>252</v>
      </c>
      <c r="J7001">
        <v>39</v>
      </c>
      <c r="K7001">
        <v>219</v>
      </c>
      <c r="L7001" t="s">
        <v>32</v>
      </c>
      <c r="M7001" t="s">
        <v>32</v>
      </c>
      <c r="N7001" t="s">
        <v>32</v>
      </c>
      <c r="O7001">
        <v>27</v>
      </c>
      <c r="P7001">
        <v>27</v>
      </c>
      <c r="Q7001">
        <v>51</v>
      </c>
      <c r="R7001">
        <v>283.7</v>
      </c>
      <c r="S7001" t="s">
        <v>33</v>
      </c>
      <c r="T7001" t="s">
        <v>33</v>
      </c>
      <c r="U7001">
        <v>0</v>
      </c>
      <c r="V7001">
        <v>0</v>
      </c>
      <c r="X7001">
        <v>0</v>
      </c>
      <c r="Z7001" t="s">
        <v>37</v>
      </c>
      <c r="AA7001" t="s">
        <v>32</v>
      </c>
      <c r="AB7001" t="s">
        <v>7664</v>
      </c>
      <c r="AC7001" t="s">
        <v>7734</v>
      </c>
    </row>
    <row r="7002" spans="1:29" x14ac:dyDescent="0.3">
      <c r="A7002" t="s">
        <v>7055</v>
      </c>
      <c r="B7002">
        <v>2</v>
      </c>
      <c r="C7002" t="s">
        <v>29</v>
      </c>
      <c r="D7002" t="s">
        <v>54</v>
      </c>
      <c r="E7002">
        <v>18</v>
      </c>
      <c r="F7002" t="s">
        <v>32</v>
      </c>
      <c r="G7002">
        <v>41</v>
      </c>
      <c r="H7002">
        <v>75</v>
      </c>
      <c r="I7002">
        <v>635</v>
      </c>
      <c r="J7002">
        <v>77</v>
      </c>
      <c r="K7002">
        <v>626</v>
      </c>
      <c r="L7002" t="s">
        <v>32</v>
      </c>
      <c r="M7002" t="s">
        <v>32</v>
      </c>
      <c r="N7002" t="s">
        <v>32</v>
      </c>
      <c r="O7002">
        <v>50</v>
      </c>
      <c r="P7002">
        <v>51</v>
      </c>
      <c r="Q7002">
        <v>259</v>
      </c>
      <c r="R7002">
        <v>179.5</v>
      </c>
      <c r="S7002" t="s">
        <v>32</v>
      </c>
      <c r="T7002" t="s">
        <v>32</v>
      </c>
      <c r="U7002">
        <v>73</v>
      </c>
      <c r="V7002">
        <v>73</v>
      </c>
      <c r="W7002">
        <v>609</v>
      </c>
      <c r="X7002">
        <v>0</v>
      </c>
      <c r="Z7002" t="s">
        <v>32</v>
      </c>
      <c r="AA7002" t="s">
        <v>32</v>
      </c>
      <c r="AB7002" t="s">
        <v>7653</v>
      </c>
      <c r="AC7002" t="s">
        <v>7656</v>
      </c>
    </row>
    <row r="7003" spans="1:29" x14ac:dyDescent="0.3">
      <c r="A7003" t="s">
        <v>7065</v>
      </c>
      <c r="B7003">
        <v>4</v>
      </c>
      <c r="C7003" t="s">
        <v>29</v>
      </c>
      <c r="D7003" t="s">
        <v>220</v>
      </c>
      <c r="E7003">
        <v>17</v>
      </c>
      <c r="F7003" t="s">
        <v>32</v>
      </c>
      <c r="G7003">
        <v>33</v>
      </c>
      <c r="H7003">
        <v>45</v>
      </c>
      <c r="I7003">
        <v>355</v>
      </c>
      <c r="J7003">
        <v>52</v>
      </c>
      <c r="K7003">
        <v>374</v>
      </c>
      <c r="L7003" t="s">
        <v>32</v>
      </c>
      <c r="M7003" t="s">
        <v>32</v>
      </c>
      <c r="N7003" t="s">
        <v>32</v>
      </c>
      <c r="O7003">
        <v>37</v>
      </c>
      <c r="P7003">
        <v>26</v>
      </c>
      <c r="Q7003">
        <v>69</v>
      </c>
      <c r="R7003">
        <v>142</v>
      </c>
      <c r="S7003" t="s">
        <v>32</v>
      </c>
      <c r="T7003" t="s">
        <v>32</v>
      </c>
      <c r="U7003">
        <v>45</v>
      </c>
      <c r="V7003">
        <v>45</v>
      </c>
      <c r="W7003">
        <v>344</v>
      </c>
      <c r="X7003">
        <v>0</v>
      </c>
      <c r="Z7003" t="s">
        <v>33</v>
      </c>
      <c r="AA7003" t="s">
        <v>32</v>
      </c>
      <c r="AB7003" t="s">
        <v>7722</v>
      </c>
      <c r="AC7003" t="s">
        <v>7656</v>
      </c>
    </row>
    <row r="7004" spans="1:29" x14ac:dyDescent="0.3">
      <c r="A7004" t="s">
        <v>7056</v>
      </c>
      <c r="B7004">
        <v>4</v>
      </c>
      <c r="C7004" t="s">
        <v>29</v>
      </c>
      <c r="D7004" t="s">
        <v>30</v>
      </c>
      <c r="E7004">
        <v>12</v>
      </c>
      <c r="F7004" t="s">
        <v>32</v>
      </c>
      <c r="G7004">
        <v>64</v>
      </c>
      <c r="H7004">
        <v>79</v>
      </c>
      <c r="I7004">
        <v>542</v>
      </c>
      <c r="J7004">
        <v>89</v>
      </c>
      <c r="K7004">
        <v>577</v>
      </c>
      <c r="L7004" t="s">
        <v>32</v>
      </c>
      <c r="M7004" t="s">
        <v>32</v>
      </c>
      <c r="N7004" t="s">
        <v>32</v>
      </c>
      <c r="O7004">
        <v>69</v>
      </c>
      <c r="P7004">
        <v>59</v>
      </c>
      <c r="Q7004">
        <v>284</v>
      </c>
      <c r="R7004">
        <v>156.80000000000001</v>
      </c>
      <c r="S7004" t="s">
        <v>32</v>
      </c>
      <c r="T7004" t="s">
        <v>32</v>
      </c>
      <c r="U7004">
        <v>89</v>
      </c>
      <c r="V7004">
        <v>89</v>
      </c>
      <c r="W7004">
        <v>606</v>
      </c>
      <c r="X7004">
        <v>0</v>
      </c>
      <c r="Z7004" t="s">
        <v>32</v>
      </c>
      <c r="AA7004" t="s">
        <v>32</v>
      </c>
    </row>
    <row r="7005" spans="1:29" x14ac:dyDescent="0.3">
      <c r="A7005" t="s">
        <v>7081</v>
      </c>
      <c r="B7005">
        <v>4</v>
      </c>
      <c r="C7005" t="s">
        <v>29</v>
      </c>
      <c r="D7005" t="s">
        <v>318</v>
      </c>
      <c r="E7005">
        <v>24</v>
      </c>
      <c r="F7005" t="s">
        <v>32</v>
      </c>
      <c r="G7005">
        <v>53</v>
      </c>
      <c r="H7005">
        <v>92</v>
      </c>
      <c r="I7005">
        <v>782</v>
      </c>
      <c r="J7005">
        <v>102</v>
      </c>
      <c r="K7005">
        <v>877</v>
      </c>
      <c r="L7005" t="s">
        <v>32</v>
      </c>
      <c r="M7005" t="s">
        <v>32</v>
      </c>
      <c r="N7005" t="s">
        <v>32</v>
      </c>
      <c r="O7005">
        <v>62</v>
      </c>
      <c r="P7005">
        <v>46</v>
      </c>
      <c r="Q7005">
        <v>110</v>
      </c>
      <c r="R7005">
        <v>125.7</v>
      </c>
      <c r="S7005" t="s">
        <v>32</v>
      </c>
      <c r="T7005" t="s">
        <v>32</v>
      </c>
      <c r="U7005">
        <v>91</v>
      </c>
      <c r="V7005">
        <v>91</v>
      </c>
      <c r="W7005">
        <v>817</v>
      </c>
      <c r="X7005">
        <v>0</v>
      </c>
      <c r="Z7005" t="s">
        <v>32</v>
      </c>
      <c r="AA7005" t="s">
        <v>32</v>
      </c>
      <c r="AB7005" t="s">
        <v>7688</v>
      </c>
      <c r="AC7005" t="s">
        <v>7682</v>
      </c>
    </row>
    <row r="7006" spans="1:29" x14ac:dyDescent="0.3">
      <c r="A7006" t="s">
        <v>7057</v>
      </c>
      <c r="B7006">
        <v>3</v>
      </c>
      <c r="C7006" t="s">
        <v>29</v>
      </c>
      <c r="D7006" t="s">
        <v>35</v>
      </c>
      <c r="E7006">
        <v>13</v>
      </c>
      <c r="F7006" t="s">
        <v>32</v>
      </c>
      <c r="G7006">
        <v>64</v>
      </c>
      <c r="H7006">
        <v>92</v>
      </c>
      <c r="I7006">
        <v>816</v>
      </c>
      <c r="J7006">
        <v>101</v>
      </c>
      <c r="K7006">
        <v>875</v>
      </c>
      <c r="L7006" t="s">
        <v>32</v>
      </c>
      <c r="M7006" t="s">
        <v>32</v>
      </c>
      <c r="N7006" t="s">
        <v>31</v>
      </c>
      <c r="O7006">
        <v>71</v>
      </c>
      <c r="P7006">
        <v>74</v>
      </c>
      <c r="Q7006">
        <v>287</v>
      </c>
      <c r="R7006">
        <v>240.8</v>
      </c>
      <c r="S7006" t="s">
        <v>32</v>
      </c>
      <c r="T7006" t="s">
        <v>32</v>
      </c>
      <c r="U7006">
        <v>76</v>
      </c>
      <c r="V7006">
        <v>76</v>
      </c>
      <c r="W7006">
        <v>640</v>
      </c>
      <c r="X7006">
        <v>0</v>
      </c>
      <c r="Z7006" t="s">
        <v>32</v>
      </c>
      <c r="AA7006" t="s">
        <v>32</v>
      </c>
      <c r="AB7006" t="s">
        <v>7674</v>
      </c>
      <c r="AC7006" t="s">
        <v>7675</v>
      </c>
    </row>
    <row r="7007" spans="1:29" x14ac:dyDescent="0.3">
      <c r="A7007" t="s">
        <v>7082</v>
      </c>
      <c r="B7007">
        <v>2</v>
      </c>
      <c r="C7007" t="s">
        <v>29</v>
      </c>
      <c r="D7007" t="s">
        <v>220</v>
      </c>
      <c r="E7007">
        <v>13</v>
      </c>
      <c r="F7007" t="s">
        <v>32</v>
      </c>
      <c r="G7007">
        <v>24</v>
      </c>
      <c r="H7007">
        <v>31</v>
      </c>
      <c r="I7007">
        <v>250</v>
      </c>
      <c r="J7007">
        <v>30</v>
      </c>
      <c r="K7007">
        <v>248</v>
      </c>
      <c r="L7007" t="s">
        <v>32</v>
      </c>
      <c r="M7007" t="s">
        <v>32</v>
      </c>
      <c r="N7007" t="s">
        <v>32</v>
      </c>
      <c r="O7007">
        <v>27</v>
      </c>
      <c r="P7007">
        <v>55</v>
      </c>
      <c r="Q7007">
        <v>52</v>
      </c>
      <c r="R7007">
        <v>266.3</v>
      </c>
      <c r="S7007" t="s">
        <v>32</v>
      </c>
      <c r="T7007" t="s">
        <v>32</v>
      </c>
      <c r="U7007">
        <v>33</v>
      </c>
      <c r="V7007">
        <v>33</v>
      </c>
      <c r="W7007">
        <v>268</v>
      </c>
      <c r="X7007">
        <v>0</v>
      </c>
      <c r="Z7007" t="s">
        <v>33</v>
      </c>
      <c r="AA7007" t="s">
        <v>32</v>
      </c>
      <c r="AB7007" t="s">
        <v>7688</v>
      </c>
      <c r="AC7007" t="s">
        <v>7682</v>
      </c>
    </row>
    <row r="7008" spans="1:29" x14ac:dyDescent="0.3">
      <c r="A7008" t="s">
        <v>7058</v>
      </c>
      <c r="B7008">
        <v>5</v>
      </c>
      <c r="C7008" t="s">
        <v>29</v>
      </c>
      <c r="D7008" t="s">
        <v>35</v>
      </c>
      <c r="E7008">
        <v>14</v>
      </c>
      <c r="F7008" t="s">
        <v>32</v>
      </c>
      <c r="G7008">
        <v>56</v>
      </c>
      <c r="H7008">
        <v>93</v>
      </c>
      <c r="I7008">
        <v>786</v>
      </c>
      <c r="J7008">
        <v>97</v>
      </c>
      <c r="K7008">
        <v>801</v>
      </c>
      <c r="L7008" t="s">
        <v>32</v>
      </c>
      <c r="M7008" t="s">
        <v>32</v>
      </c>
      <c r="N7008" t="s">
        <v>37</v>
      </c>
      <c r="O7008">
        <v>71</v>
      </c>
      <c r="P7008">
        <v>55</v>
      </c>
      <c r="Q7008">
        <v>279</v>
      </c>
      <c r="R7008">
        <v>160.9</v>
      </c>
      <c r="S7008" t="s">
        <v>32</v>
      </c>
      <c r="T7008" t="s">
        <v>32</v>
      </c>
      <c r="U7008">
        <v>77</v>
      </c>
      <c r="V7008">
        <v>77</v>
      </c>
      <c r="W7008">
        <v>676</v>
      </c>
      <c r="X7008">
        <v>0</v>
      </c>
      <c r="Z7008" t="s">
        <v>32</v>
      </c>
      <c r="AA7008" t="s">
        <v>32</v>
      </c>
      <c r="AB7008" t="s">
        <v>7685</v>
      </c>
      <c r="AC7008" t="s">
        <v>7682</v>
      </c>
    </row>
    <row r="7009" spans="1:29" x14ac:dyDescent="0.3">
      <c r="A7009" t="s">
        <v>7059</v>
      </c>
      <c r="C7009" t="s">
        <v>29</v>
      </c>
      <c r="D7009" t="s">
        <v>50</v>
      </c>
      <c r="E7009">
        <v>1</v>
      </c>
      <c r="F7009" t="s">
        <v>33</v>
      </c>
      <c r="G7009">
        <v>3</v>
      </c>
      <c r="H7009">
        <v>6</v>
      </c>
      <c r="I7009">
        <v>52</v>
      </c>
      <c r="J7009">
        <v>5</v>
      </c>
      <c r="K7009">
        <v>38</v>
      </c>
      <c r="L7009" t="s">
        <v>33</v>
      </c>
      <c r="M7009" t="s">
        <v>33</v>
      </c>
      <c r="N7009" t="s">
        <v>33</v>
      </c>
      <c r="O7009">
        <v>4</v>
      </c>
      <c r="P7009">
        <v>7</v>
      </c>
      <c r="Q7009">
        <v>23</v>
      </c>
      <c r="S7009" t="s">
        <v>33</v>
      </c>
      <c r="T7009" t="s">
        <v>33</v>
      </c>
      <c r="U7009">
        <v>0</v>
      </c>
      <c r="V7009">
        <v>0</v>
      </c>
      <c r="X7009">
        <v>0</v>
      </c>
      <c r="Z7009" t="s">
        <v>33</v>
      </c>
      <c r="AA7009" t="s">
        <v>33</v>
      </c>
      <c r="AB7009" t="s">
        <v>7635</v>
      </c>
      <c r="AC7009" t="s">
        <v>7682</v>
      </c>
    </row>
    <row r="7010" spans="1:29" x14ac:dyDescent="0.3">
      <c r="A7010" t="s">
        <v>7151</v>
      </c>
      <c r="B7010">
        <v>4</v>
      </c>
      <c r="C7010" t="s">
        <v>29</v>
      </c>
      <c r="D7010" t="s">
        <v>35</v>
      </c>
      <c r="E7010">
        <v>24</v>
      </c>
      <c r="F7010" t="s">
        <v>32</v>
      </c>
      <c r="G7010">
        <v>150</v>
      </c>
      <c r="H7010">
        <v>186</v>
      </c>
      <c r="I7010">
        <v>1661</v>
      </c>
      <c r="J7010">
        <v>197</v>
      </c>
      <c r="K7010">
        <v>1749</v>
      </c>
      <c r="L7010" t="s">
        <v>32</v>
      </c>
      <c r="M7010" t="s">
        <v>31</v>
      </c>
      <c r="N7010" t="s">
        <v>32</v>
      </c>
      <c r="O7010">
        <v>167</v>
      </c>
      <c r="P7010">
        <v>285</v>
      </c>
      <c r="Q7010">
        <v>441</v>
      </c>
      <c r="R7010">
        <v>246.3</v>
      </c>
      <c r="S7010" t="s">
        <v>32</v>
      </c>
      <c r="T7010" t="s">
        <v>32</v>
      </c>
      <c r="U7010">
        <v>179</v>
      </c>
      <c r="V7010">
        <v>179</v>
      </c>
      <c r="W7010">
        <v>1577</v>
      </c>
      <c r="X7010">
        <v>0</v>
      </c>
      <c r="Z7010" t="s">
        <v>32</v>
      </c>
      <c r="AA7010" t="s">
        <v>32</v>
      </c>
      <c r="AB7010" t="s">
        <v>7652</v>
      </c>
      <c r="AC7010" t="s">
        <v>7646</v>
      </c>
    </row>
    <row r="7011" spans="1:29" x14ac:dyDescent="0.3">
      <c r="A7011" t="s">
        <v>7060</v>
      </c>
      <c r="B7011">
        <v>3</v>
      </c>
      <c r="C7011" t="s">
        <v>29</v>
      </c>
      <c r="D7011" t="s">
        <v>30</v>
      </c>
      <c r="E7011">
        <v>24</v>
      </c>
      <c r="F7011" t="s">
        <v>32</v>
      </c>
      <c r="G7011">
        <v>35</v>
      </c>
      <c r="H7011">
        <v>57</v>
      </c>
      <c r="I7011">
        <v>456</v>
      </c>
      <c r="J7011">
        <v>61</v>
      </c>
      <c r="K7011">
        <v>474</v>
      </c>
      <c r="L7011" t="s">
        <v>31</v>
      </c>
      <c r="M7011" t="s">
        <v>32</v>
      </c>
      <c r="N7011" t="s">
        <v>31</v>
      </c>
      <c r="O7011">
        <v>42</v>
      </c>
      <c r="P7011">
        <v>70</v>
      </c>
      <c r="Q7011">
        <v>130</v>
      </c>
      <c r="R7011">
        <v>325.7</v>
      </c>
      <c r="S7011" t="s">
        <v>37</v>
      </c>
      <c r="T7011" t="s">
        <v>32</v>
      </c>
      <c r="U7011">
        <v>61</v>
      </c>
      <c r="V7011">
        <v>61</v>
      </c>
      <c r="W7011">
        <v>481</v>
      </c>
      <c r="X7011">
        <v>0</v>
      </c>
      <c r="Z7011" t="s">
        <v>32</v>
      </c>
      <c r="AA7011" t="s">
        <v>32</v>
      </c>
    </row>
    <row r="7012" spans="1:29" x14ac:dyDescent="0.3">
      <c r="A7012" t="s">
        <v>7167</v>
      </c>
      <c r="B7012">
        <v>3</v>
      </c>
      <c r="C7012" t="s">
        <v>29</v>
      </c>
      <c r="D7012" t="s">
        <v>35</v>
      </c>
      <c r="E7012">
        <v>13</v>
      </c>
      <c r="F7012" t="s">
        <v>33</v>
      </c>
      <c r="G7012">
        <v>20</v>
      </c>
      <c r="H7012">
        <v>42</v>
      </c>
      <c r="I7012">
        <v>316</v>
      </c>
      <c r="J7012">
        <v>43</v>
      </c>
      <c r="K7012">
        <v>303</v>
      </c>
      <c r="L7012" t="s">
        <v>32</v>
      </c>
      <c r="M7012" t="s">
        <v>32</v>
      </c>
      <c r="N7012" t="s">
        <v>33</v>
      </c>
      <c r="O7012">
        <v>22</v>
      </c>
      <c r="P7012">
        <v>26</v>
      </c>
      <c r="Q7012">
        <v>32</v>
      </c>
      <c r="R7012">
        <v>257.39999999999998</v>
      </c>
      <c r="S7012" t="s">
        <v>32</v>
      </c>
      <c r="T7012" t="s">
        <v>32</v>
      </c>
      <c r="U7012">
        <v>30</v>
      </c>
      <c r="V7012">
        <v>30</v>
      </c>
      <c r="W7012">
        <v>212</v>
      </c>
      <c r="X7012">
        <v>0</v>
      </c>
      <c r="Z7012" t="s">
        <v>33</v>
      </c>
      <c r="AA7012" t="s">
        <v>32</v>
      </c>
      <c r="AB7012" t="s">
        <v>7641</v>
      </c>
      <c r="AC7012" t="s">
        <v>7734</v>
      </c>
    </row>
    <row r="7013" spans="1:29" x14ac:dyDescent="0.3">
      <c r="A7013" t="s">
        <v>7062</v>
      </c>
      <c r="B7013">
        <v>4</v>
      </c>
      <c r="C7013" t="s">
        <v>29</v>
      </c>
      <c r="D7013" t="s">
        <v>30</v>
      </c>
      <c r="E7013">
        <v>17</v>
      </c>
      <c r="F7013" t="s">
        <v>33</v>
      </c>
      <c r="G7013">
        <v>14</v>
      </c>
      <c r="H7013">
        <v>31</v>
      </c>
      <c r="I7013">
        <v>255</v>
      </c>
      <c r="J7013">
        <v>31</v>
      </c>
      <c r="K7013">
        <v>268</v>
      </c>
      <c r="L7013" t="s">
        <v>32</v>
      </c>
      <c r="M7013" t="s">
        <v>33</v>
      </c>
      <c r="N7013" t="s">
        <v>33</v>
      </c>
      <c r="O7013">
        <v>14</v>
      </c>
      <c r="P7013">
        <v>9</v>
      </c>
      <c r="Q7013">
        <v>27</v>
      </c>
      <c r="R7013">
        <v>109.2</v>
      </c>
      <c r="S7013" t="s">
        <v>32</v>
      </c>
      <c r="T7013" t="s">
        <v>32</v>
      </c>
      <c r="U7013">
        <v>26</v>
      </c>
      <c r="V7013">
        <v>26</v>
      </c>
      <c r="W7013">
        <v>223</v>
      </c>
      <c r="X7013">
        <v>0</v>
      </c>
      <c r="Z7013" t="s">
        <v>33</v>
      </c>
      <c r="AA7013" t="s">
        <v>32</v>
      </c>
    </row>
    <row r="7014" spans="1:29" x14ac:dyDescent="0.3">
      <c r="A7014" t="s">
        <v>7168</v>
      </c>
      <c r="B7014">
        <v>4</v>
      </c>
      <c r="C7014" t="s">
        <v>29</v>
      </c>
      <c r="D7014" t="s">
        <v>318</v>
      </c>
      <c r="E7014">
        <v>21</v>
      </c>
      <c r="F7014" t="s">
        <v>33</v>
      </c>
      <c r="G7014">
        <v>22</v>
      </c>
      <c r="H7014">
        <v>38</v>
      </c>
      <c r="I7014">
        <v>315</v>
      </c>
      <c r="J7014">
        <v>43</v>
      </c>
      <c r="K7014">
        <v>343</v>
      </c>
      <c r="L7014" t="s">
        <v>32</v>
      </c>
      <c r="M7014" t="s">
        <v>32</v>
      </c>
      <c r="N7014" t="s">
        <v>32</v>
      </c>
      <c r="O7014">
        <v>27</v>
      </c>
      <c r="P7014">
        <v>31</v>
      </c>
      <c r="Q7014">
        <v>46</v>
      </c>
      <c r="R7014">
        <v>167</v>
      </c>
      <c r="S7014" t="s">
        <v>32</v>
      </c>
      <c r="T7014" t="s">
        <v>32</v>
      </c>
      <c r="U7014">
        <v>32</v>
      </c>
      <c r="V7014">
        <v>32</v>
      </c>
      <c r="W7014">
        <v>267</v>
      </c>
      <c r="X7014">
        <v>0</v>
      </c>
      <c r="Z7014" t="s">
        <v>33</v>
      </c>
      <c r="AA7014" t="s">
        <v>37</v>
      </c>
      <c r="AB7014" t="s">
        <v>7660</v>
      </c>
      <c r="AC7014" t="s">
        <v>7675</v>
      </c>
    </row>
    <row r="7015" spans="1:29" x14ac:dyDescent="0.3">
      <c r="A7015" t="s">
        <v>7066</v>
      </c>
      <c r="B7015">
        <v>3</v>
      </c>
      <c r="C7015" t="s">
        <v>29</v>
      </c>
      <c r="D7015" t="s">
        <v>30</v>
      </c>
      <c r="E7015">
        <v>12</v>
      </c>
      <c r="F7015" t="s">
        <v>32</v>
      </c>
      <c r="G7015">
        <v>44</v>
      </c>
      <c r="H7015">
        <v>65</v>
      </c>
      <c r="I7015">
        <v>573</v>
      </c>
      <c r="J7015">
        <v>67</v>
      </c>
      <c r="K7015">
        <v>571</v>
      </c>
      <c r="L7015" t="s">
        <v>32</v>
      </c>
      <c r="M7015" t="s">
        <v>32</v>
      </c>
      <c r="N7015" t="s">
        <v>32</v>
      </c>
      <c r="O7015">
        <v>50</v>
      </c>
      <c r="P7015">
        <v>57</v>
      </c>
      <c r="Q7015">
        <v>166</v>
      </c>
      <c r="R7015">
        <v>220.2</v>
      </c>
      <c r="S7015" t="s">
        <v>37</v>
      </c>
      <c r="T7015" t="s">
        <v>32</v>
      </c>
      <c r="U7015">
        <v>64</v>
      </c>
      <c r="V7015">
        <v>64</v>
      </c>
      <c r="W7015">
        <v>552</v>
      </c>
      <c r="X7015">
        <v>0</v>
      </c>
      <c r="Z7015" t="s">
        <v>32</v>
      </c>
      <c r="AA7015" t="s">
        <v>32</v>
      </c>
    </row>
    <row r="7016" spans="1:29" x14ac:dyDescent="0.3">
      <c r="A7016" t="s">
        <v>7068</v>
      </c>
      <c r="B7016">
        <v>3</v>
      </c>
      <c r="C7016" t="s">
        <v>29</v>
      </c>
      <c r="D7016" t="s">
        <v>30</v>
      </c>
      <c r="E7016">
        <v>17</v>
      </c>
      <c r="F7016" t="s">
        <v>32</v>
      </c>
      <c r="G7016">
        <v>34</v>
      </c>
      <c r="H7016">
        <v>46</v>
      </c>
      <c r="I7016">
        <v>417</v>
      </c>
      <c r="J7016">
        <v>49</v>
      </c>
      <c r="K7016">
        <v>423</v>
      </c>
      <c r="L7016" t="s">
        <v>32</v>
      </c>
      <c r="M7016" t="s">
        <v>32</v>
      </c>
      <c r="N7016" t="s">
        <v>31</v>
      </c>
      <c r="O7016">
        <v>39</v>
      </c>
      <c r="P7016">
        <v>50</v>
      </c>
      <c r="Q7016">
        <v>166</v>
      </c>
      <c r="R7016">
        <v>223.4</v>
      </c>
      <c r="S7016" t="s">
        <v>32</v>
      </c>
      <c r="T7016" t="s">
        <v>32</v>
      </c>
      <c r="U7016">
        <v>51</v>
      </c>
      <c r="V7016">
        <v>51</v>
      </c>
      <c r="W7016">
        <v>443</v>
      </c>
      <c r="X7016">
        <v>0</v>
      </c>
      <c r="Z7016" t="s">
        <v>32</v>
      </c>
      <c r="AA7016" t="s">
        <v>32</v>
      </c>
    </row>
    <row r="7017" spans="1:29" x14ac:dyDescent="0.3">
      <c r="A7017" t="s">
        <v>7069</v>
      </c>
      <c r="B7017">
        <v>3</v>
      </c>
      <c r="C7017" t="s">
        <v>29</v>
      </c>
      <c r="D7017" t="s">
        <v>30</v>
      </c>
      <c r="E7017">
        <v>13</v>
      </c>
      <c r="F7017" t="s">
        <v>32</v>
      </c>
      <c r="G7017">
        <v>63</v>
      </c>
      <c r="H7017">
        <v>73</v>
      </c>
      <c r="I7017">
        <v>643</v>
      </c>
      <c r="J7017">
        <v>74</v>
      </c>
      <c r="K7017">
        <v>639</v>
      </c>
      <c r="L7017" t="s">
        <v>32</v>
      </c>
      <c r="M7017" t="s">
        <v>32</v>
      </c>
      <c r="N7017" t="s">
        <v>32</v>
      </c>
      <c r="O7017">
        <v>68</v>
      </c>
      <c r="P7017">
        <v>65</v>
      </c>
      <c r="Q7017">
        <v>244</v>
      </c>
      <c r="R7017">
        <v>176.2</v>
      </c>
      <c r="S7017" t="s">
        <v>32</v>
      </c>
      <c r="T7017" t="s">
        <v>32</v>
      </c>
      <c r="U7017">
        <v>75</v>
      </c>
      <c r="V7017">
        <v>75</v>
      </c>
      <c r="W7017">
        <v>637</v>
      </c>
      <c r="X7017">
        <v>0</v>
      </c>
      <c r="Z7017" t="s">
        <v>32</v>
      </c>
      <c r="AA7017" t="s">
        <v>32</v>
      </c>
    </row>
    <row r="7018" spans="1:29" x14ac:dyDescent="0.3">
      <c r="A7018" t="s">
        <v>7073</v>
      </c>
      <c r="B7018">
        <v>4</v>
      </c>
      <c r="C7018" t="s">
        <v>29</v>
      </c>
      <c r="D7018" t="s">
        <v>30</v>
      </c>
      <c r="E7018">
        <v>12</v>
      </c>
      <c r="F7018" t="s">
        <v>32</v>
      </c>
      <c r="G7018">
        <v>41</v>
      </c>
      <c r="H7018">
        <v>49</v>
      </c>
      <c r="I7018">
        <v>407</v>
      </c>
      <c r="J7018">
        <v>56</v>
      </c>
      <c r="K7018">
        <v>434</v>
      </c>
      <c r="L7018" t="s">
        <v>32</v>
      </c>
      <c r="M7018" t="s">
        <v>32</v>
      </c>
      <c r="N7018" t="s">
        <v>32</v>
      </c>
      <c r="O7018">
        <v>51</v>
      </c>
      <c r="P7018">
        <v>29</v>
      </c>
      <c r="Q7018">
        <v>215</v>
      </c>
      <c r="R7018">
        <v>161.19999999999999</v>
      </c>
      <c r="S7018" t="s">
        <v>32</v>
      </c>
      <c r="T7018" t="s">
        <v>32</v>
      </c>
      <c r="U7018">
        <v>57</v>
      </c>
      <c r="V7018">
        <v>57</v>
      </c>
      <c r="W7018">
        <v>435</v>
      </c>
      <c r="X7018">
        <v>0</v>
      </c>
      <c r="Z7018" t="s">
        <v>32</v>
      </c>
      <c r="AA7018" t="s">
        <v>32</v>
      </c>
    </row>
    <row r="7019" spans="1:29" x14ac:dyDescent="0.3">
      <c r="A7019" t="s">
        <v>7074</v>
      </c>
      <c r="B7019">
        <v>3</v>
      </c>
      <c r="C7019" t="s">
        <v>29</v>
      </c>
      <c r="D7019" t="s">
        <v>30</v>
      </c>
      <c r="E7019">
        <v>12</v>
      </c>
      <c r="F7019" t="s">
        <v>32</v>
      </c>
      <c r="G7019">
        <v>61</v>
      </c>
      <c r="H7019">
        <v>79</v>
      </c>
      <c r="I7019">
        <v>692</v>
      </c>
      <c r="J7019">
        <v>84</v>
      </c>
      <c r="K7019">
        <v>726</v>
      </c>
      <c r="L7019" t="s">
        <v>32</v>
      </c>
      <c r="M7019" t="s">
        <v>32</v>
      </c>
      <c r="N7019" t="s">
        <v>31</v>
      </c>
      <c r="O7019">
        <v>68</v>
      </c>
      <c r="P7019">
        <v>104</v>
      </c>
      <c r="Q7019">
        <v>274</v>
      </c>
      <c r="R7019">
        <v>254.7</v>
      </c>
      <c r="S7019" t="s">
        <v>32</v>
      </c>
      <c r="T7019" t="s">
        <v>32</v>
      </c>
      <c r="U7019">
        <v>72</v>
      </c>
      <c r="V7019">
        <v>72</v>
      </c>
      <c r="W7019">
        <v>566</v>
      </c>
      <c r="X7019">
        <v>0</v>
      </c>
      <c r="Z7019" t="s">
        <v>32</v>
      </c>
      <c r="AA7019" t="s">
        <v>32</v>
      </c>
    </row>
    <row r="7020" spans="1:29" x14ac:dyDescent="0.3">
      <c r="A7020" t="s">
        <v>7075</v>
      </c>
      <c r="B7020">
        <v>4</v>
      </c>
      <c r="C7020" t="s">
        <v>29</v>
      </c>
      <c r="D7020" t="s">
        <v>30</v>
      </c>
      <c r="E7020">
        <v>16</v>
      </c>
      <c r="F7020" t="s">
        <v>32</v>
      </c>
      <c r="G7020">
        <v>60</v>
      </c>
      <c r="H7020">
        <v>90</v>
      </c>
      <c r="I7020">
        <v>907</v>
      </c>
      <c r="J7020">
        <v>90</v>
      </c>
      <c r="K7020">
        <v>888</v>
      </c>
      <c r="L7020" t="s">
        <v>32</v>
      </c>
      <c r="M7020" t="s">
        <v>32</v>
      </c>
      <c r="N7020" t="s">
        <v>32</v>
      </c>
      <c r="O7020">
        <v>66</v>
      </c>
      <c r="P7020">
        <v>58</v>
      </c>
      <c r="Q7020">
        <v>268</v>
      </c>
      <c r="R7020">
        <v>203.4</v>
      </c>
      <c r="S7020" t="s">
        <v>32</v>
      </c>
      <c r="T7020" t="s">
        <v>32</v>
      </c>
      <c r="U7020">
        <v>93</v>
      </c>
      <c r="V7020">
        <v>93</v>
      </c>
      <c r="W7020">
        <v>924</v>
      </c>
      <c r="X7020">
        <v>0</v>
      </c>
      <c r="Z7020" t="s">
        <v>32</v>
      </c>
      <c r="AA7020" t="s">
        <v>32</v>
      </c>
    </row>
    <row r="7021" spans="1:29" x14ac:dyDescent="0.3">
      <c r="A7021" t="s">
        <v>7076</v>
      </c>
      <c r="B7021">
        <v>3</v>
      </c>
      <c r="C7021" t="s">
        <v>29</v>
      </c>
      <c r="D7021" t="s">
        <v>30</v>
      </c>
      <c r="E7021">
        <v>5</v>
      </c>
      <c r="F7021" t="s">
        <v>32</v>
      </c>
      <c r="G7021">
        <v>39</v>
      </c>
      <c r="H7021">
        <v>63</v>
      </c>
      <c r="I7021">
        <v>495</v>
      </c>
      <c r="J7021">
        <v>65</v>
      </c>
      <c r="K7021">
        <v>507</v>
      </c>
      <c r="L7021" t="s">
        <v>32</v>
      </c>
      <c r="M7021" t="s">
        <v>32</v>
      </c>
      <c r="N7021" t="s">
        <v>32</v>
      </c>
      <c r="O7021">
        <v>48</v>
      </c>
      <c r="P7021">
        <v>42</v>
      </c>
      <c r="Q7021">
        <v>201</v>
      </c>
      <c r="R7021">
        <v>203.2</v>
      </c>
      <c r="S7021" t="s">
        <v>33</v>
      </c>
      <c r="T7021" t="s">
        <v>32</v>
      </c>
      <c r="U7021">
        <v>15</v>
      </c>
      <c r="V7021">
        <v>15</v>
      </c>
      <c r="W7021">
        <v>87</v>
      </c>
      <c r="X7021">
        <v>0</v>
      </c>
      <c r="Z7021" t="s">
        <v>33</v>
      </c>
      <c r="AA7021" t="s">
        <v>32</v>
      </c>
    </row>
    <row r="7022" spans="1:29" x14ac:dyDescent="0.3">
      <c r="A7022" t="s">
        <v>7077</v>
      </c>
      <c r="B7022">
        <v>3</v>
      </c>
      <c r="C7022" t="s">
        <v>29</v>
      </c>
      <c r="D7022" t="s">
        <v>30</v>
      </c>
      <c r="E7022">
        <v>20</v>
      </c>
      <c r="F7022" t="s">
        <v>32</v>
      </c>
      <c r="G7022">
        <v>60</v>
      </c>
      <c r="H7022">
        <v>82</v>
      </c>
      <c r="I7022">
        <v>693</v>
      </c>
      <c r="J7022">
        <v>83</v>
      </c>
      <c r="K7022">
        <v>699</v>
      </c>
      <c r="L7022" t="s">
        <v>32</v>
      </c>
      <c r="M7022" t="s">
        <v>32</v>
      </c>
      <c r="N7022" t="s">
        <v>32</v>
      </c>
      <c r="O7022">
        <v>70</v>
      </c>
      <c r="P7022">
        <v>101</v>
      </c>
      <c r="Q7022">
        <v>175</v>
      </c>
      <c r="R7022">
        <v>227.3</v>
      </c>
      <c r="S7022" t="s">
        <v>32</v>
      </c>
      <c r="T7022" t="s">
        <v>32</v>
      </c>
      <c r="U7022">
        <v>86</v>
      </c>
      <c r="V7022">
        <v>86</v>
      </c>
      <c r="W7022">
        <v>721</v>
      </c>
      <c r="X7022">
        <v>0</v>
      </c>
      <c r="Z7022" t="s">
        <v>32</v>
      </c>
      <c r="AA7022" t="s">
        <v>32</v>
      </c>
    </row>
    <row r="7023" spans="1:29" x14ac:dyDescent="0.3">
      <c r="A7023" t="s">
        <v>7078</v>
      </c>
      <c r="B7023">
        <v>1</v>
      </c>
      <c r="C7023" t="s">
        <v>29</v>
      </c>
      <c r="D7023" t="s">
        <v>50</v>
      </c>
      <c r="E7023">
        <v>14</v>
      </c>
      <c r="F7023" t="s">
        <v>31</v>
      </c>
      <c r="G7023">
        <v>38</v>
      </c>
      <c r="H7023">
        <v>51</v>
      </c>
      <c r="I7023">
        <v>435</v>
      </c>
      <c r="J7023">
        <v>50</v>
      </c>
      <c r="K7023">
        <v>437</v>
      </c>
      <c r="L7023" t="s">
        <v>31</v>
      </c>
      <c r="M7023" t="s">
        <v>32</v>
      </c>
      <c r="N7023" t="s">
        <v>32</v>
      </c>
      <c r="O7023">
        <v>40</v>
      </c>
      <c r="P7023">
        <v>67</v>
      </c>
      <c r="Q7023">
        <v>132</v>
      </c>
      <c r="R7023">
        <v>298</v>
      </c>
      <c r="S7023" t="s">
        <v>33</v>
      </c>
      <c r="T7023" t="s">
        <v>32</v>
      </c>
      <c r="U7023">
        <v>53</v>
      </c>
      <c r="V7023">
        <v>53</v>
      </c>
      <c r="W7023">
        <v>466</v>
      </c>
      <c r="X7023">
        <v>0</v>
      </c>
      <c r="Z7023" t="s">
        <v>33</v>
      </c>
      <c r="AA7023" t="s">
        <v>32</v>
      </c>
      <c r="AB7023" t="s">
        <v>7659</v>
      </c>
      <c r="AC7023" t="s">
        <v>7646</v>
      </c>
    </row>
    <row r="7024" spans="1:29" x14ac:dyDescent="0.3">
      <c r="A7024" t="s">
        <v>7079</v>
      </c>
      <c r="B7024">
        <v>3</v>
      </c>
      <c r="C7024" t="s">
        <v>29</v>
      </c>
      <c r="D7024" t="s">
        <v>30</v>
      </c>
      <c r="E7024">
        <v>20</v>
      </c>
      <c r="F7024" t="s">
        <v>32</v>
      </c>
      <c r="G7024">
        <v>83</v>
      </c>
      <c r="H7024">
        <v>128</v>
      </c>
      <c r="I7024">
        <v>982</v>
      </c>
      <c r="J7024">
        <v>134</v>
      </c>
      <c r="K7024">
        <v>979</v>
      </c>
      <c r="L7024" t="s">
        <v>32</v>
      </c>
      <c r="M7024" t="s">
        <v>32</v>
      </c>
      <c r="N7024" t="s">
        <v>32</v>
      </c>
      <c r="O7024">
        <v>94</v>
      </c>
      <c r="P7024">
        <v>96</v>
      </c>
      <c r="Q7024">
        <v>275</v>
      </c>
      <c r="R7024">
        <v>182.3</v>
      </c>
      <c r="S7024" t="s">
        <v>37</v>
      </c>
      <c r="T7024" t="s">
        <v>32</v>
      </c>
      <c r="U7024">
        <v>137</v>
      </c>
      <c r="V7024">
        <v>137</v>
      </c>
      <c r="W7024">
        <v>1029</v>
      </c>
      <c r="X7024">
        <v>0</v>
      </c>
      <c r="Z7024" t="s">
        <v>32</v>
      </c>
      <c r="AA7024" t="s">
        <v>32</v>
      </c>
    </row>
    <row r="7025" spans="1:29" x14ac:dyDescent="0.3">
      <c r="A7025" t="s">
        <v>7089</v>
      </c>
      <c r="B7025">
        <v>2</v>
      </c>
      <c r="C7025" t="s">
        <v>29</v>
      </c>
      <c r="D7025" t="s">
        <v>220</v>
      </c>
      <c r="E7025">
        <v>13</v>
      </c>
      <c r="F7025" t="s">
        <v>32</v>
      </c>
      <c r="G7025">
        <v>26</v>
      </c>
      <c r="H7025">
        <v>51</v>
      </c>
      <c r="I7025">
        <v>327</v>
      </c>
      <c r="J7025">
        <v>56</v>
      </c>
      <c r="K7025">
        <v>357</v>
      </c>
      <c r="L7025" t="s">
        <v>32</v>
      </c>
      <c r="M7025" t="s">
        <v>32</v>
      </c>
      <c r="N7025" t="s">
        <v>32</v>
      </c>
      <c r="O7025">
        <v>31</v>
      </c>
      <c r="P7025">
        <v>24</v>
      </c>
      <c r="Q7025">
        <v>39</v>
      </c>
      <c r="R7025">
        <v>128</v>
      </c>
      <c r="S7025" t="s">
        <v>37</v>
      </c>
      <c r="T7025" t="s">
        <v>32</v>
      </c>
      <c r="U7025">
        <v>61</v>
      </c>
      <c r="V7025">
        <v>61</v>
      </c>
      <c r="W7025">
        <v>412</v>
      </c>
      <c r="X7025">
        <v>0</v>
      </c>
      <c r="Z7025" t="s">
        <v>33</v>
      </c>
      <c r="AA7025" t="s">
        <v>32</v>
      </c>
      <c r="AB7025" t="s">
        <v>7660</v>
      </c>
      <c r="AC7025" t="s">
        <v>7675</v>
      </c>
    </row>
    <row r="7026" spans="1:29" x14ac:dyDescent="0.3">
      <c r="A7026" t="s">
        <v>7080</v>
      </c>
      <c r="B7026">
        <v>2</v>
      </c>
      <c r="C7026" t="s">
        <v>29</v>
      </c>
      <c r="D7026" t="s">
        <v>50</v>
      </c>
      <c r="E7026">
        <v>16</v>
      </c>
      <c r="F7026" t="s">
        <v>32</v>
      </c>
      <c r="G7026">
        <v>51</v>
      </c>
      <c r="H7026">
        <v>65</v>
      </c>
      <c r="I7026">
        <v>537</v>
      </c>
      <c r="J7026">
        <v>69</v>
      </c>
      <c r="K7026">
        <v>541</v>
      </c>
      <c r="L7026" t="s">
        <v>31</v>
      </c>
      <c r="M7026" t="s">
        <v>31</v>
      </c>
      <c r="N7026" t="s">
        <v>32</v>
      </c>
      <c r="O7026">
        <v>61</v>
      </c>
      <c r="P7026">
        <v>125</v>
      </c>
      <c r="Q7026">
        <v>197</v>
      </c>
      <c r="R7026">
        <v>375.9</v>
      </c>
      <c r="S7026" t="s">
        <v>33</v>
      </c>
      <c r="T7026" t="s">
        <v>32</v>
      </c>
      <c r="U7026">
        <v>72</v>
      </c>
      <c r="V7026">
        <v>72</v>
      </c>
      <c r="W7026">
        <v>566</v>
      </c>
      <c r="X7026">
        <v>0</v>
      </c>
      <c r="Z7026" t="s">
        <v>32</v>
      </c>
      <c r="AA7026" t="s">
        <v>31</v>
      </c>
      <c r="AB7026" t="s">
        <v>7652</v>
      </c>
      <c r="AC7026" t="s">
        <v>7646</v>
      </c>
    </row>
    <row r="7027" spans="1:29" x14ac:dyDescent="0.3">
      <c r="A7027" t="s">
        <v>7090</v>
      </c>
      <c r="C7027" t="s">
        <v>29</v>
      </c>
      <c r="D7027" t="s">
        <v>220</v>
      </c>
      <c r="E7027">
        <v>4</v>
      </c>
      <c r="F7027" t="s">
        <v>33</v>
      </c>
      <c r="G7027">
        <v>4</v>
      </c>
      <c r="H7027">
        <v>8</v>
      </c>
      <c r="I7027">
        <v>38</v>
      </c>
      <c r="J7027">
        <v>8</v>
      </c>
      <c r="K7027">
        <v>35</v>
      </c>
      <c r="L7027" t="s">
        <v>33</v>
      </c>
      <c r="M7027" t="s">
        <v>33</v>
      </c>
      <c r="N7027" t="s">
        <v>33</v>
      </c>
      <c r="O7027">
        <v>5</v>
      </c>
      <c r="P7027">
        <v>3</v>
      </c>
      <c r="Q7027">
        <v>7</v>
      </c>
      <c r="S7027" t="s">
        <v>33</v>
      </c>
      <c r="T7027" t="s">
        <v>33</v>
      </c>
      <c r="U7027">
        <v>0</v>
      </c>
      <c r="V7027">
        <v>0</v>
      </c>
      <c r="X7027">
        <v>0</v>
      </c>
      <c r="Z7027" t="s">
        <v>33</v>
      </c>
      <c r="AA7027" t="s">
        <v>33</v>
      </c>
      <c r="AB7027" t="s">
        <v>7635</v>
      </c>
      <c r="AC7027" t="s">
        <v>7682</v>
      </c>
    </row>
    <row r="7028" spans="1:29" x14ac:dyDescent="0.3">
      <c r="A7028" t="s">
        <v>7091</v>
      </c>
      <c r="B7028">
        <v>3</v>
      </c>
      <c r="C7028" t="s">
        <v>29</v>
      </c>
      <c r="D7028" t="s">
        <v>220</v>
      </c>
      <c r="E7028">
        <v>25</v>
      </c>
      <c r="F7028" t="s">
        <v>32</v>
      </c>
      <c r="G7028">
        <v>70</v>
      </c>
      <c r="H7028">
        <v>87</v>
      </c>
      <c r="I7028">
        <v>776</v>
      </c>
      <c r="J7028">
        <v>94</v>
      </c>
      <c r="K7028">
        <v>797</v>
      </c>
      <c r="L7028" t="s">
        <v>32</v>
      </c>
      <c r="M7028" t="s">
        <v>32</v>
      </c>
      <c r="N7028" t="s">
        <v>32</v>
      </c>
      <c r="O7028">
        <v>73</v>
      </c>
      <c r="P7028">
        <v>92</v>
      </c>
      <c r="Q7028">
        <v>102</v>
      </c>
      <c r="R7028">
        <v>238.2</v>
      </c>
      <c r="S7028" t="s">
        <v>37</v>
      </c>
      <c r="T7028" t="s">
        <v>32</v>
      </c>
      <c r="U7028">
        <v>95</v>
      </c>
      <c r="V7028">
        <v>95</v>
      </c>
      <c r="W7028">
        <v>817</v>
      </c>
      <c r="X7028">
        <v>0</v>
      </c>
      <c r="Z7028" t="s">
        <v>33</v>
      </c>
      <c r="AA7028" t="s">
        <v>32</v>
      </c>
      <c r="AB7028" t="s">
        <v>7727</v>
      </c>
      <c r="AC7028" t="s">
        <v>7656</v>
      </c>
    </row>
    <row r="7029" spans="1:29" x14ac:dyDescent="0.3">
      <c r="A7029" t="s">
        <v>7083</v>
      </c>
      <c r="B7029">
        <v>3</v>
      </c>
      <c r="C7029" t="s">
        <v>29</v>
      </c>
      <c r="D7029" t="s">
        <v>35</v>
      </c>
      <c r="E7029">
        <v>17</v>
      </c>
      <c r="F7029" t="s">
        <v>32</v>
      </c>
      <c r="G7029">
        <v>56</v>
      </c>
      <c r="H7029">
        <v>70</v>
      </c>
      <c r="I7029">
        <v>658</v>
      </c>
      <c r="J7029">
        <v>73</v>
      </c>
      <c r="K7029">
        <v>634</v>
      </c>
      <c r="L7029" t="s">
        <v>32</v>
      </c>
      <c r="M7029" t="s">
        <v>32</v>
      </c>
      <c r="N7029" t="s">
        <v>32</v>
      </c>
      <c r="O7029">
        <v>60</v>
      </c>
      <c r="P7029">
        <v>85</v>
      </c>
      <c r="Q7029">
        <v>235</v>
      </c>
      <c r="R7029">
        <v>201.2</v>
      </c>
      <c r="S7029" t="s">
        <v>37</v>
      </c>
      <c r="T7029" t="s">
        <v>32</v>
      </c>
      <c r="U7029">
        <v>73</v>
      </c>
      <c r="V7029">
        <v>73</v>
      </c>
      <c r="W7029">
        <v>676</v>
      </c>
      <c r="X7029">
        <v>0</v>
      </c>
      <c r="Z7029" t="s">
        <v>33</v>
      </c>
      <c r="AA7029" t="s">
        <v>32</v>
      </c>
      <c r="AB7029" t="s">
        <v>7723</v>
      </c>
      <c r="AC7029" t="s">
        <v>7675</v>
      </c>
    </row>
    <row r="7030" spans="1:29" x14ac:dyDescent="0.3">
      <c r="A7030" t="s">
        <v>7173</v>
      </c>
      <c r="B7030">
        <v>4</v>
      </c>
      <c r="C7030" t="s">
        <v>29</v>
      </c>
      <c r="D7030" t="s">
        <v>318</v>
      </c>
      <c r="E7030">
        <v>24</v>
      </c>
      <c r="F7030" t="s">
        <v>33</v>
      </c>
      <c r="G7030">
        <v>20</v>
      </c>
      <c r="H7030">
        <v>31</v>
      </c>
      <c r="I7030">
        <v>188</v>
      </c>
      <c r="J7030">
        <v>32</v>
      </c>
      <c r="K7030">
        <v>217</v>
      </c>
      <c r="L7030" t="s">
        <v>32</v>
      </c>
      <c r="M7030" t="s">
        <v>32</v>
      </c>
      <c r="N7030" t="s">
        <v>33</v>
      </c>
      <c r="O7030">
        <v>23</v>
      </c>
      <c r="P7030">
        <v>19</v>
      </c>
      <c r="Q7030">
        <v>34</v>
      </c>
      <c r="R7030">
        <v>215.7</v>
      </c>
      <c r="S7030" t="s">
        <v>32</v>
      </c>
      <c r="T7030" t="s">
        <v>32</v>
      </c>
      <c r="U7030">
        <v>31</v>
      </c>
      <c r="V7030">
        <v>31</v>
      </c>
      <c r="W7030">
        <v>213</v>
      </c>
      <c r="X7030">
        <v>0</v>
      </c>
      <c r="Z7030" t="s">
        <v>33</v>
      </c>
      <c r="AA7030" t="s">
        <v>32</v>
      </c>
      <c r="AB7030" t="s">
        <v>7690</v>
      </c>
      <c r="AC7030" t="s">
        <v>7675</v>
      </c>
    </row>
    <row r="7031" spans="1:29" x14ac:dyDescent="0.3">
      <c r="A7031" t="s">
        <v>7084</v>
      </c>
      <c r="B7031">
        <v>2</v>
      </c>
      <c r="C7031" t="s">
        <v>29</v>
      </c>
      <c r="D7031" t="s">
        <v>30</v>
      </c>
      <c r="E7031">
        <v>16</v>
      </c>
      <c r="F7031" t="s">
        <v>32</v>
      </c>
      <c r="G7031">
        <v>39</v>
      </c>
      <c r="H7031">
        <v>59</v>
      </c>
      <c r="I7031">
        <v>503</v>
      </c>
      <c r="J7031">
        <v>60</v>
      </c>
      <c r="K7031">
        <v>487</v>
      </c>
      <c r="L7031" t="s">
        <v>32</v>
      </c>
      <c r="M7031" t="s">
        <v>32</v>
      </c>
      <c r="N7031" t="s">
        <v>32</v>
      </c>
      <c r="O7031">
        <v>47</v>
      </c>
      <c r="P7031">
        <v>70</v>
      </c>
      <c r="Q7031">
        <v>210</v>
      </c>
      <c r="R7031">
        <v>278.3</v>
      </c>
      <c r="S7031" t="s">
        <v>32</v>
      </c>
      <c r="T7031" t="s">
        <v>32</v>
      </c>
      <c r="U7031">
        <v>48</v>
      </c>
      <c r="V7031">
        <v>48</v>
      </c>
      <c r="W7031">
        <v>398</v>
      </c>
      <c r="X7031">
        <v>0</v>
      </c>
      <c r="Z7031" t="s">
        <v>32</v>
      </c>
      <c r="AA7031" t="s">
        <v>32</v>
      </c>
    </row>
    <row r="7032" spans="1:29" x14ac:dyDescent="0.3">
      <c r="A7032" t="s">
        <v>7174</v>
      </c>
      <c r="B7032">
        <v>2</v>
      </c>
      <c r="C7032" t="s">
        <v>29</v>
      </c>
      <c r="D7032" t="s">
        <v>220</v>
      </c>
      <c r="E7032">
        <v>13</v>
      </c>
      <c r="F7032" t="s">
        <v>33</v>
      </c>
      <c r="G7032">
        <v>17</v>
      </c>
      <c r="H7032">
        <v>25</v>
      </c>
      <c r="I7032">
        <v>148</v>
      </c>
      <c r="J7032">
        <v>26</v>
      </c>
      <c r="K7032">
        <v>177</v>
      </c>
      <c r="L7032" t="s">
        <v>32</v>
      </c>
      <c r="M7032" t="s">
        <v>32</v>
      </c>
      <c r="N7032" t="s">
        <v>33</v>
      </c>
      <c r="O7032">
        <v>19</v>
      </c>
      <c r="P7032">
        <v>22</v>
      </c>
      <c r="Q7032">
        <v>28</v>
      </c>
      <c r="R7032">
        <v>309.2</v>
      </c>
      <c r="S7032" t="s">
        <v>37</v>
      </c>
      <c r="T7032" t="s">
        <v>32</v>
      </c>
      <c r="U7032">
        <v>24</v>
      </c>
      <c r="V7032">
        <v>24</v>
      </c>
      <c r="W7032">
        <v>164</v>
      </c>
      <c r="X7032">
        <v>0</v>
      </c>
      <c r="Z7032" t="s">
        <v>33</v>
      </c>
      <c r="AA7032" t="s">
        <v>32</v>
      </c>
      <c r="AB7032" t="s">
        <v>7635</v>
      </c>
      <c r="AC7032" t="s">
        <v>7682</v>
      </c>
    </row>
    <row r="7033" spans="1:29" x14ac:dyDescent="0.3">
      <c r="A7033" t="s">
        <v>7085</v>
      </c>
      <c r="B7033">
        <v>3</v>
      </c>
      <c r="C7033" t="s">
        <v>29</v>
      </c>
      <c r="D7033" t="s">
        <v>30</v>
      </c>
      <c r="E7033">
        <v>16</v>
      </c>
      <c r="F7033" t="s">
        <v>32</v>
      </c>
      <c r="G7033">
        <v>43</v>
      </c>
      <c r="H7033">
        <v>77</v>
      </c>
      <c r="I7033">
        <v>655</v>
      </c>
      <c r="J7033">
        <v>85</v>
      </c>
      <c r="K7033">
        <v>702</v>
      </c>
      <c r="L7033" t="s">
        <v>32</v>
      </c>
      <c r="M7033" t="s">
        <v>32</v>
      </c>
      <c r="N7033" t="s">
        <v>31</v>
      </c>
      <c r="O7033">
        <v>48</v>
      </c>
      <c r="P7033">
        <v>43</v>
      </c>
      <c r="Q7033">
        <v>190</v>
      </c>
      <c r="R7033">
        <v>246.8</v>
      </c>
      <c r="S7033" t="s">
        <v>32</v>
      </c>
      <c r="T7033" t="s">
        <v>31</v>
      </c>
      <c r="U7033">
        <v>84</v>
      </c>
      <c r="V7033">
        <v>84</v>
      </c>
      <c r="W7033">
        <v>705</v>
      </c>
      <c r="X7033">
        <v>0</v>
      </c>
      <c r="Z7033" t="s">
        <v>33</v>
      </c>
      <c r="AA7033" t="s">
        <v>32</v>
      </c>
    </row>
    <row r="7034" spans="1:29" x14ac:dyDescent="0.3">
      <c r="A7034" t="s">
        <v>7175</v>
      </c>
      <c r="B7034">
        <v>1</v>
      </c>
      <c r="C7034" t="s">
        <v>29</v>
      </c>
      <c r="D7034" t="s">
        <v>220</v>
      </c>
      <c r="E7034">
        <v>15</v>
      </c>
      <c r="F7034" t="s">
        <v>32</v>
      </c>
      <c r="G7034">
        <v>30</v>
      </c>
      <c r="H7034">
        <v>51</v>
      </c>
      <c r="I7034">
        <v>336</v>
      </c>
      <c r="J7034">
        <v>61</v>
      </c>
      <c r="K7034">
        <v>390</v>
      </c>
      <c r="L7034" t="s">
        <v>32</v>
      </c>
      <c r="M7034" t="s">
        <v>32</v>
      </c>
      <c r="N7034" t="s">
        <v>32</v>
      </c>
      <c r="O7034">
        <v>40</v>
      </c>
      <c r="P7034">
        <v>46</v>
      </c>
      <c r="Q7034">
        <v>45</v>
      </c>
      <c r="R7034">
        <v>251</v>
      </c>
      <c r="S7034" t="s">
        <v>37</v>
      </c>
      <c r="T7034" t="s">
        <v>32</v>
      </c>
      <c r="U7034">
        <v>47</v>
      </c>
      <c r="V7034">
        <v>47</v>
      </c>
      <c r="W7034">
        <v>290</v>
      </c>
      <c r="X7034">
        <v>0</v>
      </c>
      <c r="Z7034" t="s">
        <v>33</v>
      </c>
      <c r="AA7034" t="s">
        <v>32</v>
      </c>
      <c r="AB7034" t="s">
        <v>7635</v>
      </c>
      <c r="AC7034" t="s">
        <v>7682</v>
      </c>
    </row>
    <row r="7035" spans="1:29" x14ac:dyDescent="0.3">
      <c r="A7035" t="s">
        <v>7086</v>
      </c>
      <c r="B7035">
        <v>1</v>
      </c>
      <c r="C7035" t="s">
        <v>29</v>
      </c>
      <c r="D7035" t="s">
        <v>50</v>
      </c>
      <c r="E7035">
        <v>6</v>
      </c>
      <c r="F7035" t="s">
        <v>32</v>
      </c>
      <c r="G7035">
        <v>24</v>
      </c>
      <c r="H7035">
        <v>28</v>
      </c>
      <c r="I7035">
        <v>222</v>
      </c>
      <c r="J7035">
        <v>28</v>
      </c>
      <c r="K7035">
        <v>233</v>
      </c>
      <c r="L7035" t="s">
        <v>32</v>
      </c>
      <c r="M7035" t="s">
        <v>32</v>
      </c>
      <c r="N7035" t="s">
        <v>32</v>
      </c>
      <c r="O7035">
        <v>25</v>
      </c>
      <c r="P7035">
        <v>34</v>
      </c>
      <c r="Q7035">
        <v>75</v>
      </c>
      <c r="R7035">
        <v>241.7</v>
      </c>
      <c r="S7035" t="s">
        <v>33</v>
      </c>
      <c r="T7035" t="s">
        <v>32</v>
      </c>
      <c r="U7035">
        <v>28</v>
      </c>
      <c r="V7035">
        <v>28</v>
      </c>
      <c r="W7035">
        <v>234</v>
      </c>
      <c r="X7035">
        <v>0</v>
      </c>
      <c r="Z7035" t="s">
        <v>33</v>
      </c>
      <c r="AA7035" t="s">
        <v>32</v>
      </c>
      <c r="AB7035" t="s">
        <v>7655</v>
      </c>
      <c r="AC7035" t="s">
        <v>7734</v>
      </c>
    </row>
    <row r="7036" spans="1:29" x14ac:dyDescent="0.3">
      <c r="A7036" t="s">
        <v>7087</v>
      </c>
      <c r="B7036">
        <v>2</v>
      </c>
      <c r="C7036" t="s">
        <v>29</v>
      </c>
      <c r="D7036" t="s">
        <v>30</v>
      </c>
      <c r="E7036">
        <v>8</v>
      </c>
      <c r="F7036" t="s">
        <v>32</v>
      </c>
      <c r="G7036">
        <v>15</v>
      </c>
      <c r="H7036">
        <v>26</v>
      </c>
      <c r="I7036">
        <v>200</v>
      </c>
      <c r="J7036">
        <v>25</v>
      </c>
      <c r="K7036">
        <v>112</v>
      </c>
      <c r="L7036" t="s">
        <v>32</v>
      </c>
      <c r="M7036" t="s">
        <v>32</v>
      </c>
      <c r="N7036" t="s">
        <v>32</v>
      </c>
      <c r="O7036">
        <v>20</v>
      </c>
      <c r="P7036">
        <v>19</v>
      </c>
      <c r="Q7036">
        <v>36</v>
      </c>
      <c r="R7036">
        <v>164.8</v>
      </c>
      <c r="S7036" t="s">
        <v>33</v>
      </c>
      <c r="T7036" t="s">
        <v>31</v>
      </c>
      <c r="U7036">
        <v>24</v>
      </c>
      <c r="V7036">
        <v>24</v>
      </c>
      <c r="W7036">
        <v>196</v>
      </c>
      <c r="X7036">
        <v>0</v>
      </c>
      <c r="Z7036" t="s">
        <v>33</v>
      </c>
      <c r="AA7036" t="s">
        <v>32</v>
      </c>
    </row>
    <row r="7037" spans="1:29" x14ac:dyDescent="0.3">
      <c r="A7037" t="s">
        <v>7088</v>
      </c>
      <c r="B7037">
        <v>4</v>
      </c>
      <c r="C7037" t="s">
        <v>29</v>
      </c>
      <c r="D7037" t="s">
        <v>30</v>
      </c>
      <c r="E7037">
        <v>20</v>
      </c>
      <c r="F7037" t="s">
        <v>32</v>
      </c>
      <c r="G7037">
        <v>25</v>
      </c>
      <c r="H7037">
        <v>36</v>
      </c>
      <c r="I7037">
        <v>261</v>
      </c>
      <c r="J7037">
        <v>39</v>
      </c>
      <c r="K7037">
        <v>277</v>
      </c>
      <c r="L7037" t="s">
        <v>32</v>
      </c>
      <c r="M7037" t="s">
        <v>32</v>
      </c>
      <c r="N7037" t="s">
        <v>32</v>
      </c>
      <c r="O7037">
        <v>29</v>
      </c>
      <c r="P7037">
        <v>46</v>
      </c>
      <c r="Q7037">
        <v>45</v>
      </c>
      <c r="R7037">
        <v>229.5</v>
      </c>
      <c r="S7037" t="s">
        <v>32</v>
      </c>
      <c r="T7037" t="s">
        <v>32</v>
      </c>
      <c r="U7037">
        <v>39</v>
      </c>
      <c r="V7037">
        <v>39</v>
      </c>
      <c r="W7037">
        <v>278</v>
      </c>
      <c r="X7037">
        <v>0</v>
      </c>
      <c r="Z7037" t="s">
        <v>33</v>
      </c>
      <c r="AA7037" t="s">
        <v>32</v>
      </c>
    </row>
    <row r="7038" spans="1:29" x14ac:dyDescent="0.3">
      <c r="A7038" t="s">
        <v>7094</v>
      </c>
      <c r="B7038">
        <v>4</v>
      </c>
      <c r="C7038" t="s">
        <v>29</v>
      </c>
      <c r="D7038" t="s">
        <v>30</v>
      </c>
      <c r="E7038">
        <v>17</v>
      </c>
      <c r="F7038" t="s">
        <v>32</v>
      </c>
      <c r="G7038">
        <v>26</v>
      </c>
      <c r="H7038">
        <v>35</v>
      </c>
      <c r="I7038">
        <v>293</v>
      </c>
      <c r="J7038">
        <v>36</v>
      </c>
      <c r="K7038">
        <v>298</v>
      </c>
      <c r="L7038" t="s">
        <v>32</v>
      </c>
      <c r="M7038" t="s">
        <v>32</v>
      </c>
      <c r="N7038" t="s">
        <v>32</v>
      </c>
      <c r="O7038">
        <v>32</v>
      </c>
      <c r="P7038">
        <v>23</v>
      </c>
      <c r="Q7038">
        <v>160</v>
      </c>
      <c r="R7038">
        <v>93.6</v>
      </c>
      <c r="S7038" t="s">
        <v>32</v>
      </c>
      <c r="T7038" t="s">
        <v>32</v>
      </c>
      <c r="U7038">
        <v>34</v>
      </c>
      <c r="V7038">
        <v>34</v>
      </c>
      <c r="W7038">
        <v>278</v>
      </c>
      <c r="X7038">
        <v>0</v>
      </c>
      <c r="Z7038" t="s">
        <v>33</v>
      </c>
      <c r="AA7038" t="s">
        <v>32</v>
      </c>
    </row>
    <row r="7039" spans="1:29" x14ac:dyDescent="0.3">
      <c r="A7039" t="s">
        <v>7101</v>
      </c>
      <c r="B7039">
        <v>3</v>
      </c>
      <c r="C7039" t="s">
        <v>29</v>
      </c>
      <c r="D7039" t="s">
        <v>30</v>
      </c>
      <c r="E7039">
        <v>16</v>
      </c>
      <c r="F7039" t="s">
        <v>32</v>
      </c>
      <c r="G7039">
        <v>60</v>
      </c>
      <c r="H7039">
        <v>82</v>
      </c>
      <c r="I7039">
        <v>721</v>
      </c>
      <c r="J7039">
        <v>87</v>
      </c>
      <c r="K7039">
        <v>760</v>
      </c>
      <c r="L7039" t="s">
        <v>31</v>
      </c>
      <c r="M7039" t="s">
        <v>32</v>
      </c>
      <c r="N7039" t="s">
        <v>32</v>
      </c>
      <c r="O7039">
        <v>68</v>
      </c>
      <c r="P7039">
        <v>102</v>
      </c>
      <c r="Q7039">
        <v>283</v>
      </c>
      <c r="R7039">
        <v>296.3</v>
      </c>
      <c r="S7039" t="s">
        <v>32</v>
      </c>
      <c r="T7039" t="s">
        <v>32</v>
      </c>
      <c r="U7039">
        <v>59</v>
      </c>
      <c r="V7039">
        <v>59</v>
      </c>
      <c r="W7039">
        <v>472</v>
      </c>
      <c r="X7039">
        <v>0</v>
      </c>
      <c r="Z7039" t="s">
        <v>32</v>
      </c>
      <c r="AA7039" t="s">
        <v>32</v>
      </c>
    </row>
    <row r="7040" spans="1:29" x14ac:dyDescent="0.3">
      <c r="A7040" t="s">
        <v>7102</v>
      </c>
      <c r="B7040">
        <v>4</v>
      </c>
      <c r="C7040" t="s">
        <v>29</v>
      </c>
      <c r="D7040" t="s">
        <v>30</v>
      </c>
      <c r="E7040">
        <v>20</v>
      </c>
      <c r="F7040" t="s">
        <v>32</v>
      </c>
      <c r="G7040">
        <v>37</v>
      </c>
      <c r="H7040">
        <v>44</v>
      </c>
      <c r="I7040">
        <v>376</v>
      </c>
      <c r="J7040">
        <v>44</v>
      </c>
      <c r="K7040">
        <v>379</v>
      </c>
      <c r="L7040" t="s">
        <v>32</v>
      </c>
      <c r="M7040" t="s">
        <v>32</v>
      </c>
      <c r="N7040" t="s">
        <v>31</v>
      </c>
      <c r="O7040">
        <v>39</v>
      </c>
      <c r="P7040">
        <v>39</v>
      </c>
      <c r="Q7040">
        <v>156</v>
      </c>
      <c r="R7040">
        <v>189.6</v>
      </c>
      <c r="S7040" t="s">
        <v>32</v>
      </c>
      <c r="T7040" t="s">
        <v>32</v>
      </c>
      <c r="U7040">
        <v>44</v>
      </c>
      <c r="V7040">
        <v>44</v>
      </c>
      <c r="W7040">
        <v>375</v>
      </c>
      <c r="X7040">
        <v>0</v>
      </c>
      <c r="Z7040" t="s">
        <v>32</v>
      </c>
      <c r="AA7040" t="s">
        <v>32</v>
      </c>
    </row>
    <row r="7041" spans="1:29" x14ac:dyDescent="0.3">
      <c r="A7041" t="s">
        <v>7103</v>
      </c>
      <c r="B7041">
        <v>3</v>
      </c>
      <c r="C7041" t="s">
        <v>29</v>
      </c>
      <c r="D7041" t="s">
        <v>30</v>
      </c>
      <c r="E7041">
        <v>20</v>
      </c>
      <c r="F7041" t="s">
        <v>32</v>
      </c>
      <c r="G7041">
        <v>80</v>
      </c>
      <c r="H7041">
        <v>118</v>
      </c>
      <c r="I7041">
        <v>955</v>
      </c>
      <c r="J7041">
        <v>125</v>
      </c>
      <c r="K7041">
        <v>949</v>
      </c>
      <c r="L7041" t="s">
        <v>32</v>
      </c>
      <c r="M7041" t="s">
        <v>32</v>
      </c>
      <c r="N7041" t="s">
        <v>32</v>
      </c>
      <c r="O7041">
        <v>92</v>
      </c>
      <c r="P7041">
        <v>92</v>
      </c>
      <c r="Q7041">
        <v>316</v>
      </c>
      <c r="R7041">
        <v>193.3</v>
      </c>
      <c r="S7041" t="s">
        <v>32</v>
      </c>
      <c r="T7041" t="s">
        <v>32</v>
      </c>
      <c r="U7041">
        <v>129</v>
      </c>
      <c r="V7041">
        <v>129</v>
      </c>
      <c r="W7041">
        <v>996</v>
      </c>
      <c r="X7041">
        <v>0</v>
      </c>
      <c r="Z7041" t="s">
        <v>33</v>
      </c>
      <c r="AA7041" t="s">
        <v>32</v>
      </c>
    </row>
    <row r="7042" spans="1:29" x14ac:dyDescent="0.3">
      <c r="A7042" t="s">
        <v>7104</v>
      </c>
      <c r="B7042">
        <v>4</v>
      </c>
      <c r="C7042" t="s">
        <v>29</v>
      </c>
      <c r="D7042" t="s">
        <v>30</v>
      </c>
      <c r="E7042">
        <v>16</v>
      </c>
      <c r="F7042" t="s">
        <v>32</v>
      </c>
      <c r="G7042">
        <v>44</v>
      </c>
      <c r="H7042">
        <v>64</v>
      </c>
      <c r="I7042">
        <v>581</v>
      </c>
      <c r="J7042">
        <v>63</v>
      </c>
      <c r="K7042">
        <v>565</v>
      </c>
      <c r="L7042" t="s">
        <v>32</v>
      </c>
      <c r="M7042" t="s">
        <v>32</v>
      </c>
      <c r="N7042" t="s">
        <v>32</v>
      </c>
      <c r="O7042">
        <v>53</v>
      </c>
      <c r="P7042">
        <v>54</v>
      </c>
      <c r="Q7042">
        <v>237</v>
      </c>
      <c r="R7042">
        <v>146.9</v>
      </c>
      <c r="S7042" t="s">
        <v>32</v>
      </c>
      <c r="T7042" t="s">
        <v>32</v>
      </c>
      <c r="U7042">
        <v>65</v>
      </c>
      <c r="V7042">
        <v>65</v>
      </c>
      <c r="W7042">
        <v>576</v>
      </c>
      <c r="X7042">
        <v>0</v>
      </c>
      <c r="Z7042" t="s">
        <v>33</v>
      </c>
      <c r="AA7042" t="s">
        <v>32</v>
      </c>
    </row>
    <row r="7043" spans="1:29" x14ac:dyDescent="0.3">
      <c r="A7043" t="s">
        <v>7105</v>
      </c>
      <c r="B7043">
        <v>5</v>
      </c>
      <c r="C7043" t="s">
        <v>29</v>
      </c>
      <c r="D7043" t="s">
        <v>30</v>
      </c>
      <c r="E7043">
        <v>12</v>
      </c>
      <c r="F7043" t="s">
        <v>32</v>
      </c>
      <c r="G7043">
        <v>49</v>
      </c>
      <c r="H7043">
        <v>67</v>
      </c>
      <c r="I7043">
        <v>626</v>
      </c>
      <c r="J7043">
        <v>71</v>
      </c>
      <c r="K7043">
        <v>653</v>
      </c>
      <c r="L7043" t="s">
        <v>32</v>
      </c>
      <c r="M7043" t="s">
        <v>32</v>
      </c>
      <c r="N7043" t="s">
        <v>32</v>
      </c>
      <c r="O7043">
        <v>57</v>
      </c>
      <c r="P7043">
        <v>43</v>
      </c>
      <c r="Q7043">
        <v>286</v>
      </c>
      <c r="R7043">
        <v>135.80000000000001</v>
      </c>
      <c r="S7043" t="s">
        <v>37</v>
      </c>
      <c r="T7043" t="s">
        <v>32</v>
      </c>
      <c r="U7043">
        <v>71</v>
      </c>
      <c r="V7043">
        <v>71</v>
      </c>
      <c r="W7043">
        <v>657</v>
      </c>
      <c r="X7043">
        <v>0</v>
      </c>
      <c r="Z7043" t="s">
        <v>32</v>
      </c>
      <c r="AA7043" t="s">
        <v>32</v>
      </c>
    </row>
    <row r="7044" spans="1:29" x14ac:dyDescent="0.3">
      <c r="A7044" t="s">
        <v>7107</v>
      </c>
      <c r="B7044">
        <v>3</v>
      </c>
      <c r="C7044" t="s">
        <v>29</v>
      </c>
      <c r="D7044" t="s">
        <v>30</v>
      </c>
      <c r="E7044">
        <v>20</v>
      </c>
      <c r="F7044" t="s">
        <v>32</v>
      </c>
      <c r="G7044">
        <v>35</v>
      </c>
      <c r="H7044">
        <v>59</v>
      </c>
      <c r="I7044">
        <v>513</v>
      </c>
      <c r="J7044">
        <v>64</v>
      </c>
      <c r="K7044">
        <v>545</v>
      </c>
      <c r="L7044" t="s">
        <v>31</v>
      </c>
      <c r="M7044" t="s">
        <v>31</v>
      </c>
      <c r="N7044" t="s">
        <v>32</v>
      </c>
      <c r="O7044">
        <v>43</v>
      </c>
      <c r="P7044">
        <v>104</v>
      </c>
      <c r="Q7044">
        <v>184</v>
      </c>
      <c r="R7044">
        <v>428.8</v>
      </c>
      <c r="S7044" t="s">
        <v>37</v>
      </c>
      <c r="T7044" t="s">
        <v>32</v>
      </c>
      <c r="U7044">
        <v>64</v>
      </c>
      <c r="V7044">
        <v>64</v>
      </c>
      <c r="W7044">
        <v>544</v>
      </c>
      <c r="X7044">
        <v>0</v>
      </c>
      <c r="Z7044" t="s">
        <v>32</v>
      </c>
      <c r="AA7044" t="s">
        <v>32</v>
      </c>
    </row>
    <row r="7045" spans="1:29" x14ac:dyDescent="0.3">
      <c r="A7045" t="s">
        <v>7108</v>
      </c>
      <c r="B7045">
        <v>3</v>
      </c>
      <c r="C7045" t="s">
        <v>29</v>
      </c>
      <c r="D7045" t="s">
        <v>30</v>
      </c>
      <c r="E7045">
        <v>0</v>
      </c>
      <c r="F7045" t="s">
        <v>32</v>
      </c>
      <c r="G7045">
        <v>47</v>
      </c>
      <c r="H7045">
        <v>77</v>
      </c>
      <c r="I7045">
        <v>604</v>
      </c>
      <c r="J7045">
        <v>81</v>
      </c>
      <c r="K7045">
        <v>631</v>
      </c>
      <c r="L7045" t="s">
        <v>32</v>
      </c>
      <c r="M7045" t="s">
        <v>32</v>
      </c>
      <c r="N7045" t="s">
        <v>32</v>
      </c>
      <c r="O7045">
        <v>52</v>
      </c>
      <c r="P7045">
        <v>46</v>
      </c>
      <c r="Q7045">
        <v>196</v>
      </c>
      <c r="R7045">
        <v>210.1</v>
      </c>
      <c r="S7045" t="s">
        <v>33</v>
      </c>
      <c r="T7045" t="s">
        <v>33</v>
      </c>
      <c r="U7045">
        <v>0</v>
      </c>
      <c r="V7045">
        <v>0</v>
      </c>
      <c r="X7045">
        <v>0</v>
      </c>
      <c r="Z7045" t="s">
        <v>32</v>
      </c>
      <c r="AA7045" t="s">
        <v>32</v>
      </c>
    </row>
    <row r="7046" spans="1:29" x14ac:dyDescent="0.3">
      <c r="A7046" t="s">
        <v>7109</v>
      </c>
      <c r="B7046">
        <v>3</v>
      </c>
      <c r="C7046" t="s">
        <v>29</v>
      </c>
      <c r="D7046" t="s">
        <v>35</v>
      </c>
      <c r="E7046">
        <v>12</v>
      </c>
      <c r="F7046" t="s">
        <v>32</v>
      </c>
      <c r="G7046">
        <v>64</v>
      </c>
      <c r="H7046">
        <v>81</v>
      </c>
      <c r="I7046">
        <v>761</v>
      </c>
      <c r="J7046">
        <v>87</v>
      </c>
      <c r="K7046">
        <v>766</v>
      </c>
      <c r="L7046" t="s">
        <v>32</v>
      </c>
      <c r="M7046" t="s">
        <v>32</v>
      </c>
      <c r="N7046" t="s">
        <v>32</v>
      </c>
      <c r="O7046">
        <v>70</v>
      </c>
      <c r="P7046">
        <v>101</v>
      </c>
      <c r="Q7046">
        <v>290</v>
      </c>
      <c r="R7046">
        <v>217.9</v>
      </c>
      <c r="S7046" t="s">
        <v>32</v>
      </c>
      <c r="T7046" t="s">
        <v>32</v>
      </c>
      <c r="U7046">
        <v>86</v>
      </c>
      <c r="V7046">
        <v>86</v>
      </c>
      <c r="W7046">
        <v>783</v>
      </c>
      <c r="X7046">
        <v>0</v>
      </c>
      <c r="Z7046" t="s">
        <v>31</v>
      </c>
      <c r="AA7046" t="s">
        <v>32</v>
      </c>
      <c r="AB7046" t="s">
        <v>7727</v>
      </c>
      <c r="AC7046" t="s">
        <v>7656</v>
      </c>
    </row>
    <row r="7047" spans="1:29" x14ac:dyDescent="0.3">
      <c r="A7047" t="s">
        <v>7110</v>
      </c>
      <c r="B7047">
        <v>3</v>
      </c>
      <c r="C7047" t="s">
        <v>29</v>
      </c>
      <c r="D7047" t="s">
        <v>30</v>
      </c>
      <c r="E7047">
        <v>12</v>
      </c>
      <c r="F7047" t="s">
        <v>32</v>
      </c>
      <c r="G7047">
        <v>64</v>
      </c>
      <c r="H7047">
        <v>96</v>
      </c>
      <c r="I7047">
        <v>784</v>
      </c>
      <c r="J7047">
        <v>97</v>
      </c>
      <c r="K7047">
        <v>800</v>
      </c>
      <c r="L7047" t="s">
        <v>32</v>
      </c>
      <c r="M7047" t="s">
        <v>32</v>
      </c>
      <c r="N7047" t="s">
        <v>31</v>
      </c>
      <c r="O7047">
        <v>75</v>
      </c>
      <c r="P7047">
        <v>118</v>
      </c>
      <c r="Q7047">
        <v>304</v>
      </c>
      <c r="R7047">
        <v>277.10000000000002</v>
      </c>
      <c r="S7047" t="s">
        <v>32</v>
      </c>
      <c r="T7047" t="s">
        <v>32</v>
      </c>
      <c r="U7047">
        <v>89</v>
      </c>
      <c r="V7047">
        <v>89</v>
      </c>
      <c r="W7047">
        <v>709</v>
      </c>
      <c r="X7047">
        <v>0</v>
      </c>
      <c r="Z7047" t="s">
        <v>32</v>
      </c>
      <c r="AA7047" t="s">
        <v>32</v>
      </c>
    </row>
    <row r="7048" spans="1:29" x14ac:dyDescent="0.3">
      <c r="A7048" t="s">
        <v>7111</v>
      </c>
      <c r="C7048" t="s">
        <v>40</v>
      </c>
      <c r="D7048" t="s">
        <v>41</v>
      </c>
      <c r="E7048">
        <v>7</v>
      </c>
      <c r="F7048" t="s">
        <v>32</v>
      </c>
      <c r="G7048">
        <v>43</v>
      </c>
      <c r="H7048">
        <v>58</v>
      </c>
      <c r="I7048">
        <v>489</v>
      </c>
      <c r="J7048">
        <v>62</v>
      </c>
      <c r="K7048">
        <v>527</v>
      </c>
      <c r="L7048" t="s">
        <v>32</v>
      </c>
      <c r="M7048" t="s">
        <v>32</v>
      </c>
      <c r="N7048" t="s">
        <v>32</v>
      </c>
      <c r="O7048">
        <v>51</v>
      </c>
      <c r="P7048">
        <v>42</v>
      </c>
      <c r="Q7048">
        <v>194</v>
      </c>
      <c r="R7048">
        <v>189</v>
      </c>
      <c r="S7048" t="s">
        <v>33</v>
      </c>
      <c r="T7048" t="s">
        <v>33</v>
      </c>
      <c r="U7048">
        <v>3</v>
      </c>
      <c r="V7048">
        <v>3</v>
      </c>
      <c r="W7048">
        <v>20</v>
      </c>
      <c r="X7048">
        <v>0</v>
      </c>
      <c r="Z7048" t="s">
        <v>32</v>
      </c>
      <c r="AA7048" t="s">
        <v>32</v>
      </c>
      <c r="AB7048" t="s">
        <v>7713</v>
      </c>
      <c r="AC7048" t="s">
        <v>7682</v>
      </c>
    </row>
    <row r="7049" spans="1:29" x14ac:dyDescent="0.3">
      <c r="A7049" t="s">
        <v>7182</v>
      </c>
      <c r="B7049">
        <v>3</v>
      </c>
      <c r="C7049" t="s">
        <v>29</v>
      </c>
      <c r="D7049" t="s">
        <v>318</v>
      </c>
      <c r="E7049">
        <v>17</v>
      </c>
      <c r="F7049" t="s">
        <v>32</v>
      </c>
      <c r="G7049">
        <v>79</v>
      </c>
      <c r="H7049">
        <v>111</v>
      </c>
      <c r="I7049">
        <v>1001</v>
      </c>
      <c r="J7049">
        <v>115</v>
      </c>
      <c r="K7049">
        <v>1018</v>
      </c>
      <c r="L7049" t="s">
        <v>32</v>
      </c>
      <c r="M7049" t="s">
        <v>32</v>
      </c>
      <c r="N7049" t="s">
        <v>32</v>
      </c>
      <c r="O7049">
        <v>84</v>
      </c>
      <c r="P7049">
        <v>102</v>
      </c>
      <c r="Q7049">
        <v>85</v>
      </c>
      <c r="R7049">
        <v>242.7</v>
      </c>
      <c r="S7049" t="s">
        <v>32</v>
      </c>
      <c r="T7049" t="s">
        <v>32</v>
      </c>
      <c r="U7049">
        <v>76</v>
      </c>
      <c r="V7049">
        <v>76</v>
      </c>
      <c r="W7049">
        <v>675</v>
      </c>
      <c r="X7049">
        <v>0</v>
      </c>
      <c r="Z7049" t="s">
        <v>33</v>
      </c>
      <c r="AA7049" t="s">
        <v>32</v>
      </c>
      <c r="AB7049" t="s">
        <v>7635</v>
      </c>
      <c r="AC7049" t="s">
        <v>7682</v>
      </c>
    </row>
    <row r="7050" spans="1:29" x14ac:dyDescent="0.3">
      <c r="A7050" t="s">
        <v>7199</v>
      </c>
      <c r="B7050">
        <v>3</v>
      </c>
      <c r="C7050" t="s">
        <v>29</v>
      </c>
      <c r="D7050" t="s">
        <v>35</v>
      </c>
      <c r="E7050">
        <v>13</v>
      </c>
      <c r="F7050" t="s">
        <v>32</v>
      </c>
      <c r="G7050">
        <v>23</v>
      </c>
      <c r="H7050">
        <v>41</v>
      </c>
      <c r="I7050">
        <v>317</v>
      </c>
      <c r="J7050">
        <v>43</v>
      </c>
      <c r="K7050">
        <v>340</v>
      </c>
      <c r="L7050" t="s">
        <v>32</v>
      </c>
      <c r="M7050" t="s">
        <v>32</v>
      </c>
      <c r="N7050" t="s">
        <v>32</v>
      </c>
      <c r="O7050">
        <v>29</v>
      </c>
      <c r="P7050">
        <v>44</v>
      </c>
      <c r="Q7050">
        <v>33</v>
      </c>
      <c r="R7050">
        <v>222.6</v>
      </c>
      <c r="S7050" t="s">
        <v>32</v>
      </c>
      <c r="T7050" t="s">
        <v>32</v>
      </c>
      <c r="U7050">
        <v>39</v>
      </c>
      <c r="V7050">
        <v>39</v>
      </c>
      <c r="W7050">
        <v>318</v>
      </c>
      <c r="X7050">
        <v>0</v>
      </c>
      <c r="Z7050" t="s">
        <v>33</v>
      </c>
      <c r="AA7050" t="s">
        <v>32</v>
      </c>
      <c r="AB7050" t="s">
        <v>7635</v>
      </c>
      <c r="AC7050" t="s">
        <v>7682</v>
      </c>
    </row>
    <row r="7051" spans="1:29" x14ac:dyDescent="0.3">
      <c r="A7051" t="s">
        <v>7113</v>
      </c>
      <c r="B7051">
        <v>5</v>
      </c>
      <c r="C7051" t="s">
        <v>29</v>
      </c>
      <c r="D7051" t="s">
        <v>30</v>
      </c>
      <c r="E7051">
        <v>13</v>
      </c>
      <c r="F7051" t="s">
        <v>32</v>
      </c>
      <c r="G7051">
        <v>25</v>
      </c>
      <c r="H7051">
        <v>35</v>
      </c>
      <c r="I7051">
        <v>241</v>
      </c>
      <c r="J7051">
        <v>35</v>
      </c>
      <c r="K7051">
        <v>241</v>
      </c>
      <c r="L7051" t="s">
        <v>32</v>
      </c>
      <c r="M7051" t="s">
        <v>32</v>
      </c>
      <c r="N7051" t="s">
        <v>32</v>
      </c>
      <c r="O7051">
        <v>30</v>
      </c>
      <c r="P7051">
        <v>14</v>
      </c>
      <c r="Q7051">
        <v>108</v>
      </c>
      <c r="R7051">
        <v>89.1</v>
      </c>
      <c r="S7051" t="s">
        <v>32</v>
      </c>
      <c r="T7051" t="s">
        <v>32</v>
      </c>
      <c r="U7051">
        <v>34</v>
      </c>
      <c r="V7051">
        <v>34</v>
      </c>
      <c r="W7051">
        <v>247</v>
      </c>
      <c r="X7051">
        <v>0</v>
      </c>
      <c r="Z7051" t="s">
        <v>33</v>
      </c>
      <c r="AA7051" t="s">
        <v>32</v>
      </c>
    </row>
    <row r="7052" spans="1:29" x14ac:dyDescent="0.3">
      <c r="A7052" t="s">
        <v>7114</v>
      </c>
      <c r="B7052">
        <v>3</v>
      </c>
      <c r="C7052" t="s">
        <v>29</v>
      </c>
      <c r="D7052" t="s">
        <v>30</v>
      </c>
      <c r="E7052">
        <v>28</v>
      </c>
      <c r="F7052" t="s">
        <v>32</v>
      </c>
      <c r="G7052">
        <v>113</v>
      </c>
      <c r="H7052">
        <v>146</v>
      </c>
      <c r="I7052">
        <v>1389</v>
      </c>
      <c r="J7052">
        <v>153</v>
      </c>
      <c r="K7052">
        <v>1415</v>
      </c>
      <c r="L7052" t="s">
        <v>32</v>
      </c>
      <c r="M7052" t="s">
        <v>32</v>
      </c>
      <c r="N7052" t="s">
        <v>32</v>
      </c>
      <c r="O7052">
        <v>128</v>
      </c>
      <c r="P7052">
        <v>134</v>
      </c>
      <c r="Q7052">
        <v>595</v>
      </c>
      <c r="R7052">
        <v>164.6</v>
      </c>
      <c r="S7052" t="s">
        <v>32</v>
      </c>
      <c r="T7052" t="s">
        <v>32</v>
      </c>
      <c r="U7052">
        <v>137</v>
      </c>
      <c r="V7052">
        <v>137</v>
      </c>
      <c r="W7052">
        <v>1251</v>
      </c>
      <c r="X7052">
        <v>0</v>
      </c>
      <c r="Z7052" t="s">
        <v>32</v>
      </c>
      <c r="AA7052" t="s">
        <v>32</v>
      </c>
    </row>
    <row r="7053" spans="1:29" x14ac:dyDescent="0.3">
      <c r="A7053" t="s">
        <v>7115</v>
      </c>
      <c r="B7053">
        <v>3</v>
      </c>
      <c r="C7053" t="s">
        <v>29</v>
      </c>
      <c r="D7053" t="s">
        <v>30</v>
      </c>
      <c r="E7053">
        <v>12</v>
      </c>
      <c r="F7053" t="s">
        <v>31</v>
      </c>
      <c r="G7053">
        <v>32</v>
      </c>
      <c r="H7053">
        <v>45</v>
      </c>
      <c r="I7053">
        <v>383</v>
      </c>
      <c r="J7053">
        <v>49</v>
      </c>
      <c r="K7053">
        <v>389</v>
      </c>
      <c r="L7053" t="s">
        <v>32</v>
      </c>
      <c r="M7053" t="s">
        <v>32</v>
      </c>
      <c r="N7053" t="s">
        <v>32</v>
      </c>
      <c r="O7053">
        <v>37</v>
      </c>
      <c r="P7053">
        <v>27</v>
      </c>
      <c r="Q7053">
        <v>178</v>
      </c>
      <c r="R7053">
        <v>133.5</v>
      </c>
      <c r="S7053" t="s">
        <v>32</v>
      </c>
      <c r="T7053" t="s">
        <v>32</v>
      </c>
      <c r="U7053">
        <v>50</v>
      </c>
      <c r="V7053">
        <v>50</v>
      </c>
      <c r="W7053">
        <v>400</v>
      </c>
      <c r="X7053">
        <v>0</v>
      </c>
      <c r="Z7053" t="s">
        <v>33</v>
      </c>
      <c r="AA7053" t="s">
        <v>32</v>
      </c>
    </row>
    <row r="7054" spans="1:29" x14ac:dyDescent="0.3">
      <c r="A7054" t="s">
        <v>7201</v>
      </c>
      <c r="B7054">
        <v>3</v>
      </c>
      <c r="C7054" t="s">
        <v>29</v>
      </c>
      <c r="D7054" t="s">
        <v>35</v>
      </c>
      <c r="E7054">
        <v>13</v>
      </c>
      <c r="F7054" t="s">
        <v>33</v>
      </c>
      <c r="G7054">
        <v>8</v>
      </c>
      <c r="H7054">
        <v>13</v>
      </c>
      <c r="I7054">
        <v>34</v>
      </c>
      <c r="J7054">
        <v>17</v>
      </c>
      <c r="K7054">
        <v>45</v>
      </c>
      <c r="L7054" t="s">
        <v>33</v>
      </c>
      <c r="M7054" t="s">
        <v>31</v>
      </c>
      <c r="N7054" t="s">
        <v>33</v>
      </c>
      <c r="O7054">
        <v>11</v>
      </c>
      <c r="P7054">
        <v>16</v>
      </c>
      <c r="Q7054">
        <v>11</v>
      </c>
      <c r="S7054" t="s">
        <v>33</v>
      </c>
      <c r="T7054" t="s">
        <v>32</v>
      </c>
      <c r="U7054">
        <v>16</v>
      </c>
      <c r="V7054">
        <v>16</v>
      </c>
      <c r="W7054">
        <v>44</v>
      </c>
      <c r="X7054">
        <v>0</v>
      </c>
      <c r="Z7054" t="s">
        <v>33</v>
      </c>
      <c r="AA7054" t="s">
        <v>32</v>
      </c>
      <c r="AB7054" t="s">
        <v>7635</v>
      </c>
      <c r="AC7054" t="s">
        <v>7682</v>
      </c>
    </row>
    <row r="7055" spans="1:29" x14ac:dyDescent="0.3">
      <c r="A7055" t="s">
        <v>7202</v>
      </c>
      <c r="B7055">
        <v>4</v>
      </c>
      <c r="C7055" t="s">
        <v>29</v>
      </c>
      <c r="D7055" t="s">
        <v>35</v>
      </c>
      <c r="E7055">
        <v>13</v>
      </c>
      <c r="F7055" t="s">
        <v>33</v>
      </c>
      <c r="G7055">
        <v>20</v>
      </c>
      <c r="H7055">
        <v>27</v>
      </c>
      <c r="I7055">
        <v>169</v>
      </c>
      <c r="J7055">
        <v>27</v>
      </c>
      <c r="K7055">
        <v>170</v>
      </c>
      <c r="L7055" t="s">
        <v>32</v>
      </c>
      <c r="M7055" t="s">
        <v>37</v>
      </c>
      <c r="N7055" t="s">
        <v>33</v>
      </c>
      <c r="O7055">
        <v>28</v>
      </c>
      <c r="P7055">
        <v>26</v>
      </c>
      <c r="Q7055">
        <v>32</v>
      </c>
      <c r="R7055">
        <v>194</v>
      </c>
      <c r="S7055" t="s">
        <v>32</v>
      </c>
      <c r="T7055" t="s">
        <v>32</v>
      </c>
      <c r="U7055">
        <v>28</v>
      </c>
      <c r="V7055">
        <v>28</v>
      </c>
      <c r="W7055">
        <v>176</v>
      </c>
      <c r="X7055">
        <v>0</v>
      </c>
      <c r="Z7055" t="s">
        <v>33</v>
      </c>
      <c r="AA7055" t="s">
        <v>32</v>
      </c>
      <c r="AB7055" t="s">
        <v>7635</v>
      </c>
      <c r="AC7055" t="s">
        <v>7682</v>
      </c>
    </row>
    <row r="7056" spans="1:29" x14ac:dyDescent="0.3">
      <c r="A7056" t="s">
        <v>7120</v>
      </c>
      <c r="B7056">
        <v>4</v>
      </c>
      <c r="C7056" t="s">
        <v>29</v>
      </c>
      <c r="D7056" t="s">
        <v>30</v>
      </c>
      <c r="E7056">
        <v>21</v>
      </c>
      <c r="F7056" t="s">
        <v>32</v>
      </c>
      <c r="G7056">
        <v>23</v>
      </c>
      <c r="H7056">
        <v>33</v>
      </c>
      <c r="I7056">
        <v>234</v>
      </c>
      <c r="J7056">
        <v>34</v>
      </c>
      <c r="K7056">
        <v>234</v>
      </c>
      <c r="L7056" t="s">
        <v>32</v>
      </c>
      <c r="M7056" t="s">
        <v>32</v>
      </c>
      <c r="N7056" t="s">
        <v>32</v>
      </c>
      <c r="O7056">
        <v>27</v>
      </c>
      <c r="P7056">
        <v>29</v>
      </c>
      <c r="Q7056">
        <v>55</v>
      </c>
      <c r="R7056">
        <v>259.7</v>
      </c>
      <c r="S7056" t="s">
        <v>32</v>
      </c>
      <c r="T7056" t="s">
        <v>32</v>
      </c>
      <c r="U7056">
        <v>35</v>
      </c>
      <c r="V7056">
        <v>35</v>
      </c>
      <c r="W7056">
        <v>239</v>
      </c>
      <c r="X7056">
        <v>0</v>
      </c>
      <c r="Z7056" t="s">
        <v>33</v>
      </c>
      <c r="AA7056" t="s">
        <v>32</v>
      </c>
    </row>
    <row r="7057" spans="1:29" x14ac:dyDescent="0.3">
      <c r="A7057" t="s">
        <v>7124</v>
      </c>
      <c r="B7057">
        <v>5</v>
      </c>
      <c r="C7057" t="s">
        <v>29</v>
      </c>
      <c r="D7057" t="s">
        <v>30</v>
      </c>
      <c r="E7057">
        <v>12</v>
      </c>
      <c r="F7057" t="s">
        <v>32</v>
      </c>
      <c r="G7057">
        <v>24</v>
      </c>
      <c r="H7057">
        <v>32</v>
      </c>
      <c r="I7057">
        <v>261</v>
      </c>
      <c r="J7057">
        <v>34</v>
      </c>
      <c r="K7057">
        <v>282</v>
      </c>
      <c r="L7057" t="s">
        <v>32</v>
      </c>
      <c r="M7057" t="s">
        <v>32</v>
      </c>
      <c r="N7057" t="s">
        <v>32</v>
      </c>
      <c r="O7057">
        <v>27</v>
      </c>
      <c r="P7057">
        <v>26</v>
      </c>
      <c r="Q7057">
        <v>66</v>
      </c>
      <c r="R7057">
        <v>126.4</v>
      </c>
      <c r="S7057" t="s">
        <v>32</v>
      </c>
      <c r="T7057" t="s">
        <v>32</v>
      </c>
      <c r="U7057">
        <v>32</v>
      </c>
      <c r="V7057">
        <v>32</v>
      </c>
      <c r="W7057">
        <v>254</v>
      </c>
      <c r="X7057">
        <v>0</v>
      </c>
      <c r="Z7057" t="s">
        <v>33</v>
      </c>
      <c r="AA7057" t="s">
        <v>32</v>
      </c>
    </row>
    <row r="7058" spans="1:29" x14ac:dyDescent="0.3">
      <c r="A7058" t="s">
        <v>7125</v>
      </c>
      <c r="B7058">
        <v>5</v>
      </c>
      <c r="C7058" t="s">
        <v>29</v>
      </c>
      <c r="D7058" t="s">
        <v>30</v>
      </c>
      <c r="E7058">
        <v>17</v>
      </c>
      <c r="F7058" t="s">
        <v>32</v>
      </c>
      <c r="G7058">
        <v>30</v>
      </c>
      <c r="H7058">
        <v>38</v>
      </c>
      <c r="I7058">
        <v>367</v>
      </c>
      <c r="J7058">
        <v>39</v>
      </c>
      <c r="K7058">
        <v>372</v>
      </c>
      <c r="L7058" t="s">
        <v>32</v>
      </c>
      <c r="M7058" t="s">
        <v>32</v>
      </c>
      <c r="N7058" t="s">
        <v>37</v>
      </c>
      <c r="O7058">
        <v>34</v>
      </c>
      <c r="P7058">
        <v>23</v>
      </c>
      <c r="Q7058">
        <v>151</v>
      </c>
      <c r="R7058">
        <v>115.4</v>
      </c>
      <c r="S7058" t="s">
        <v>32</v>
      </c>
      <c r="T7058" t="s">
        <v>32</v>
      </c>
      <c r="U7058">
        <v>38</v>
      </c>
      <c r="V7058">
        <v>38</v>
      </c>
      <c r="W7058">
        <v>363</v>
      </c>
      <c r="X7058">
        <v>0</v>
      </c>
      <c r="Z7058" t="s">
        <v>33</v>
      </c>
      <c r="AA7058" t="s">
        <v>32</v>
      </c>
    </row>
    <row r="7059" spans="1:29" x14ac:dyDescent="0.3">
      <c r="A7059" t="s">
        <v>7126</v>
      </c>
      <c r="B7059">
        <v>5</v>
      </c>
      <c r="C7059" t="s">
        <v>29</v>
      </c>
      <c r="D7059" t="s">
        <v>30</v>
      </c>
      <c r="E7059">
        <v>8</v>
      </c>
      <c r="F7059" t="s">
        <v>32</v>
      </c>
      <c r="G7059">
        <v>41</v>
      </c>
      <c r="H7059">
        <v>49</v>
      </c>
      <c r="I7059">
        <v>494</v>
      </c>
      <c r="J7059">
        <v>53</v>
      </c>
      <c r="K7059">
        <v>511</v>
      </c>
      <c r="L7059" t="s">
        <v>32</v>
      </c>
      <c r="M7059" t="s">
        <v>37</v>
      </c>
      <c r="N7059" t="s">
        <v>32</v>
      </c>
      <c r="O7059">
        <v>45</v>
      </c>
      <c r="P7059">
        <v>33</v>
      </c>
      <c r="Q7059">
        <v>164</v>
      </c>
      <c r="R7059">
        <v>135.9</v>
      </c>
      <c r="S7059" t="s">
        <v>32</v>
      </c>
      <c r="T7059" t="s">
        <v>32</v>
      </c>
      <c r="U7059">
        <v>51</v>
      </c>
      <c r="V7059">
        <v>51</v>
      </c>
      <c r="W7059">
        <v>507</v>
      </c>
      <c r="X7059">
        <v>1</v>
      </c>
      <c r="Y7059">
        <v>3</v>
      </c>
      <c r="Z7059" t="s">
        <v>33</v>
      </c>
      <c r="AA7059" t="s">
        <v>32</v>
      </c>
    </row>
    <row r="7060" spans="1:29" x14ac:dyDescent="0.3">
      <c r="A7060" t="s">
        <v>7127</v>
      </c>
      <c r="B7060">
        <v>3</v>
      </c>
      <c r="C7060" t="s">
        <v>29</v>
      </c>
      <c r="D7060" t="s">
        <v>30</v>
      </c>
      <c r="E7060">
        <v>30</v>
      </c>
      <c r="F7060" t="s">
        <v>32</v>
      </c>
      <c r="G7060">
        <v>51</v>
      </c>
      <c r="H7060">
        <v>69</v>
      </c>
      <c r="I7060">
        <v>597</v>
      </c>
      <c r="J7060">
        <v>70</v>
      </c>
      <c r="K7060">
        <v>586</v>
      </c>
      <c r="L7060" t="s">
        <v>32</v>
      </c>
      <c r="M7060" t="s">
        <v>32</v>
      </c>
      <c r="N7060" t="s">
        <v>32</v>
      </c>
      <c r="O7060">
        <v>59</v>
      </c>
      <c r="P7060">
        <v>86</v>
      </c>
      <c r="Q7060">
        <v>275</v>
      </c>
      <c r="R7060">
        <v>243.1</v>
      </c>
      <c r="S7060" t="s">
        <v>32</v>
      </c>
      <c r="T7060" t="s">
        <v>32</v>
      </c>
      <c r="U7060">
        <v>72</v>
      </c>
      <c r="V7060">
        <v>72</v>
      </c>
      <c r="W7060">
        <v>605</v>
      </c>
      <c r="X7060">
        <v>0</v>
      </c>
      <c r="Z7060" t="s">
        <v>31</v>
      </c>
      <c r="AA7060" t="s">
        <v>32</v>
      </c>
    </row>
    <row r="7061" spans="1:29" x14ac:dyDescent="0.3">
      <c r="A7061" t="s">
        <v>7130</v>
      </c>
      <c r="B7061">
        <v>3</v>
      </c>
      <c r="C7061" t="s">
        <v>29</v>
      </c>
      <c r="D7061" t="s">
        <v>30</v>
      </c>
      <c r="E7061">
        <v>12</v>
      </c>
      <c r="F7061" t="s">
        <v>32</v>
      </c>
      <c r="G7061">
        <v>48</v>
      </c>
      <c r="H7061">
        <v>80</v>
      </c>
      <c r="I7061">
        <v>768</v>
      </c>
      <c r="J7061">
        <v>87</v>
      </c>
      <c r="K7061">
        <v>779</v>
      </c>
      <c r="L7061" t="s">
        <v>32</v>
      </c>
      <c r="M7061" t="s">
        <v>32</v>
      </c>
      <c r="N7061" t="s">
        <v>32</v>
      </c>
      <c r="O7061">
        <v>54</v>
      </c>
      <c r="P7061">
        <v>64</v>
      </c>
      <c r="Q7061">
        <v>199</v>
      </c>
      <c r="R7061">
        <v>230.9</v>
      </c>
      <c r="S7061" t="s">
        <v>37</v>
      </c>
      <c r="T7061" t="s">
        <v>32</v>
      </c>
      <c r="U7061">
        <v>74</v>
      </c>
      <c r="V7061">
        <v>74</v>
      </c>
      <c r="W7061">
        <v>672</v>
      </c>
      <c r="X7061">
        <v>0</v>
      </c>
      <c r="Z7061" t="s">
        <v>32</v>
      </c>
      <c r="AA7061" t="s">
        <v>32</v>
      </c>
    </row>
    <row r="7062" spans="1:29" x14ac:dyDescent="0.3">
      <c r="A7062" t="s">
        <v>7144</v>
      </c>
      <c r="B7062">
        <v>4</v>
      </c>
      <c r="C7062" t="s">
        <v>29</v>
      </c>
      <c r="D7062" t="s">
        <v>35</v>
      </c>
      <c r="E7062">
        <v>29</v>
      </c>
      <c r="F7062" t="s">
        <v>32</v>
      </c>
      <c r="G7062">
        <v>66</v>
      </c>
      <c r="H7062">
        <v>83</v>
      </c>
      <c r="I7062">
        <v>685</v>
      </c>
      <c r="J7062">
        <v>83</v>
      </c>
      <c r="K7062">
        <v>709</v>
      </c>
      <c r="L7062" t="s">
        <v>32</v>
      </c>
      <c r="M7062" t="s">
        <v>37</v>
      </c>
      <c r="N7062" t="s">
        <v>32</v>
      </c>
      <c r="O7062">
        <v>73</v>
      </c>
      <c r="P7062">
        <v>49</v>
      </c>
      <c r="Q7062">
        <v>303</v>
      </c>
      <c r="R7062">
        <v>151</v>
      </c>
      <c r="S7062" t="s">
        <v>32</v>
      </c>
      <c r="T7062" t="s">
        <v>32</v>
      </c>
      <c r="U7062">
        <v>72</v>
      </c>
      <c r="V7062">
        <v>72</v>
      </c>
      <c r="W7062">
        <v>605</v>
      </c>
      <c r="X7062">
        <v>0</v>
      </c>
      <c r="Z7062" t="s">
        <v>32</v>
      </c>
      <c r="AA7062" t="s">
        <v>32</v>
      </c>
      <c r="AB7062" t="s">
        <v>7693</v>
      </c>
      <c r="AC7062" t="s">
        <v>7656</v>
      </c>
    </row>
    <row r="7063" spans="1:29" x14ac:dyDescent="0.3">
      <c r="A7063" t="s">
        <v>7133</v>
      </c>
      <c r="C7063" t="s">
        <v>29</v>
      </c>
      <c r="D7063" t="s">
        <v>30</v>
      </c>
      <c r="E7063">
        <v>5</v>
      </c>
      <c r="F7063" t="s">
        <v>32</v>
      </c>
      <c r="G7063">
        <v>24</v>
      </c>
      <c r="H7063">
        <v>35</v>
      </c>
      <c r="I7063">
        <v>302</v>
      </c>
      <c r="J7063">
        <v>35</v>
      </c>
      <c r="K7063">
        <v>301</v>
      </c>
      <c r="L7063" t="s">
        <v>32</v>
      </c>
      <c r="M7063" t="s">
        <v>32</v>
      </c>
      <c r="N7063" t="s">
        <v>32</v>
      </c>
      <c r="O7063">
        <v>26</v>
      </c>
      <c r="P7063">
        <v>19</v>
      </c>
      <c r="Q7063">
        <v>113</v>
      </c>
      <c r="R7063">
        <v>196.9</v>
      </c>
      <c r="S7063" t="s">
        <v>33</v>
      </c>
      <c r="T7063" t="s">
        <v>33</v>
      </c>
      <c r="U7063">
        <v>0</v>
      </c>
      <c r="V7063">
        <v>0</v>
      </c>
      <c r="X7063">
        <v>0</v>
      </c>
      <c r="Z7063" t="s">
        <v>33</v>
      </c>
      <c r="AA7063" t="s">
        <v>37</v>
      </c>
    </row>
    <row r="7064" spans="1:29" x14ac:dyDescent="0.3">
      <c r="A7064" t="s">
        <v>7145</v>
      </c>
      <c r="B7064">
        <v>1</v>
      </c>
      <c r="C7064" t="s">
        <v>29</v>
      </c>
      <c r="D7064" t="s">
        <v>50</v>
      </c>
      <c r="E7064">
        <v>17</v>
      </c>
      <c r="F7064" t="s">
        <v>32</v>
      </c>
      <c r="G7064">
        <v>56</v>
      </c>
      <c r="H7064">
        <v>96</v>
      </c>
      <c r="I7064">
        <v>651</v>
      </c>
      <c r="J7064">
        <v>108</v>
      </c>
      <c r="K7064">
        <v>662</v>
      </c>
      <c r="L7064" t="s">
        <v>32</v>
      </c>
      <c r="M7064" t="s">
        <v>32</v>
      </c>
      <c r="N7064" t="s">
        <v>31</v>
      </c>
      <c r="O7064">
        <v>75</v>
      </c>
      <c r="P7064">
        <v>66</v>
      </c>
      <c r="Q7064">
        <v>345</v>
      </c>
      <c r="R7064">
        <v>240</v>
      </c>
      <c r="S7064" t="s">
        <v>33</v>
      </c>
      <c r="T7064" t="s">
        <v>32</v>
      </c>
      <c r="U7064">
        <v>111</v>
      </c>
      <c r="V7064">
        <v>111</v>
      </c>
      <c r="W7064">
        <v>686</v>
      </c>
      <c r="X7064">
        <v>0</v>
      </c>
      <c r="Z7064" t="s">
        <v>31</v>
      </c>
      <c r="AA7064" t="s">
        <v>32</v>
      </c>
      <c r="AB7064" t="s">
        <v>7652</v>
      </c>
      <c r="AC7064" t="s">
        <v>7646</v>
      </c>
    </row>
    <row r="7065" spans="1:29" x14ac:dyDescent="0.3">
      <c r="A7065" t="s">
        <v>7134</v>
      </c>
      <c r="B7065">
        <v>4</v>
      </c>
      <c r="C7065" t="s">
        <v>29</v>
      </c>
      <c r="D7065" t="s">
        <v>30</v>
      </c>
      <c r="E7065">
        <v>48</v>
      </c>
      <c r="F7065" t="s">
        <v>32</v>
      </c>
      <c r="G7065">
        <v>165</v>
      </c>
      <c r="H7065">
        <v>221</v>
      </c>
      <c r="I7065">
        <v>2090</v>
      </c>
      <c r="J7065">
        <v>232</v>
      </c>
      <c r="K7065">
        <v>2166</v>
      </c>
      <c r="L7065" t="s">
        <v>32</v>
      </c>
      <c r="M7065" t="s">
        <v>32</v>
      </c>
      <c r="N7065" t="s">
        <v>32</v>
      </c>
      <c r="O7065">
        <v>181</v>
      </c>
      <c r="P7065">
        <v>208</v>
      </c>
      <c r="Q7065">
        <v>813</v>
      </c>
      <c r="R7065">
        <v>192.5</v>
      </c>
      <c r="S7065" t="s">
        <v>32</v>
      </c>
      <c r="T7065" t="s">
        <v>32</v>
      </c>
      <c r="U7065">
        <v>218</v>
      </c>
      <c r="V7065">
        <v>218</v>
      </c>
      <c r="W7065">
        <v>2000</v>
      </c>
      <c r="X7065">
        <v>0</v>
      </c>
      <c r="Z7065" t="s">
        <v>32</v>
      </c>
      <c r="AA7065" t="s">
        <v>32</v>
      </c>
    </row>
    <row r="7066" spans="1:29" x14ac:dyDescent="0.3">
      <c r="A7066" t="s">
        <v>7161</v>
      </c>
      <c r="B7066">
        <v>1</v>
      </c>
      <c r="C7066" t="s">
        <v>29</v>
      </c>
      <c r="D7066" t="s">
        <v>883</v>
      </c>
      <c r="E7066">
        <v>13</v>
      </c>
      <c r="F7066" t="s">
        <v>32</v>
      </c>
      <c r="G7066">
        <v>38</v>
      </c>
      <c r="H7066">
        <v>52</v>
      </c>
      <c r="I7066">
        <v>351</v>
      </c>
      <c r="J7066">
        <v>55</v>
      </c>
      <c r="K7066">
        <v>344</v>
      </c>
      <c r="L7066" t="s">
        <v>32</v>
      </c>
      <c r="M7066" t="s">
        <v>32</v>
      </c>
      <c r="N7066" t="s">
        <v>32</v>
      </c>
      <c r="O7066">
        <v>45</v>
      </c>
      <c r="P7066">
        <v>52</v>
      </c>
      <c r="Q7066">
        <v>165</v>
      </c>
      <c r="R7066">
        <v>216.2</v>
      </c>
      <c r="S7066" t="s">
        <v>32</v>
      </c>
      <c r="T7066" t="s">
        <v>32</v>
      </c>
      <c r="U7066">
        <v>55</v>
      </c>
      <c r="V7066">
        <v>55</v>
      </c>
      <c r="W7066">
        <v>367</v>
      </c>
      <c r="X7066">
        <v>0</v>
      </c>
      <c r="Z7066" t="s">
        <v>33</v>
      </c>
      <c r="AA7066" t="s">
        <v>32</v>
      </c>
      <c r="AB7066" t="s">
        <v>7652</v>
      </c>
      <c r="AC7066" t="s">
        <v>7646</v>
      </c>
    </row>
    <row r="7067" spans="1:29" x14ac:dyDescent="0.3">
      <c r="A7067" t="s">
        <v>7162</v>
      </c>
      <c r="B7067">
        <v>5</v>
      </c>
      <c r="C7067" t="s">
        <v>29</v>
      </c>
      <c r="D7067" t="s">
        <v>318</v>
      </c>
      <c r="E7067">
        <v>16</v>
      </c>
      <c r="F7067" t="s">
        <v>32</v>
      </c>
      <c r="G7067">
        <v>59</v>
      </c>
      <c r="H7067">
        <v>93</v>
      </c>
      <c r="I7067">
        <v>936</v>
      </c>
      <c r="J7067">
        <v>95</v>
      </c>
      <c r="K7067">
        <v>968</v>
      </c>
      <c r="L7067" t="s">
        <v>32</v>
      </c>
      <c r="M7067" t="s">
        <v>32</v>
      </c>
      <c r="N7067" t="s">
        <v>32</v>
      </c>
      <c r="O7067">
        <v>65</v>
      </c>
      <c r="P7067">
        <v>89</v>
      </c>
      <c r="Q7067">
        <v>279</v>
      </c>
      <c r="R7067">
        <v>263.7</v>
      </c>
      <c r="S7067" t="s">
        <v>32</v>
      </c>
      <c r="T7067" t="s">
        <v>37</v>
      </c>
      <c r="U7067">
        <v>95</v>
      </c>
      <c r="V7067">
        <v>95</v>
      </c>
      <c r="W7067">
        <v>965</v>
      </c>
      <c r="X7067">
        <v>0</v>
      </c>
      <c r="Z7067" t="s">
        <v>32</v>
      </c>
      <c r="AA7067" t="s">
        <v>32</v>
      </c>
      <c r="AB7067" t="s">
        <v>7725</v>
      </c>
      <c r="AC7067" t="s">
        <v>7682</v>
      </c>
    </row>
    <row r="7068" spans="1:29" x14ac:dyDescent="0.3">
      <c r="A7068" t="s">
        <v>7227</v>
      </c>
      <c r="B7068">
        <v>2</v>
      </c>
      <c r="C7068" t="s">
        <v>29</v>
      </c>
      <c r="D7068" t="s">
        <v>50</v>
      </c>
      <c r="E7068">
        <v>22</v>
      </c>
      <c r="F7068" t="s">
        <v>32</v>
      </c>
      <c r="G7068">
        <v>62</v>
      </c>
      <c r="H7068">
        <v>88</v>
      </c>
      <c r="I7068">
        <v>680</v>
      </c>
      <c r="J7068">
        <v>98</v>
      </c>
      <c r="K7068">
        <v>744</v>
      </c>
      <c r="L7068" t="s">
        <v>31</v>
      </c>
      <c r="M7068" t="s">
        <v>32</v>
      </c>
      <c r="N7068" t="s">
        <v>31</v>
      </c>
      <c r="O7068">
        <v>68</v>
      </c>
      <c r="P7068">
        <v>110</v>
      </c>
      <c r="Q7068">
        <v>268</v>
      </c>
      <c r="R7068">
        <v>318.39999999999998</v>
      </c>
      <c r="S7068" t="s">
        <v>32</v>
      </c>
      <c r="T7068" t="s">
        <v>32</v>
      </c>
      <c r="U7068">
        <v>98</v>
      </c>
      <c r="V7068">
        <v>98</v>
      </c>
      <c r="W7068">
        <v>758</v>
      </c>
      <c r="X7068">
        <v>0</v>
      </c>
      <c r="Z7068" t="s">
        <v>33</v>
      </c>
      <c r="AA7068" t="s">
        <v>32</v>
      </c>
      <c r="AB7068" t="s">
        <v>7689</v>
      </c>
      <c r="AC7068" t="s">
        <v>7656</v>
      </c>
    </row>
    <row r="7069" spans="1:29" x14ac:dyDescent="0.3">
      <c r="A7069" t="s">
        <v>7139</v>
      </c>
      <c r="B7069">
        <v>3</v>
      </c>
      <c r="C7069" t="s">
        <v>29</v>
      </c>
      <c r="D7069" t="s">
        <v>30</v>
      </c>
      <c r="E7069">
        <v>16</v>
      </c>
      <c r="F7069" t="s">
        <v>32</v>
      </c>
      <c r="G7069">
        <v>72</v>
      </c>
      <c r="H7069">
        <v>102</v>
      </c>
      <c r="I7069">
        <v>909</v>
      </c>
      <c r="J7069">
        <v>104</v>
      </c>
      <c r="K7069">
        <v>928</v>
      </c>
      <c r="L7069" t="s">
        <v>32</v>
      </c>
      <c r="M7069" t="s">
        <v>32</v>
      </c>
      <c r="N7069" t="s">
        <v>32</v>
      </c>
      <c r="O7069">
        <v>76</v>
      </c>
      <c r="P7069">
        <v>107</v>
      </c>
      <c r="Q7069">
        <v>353</v>
      </c>
      <c r="R7069">
        <v>235.8</v>
      </c>
      <c r="S7069" t="s">
        <v>32</v>
      </c>
      <c r="T7069" t="s">
        <v>32</v>
      </c>
      <c r="U7069">
        <v>95</v>
      </c>
      <c r="V7069">
        <v>95</v>
      </c>
      <c r="W7069">
        <v>839</v>
      </c>
      <c r="X7069">
        <v>0</v>
      </c>
      <c r="Z7069" t="s">
        <v>32</v>
      </c>
      <c r="AA7069" t="s">
        <v>32</v>
      </c>
    </row>
    <row r="7070" spans="1:29" x14ac:dyDescent="0.3">
      <c r="A7070" t="s">
        <v>7140</v>
      </c>
      <c r="B7070">
        <v>5</v>
      </c>
      <c r="C7070" t="s">
        <v>29</v>
      </c>
      <c r="D7070" t="s">
        <v>395</v>
      </c>
      <c r="E7070">
        <v>17</v>
      </c>
      <c r="F7070" t="s">
        <v>32</v>
      </c>
      <c r="G7070">
        <v>31</v>
      </c>
      <c r="H7070">
        <v>48</v>
      </c>
      <c r="I7070">
        <v>459</v>
      </c>
      <c r="J7070">
        <v>50</v>
      </c>
      <c r="K7070">
        <v>463</v>
      </c>
      <c r="L7070" t="s">
        <v>32</v>
      </c>
      <c r="M7070" t="s">
        <v>32</v>
      </c>
      <c r="N7070" t="s">
        <v>32</v>
      </c>
      <c r="O7070">
        <v>39</v>
      </c>
      <c r="P7070">
        <v>30</v>
      </c>
      <c r="Q7070">
        <v>161</v>
      </c>
      <c r="R7070">
        <v>143</v>
      </c>
      <c r="S7070" t="s">
        <v>31</v>
      </c>
      <c r="T7070" t="s">
        <v>32</v>
      </c>
      <c r="U7070">
        <v>51</v>
      </c>
      <c r="V7070">
        <v>51</v>
      </c>
      <c r="W7070">
        <v>469</v>
      </c>
      <c r="X7070">
        <v>0</v>
      </c>
      <c r="Z7070" t="s">
        <v>33</v>
      </c>
      <c r="AA7070" t="s">
        <v>32</v>
      </c>
    </row>
    <row r="7071" spans="1:29" x14ac:dyDescent="0.3">
      <c r="A7071" t="s">
        <v>7141</v>
      </c>
      <c r="B7071">
        <v>4</v>
      </c>
      <c r="C7071" t="s">
        <v>29</v>
      </c>
      <c r="D7071" t="s">
        <v>30</v>
      </c>
      <c r="E7071">
        <v>16</v>
      </c>
      <c r="F7071" t="s">
        <v>32</v>
      </c>
      <c r="G7071">
        <v>62</v>
      </c>
      <c r="H7071">
        <v>77</v>
      </c>
      <c r="I7071">
        <v>759</v>
      </c>
      <c r="J7071">
        <v>81</v>
      </c>
      <c r="K7071">
        <v>769</v>
      </c>
      <c r="L7071" t="s">
        <v>32</v>
      </c>
      <c r="M7071" t="s">
        <v>32</v>
      </c>
      <c r="N7071" t="s">
        <v>32</v>
      </c>
      <c r="O7071">
        <v>68</v>
      </c>
      <c r="P7071">
        <v>101</v>
      </c>
      <c r="Q7071">
        <v>282</v>
      </c>
      <c r="R7071">
        <v>213.1</v>
      </c>
      <c r="S7071" t="s">
        <v>32</v>
      </c>
      <c r="T7071" t="s">
        <v>32</v>
      </c>
      <c r="U7071">
        <v>82</v>
      </c>
      <c r="V7071">
        <v>82</v>
      </c>
      <c r="W7071">
        <v>796</v>
      </c>
      <c r="X7071">
        <v>0</v>
      </c>
      <c r="Z7071" t="s">
        <v>32</v>
      </c>
      <c r="AA7071" t="s">
        <v>32</v>
      </c>
    </row>
    <row r="7072" spans="1:29" x14ac:dyDescent="0.3">
      <c r="A7072" t="s">
        <v>7143</v>
      </c>
      <c r="B7072">
        <v>2</v>
      </c>
      <c r="C7072" t="s">
        <v>29</v>
      </c>
      <c r="D7072" t="s">
        <v>30</v>
      </c>
      <c r="E7072">
        <v>12</v>
      </c>
      <c r="F7072" t="s">
        <v>32</v>
      </c>
      <c r="G7072">
        <v>25</v>
      </c>
      <c r="H7072">
        <v>36</v>
      </c>
      <c r="I7072">
        <v>269</v>
      </c>
      <c r="J7072">
        <v>38</v>
      </c>
      <c r="K7072">
        <v>268</v>
      </c>
      <c r="L7072" t="s">
        <v>32</v>
      </c>
      <c r="M7072" t="s">
        <v>32</v>
      </c>
      <c r="N7072" t="s">
        <v>32</v>
      </c>
      <c r="O7072">
        <v>27</v>
      </c>
      <c r="P7072">
        <v>35</v>
      </c>
      <c r="Q7072">
        <v>115</v>
      </c>
      <c r="R7072">
        <v>274.2</v>
      </c>
      <c r="S7072" t="s">
        <v>32</v>
      </c>
      <c r="T7072" t="s">
        <v>32</v>
      </c>
      <c r="U7072">
        <v>39</v>
      </c>
      <c r="V7072">
        <v>39</v>
      </c>
      <c r="W7072">
        <v>288</v>
      </c>
      <c r="X7072">
        <v>0</v>
      </c>
      <c r="Z7072" t="s">
        <v>33</v>
      </c>
      <c r="AA7072" t="s">
        <v>32</v>
      </c>
    </row>
    <row r="7073" spans="1:29" x14ac:dyDescent="0.3">
      <c r="A7073" t="s">
        <v>7146</v>
      </c>
      <c r="B7073">
        <v>3</v>
      </c>
      <c r="C7073" t="s">
        <v>29</v>
      </c>
      <c r="D7073" t="s">
        <v>30</v>
      </c>
      <c r="E7073">
        <v>23</v>
      </c>
      <c r="F7073" t="s">
        <v>31</v>
      </c>
      <c r="G7073">
        <v>39</v>
      </c>
      <c r="H7073">
        <v>62</v>
      </c>
      <c r="I7073">
        <v>514</v>
      </c>
      <c r="J7073">
        <v>62</v>
      </c>
      <c r="K7073">
        <v>517</v>
      </c>
      <c r="L7073" t="s">
        <v>32</v>
      </c>
      <c r="M7073" t="s">
        <v>32</v>
      </c>
      <c r="N7073" t="s">
        <v>32</v>
      </c>
      <c r="O7073">
        <v>48</v>
      </c>
      <c r="P7073">
        <v>50</v>
      </c>
      <c r="Q7073">
        <v>212</v>
      </c>
      <c r="R7073">
        <v>261.10000000000002</v>
      </c>
      <c r="S7073" t="s">
        <v>32</v>
      </c>
      <c r="T7073" t="s">
        <v>32</v>
      </c>
      <c r="U7073">
        <v>58</v>
      </c>
      <c r="V7073">
        <v>58</v>
      </c>
      <c r="W7073">
        <v>483</v>
      </c>
      <c r="X7073">
        <v>0</v>
      </c>
      <c r="Z7073" t="s">
        <v>33</v>
      </c>
      <c r="AA7073" t="s">
        <v>32</v>
      </c>
    </row>
    <row r="7074" spans="1:29" x14ac:dyDescent="0.3">
      <c r="A7074" t="s">
        <v>7148</v>
      </c>
      <c r="B7074">
        <v>3</v>
      </c>
      <c r="C7074" t="s">
        <v>29</v>
      </c>
      <c r="D7074" t="s">
        <v>395</v>
      </c>
      <c r="E7074">
        <v>21</v>
      </c>
      <c r="F7074" t="s">
        <v>32</v>
      </c>
      <c r="G7074">
        <v>31</v>
      </c>
      <c r="H7074">
        <v>46</v>
      </c>
      <c r="I7074">
        <v>385</v>
      </c>
      <c r="J7074">
        <v>53</v>
      </c>
      <c r="K7074">
        <v>411</v>
      </c>
      <c r="L7074" t="s">
        <v>32</v>
      </c>
      <c r="M7074" t="s">
        <v>32</v>
      </c>
      <c r="N7074" t="s">
        <v>32</v>
      </c>
      <c r="O7074">
        <v>34</v>
      </c>
      <c r="P7074">
        <v>33</v>
      </c>
      <c r="Q7074">
        <v>133</v>
      </c>
      <c r="R7074">
        <v>150.1</v>
      </c>
      <c r="S7074" t="s">
        <v>32</v>
      </c>
      <c r="T7074" t="s">
        <v>32</v>
      </c>
      <c r="U7074">
        <v>54</v>
      </c>
      <c r="V7074">
        <v>54</v>
      </c>
      <c r="W7074">
        <v>420</v>
      </c>
      <c r="X7074">
        <v>0</v>
      </c>
      <c r="Z7074" t="s">
        <v>32</v>
      </c>
      <c r="AA7074" t="s">
        <v>32</v>
      </c>
    </row>
    <row r="7075" spans="1:29" x14ac:dyDescent="0.3">
      <c r="A7075" t="s">
        <v>7150</v>
      </c>
      <c r="B7075">
        <v>4</v>
      </c>
      <c r="C7075" t="s">
        <v>29</v>
      </c>
      <c r="D7075" t="s">
        <v>30</v>
      </c>
      <c r="E7075">
        <v>12</v>
      </c>
      <c r="F7075" t="s">
        <v>32</v>
      </c>
      <c r="G7075">
        <v>57</v>
      </c>
      <c r="H7075">
        <v>76</v>
      </c>
      <c r="I7075">
        <v>643</v>
      </c>
      <c r="J7075">
        <v>81</v>
      </c>
      <c r="K7075">
        <v>668</v>
      </c>
      <c r="L7075" t="s">
        <v>32</v>
      </c>
      <c r="M7075" t="s">
        <v>32</v>
      </c>
      <c r="N7075" t="s">
        <v>37</v>
      </c>
      <c r="O7075">
        <v>64</v>
      </c>
      <c r="P7075">
        <v>89</v>
      </c>
      <c r="Q7075">
        <v>122</v>
      </c>
      <c r="R7075">
        <v>204.7</v>
      </c>
      <c r="S7075" t="s">
        <v>32</v>
      </c>
      <c r="T7075" t="s">
        <v>32</v>
      </c>
      <c r="U7075">
        <v>73</v>
      </c>
      <c r="V7075">
        <v>73</v>
      </c>
      <c r="W7075">
        <v>613</v>
      </c>
      <c r="X7075">
        <v>0</v>
      </c>
      <c r="Z7075" t="s">
        <v>32</v>
      </c>
      <c r="AA7075" t="s">
        <v>32</v>
      </c>
    </row>
    <row r="7076" spans="1:29" x14ac:dyDescent="0.3">
      <c r="A7076" t="s">
        <v>7152</v>
      </c>
      <c r="B7076">
        <v>5</v>
      </c>
      <c r="C7076" t="s">
        <v>29</v>
      </c>
      <c r="D7076" t="s">
        <v>30</v>
      </c>
      <c r="E7076">
        <v>13</v>
      </c>
      <c r="F7076" t="s">
        <v>32</v>
      </c>
      <c r="G7076">
        <v>31</v>
      </c>
      <c r="H7076">
        <v>41</v>
      </c>
      <c r="I7076">
        <v>358</v>
      </c>
      <c r="J7076">
        <v>40</v>
      </c>
      <c r="K7076">
        <v>360</v>
      </c>
      <c r="L7076" t="s">
        <v>32</v>
      </c>
      <c r="M7076" t="s">
        <v>32</v>
      </c>
      <c r="N7076" t="s">
        <v>32</v>
      </c>
      <c r="O7076">
        <v>35</v>
      </c>
      <c r="P7076">
        <v>48</v>
      </c>
      <c r="Q7076">
        <v>118</v>
      </c>
      <c r="R7076">
        <v>226.4</v>
      </c>
      <c r="S7076" t="s">
        <v>32</v>
      </c>
      <c r="T7076" t="s">
        <v>32</v>
      </c>
      <c r="U7076">
        <v>40</v>
      </c>
      <c r="V7076">
        <v>40</v>
      </c>
      <c r="W7076">
        <v>356</v>
      </c>
      <c r="X7076">
        <v>0</v>
      </c>
      <c r="Z7076" t="s">
        <v>33</v>
      </c>
      <c r="AA7076" t="s">
        <v>32</v>
      </c>
    </row>
    <row r="7077" spans="1:29" x14ac:dyDescent="0.3">
      <c r="A7077" t="s">
        <v>7155</v>
      </c>
      <c r="B7077">
        <v>4</v>
      </c>
      <c r="C7077" t="s">
        <v>29</v>
      </c>
      <c r="D7077" t="s">
        <v>30</v>
      </c>
      <c r="E7077">
        <v>20</v>
      </c>
      <c r="F7077" t="s">
        <v>32</v>
      </c>
      <c r="G7077">
        <v>42</v>
      </c>
      <c r="H7077">
        <v>64</v>
      </c>
      <c r="I7077">
        <v>459</v>
      </c>
      <c r="J7077">
        <v>64</v>
      </c>
      <c r="K7077">
        <v>477</v>
      </c>
      <c r="L7077" t="s">
        <v>32</v>
      </c>
      <c r="M7077" t="s">
        <v>32</v>
      </c>
      <c r="N7077" t="s">
        <v>31</v>
      </c>
      <c r="O7077">
        <v>52</v>
      </c>
      <c r="P7077">
        <v>58</v>
      </c>
      <c r="Q7077">
        <v>195</v>
      </c>
      <c r="R7077">
        <v>219</v>
      </c>
      <c r="S7077" t="s">
        <v>32</v>
      </c>
      <c r="T7077" t="s">
        <v>32</v>
      </c>
      <c r="U7077">
        <v>62</v>
      </c>
      <c r="V7077">
        <v>62</v>
      </c>
      <c r="W7077">
        <v>459</v>
      </c>
      <c r="X7077">
        <v>0</v>
      </c>
      <c r="Z7077" t="s">
        <v>32</v>
      </c>
      <c r="AA7077" t="s">
        <v>32</v>
      </c>
    </row>
    <row r="7078" spans="1:29" x14ac:dyDescent="0.3">
      <c r="A7078" t="s">
        <v>7188</v>
      </c>
      <c r="C7078" t="s">
        <v>29</v>
      </c>
      <c r="D7078" t="s">
        <v>35</v>
      </c>
      <c r="E7078">
        <v>4</v>
      </c>
      <c r="F7078" t="s">
        <v>33</v>
      </c>
      <c r="G7078">
        <v>18</v>
      </c>
      <c r="H7078">
        <v>26</v>
      </c>
      <c r="I7078">
        <v>178</v>
      </c>
      <c r="J7078">
        <v>27</v>
      </c>
      <c r="K7078">
        <v>194</v>
      </c>
      <c r="L7078" t="s">
        <v>32</v>
      </c>
      <c r="M7078" t="s">
        <v>32</v>
      </c>
      <c r="N7078" t="s">
        <v>32</v>
      </c>
      <c r="O7078">
        <v>21</v>
      </c>
      <c r="P7078">
        <v>21</v>
      </c>
      <c r="Q7078">
        <v>70</v>
      </c>
      <c r="R7078">
        <v>282.5</v>
      </c>
      <c r="S7078" t="s">
        <v>33</v>
      </c>
      <c r="T7078" t="s">
        <v>33</v>
      </c>
      <c r="U7078">
        <v>4</v>
      </c>
      <c r="V7078">
        <v>4</v>
      </c>
      <c r="W7078">
        <v>26</v>
      </c>
      <c r="X7078">
        <v>0</v>
      </c>
      <c r="Z7078" t="s">
        <v>32</v>
      </c>
      <c r="AA7078" t="s">
        <v>32</v>
      </c>
      <c r="AB7078" t="s">
        <v>7648</v>
      </c>
      <c r="AC7078" t="s">
        <v>7675</v>
      </c>
    </row>
    <row r="7079" spans="1:29" x14ac:dyDescent="0.3">
      <c r="A7079" t="s">
        <v>7191</v>
      </c>
      <c r="B7079">
        <v>1</v>
      </c>
      <c r="C7079" t="s">
        <v>29</v>
      </c>
      <c r="D7079" t="s">
        <v>50</v>
      </c>
      <c r="E7079">
        <v>32</v>
      </c>
      <c r="F7079" t="s">
        <v>32</v>
      </c>
      <c r="G7079">
        <v>30</v>
      </c>
      <c r="H7079">
        <v>50</v>
      </c>
      <c r="I7079">
        <v>423</v>
      </c>
      <c r="J7079">
        <v>49</v>
      </c>
      <c r="K7079">
        <v>299</v>
      </c>
      <c r="L7079" t="s">
        <v>32</v>
      </c>
      <c r="M7079" t="s">
        <v>32</v>
      </c>
      <c r="N7079" t="s">
        <v>32</v>
      </c>
      <c r="O7079">
        <v>35</v>
      </c>
      <c r="P7079">
        <v>46</v>
      </c>
      <c r="Q7079">
        <v>158</v>
      </c>
      <c r="R7079">
        <v>186.8</v>
      </c>
      <c r="S7079" t="s">
        <v>33</v>
      </c>
      <c r="T7079" t="s">
        <v>32</v>
      </c>
      <c r="U7079">
        <v>52</v>
      </c>
      <c r="V7079">
        <v>52</v>
      </c>
      <c r="W7079">
        <v>433</v>
      </c>
      <c r="X7079">
        <v>0</v>
      </c>
      <c r="Z7079" t="s">
        <v>32</v>
      </c>
      <c r="AA7079" t="s">
        <v>32</v>
      </c>
      <c r="AB7079" t="s">
        <v>7716</v>
      </c>
      <c r="AC7079" t="s">
        <v>7646</v>
      </c>
    </row>
    <row r="7080" spans="1:29" x14ac:dyDescent="0.3">
      <c r="A7080" t="s">
        <v>7163</v>
      </c>
      <c r="B7080">
        <v>1</v>
      </c>
      <c r="C7080" t="s">
        <v>29</v>
      </c>
      <c r="D7080" t="s">
        <v>50</v>
      </c>
      <c r="E7080">
        <v>16</v>
      </c>
      <c r="F7080" t="s">
        <v>32</v>
      </c>
      <c r="G7080">
        <v>85</v>
      </c>
      <c r="H7080">
        <v>114</v>
      </c>
      <c r="I7080">
        <v>992</v>
      </c>
      <c r="J7080">
        <v>119</v>
      </c>
      <c r="K7080">
        <v>980</v>
      </c>
      <c r="L7080" t="s">
        <v>31</v>
      </c>
      <c r="M7080" t="s">
        <v>31</v>
      </c>
      <c r="N7080" t="s">
        <v>32</v>
      </c>
      <c r="O7080">
        <v>97</v>
      </c>
      <c r="P7080">
        <v>200</v>
      </c>
      <c r="Q7080">
        <v>372</v>
      </c>
      <c r="R7080">
        <v>317.89999999999998</v>
      </c>
      <c r="S7080" t="s">
        <v>32</v>
      </c>
      <c r="T7080" t="s">
        <v>31</v>
      </c>
      <c r="U7080">
        <v>114</v>
      </c>
      <c r="V7080">
        <v>114</v>
      </c>
      <c r="W7080">
        <v>913</v>
      </c>
      <c r="X7080">
        <v>0</v>
      </c>
      <c r="Z7080" t="s">
        <v>32</v>
      </c>
      <c r="AA7080" t="s">
        <v>32</v>
      </c>
      <c r="AB7080" t="s">
        <v>7729</v>
      </c>
      <c r="AC7080" t="s">
        <v>7734</v>
      </c>
    </row>
    <row r="7081" spans="1:29" x14ac:dyDescent="0.3">
      <c r="A7081" t="s">
        <v>7164</v>
      </c>
      <c r="B7081">
        <v>2</v>
      </c>
      <c r="C7081" t="s">
        <v>29</v>
      </c>
      <c r="D7081" t="s">
        <v>50</v>
      </c>
      <c r="E7081">
        <v>13</v>
      </c>
      <c r="F7081" t="s">
        <v>32</v>
      </c>
      <c r="G7081">
        <v>23</v>
      </c>
      <c r="H7081">
        <v>47</v>
      </c>
      <c r="I7081">
        <v>385</v>
      </c>
      <c r="J7081">
        <v>50</v>
      </c>
      <c r="K7081">
        <v>406</v>
      </c>
      <c r="L7081" t="s">
        <v>32</v>
      </c>
      <c r="M7081" t="s">
        <v>32</v>
      </c>
      <c r="N7081" t="s">
        <v>32</v>
      </c>
      <c r="O7081">
        <v>29</v>
      </c>
      <c r="P7081">
        <v>41</v>
      </c>
      <c r="Q7081">
        <v>80</v>
      </c>
      <c r="R7081">
        <v>239.4</v>
      </c>
      <c r="S7081" t="s">
        <v>33</v>
      </c>
      <c r="T7081" t="s">
        <v>32</v>
      </c>
      <c r="U7081">
        <v>50</v>
      </c>
      <c r="V7081">
        <v>50</v>
      </c>
      <c r="W7081">
        <v>401</v>
      </c>
      <c r="X7081">
        <v>0</v>
      </c>
      <c r="Z7081" t="s">
        <v>33</v>
      </c>
      <c r="AA7081" t="s">
        <v>32</v>
      </c>
      <c r="AB7081" t="s">
        <v>7657</v>
      </c>
      <c r="AC7081" t="s">
        <v>7646</v>
      </c>
    </row>
    <row r="7082" spans="1:29" x14ac:dyDescent="0.3">
      <c r="A7082" t="s">
        <v>7165</v>
      </c>
      <c r="B7082">
        <v>3</v>
      </c>
      <c r="C7082" t="s">
        <v>29</v>
      </c>
      <c r="D7082" t="s">
        <v>35</v>
      </c>
      <c r="E7082">
        <v>17</v>
      </c>
      <c r="F7082" t="s">
        <v>32</v>
      </c>
      <c r="G7082">
        <v>66</v>
      </c>
      <c r="H7082">
        <v>107</v>
      </c>
      <c r="I7082">
        <v>874</v>
      </c>
      <c r="J7082">
        <v>110</v>
      </c>
      <c r="K7082">
        <v>891</v>
      </c>
      <c r="L7082" t="s">
        <v>31</v>
      </c>
      <c r="M7082" t="s">
        <v>32</v>
      </c>
      <c r="N7082" t="s">
        <v>32</v>
      </c>
      <c r="O7082">
        <v>83</v>
      </c>
      <c r="P7082">
        <v>119</v>
      </c>
      <c r="Q7082">
        <v>211</v>
      </c>
      <c r="R7082">
        <v>285.10000000000002</v>
      </c>
      <c r="S7082" t="s">
        <v>32</v>
      </c>
      <c r="T7082" t="s">
        <v>32</v>
      </c>
      <c r="U7082">
        <v>97</v>
      </c>
      <c r="V7082">
        <v>97</v>
      </c>
      <c r="W7082">
        <v>816</v>
      </c>
      <c r="X7082">
        <v>0</v>
      </c>
      <c r="Z7082" t="s">
        <v>32</v>
      </c>
      <c r="AA7082" t="s">
        <v>32</v>
      </c>
      <c r="AB7082" t="s">
        <v>7700</v>
      </c>
      <c r="AC7082" t="s">
        <v>7646</v>
      </c>
    </row>
    <row r="7083" spans="1:29" x14ac:dyDescent="0.3">
      <c r="A7083" t="s">
        <v>7166</v>
      </c>
      <c r="C7083" t="s">
        <v>29</v>
      </c>
      <c r="D7083" t="s">
        <v>30</v>
      </c>
      <c r="E7083">
        <v>1</v>
      </c>
      <c r="F7083" t="s">
        <v>32</v>
      </c>
      <c r="G7083">
        <v>36</v>
      </c>
      <c r="H7083">
        <v>55</v>
      </c>
      <c r="I7083">
        <v>430</v>
      </c>
      <c r="J7083">
        <v>60</v>
      </c>
      <c r="K7083">
        <v>451</v>
      </c>
      <c r="L7083" t="s">
        <v>32</v>
      </c>
      <c r="M7083" t="s">
        <v>32</v>
      </c>
      <c r="N7083" t="s">
        <v>32</v>
      </c>
      <c r="O7083">
        <v>42</v>
      </c>
      <c r="P7083">
        <v>32</v>
      </c>
      <c r="Q7083">
        <v>122</v>
      </c>
      <c r="R7083">
        <v>219.7</v>
      </c>
      <c r="S7083" t="s">
        <v>33</v>
      </c>
      <c r="T7083" t="s">
        <v>33</v>
      </c>
      <c r="U7083">
        <v>9</v>
      </c>
      <c r="V7083">
        <v>9</v>
      </c>
      <c r="W7083">
        <v>80</v>
      </c>
      <c r="X7083">
        <v>0</v>
      </c>
      <c r="Z7083" t="s">
        <v>33</v>
      </c>
      <c r="AA7083" t="s">
        <v>32</v>
      </c>
    </row>
    <row r="7084" spans="1:29" x14ac:dyDescent="0.3">
      <c r="A7084" t="s">
        <v>7169</v>
      </c>
      <c r="C7084" t="s">
        <v>29</v>
      </c>
      <c r="D7084" t="s">
        <v>30</v>
      </c>
      <c r="E7084">
        <v>3</v>
      </c>
      <c r="F7084" t="s">
        <v>33</v>
      </c>
      <c r="G7084">
        <v>10</v>
      </c>
      <c r="H7084">
        <v>17</v>
      </c>
      <c r="I7084">
        <v>112</v>
      </c>
      <c r="J7084">
        <v>16</v>
      </c>
      <c r="K7084">
        <v>100</v>
      </c>
      <c r="L7084" t="s">
        <v>32</v>
      </c>
      <c r="M7084" t="s">
        <v>32</v>
      </c>
      <c r="N7084" t="s">
        <v>32</v>
      </c>
      <c r="O7084">
        <v>13</v>
      </c>
      <c r="P7084">
        <v>15</v>
      </c>
      <c r="Q7084">
        <v>60</v>
      </c>
      <c r="R7084">
        <v>262</v>
      </c>
      <c r="S7084" t="s">
        <v>33</v>
      </c>
      <c r="T7084" t="s">
        <v>33</v>
      </c>
      <c r="U7084">
        <v>5</v>
      </c>
      <c r="V7084">
        <v>5</v>
      </c>
      <c r="W7084">
        <v>42</v>
      </c>
      <c r="X7084">
        <v>0</v>
      </c>
      <c r="Z7084" t="s">
        <v>33</v>
      </c>
      <c r="AA7084" t="s">
        <v>32</v>
      </c>
    </row>
    <row r="7085" spans="1:29" x14ac:dyDescent="0.3">
      <c r="A7085" t="s">
        <v>7170</v>
      </c>
      <c r="B7085">
        <v>3</v>
      </c>
      <c r="C7085" t="s">
        <v>29</v>
      </c>
      <c r="D7085" t="s">
        <v>30</v>
      </c>
      <c r="E7085">
        <v>16</v>
      </c>
      <c r="F7085" t="s">
        <v>32</v>
      </c>
      <c r="G7085">
        <v>51</v>
      </c>
      <c r="H7085">
        <v>71</v>
      </c>
      <c r="I7085">
        <v>648</v>
      </c>
      <c r="J7085">
        <v>73</v>
      </c>
      <c r="K7085">
        <v>667</v>
      </c>
      <c r="L7085" t="s">
        <v>32</v>
      </c>
      <c r="M7085" t="s">
        <v>32</v>
      </c>
      <c r="N7085" t="s">
        <v>32</v>
      </c>
      <c r="O7085">
        <v>59</v>
      </c>
      <c r="P7085">
        <v>85</v>
      </c>
      <c r="Q7085">
        <v>245</v>
      </c>
      <c r="R7085">
        <v>218.8</v>
      </c>
      <c r="S7085" t="s">
        <v>31</v>
      </c>
      <c r="T7085" t="s">
        <v>32</v>
      </c>
      <c r="U7085">
        <v>54</v>
      </c>
      <c r="V7085">
        <v>54</v>
      </c>
      <c r="W7085">
        <v>492</v>
      </c>
      <c r="X7085">
        <v>0</v>
      </c>
      <c r="Z7085" t="s">
        <v>32</v>
      </c>
      <c r="AA7085" t="s">
        <v>32</v>
      </c>
    </row>
    <row r="7086" spans="1:29" x14ac:dyDescent="0.3">
      <c r="A7086" t="s">
        <v>7172</v>
      </c>
      <c r="B7086">
        <v>3</v>
      </c>
      <c r="C7086" t="s">
        <v>29</v>
      </c>
      <c r="D7086" t="s">
        <v>30</v>
      </c>
      <c r="E7086">
        <v>16</v>
      </c>
      <c r="F7086" t="s">
        <v>32</v>
      </c>
      <c r="G7086">
        <v>20</v>
      </c>
      <c r="H7086">
        <v>35</v>
      </c>
      <c r="I7086">
        <v>261</v>
      </c>
      <c r="J7086">
        <v>37</v>
      </c>
      <c r="K7086">
        <v>267</v>
      </c>
      <c r="L7086" t="s">
        <v>32</v>
      </c>
      <c r="M7086" t="s">
        <v>32</v>
      </c>
      <c r="N7086" t="s">
        <v>33</v>
      </c>
      <c r="O7086">
        <v>22</v>
      </c>
      <c r="P7086">
        <v>25</v>
      </c>
      <c r="Q7086">
        <v>31</v>
      </c>
      <c r="R7086">
        <v>197.7</v>
      </c>
      <c r="S7086" t="s">
        <v>32</v>
      </c>
      <c r="T7086" t="s">
        <v>32</v>
      </c>
      <c r="U7086">
        <v>32</v>
      </c>
      <c r="V7086">
        <v>32</v>
      </c>
      <c r="W7086">
        <v>228</v>
      </c>
      <c r="X7086">
        <v>0</v>
      </c>
      <c r="Z7086" t="s">
        <v>33</v>
      </c>
      <c r="AA7086" t="s">
        <v>32</v>
      </c>
    </row>
    <row r="7087" spans="1:29" x14ac:dyDescent="0.3">
      <c r="A7087" t="s">
        <v>7176</v>
      </c>
      <c r="B7087">
        <v>4</v>
      </c>
      <c r="C7087" t="s">
        <v>29</v>
      </c>
      <c r="D7087" t="s">
        <v>7177</v>
      </c>
      <c r="E7087">
        <v>21</v>
      </c>
      <c r="F7087" t="s">
        <v>32</v>
      </c>
      <c r="G7087">
        <v>21</v>
      </c>
      <c r="H7087">
        <v>24</v>
      </c>
      <c r="I7087">
        <v>178</v>
      </c>
      <c r="J7087">
        <v>27</v>
      </c>
      <c r="K7087">
        <v>169</v>
      </c>
      <c r="L7087" t="s">
        <v>32</v>
      </c>
      <c r="M7087" t="s">
        <v>32</v>
      </c>
      <c r="N7087" t="s">
        <v>33</v>
      </c>
      <c r="O7087">
        <v>24</v>
      </c>
      <c r="P7087">
        <v>15</v>
      </c>
      <c r="Q7087">
        <v>31</v>
      </c>
      <c r="R7087">
        <v>130.80000000000001</v>
      </c>
      <c r="S7087" t="s">
        <v>32</v>
      </c>
      <c r="T7087" t="s">
        <v>32</v>
      </c>
      <c r="U7087">
        <v>27</v>
      </c>
      <c r="V7087">
        <v>27</v>
      </c>
      <c r="W7087">
        <v>187</v>
      </c>
      <c r="X7087">
        <v>0</v>
      </c>
      <c r="Z7087" t="s">
        <v>33</v>
      </c>
      <c r="AA7087" t="s">
        <v>32</v>
      </c>
    </row>
    <row r="7088" spans="1:29" x14ac:dyDescent="0.3">
      <c r="A7088" t="s">
        <v>7195</v>
      </c>
      <c r="B7088">
        <v>4</v>
      </c>
      <c r="C7088" t="s">
        <v>29</v>
      </c>
      <c r="D7088" t="s">
        <v>318</v>
      </c>
      <c r="E7088">
        <v>20</v>
      </c>
      <c r="F7088" t="s">
        <v>32</v>
      </c>
      <c r="G7088">
        <v>68</v>
      </c>
      <c r="H7088">
        <v>120</v>
      </c>
      <c r="I7088">
        <v>1068</v>
      </c>
      <c r="J7088">
        <v>128</v>
      </c>
      <c r="K7088">
        <v>1113</v>
      </c>
      <c r="L7088" t="s">
        <v>32</v>
      </c>
      <c r="M7088" t="s">
        <v>32</v>
      </c>
      <c r="N7088" t="s">
        <v>32</v>
      </c>
      <c r="O7088">
        <v>87</v>
      </c>
      <c r="P7088">
        <v>87</v>
      </c>
      <c r="Q7088">
        <v>314</v>
      </c>
      <c r="R7088">
        <v>190.9</v>
      </c>
      <c r="S7088" t="s">
        <v>32</v>
      </c>
      <c r="T7088" t="s">
        <v>32</v>
      </c>
      <c r="U7088">
        <v>110</v>
      </c>
      <c r="V7088">
        <v>110</v>
      </c>
      <c r="W7088">
        <v>996</v>
      </c>
      <c r="X7088">
        <v>0</v>
      </c>
      <c r="Z7088" t="s">
        <v>32</v>
      </c>
      <c r="AA7088" t="s">
        <v>32</v>
      </c>
      <c r="AB7088" t="s">
        <v>7681</v>
      </c>
      <c r="AC7088" t="s">
        <v>7682</v>
      </c>
    </row>
    <row r="7089" spans="1:29" x14ac:dyDescent="0.3">
      <c r="A7089" t="s">
        <v>7197</v>
      </c>
      <c r="B7089">
        <v>2</v>
      </c>
      <c r="C7089" t="s">
        <v>29</v>
      </c>
      <c r="D7089" t="s">
        <v>35</v>
      </c>
      <c r="E7089">
        <v>0</v>
      </c>
      <c r="F7089" t="s">
        <v>32</v>
      </c>
      <c r="G7089">
        <v>50</v>
      </c>
      <c r="H7089">
        <v>96</v>
      </c>
      <c r="I7089">
        <v>647</v>
      </c>
      <c r="J7089">
        <v>100</v>
      </c>
      <c r="K7089">
        <v>673</v>
      </c>
      <c r="L7089" t="s">
        <v>31</v>
      </c>
      <c r="M7089" t="s">
        <v>32</v>
      </c>
      <c r="N7089" t="s">
        <v>32</v>
      </c>
      <c r="O7089">
        <v>57</v>
      </c>
      <c r="P7089">
        <v>38</v>
      </c>
      <c r="Q7089">
        <v>220</v>
      </c>
      <c r="R7089">
        <v>295.7</v>
      </c>
      <c r="S7089" t="s">
        <v>33</v>
      </c>
      <c r="T7089" t="s">
        <v>32</v>
      </c>
      <c r="U7089">
        <v>25</v>
      </c>
      <c r="V7089">
        <v>25</v>
      </c>
      <c r="W7089">
        <v>146</v>
      </c>
      <c r="X7089">
        <v>0</v>
      </c>
      <c r="Z7089" t="s">
        <v>37</v>
      </c>
      <c r="AA7089" t="s">
        <v>37</v>
      </c>
      <c r="AB7089" t="s">
        <v>7693</v>
      </c>
      <c r="AC7089" t="s">
        <v>7656</v>
      </c>
    </row>
    <row r="7090" spans="1:29" x14ac:dyDescent="0.3">
      <c r="A7090" t="s">
        <v>7181</v>
      </c>
      <c r="B7090">
        <v>3</v>
      </c>
      <c r="C7090" t="s">
        <v>29</v>
      </c>
      <c r="D7090" t="s">
        <v>30</v>
      </c>
      <c r="E7090">
        <v>14</v>
      </c>
      <c r="F7090" t="s">
        <v>32</v>
      </c>
      <c r="G7090">
        <v>22</v>
      </c>
      <c r="H7090">
        <v>32</v>
      </c>
      <c r="I7090">
        <v>310</v>
      </c>
      <c r="J7090">
        <v>34</v>
      </c>
      <c r="K7090">
        <v>294</v>
      </c>
      <c r="L7090" t="s">
        <v>32</v>
      </c>
      <c r="M7090" t="s">
        <v>32</v>
      </c>
      <c r="N7090" t="s">
        <v>32</v>
      </c>
      <c r="O7090">
        <v>27</v>
      </c>
      <c r="P7090">
        <v>28</v>
      </c>
      <c r="Q7090">
        <v>83</v>
      </c>
      <c r="R7090">
        <v>158.5</v>
      </c>
      <c r="S7090" t="s">
        <v>32</v>
      </c>
      <c r="T7090" t="s">
        <v>32</v>
      </c>
      <c r="U7090">
        <v>34</v>
      </c>
      <c r="V7090">
        <v>34</v>
      </c>
      <c r="W7090">
        <v>306</v>
      </c>
      <c r="X7090">
        <v>0</v>
      </c>
      <c r="Z7090" t="s">
        <v>33</v>
      </c>
      <c r="AA7090" t="s">
        <v>32</v>
      </c>
    </row>
    <row r="7091" spans="1:29" x14ac:dyDescent="0.3">
      <c r="A7091" t="s">
        <v>7198</v>
      </c>
      <c r="B7091">
        <v>3</v>
      </c>
      <c r="C7091" t="s">
        <v>29</v>
      </c>
      <c r="D7091" t="s">
        <v>35</v>
      </c>
      <c r="E7091">
        <v>17</v>
      </c>
      <c r="F7091" t="s">
        <v>32</v>
      </c>
      <c r="G7091">
        <v>49</v>
      </c>
      <c r="H7091">
        <v>67</v>
      </c>
      <c r="I7091">
        <v>504</v>
      </c>
      <c r="J7091">
        <v>71</v>
      </c>
      <c r="K7091">
        <v>528</v>
      </c>
      <c r="L7091" t="s">
        <v>32</v>
      </c>
      <c r="M7091" t="s">
        <v>32</v>
      </c>
      <c r="N7091" t="s">
        <v>32</v>
      </c>
      <c r="O7091">
        <v>59</v>
      </c>
      <c r="P7091">
        <v>67</v>
      </c>
      <c r="Q7091">
        <v>234</v>
      </c>
      <c r="R7091">
        <v>246.1</v>
      </c>
      <c r="S7091" t="s">
        <v>32</v>
      </c>
      <c r="T7091" t="s">
        <v>32</v>
      </c>
      <c r="U7091">
        <v>67</v>
      </c>
      <c r="V7091">
        <v>67</v>
      </c>
      <c r="W7091">
        <v>492</v>
      </c>
      <c r="X7091">
        <v>0</v>
      </c>
      <c r="Z7091" t="s">
        <v>33</v>
      </c>
      <c r="AA7091" t="s">
        <v>32</v>
      </c>
      <c r="AB7091" t="s">
        <v>7688</v>
      </c>
      <c r="AC7091" t="s">
        <v>7682</v>
      </c>
    </row>
    <row r="7092" spans="1:29" x14ac:dyDescent="0.3">
      <c r="A7092" t="s">
        <v>7183</v>
      </c>
      <c r="B7092">
        <v>1</v>
      </c>
      <c r="C7092" t="s">
        <v>29</v>
      </c>
      <c r="D7092" t="s">
        <v>50</v>
      </c>
      <c r="E7092">
        <v>16</v>
      </c>
      <c r="F7092" t="s">
        <v>32</v>
      </c>
      <c r="G7092">
        <v>39</v>
      </c>
      <c r="H7092">
        <v>82</v>
      </c>
      <c r="I7092">
        <v>565</v>
      </c>
      <c r="J7092">
        <v>92</v>
      </c>
      <c r="K7092">
        <v>611</v>
      </c>
      <c r="L7092" t="s">
        <v>31</v>
      </c>
      <c r="M7092" t="s">
        <v>32</v>
      </c>
      <c r="N7092" t="s">
        <v>32</v>
      </c>
      <c r="O7092">
        <v>55</v>
      </c>
      <c r="P7092">
        <v>85</v>
      </c>
      <c r="Q7092">
        <v>100</v>
      </c>
      <c r="R7092">
        <v>302.39999999999998</v>
      </c>
      <c r="S7092" t="s">
        <v>37</v>
      </c>
      <c r="T7092" t="s">
        <v>32</v>
      </c>
      <c r="U7092">
        <v>94</v>
      </c>
      <c r="V7092">
        <v>94</v>
      </c>
      <c r="W7092">
        <v>632</v>
      </c>
      <c r="X7092">
        <v>0</v>
      </c>
      <c r="Z7092" t="s">
        <v>32</v>
      </c>
      <c r="AA7092" t="s">
        <v>31</v>
      </c>
      <c r="AB7092" t="s">
        <v>7666</v>
      </c>
      <c r="AC7092" t="s">
        <v>7734</v>
      </c>
    </row>
    <row r="7093" spans="1:29" x14ac:dyDescent="0.3">
      <c r="A7093" t="s">
        <v>7184</v>
      </c>
      <c r="B7093">
        <v>4</v>
      </c>
      <c r="C7093" t="s">
        <v>29</v>
      </c>
      <c r="D7093" t="s">
        <v>30</v>
      </c>
      <c r="E7093">
        <v>20</v>
      </c>
      <c r="F7093" t="s">
        <v>32</v>
      </c>
      <c r="G7093">
        <v>24</v>
      </c>
      <c r="H7093">
        <v>37</v>
      </c>
      <c r="I7093">
        <v>288</v>
      </c>
      <c r="J7093">
        <v>38</v>
      </c>
      <c r="K7093">
        <v>291</v>
      </c>
      <c r="L7093" t="s">
        <v>32</v>
      </c>
      <c r="M7093" t="s">
        <v>32</v>
      </c>
      <c r="N7093" t="s">
        <v>32</v>
      </c>
      <c r="O7093">
        <v>29</v>
      </c>
      <c r="P7093">
        <v>32</v>
      </c>
      <c r="Q7093">
        <v>79</v>
      </c>
      <c r="R7093">
        <v>190.5</v>
      </c>
      <c r="S7093" t="s">
        <v>32</v>
      </c>
      <c r="T7093" t="s">
        <v>32</v>
      </c>
      <c r="U7093">
        <v>39</v>
      </c>
      <c r="V7093">
        <v>39</v>
      </c>
      <c r="W7093">
        <v>301</v>
      </c>
      <c r="X7093">
        <v>0</v>
      </c>
      <c r="Z7093" t="s">
        <v>33</v>
      </c>
      <c r="AA7093" t="s">
        <v>32</v>
      </c>
    </row>
    <row r="7094" spans="1:29" x14ac:dyDescent="0.3">
      <c r="A7094" t="s">
        <v>7185</v>
      </c>
      <c r="B7094">
        <v>4</v>
      </c>
      <c r="C7094" t="s">
        <v>29</v>
      </c>
      <c r="D7094" t="s">
        <v>30</v>
      </c>
      <c r="E7094">
        <v>12</v>
      </c>
      <c r="F7094" t="s">
        <v>32</v>
      </c>
      <c r="G7094">
        <v>54</v>
      </c>
      <c r="H7094">
        <v>74</v>
      </c>
      <c r="I7094">
        <v>674</v>
      </c>
      <c r="J7094">
        <v>82</v>
      </c>
      <c r="K7094">
        <v>726</v>
      </c>
      <c r="L7094" t="s">
        <v>32</v>
      </c>
      <c r="M7094" t="s">
        <v>32</v>
      </c>
      <c r="N7094" t="s">
        <v>32</v>
      </c>
      <c r="O7094">
        <v>61</v>
      </c>
      <c r="P7094">
        <v>102</v>
      </c>
      <c r="Q7094">
        <v>240</v>
      </c>
      <c r="R7094">
        <v>235</v>
      </c>
      <c r="S7094" t="s">
        <v>32</v>
      </c>
      <c r="T7094" t="s">
        <v>32</v>
      </c>
      <c r="U7094">
        <v>67</v>
      </c>
      <c r="V7094">
        <v>67</v>
      </c>
      <c r="W7094">
        <v>605</v>
      </c>
      <c r="X7094">
        <v>0</v>
      </c>
      <c r="Z7094" t="s">
        <v>33</v>
      </c>
      <c r="AA7094" t="s">
        <v>32</v>
      </c>
    </row>
    <row r="7095" spans="1:29" x14ac:dyDescent="0.3">
      <c r="A7095" t="s">
        <v>7186</v>
      </c>
      <c r="B7095">
        <v>4</v>
      </c>
      <c r="C7095" t="s">
        <v>29</v>
      </c>
      <c r="D7095" t="s">
        <v>30</v>
      </c>
      <c r="E7095">
        <v>13</v>
      </c>
      <c r="F7095" t="s">
        <v>32</v>
      </c>
      <c r="G7095">
        <v>18</v>
      </c>
      <c r="H7095">
        <v>34</v>
      </c>
      <c r="I7095">
        <v>286</v>
      </c>
      <c r="J7095">
        <v>35</v>
      </c>
      <c r="K7095">
        <v>289</v>
      </c>
      <c r="L7095" t="s">
        <v>32</v>
      </c>
      <c r="M7095" t="s">
        <v>32</v>
      </c>
      <c r="N7095" t="s">
        <v>32</v>
      </c>
      <c r="O7095">
        <v>26</v>
      </c>
      <c r="P7095">
        <v>33</v>
      </c>
      <c r="Q7095">
        <v>130</v>
      </c>
      <c r="R7095">
        <v>225</v>
      </c>
      <c r="S7095" t="s">
        <v>32</v>
      </c>
      <c r="T7095" t="s">
        <v>32</v>
      </c>
      <c r="U7095">
        <v>32</v>
      </c>
      <c r="V7095">
        <v>32</v>
      </c>
      <c r="W7095">
        <v>260</v>
      </c>
      <c r="X7095">
        <v>0</v>
      </c>
      <c r="Z7095" t="s">
        <v>32</v>
      </c>
      <c r="AA7095" t="s">
        <v>32</v>
      </c>
    </row>
    <row r="7096" spans="1:29" x14ac:dyDescent="0.3">
      <c r="A7096" t="s">
        <v>7187</v>
      </c>
      <c r="B7096">
        <v>3</v>
      </c>
      <c r="C7096" t="s">
        <v>29</v>
      </c>
      <c r="D7096" t="s">
        <v>30</v>
      </c>
      <c r="E7096">
        <v>22</v>
      </c>
      <c r="F7096" t="s">
        <v>32</v>
      </c>
      <c r="G7096">
        <v>32</v>
      </c>
      <c r="H7096">
        <v>42</v>
      </c>
      <c r="I7096">
        <v>408</v>
      </c>
      <c r="J7096">
        <v>48</v>
      </c>
      <c r="K7096">
        <v>425</v>
      </c>
      <c r="L7096" t="s">
        <v>32</v>
      </c>
      <c r="M7096" t="s">
        <v>32</v>
      </c>
      <c r="N7096" t="s">
        <v>32</v>
      </c>
      <c r="O7096">
        <v>35</v>
      </c>
      <c r="P7096">
        <v>55</v>
      </c>
      <c r="Q7096">
        <v>129</v>
      </c>
      <c r="R7096">
        <v>238.2</v>
      </c>
      <c r="S7096" t="s">
        <v>37</v>
      </c>
      <c r="T7096" t="s">
        <v>32</v>
      </c>
      <c r="U7096">
        <v>51</v>
      </c>
      <c r="V7096">
        <v>51</v>
      </c>
      <c r="W7096">
        <v>437</v>
      </c>
      <c r="X7096">
        <v>0</v>
      </c>
      <c r="Z7096" t="s">
        <v>32</v>
      </c>
      <c r="AA7096" t="s">
        <v>32</v>
      </c>
    </row>
    <row r="7097" spans="1:29" x14ac:dyDescent="0.3">
      <c r="A7097" t="s">
        <v>7189</v>
      </c>
      <c r="C7097" t="s">
        <v>29</v>
      </c>
      <c r="D7097" t="s">
        <v>30</v>
      </c>
      <c r="E7097">
        <v>0</v>
      </c>
      <c r="F7097" t="s">
        <v>32</v>
      </c>
      <c r="G7097">
        <v>39</v>
      </c>
      <c r="H7097">
        <v>58</v>
      </c>
      <c r="I7097">
        <v>430</v>
      </c>
      <c r="J7097">
        <v>63</v>
      </c>
      <c r="K7097">
        <v>457</v>
      </c>
      <c r="L7097" t="s">
        <v>31</v>
      </c>
      <c r="M7097" t="s">
        <v>32</v>
      </c>
      <c r="N7097" t="s">
        <v>32</v>
      </c>
      <c r="O7097">
        <v>47</v>
      </c>
      <c r="P7097">
        <v>50</v>
      </c>
      <c r="Q7097">
        <v>190</v>
      </c>
      <c r="R7097">
        <v>320.2</v>
      </c>
      <c r="S7097" t="s">
        <v>33</v>
      </c>
      <c r="T7097" t="s">
        <v>33</v>
      </c>
      <c r="U7097">
        <v>10</v>
      </c>
      <c r="V7097">
        <v>10</v>
      </c>
      <c r="W7097">
        <v>79</v>
      </c>
      <c r="X7097">
        <v>0</v>
      </c>
      <c r="Z7097" t="s">
        <v>33</v>
      </c>
      <c r="AA7097" t="s">
        <v>32</v>
      </c>
    </row>
    <row r="7098" spans="1:29" x14ac:dyDescent="0.3">
      <c r="A7098" t="s">
        <v>7190</v>
      </c>
      <c r="B7098">
        <v>4</v>
      </c>
      <c r="C7098" t="s">
        <v>29</v>
      </c>
      <c r="D7098" t="s">
        <v>30</v>
      </c>
      <c r="E7098">
        <v>22</v>
      </c>
      <c r="F7098" t="s">
        <v>32</v>
      </c>
      <c r="G7098">
        <v>87</v>
      </c>
      <c r="H7098">
        <v>121</v>
      </c>
      <c r="I7098">
        <v>1153</v>
      </c>
      <c r="J7098">
        <v>124</v>
      </c>
      <c r="K7098">
        <v>1150</v>
      </c>
      <c r="L7098" t="s">
        <v>32</v>
      </c>
      <c r="M7098" t="s">
        <v>32</v>
      </c>
      <c r="N7098" t="s">
        <v>32</v>
      </c>
      <c r="O7098">
        <v>97</v>
      </c>
      <c r="P7098">
        <v>89</v>
      </c>
      <c r="Q7098">
        <v>421</v>
      </c>
      <c r="R7098">
        <v>177</v>
      </c>
      <c r="S7098" t="s">
        <v>32</v>
      </c>
      <c r="T7098" t="s">
        <v>32</v>
      </c>
      <c r="U7098">
        <v>125</v>
      </c>
      <c r="V7098">
        <v>125</v>
      </c>
      <c r="W7098">
        <v>1190</v>
      </c>
      <c r="X7098">
        <v>0</v>
      </c>
      <c r="Z7098" t="s">
        <v>32</v>
      </c>
      <c r="AA7098" t="s">
        <v>32</v>
      </c>
    </row>
    <row r="7099" spans="1:29" x14ac:dyDescent="0.3">
      <c r="A7099" t="s">
        <v>7193</v>
      </c>
      <c r="B7099">
        <v>2</v>
      </c>
      <c r="C7099" t="s">
        <v>29</v>
      </c>
      <c r="D7099" t="s">
        <v>50</v>
      </c>
      <c r="E7099">
        <v>16</v>
      </c>
      <c r="F7099" t="s">
        <v>32</v>
      </c>
      <c r="G7099">
        <v>26</v>
      </c>
      <c r="H7099">
        <v>36</v>
      </c>
      <c r="I7099">
        <v>334</v>
      </c>
      <c r="J7099">
        <v>34</v>
      </c>
      <c r="K7099">
        <v>238</v>
      </c>
      <c r="L7099" t="s">
        <v>32</v>
      </c>
      <c r="M7099" t="s">
        <v>32</v>
      </c>
      <c r="N7099" t="s">
        <v>32</v>
      </c>
      <c r="O7099">
        <v>33</v>
      </c>
      <c r="P7099">
        <v>25</v>
      </c>
      <c r="Q7099">
        <v>135</v>
      </c>
      <c r="R7099">
        <v>142.6</v>
      </c>
      <c r="S7099" t="s">
        <v>33</v>
      </c>
      <c r="T7099" t="s">
        <v>32</v>
      </c>
      <c r="U7099">
        <v>36</v>
      </c>
      <c r="V7099">
        <v>36</v>
      </c>
      <c r="W7099">
        <v>345</v>
      </c>
      <c r="X7099">
        <v>0</v>
      </c>
      <c r="Z7099" t="s">
        <v>33</v>
      </c>
      <c r="AA7099" t="s">
        <v>32</v>
      </c>
    </row>
    <row r="7100" spans="1:29" x14ac:dyDescent="0.3">
      <c r="A7100" t="s">
        <v>7194</v>
      </c>
      <c r="C7100" t="s">
        <v>29</v>
      </c>
      <c r="D7100" t="s">
        <v>30</v>
      </c>
      <c r="E7100">
        <v>24</v>
      </c>
      <c r="F7100" t="s">
        <v>33</v>
      </c>
      <c r="G7100">
        <v>10</v>
      </c>
      <c r="H7100">
        <v>15</v>
      </c>
      <c r="I7100">
        <v>106</v>
      </c>
      <c r="J7100">
        <v>18</v>
      </c>
      <c r="K7100">
        <v>115</v>
      </c>
      <c r="L7100" t="s">
        <v>33</v>
      </c>
      <c r="M7100" t="s">
        <v>33</v>
      </c>
      <c r="N7100" t="s">
        <v>33</v>
      </c>
      <c r="O7100">
        <v>11</v>
      </c>
      <c r="P7100">
        <v>10</v>
      </c>
      <c r="Q7100">
        <v>14</v>
      </c>
      <c r="S7100" t="s">
        <v>32</v>
      </c>
      <c r="T7100" t="s">
        <v>32</v>
      </c>
      <c r="U7100">
        <v>19</v>
      </c>
      <c r="V7100">
        <v>19</v>
      </c>
      <c r="W7100">
        <v>120</v>
      </c>
      <c r="X7100">
        <v>0</v>
      </c>
      <c r="Z7100" t="s">
        <v>33</v>
      </c>
      <c r="AA7100" t="s">
        <v>32</v>
      </c>
    </row>
    <row r="7101" spans="1:29" x14ac:dyDescent="0.3">
      <c r="A7101" t="s">
        <v>7196</v>
      </c>
      <c r="B7101">
        <v>4</v>
      </c>
      <c r="C7101" t="s">
        <v>29</v>
      </c>
      <c r="D7101" t="s">
        <v>30</v>
      </c>
      <c r="E7101">
        <v>20</v>
      </c>
      <c r="F7101" t="s">
        <v>32</v>
      </c>
      <c r="G7101">
        <v>79</v>
      </c>
      <c r="H7101">
        <v>102</v>
      </c>
      <c r="I7101">
        <v>914</v>
      </c>
      <c r="J7101">
        <v>106</v>
      </c>
      <c r="K7101">
        <v>953</v>
      </c>
      <c r="L7101" t="s">
        <v>32</v>
      </c>
      <c r="M7101" t="s">
        <v>32</v>
      </c>
      <c r="N7101" t="s">
        <v>32</v>
      </c>
      <c r="O7101">
        <v>86</v>
      </c>
      <c r="P7101">
        <v>71</v>
      </c>
      <c r="Q7101">
        <v>273</v>
      </c>
      <c r="R7101">
        <v>221.3</v>
      </c>
      <c r="S7101" t="s">
        <v>32</v>
      </c>
      <c r="T7101" t="s">
        <v>32</v>
      </c>
      <c r="U7101">
        <v>93</v>
      </c>
      <c r="V7101">
        <v>93</v>
      </c>
      <c r="W7101">
        <v>849</v>
      </c>
      <c r="X7101">
        <v>0</v>
      </c>
      <c r="Z7101" t="s">
        <v>32</v>
      </c>
      <c r="AA7101" t="s">
        <v>32</v>
      </c>
    </row>
    <row r="7102" spans="1:29" x14ac:dyDescent="0.3">
      <c r="A7102" t="s">
        <v>7200</v>
      </c>
      <c r="B7102">
        <v>4</v>
      </c>
      <c r="C7102" t="s">
        <v>29</v>
      </c>
      <c r="D7102" t="s">
        <v>30</v>
      </c>
      <c r="E7102">
        <v>12</v>
      </c>
      <c r="F7102" t="s">
        <v>33</v>
      </c>
      <c r="G7102">
        <v>21</v>
      </c>
      <c r="H7102">
        <v>34</v>
      </c>
      <c r="I7102">
        <v>231</v>
      </c>
      <c r="J7102">
        <v>42</v>
      </c>
      <c r="K7102">
        <v>253</v>
      </c>
      <c r="L7102" t="s">
        <v>32</v>
      </c>
      <c r="M7102" t="s">
        <v>32</v>
      </c>
      <c r="N7102" t="s">
        <v>33</v>
      </c>
      <c r="O7102">
        <v>25</v>
      </c>
      <c r="P7102">
        <v>25</v>
      </c>
      <c r="Q7102">
        <v>26</v>
      </c>
      <c r="R7102">
        <v>162.80000000000001</v>
      </c>
      <c r="S7102" t="s">
        <v>32</v>
      </c>
      <c r="T7102" t="s">
        <v>32</v>
      </c>
      <c r="U7102">
        <v>43</v>
      </c>
      <c r="V7102">
        <v>43</v>
      </c>
      <c r="W7102">
        <v>255</v>
      </c>
      <c r="X7102">
        <v>0</v>
      </c>
      <c r="Z7102" t="s">
        <v>33</v>
      </c>
      <c r="AA7102" t="s">
        <v>32</v>
      </c>
    </row>
    <row r="7103" spans="1:29" x14ac:dyDescent="0.3">
      <c r="A7103" t="s">
        <v>7220</v>
      </c>
      <c r="B7103">
        <v>3</v>
      </c>
      <c r="C7103" t="s">
        <v>29</v>
      </c>
      <c r="D7103" t="s">
        <v>318</v>
      </c>
      <c r="E7103">
        <v>20</v>
      </c>
      <c r="F7103" t="s">
        <v>32</v>
      </c>
      <c r="G7103">
        <v>75</v>
      </c>
      <c r="H7103">
        <v>104</v>
      </c>
      <c r="I7103">
        <v>892</v>
      </c>
      <c r="J7103">
        <v>114</v>
      </c>
      <c r="K7103">
        <v>948</v>
      </c>
      <c r="L7103" t="s">
        <v>32</v>
      </c>
      <c r="M7103" t="s">
        <v>32</v>
      </c>
      <c r="N7103" t="s">
        <v>32</v>
      </c>
      <c r="O7103">
        <v>88</v>
      </c>
      <c r="P7103">
        <v>117</v>
      </c>
      <c r="Q7103">
        <v>296</v>
      </c>
      <c r="R7103">
        <v>242.1</v>
      </c>
      <c r="S7103" t="s">
        <v>32</v>
      </c>
      <c r="T7103" t="s">
        <v>32</v>
      </c>
      <c r="U7103">
        <v>99</v>
      </c>
      <c r="V7103">
        <v>99</v>
      </c>
      <c r="W7103">
        <v>804</v>
      </c>
      <c r="X7103">
        <v>0</v>
      </c>
      <c r="Z7103" t="s">
        <v>32</v>
      </c>
      <c r="AA7103" t="s">
        <v>32</v>
      </c>
      <c r="AB7103" t="s">
        <v>7652</v>
      </c>
      <c r="AC7103" t="s">
        <v>7646</v>
      </c>
    </row>
    <row r="7104" spans="1:29" x14ac:dyDescent="0.3">
      <c r="A7104" t="s">
        <v>7221</v>
      </c>
      <c r="B7104">
        <v>1</v>
      </c>
      <c r="C7104" t="s">
        <v>29</v>
      </c>
      <c r="D7104" t="s">
        <v>50</v>
      </c>
      <c r="E7104">
        <v>15</v>
      </c>
      <c r="F7104" t="s">
        <v>31</v>
      </c>
      <c r="G7104">
        <v>36</v>
      </c>
      <c r="H7104">
        <v>65</v>
      </c>
      <c r="I7104">
        <v>407</v>
      </c>
      <c r="J7104">
        <v>77</v>
      </c>
      <c r="K7104">
        <v>453</v>
      </c>
      <c r="L7104" t="s">
        <v>31</v>
      </c>
      <c r="M7104" t="s">
        <v>32</v>
      </c>
      <c r="N7104" t="s">
        <v>32</v>
      </c>
      <c r="O7104">
        <v>44</v>
      </c>
      <c r="P7104">
        <v>90</v>
      </c>
      <c r="Q7104">
        <v>107</v>
      </c>
      <c r="R7104">
        <v>381.3</v>
      </c>
      <c r="S7104" t="s">
        <v>32</v>
      </c>
      <c r="T7104" t="s">
        <v>32</v>
      </c>
      <c r="U7104">
        <v>77</v>
      </c>
      <c r="V7104">
        <v>77</v>
      </c>
      <c r="W7104">
        <v>458</v>
      </c>
      <c r="X7104">
        <v>0</v>
      </c>
      <c r="Z7104" t="s">
        <v>32</v>
      </c>
      <c r="AA7104" t="s">
        <v>32</v>
      </c>
      <c r="AB7104" t="s">
        <v>7664</v>
      </c>
      <c r="AC7104" t="s">
        <v>7734</v>
      </c>
    </row>
    <row r="7105" spans="1:29" x14ac:dyDescent="0.3">
      <c r="A7105" t="s">
        <v>7204</v>
      </c>
      <c r="B7105">
        <v>2</v>
      </c>
      <c r="C7105" t="s">
        <v>29</v>
      </c>
      <c r="D7105" t="s">
        <v>30</v>
      </c>
      <c r="E7105">
        <v>24</v>
      </c>
      <c r="F7105" t="s">
        <v>31</v>
      </c>
      <c r="G7105">
        <v>90</v>
      </c>
      <c r="H7105">
        <v>119</v>
      </c>
      <c r="I7105">
        <v>962</v>
      </c>
      <c r="J7105">
        <v>122</v>
      </c>
      <c r="K7105">
        <v>987</v>
      </c>
      <c r="L7105" t="s">
        <v>31</v>
      </c>
      <c r="M7105" t="s">
        <v>31</v>
      </c>
      <c r="N7105" t="s">
        <v>32</v>
      </c>
      <c r="O7105">
        <v>96</v>
      </c>
      <c r="P7105">
        <v>121</v>
      </c>
      <c r="Q7105">
        <v>328</v>
      </c>
      <c r="R7105">
        <v>286.7</v>
      </c>
      <c r="S7105" t="s">
        <v>37</v>
      </c>
      <c r="T7105" t="s">
        <v>32</v>
      </c>
      <c r="U7105">
        <v>81</v>
      </c>
      <c r="V7105">
        <v>81</v>
      </c>
      <c r="W7105">
        <v>643</v>
      </c>
      <c r="X7105">
        <v>0</v>
      </c>
      <c r="Z7105" t="s">
        <v>32</v>
      </c>
      <c r="AA7105" t="s">
        <v>32</v>
      </c>
    </row>
    <row r="7106" spans="1:29" x14ac:dyDescent="0.3">
      <c r="A7106" t="s">
        <v>7222</v>
      </c>
      <c r="B7106">
        <v>3</v>
      </c>
      <c r="C7106" t="s">
        <v>29</v>
      </c>
      <c r="D7106" t="s">
        <v>35</v>
      </c>
      <c r="E7106">
        <v>26</v>
      </c>
      <c r="F7106" t="s">
        <v>32</v>
      </c>
      <c r="G7106">
        <v>77</v>
      </c>
      <c r="H7106">
        <v>113</v>
      </c>
      <c r="I7106">
        <v>841</v>
      </c>
      <c r="J7106">
        <v>119</v>
      </c>
      <c r="K7106">
        <v>789</v>
      </c>
      <c r="L7106" t="s">
        <v>32</v>
      </c>
      <c r="M7106" t="s">
        <v>31</v>
      </c>
      <c r="N7106" t="s">
        <v>32</v>
      </c>
      <c r="O7106">
        <v>95</v>
      </c>
      <c r="P7106">
        <v>140</v>
      </c>
      <c r="Q7106">
        <v>367</v>
      </c>
      <c r="R7106">
        <v>220.1</v>
      </c>
      <c r="S7106" t="s">
        <v>32</v>
      </c>
      <c r="T7106" t="s">
        <v>32</v>
      </c>
      <c r="U7106">
        <v>125</v>
      </c>
      <c r="V7106">
        <v>125</v>
      </c>
      <c r="W7106">
        <v>895</v>
      </c>
      <c r="X7106">
        <v>0</v>
      </c>
      <c r="Z7106" t="s">
        <v>32</v>
      </c>
      <c r="AA7106" t="s">
        <v>32</v>
      </c>
      <c r="AB7106" t="s">
        <v>7717</v>
      </c>
      <c r="AC7106" t="s">
        <v>7675</v>
      </c>
    </row>
    <row r="7107" spans="1:29" x14ac:dyDescent="0.3">
      <c r="A7107" t="s">
        <v>7224</v>
      </c>
      <c r="B7107">
        <v>2</v>
      </c>
      <c r="C7107" t="s">
        <v>29</v>
      </c>
      <c r="D7107" t="s">
        <v>54</v>
      </c>
      <c r="E7107">
        <v>17</v>
      </c>
      <c r="F7107" t="s">
        <v>32</v>
      </c>
      <c r="G7107">
        <v>37</v>
      </c>
      <c r="H7107">
        <v>59</v>
      </c>
      <c r="I7107">
        <v>523</v>
      </c>
      <c r="J7107">
        <v>59</v>
      </c>
      <c r="K7107">
        <v>533</v>
      </c>
      <c r="L7107" t="s">
        <v>32</v>
      </c>
      <c r="M7107" t="s">
        <v>32</v>
      </c>
      <c r="N7107" t="s">
        <v>32</v>
      </c>
      <c r="O7107">
        <v>43</v>
      </c>
      <c r="P7107">
        <v>61</v>
      </c>
      <c r="Q7107">
        <v>123</v>
      </c>
      <c r="R7107">
        <v>202.6</v>
      </c>
      <c r="S7107" t="s">
        <v>37</v>
      </c>
      <c r="T7107" t="s">
        <v>32</v>
      </c>
      <c r="U7107">
        <v>46</v>
      </c>
      <c r="V7107">
        <v>46</v>
      </c>
      <c r="W7107">
        <v>417</v>
      </c>
      <c r="X7107">
        <v>0</v>
      </c>
      <c r="Z7107" t="s">
        <v>32</v>
      </c>
      <c r="AA7107" t="s">
        <v>32</v>
      </c>
      <c r="AB7107" t="s">
        <v>7687</v>
      </c>
      <c r="AC7107" t="s">
        <v>7682</v>
      </c>
    </row>
    <row r="7108" spans="1:29" x14ac:dyDescent="0.3">
      <c r="A7108" t="s">
        <v>7207</v>
      </c>
      <c r="B7108">
        <v>4</v>
      </c>
      <c r="C7108" t="s">
        <v>29</v>
      </c>
      <c r="D7108" t="s">
        <v>30</v>
      </c>
      <c r="E7108">
        <v>17</v>
      </c>
      <c r="F7108" t="s">
        <v>32</v>
      </c>
      <c r="G7108">
        <v>19</v>
      </c>
      <c r="H7108">
        <v>30</v>
      </c>
      <c r="I7108">
        <v>231</v>
      </c>
      <c r="J7108">
        <v>33</v>
      </c>
      <c r="K7108">
        <v>246</v>
      </c>
      <c r="L7108" t="s">
        <v>32</v>
      </c>
      <c r="M7108" t="s">
        <v>32</v>
      </c>
      <c r="N7108" t="s">
        <v>32</v>
      </c>
      <c r="O7108">
        <v>26</v>
      </c>
      <c r="P7108">
        <v>23</v>
      </c>
      <c r="Q7108">
        <v>51</v>
      </c>
      <c r="R7108">
        <v>137.9</v>
      </c>
      <c r="S7108" t="s">
        <v>32</v>
      </c>
      <c r="T7108" t="s">
        <v>32</v>
      </c>
      <c r="U7108">
        <v>33</v>
      </c>
      <c r="V7108">
        <v>33</v>
      </c>
      <c r="W7108">
        <v>242</v>
      </c>
      <c r="X7108">
        <v>0</v>
      </c>
      <c r="Z7108" t="s">
        <v>33</v>
      </c>
      <c r="AA7108" t="s">
        <v>32</v>
      </c>
    </row>
    <row r="7109" spans="1:29" x14ac:dyDescent="0.3">
      <c r="A7109" t="s">
        <v>7209</v>
      </c>
      <c r="B7109">
        <v>4</v>
      </c>
      <c r="C7109" t="s">
        <v>29</v>
      </c>
      <c r="D7109" t="s">
        <v>30</v>
      </c>
      <c r="E7109">
        <v>18</v>
      </c>
      <c r="F7109" t="s">
        <v>31</v>
      </c>
      <c r="G7109">
        <v>61</v>
      </c>
      <c r="H7109">
        <v>78</v>
      </c>
      <c r="I7109">
        <v>687</v>
      </c>
      <c r="J7109">
        <v>78</v>
      </c>
      <c r="K7109">
        <v>703</v>
      </c>
      <c r="L7109" t="s">
        <v>32</v>
      </c>
      <c r="M7109" t="s">
        <v>32</v>
      </c>
      <c r="N7109" t="s">
        <v>32</v>
      </c>
      <c r="O7109">
        <v>67</v>
      </c>
      <c r="P7109">
        <v>75</v>
      </c>
      <c r="Q7109">
        <v>347</v>
      </c>
      <c r="R7109">
        <v>190.5</v>
      </c>
      <c r="S7109" t="s">
        <v>32</v>
      </c>
      <c r="T7109" t="s">
        <v>32</v>
      </c>
      <c r="U7109">
        <v>79</v>
      </c>
      <c r="V7109">
        <v>79</v>
      </c>
      <c r="W7109">
        <v>721</v>
      </c>
      <c r="X7109">
        <v>0</v>
      </c>
      <c r="Z7109" t="s">
        <v>33</v>
      </c>
      <c r="AA7109" t="s">
        <v>32</v>
      </c>
    </row>
    <row r="7110" spans="1:29" x14ac:dyDescent="0.3">
      <c r="A7110" t="s">
        <v>7210</v>
      </c>
      <c r="B7110">
        <v>4</v>
      </c>
      <c r="C7110" t="s">
        <v>29</v>
      </c>
      <c r="D7110" t="s">
        <v>30</v>
      </c>
      <c r="E7110">
        <v>13</v>
      </c>
      <c r="F7110" t="s">
        <v>32</v>
      </c>
      <c r="G7110">
        <v>64</v>
      </c>
      <c r="H7110">
        <v>94</v>
      </c>
      <c r="I7110">
        <v>869</v>
      </c>
      <c r="J7110">
        <v>97</v>
      </c>
      <c r="K7110">
        <v>905</v>
      </c>
      <c r="L7110" t="s">
        <v>32</v>
      </c>
      <c r="M7110" t="s">
        <v>32</v>
      </c>
      <c r="N7110" t="s">
        <v>32</v>
      </c>
      <c r="O7110">
        <v>73</v>
      </c>
      <c r="P7110">
        <v>87</v>
      </c>
      <c r="Q7110">
        <v>301</v>
      </c>
      <c r="R7110">
        <v>244.4</v>
      </c>
      <c r="S7110" t="s">
        <v>32</v>
      </c>
      <c r="T7110" t="s">
        <v>32</v>
      </c>
      <c r="U7110">
        <v>93</v>
      </c>
      <c r="V7110">
        <v>93</v>
      </c>
      <c r="W7110">
        <v>872</v>
      </c>
      <c r="X7110">
        <v>0</v>
      </c>
      <c r="Z7110" t="s">
        <v>32</v>
      </c>
      <c r="AA7110" t="s">
        <v>32</v>
      </c>
    </row>
    <row r="7111" spans="1:29" x14ac:dyDescent="0.3">
      <c r="A7111" t="s">
        <v>7211</v>
      </c>
      <c r="B7111">
        <v>4</v>
      </c>
      <c r="C7111" t="s">
        <v>29</v>
      </c>
      <c r="D7111" t="s">
        <v>395</v>
      </c>
      <c r="E7111">
        <v>20</v>
      </c>
      <c r="F7111" t="s">
        <v>32</v>
      </c>
      <c r="G7111">
        <v>56</v>
      </c>
      <c r="H7111">
        <v>86</v>
      </c>
      <c r="I7111">
        <v>752</v>
      </c>
      <c r="J7111">
        <v>97</v>
      </c>
      <c r="K7111">
        <v>772</v>
      </c>
      <c r="L7111" t="s">
        <v>32</v>
      </c>
      <c r="M7111" t="s">
        <v>32</v>
      </c>
      <c r="N7111" t="s">
        <v>32</v>
      </c>
      <c r="O7111">
        <v>71</v>
      </c>
      <c r="P7111">
        <v>69</v>
      </c>
      <c r="Q7111">
        <v>282</v>
      </c>
      <c r="R7111">
        <v>155.69999999999999</v>
      </c>
      <c r="S7111" t="s">
        <v>32</v>
      </c>
      <c r="T7111" t="s">
        <v>32</v>
      </c>
      <c r="U7111">
        <v>103</v>
      </c>
      <c r="V7111">
        <v>103</v>
      </c>
      <c r="W7111">
        <v>816</v>
      </c>
      <c r="X7111">
        <v>0</v>
      </c>
      <c r="Z7111" t="s">
        <v>32</v>
      </c>
      <c r="AA7111" t="s">
        <v>32</v>
      </c>
    </row>
    <row r="7112" spans="1:29" x14ac:dyDescent="0.3">
      <c r="A7112" t="s">
        <v>7213</v>
      </c>
      <c r="B7112">
        <v>3</v>
      </c>
      <c r="C7112" t="s">
        <v>29</v>
      </c>
      <c r="D7112" t="s">
        <v>30</v>
      </c>
      <c r="E7112">
        <v>16</v>
      </c>
      <c r="F7112" t="s">
        <v>32</v>
      </c>
      <c r="G7112">
        <v>24</v>
      </c>
      <c r="H7112">
        <v>33</v>
      </c>
      <c r="I7112">
        <v>245</v>
      </c>
      <c r="J7112">
        <v>34</v>
      </c>
      <c r="K7112">
        <v>247</v>
      </c>
      <c r="L7112" t="s">
        <v>32</v>
      </c>
      <c r="M7112" t="s">
        <v>32</v>
      </c>
      <c r="N7112" t="s">
        <v>32</v>
      </c>
      <c r="O7112">
        <v>30</v>
      </c>
      <c r="P7112">
        <v>29</v>
      </c>
      <c r="Q7112">
        <v>134</v>
      </c>
      <c r="R7112">
        <v>193.1</v>
      </c>
      <c r="S7112" t="s">
        <v>32</v>
      </c>
      <c r="T7112" t="s">
        <v>32</v>
      </c>
      <c r="U7112">
        <v>31</v>
      </c>
      <c r="V7112">
        <v>31</v>
      </c>
      <c r="W7112">
        <v>243</v>
      </c>
      <c r="X7112">
        <v>0</v>
      </c>
      <c r="Z7112" t="s">
        <v>33</v>
      </c>
      <c r="AA7112" t="s">
        <v>32</v>
      </c>
    </row>
    <row r="7113" spans="1:29" x14ac:dyDescent="0.3">
      <c r="A7113" t="s">
        <v>7214</v>
      </c>
      <c r="C7113" t="s">
        <v>29</v>
      </c>
      <c r="D7113" t="s">
        <v>30</v>
      </c>
      <c r="E7113">
        <v>0</v>
      </c>
      <c r="F7113" t="s">
        <v>33</v>
      </c>
      <c r="G7113">
        <v>7</v>
      </c>
      <c r="H7113">
        <v>9</v>
      </c>
      <c r="I7113">
        <v>71</v>
      </c>
      <c r="J7113">
        <v>10</v>
      </c>
      <c r="K7113">
        <v>73</v>
      </c>
      <c r="L7113" t="s">
        <v>33</v>
      </c>
      <c r="M7113" t="s">
        <v>33</v>
      </c>
      <c r="N7113" t="s">
        <v>32</v>
      </c>
      <c r="O7113">
        <v>8</v>
      </c>
      <c r="P7113">
        <v>10</v>
      </c>
      <c r="Q7113">
        <v>51</v>
      </c>
      <c r="S7113" t="s">
        <v>33</v>
      </c>
      <c r="T7113" t="s">
        <v>33</v>
      </c>
      <c r="U7113">
        <v>0</v>
      </c>
      <c r="V7113">
        <v>0</v>
      </c>
      <c r="X7113">
        <v>0</v>
      </c>
      <c r="Z7113" t="s">
        <v>33</v>
      </c>
      <c r="AA7113" t="s">
        <v>33</v>
      </c>
    </row>
    <row r="7114" spans="1:29" x14ac:dyDescent="0.3">
      <c r="A7114" t="s">
        <v>7216</v>
      </c>
      <c r="B7114">
        <v>4</v>
      </c>
      <c r="C7114" t="s">
        <v>29</v>
      </c>
      <c r="D7114" t="s">
        <v>30</v>
      </c>
      <c r="E7114">
        <v>13</v>
      </c>
      <c r="F7114" t="s">
        <v>32</v>
      </c>
      <c r="G7114">
        <v>46</v>
      </c>
      <c r="H7114">
        <v>72</v>
      </c>
      <c r="I7114">
        <v>685</v>
      </c>
      <c r="J7114">
        <v>75</v>
      </c>
      <c r="K7114">
        <v>689</v>
      </c>
      <c r="L7114" t="s">
        <v>32</v>
      </c>
      <c r="M7114" t="s">
        <v>32</v>
      </c>
      <c r="N7114" t="s">
        <v>32</v>
      </c>
      <c r="O7114">
        <v>52</v>
      </c>
      <c r="P7114">
        <v>42</v>
      </c>
      <c r="Q7114">
        <v>236</v>
      </c>
      <c r="R7114">
        <v>194.9</v>
      </c>
      <c r="S7114" t="s">
        <v>37</v>
      </c>
      <c r="T7114" t="s">
        <v>32</v>
      </c>
      <c r="U7114">
        <v>76</v>
      </c>
      <c r="V7114">
        <v>76</v>
      </c>
      <c r="W7114">
        <v>698</v>
      </c>
      <c r="X7114">
        <v>0</v>
      </c>
      <c r="Z7114" t="s">
        <v>32</v>
      </c>
      <c r="AA7114" t="s">
        <v>37</v>
      </c>
    </row>
    <row r="7115" spans="1:29" x14ac:dyDescent="0.3">
      <c r="A7115" t="s">
        <v>7217</v>
      </c>
      <c r="B7115">
        <v>5</v>
      </c>
      <c r="C7115" t="s">
        <v>29</v>
      </c>
      <c r="D7115" t="s">
        <v>30</v>
      </c>
      <c r="E7115">
        <v>12</v>
      </c>
      <c r="F7115" t="s">
        <v>32</v>
      </c>
      <c r="G7115">
        <v>59</v>
      </c>
      <c r="H7115">
        <v>83</v>
      </c>
      <c r="I7115">
        <v>746</v>
      </c>
      <c r="J7115">
        <v>85</v>
      </c>
      <c r="K7115">
        <v>752</v>
      </c>
      <c r="L7115" t="s">
        <v>32</v>
      </c>
      <c r="M7115" t="s">
        <v>32</v>
      </c>
      <c r="N7115" t="s">
        <v>32</v>
      </c>
      <c r="O7115">
        <v>67</v>
      </c>
      <c r="P7115">
        <v>69</v>
      </c>
      <c r="Q7115">
        <v>299</v>
      </c>
      <c r="R7115">
        <v>191.7</v>
      </c>
      <c r="S7115" t="s">
        <v>32</v>
      </c>
      <c r="T7115" t="s">
        <v>32</v>
      </c>
      <c r="U7115">
        <v>83</v>
      </c>
      <c r="V7115">
        <v>83</v>
      </c>
      <c r="W7115">
        <v>744</v>
      </c>
      <c r="X7115">
        <v>0</v>
      </c>
      <c r="Z7115" t="s">
        <v>32</v>
      </c>
      <c r="AA7115" t="s">
        <v>32</v>
      </c>
    </row>
    <row r="7116" spans="1:29" x14ac:dyDescent="0.3">
      <c r="A7116" t="s">
        <v>7218</v>
      </c>
      <c r="B7116">
        <v>3</v>
      </c>
      <c r="C7116" t="s">
        <v>29</v>
      </c>
      <c r="D7116" t="s">
        <v>30</v>
      </c>
      <c r="E7116">
        <v>18</v>
      </c>
      <c r="F7116" t="s">
        <v>32</v>
      </c>
      <c r="G7116">
        <v>87</v>
      </c>
      <c r="H7116">
        <v>120</v>
      </c>
      <c r="I7116">
        <v>933</v>
      </c>
      <c r="J7116">
        <v>127</v>
      </c>
      <c r="K7116">
        <v>991</v>
      </c>
      <c r="L7116" t="s">
        <v>32</v>
      </c>
      <c r="M7116" t="s">
        <v>32</v>
      </c>
      <c r="N7116" t="s">
        <v>32</v>
      </c>
      <c r="O7116">
        <v>98</v>
      </c>
      <c r="P7116">
        <v>117</v>
      </c>
      <c r="Q7116">
        <v>416</v>
      </c>
      <c r="R7116">
        <v>201.6</v>
      </c>
      <c r="S7116" t="s">
        <v>37</v>
      </c>
      <c r="T7116" t="s">
        <v>32</v>
      </c>
      <c r="U7116">
        <v>105</v>
      </c>
      <c r="V7116">
        <v>105</v>
      </c>
      <c r="W7116">
        <v>818</v>
      </c>
      <c r="X7116">
        <v>0</v>
      </c>
      <c r="Z7116" t="s">
        <v>32</v>
      </c>
      <c r="AA7116" t="s">
        <v>32</v>
      </c>
    </row>
    <row r="7117" spans="1:29" x14ac:dyDescent="0.3">
      <c r="A7117" t="s">
        <v>7219</v>
      </c>
      <c r="B7117">
        <v>3</v>
      </c>
      <c r="C7117" t="s">
        <v>29</v>
      </c>
      <c r="D7117" t="s">
        <v>30</v>
      </c>
      <c r="E7117">
        <v>12</v>
      </c>
      <c r="F7117" t="s">
        <v>32</v>
      </c>
      <c r="G7117">
        <v>74</v>
      </c>
      <c r="H7117">
        <v>95</v>
      </c>
      <c r="I7117">
        <v>703</v>
      </c>
      <c r="J7117">
        <v>98</v>
      </c>
      <c r="K7117">
        <v>686</v>
      </c>
      <c r="L7117" t="s">
        <v>32</v>
      </c>
      <c r="M7117" t="s">
        <v>32</v>
      </c>
      <c r="N7117" t="s">
        <v>32</v>
      </c>
      <c r="O7117">
        <v>80</v>
      </c>
      <c r="P7117">
        <v>51</v>
      </c>
      <c r="Q7117">
        <v>276</v>
      </c>
      <c r="R7117">
        <v>153.5</v>
      </c>
      <c r="S7117" t="s">
        <v>32</v>
      </c>
      <c r="T7117" t="s">
        <v>32</v>
      </c>
      <c r="U7117">
        <v>62</v>
      </c>
      <c r="V7117">
        <v>62</v>
      </c>
      <c r="W7117">
        <v>452</v>
      </c>
      <c r="X7117">
        <v>0</v>
      </c>
      <c r="Z7117" t="s">
        <v>32</v>
      </c>
      <c r="AA7117" t="s">
        <v>32</v>
      </c>
    </row>
    <row r="7118" spans="1:29" x14ac:dyDescent="0.3">
      <c r="A7118" t="s">
        <v>7223</v>
      </c>
      <c r="B7118">
        <v>3</v>
      </c>
      <c r="C7118" t="s">
        <v>29</v>
      </c>
      <c r="D7118" t="s">
        <v>30</v>
      </c>
      <c r="E7118">
        <v>16</v>
      </c>
      <c r="F7118" t="s">
        <v>33</v>
      </c>
      <c r="G7118">
        <v>23</v>
      </c>
      <c r="H7118">
        <v>36</v>
      </c>
      <c r="I7118">
        <v>252</v>
      </c>
      <c r="J7118">
        <v>37</v>
      </c>
      <c r="K7118">
        <v>252</v>
      </c>
      <c r="L7118" t="s">
        <v>32</v>
      </c>
      <c r="M7118" t="s">
        <v>32</v>
      </c>
      <c r="N7118" t="s">
        <v>32</v>
      </c>
      <c r="O7118">
        <v>31</v>
      </c>
      <c r="P7118">
        <v>16</v>
      </c>
      <c r="Q7118">
        <v>95</v>
      </c>
      <c r="R7118">
        <v>90.9</v>
      </c>
      <c r="S7118" t="s">
        <v>32</v>
      </c>
      <c r="T7118" t="s">
        <v>32</v>
      </c>
      <c r="U7118">
        <v>39</v>
      </c>
      <c r="V7118">
        <v>39</v>
      </c>
      <c r="W7118">
        <v>271</v>
      </c>
      <c r="X7118">
        <v>0</v>
      </c>
      <c r="Z7118" t="s">
        <v>33</v>
      </c>
      <c r="AA7118" t="s">
        <v>32</v>
      </c>
    </row>
    <row r="7119" spans="1:29" x14ac:dyDescent="0.3">
      <c r="A7119" t="s">
        <v>7226</v>
      </c>
      <c r="B7119">
        <v>5</v>
      </c>
      <c r="C7119" t="s">
        <v>29</v>
      </c>
      <c r="D7119" t="s">
        <v>30</v>
      </c>
      <c r="E7119">
        <v>13</v>
      </c>
      <c r="F7119" t="s">
        <v>32</v>
      </c>
      <c r="G7119">
        <v>47</v>
      </c>
      <c r="H7119">
        <v>62</v>
      </c>
      <c r="I7119">
        <v>596</v>
      </c>
      <c r="J7119">
        <v>68</v>
      </c>
      <c r="K7119">
        <v>614</v>
      </c>
      <c r="L7119" t="s">
        <v>32</v>
      </c>
      <c r="M7119" t="s">
        <v>32</v>
      </c>
      <c r="N7119" t="s">
        <v>32</v>
      </c>
      <c r="O7119">
        <v>51</v>
      </c>
      <c r="P7119">
        <v>69</v>
      </c>
      <c r="Q7119">
        <v>117</v>
      </c>
      <c r="R7119">
        <v>202.5</v>
      </c>
      <c r="S7119" t="s">
        <v>32</v>
      </c>
      <c r="T7119" t="s">
        <v>32</v>
      </c>
      <c r="U7119">
        <v>61</v>
      </c>
      <c r="V7119">
        <v>61</v>
      </c>
      <c r="W7119">
        <v>541</v>
      </c>
      <c r="X7119">
        <v>0</v>
      </c>
      <c r="Z7119" t="s">
        <v>33</v>
      </c>
      <c r="AA7119" t="s">
        <v>32</v>
      </c>
    </row>
    <row r="7120" spans="1:29" x14ac:dyDescent="0.3">
      <c r="A7120" t="s">
        <v>7228</v>
      </c>
      <c r="B7120">
        <v>4</v>
      </c>
      <c r="C7120" t="s">
        <v>29</v>
      </c>
      <c r="D7120" t="s">
        <v>30</v>
      </c>
      <c r="E7120">
        <v>16</v>
      </c>
      <c r="F7120" t="s">
        <v>32</v>
      </c>
      <c r="G7120">
        <v>22</v>
      </c>
      <c r="H7120">
        <v>30</v>
      </c>
      <c r="I7120">
        <v>255</v>
      </c>
      <c r="J7120">
        <v>30</v>
      </c>
      <c r="K7120">
        <v>259</v>
      </c>
      <c r="L7120" t="s">
        <v>32</v>
      </c>
      <c r="M7120" t="s">
        <v>32</v>
      </c>
      <c r="N7120" t="s">
        <v>32</v>
      </c>
      <c r="O7120">
        <v>26</v>
      </c>
      <c r="P7120">
        <v>27</v>
      </c>
      <c r="Q7120">
        <v>126</v>
      </c>
      <c r="R7120">
        <v>187.4</v>
      </c>
      <c r="S7120" t="s">
        <v>32</v>
      </c>
      <c r="T7120" t="s">
        <v>32</v>
      </c>
      <c r="U7120">
        <v>31</v>
      </c>
      <c r="V7120">
        <v>31</v>
      </c>
      <c r="W7120">
        <v>272</v>
      </c>
      <c r="X7120">
        <v>0</v>
      </c>
      <c r="Z7120" t="s">
        <v>33</v>
      </c>
      <c r="AA7120" t="s">
        <v>32</v>
      </c>
    </row>
    <row r="7121" spans="1:27" x14ac:dyDescent="0.3">
      <c r="A7121" t="s">
        <v>7230</v>
      </c>
      <c r="B7121">
        <v>3</v>
      </c>
      <c r="C7121" t="s">
        <v>29</v>
      </c>
      <c r="D7121" t="s">
        <v>30</v>
      </c>
      <c r="E7121">
        <v>24</v>
      </c>
      <c r="F7121" t="s">
        <v>32</v>
      </c>
      <c r="G7121">
        <v>71</v>
      </c>
      <c r="H7121">
        <v>117</v>
      </c>
      <c r="I7121">
        <v>951</v>
      </c>
      <c r="J7121">
        <v>120</v>
      </c>
      <c r="K7121">
        <v>965</v>
      </c>
      <c r="L7121" t="s">
        <v>32</v>
      </c>
      <c r="M7121" t="s">
        <v>32</v>
      </c>
      <c r="N7121" t="s">
        <v>32</v>
      </c>
      <c r="O7121">
        <v>80</v>
      </c>
      <c r="P7121">
        <v>117</v>
      </c>
      <c r="Q7121">
        <v>252</v>
      </c>
      <c r="R7121">
        <v>253.8</v>
      </c>
      <c r="S7121" t="s">
        <v>32</v>
      </c>
      <c r="T7121" t="s">
        <v>32</v>
      </c>
      <c r="U7121">
        <v>96</v>
      </c>
      <c r="V7121">
        <v>96</v>
      </c>
      <c r="W7121">
        <v>773</v>
      </c>
      <c r="X7121">
        <v>0</v>
      </c>
      <c r="Z7121" t="s">
        <v>32</v>
      </c>
      <c r="AA7121" t="s">
        <v>32</v>
      </c>
    </row>
    <row r="7122" spans="1:27" x14ac:dyDescent="0.3">
      <c r="A7122" t="s">
        <v>7234</v>
      </c>
      <c r="C7122" t="s">
        <v>29</v>
      </c>
      <c r="D7122" t="s">
        <v>30</v>
      </c>
      <c r="E7122">
        <v>24</v>
      </c>
      <c r="F7122" t="s">
        <v>7235</v>
      </c>
      <c r="L7122" t="s">
        <v>7235</v>
      </c>
      <c r="M7122" t="s">
        <v>7235</v>
      </c>
      <c r="N7122" t="s">
        <v>7235</v>
      </c>
      <c r="S7122" t="s">
        <v>7235</v>
      </c>
      <c r="T7122" t="s">
        <v>7235</v>
      </c>
      <c r="Z7122" t="s">
        <v>7235</v>
      </c>
      <c r="AA7122" t="s">
        <v>7235</v>
      </c>
    </row>
    <row r="7123" spans="1:27" x14ac:dyDescent="0.3">
      <c r="A7123" t="s">
        <v>7236</v>
      </c>
      <c r="C7123" t="s">
        <v>29</v>
      </c>
      <c r="D7123" t="s">
        <v>30</v>
      </c>
      <c r="E7123">
        <v>24</v>
      </c>
      <c r="F7123" t="s">
        <v>7235</v>
      </c>
      <c r="L7123" t="s">
        <v>7235</v>
      </c>
      <c r="M7123" t="s">
        <v>7235</v>
      </c>
      <c r="N7123" t="s">
        <v>7235</v>
      </c>
      <c r="S7123" t="s">
        <v>7235</v>
      </c>
      <c r="T7123" t="s">
        <v>7235</v>
      </c>
      <c r="Z7123" t="s">
        <v>7235</v>
      </c>
      <c r="AA7123" t="s">
        <v>7235</v>
      </c>
    </row>
    <row r="7124" spans="1:27" x14ac:dyDescent="0.3">
      <c r="A7124" t="s">
        <v>7237</v>
      </c>
      <c r="C7124" t="s">
        <v>29</v>
      </c>
      <c r="D7124" t="s">
        <v>28</v>
      </c>
      <c r="E7124">
        <v>25</v>
      </c>
      <c r="F7124" t="s">
        <v>7235</v>
      </c>
      <c r="L7124" t="s">
        <v>7235</v>
      </c>
      <c r="M7124" t="s">
        <v>7235</v>
      </c>
      <c r="N7124" t="s">
        <v>7235</v>
      </c>
      <c r="S7124" t="s">
        <v>7235</v>
      </c>
      <c r="T7124" t="s">
        <v>7235</v>
      </c>
      <c r="Z7124" t="s">
        <v>7235</v>
      </c>
      <c r="AA7124" t="s">
        <v>7235</v>
      </c>
    </row>
    <row r="7125" spans="1:27" x14ac:dyDescent="0.3">
      <c r="A7125" t="s">
        <v>7238</v>
      </c>
      <c r="C7125" t="s">
        <v>29</v>
      </c>
      <c r="D7125" t="s">
        <v>30</v>
      </c>
      <c r="E7125">
        <v>25</v>
      </c>
      <c r="F7125" t="s">
        <v>7235</v>
      </c>
      <c r="L7125" t="s">
        <v>7235</v>
      </c>
      <c r="M7125" t="s">
        <v>7235</v>
      </c>
      <c r="N7125" t="s">
        <v>7235</v>
      </c>
      <c r="S7125" t="s">
        <v>7235</v>
      </c>
      <c r="T7125" t="s">
        <v>7235</v>
      </c>
      <c r="Z7125" t="s">
        <v>7235</v>
      </c>
      <c r="AA7125" t="s">
        <v>7235</v>
      </c>
    </row>
    <row r="7126" spans="1:27" x14ac:dyDescent="0.3">
      <c r="A7126" t="s">
        <v>7239</v>
      </c>
      <c r="C7126" t="s">
        <v>29</v>
      </c>
      <c r="D7126" t="s">
        <v>30</v>
      </c>
      <c r="E7126">
        <v>25</v>
      </c>
      <c r="F7126" t="s">
        <v>7235</v>
      </c>
      <c r="L7126" t="s">
        <v>7235</v>
      </c>
      <c r="M7126" t="s">
        <v>7235</v>
      </c>
      <c r="N7126" t="s">
        <v>7235</v>
      </c>
      <c r="S7126" t="s">
        <v>7235</v>
      </c>
      <c r="T7126" t="s">
        <v>7235</v>
      </c>
      <c r="Z7126" t="s">
        <v>7235</v>
      </c>
      <c r="AA7126" t="s">
        <v>7235</v>
      </c>
    </row>
    <row r="7127" spans="1:27" x14ac:dyDescent="0.3">
      <c r="A7127" t="s">
        <v>7240</v>
      </c>
      <c r="C7127" t="s">
        <v>29</v>
      </c>
      <c r="D7127" t="s">
        <v>30</v>
      </c>
      <c r="E7127">
        <v>24</v>
      </c>
      <c r="F7127" t="s">
        <v>7235</v>
      </c>
      <c r="L7127" t="s">
        <v>7235</v>
      </c>
      <c r="M7127" t="s">
        <v>7235</v>
      </c>
      <c r="N7127" t="s">
        <v>7235</v>
      </c>
      <c r="S7127" t="s">
        <v>7235</v>
      </c>
      <c r="T7127" t="s">
        <v>7235</v>
      </c>
      <c r="Z7127" t="s">
        <v>7235</v>
      </c>
      <c r="AA7127" t="s">
        <v>7235</v>
      </c>
    </row>
    <row r="7128" spans="1:27" x14ac:dyDescent="0.3">
      <c r="A7128" t="s">
        <v>7241</v>
      </c>
      <c r="C7128" t="s">
        <v>29</v>
      </c>
      <c r="D7128" t="s">
        <v>50</v>
      </c>
      <c r="E7128">
        <v>22</v>
      </c>
      <c r="F7128" t="s">
        <v>7235</v>
      </c>
      <c r="L7128" t="s">
        <v>7235</v>
      </c>
      <c r="M7128" t="s">
        <v>7235</v>
      </c>
      <c r="N7128" t="s">
        <v>7235</v>
      </c>
      <c r="S7128" t="s">
        <v>7235</v>
      </c>
      <c r="T7128" t="s">
        <v>7235</v>
      </c>
      <c r="Z7128" t="s">
        <v>7235</v>
      </c>
      <c r="AA7128" t="s">
        <v>7235</v>
      </c>
    </row>
    <row r="7129" spans="1:27" x14ac:dyDescent="0.3">
      <c r="A7129" t="s">
        <v>7242</v>
      </c>
      <c r="C7129" t="s">
        <v>29</v>
      </c>
      <c r="D7129" t="s">
        <v>452</v>
      </c>
      <c r="E7129">
        <v>30</v>
      </c>
      <c r="F7129" t="s">
        <v>7235</v>
      </c>
      <c r="L7129" t="s">
        <v>7235</v>
      </c>
      <c r="M7129" t="s">
        <v>7235</v>
      </c>
      <c r="N7129" t="s">
        <v>7235</v>
      </c>
      <c r="S7129" t="s">
        <v>7235</v>
      </c>
      <c r="T7129" t="s">
        <v>7235</v>
      </c>
      <c r="Z7129" t="s">
        <v>7235</v>
      </c>
      <c r="AA7129" t="s">
        <v>7235</v>
      </c>
    </row>
    <row r="7130" spans="1:27" x14ac:dyDescent="0.3">
      <c r="A7130" t="s">
        <v>7243</v>
      </c>
      <c r="C7130" t="s">
        <v>29</v>
      </c>
      <c r="D7130" t="s">
        <v>50</v>
      </c>
      <c r="E7130">
        <v>26</v>
      </c>
      <c r="F7130" t="s">
        <v>7235</v>
      </c>
      <c r="L7130" t="s">
        <v>7235</v>
      </c>
      <c r="M7130" t="s">
        <v>7235</v>
      </c>
      <c r="N7130" t="s">
        <v>7235</v>
      </c>
      <c r="S7130" t="s">
        <v>7235</v>
      </c>
      <c r="T7130" t="s">
        <v>7235</v>
      </c>
      <c r="Z7130" t="s">
        <v>7235</v>
      </c>
      <c r="AA7130" t="s">
        <v>7235</v>
      </c>
    </row>
    <row r="7131" spans="1:27" x14ac:dyDescent="0.3">
      <c r="A7131" t="s">
        <v>7244</v>
      </c>
      <c r="C7131" t="s">
        <v>29</v>
      </c>
      <c r="D7131" t="s">
        <v>35</v>
      </c>
      <c r="E7131">
        <v>24</v>
      </c>
      <c r="F7131" t="s">
        <v>7235</v>
      </c>
      <c r="L7131" t="s">
        <v>7235</v>
      </c>
      <c r="M7131" t="s">
        <v>7235</v>
      </c>
      <c r="N7131" t="s">
        <v>7235</v>
      </c>
      <c r="S7131" t="s">
        <v>7235</v>
      </c>
      <c r="T7131" t="s">
        <v>7235</v>
      </c>
      <c r="Z7131" t="s">
        <v>7235</v>
      </c>
      <c r="AA7131" t="s">
        <v>7235</v>
      </c>
    </row>
    <row r="7132" spans="1:27" x14ac:dyDescent="0.3">
      <c r="A7132" t="s">
        <v>7245</v>
      </c>
      <c r="C7132" t="s">
        <v>29</v>
      </c>
      <c r="D7132" t="s">
        <v>35</v>
      </c>
      <c r="E7132">
        <v>28</v>
      </c>
      <c r="F7132" t="s">
        <v>7235</v>
      </c>
      <c r="L7132" t="s">
        <v>7235</v>
      </c>
      <c r="M7132" t="s">
        <v>7235</v>
      </c>
      <c r="N7132" t="s">
        <v>7235</v>
      </c>
      <c r="S7132" t="s">
        <v>7235</v>
      </c>
      <c r="T7132" t="s">
        <v>7235</v>
      </c>
      <c r="Z7132" t="s">
        <v>7235</v>
      </c>
      <c r="AA7132" t="s">
        <v>7235</v>
      </c>
    </row>
    <row r="7133" spans="1:27" x14ac:dyDescent="0.3">
      <c r="A7133" t="s">
        <v>7246</v>
      </c>
      <c r="C7133" t="s">
        <v>29</v>
      </c>
      <c r="D7133" t="s">
        <v>50</v>
      </c>
      <c r="E7133">
        <v>17</v>
      </c>
      <c r="F7133" t="s">
        <v>7235</v>
      </c>
      <c r="L7133" t="s">
        <v>7235</v>
      </c>
      <c r="M7133" t="s">
        <v>7235</v>
      </c>
      <c r="N7133" t="s">
        <v>7235</v>
      </c>
      <c r="S7133" t="s">
        <v>7235</v>
      </c>
      <c r="T7133" t="s">
        <v>7235</v>
      </c>
      <c r="Z7133" t="s">
        <v>7235</v>
      </c>
      <c r="AA7133" t="s">
        <v>7235</v>
      </c>
    </row>
    <row r="7134" spans="1:27" x14ac:dyDescent="0.3">
      <c r="A7134" t="s">
        <v>7247</v>
      </c>
      <c r="C7134" t="s">
        <v>29</v>
      </c>
      <c r="D7134" t="s">
        <v>30</v>
      </c>
      <c r="E7134">
        <v>21</v>
      </c>
      <c r="F7134" t="s">
        <v>7235</v>
      </c>
      <c r="L7134" t="s">
        <v>7235</v>
      </c>
      <c r="M7134" t="s">
        <v>7235</v>
      </c>
      <c r="N7134" t="s">
        <v>7235</v>
      </c>
      <c r="S7134" t="s">
        <v>7235</v>
      </c>
      <c r="T7134" t="s">
        <v>7235</v>
      </c>
      <c r="Z7134" t="s">
        <v>7235</v>
      </c>
      <c r="AA7134" t="s">
        <v>7235</v>
      </c>
    </row>
    <row r="7135" spans="1:27" x14ac:dyDescent="0.3">
      <c r="A7135" t="s">
        <v>7248</v>
      </c>
      <c r="C7135" t="s">
        <v>29</v>
      </c>
      <c r="D7135" t="s">
        <v>30</v>
      </c>
      <c r="E7135">
        <v>12</v>
      </c>
      <c r="F7135" t="s">
        <v>7235</v>
      </c>
      <c r="L7135" t="s">
        <v>7235</v>
      </c>
      <c r="M7135" t="s">
        <v>7235</v>
      </c>
      <c r="N7135" t="s">
        <v>7235</v>
      </c>
      <c r="S7135" t="s">
        <v>7235</v>
      </c>
      <c r="T7135" t="s">
        <v>7235</v>
      </c>
      <c r="Z7135" t="s">
        <v>7235</v>
      </c>
      <c r="AA7135" t="s">
        <v>7235</v>
      </c>
    </row>
    <row r="7136" spans="1:27" x14ac:dyDescent="0.3">
      <c r="A7136" t="s">
        <v>7249</v>
      </c>
      <c r="C7136" t="s">
        <v>40</v>
      </c>
      <c r="D7136" t="s">
        <v>50</v>
      </c>
      <c r="E7136">
        <v>14</v>
      </c>
      <c r="F7136" t="s">
        <v>7235</v>
      </c>
      <c r="L7136" t="s">
        <v>7235</v>
      </c>
      <c r="M7136" t="s">
        <v>7235</v>
      </c>
      <c r="N7136" t="s">
        <v>7235</v>
      </c>
      <c r="S7136" t="s">
        <v>7235</v>
      </c>
      <c r="T7136" t="s">
        <v>7235</v>
      </c>
      <c r="Z7136" t="s">
        <v>7235</v>
      </c>
      <c r="AA7136" t="s">
        <v>7235</v>
      </c>
    </row>
    <row r="7137" spans="1:29" x14ac:dyDescent="0.3">
      <c r="A7137" t="s">
        <v>7250</v>
      </c>
      <c r="C7137" t="s">
        <v>29</v>
      </c>
      <c r="D7137" t="s">
        <v>35</v>
      </c>
      <c r="E7137">
        <v>13</v>
      </c>
      <c r="F7137" t="s">
        <v>7235</v>
      </c>
      <c r="L7137" t="s">
        <v>7235</v>
      </c>
      <c r="M7137" t="s">
        <v>7235</v>
      </c>
      <c r="N7137" t="s">
        <v>7235</v>
      </c>
      <c r="S7137" t="s">
        <v>7235</v>
      </c>
      <c r="T7137" t="s">
        <v>7235</v>
      </c>
      <c r="Z7137" t="s">
        <v>7235</v>
      </c>
      <c r="AA7137" t="s">
        <v>7235</v>
      </c>
    </row>
    <row r="7138" spans="1:29" x14ac:dyDescent="0.3">
      <c r="A7138" t="s">
        <v>7251</v>
      </c>
      <c r="C7138" t="s">
        <v>29</v>
      </c>
      <c r="D7138" t="s">
        <v>318</v>
      </c>
      <c r="E7138">
        <v>13</v>
      </c>
      <c r="F7138" t="s">
        <v>7235</v>
      </c>
      <c r="L7138" t="s">
        <v>7235</v>
      </c>
      <c r="M7138" t="s">
        <v>7235</v>
      </c>
      <c r="N7138" t="s">
        <v>7235</v>
      </c>
      <c r="S7138" t="s">
        <v>7235</v>
      </c>
      <c r="T7138" t="s">
        <v>7235</v>
      </c>
      <c r="Z7138" t="s">
        <v>7235</v>
      </c>
      <c r="AA7138" t="s">
        <v>7235</v>
      </c>
    </row>
    <row r="7139" spans="1:29" x14ac:dyDescent="0.3">
      <c r="A7139" t="s">
        <v>7252</v>
      </c>
      <c r="C7139" t="s">
        <v>29</v>
      </c>
      <c r="D7139" t="s">
        <v>50</v>
      </c>
      <c r="E7139">
        <v>1</v>
      </c>
      <c r="F7139" t="s">
        <v>7235</v>
      </c>
      <c r="L7139" t="s">
        <v>7235</v>
      </c>
      <c r="M7139" t="s">
        <v>7235</v>
      </c>
      <c r="N7139" t="s">
        <v>7235</v>
      </c>
      <c r="S7139" t="s">
        <v>7235</v>
      </c>
      <c r="T7139" t="s">
        <v>7235</v>
      </c>
      <c r="Z7139" t="s">
        <v>7235</v>
      </c>
      <c r="AA7139" t="s">
        <v>7235</v>
      </c>
    </row>
    <row r="7140" spans="1:29" x14ac:dyDescent="0.3">
      <c r="A7140" t="s">
        <v>7253</v>
      </c>
      <c r="C7140" t="s">
        <v>29</v>
      </c>
      <c r="D7140" t="s">
        <v>30</v>
      </c>
      <c r="E7140">
        <v>13</v>
      </c>
      <c r="F7140" t="s">
        <v>7235</v>
      </c>
      <c r="L7140" t="s">
        <v>7235</v>
      </c>
      <c r="M7140" t="s">
        <v>7235</v>
      </c>
      <c r="N7140" t="s">
        <v>7235</v>
      </c>
      <c r="S7140" t="s">
        <v>7235</v>
      </c>
      <c r="T7140" t="s">
        <v>7235</v>
      </c>
      <c r="Z7140" t="s">
        <v>7235</v>
      </c>
      <c r="AA7140" t="s">
        <v>7235</v>
      </c>
    </row>
    <row r="7141" spans="1:29" x14ac:dyDescent="0.3">
      <c r="A7141" t="s">
        <v>7254</v>
      </c>
      <c r="C7141" t="s">
        <v>29</v>
      </c>
      <c r="D7141" t="s">
        <v>50</v>
      </c>
      <c r="E7141">
        <v>2</v>
      </c>
      <c r="F7141" t="s">
        <v>7235</v>
      </c>
      <c r="L7141" t="s">
        <v>7235</v>
      </c>
      <c r="M7141" t="s">
        <v>7235</v>
      </c>
      <c r="N7141" t="s">
        <v>7235</v>
      </c>
      <c r="S7141" t="s">
        <v>7235</v>
      </c>
      <c r="T7141" t="s">
        <v>7235</v>
      </c>
      <c r="Z7141" t="s">
        <v>7235</v>
      </c>
      <c r="AA7141" t="s">
        <v>7235</v>
      </c>
    </row>
    <row r="7142" spans="1:29" x14ac:dyDescent="0.3">
      <c r="A7142" t="s">
        <v>7255</v>
      </c>
      <c r="C7142" t="s">
        <v>29</v>
      </c>
      <c r="D7142" t="s">
        <v>30</v>
      </c>
      <c r="E7142">
        <v>13</v>
      </c>
      <c r="F7142" t="s">
        <v>7235</v>
      </c>
      <c r="L7142" t="s">
        <v>7235</v>
      </c>
      <c r="M7142" t="s">
        <v>7235</v>
      </c>
      <c r="N7142" t="s">
        <v>7235</v>
      </c>
      <c r="S7142" t="s">
        <v>7235</v>
      </c>
      <c r="T7142" t="s">
        <v>7235</v>
      </c>
      <c r="Z7142" t="s">
        <v>7235</v>
      </c>
      <c r="AA7142" t="s">
        <v>7235</v>
      </c>
    </row>
    <row r="7143" spans="1:29" x14ac:dyDescent="0.3">
      <c r="A7143" t="s">
        <v>7256</v>
      </c>
      <c r="C7143" t="s">
        <v>40</v>
      </c>
      <c r="D7143" t="s">
        <v>50</v>
      </c>
      <c r="E7143">
        <v>7</v>
      </c>
      <c r="F7143" t="s">
        <v>7235</v>
      </c>
      <c r="L7143" t="s">
        <v>7235</v>
      </c>
      <c r="M7143" t="s">
        <v>7235</v>
      </c>
      <c r="N7143" t="s">
        <v>7235</v>
      </c>
      <c r="S7143" t="s">
        <v>7235</v>
      </c>
      <c r="T7143" t="s">
        <v>7235</v>
      </c>
      <c r="Z7143" t="s">
        <v>7235</v>
      </c>
      <c r="AA7143" t="s">
        <v>7235</v>
      </c>
    </row>
    <row r="7144" spans="1:29" x14ac:dyDescent="0.3">
      <c r="A7144" t="s">
        <v>7257</v>
      </c>
      <c r="C7144" t="s">
        <v>29</v>
      </c>
      <c r="D7144" t="s">
        <v>50</v>
      </c>
      <c r="E7144">
        <v>9</v>
      </c>
      <c r="F7144" t="s">
        <v>7235</v>
      </c>
      <c r="L7144" t="s">
        <v>7235</v>
      </c>
      <c r="M7144" t="s">
        <v>7235</v>
      </c>
      <c r="N7144" t="s">
        <v>7235</v>
      </c>
      <c r="S7144" t="s">
        <v>7235</v>
      </c>
      <c r="T7144" t="s">
        <v>7235</v>
      </c>
      <c r="Z7144" t="s">
        <v>7235</v>
      </c>
      <c r="AA7144" t="s">
        <v>7235</v>
      </c>
    </row>
    <row r="7145" spans="1:29" x14ac:dyDescent="0.3">
      <c r="A7145" t="s">
        <v>7258</v>
      </c>
      <c r="C7145" t="s">
        <v>29</v>
      </c>
      <c r="D7145" t="s">
        <v>30</v>
      </c>
      <c r="E7145">
        <v>15</v>
      </c>
      <c r="F7145" t="s">
        <v>7235</v>
      </c>
      <c r="L7145" t="s">
        <v>7235</v>
      </c>
      <c r="M7145" t="s">
        <v>7235</v>
      </c>
      <c r="N7145" t="s">
        <v>7235</v>
      </c>
      <c r="S7145" t="s">
        <v>7235</v>
      </c>
      <c r="T7145" t="s">
        <v>7235</v>
      </c>
      <c r="Z7145" t="s">
        <v>7235</v>
      </c>
      <c r="AA7145" t="s">
        <v>7235</v>
      </c>
    </row>
    <row r="7146" spans="1:29" x14ac:dyDescent="0.3">
      <c r="A7146" t="s">
        <v>7259</v>
      </c>
      <c r="C7146" t="s">
        <v>29</v>
      </c>
      <c r="D7146" t="s">
        <v>35</v>
      </c>
      <c r="E7146">
        <v>12</v>
      </c>
      <c r="F7146" t="s">
        <v>7235</v>
      </c>
      <c r="L7146" t="s">
        <v>7235</v>
      </c>
      <c r="M7146" t="s">
        <v>7235</v>
      </c>
      <c r="N7146" t="s">
        <v>7235</v>
      </c>
      <c r="S7146" t="s">
        <v>7235</v>
      </c>
      <c r="T7146" t="s">
        <v>7235</v>
      </c>
      <c r="Z7146" t="s">
        <v>7235</v>
      </c>
      <c r="AA7146" t="s">
        <v>7235</v>
      </c>
    </row>
    <row r="7147" spans="1:29" x14ac:dyDescent="0.3">
      <c r="A7147" t="s">
        <v>7260</v>
      </c>
      <c r="C7147" t="s">
        <v>29</v>
      </c>
      <c r="D7147" t="s">
        <v>50</v>
      </c>
      <c r="E7147">
        <v>10</v>
      </c>
      <c r="F7147" t="s">
        <v>7235</v>
      </c>
      <c r="L7147" t="s">
        <v>7235</v>
      </c>
      <c r="M7147" t="s">
        <v>7235</v>
      </c>
      <c r="N7147" t="s">
        <v>7235</v>
      </c>
      <c r="S7147" t="s">
        <v>7235</v>
      </c>
      <c r="T7147" t="s">
        <v>7235</v>
      </c>
      <c r="Z7147" t="s">
        <v>7235</v>
      </c>
      <c r="AA7147" t="s">
        <v>7235</v>
      </c>
    </row>
    <row r="7148" spans="1:29" x14ac:dyDescent="0.3">
      <c r="A7148" t="s">
        <v>7261</v>
      </c>
      <c r="C7148" t="s">
        <v>29</v>
      </c>
      <c r="D7148" t="s">
        <v>30</v>
      </c>
      <c r="E7148">
        <v>17</v>
      </c>
      <c r="F7148" t="s">
        <v>7235</v>
      </c>
      <c r="L7148" t="s">
        <v>7235</v>
      </c>
      <c r="M7148" t="s">
        <v>7235</v>
      </c>
      <c r="N7148" t="s">
        <v>7235</v>
      </c>
      <c r="S7148" t="s">
        <v>7235</v>
      </c>
      <c r="T7148" t="s">
        <v>7235</v>
      </c>
      <c r="Z7148" t="s">
        <v>7235</v>
      </c>
      <c r="AA7148" t="s">
        <v>7235</v>
      </c>
    </row>
    <row r="7149" spans="1:29" x14ac:dyDescent="0.3">
      <c r="A7149" t="s">
        <v>7262</v>
      </c>
      <c r="C7149" t="s">
        <v>29</v>
      </c>
      <c r="D7149" t="s">
        <v>3492</v>
      </c>
      <c r="E7149">
        <v>1</v>
      </c>
      <c r="F7149" t="s">
        <v>7235</v>
      </c>
      <c r="L7149" t="s">
        <v>7235</v>
      </c>
      <c r="M7149" t="s">
        <v>7235</v>
      </c>
      <c r="N7149" t="s">
        <v>7235</v>
      </c>
      <c r="S7149" t="s">
        <v>7235</v>
      </c>
      <c r="T7149" t="s">
        <v>7235</v>
      </c>
      <c r="Z7149" t="s">
        <v>7235</v>
      </c>
      <c r="AA7149" t="s">
        <v>7235</v>
      </c>
    </row>
    <row r="7150" spans="1:29" x14ac:dyDescent="0.3">
      <c r="A7150" t="s">
        <v>7263</v>
      </c>
      <c r="C7150" t="s">
        <v>29</v>
      </c>
      <c r="D7150" t="s">
        <v>7263</v>
      </c>
      <c r="E7150">
        <v>17</v>
      </c>
      <c r="F7150" t="s">
        <v>7235</v>
      </c>
      <c r="L7150" t="s">
        <v>7235</v>
      </c>
      <c r="M7150" t="s">
        <v>7235</v>
      </c>
      <c r="N7150" t="s">
        <v>7235</v>
      </c>
      <c r="S7150" t="s">
        <v>7235</v>
      </c>
      <c r="T7150" t="s">
        <v>7235</v>
      </c>
      <c r="Z7150" t="s">
        <v>7235</v>
      </c>
      <c r="AA7150" t="s">
        <v>7235</v>
      </c>
    </row>
    <row r="7151" spans="1:29" x14ac:dyDescent="0.3">
      <c r="A7151" t="s">
        <v>7264</v>
      </c>
      <c r="C7151" t="s">
        <v>29</v>
      </c>
      <c r="D7151" t="s">
        <v>30</v>
      </c>
      <c r="E7151">
        <v>1</v>
      </c>
      <c r="F7151" t="s">
        <v>7235</v>
      </c>
      <c r="L7151" t="s">
        <v>7235</v>
      </c>
      <c r="M7151" t="s">
        <v>7235</v>
      </c>
      <c r="N7151" t="s">
        <v>7235</v>
      </c>
      <c r="S7151" t="s">
        <v>7235</v>
      </c>
      <c r="T7151" t="s">
        <v>7235</v>
      </c>
      <c r="Z7151" t="s">
        <v>7235</v>
      </c>
      <c r="AA7151" t="s">
        <v>7235</v>
      </c>
    </row>
    <row r="7152" spans="1:29" x14ac:dyDescent="0.3">
      <c r="A7152" t="s">
        <v>7291</v>
      </c>
      <c r="B7152">
        <v>3</v>
      </c>
      <c r="C7152" t="s">
        <v>29</v>
      </c>
      <c r="D7152" t="s">
        <v>35</v>
      </c>
      <c r="E7152">
        <v>13</v>
      </c>
      <c r="F7152" t="s">
        <v>33</v>
      </c>
      <c r="G7152">
        <v>14</v>
      </c>
      <c r="H7152">
        <v>23</v>
      </c>
      <c r="I7152">
        <v>147</v>
      </c>
      <c r="J7152">
        <v>21</v>
      </c>
      <c r="K7152">
        <v>136</v>
      </c>
      <c r="L7152" t="s">
        <v>32</v>
      </c>
      <c r="M7152" t="s">
        <v>32</v>
      </c>
      <c r="N7152" t="s">
        <v>33</v>
      </c>
      <c r="O7152">
        <v>18</v>
      </c>
      <c r="P7152">
        <v>16</v>
      </c>
      <c r="Q7152">
        <v>24</v>
      </c>
      <c r="R7152">
        <v>195.6</v>
      </c>
      <c r="S7152" t="s">
        <v>33</v>
      </c>
      <c r="T7152" t="s">
        <v>32</v>
      </c>
      <c r="U7152">
        <v>18</v>
      </c>
      <c r="V7152">
        <v>18</v>
      </c>
      <c r="W7152">
        <v>83</v>
      </c>
      <c r="X7152">
        <v>0</v>
      </c>
      <c r="Z7152" t="s">
        <v>33</v>
      </c>
      <c r="AA7152" t="s">
        <v>32</v>
      </c>
      <c r="AB7152" t="s">
        <v>7635</v>
      </c>
      <c r="AC7152" t="s">
        <v>7682</v>
      </c>
    </row>
    <row r="7153" spans="1:29" x14ac:dyDescent="0.3">
      <c r="A7153" t="s">
        <v>7265</v>
      </c>
      <c r="C7153" t="s">
        <v>40</v>
      </c>
      <c r="D7153" t="s">
        <v>41</v>
      </c>
      <c r="E7153">
        <v>15</v>
      </c>
      <c r="F7153" t="s">
        <v>7235</v>
      </c>
      <c r="L7153" t="s">
        <v>7235</v>
      </c>
      <c r="M7153" t="s">
        <v>7235</v>
      </c>
      <c r="N7153" t="s">
        <v>7235</v>
      </c>
      <c r="S7153" t="s">
        <v>7235</v>
      </c>
      <c r="T7153" t="s">
        <v>7235</v>
      </c>
      <c r="Z7153" t="s">
        <v>7235</v>
      </c>
      <c r="AA7153" t="s">
        <v>7235</v>
      </c>
    </row>
    <row r="7154" spans="1:29" x14ac:dyDescent="0.3">
      <c r="A7154" t="s">
        <v>7266</v>
      </c>
      <c r="C7154" t="s">
        <v>29</v>
      </c>
      <c r="D7154" t="s">
        <v>4160</v>
      </c>
      <c r="E7154">
        <v>1</v>
      </c>
      <c r="F7154" t="s">
        <v>7235</v>
      </c>
      <c r="L7154" t="s">
        <v>7235</v>
      </c>
      <c r="M7154" t="s">
        <v>7235</v>
      </c>
      <c r="N7154" t="s">
        <v>7235</v>
      </c>
      <c r="S7154" t="s">
        <v>7235</v>
      </c>
      <c r="T7154" t="s">
        <v>7235</v>
      </c>
      <c r="Z7154" t="s">
        <v>7235</v>
      </c>
      <c r="AA7154" t="s">
        <v>7235</v>
      </c>
    </row>
    <row r="7155" spans="1:29" x14ac:dyDescent="0.3">
      <c r="A7155" t="s">
        <v>7267</v>
      </c>
      <c r="C7155" t="s">
        <v>29</v>
      </c>
      <c r="D7155" t="s">
        <v>50</v>
      </c>
      <c r="E7155">
        <v>20</v>
      </c>
      <c r="F7155" t="s">
        <v>7235</v>
      </c>
      <c r="L7155" t="s">
        <v>7235</v>
      </c>
      <c r="M7155" t="s">
        <v>7235</v>
      </c>
      <c r="N7155" t="s">
        <v>7235</v>
      </c>
      <c r="S7155" t="s">
        <v>7235</v>
      </c>
      <c r="T7155" t="s">
        <v>7235</v>
      </c>
      <c r="Z7155" t="s">
        <v>7235</v>
      </c>
      <c r="AA7155" t="s">
        <v>7235</v>
      </c>
    </row>
    <row r="7156" spans="1:29" x14ac:dyDescent="0.3">
      <c r="A7156" t="s">
        <v>7312</v>
      </c>
      <c r="B7156">
        <v>5</v>
      </c>
      <c r="C7156" t="s">
        <v>29</v>
      </c>
      <c r="D7156" t="s">
        <v>35</v>
      </c>
      <c r="E7156">
        <v>12</v>
      </c>
      <c r="F7156" t="s">
        <v>32</v>
      </c>
      <c r="G7156">
        <v>43</v>
      </c>
      <c r="H7156">
        <v>84</v>
      </c>
      <c r="I7156">
        <v>622</v>
      </c>
      <c r="J7156">
        <v>94</v>
      </c>
      <c r="K7156">
        <v>708</v>
      </c>
      <c r="L7156" t="s">
        <v>32</v>
      </c>
      <c r="M7156" t="s">
        <v>32</v>
      </c>
      <c r="N7156" t="s">
        <v>32</v>
      </c>
      <c r="O7156">
        <v>51</v>
      </c>
      <c r="P7156">
        <v>48</v>
      </c>
      <c r="Q7156">
        <v>71</v>
      </c>
      <c r="R7156">
        <v>163.5</v>
      </c>
      <c r="S7156" t="s">
        <v>32</v>
      </c>
      <c r="T7156" t="s">
        <v>32</v>
      </c>
      <c r="U7156">
        <v>64</v>
      </c>
      <c r="V7156">
        <v>64</v>
      </c>
      <c r="W7156">
        <v>449</v>
      </c>
      <c r="X7156">
        <v>0</v>
      </c>
      <c r="Z7156" t="s">
        <v>33</v>
      </c>
      <c r="AA7156" t="s">
        <v>32</v>
      </c>
      <c r="AB7156" t="s">
        <v>7635</v>
      </c>
      <c r="AC7156" t="s">
        <v>7682</v>
      </c>
    </row>
    <row r="7157" spans="1:29" x14ac:dyDescent="0.3">
      <c r="A7157" t="s">
        <v>7268</v>
      </c>
      <c r="C7157" t="s">
        <v>40</v>
      </c>
      <c r="D7157" t="s">
        <v>41</v>
      </c>
      <c r="E7157">
        <v>15</v>
      </c>
      <c r="F7157" t="s">
        <v>7235</v>
      </c>
      <c r="L7157" t="s">
        <v>7235</v>
      </c>
      <c r="M7157" t="s">
        <v>7235</v>
      </c>
      <c r="N7157" t="s">
        <v>7235</v>
      </c>
      <c r="S7157" t="s">
        <v>7235</v>
      </c>
      <c r="T7157" t="s">
        <v>7235</v>
      </c>
      <c r="Z7157" t="s">
        <v>7235</v>
      </c>
      <c r="AA7157" t="s">
        <v>7235</v>
      </c>
    </row>
    <row r="7158" spans="1:29" x14ac:dyDescent="0.3">
      <c r="A7158" t="s">
        <v>7313</v>
      </c>
      <c r="B7158">
        <v>3</v>
      </c>
      <c r="C7158" t="s">
        <v>29</v>
      </c>
      <c r="D7158" t="s">
        <v>35</v>
      </c>
      <c r="E7158">
        <v>16</v>
      </c>
      <c r="F7158" t="s">
        <v>32</v>
      </c>
      <c r="G7158">
        <v>44</v>
      </c>
      <c r="H7158">
        <v>75</v>
      </c>
      <c r="I7158">
        <v>490</v>
      </c>
      <c r="J7158">
        <v>86</v>
      </c>
      <c r="K7158">
        <v>562</v>
      </c>
      <c r="L7158" t="s">
        <v>32</v>
      </c>
      <c r="M7158" t="s">
        <v>32</v>
      </c>
      <c r="N7158" t="s">
        <v>32</v>
      </c>
      <c r="O7158">
        <v>47</v>
      </c>
      <c r="P7158">
        <v>51</v>
      </c>
      <c r="Q7158">
        <v>58</v>
      </c>
      <c r="R7158">
        <v>253.7</v>
      </c>
      <c r="S7158" t="s">
        <v>32</v>
      </c>
      <c r="T7158" t="s">
        <v>32</v>
      </c>
      <c r="U7158">
        <v>80</v>
      </c>
      <c r="V7158">
        <v>80</v>
      </c>
      <c r="W7158">
        <v>517</v>
      </c>
      <c r="X7158">
        <v>0</v>
      </c>
      <c r="Z7158" t="s">
        <v>33</v>
      </c>
      <c r="AA7158" t="s">
        <v>32</v>
      </c>
      <c r="AB7158" t="s">
        <v>7635</v>
      </c>
      <c r="AC7158" t="s">
        <v>7682</v>
      </c>
    </row>
    <row r="7159" spans="1:29" x14ac:dyDescent="0.3">
      <c r="A7159" t="s">
        <v>7269</v>
      </c>
      <c r="C7159" t="s">
        <v>29</v>
      </c>
      <c r="D7159" t="s">
        <v>35</v>
      </c>
      <c r="E7159">
        <v>21</v>
      </c>
      <c r="F7159" t="s">
        <v>7235</v>
      </c>
      <c r="L7159" t="s">
        <v>7235</v>
      </c>
      <c r="M7159" t="s">
        <v>7235</v>
      </c>
      <c r="N7159" t="s">
        <v>7235</v>
      </c>
      <c r="S7159" t="s">
        <v>7235</v>
      </c>
      <c r="T7159" t="s">
        <v>7235</v>
      </c>
      <c r="Z7159" t="s">
        <v>7235</v>
      </c>
      <c r="AA7159" t="s">
        <v>7235</v>
      </c>
    </row>
    <row r="7160" spans="1:29" x14ac:dyDescent="0.3">
      <c r="A7160" t="s">
        <v>7314</v>
      </c>
      <c r="B7160">
        <v>2</v>
      </c>
      <c r="C7160" t="s">
        <v>29</v>
      </c>
      <c r="D7160" t="s">
        <v>318</v>
      </c>
      <c r="E7160">
        <v>17</v>
      </c>
      <c r="F7160" t="s">
        <v>33</v>
      </c>
      <c r="G7160">
        <v>15</v>
      </c>
      <c r="H7160">
        <v>33</v>
      </c>
      <c r="I7160">
        <v>212</v>
      </c>
      <c r="J7160">
        <v>41</v>
      </c>
      <c r="K7160">
        <v>267</v>
      </c>
      <c r="L7160" t="s">
        <v>31</v>
      </c>
      <c r="M7160" t="s">
        <v>31</v>
      </c>
      <c r="N7160" t="s">
        <v>33</v>
      </c>
      <c r="O7160">
        <v>18</v>
      </c>
      <c r="P7160">
        <v>33</v>
      </c>
      <c r="Q7160">
        <v>22</v>
      </c>
      <c r="R7160">
        <v>479.5</v>
      </c>
      <c r="S7160" t="s">
        <v>32</v>
      </c>
      <c r="T7160" t="s">
        <v>32</v>
      </c>
      <c r="U7160">
        <v>30</v>
      </c>
      <c r="V7160">
        <v>30</v>
      </c>
      <c r="W7160">
        <v>201</v>
      </c>
      <c r="X7160">
        <v>0</v>
      </c>
      <c r="Z7160" t="s">
        <v>33</v>
      </c>
      <c r="AA7160" t="s">
        <v>32</v>
      </c>
      <c r="AB7160" t="s">
        <v>7635</v>
      </c>
      <c r="AC7160" t="s">
        <v>7682</v>
      </c>
    </row>
    <row r="7161" spans="1:29" x14ac:dyDescent="0.3">
      <c r="A7161" t="s">
        <v>7270</v>
      </c>
      <c r="C7161" t="s">
        <v>29</v>
      </c>
      <c r="D7161" t="s">
        <v>50</v>
      </c>
      <c r="E7161">
        <v>17</v>
      </c>
      <c r="F7161" t="s">
        <v>7235</v>
      </c>
      <c r="L7161" t="s">
        <v>7235</v>
      </c>
      <c r="M7161" t="s">
        <v>7235</v>
      </c>
      <c r="N7161" t="s">
        <v>7235</v>
      </c>
      <c r="S7161" t="s">
        <v>7235</v>
      </c>
      <c r="T7161" t="s">
        <v>7235</v>
      </c>
      <c r="Z7161" t="s">
        <v>7235</v>
      </c>
      <c r="AA7161" t="s">
        <v>7235</v>
      </c>
    </row>
    <row r="7162" spans="1:29" x14ac:dyDescent="0.3">
      <c r="A7162" t="s">
        <v>7342</v>
      </c>
      <c r="B7162">
        <v>3</v>
      </c>
      <c r="C7162" t="s">
        <v>29</v>
      </c>
      <c r="D7162" t="s">
        <v>30</v>
      </c>
      <c r="E7162">
        <v>16</v>
      </c>
      <c r="F7162" t="s">
        <v>33</v>
      </c>
      <c r="G7162">
        <v>8</v>
      </c>
      <c r="H7162">
        <v>15</v>
      </c>
      <c r="I7162">
        <v>77</v>
      </c>
      <c r="J7162">
        <v>18</v>
      </c>
      <c r="K7162">
        <v>87</v>
      </c>
      <c r="L7162" t="s">
        <v>33</v>
      </c>
      <c r="M7162" t="s">
        <v>32</v>
      </c>
      <c r="N7162" t="s">
        <v>33</v>
      </c>
      <c r="O7162">
        <v>10</v>
      </c>
      <c r="P7162">
        <v>12</v>
      </c>
      <c r="Q7162">
        <v>11</v>
      </c>
      <c r="S7162" t="s">
        <v>33</v>
      </c>
      <c r="T7162" t="s">
        <v>32</v>
      </c>
      <c r="U7162">
        <v>18</v>
      </c>
      <c r="V7162">
        <v>18</v>
      </c>
      <c r="W7162">
        <v>87</v>
      </c>
      <c r="X7162">
        <v>3</v>
      </c>
      <c r="Y7162">
        <v>14</v>
      </c>
      <c r="Z7162" t="s">
        <v>33</v>
      </c>
      <c r="AA7162" t="s">
        <v>32</v>
      </c>
      <c r="AB7162" t="s">
        <v>7635</v>
      </c>
      <c r="AC7162" t="s">
        <v>7682</v>
      </c>
    </row>
    <row r="7163" spans="1:29" x14ac:dyDescent="0.3">
      <c r="A7163" t="s">
        <v>7271</v>
      </c>
      <c r="C7163" t="s">
        <v>29</v>
      </c>
      <c r="D7163" t="s">
        <v>50</v>
      </c>
      <c r="E7163">
        <v>10</v>
      </c>
      <c r="F7163" t="s">
        <v>7235</v>
      </c>
      <c r="L7163" t="s">
        <v>7235</v>
      </c>
      <c r="M7163" t="s">
        <v>7235</v>
      </c>
      <c r="N7163" t="s">
        <v>7235</v>
      </c>
      <c r="S7163" t="s">
        <v>7235</v>
      </c>
      <c r="T7163" t="s">
        <v>7235</v>
      </c>
      <c r="Z7163" t="s">
        <v>7235</v>
      </c>
      <c r="AA7163" t="s">
        <v>7235</v>
      </c>
    </row>
    <row r="7164" spans="1:29" x14ac:dyDescent="0.3">
      <c r="A7164" t="s">
        <v>7343</v>
      </c>
      <c r="B7164">
        <v>5</v>
      </c>
      <c r="C7164" t="s">
        <v>29</v>
      </c>
      <c r="D7164" t="s">
        <v>35</v>
      </c>
      <c r="E7164">
        <v>13</v>
      </c>
      <c r="F7164" t="s">
        <v>32</v>
      </c>
      <c r="G7164">
        <v>38</v>
      </c>
      <c r="H7164">
        <v>86</v>
      </c>
      <c r="I7164">
        <v>514</v>
      </c>
      <c r="J7164">
        <v>100</v>
      </c>
      <c r="K7164">
        <v>609</v>
      </c>
      <c r="L7164" t="s">
        <v>32</v>
      </c>
      <c r="M7164" t="s">
        <v>32</v>
      </c>
      <c r="N7164" t="s">
        <v>32</v>
      </c>
      <c r="O7164">
        <v>55</v>
      </c>
      <c r="P7164">
        <v>53</v>
      </c>
      <c r="Q7164">
        <v>70</v>
      </c>
      <c r="R7164">
        <v>120.3</v>
      </c>
      <c r="S7164" t="s">
        <v>32</v>
      </c>
      <c r="T7164" t="s">
        <v>32</v>
      </c>
      <c r="U7164">
        <v>74</v>
      </c>
      <c r="V7164">
        <v>74</v>
      </c>
      <c r="W7164">
        <v>456</v>
      </c>
      <c r="X7164">
        <v>0</v>
      </c>
      <c r="Z7164" t="s">
        <v>33</v>
      </c>
      <c r="AA7164" t="s">
        <v>32</v>
      </c>
      <c r="AB7164" t="s">
        <v>7635</v>
      </c>
      <c r="AC7164" t="s">
        <v>7682</v>
      </c>
    </row>
    <row r="7165" spans="1:29" x14ac:dyDescent="0.3">
      <c r="A7165" t="s">
        <v>7272</v>
      </c>
      <c r="C7165" t="s">
        <v>29</v>
      </c>
      <c r="D7165" t="s">
        <v>30</v>
      </c>
      <c r="E7165">
        <v>20</v>
      </c>
      <c r="F7165" t="s">
        <v>7235</v>
      </c>
      <c r="L7165" t="s">
        <v>7235</v>
      </c>
      <c r="M7165" t="s">
        <v>7235</v>
      </c>
      <c r="N7165" t="s">
        <v>7235</v>
      </c>
      <c r="S7165" t="s">
        <v>7235</v>
      </c>
      <c r="T7165" t="s">
        <v>7235</v>
      </c>
      <c r="Z7165" t="s">
        <v>7235</v>
      </c>
      <c r="AA7165" t="s">
        <v>7235</v>
      </c>
    </row>
    <row r="7166" spans="1:29" x14ac:dyDescent="0.3">
      <c r="A7166" t="s">
        <v>7273</v>
      </c>
      <c r="C7166" t="s">
        <v>29</v>
      </c>
      <c r="D7166" t="s">
        <v>50</v>
      </c>
      <c r="E7166">
        <v>14</v>
      </c>
      <c r="F7166" t="s">
        <v>7235</v>
      </c>
      <c r="L7166" t="s">
        <v>7235</v>
      </c>
      <c r="M7166" t="s">
        <v>7235</v>
      </c>
      <c r="N7166" t="s">
        <v>7235</v>
      </c>
      <c r="S7166" t="s">
        <v>7235</v>
      </c>
      <c r="T7166" t="s">
        <v>7235</v>
      </c>
      <c r="Z7166" t="s">
        <v>7235</v>
      </c>
      <c r="AA7166" t="s">
        <v>7235</v>
      </c>
    </row>
    <row r="7167" spans="1:29" x14ac:dyDescent="0.3">
      <c r="A7167" t="s">
        <v>7274</v>
      </c>
      <c r="C7167" t="s">
        <v>29</v>
      </c>
      <c r="D7167" t="s">
        <v>35</v>
      </c>
      <c r="E7167">
        <v>12</v>
      </c>
      <c r="F7167" t="s">
        <v>7235</v>
      </c>
      <c r="L7167" t="s">
        <v>7235</v>
      </c>
      <c r="M7167" t="s">
        <v>7235</v>
      </c>
      <c r="N7167" t="s">
        <v>7235</v>
      </c>
      <c r="S7167" t="s">
        <v>7235</v>
      </c>
      <c r="T7167" t="s">
        <v>7235</v>
      </c>
      <c r="Z7167" t="s">
        <v>7235</v>
      </c>
      <c r="AA7167" t="s">
        <v>7235</v>
      </c>
    </row>
    <row r="7168" spans="1:29" x14ac:dyDescent="0.3">
      <c r="A7168" t="s">
        <v>7275</v>
      </c>
      <c r="C7168" t="s">
        <v>29</v>
      </c>
      <c r="D7168" t="s">
        <v>50</v>
      </c>
      <c r="E7168">
        <v>12</v>
      </c>
      <c r="F7168" t="s">
        <v>7235</v>
      </c>
      <c r="L7168" t="s">
        <v>7235</v>
      </c>
      <c r="M7168" t="s">
        <v>7235</v>
      </c>
      <c r="N7168" t="s">
        <v>7235</v>
      </c>
      <c r="S7168" t="s">
        <v>7235</v>
      </c>
      <c r="T7168" t="s">
        <v>7235</v>
      </c>
      <c r="Z7168" t="s">
        <v>7235</v>
      </c>
      <c r="AA7168" t="s">
        <v>7235</v>
      </c>
    </row>
    <row r="7169" spans="1:29" x14ac:dyDescent="0.3">
      <c r="A7169" t="s">
        <v>7276</v>
      </c>
      <c r="C7169" t="s">
        <v>29</v>
      </c>
      <c r="D7169" t="s">
        <v>35</v>
      </c>
      <c r="E7169">
        <v>9</v>
      </c>
      <c r="F7169" t="s">
        <v>7235</v>
      </c>
      <c r="L7169" t="s">
        <v>7235</v>
      </c>
      <c r="M7169" t="s">
        <v>7235</v>
      </c>
      <c r="N7169" t="s">
        <v>7235</v>
      </c>
      <c r="S7169" t="s">
        <v>7235</v>
      </c>
      <c r="T7169" t="s">
        <v>7235</v>
      </c>
      <c r="Z7169" t="s">
        <v>7235</v>
      </c>
      <c r="AA7169" t="s">
        <v>7235</v>
      </c>
    </row>
    <row r="7170" spans="1:29" x14ac:dyDescent="0.3">
      <c r="A7170" t="s">
        <v>7277</v>
      </c>
      <c r="C7170" t="s">
        <v>29</v>
      </c>
      <c r="D7170" t="s">
        <v>30</v>
      </c>
      <c r="E7170">
        <v>12</v>
      </c>
      <c r="F7170" t="s">
        <v>7235</v>
      </c>
      <c r="L7170" t="s">
        <v>7235</v>
      </c>
      <c r="M7170" t="s">
        <v>7235</v>
      </c>
      <c r="N7170" t="s">
        <v>7235</v>
      </c>
      <c r="S7170" t="s">
        <v>7235</v>
      </c>
      <c r="T7170" t="s">
        <v>7235</v>
      </c>
      <c r="Z7170" t="s">
        <v>7235</v>
      </c>
      <c r="AA7170" t="s">
        <v>7235</v>
      </c>
    </row>
    <row r="7171" spans="1:29" x14ac:dyDescent="0.3">
      <c r="A7171" t="s">
        <v>7278</v>
      </c>
      <c r="C7171" t="s">
        <v>29</v>
      </c>
      <c r="D7171" t="s">
        <v>30</v>
      </c>
      <c r="E7171">
        <v>12</v>
      </c>
      <c r="F7171" t="s">
        <v>7235</v>
      </c>
      <c r="L7171" t="s">
        <v>7235</v>
      </c>
      <c r="M7171" t="s">
        <v>7235</v>
      </c>
      <c r="N7171" t="s">
        <v>7235</v>
      </c>
      <c r="S7171" t="s">
        <v>7235</v>
      </c>
      <c r="T7171" t="s">
        <v>7235</v>
      </c>
      <c r="Z7171" t="s">
        <v>7235</v>
      </c>
      <c r="AA7171" t="s">
        <v>7235</v>
      </c>
    </row>
    <row r="7172" spans="1:29" x14ac:dyDescent="0.3">
      <c r="A7172" t="s">
        <v>7279</v>
      </c>
      <c r="C7172" t="s">
        <v>29</v>
      </c>
      <c r="D7172" t="s">
        <v>35</v>
      </c>
      <c r="E7172">
        <v>7</v>
      </c>
      <c r="F7172" t="s">
        <v>7235</v>
      </c>
      <c r="L7172" t="s">
        <v>7235</v>
      </c>
      <c r="M7172" t="s">
        <v>7235</v>
      </c>
      <c r="N7172" t="s">
        <v>7235</v>
      </c>
      <c r="S7172" t="s">
        <v>7235</v>
      </c>
      <c r="T7172" t="s">
        <v>7235</v>
      </c>
      <c r="Z7172" t="s">
        <v>7235</v>
      </c>
      <c r="AA7172" t="s">
        <v>7235</v>
      </c>
    </row>
    <row r="7173" spans="1:29" x14ac:dyDescent="0.3">
      <c r="A7173" t="s">
        <v>7280</v>
      </c>
      <c r="C7173" t="s">
        <v>29</v>
      </c>
      <c r="D7173" t="s">
        <v>30</v>
      </c>
      <c r="E7173">
        <v>11</v>
      </c>
      <c r="F7173" t="s">
        <v>7235</v>
      </c>
      <c r="L7173" t="s">
        <v>7235</v>
      </c>
      <c r="M7173" t="s">
        <v>7235</v>
      </c>
      <c r="N7173" t="s">
        <v>7235</v>
      </c>
      <c r="S7173" t="s">
        <v>7235</v>
      </c>
      <c r="T7173" t="s">
        <v>7235</v>
      </c>
      <c r="Z7173" t="s">
        <v>7235</v>
      </c>
      <c r="AA7173" t="s">
        <v>7235</v>
      </c>
    </row>
    <row r="7174" spans="1:29" x14ac:dyDescent="0.3">
      <c r="A7174" t="s">
        <v>7281</v>
      </c>
      <c r="C7174" t="s">
        <v>29</v>
      </c>
      <c r="D7174" t="s">
        <v>35</v>
      </c>
      <c r="E7174">
        <v>12</v>
      </c>
      <c r="F7174" t="s">
        <v>7235</v>
      </c>
      <c r="L7174" t="s">
        <v>7235</v>
      </c>
      <c r="M7174" t="s">
        <v>7235</v>
      </c>
      <c r="N7174" t="s">
        <v>7235</v>
      </c>
      <c r="S7174" t="s">
        <v>7235</v>
      </c>
      <c r="T7174" t="s">
        <v>7235</v>
      </c>
      <c r="Z7174" t="s">
        <v>7235</v>
      </c>
      <c r="AA7174" t="s">
        <v>7235</v>
      </c>
    </row>
    <row r="7175" spans="1:29" x14ac:dyDescent="0.3">
      <c r="A7175" t="s">
        <v>7282</v>
      </c>
      <c r="C7175" t="s">
        <v>29</v>
      </c>
      <c r="D7175" t="s">
        <v>35</v>
      </c>
      <c r="E7175">
        <v>12</v>
      </c>
      <c r="F7175" t="s">
        <v>7235</v>
      </c>
      <c r="L7175" t="s">
        <v>7235</v>
      </c>
      <c r="M7175" t="s">
        <v>7235</v>
      </c>
      <c r="N7175" t="s">
        <v>7235</v>
      </c>
      <c r="S7175" t="s">
        <v>7235</v>
      </c>
      <c r="T7175" t="s">
        <v>7235</v>
      </c>
      <c r="Z7175" t="s">
        <v>7235</v>
      </c>
      <c r="AA7175" t="s">
        <v>7235</v>
      </c>
    </row>
    <row r="7176" spans="1:29" x14ac:dyDescent="0.3">
      <c r="A7176" t="s">
        <v>7283</v>
      </c>
      <c r="C7176" t="s">
        <v>29</v>
      </c>
      <c r="D7176" t="s">
        <v>318</v>
      </c>
      <c r="E7176">
        <v>12</v>
      </c>
      <c r="F7176" t="s">
        <v>7235</v>
      </c>
      <c r="L7176" t="s">
        <v>7235</v>
      </c>
      <c r="M7176" t="s">
        <v>7235</v>
      </c>
      <c r="N7176" t="s">
        <v>7235</v>
      </c>
      <c r="S7176" t="s">
        <v>7235</v>
      </c>
      <c r="T7176" t="s">
        <v>7235</v>
      </c>
      <c r="Z7176" t="s">
        <v>7235</v>
      </c>
      <c r="AA7176" t="s">
        <v>7235</v>
      </c>
    </row>
    <row r="7177" spans="1:29" x14ac:dyDescent="0.3">
      <c r="A7177" t="s">
        <v>7284</v>
      </c>
      <c r="C7177" t="s">
        <v>40</v>
      </c>
      <c r="D7177" t="s">
        <v>7285</v>
      </c>
      <c r="E7177">
        <v>5</v>
      </c>
      <c r="F7177" t="s">
        <v>7235</v>
      </c>
      <c r="L7177" t="s">
        <v>7235</v>
      </c>
      <c r="M7177" t="s">
        <v>7235</v>
      </c>
      <c r="N7177" t="s">
        <v>7235</v>
      </c>
      <c r="S7177" t="s">
        <v>7235</v>
      </c>
      <c r="T7177" t="s">
        <v>7235</v>
      </c>
      <c r="Z7177" t="s">
        <v>7235</v>
      </c>
      <c r="AA7177" t="s">
        <v>7235</v>
      </c>
    </row>
    <row r="7178" spans="1:29" x14ac:dyDescent="0.3">
      <c r="A7178" t="s">
        <v>7286</v>
      </c>
      <c r="C7178" t="s">
        <v>29</v>
      </c>
      <c r="D7178" t="s">
        <v>30</v>
      </c>
      <c r="E7178">
        <v>12</v>
      </c>
      <c r="F7178" t="s">
        <v>7235</v>
      </c>
      <c r="L7178" t="s">
        <v>7235</v>
      </c>
      <c r="M7178" t="s">
        <v>7235</v>
      </c>
      <c r="N7178" t="s">
        <v>7235</v>
      </c>
      <c r="S7178" t="s">
        <v>7235</v>
      </c>
      <c r="T7178" t="s">
        <v>7235</v>
      </c>
      <c r="Z7178" t="s">
        <v>7235</v>
      </c>
      <c r="AA7178" t="s">
        <v>7235</v>
      </c>
    </row>
    <row r="7179" spans="1:29" x14ac:dyDescent="0.3">
      <c r="A7179" t="s">
        <v>7288</v>
      </c>
      <c r="C7179" t="s">
        <v>29</v>
      </c>
      <c r="D7179" t="s">
        <v>7288</v>
      </c>
      <c r="E7179">
        <v>12</v>
      </c>
      <c r="F7179" t="s">
        <v>33</v>
      </c>
      <c r="G7179">
        <v>0</v>
      </c>
      <c r="H7179">
        <v>1</v>
      </c>
      <c r="I7179">
        <v>3</v>
      </c>
      <c r="J7179">
        <v>0</v>
      </c>
      <c r="K7179">
        <v>0</v>
      </c>
      <c r="L7179" t="s">
        <v>33</v>
      </c>
      <c r="M7179" t="s">
        <v>33</v>
      </c>
      <c r="N7179" t="s">
        <v>33</v>
      </c>
      <c r="O7179">
        <v>0</v>
      </c>
      <c r="P7179">
        <v>1</v>
      </c>
      <c r="Q7179">
        <v>0</v>
      </c>
      <c r="S7179" t="s">
        <v>33</v>
      </c>
      <c r="T7179" t="s">
        <v>33</v>
      </c>
      <c r="U7179">
        <v>1</v>
      </c>
      <c r="V7179">
        <v>1</v>
      </c>
      <c r="W7179">
        <v>6</v>
      </c>
      <c r="X7179">
        <v>0</v>
      </c>
      <c r="Z7179" t="s">
        <v>33</v>
      </c>
      <c r="AA7179" t="s">
        <v>33</v>
      </c>
    </row>
    <row r="7180" spans="1:29" x14ac:dyDescent="0.3">
      <c r="A7180" t="s">
        <v>7289</v>
      </c>
      <c r="C7180" t="s">
        <v>29</v>
      </c>
      <c r="D7180" t="s">
        <v>30</v>
      </c>
      <c r="E7180">
        <v>14</v>
      </c>
      <c r="F7180" t="s">
        <v>33</v>
      </c>
      <c r="G7180">
        <v>1</v>
      </c>
      <c r="H7180">
        <v>2</v>
      </c>
      <c r="I7180">
        <v>4</v>
      </c>
      <c r="J7180">
        <v>2</v>
      </c>
      <c r="K7180">
        <v>2</v>
      </c>
      <c r="L7180" t="s">
        <v>33</v>
      </c>
      <c r="M7180" t="s">
        <v>33</v>
      </c>
      <c r="N7180" t="s">
        <v>33</v>
      </c>
      <c r="O7180">
        <v>1</v>
      </c>
      <c r="P7180">
        <v>0</v>
      </c>
      <c r="Q7180">
        <v>1</v>
      </c>
      <c r="S7180" t="s">
        <v>33</v>
      </c>
      <c r="T7180" t="s">
        <v>33</v>
      </c>
      <c r="U7180">
        <v>1</v>
      </c>
      <c r="V7180">
        <v>1</v>
      </c>
      <c r="W7180">
        <v>2</v>
      </c>
      <c r="X7180">
        <v>0</v>
      </c>
      <c r="Z7180" t="s">
        <v>33</v>
      </c>
      <c r="AA7180" t="s">
        <v>33</v>
      </c>
    </row>
    <row r="7181" spans="1:29" x14ac:dyDescent="0.3">
      <c r="A7181" t="s">
        <v>7290</v>
      </c>
      <c r="C7181" t="s">
        <v>29</v>
      </c>
      <c r="D7181" t="s">
        <v>50</v>
      </c>
      <c r="E7181">
        <v>13</v>
      </c>
      <c r="F7181" t="s">
        <v>33</v>
      </c>
      <c r="G7181">
        <v>0</v>
      </c>
      <c r="H7181">
        <v>0</v>
      </c>
      <c r="J7181">
        <v>0</v>
      </c>
      <c r="L7181" t="s">
        <v>33</v>
      </c>
      <c r="M7181" t="s">
        <v>33</v>
      </c>
      <c r="N7181" t="s">
        <v>33</v>
      </c>
      <c r="O7181">
        <v>0</v>
      </c>
      <c r="P7181">
        <v>0</v>
      </c>
      <c r="Q7181">
        <v>0</v>
      </c>
      <c r="S7181" t="s">
        <v>33</v>
      </c>
      <c r="T7181" t="s">
        <v>33</v>
      </c>
      <c r="U7181">
        <v>0</v>
      </c>
      <c r="V7181">
        <v>0</v>
      </c>
      <c r="X7181">
        <v>0</v>
      </c>
      <c r="Z7181" t="s">
        <v>33</v>
      </c>
      <c r="AA7181" t="s">
        <v>33</v>
      </c>
    </row>
    <row r="7182" spans="1:29" x14ac:dyDescent="0.3">
      <c r="A7182" t="s">
        <v>7292</v>
      </c>
      <c r="B7182">
        <v>3</v>
      </c>
      <c r="C7182" t="s">
        <v>29</v>
      </c>
      <c r="D7182" t="s">
        <v>30</v>
      </c>
      <c r="E7182">
        <v>16</v>
      </c>
      <c r="F7182" t="s">
        <v>32</v>
      </c>
      <c r="G7182">
        <v>21</v>
      </c>
      <c r="H7182">
        <v>25</v>
      </c>
      <c r="I7182">
        <v>183</v>
      </c>
      <c r="J7182">
        <v>26</v>
      </c>
      <c r="K7182">
        <v>180</v>
      </c>
      <c r="L7182" t="s">
        <v>32</v>
      </c>
      <c r="M7182" t="s">
        <v>32</v>
      </c>
      <c r="N7182" t="s">
        <v>32</v>
      </c>
      <c r="O7182">
        <v>23</v>
      </c>
      <c r="P7182">
        <v>35</v>
      </c>
      <c r="Q7182">
        <v>34</v>
      </c>
      <c r="R7182">
        <v>249.2</v>
      </c>
      <c r="S7182" t="s">
        <v>32</v>
      </c>
      <c r="T7182" t="s">
        <v>32</v>
      </c>
      <c r="U7182">
        <v>19</v>
      </c>
      <c r="V7182">
        <v>19</v>
      </c>
      <c r="W7182">
        <v>169</v>
      </c>
      <c r="X7182">
        <v>0</v>
      </c>
      <c r="Z7182" t="s">
        <v>33</v>
      </c>
      <c r="AA7182" t="s">
        <v>32</v>
      </c>
    </row>
    <row r="7183" spans="1:29" x14ac:dyDescent="0.3">
      <c r="A7183" t="s">
        <v>7293</v>
      </c>
      <c r="B7183">
        <v>3</v>
      </c>
      <c r="C7183" t="s">
        <v>29</v>
      </c>
      <c r="D7183" t="s">
        <v>30</v>
      </c>
      <c r="E7183">
        <v>16</v>
      </c>
      <c r="F7183" t="s">
        <v>33</v>
      </c>
      <c r="G7183">
        <v>14</v>
      </c>
      <c r="H7183">
        <v>27</v>
      </c>
      <c r="I7183">
        <v>168</v>
      </c>
      <c r="J7183">
        <v>30</v>
      </c>
      <c r="K7183">
        <v>192</v>
      </c>
      <c r="L7183" t="s">
        <v>32</v>
      </c>
      <c r="M7183" t="s">
        <v>32</v>
      </c>
      <c r="N7183" t="s">
        <v>33</v>
      </c>
      <c r="O7183">
        <v>17</v>
      </c>
      <c r="P7183">
        <v>21</v>
      </c>
      <c r="Q7183">
        <v>20</v>
      </c>
      <c r="R7183">
        <v>199.7</v>
      </c>
      <c r="S7183" t="s">
        <v>32</v>
      </c>
      <c r="T7183" t="s">
        <v>32</v>
      </c>
      <c r="U7183">
        <v>27</v>
      </c>
      <c r="V7183">
        <v>27</v>
      </c>
      <c r="W7183">
        <v>179</v>
      </c>
      <c r="X7183">
        <v>0</v>
      </c>
      <c r="Z7183" t="s">
        <v>33</v>
      </c>
      <c r="AA7183" t="s">
        <v>32</v>
      </c>
    </row>
    <row r="7184" spans="1:29" x14ac:dyDescent="0.3">
      <c r="A7184" t="s">
        <v>7306</v>
      </c>
      <c r="C7184" t="s">
        <v>29</v>
      </c>
      <c r="D7184" t="s">
        <v>50</v>
      </c>
      <c r="E7184">
        <v>1</v>
      </c>
      <c r="F7184" t="s">
        <v>33</v>
      </c>
      <c r="G7184">
        <v>3</v>
      </c>
      <c r="H7184">
        <v>6</v>
      </c>
      <c r="I7184">
        <v>44</v>
      </c>
      <c r="J7184">
        <v>6</v>
      </c>
      <c r="K7184">
        <v>49</v>
      </c>
      <c r="L7184" t="s">
        <v>33</v>
      </c>
      <c r="M7184" t="s">
        <v>33</v>
      </c>
      <c r="N7184" t="s">
        <v>33</v>
      </c>
      <c r="O7184">
        <v>3</v>
      </c>
      <c r="P7184">
        <v>4</v>
      </c>
      <c r="Q7184">
        <v>5</v>
      </c>
      <c r="S7184" t="s">
        <v>33</v>
      </c>
      <c r="T7184" t="s">
        <v>33</v>
      </c>
      <c r="U7184">
        <v>2</v>
      </c>
      <c r="V7184">
        <v>2</v>
      </c>
      <c r="W7184">
        <v>16</v>
      </c>
      <c r="X7184">
        <v>0</v>
      </c>
      <c r="Z7184" t="s">
        <v>33</v>
      </c>
      <c r="AA7184" t="s">
        <v>33</v>
      </c>
      <c r="AB7184" t="s">
        <v>7635</v>
      </c>
      <c r="AC7184" t="s">
        <v>7682</v>
      </c>
    </row>
    <row r="7185" spans="1:29" x14ac:dyDescent="0.3">
      <c r="A7185" t="s">
        <v>7294</v>
      </c>
      <c r="C7185" t="s">
        <v>29</v>
      </c>
      <c r="D7185" t="s">
        <v>35</v>
      </c>
      <c r="E7185">
        <v>14</v>
      </c>
      <c r="F7185" t="s">
        <v>7235</v>
      </c>
      <c r="L7185" t="s">
        <v>7235</v>
      </c>
      <c r="M7185" t="s">
        <v>7235</v>
      </c>
      <c r="N7185" t="s">
        <v>7235</v>
      </c>
      <c r="S7185" t="s">
        <v>7235</v>
      </c>
      <c r="T7185" t="s">
        <v>7235</v>
      </c>
      <c r="Z7185" t="s">
        <v>7235</v>
      </c>
      <c r="AA7185" t="s">
        <v>7235</v>
      </c>
    </row>
    <row r="7186" spans="1:29" x14ac:dyDescent="0.3">
      <c r="A7186" t="s">
        <v>7295</v>
      </c>
      <c r="C7186" t="s">
        <v>29</v>
      </c>
      <c r="D7186" t="s">
        <v>35</v>
      </c>
      <c r="E7186">
        <v>1</v>
      </c>
      <c r="F7186" t="s">
        <v>7235</v>
      </c>
      <c r="L7186" t="s">
        <v>7235</v>
      </c>
      <c r="M7186" t="s">
        <v>7235</v>
      </c>
      <c r="N7186" t="s">
        <v>7235</v>
      </c>
      <c r="S7186" t="s">
        <v>7235</v>
      </c>
      <c r="T7186" t="s">
        <v>7235</v>
      </c>
      <c r="Z7186" t="s">
        <v>7235</v>
      </c>
      <c r="AA7186" t="s">
        <v>7235</v>
      </c>
    </row>
    <row r="7187" spans="1:29" x14ac:dyDescent="0.3">
      <c r="A7187" t="s">
        <v>7296</v>
      </c>
      <c r="C7187" t="s">
        <v>29</v>
      </c>
      <c r="D7187" t="s">
        <v>220</v>
      </c>
      <c r="E7187">
        <v>13</v>
      </c>
      <c r="F7187" t="s">
        <v>7235</v>
      </c>
      <c r="L7187" t="s">
        <v>7235</v>
      </c>
      <c r="M7187" t="s">
        <v>7235</v>
      </c>
      <c r="N7187" t="s">
        <v>7235</v>
      </c>
      <c r="S7187" t="s">
        <v>7235</v>
      </c>
      <c r="T7187" t="s">
        <v>7235</v>
      </c>
      <c r="Z7187" t="s">
        <v>7235</v>
      </c>
      <c r="AA7187" t="s">
        <v>7235</v>
      </c>
    </row>
    <row r="7188" spans="1:29" x14ac:dyDescent="0.3">
      <c r="A7188" t="s">
        <v>7338</v>
      </c>
      <c r="B7188">
        <v>3</v>
      </c>
      <c r="C7188" t="s">
        <v>29</v>
      </c>
      <c r="D7188" t="s">
        <v>35</v>
      </c>
      <c r="E7188">
        <v>0</v>
      </c>
      <c r="F7188" t="s">
        <v>32</v>
      </c>
      <c r="G7188">
        <v>38</v>
      </c>
      <c r="H7188">
        <v>49</v>
      </c>
      <c r="I7188">
        <v>402</v>
      </c>
      <c r="J7188">
        <v>50</v>
      </c>
      <c r="K7188">
        <v>402</v>
      </c>
      <c r="L7188" t="s">
        <v>32</v>
      </c>
      <c r="M7188" t="s">
        <v>37</v>
      </c>
      <c r="N7188" t="s">
        <v>37</v>
      </c>
      <c r="O7188">
        <v>52</v>
      </c>
      <c r="P7188">
        <v>32</v>
      </c>
      <c r="Q7188">
        <v>171</v>
      </c>
      <c r="R7188">
        <v>161.6</v>
      </c>
      <c r="S7188" t="s">
        <v>33</v>
      </c>
      <c r="T7188" t="s">
        <v>32</v>
      </c>
      <c r="U7188">
        <v>20</v>
      </c>
      <c r="V7188">
        <v>20</v>
      </c>
      <c r="W7188">
        <v>136</v>
      </c>
      <c r="X7188">
        <v>0</v>
      </c>
      <c r="Z7188" t="s">
        <v>32</v>
      </c>
      <c r="AA7188" t="s">
        <v>37</v>
      </c>
      <c r="AB7188" t="s">
        <v>7660</v>
      </c>
      <c r="AC7188" t="s">
        <v>7675</v>
      </c>
    </row>
    <row r="7189" spans="1:29" x14ac:dyDescent="0.3">
      <c r="A7189" t="s">
        <v>7297</v>
      </c>
      <c r="C7189" t="s">
        <v>29</v>
      </c>
      <c r="D7189" t="s">
        <v>220</v>
      </c>
      <c r="E7189">
        <v>13</v>
      </c>
      <c r="F7189" t="s">
        <v>7235</v>
      </c>
      <c r="L7189" t="s">
        <v>7235</v>
      </c>
      <c r="M7189" t="s">
        <v>7235</v>
      </c>
      <c r="N7189" t="s">
        <v>7235</v>
      </c>
      <c r="S7189" t="s">
        <v>7235</v>
      </c>
      <c r="T7189" t="s">
        <v>7235</v>
      </c>
      <c r="Z7189" t="s">
        <v>7235</v>
      </c>
      <c r="AA7189" t="s">
        <v>7235</v>
      </c>
    </row>
    <row r="7190" spans="1:29" x14ac:dyDescent="0.3">
      <c r="A7190" t="s">
        <v>7298</v>
      </c>
      <c r="C7190" t="s">
        <v>29</v>
      </c>
      <c r="D7190" t="s">
        <v>7299</v>
      </c>
      <c r="E7190">
        <v>12</v>
      </c>
      <c r="F7190" t="s">
        <v>7235</v>
      </c>
      <c r="L7190" t="s">
        <v>7235</v>
      </c>
      <c r="M7190" t="s">
        <v>7235</v>
      </c>
      <c r="N7190" t="s">
        <v>7235</v>
      </c>
      <c r="S7190" t="s">
        <v>7235</v>
      </c>
      <c r="T7190" t="s">
        <v>7235</v>
      </c>
      <c r="Z7190" t="s">
        <v>7235</v>
      </c>
      <c r="AA7190" t="s">
        <v>7235</v>
      </c>
    </row>
    <row r="7191" spans="1:29" x14ac:dyDescent="0.3">
      <c r="A7191" t="s">
        <v>7340</v>
      </c>
      <c r="B7191">
        <v>3</v>
      </c>
      <c r="C7191" t="s">
        <v>29</v>
      </c>
      <c r="D7191" t="s">
        <v>50</v>
      </c>
      <c r="E7191">
        <v>20</v>
      </c>
      <c r="F7191" t="s">
        <v>32</v>
      </c>
      <c r="G7191">
        <v>32</v>
      </c>
      <c r="H7191">
        <v>44</v>
      </c>
      <c r="I7191">
        <v>383</v>
      </c>
      <c r="J7191">
        <v>45</v>
      </c>
      <c r="K7191">
        <v>375</v>
      </c>
      <c r="L7191" t="s">
        <v>32</v>
      </c>
      <c r="M7191" t="s">
        <v>31</v>
      </c>
      <c r="N7191" t="s">
        <v>32</v>
      </c>
      <c r="O7191">
        <v>35</v>
      </c>
      <c r="P7191">
        <v>45</v>
      </c>
      <c r="Q7191">
        <v>113</v>
      </c>
      <c r="R7191">
        <v>261.39999999999998</v>
      </c>
      <c r="S7191" t="s">
        <v>32</v>
      </c>
      <c r="T7191" t="s">
        <v>32</v>
      </c>
      <c r="U7191">
        <v>46</v>
      </c>
      <c r="V7191">
        <v>46</v>
      </c>
      <c r="W7191">
        <v>398</v>
      </c>
      <c r="X7191">
        <v>0</v>
      </c>
      <c r="Z7191" t="s">
        <v>32</v>
      </c>
      <c r="AA7191" t="s">
        <v>32</v>
      </c>
      <c r="AB7191" t="s">
        <v>7657</v>
      </c>
      <c r="AC7191" t="s">
        <v>7646</v>
      </c>
    </row>
    <row r="7192" spans="1:29" x14ac:dyDescent="0.3">
      <c r="A7192" t="s">
        <v>7300</v>
      </c>
      <c r="C7192" t="s">
        <v>29</v>
      </c>
      <c r="D7192" t="s">
        <v>35</v>
      </c>
      <c r="E7192">
        <v>5</v>
      </c>
      <c r="F7192" t="s">
        <v>7235</v>
      </c>
      <c r="L7192" t="s">
        <v>7235</v>
      </c>
      <c r="M7192" t="s">
        <v>7235</v>
      </c>
      <c r="N7192" t="s">
        <v>7235</v>
      </c>
      <c r="S7192" t="s">
        <v>7235</v>
      </c>
      <c r="T7192" t="s">
        <v>7235</v>
      </c>
      <c r="Z7192" t="s">
        <v>7235</v>
      </c>
      <c r="AA7192" t="s">
        <v>7235</v>
      </c>
    </row>
    <row r="7193" spans="1:29" x14ac:dyDescent="0.3">
      <c r="A7193" t="s">
        <v>7341</v>
      </c>
      <c r="B7193">
        <v>3</v>
      </c>
      <c r="C7193" t="s">
        <v>29</v>
      </c>
      <c r="D7193" t="s">
        <v>318</v>
      </c>
      <c r="E7193">
        <v>21</v>
      </c>
      <c r="F7193" t="s">
        <v>32</v>
      </c>
      <c r="G7193">
        <v>42</v>
      </c>
      <c r="H7193">
        <v>114</v>
      </c>
      <c r="I7193">
        <v>1123</v>
      </c>
      <c r="J7193">
        <v>119</v>
      </c>
      <c r="K7193">
        <v>1145</v>
      </c>
      <c r="L7193" t="s">
        <v>32</v>
      </c>
      <c r="M7193" t="s">
        <v>32</v>
      </c>
      <c r="N7193" t="s">
        <v>32</v>
      </c>
      <c r="O7193">
        <v>92</v>
      </c>
      <c r="P7193">
        <v>100</v>
      </c>
      <c r="Q7193">
        <v>440</v>
      </c>
      <c r="R7193">
        <v>214.3</v>
      </c>
      <c r="S7193" t="s">
        <v>32</v>
      </c>
      <c r="T7193" t="s">
        <v>32</v>
      </c>
      <c r="U7193">
        <v>99</v>
      </c>
      <c r="V7193">
        <v>99</v>
      </c>
      <c r="W7193">
        <v>952</v>
      </c>
      <c r="X7193">
        <v>0</v>
      </c>
      <c r="Z7193" t="s">
        <v>32</v>
      </c>
      <c r="AA7193" t="s">
        <v>32</v>
      </c>
      <c r="AB7193" t="s">
        <v>7683</v>
      </c>
      <c r="AC7193" t="s">
        <v>7682</v>
      </c>
    </row>
    <row r="7194" spans="1:29" x14ac:dyDescent="0.3">
      <c r="A7194" t="s">
        <v>7303</v>
      </c>
      <c r="B7194">
        <v>3</v>
      </c>
      <c r="C7194" t="s">
        <v>29</v>
      </c>
      <c r="D7194" t="s">
        <v>30</v>
      </c>
      <c r="E7194">
        <v>20</v>
      </c>
      <c r="F7194" t="s">
        <v>32</v>
      </c>
      <c r="G7194">
        <v>70</v>
      </c>
      <c r="H7194">
        <v>138</v>
      </c>
      <c r="I7194">
        <v>1383</v>
      </c>
      <c r="J7194">
        <v>135</v>
      </c>
      <c r="K7194">
        <v>1362</v>
      </c>
      <c r="L7194" t="s">
        <v>31</v>
      </c>
      <c r="M7194" t="s">
        <v>32</v>
      </c>
      <c r="N7194" t="s">
        <v>31</v>
      </c>
      <c r="O7194">
        <v>72</v>
      </c>
      <c r="P7194">
        <v>112</v>
      </c>
      <c r="Q7194">
        <v>265</v>
      </c>
      <c r="R7194">
        <v>334</v>
      </c>
      <c r="S7194" t="s">
        <v>32</v>
      </c>
      <c r="T7194" t="s">
        <v>32</v>
      </c>
      <c r="U7194">
        <v>138</v>
      </c>
      <c r="V7194">
        <v>138</v>
      </c>
      <c r="W7194">
        <v>1399</v>
      </c>
      <c r="X7194">
        <v>0</v>
      </c>
      <c r="Z7194" t="s">
        <v>32</v>
      </c>
      <c r="AA7194" t="s">
        <v>37</v>
      </c>
    </row>
    <row r="7195" spans="1:29" x14ac:dyDescent="0.3">
      <c r="A7195" t="s">
        <v>7304</v>
      </c>
      <c r="B7195">
        <v>4</v>
      </c>
      <c r="C7195" t="s">
        <v>29</v>
      </c>
      <c r="D7195" t="s">
        <v>30</v>
      </c>
      <c r="E7195">
        <v>10</v>
      </c>
      <c r="F7195" t="s">
        <v>32</v>
      </c>
      <c r="G7195">
        <v>162</v>
      </c>
      <c r="H7195">
        <v>270</v>
      </c>
      <c r="I7195">
        <v>2155</v>
      </c>
      <c r="J7195">
        <v>284</v>
      </c>
      <c r="K7195">
        <v>2247</v>
      </c>
      <c r="L7195" t="s">
        <v>32</v>
      </c>
      <c r="M7195" t="s">
        <v>32</v>
      </c>
      <c r="N7195" t="s">
        <v>32</v>
      </c>
      <c r="O7195">
        <v>174</v>
      </c>
      <c r="P7195">
        <v>146</v>
      </c>
      <c r="Q7195">
        <v>524</v>
      </c>
      <c r="R7195">
        <v>212.5</v>
      </c>
      <c r="S7195" t="s">
        <v>33</v>
      </c>
      <c r="T7195" t="s">
        <v>32</v>
      </c>
      <c r="U7195">
        <v>19</v>
      </c>
      <c r="V7195">
        <v>19</v>
      </c>
      <c r="W7195">
        <v>161</v>
      </c>
      <c r="X7195">
        <v>0</v>
      </c>
      <c r="Z7195" t="s">
        <v>32</v>
      </c>
      <c r="AA7195" t="s">
        <v>37</v>
      </c>
    </row>
    <row r="7196" spans="1:29" x14ac:dyDescent="0.3">
      <c r="A7196" t="s">
        <v>7305</v>
      </c>
      <c r="B7196">
        <v>4</v>
      </c>
      <c r="C7196" t="s">
        <v>29</v>
      </c>
      <c r="D7196" t="s">
        <v>30</v>
      </c>
      <c r="E7196">
        <v>25</v>
      </c>
      <c r="F7196" t="s">
        <v>32</v>
      </c>
      <c r="G7196">
        <v>71</v>
      </c>
      <c r="H7196">
        <v>138</v>
      </c>
      <c r="I7196">
        <v>1273</v>
      </c>
      <c r="J7196">
        <v>151</v>
      </c>
      <c r="K7196">
        <v>1347</v>
      </c>
      <c r="L7196" t="s">
        <v>32</v>
      </c>
      <c r="M7196" t="s">
        <v>32</v>
      </c>
      <c r="N7196" t="s">
        <v>32</v>
      </c>
      <c r="O7196">
        <v>81</v>
      </c>
      <c r="P7196">
        <v>80</v>
      </c>
      <c r="Q7196">
        <v>307</v>
      </c>
      <c r="R7196">
        <v>185.1</v>
      </c>
      <c r="S7196" t="s">
        <v>32</v>
      </c>
      <c r="T7196" t="s">
        <v>32</v>
      </c>
      <c r="U7196">
        <v>140</v>
      </c>
      <c r="V7196">
        <v>140</v>
      </c>
      <c r="W7196">
        <v>1210</v>
      </c>
      <c r="X7196">
        <v>0</v>
      </c>
      <c r="Z7196" t="s">
        <v>32</v>
      </c>
      <c r="AA7196" t="s">
        <v>32</v>
      </c>
    </row>
    <row r="7197" spans="1:29" x14ac:dyDescent="0.3">
      <c r="A7197" t="s">
        <v>7307</v>
      </c>
      <c r="B7197">
        <v>5</v>
      </c>
      <c r="C7197" t="s">
        <v>29</v>
      </c>
      <c r="D7197" t="s">
        <v>30</v>
      </c>
      <c r="E7197">
        <v>17</v>
      </c>
      <c r="F7197" t="s">
        <v>33</v>
      </c>
      <c r="G7197">
        <v>9</v>
      </c>
      <c r="H7197">
        <v>16</v>
      </c>
      <c r="I7197">
        <v>85</v>
      </c>
      <c r="J7197">
        <v>16</v>
      </c>
      <c r="K7197">
        <v>82</v>
      </c>
      <c r="L7197" t="s">
        <v>33</v>
      </c>
      <c r="M7197" t="s">
        <v>32</v>
      </c>
      <c r="N7197" t="s">
        <v>33</v>
      </c>
      <c r="O7197">
        <v>10</v>
      </c>
      <c r="P7197">
        <v>11</v>
      </c>
      <c r="Q7197">
        <v>10</v>
      </c>
      <c r="S7197" t="s">
        <v>33</v>
      </c>
      <c r="T7197" t="s">
        <v>32</v>
      </c>
      <c r="U7197">
        <v>16</v>
      </c>
      <c r="V7197">
        <v>16</v>
      </c>
      <c r="W7197">
        <v>100</v>
      </c>
      <c r="X7197">
        <v>0</v>
      </c>
      <c r="Z7197" t="s">
        <v>33</v>
      </c>
      <c r="AA7197" t="s">
        <v>32</v>
      </c>
    </row>
    <row r="7198" spans="1:29" x14ac:dyDescent="0.3">
      <c r="A7198" t="s">
        <v>7308</v>
      </c>
      <c r="B7198">
        <v>2</v>
      </c>
      <c r="C7198" t="s">
        <v>29</v>
      </c>
      <c r="D7198" t="s">
        <v>35</v>
      </c>
      <c r="E7198">
        <v>13</v>
      </c>
      <c r="F7198" t="s">
        <v>33</v>
      </c>
      <c r="G7198">
        <v>15</v>
      </c>
      <c r="H7198">
        <v>27</v>
      </c>
      <c r="I7198">
        <v>154</v>
      </c>
      <c r="J7198">
        <v>28</v>
      </c>
      <c r="K7198">
        <v>169</v>
      </c>
      <c r="L7198" t="s">
        <v>32</v>
      </c>
      <c r="M7198" t="s">
        <v>31</v>
      </c>
      <c r="N7198" t="s">
        <v>33</v>
      </c>
      <c r="O7198">
        <v>17</v>
      </c>
      <c r="P7198">
        <v>31</v>
      </c>
      <c r="Q7198">
        <v>20</v>
      </c>
      <c r="R7198">
        <v>306.2</v>
      </c>
      <c r="S7198" t="s">
        <v>32</v>
      </c>
      <c r="T7198" t="s">
        <v>32</v>
      </c>
      <c r="U7198">
        <v>22</v>
      </c>
      <c r="V7198">
        <v>22</v>
      </c>
      <c r="W7198">
        <v>130</v>
      </c>
      <c r="X7198">
        <v>0</v>
      </c>
      <c r="Z7198" t="s">
        <v>33</v>
      </c>
      <c r="AA7198" t="s">
        <v>32</v>
      </c>
    </row>
    <row r="7199" spans="1:29" x14ac:dyDescent="0.3">
      <c r="A7199" t="s">
        <v>7309</v>
      </c>
      <c r="B7199">
        <v>3</v>
      </c>
      <c r="C7199" t="s">
        <v>29</v>
      </c>
      <c r="D7199" t="s">
        <v>30</v>
      </c>
      <c r="E7199">
        <v>13</v>
      </c>
      <c r="F7199" t="s">
        <v>33</v>
      </c>
      <c r="G7199">
        <v>24</v>
      </c>
      <c r="H7199">
        <v>36</v>
      </c>
      <c r="I7199">
        <v>234</v>
      </c>
      <c r="J7199">
        <v>39</v>
      </c>
      <c r="K7199">
        <v>252</v>
      </c>
      <c r="L7199" t="s">
        <v>32</v>
      </c>
      <c r="M7199" t="s">
        <v>32</v>
      </c>
      <c r="N7199" t="s">
        <v>33</v>
      </c>
      <c r="O7199">
        <v>26</v>
      </c>
      <c r="P7199">
        <v>19</v>
      </c>
      <c r="Q7199">
        <v>29</v>
      </c>
      <c r="R7199">
        <v>174.1</v>
      </c>
      <c r="S7199" t="s">
        <v>32</v>
      </c>
      <c r="T7199" t="s">
        <v>32</v>
      </c>
      <c r="U7199">
        <v>40</v>
      </c>
      <c r="V7199">
        <v>40</v>
      </c>
      <c r="W7199">
        <v>263</v>
      </c>
      <c r="X7199">
        <v>0</v>
      </c>
      <c r="Z7199" t="s">
        <v>33</v>
      </c>
      <c r="AA7199" t="s">
        <v>32</v>
      </c>
    </row>
    <row r="7200" spans="1:29" x14ac:dyDescent="0.3">
      <c r="A7200" t="s">
        <v>7310</v>
      </c>
      <c r="B7200">
        <v>2</v>
      </c>
      <c r="C7200" t="s">
        <v>29</v>
      </c>
      <c r="D7200" t="s">
        <v>50</v>
      </c>
      <c r="E7200">
        <v>12</v>
      </c>
      <c r="F7200" t="s">
        <v>32</v>
      </c>
      <c r="G7200">
        <v>18</v>
      </c>
      <c r="H7200">
        <v>30</v>
      </c>
      <c r="I7200">
        <v>278</v>
      </c>
      <c r="J7200">
        <v>32</v>
      </c>
      <c r="K7200">
        <v>283</v>
      </c>
      <c r="L7200" t="s">
        <v>32</v>
      </c>
      <c r="M7200" t="s">
        <v>32</v>
      </c>
      <c r="N7200" t="s">
        <v>33</v>
      </c>
      <c r="O7200">
        <v>22</v>
      </c>
      <c r="P7200">
        <v>31</v>
      </c>
      <c r="Q7200">
        <v>33</v>
      </c>
      <c r="R7200">
        <v>209.3</v>
      </c>
      <c r="S7200" t="s">
        <v>32</v>
      </c>
      <c r="T7200" t="s">
        <v>32</v>
      </c>
      <c r="U7200">
        <v>20</v>
      </c>
      <c r="V7200">
        <v>20</v>
      </c>
      <c r="W7200">
        <v>179</v>
      </c>
      <c r="X7200">
        <v>0</v>
      </c>
      <c r="Z7200" t="s">
        <v>33</v>
      </c>
      <c r="AA7200" t="s">
        <v>32</v>
      </c>
      <c r="AB7200" t="s">
        <v>7635</v>
      </c>
      <c r="AC7200" t="s">
        <v>7682</v>
      </c>
    </row>
    <row r="7201" spans="1:27" x14ac:dyDescent="0.3">
      <c r="A7201" t="s">
        <v>7311</v>
      </c>
      <c r="B7201">
        <v>3</v>
      </c>
      <c r="C7201" t="s">
        <v>29</v>
      </c>
      <c r="D7201" t="s">
        <v>35</v>
      </c>
      <c r="E7201">
        <v>17</v>
      </c>
      <c r="F7201" t="s">
        <v>33</v>
      </c>
      <c r="G7201">
        <v>20</v>
      </c>
      <c r="H7201">
        <v>37</v>
      </c>
      <c r="I7201">
        <v>332</v>
      </c>
      <c r="J7201">
        <v>38</v>
      </c>
      <c r="K7201">
        <v>354</v>
      </c>
      <c r="L7201" t="s">
        <v>32</v>
      </c>
      <c r="M7201" t="s">
        <v>32</v>
      </c>
      <c r="N7201" t="s">
        <v>33</v>
      </c>
      <c r="O7201">
        <v>20</v>
      </c>
      <c r="P7201">
        <v>14</v>
      </c>
      <c r="Q7201">
        <v>20</v>
      </c>
      <c r="R7201">
        <v>203.3</v>
      </c>
      <c r="S7201" t="s">
        <v>32</v>
      </c>
      <c r="T7201" t="s">
        <v>32</v>
      </c>
      <c r="U7201">
        <v>36</v>
      </c>
      <c r="V7201">
        <v>36</v>
      </c>
      <c r="W7201">
        <v>340</v>
      </c>
      <c r="X7201">
        <v>0</v>
      </c>
      <c r="Z7201" t="s">
        <v>33</v>
      </c>
      <c r="AA7201" t="s">
        <v>32</v>
      </c>
    </row>
    <row r="7202" spans="1:27" x14ac:dyDescent="0.3">
      <c r="A7202" t="s">
        <v>7315</v>
      </c>
      <c r="C7202" t="s">
        <v>29</v>
      </c>
      <c r="D7202" t="s">
        <v>35</v>
      </c>
      <c r="E7202">
        <v>13</v>
      </c>
      <c r="F7202" t="s">
        <v>33</v>
      </c>
      <c r="G7202">
        <v>0</v>
      </c>
      <c r="H7202">
        <v>0</v>
      </c>
      <c r="J7202">
        <v>0</v>
      </c>
      <c r="L7202" t="s">
        <v>33</v>
      </c>
      <c r="M7202" t="s">
        <v>33</v>
      </c>
      <c r="N7202" t="s">
        <v>33</v>
      </c>
      <c r="O7202">
        <v>0</v>
      </c>
      <c r="P7202">
        <v>0</v>
      </c>
      <c r="Q7202">
        <v>0</v>
      </c>
      <c r="S7202" t="s">
        <v>33</v>
      </c>
      <c r="T7202" t="s">
        <v>33</v>
      </c>
      <c r="U7202">
        <v>0</v>
      </c>
      <c r="V7202">
        <v>0</v>
      </c>
      <c r="X7202">
        <v>0</v>
      </c>
      <c r="Z7202" t="s">
        <v>33</v>
      </c>
      <c r="AA7202" t="s">
        <v>33</v>
      </c>
    </row>
    <row r="7203" spans="1:27" x14ac:dyDescent="0.3">
      <c r="A7203" t="s">
        <v>7316</v>
      </c>
      <c r="C7203" t="s">
        <v>29</v>
      </c>
      <c r="D7203" t="s">
        <v>35</v>
      </c>
      <c r="E7203">
        <v>8</v>
      </c>
      <c r="F7203" t="s">
        <v>33</v>
      </c>
      <c r="G7203">
        <v>0</v>
      </c>
      <c r="H7203">
        <v>0</v>
      </c>
      <c r="J7203">
        <v>0</v>
      </c>
      <c r="L7203" t="s">
        <v>33</v>
      </c>
      <c r="M7203" t="s">
        <v>33</v>
      </c>
      <c r="N7203" t="s">
        <v>33</v>
      </c>
      <c r="O7203">
        <v>0</v>
      </c>
      <c r="P7203">
        <v>0</v>
      </c>
      <c r="Q7203">
        <v>0</v>
      </c>
      <c r="S7203" t="s">
        <v>33</v>
      </c>
      <c r="T7203" t="s">
        <v>33</v>
      </c>
      <c r="U7203">
        <v>0</v>
      </c>
      <c r="V7203">
        <v>0</v>
      </c>
      <c r="X7203">
        <v>0</v>
      </c>
      <c r="Z7203" t="s">
        <v>33</v>
      </c>
      <c r="AA7203" t="s">
        <v>33</v>
      </c>
    </row>
    <row r="7204" spans="1:27" x14ac:dyDescent="0.3">
      <c r="A7204" t="s">
        <v>7317</v>
      </c>
      <c r="C7204" t="s">
        <v>29</v>
      </c>
      <c r="D7204" t="s">
        <v>30</v>
      </c>
      <c r="E7204">
        <v>17</v>
      </c>
      <c r="F7204" t="s">
        <v>33</v>
      </c>
      <c r="G7204">
        <v>0</v>
      </c>
      <c r="H7204">
        <v>0</v>
      </c>
      <c r="J7204">
        <v>0</v>
      </c>
      <c r="L7204" t="s">
        <v>33</v>
      </c>
      <c r="M7204" t="s">
        <v>33</v>
      </c>
      <c r="N7204" t="s">
        <v>33</v>
      </c>
      <c r="O7204">
        <v>0</v>
      </c>
      <c r="P7204">
        <v>0</v>
      </c>
      <c r="Q7204">
        <v>0</v>
      </c>
      <c r="S7204" t="s">
        <v>33</v>
      </c>
      <c r="T7204" t="s">
        <v>33</v>
      </c>
      <c r="U7204">
        <v>0</v>
      </c>
      <c r="V7204">
        <v>0</v>
      </c>
      <c r="X7204">
        <v>0</v>
      </c>
      <c r="Z7204" t="s">
        <v>33</v>
      </c>
      <c r="AA7204" t="s">
        <v>33</v>
      </c>
    </row>
    <row r="7205" spans="1:27" x14ac:dyDescent="0.3">
      <c r="A7205" t="s">
        <v>7319</v>
      </c>
      <c r="C7205" t="s">
        <v>29</v>
      </c>
      <c r="D7205" t="s">
        <v>35</v>
      </c>
      <c r="E7205">
        <v>16</v>
      </c>
      <c r="F7205" t="s">
        <v>7235</v>
      </c>
      <c r="L7205" t="s">
        <v>7235</v>
      </c>
      <c r="M7205" t="s">
        <v>7235</v>
      </c>
      <c r="N7205" t="s">
        <v>7235</v>
      </c>
      <c r="S7205" t="s">
        <v>7235</v>
      </c>
      <c r="T7205" t="s">
        <v>7235</v>
      </c>
      <c r="Z7205" t="s">
        <v>7235</v>
      </c>
      <c r="AA7205" t="s">
        <v>7235</v>
      </c>
    </row>
    <row r="7206" spans="1:27" x14ac:dyDescent="0.3">
      <c r="A7206" t="s">
        <v>7320</v>
      </c>
      <c r="C7206" t="s">
        <v>29</v>
      </c>
      <c r="D7206" t="s">
        <v>35</v>
      </c>
      <c r="E7206">
        <v>24</v>
      </c>
      <c r="F7206" t="s">
        <v>7235</v>
      </c>
      <c r="L7206" t="s">
        <v>7235</v>
      </c>
      <c r="M7206" t="s">
        <v>7235</v>
      </c>
      <c r="N7206" t="s">
        <v>7235</v>
      </c>
      <c r="S7206" t="s">
        <v>7235</v>
      </c>
      <c r="T7206" t="s">
        <v>7235</v>
      </c>
      <c r="Z7206" t="s">
        <v>7235</v>
      </c>
      <c r="AA7206" t="s">
        <v>7235</v>
      </c>
    </row>
    <row r="7207" spans="1:27" x14ac:dyDescent="0.3">
      <c r="A7207" t="s">
        <v>7321</v>
      </c>
      <c r="C7207" t="s">
        <v>29</v>
      </c>
      <c r="D7207" t="s">
        <v>30</v>
      </c>
      <c r="E7207">
        <v>20</v>
      </c>
      <c r="F7207" t="s">
        <v>7235</v>
      </c>
      <c r="L7207" t="s">
        <v>7235</v>
      </c>
      <c r="M7207" t="s">
        <v>7235</v>
      </c>
      <c r="N7207" t="s">
        <v>7235</v>
      </c>
      <c r="S7207" t="s">
        <v>7235</v>
      </c>
      <c r="T7207" t="s">
        <v>7235</v>
      </c>
      <c r="Z7207" t="s">
        <v>7235</v>
      </c>
      <c r="AA7207" t="s">
        <v>7235</v>
      </c>
    </row>
    <row r="7208" spans="1:27" x14ac:dyDescent="0.3">
      <c r="A7208" t="s">
        <v>7322</v>
      </c>
      <c r="C7208" t="s">
        <v>29</v>
      </c>
      <c r="D7208" t="s">
        <v>30</v>
      </c>
      <c r="E7208">
        <v>12</v>
      </c>
      <c r="F7208" t="s">
        <v>7235</v>
      </c>
      <c r="L7208" t="s">
        <v>7235</v>
      </c>
      <c r="M7208" t="s">
        <v>7235</v>
      </c>
      <c r="N7208" t="s">
        <v>7235</v>
      </c>
      <c r="S7208" t="s">
        <v>7235</v>
      </c>
      <c r="T7208" t="s">
        <v>7235</v>
      </c>
      <c r="Z7208" t="s">
        <v>7235</v>
      </c>
      <c r="AA7208" t="s">
        <v>7235</v>
      </c>
    </row>
    <row r="7209" spans="1:27" x14ac:dyDescent="0.3">
      <c r="A7209" t="s">
        <v>7323</v>
      </c>
      <c r="C7209" t="s">
        <v>29</v>
      </c>
      <c r="D7209" t="s">
        <v>30</v>
      </c>
      <c r="E7209">
        <v>4</v>
      </c>
      <c r="F7209" t="s">
        <v>7235</v>
      </c>
      <c r="L7209" t="s">
        <v>7235</v>
      </c>
      <c r="M7209" t="s">
        <v>7235</v>
      </c>
      <c r="N7209" t="s">
        <v>7235</v>
      </c>
      <c r="S7209" t="s">
        <v>7235</v>
      </c>
      <c r="T7209" t="s">
        <v>7235</v>
      </c>
      <c r="Z7209" t="s">
        <v>7235</v>
      </c>
      <c r="AA7209" t="s">
        <v>7235</v>
      </c>
    </row>
    <row r="7210" spans="1:27" x14ac:dyDescent="0.3">
      <c r="A7210" t="s">
        <v>7324</v>
      </c>
      <c r="C7210" t="s">
        <v>29</v>
      </c>
      <c r="D7210" t="s">
        <v>35</v>
      </c>
      <c r="E7210">
        <v>10</v>
      </c>
      <c r="F7210" t="s">
        <v>7235</v>
      </c>
      <c r="L7210" t="s">
        <v>7235</v>
      </c>
      <c r="M7210" t="s">
        <v>7235</v>
      </c>
      <c r="N7210" t="s">
        <v>7235</v>
      </c>
      <c r="S7210" t="s">
        <v>7235</v>
      </c>
      <c r="T7210" t="s">
        <v>7235</v>
      </c>
      <c r="Z7210" t="s">
        <v>7235</v>
      </c>
      <c r="AA7210" t="s">
        <v>7235</v>
      </c>
    </row>
    <row r="7211" spans="1:27" x14ac:dyDescent="0.3">
      <c r="A7211" t="s">
        <v>7325</v>
      </c>
      <c r="B7211">
        <v>4</v>
      </c>
      <c r="C7211" t="s">
        <v>29</v>
      </c>
      <c r="D7211" t="s">
        <v>30</v>
      </c>
      <c r="E7211">
        <v>0</v>
      </c>
      <c r="F7211" t="s">
        <v>32</v>
      </c>
      <c r="G7211">
        <v>61</v>
      </c>
      <c r="H7211">
        <v>123</v>
      </c>
      <c r="I7211">
        <v>1050</v>
      </c>
      <c r="J7211">
        <v>122</v>
      </c>
      <c r="K7211">
        <v>1064</v>
      </c>
      <c r="L7211" t="s">
        <v>32</v>
      </c>
      <c r="M7211" t="s">
        <v>32</v>
      </c>
      <c r="N7211" t="s">
        <v>32</v>
      </c>
      <c r="O7211">
        <v>68</v>
      </c>
      <c r="P7211">
        <v>47</v>
      </c>
      <c r="Q7211">
        <v>203</v>
      </c>
      <c r="R7211">
        <v>228.7</v>
      </c>
      <c r="S7211" t="s">
        <v>33</v>
      </c>
      <c r="T7211" t="s">
        <v>32</v>
      </c>
      <c r="U7211">
        <v>13</v>
      </c>
      <c r="V7211">
        <v>13</v>
      </c>
      <c r="W7211">
        <v>112</v>
      </c>
      <c r="X7211">
        <v>0</v>
      </c>
      <c r="Z7211" t="s">
        <v>37</v>
      </c>
      <c r="AA7211" t="s">
        <v>37</v>
      </c>
    </row>
    <row r="7212" spans="1:27" x14ac:dyDescent="0.3">
      <c r="A7212" t="s">
        <v>7326</v>
      </c>
      <c r="C7212" t="s">
        <v>29</v>
      </c>
      <c r="D7212" t="s">
        <v>30</v>
      </c>
      <c r="E7212">
        <v>25</v>
      </c>
      <c r="F7212" t="s">
        <v>33</v>
      </c>
      <c r="G7212">
        <v>0</v>
      </c>
      <c r="H7212">
        <v>2</v>
      </c>
      <c r="I7212">
        <v>6</v>
      </c>
      <c r="J7212">
        <v>3</v>
      </c>
      <c r="K7212">
        <v>7</v>
      </c>
      <c r="L7212" t="s">
        <v>33</v>
      </c>
      <c r="M7212" t="s">
        <v>33</v>
      </c>
      <c r="N7212" t="s">
        <v>33</v>
      </c>
      <c r="O7212">
        <v>0</v>
      </c>
      <c r="P7212">
        <v>1</v>
      </c>
      <c r="Q7212">
        <v>0</v>
      </c>
      <c r="S7212" t="s">
        <v>33</v>
      </c>
      <c r="T7212" t="s">
        <v>33</v>
      </c>
      <c r="U7212">
        <v>2</v>
      </c>
      <c r="V7212">
        <v>2</v>
      </c>
      <c r="W7212">
        <v>6</v>
      </c>
      <c r="X7212">
        <v>0</v>
      </c>
      <c r="Z7212" t="s">
        <v>33</v>
      </c>
      <c r="AA7212" t="s">
        <v>33</v>
      </c>
    </row>
    <row r="7213" spans="1:27" x14ac:dyDescent="0.3">
      <c r="A7213" t="s">
        <v>7327</v>
      </c>
      <c r="C7213" t="s">
        <v>29</v>
      </c>
      <c r="D7213" t="s">
        <v>318</v>
      </c>
      <c r="E7213">
        <v>30</v>
      </c>
      <c r="F7213" t="s">
        <v>33</v>
      </c>
      <c r="G7213">
        <v>0</v>
      </c>
      <c r="H7213">
        <v>4</v>
      </c>
      <c r="I7213">
        <v>6</v>
      </c>
      <c r="J7213">
        <v>6</v>
      </c>
      <c r="K7213">
        <v>6</v>
      </c>
      <c r="L7213" t="s">
        <v>33</v>
      </c>
      <c r="M7213" t="s">
        <v>33</v>
      </c>
      <c r="N7213" t="s">
        <v>33</v>
      </c>
      <c r="O7213">
        <v>0</v>
      </c>
      <c r="P7213">
        <v>3</v>
      </c>
      <c r="Q7213">
        <v>0</v>
      </c>
      <c r="S7213" t="s">
        <v>33</v>
      </c>
      <c r="T7213" t="s">
        <v>33</v>
      </c>
      <c r="U7213">
        <v>6</v>
      </c>
      <c r="V7213">
        <v>6</v>
      </c>
      <c r="W7213">
        <v>8</v>
      </c>
      <c r="X7213">
        <v>0</v>
      </c>
      <c r="Z7213" t="s">
        <v>33</v>
      </c>
      <c r="AA7213" t="s">
        <v>32</v>
      </c>
    </row>
    <row r="7214" spans="1:27" x14ac:dyDescent="0.3">
      <c r="A7214" t="s">
        <v>7328</v>
      </c>
      <c r="C7214" t="s">
        <v>29</v>
      </c>
      <c r="D7214" t="s">
        <v>30</v>
      </c>
      <c r="E7214">
        <v>25</v>
      </c>
      <c r="F7214" t="s">
        <v>33</v>
      </c>
      <c r="G7214">
        <v>4</v>
      </c>
      <c r="H7214">
        <v>10</v>
      </c>
      <c r="I7214">
        <v>25</v>
      </c>
      <c r="J7214">
        <v>3</v>
      </c>
      <c r="K7214">
        <v>3</v>
      </c>
      <c r="L7214" t="s">
        <v>33</v>
      </c>
      <c r="M7214" t="s">
        <v>33</v>
      </c>
      <c r="N7214" t="s">
        <v>33</v>
      </c>
      <c r="O7214">
        <v>5</v>
      </c>
      <c r="P7214">
        <v>1</v>
      </c>
      <c r="Q7214">
        <v>5</v>
      </c>
      <c r="S7214" t="s">
        <v>33</v>
      </c>
      <c r="T7214" t="s">
        <v>33</v>
      </c>
      <c r="U7214">
        <v>10</v>
      </c>
      <c r="V7214">
        <v>10</v>
      </c>
      <c r="W7214">
        <v>28</v>
      </c>
      <c r="X7214">
        <v>0</v>
      </c>
      <c r="Z7214" t="s">
        <v>33</v>
      </c>
      <c r="AA7214" t="s">
        <v>33</v>
      </c>
    </row>
    <row r="7215" spans="1:27" x14ac:dyDescent="0.3">
      <c r="A7215" t="s">
        <v>7329</v>
      </c>
      <c r="C7215" t="s">
        <v>29</v>
      </c>
      <c r="D7215" t="s">
        <v>30</v>
      </c>
      <c r="E7215">
        <v>38</v>
      </c>
      <c r="F7215" t="s">
        <v>33</v>
      </c>
      <c r="G7215">
        <v>1</v>
      </c>
      <c r="H7215">
        <v>1</v>
      </c>
      <c r="I7215">
        <v>2</v>
      </c>
      <c r="J7215">
        <v>1</v>
      </c>
      <c r="K7215">
        <v>1</v>
      </c>
      <c r="L7215" t="s">
        <v>33</v>
      </c>
      <c r="M7215" t="s">
        <v>33</v>
      </c>
      <c r="N7215" t="s">
        <v>33</v>
      </c>
      <c r="O7215">
        <v>1</v>
      </c>
      <c r="P7215">
        <v>0</v>
      </c>
      <c r="Q7215">
        <v>1</v>
      </c>
      <c r="S7215" t="s">
        <v>33</v>
      </c>
      <c r="T7215" t="s">
        <v>33</v>
      </c>
      <c r="U7215">
        <v>1</v>
      </c>
      <c r="V7215">
        <v>1</v>
      </c>
      <c r="W7215">
        <v>2</v>
      </c>
      <c r="X7215">
        <v>0</v>
      </c>
      <c r="Z7215" t="s">
        <v>33</v>
      </c>
      <c r="AA7215" t="s">
        <v>33</v>
      </c>
    </row>
    <row r="7216" spans="1:27" x14ac:dyDescent="0.3">
      <c r="A7216" t="s">
        <v>7330</v>
      </c>
      <c r="C7216" t="s">
        <v>29</v>
      </c>
      <c r="D7216" t="s">
        <v>30</v>
      </c>
      <c r="E7216">
        <v>25</v>
      </c>
      <c r="F7216" t="s">
        <v>33</v>
      </c>
      <c r="G7216">
        <v>0</v>
      </c>
      <c r="H7216">
        <v>3</v>
      </c>
      <c r="I7216">
        <v>5</v>
      </c>
      <c r="J7216">
        <v>4</v>
      </c>
      <c r="K7216">
        <v>4</v>
      </c>
      <c r="L7216" t="s">
        <v>33</v>
      </c>
      <c r="M7216" t="s">
        <v>33</v>
      </c>
      <c r="N7216" t="s">
        <v>33</v>
      </c>
      <c r="O7216">
        <v>0</v>
      </c>
      <c r="P7216">
        <v>0</v>
      </c>
      <c r="Q7216">
        <v>0</v>
      </c>
      <c r="S7216" t="s">
        <v>33</v>
      </c>
      <c r="T7216" t="s">
        <v>33</v>
      </c>
      <c r="U7216">
        <v>3</v>
      </c>
      <c r="V7216">
        <v>3</v>
      </c>
      <c r="W7216">
        <v>5</v>
      </c>
      <c r="X7216">
        <v>0</v>
      </c>
      <c r="Z7216" t="s">
        <v>33</v>
      </c>
      <c r="AA7216" t="s">
        <v>33</v>
      </c>
    </row>
    <row r="7217" spans="1:29" x14ac:dyDescent="0.3">
      <c r="A7217" t="s">
        <v>7331</v>
      </c>
      <c r="C7217" t="s">
        <v>29</v>
      </c>
      <c r="D7217" t="s">
        <v>50</v>
      </c>
      <c r="E7217">
        <v>1</v>
      </c>
      <c r="F7217" t="s">
        <v>33</v>
      </c>
      <c r="G7217">
        <v>11</v>
      </c>
      <c r="H7217">
        <v>23</v>
      </c>
      <c r="I7217">
        <v>154</v>
      </c>
      <c r="J7217">
        <v>24</v>
      </c>
      <c r="K7217">
        <v>128</v>
      </c>
      <c r="L7217" t="s">
        <v>32</v>
      </c>
      <c r="M7217" t="s">
        <v>32</v>
      </c>
      <c r="N7217" t="s">
        <v>33</v>
      </c>
      <c r="O7217">
        <v>16</v>
      </c>
      <c r="P7217">
        <v>19</v>
      </c>
      <c r="Q7217">
        <v>18</v>
      </c>
      <c r="R7217">
        <v>231</v>
      </c>
      <c r="S7217" t="s">
        <v>33</v>
      </c>
      <c r="T7217" t="s">
        <v>33</v>
      </c>
      <c r="U7217">
        <v>7</v>
      </c>
      <c r="V7217">
        <v>7</v>
      </c>
      <c r="W7217">
        <v>45</v>
      </c>
      <c r="X7217">
        <v>0</v>
      </c>
      <c r="Z7217" t="s">
        <v>33</v>
      </c>
      <c r="AA7217" t="s">
        <v>32</v>
      </c>
      <c r="AB7217" t="s">
        <v>7635</v>
      </c>
      <c r="AC7217" t="s">
        <v>7682</v>
      </c>
    </row>
    <row r="7218" spans="1:29" x14ac:dyDescent="0.3">
      <c r="A7218" t="s">
        <v>7332</v>
      </c>
      <c r="B7218">
        <v>3</v>
      </c>
      <c r="C7218" t="s">
        <v>29</v>
      </c>
      <c r="D7218" t="s">
        <v>30</v>
      </c>
      <c r="E7218">
        <v>13</v>
      </c>
      <c r="F7218" t="s">
        <v>33</v>
      </c>
      <c r="G7218">
        <v>11</v>
      </c>
      <c r="H7218">
        <v>19</v>
      </c>
      <c r="I7218">
        <v>130</v>
      </c>
      <c r="J7218">
        <v>19</v>
      </c>
      <c r="K7218">
        <v>129</v>
      </c>
      <c r="L7218" t="s">
        <v>32</v>
      </c>
      <c r="M7218" t="s">
        <v>33</v>
      </c>
      <c r="N7218" t="s">
        <v>33</v>
      </c>
      <c r="O7218">
        <v>14</v>
      </c>
      <c r="P7218">
        <v>7</v>
      </c>
      <c r="Q7218">
        <v>15</v>
      </c>
      <c r="R7218">
        <v>141.6</v>
      </c>
      <c r="S7218" t="s">
        <v>33</v>
      </c>
      <c r="T7218" t="s">
        <v>32</v>
      </c>
      <c r="U7218">
        <v>15</v>
      </c>
      <c r="V7218">
        <v>15</v>
      </c>
      <c r="W7218">
        <v>105</v>
      </c>
      <c r="X7218">
        <v>0</v>
      </c>
      <c r="Z7218" t="s">
        <v>33</v>
      </c>
      <c r="AA7218" t="s">
        <v>32</v>
      </c>
    </row>
    <row r="7219" spans="1:29" x14ac:dyDescent="0.3">
      <c r="A7219" t="s">
        <v>7333</v>
      </c>
      <c r="B7219">
        <v>2</v>
      </c>
      <c r="C7219" t="s">
        <v>29</v>
      </c>
      <c r="D7219" t="s">
        <v>7334</v>
      </c>
      <c r="E7219">
        <v>13</v>
      </c>
      <c r="F7219" t="s">
        <v>33</v>
      </c>
      <c r="G7219">
        <v>10</v>
      </c>
      <c r="H7219">
        <v>20</v>
      </c>
      <c r="I7219">
        <v>142</v>
      </c>
      <c r="J7219">
        <v>22</v>
      </c>
      <c r="K7219">
        <v>169</v>
      </c>
      <c r="L7219" t="s">
        <v>32</v>
      </c>
      <c r="M7219" t="s">
        <v>33</v>
      </c>
      <c r="N7219" t="s">
        <v>33</v>
      </c>
      <c r="O7219">
        <v>12</v>
      </c>
      <c r="P7219">
        <v>9</v>
      </c>
      <c r="Q7219">
        <v>14</v>
      </c>
      <c r="R7219">
        <v>136.19999999999999</v>
      </c>
      <c r="S7219" t="s">
        <v>33</v>
      </c>
      <c r="T7219" t="s">
        <v>32</v>
      </c>
      <c r="U7219">
        <v>21</v>
      </c>
      <c r="V7219">
        <v>21</v>
      </c>
      <c r="W7219">
        <v>155</v>
      </c>
      <c r="X7219">
        <v>0</v>
      </c>
      <c r="Z7219" t="s">
        <v>33</v>
      </c>
      <c r="AA7219" t="s">
        <v>31</v>
      </c>
      <c r="AB7219" t="s">
        <v>7635</v>
      </c>
      <c r="AC7219" t="s">
        <v>7682</v>
      </c>
    </row>
    <row r="7220" spans="1:29" x14ac:dyDescent="0.3">
      <c r="A7220" t="s">
        <v>7335</v>
      </c>
      <c r="C7220" t="s">
        <v>29</v>
      </c>
      <c r="D7220" t="s">
        <v>30</v>
      </c>
      <c r="E7220">
        <v>25</v>
      </c>
      <c r="F7220" t="s">
        <v>33</v>
      </c>
      <c r="G7220">
        <v>9</v>
      </c>
      <c r="H7220">
        <v>16</v>
      </c>
      <c r="I7220">
        <v>65</v>
      </c>
      <c r="J7220">
        <v>17</v>
      </c>
      <c r="K7220">
        <v>76</v>
      </c>
      <c r="L7220" t="s">
        <v>33</v>
      </c>
      <c r="M7220" t="s">
        <v>33</v>
      </c>
      <c r="N7220" t="s">
        <v>33</v>
      </c>
      <c r="O7220">
        <v>9</v>
      </c>
      <c r="P7220">
        <v>9</v>
      </c>
      <c r="Q7220">
        <v>10</v>
      </c>
      <c r="S7220" t="s">
        <v>33</v>
      </c>
      <c r="T7220" t="s">
        <v>32</v>
      </c>
      <c r="U7220">
        <v>17</v>
      </c>
      <c r="V7220">
        <v>17</v>
      </c>
      <c r="W7220">
        <v>77</v>
      </c>
      <c r="X7220">
        <v>0</v>
      </c>
      <c r="Z7220" t="s">
        <v>33</v>
      </c>
      <c r="AA7220" t="s">
        <v>32</v>
      </c>
    </row>
    <row r="7221" spans="1:29" x14ac:dyDescent="0.3">
      <c r="A7221" t="s">
        <v>7336</v>
      </c>
      <c r="B7221">
        <v>3</v>
      </c>
      <c r="C7221" t="s">
        <v>29</v>
      </c>
      <c r="D7221" t="s">
        <v>318</v>
      </c>
      <c r="E7221">
        <v>16</v>
      </c>
      <c r="F7221" t="s">
        <v>32</v>
      </c>
      <c r="G7221">
        <v>23</v>
      </c>
      <c r="H7221">
        <v>38</v>
      </c>
      <c r="I7221">
        <v>304</v>
      </c>
      <c r="J7221">
        <v>41</v>
      </c>
      <c r="K7221">
        <v>327</v>
      </c>
      <c r="L7221" t="s">
        <v>32</v>
      </c>
      <c r="M7221" t="s">
        <v>32</v>
      </c>
      <c r="N7221" t="s">
        <v>33</v>
      </c>
      <c r="O7221">
        <v>27</v>
      </c>
      <c r="P7221">
        <v>43</v>
      </c>
      <c r="Q7221">
        <v>27</v>
      </c>
      <c r="R7221">
        <v>301.5</v>
      </c>
      <c r="S7221" t="s">
        <v>33</v>
      </c>
      <c r="T7221" t="s">
        <v>32</v>
      </c>
      <c r="U7221">
        <v>35</v>
      </c>
      <c r="V7221">
        <v>35</v>
      </c>
      <c r="W7221">
        <v>282</v>
      </c>
      <c r="X7221">
        <v>0</v>
      </c>
      <c r="Z7221" t="s">
        <v>33</v>
      </c>
      <c r="AA7221" t="s">
        <v>32</v>
      </c>
    </row>
    <row r="7222" spans="1:29" x14ac:dyDescent="0.3">
      <c r="A7222" t="s">
        <v>7337</v>
      </c>
      <c r="B7222">
        <v>5</v>
      </c>
      <c r="C7222" t="s">
        <v>29</v>
      </c>
      <c r="D7222" t="s">
        <v>35</v>
      </c>
      <c r="E7222">
        <v>13</v>
      </c>
      <c r="F7222" t="s">
        <v>33</v>
      </c>
      <c r="G7222">
        <v>20</v>
      </c>
      <c r="H7222">
        <v>38</v>
      </c>
      <c r="I7222">
        <v>221</v>
      </c>
      <c r="J7222">
        <v>38</v>
      </c>
      <c r="K7222">
        <v>229</v>
      </c>
      <c r="L7222" t="s">
        <v>32</v>
      </c>
      <c r="M7222" t="s">
        <v>32</v>
      </c>
      <c r="N7222" t="s">
        <v>33</v>
      </c>
      <c r="O7222">
        <v>24</v>
      </c>
      <c r="P7222">
        <v>22</v>
      </c>
      <c r="Q7222">
        <v>24</v>
      </c>
      <c r="R7222">
        <v>205.5</v>
      </c>
      <c r="S7222" t="s">
        <v>32</v>
      </c>
      <c r="T7222" t="s">
        <v>37</v>
      </c>
      <c r="U7222">
        <v>38</v>
      </c>
      <c r="V7222">
        <v>38</v>
      </c>
      <c r="W7222">
        <v>228</v>
      </c>
      <c r="X7222">
        <v>0</v>
      </c>
      <c r="Z7222" t="s">
        <v>33</v>
      </c>
      <c r="AA7222" t="s">
        <v>32</v>
      </c>
    </row>
    <row r="7223" spans="1:29" x14ac:dyDescent="0.3">
      <c r="A7223" t="s">
        <v>7339</v>
      </c>
      <c r="C7223" t="s">
        <v>29</v>
      </c>
      <c r="D7223" t="s">
        <v>30</v>
      </c>
      <c r="E7223">
        <v>0</v>
      </c>
      <c r="F7223" t="s">
        <v>33</v>
      </c>
      <c r="G7223">
        <v>18</v>
      </c>
      <c r="H7223">
        <v>25</v>
      </c>
      <c r="I7223">
        <v>190</v>
      </c>
      <c r="J7223">
        <v>28</v>
      </c>
      <c r="K7223">
        <v>202</v>
      </c>
      <c r="L7223" t="s">
        <v>32</v>
      </c>
      <c r="M7223" t="s">
        <v>32</v>
      </c>
      <c r="N7223" t="s">
        <v>32</v>
      </c>
      <c r="O7223">
        <v>19</v>
      </c>
      <c r="P7223">
        <v>18</v>
      </c>
      <c r="Q7223">
        <v>68</v>
      </c>
      <c r="R7223">
        <v>264.2</v>
      </c>
      <c r="S7223" t="s">
        <v>33</v>
      </c>
      <c r="T7223" t="s">
        <v>33</v>
      </c>
      <c r="U7223">
        <v>2</v>
      </c>
      <c r="V7223">
        <v>2</v>
      </c>
      <c r="W7223">
        <v>13</v>
      </c>
      <c r="X7223">
        <v>0</v>
      </c>
      <c r="Z7223" t="s">
        <v>32</v>
      </c>
      <c r="AA7223" t="s">
        <v>32</v>
      </c>
    </row>
    <row r="7224" spans="1:29" x14ac:dyDescent="0.3">
      <c r="A7224" t="s">
        <v>7344</v>
      </c>
      <c r="C7224" t="s">
        <v>29</v>
      </c>
      <c r="D7224" t="s">
        <v>30</v>
      </c>
      <c r="E7224">
        <v>21</v>
      </c>
      <c r="F7224" t="s">
        <v>7235</v>
      </c>
      <c r="L7224" t="s">
        <v>7235</v>
      </c>
      <c r="M7224" t="s">
        <v>7235</v>
      </c>
      <c r="N7224" t="s">
        <v>7235</v>
      </c>
      <c r="S7224" t="s">
        <v>7235</v>
      </c>
      <c r="T7224" t="s">
        <v>7235</v>
      </c>
      <c r="Z7224" t="s">
        <v>7235</v>
      </c>
      <c r="AA7224" t="s">
        <v>7235</v>
      </c>
    </row>
    <row r="7225" spans="1:29" x14ac:dyDescent="0.3">
      <c r="A7225" t="s">
        <v>7345</v>
      </c>
      <c r="C7225" t="s">
        <v>29</v>
      </c>
      <c r="D7225" t="s">
        <v>30</v>
      </c>
      <c r="E7225">
        <v>10</v>
      </c>
      <c r="F7225" t="s">
        <v>7235</v>
      </c>
      <c r="L7225" t="s">
        <v>7235</v>
      </c>
      <c r="M7225" t="s">
        <v>7235</v>
      </c>
      <c r="N7225" t="s">
        <v>7235</v>
      </c>
      <c r="S7225" t="s">
        <v>7235</v>
      </c>
      <c r="T7225" t="s">
        <v>7235</v>
      </c>
      <c r="Z7225" t="s">
        <v>7235</v>
      </c>
      <c r="AA7225" t="s">
        <v>7235</v>
      </c>
    </row>
    <row r="7226" spans="1:29" x14ac:dyDescent="0.3">
      <c r="A7226" t="s">
        <v>7346</v>
      </c>
      <c r="C7226" t="s">
        <v>29</v>
      </c>
      <c r="D7226" t="s">
        <v>7347</v>
      </c>
      <c r="E7226">
        <v>18</v>
      </c>
      <c r="F7226" t="s">
        <v>7235</v>
      </c>
      <c r="L7226" t="s">
        <v>7235</v>
      </c>
      <c r="M7226" t="s">
        <v>7235</v>
      </c>
      <c r="N7226" t="s">
        <v>7235</v>
      </c>
      <c r="S7226" t="s">
        <v>7235</v>
      </c>
      <c r="T7226" t="s">
        <v>7235</v>
      </c>
      <c r="Z7226" t="s">
        <v>7235</v>
      </c>
      <c r="AA7226" t="s">
        <v>7235</v>
      </c>
    </row>
    <row r="7227" spans="1:29" x14ac:dyDescent="0.3">
      <c r="A7227" t="s">
        <v>7348</v>
      </c>
      <c r="C7227" t="s">
        <v>28</v>
      </c>
      <c r="D7227" t="s">
        <v>30</v>
      </c>
      <c r="E7227">
        <v>9</v>
      </c>
      <c r="F7227" t="s">
        <v>7235</v>
      </c>
      <c r="L7227" t="s">
        <v>7235</v>
      </c>
      <c r="M7227" t="s">
        <v>7235</v>
      </c>
      <c r="N7227" t="s">
        <v>7235</v>
      </c>
      <c r="S7227" t="s">
        <v>7235</v>
      </c>
      <c r="T7227" t="s">
        <v>7235</v>
      </c>
      <c r="Z7227" t="s">
        <v>7235</v>
      </c>
      <c r="AA7227" t="s">
        <v>7235</v>
      </c>
    </row>
    <row r="7228" spans="1:29" x14ac:dyDescent="0.3">
      <c r="A7228" t="s">
        <v>7349</v>
      </c>
      <c r="C7228" t="s">
        <v>29</v>
      </c>
      <c r="D7228" t="s">
        <v>30</v>
      </c>
      <c r="E7228">
        <v>19</v>
      </c>
      <c r="F7228" t="s">
        <v>7235</v>
      </c>
      <c r="L7228" t="s">
        <v>7235</v>
      </c>
      <c r="M7228" t="s">
        <v>7235</v>
      </c>
      <c r="N7228" t="s">
        <v>7235</v>
      </c>
      <c r="S7228" t="s">
        <v>7235</v>
      </c>
      <c r="T7228" t="s">
        <v>7235</v>
      </c>
      <c r="Z7228" t="s">
        <v>7235</v>
      </c>
      <c r="AA7228" t="s">
        <v>7235</v>
      </c>
    </row>
    <row r="7229" spans="1:29" x14ac:dyDescent="0.3">
      <c r="A7229" t="s">
        <v>7350</v>
      </c>
      <c r="C7229" t="s">
        <v>29</v>
      </c>
      <c r="D7229" t="s">
        <v>30</v>
      </c>
      <c r="E7229">
        <v>19</v>
      </c>
      <c r="F7229" t="s">
        <v>7235</v>
      </c>
      <c r="L7229" t="s">
        <v>7235</v>
      </c>
      <c r="M7229" t="s">
        <v>7235</v>
      </c>
      <c r="N7229" t="s">
        <v>7235</v>
      </c>
      <c r="S7229" t="s">
        <v>7235</v>
      </c>
      <c r="T7229" t="s">
        <v>7235</v>
      </c>
      <c r="Z7229" t="s">
        <v>7235</v>
      </c>
      <c r="AA7229" t="s">
        <v>7235</v>
      </c>
    </row>
    <row r="7230" spans="1:29" x14ac:dyDescent="0.3">
      <c r="A7230" t="s">
        <v>7351</v>
      </c>
      <c r="C7230" t="s">
        <v>29</v>
      </c>
      <c r="D7230" t="s">
        <v>35</v>
      </c>
      <c r="E7230">
        <v>16</v>
      </c>
      <c r="F7230" t="s">
        <v>7235</v>
      </c>
      <c r="L7230" t="s">
        <v>7235</v>
      </c>
      <c r="M7230" t="s">
        <v>7235</v>
      </c>
      <c r="N7230" t="s">
        <v>7235</v>
      </c>
      <c r="S7230" t="s">
        <v>7235</v>
      </c>
      <c r="T7230" t="s">
        <v>7235</v>
      </c>
      <c r="Z7230" t="s">
        <v>7235</v>
      </c>
      <c r="AA7230" t="s">
        <v>7235</v>
      </c>
    </row>
    <row r="7231" spans="1:29" x14ac:dyDescent="0.3">
      <c r="A7231" t="s">
        <v>7352</v>
      </c>
      <c r="C7231" t="s">
        <v>29</v>
      </c>
      <c r="D7231" t="s">
        <v>30</v>
      </c>
      <c r="E7231">
        <v>24</v>
      </c>
      <c r="F7231" t="s">
        <v>33</v>
      </c>
      <c r="G7231">
        <v>0</v>
      </c>
      <c r="H7231">
        <v>5</v>
      </c>
      <c r="I7231">
        <v>6</v>
      </c>
      <c r="J7231">
        <v>6</v>
      </c>
      <c r="K7231">
        <v>6</v>
      </c>
      <c r="L7231" t="s">
        <v>33</v>
      </c>
      <c r="M7231" t="s">
        <v>33</v>
      </c>
      <c r="N7231" t="s">
        <v>33</v>
      </c>
      <c r="O7231">
        <v>0</v>
      </c>
      <c r="P7231">
        <v>1</v>
      </c>
      <c r="Q7231">
        <v>0</v>
      </c>
      <c r="S7231" t="s">
        <v>33</v>
      </c>
      <c r="T7231" t="s">
        <v>33</v>
      </c>
      <c r="U7231">
        <v>6</v>
      </c>
      <c r="V7231">
        <v>6</v>
      </c>
      <c r="W7231">
        <v>7</v>
      </c>
      <c r="X7231">
        <v>0</v>
      </c>
      <c r="Z7231" t="s">
        <v>33</v>
      </c>
      <c r="AA7231" t="s">
        <v>33</v>
      </c>
    </row>
    <row r="7232" spans="1:29" x14ac:dyDescent="0.3">
      <c r="A7232" t="s">
        <v>7355</v>
      </c>
      <c r="B7232">
        <v>4</v>
      </c>
      <c r="C7232" t="s">
        <v>29</v>
      </c>
      <c r="D7232" t="s">
        <v>35</v>
      </c>
      <c r="E7232">
        <v>25</v>
      </c>
      <c r="F7232" t="s">
        <v>32</v>
      </c>
      <c r="G7232">
        <v>116</v>
      </c>
      <c r="H7232">
        <v>143</v>
      </c>
      <c r="I7232">
        <v>1451</v>
      </c>
      <c r="J7232">
        <v>143</v>
      </c>
      <c r="K7232">
        <v>1463</v>
      </c>
      <c r="L7232" t="s">
        <v>32</v>
      </c>
      <c r="M7232" t="s">
        <v>32</v>
      </c>
      <c r="N7232" t="s">
        <v>32</v>
      </c>
      <c r="O7232">
        <v>127</v>
      </c>
      <c r="P7232">
        <v>140</v>
      </c>
      <c r="Q7232">
        <v>519</v>
      </c>
      <c r="R7232">
        <v>150.30000000000001</v>
      </c>
      <c r="S7232" t="s">
        <v>32</v>
      </c>
      <c r="T7232" t="s">
        <v>32</v>
      </c>
      <c r="U7232">
        <v>143</v>
      </c>
      <c r="V7232">
        <v>143</v>
      </c>
      <c r="W7232">
        <v>1444</v>
      </c>
      <c r="X7232">
        <v>0</v>
      </c>
      <c r="Z7232" t="s">
        <v>32</v>
      </c>
      <c r="AA7232" t="s">
        <v>32</v>
      </c>
      <c r="AB7232" t="s">
        <v>7684</v>
      </c>
      <c r="AC7232" t="s">
        <v>7682</v>
      </c>
    </row>
    <row r="7233" spans="1:29" x14ac:dyDescent="0.3">
      <c r="A7233" t="s">
        <v>7356</v>
      </c>
      <c r="B7233">
        <v>5</v>
      </c>
      <c r="C7233" t="s">
        <v>29</v>
      </c>
      <c r="D7233" t="s">
        <v>30</v>
      </c>
      <c r="E7233">
        <v>12</v>
      </c>
      <c r="F7233" t="s">
        <v>32</v>
      </c>
      <c r="G7233">
        <v>48</v>
      </c>
      <c r="H7233">
        <v>71</v>
      </c>
      <c r="I7233">
        <v>573</v>
      </c>
      <c r="J7233">
        <v>79</v>
      </c>
      <c r="K7233">
        <v>598</v>
      </c>
      <c r="L7233" t="s">
        <v>32</v>
      </c>
      <c r="M7233" t="s">
        <v>32</v>
      </c>
      <c r="N7233" t="s">
        <v>32</v>
      </c>
      <c r="O7233">
        <v>56</v>
      </c>
      <c r="P7233">
        <v>51</v>
      </c>
      <c r="Q7233">
        <v>281</v>
      </c>
      <c r="R7233">
        <v>192.6</v>
      </c>
      <c r="S7233" t="s">
        <v>32</v>
      </c>
      <c r="T7233" t="s">
        <v>32</v>
      </c>
      <c r="U7233">
        <v>63</v>
      </c>
      <c r="V7233">
        <v>63</v>
      </c>
      <c r="W7233">
        <v>485</v>
      </c>
      <c r="X7233">
        <v>0</v>
      </c>
      <c r="Z7233" t="s">
        <v>32</v>
      </c>
      <c r="AA7233" t="s">
        <v>32</v>
      </c>
    </row>
    <row r="7234" spans="1:29" x14ac:dyDescent="0.3">
      <c r="A7234" t="s">
        <v>7357</v>
      </c>
      <c r="B7234">
        <v>3</v>
      </c>
      <c r="C7234" t="s">
        <v>29</v>
      </c>
      <c r="D7234" t="s">
        <v>318</v>
      </c>
      <c r="E7234">
        <v>17</v>
      </c>
      <c r="F7234" t="s">
        <v>33</v>
      </c>
      <c r="G7234">
        <v>17</v>
      </c>
      <c r="H7234">
        <v>31</v>
      </c>
      <c r="I7234">
        <v>173</v>
      </c>
      <c r="J7234">
        <v>35</v>
      </c>
      <c r="K7234">
        <v>198</v>
      </c>
      <c r="L7234" t="s">
        <v>32</v>
      </c>
      <c r="M7234" t="s">
        <v>32</v>
      </c>
      <c r="N7234" t="s">
        <v>33</v>
      </c>
      <c r="O7234">
        <v>20</v>
      </c>
      <c r="P7234">
        <v>30</v>
      </c>
      <c r="Q7234">
        <v>20</v>
      </c>
      <c r="R7234">
        <v>295.60000000000002</v>
      </c>
      <c r="S7234" t="s">
        <v>32</v>
      </c>
      <c r="T7234" t="s">
        <v>32</v>
      </c>
      <c r="U7234">
        <v>25</v>
      </c>
      <c r="V7234">
        <v>25</v>
      </c>
      <c r="W7234">
        <v>135</v>
      </c>
      <c r="X7234">
        <v>0</v>
      </c>
      <c r="Z7234" t="s">
        <v>33</v>
      </c>
      <c r="AA7234" t="s">
        <v>32</v>
      </c>
    </row>
    <row r="7235" spans="1:29" x14ac:dyDescent="0.3">
      <c r="A7235" t="s">
        <v>7358</v>
      </c>
      <c r="B7235">
        <v>3</v>
      </c>
      <c r="C7235" t="s">
        <v>29</v>
      </c>
      <c r="D7235" t="s">
        <v>35</v>
      </c>
      <c r="E7235">
        <v>13</v>
      </c>
      <c r="F7235" t="s">
        <v>31</v>
      </c>
      <c r="G7235">
        <v>21</v>
      </c>
      <c r="H7235">
        <v>28</v>
      </c>
      <c r="I7235">
        <v>218</v>
      </c>
      <c r="J7235">
        <v>33</v>
      </c>
      <c r="K7235">
        <v>230</v>
      </c>
      <c r="L7235" t="s">
        <v>32</v>
      </c>
      <c r="M7235" t="s">
        <v>32</v>
      </c>
      <c r="N7235" t="s">
        <v>32</v>
      </c>
      <c r="O7235">
        <v>24</v>
      </c>
      <c r="P7235">
        <v>28</v>
      </c>
      <c r="Q7235">
        <v>25</v>
      </c>
      <c r="R7235">
        <v>179.1</v>
      </c>
      <c r="S7235" t="s">
        <v>32</v>
      </c>
      <c r="T7235" t="s">
        <v>32</v>
      </c>
      <c r="U7235">
        <v>33</v>
      </c>
      <c r="V7235">
        <v>33</v>
      </c>
      <c r="W7235">
        <v>221</v>
      </c>
      <c r="X7235">
        <v>0</v>
      </c>
      <c r="Z7235" t="s">
        <v>33</v>
      </c>
      <c r="AA7235" t="s">
        <v>31</v>
      </c>
    </row>
    <row r="7236" spans="1:29" x14ac:dyDescent="0.3">
      <c r="A7236" t="s">
        <v>7359</v>
      </c>
      <c r="B7236">
        <v>4</v>
      </c>
      <c r="C7236" t="s">
        <v>29</v>
      </c>
      <c r="D7236" t="s">
        <v>30</v>
      </c>
      <c r="E7236">
        <v>20</v>
      </c>
      <c r="F7236" t="s">
        <v>33</v>
      </c>
      <c r="G7236">
        <v>11</v>
      </c>
      <c r="H7236">
        <v>33</v>
      </c>
      <c r="I7236">
        <v>208</v>
      </c>
      <c r="J7236">
        <v>38</v>
      </c>
      <c r="K7236">
        <v>243</v>
      </c>
      <c r="L7236" t="s">
        <v>33</v>
      </c>
      <c r="M7236" t="s">
        <v>32</v>
      </c>
      <c r="N7236" t="s">
        <v>33</v>
      </c>
      <c r="O7236">
        <v>11</v>
      </c>
      <c r="P7236">
        <v>18</v>
      </c>
      <c r="Q7236">
        <v>11</v>
      </c>
      <c r="S7236" t="s">
        <v>32</v>
      </c>
      <c r="T7236" t="s">
        <v>32</v>
      </c>
      <c r="U7236">
        <v>28</v>
      </c>
      <c r="V7236">
        <v>28</v>
      </c>
      <c r="W7236">
        <v>175</v>
      </c>
      <c r="X7236">
        <v>0</v>
      </c>
      <c r="Z7236" t="s">
        <v>33</v>
      </c>
      <c r="AA7236" t="s">
        <v>32</v>
      </c>
    </row>
    <row r="7237" spans="1:29" x14ac:dyDescent="0.3">
      <c r="A7237" t="s">
        <v>7360</v>
      </c>
      <c r="B7237">
        <v>3</v>
      </c>
      <c r="C7237" t="s">
        <v>29</v>
      </c>
      <c r="D7237" t="s">
        <v>30</v>
      </c>
      <c r="E7237">
        <v>12</v>
      </c>
      <c r="F7237" t="s">
        <v>32</v>
      </c>
      <c r="G7237">
        <v>37</v>
      </c>
      <c r="H7237">
        <v>43</v>
      </c>
      <c r="I7237">
        <v>377</v>
      </c>
      <c r="J7237">
        <v>42</v>
      </c>
      <c r="K7237">
        <v>377</v>
      </c>
      <c r="L7237" t="s">
        <v>32</v>
      </c>
      <c r="M7237" t="s">
        <v>32</v>
      </c>
      <c r="N7237" t="s">
        <v>32</v>
      </c>
      <c r="O7237">
        <v>37</v>
      </c>
      <c r="P7237">
        <v>48</v>
      </c>
      <c r="Q7237">
        <v>68</v>
      </c>
      <c r="R7237">
        <v>240.5</v>
      </c>
      <c r="S7237" t="s">
        <v>32</v>
      </c>
      <c r="T7237" t="s">
        <v>32</v>
      </c>
      <c r="U7237">
        <v>42</v>
      </c>
      <c r="V7237">
        <v>42</v>
      </c>
      <c r="W7237">
        <v>375</v>
      </c>
      <c r="X7237">
        <v>0</v>
      </c>
      <c r="Z7237" t="s">
        <v>33</v>
      </c>
      <c r="AA7237" t="s">
        <v>32</v>
      </c>
    </row>
    <row r="7238" spans="1:29" x14ac:dyDescent="0.3">
      <c r="A7238" t="s">
        <v>7361</v>
      </c>
      <c r="B7238">
        <v>3</v>
      </c>
      <c r="C7238" t="s">
        <v>29</v>
      </c>
      <c r="D7238" t="s">
        <v>30</v>
      </c>
      <c r="E7238">
        <v>12</v>
      </c>
      <c r="F7238" t="s">
        <v>32</v>
      </c>
      <c r="G7238">
        <v>23</v>
      </c>
      <c r="H7238">
        <v>33</v>
      </c>
      <c r="I7238">
        <v>236</v>
      </c>
      <c r="J7238">
        <v>36</v>
      </c>
      <c r="K7238">
        <v>262</v>
      </c>
      <c r="L7238" t="s">
        <v>32</v>
      </c>
      <c r="M7238" t="s">
        <v>32</v>
      </c>
      <c r="N7238" t="s">
        <v>32</v>
      </c>
      <c r="O7238">
        <v>27</v>
      </c>
      <c r="P7238">
        <v>35</v>
      </c>
      <c r="Q7238">
        <v>37</v>
      </c>
      <c r="R7238">
        <v>179.9</v>
      </c>
      <c r="S7238" t="s">
        <v>32</v>
      </c>
      <c r="T7238" t="s">
        <v>32</v>
      </c>
      <c r="U7238">
        <v>35</v>
      </c>
      <c r="V7238">
        <v>35</v>
      </c>
      <c r="W7238">
        <v>265</v>
      </c>
      <c r="X7238">
        <v>0</v>
      </c>
      <c r="Z7238" t="s">
        <v>33</v>
      </c>
      <c r="AA7238" t="s">
        <v>32</v>
      </c>
    </row>
    <row r="7239" spans="1:29" x14ac:dyDescent="0.3">
      <c r="A7239" t="s">
        <v>7362</v>
      </c>
      <c r="B7239">
        <v>3</v>
      </c>
      <c r="C7239" t="s">
        <v>29</v>
      </c>
      <c r="D7239" t="s">
        <v>30</v>
      </c>
      <c r="E7239">
        <v>20</v>
      </c>
      <c r="F7239" t="s">
        <v>33</v>
      </c>
      <c r="G7239">
        <v>15</v>
      </c>
      <c r="H7239">
        <v>28</v>
      </c>
      <c r="I7239">
        <v>150</v>
      </c>
      <c r="J7239">
        <v>30</v>
      </c>
      <c r="K7239">
        <v>155</v>
      </c>
      <c r="L7239" t="s">
        <v>32</v>
      </c>
      <c r="M7239" t="s">
        <v>33</v>
      </c>
      <c r="N7239" t="s">
        <v>33</v>
      </c>
      <c r="O7239">
        <v>15</v>
      </c>
      <c r="P7239">
        <v>10</v>
      </c>
      <c r="Q7239">
        <v>16</v>
      </c>
      <c r="R7239">
        <v>171.2</v>
      </c>
      <c r="S7239" t="s">
        <v>32</v>
      </c>
      <c r="T7239" t="s">
        <v>32</v>
      </c>
      <c r="U7239">
        <v>30</v>
      </c>
      <c r="V7239">
        <v>30</v>
      </c>
      <c r="W7239">
        <v>161</v>
      </c>
      <c r="X7239">
        <v>0</v>
      </c>
      <c r="Z7239" t="s">
        <v>33</v>
      </c>
      <c r="AA7239" t="s">
        <v>32</v>
      </c>
    </row>
    <row r="7240" spans="1:29" x14ac:dyDescent="0.3">
      <c r="A7240" t="s">
        <v>7363</v>
      </c>
      <c r="B7240">
        <v>4</v>
      </c>
      <c r="C7240" t="s">
        <v>29</v>
      </c>
      <c r="D7240" t="s">
        <v>35</v>
      </c>
      <c r="E7240">
        <v>17</v>
      </c>
      <c r="F7240" t="s">
        <v>33</v>
      </c>
      <c r="G7240">
        <v>18</v>
      </c>
      <c r="H7240">
        <v>50</v>
      </c>
      <c r="I7240">
        <v>261</v>
      </c>
      <c r="J7240">
        <v>55</v>
      </c>
      <c r="K7240">
        <v>277</v>
      </c>
      <c r="L7240" t="s">
        <v>32</v>
      </c>
      <c r="M7240" t="s">
        <v>32</v>
      </c>
      <c r="N7240" t="s">
        <v>32</v>
      </c>
      <c r="O7240">
        <v>27</v>
      </c>
      <c r="P7240">
        <v>17</v>
      </c>
      <c r="Q7240">
        <v>34</v>
      </c>
      <c r="R7240">
        <v>201.5</v>
      </c>
      <c r="S7240" t="s">
        <v>32</v>
      </c>
      <c r="T7240" t="s">
        <v>32</v>
      </c>
      <c r="U7240">
        <v>45</v>
      </c>
      <c r="V7240">
        <v>45</v>
      </c>
      <c r="W7240">
        <v>218</v>
      </c>
      <c r="X7240">
        <v>0</v>
      </c>
      <c r="Z7240" t="s">
        <v>33</v>
      </c>
      <c r="AA7240" t="s">
        <v>32</v>
      </c>
      <c r="AB7240" t="s">
        <v>7635</v>
      </c>
      <c r="AC7240" t="s">
        <v>7682</v>
      </c>
    </row>
    <row r="7241" spans="1:29" x14ac:dyDescent="0.3">
      <c r="A7241" t="s">
        <v>7364</v>
      </c>
      <c r="B7241">
        <v>3</v>
      </c>
      <c r="C7241" t="s">
        <v>29</v>
      </c>
      <c r="D7241" t="s">
        <v>35</v>
      </c>
      <c r="E7241">
        <v>17</v>
      </c>
      <c r="F7241" t="s">
        <v>32</v>
      </c>
      <c r="G7241">
        <v>20</v>
      </c>
      <c r="H7241">
        <v>33</v>
      </c>
      <c r="I7241">
        <v>200</v>
      </c>
      <c r="J7241">
        <v>38</v>
      </c>
      <c r="K7241">
        <v>244</v>
      </c>
      <c r="L7241" t="s">
        <v>32</v>
      </c>
      <c r="M7241" t="s">
        <v>32</v>
      </c>
      <c r="N7241" t="s">
        <v>32</v>
      </c>
      <c r="O7241">
        <v>28</v>
      </c>
      <c r="P7241">
        <v>32</v>
      </c>
      <c r="Q7241">
        <v>38</v>
      </c>
      <c r="R7241">
        <v>192.9</v>
      </c>
      <c r="S7241" t="s">
        <v>32</v>
      </c>
      <c r="T7241" t="s">
        <v>32</v>
      </c>
      <c r="U7241">
        <v>36</v>
      </c>
      <c r="V7241">
        <v>36</v>
      </c>
      <c r="W7241">
        <v>227</v>
      </c>
      <c r="X7241">
        <v>0</v>
      </c>
      <c r="Z7241" t="s">
        <v>33</v>
      </c>
      <c r="AA7241" t="s">
        <v>32</v>
      </c>
      <c r="AB7241" t="s">
        <v>7635</v>
      </c>
      <c r="AC7241" t="s">
        <v>7682</v>
      </c>
    </row>
    <row r="7242" spans="1:29" x14ac:dyDescent="0.3">
      <c r="A7242" t="s">
        <v>7365</v>
      </c>
      <c r="B7242">
        <v>4</v>
      </c>
      <c r="C7242" t="s">
        <v>29</v>
      </c>
      <c r="D7242" t="s">
        <v>220</v>
      </c>
      <c r="E7242">
        <v>13</v>
      </c>
      <c r="F7242" t="s">
        <v>32</v>
      </c>
      <c r="G7242">
        <v>39</v>
      </c>
      <c r="H7242">
        <v>56</v>
      </c>
      <c r="I7242">
        <v>536</v>
      </c>
      <c r="J7242">
        <v>62</v>
      </c>
      <c r="K7242">
        <v>544</v>
      </c>
      <c r="L7242" t="s">
        <v>32</v>
      </c>
      <c r="M7242" t="s">
        <v>32</v>
      </c>
      <c r="N7242" t="s">
        <v>32</v>
      </c>
      <c r="O7242">
        <v>42</v>
      </c>
      <c r="P7242">
        <v>42</v>
      </c>
      <c r="Q7242">
        <v>138</v>
      </c>
      <c r="R7242">
        <v>174.2</v>
      </c>
      <c r="S7242" t="s">
        <v>32</v>
      </c>
      <c r="T7242" t="s">
        <v>32</v>
      </c>
      <c r="U7242">
        <v>60</v>
      </c>
      <c r="V7242">
        <v>60</v>
      </c>
      <c r="W7242">
        <v>542</v>
      </c>
      <c r="X7242">
        <v>0</v>
      </c>
      <c r="Z7242" t="s">
        <v>32</v>
      </c>
      <c r="AA7242" t="s">
        <v>32</v>
      </c>
      <c r="AB7242" t="s">
        <v>7683</v>
      </c>
      <c r="AC7242" t="s">
        <v>7682</v>
      </c>
    </row>
    <row r="7243" spans="1:29" x14ac:dyDescent="0.3">
      <c r="A7243" t="s">
        <v>7366</v>
      </c>
      <c r="C7243" t="s">
        <v>29</v>
      </c>
      <c r="D7243" t="s">
        <v>30</v>
      </c>
      <c r="E7243">
        <v>13</v>
      </c>
      <c r="F7243" t="s">
        <v>7235</v>
      </c>
      <c r="L7243" t="s">
        <v>7235</v>
      </c>
      <c r="M7243" t="s">
        <v>7235</v>
      </c>
      <c r="N7243" t="s">
        <v>7235</v>
      </c>
      <c r="S7243" t="s">
        <v>7235</v>
      </c>
      <c r="T7243" t="s">
        <v>7235</v>
      </c>
      <c r="Z7243" t="s">
        <v>7235</v>
      </c>
      <c r="AA7243" t="s">
        <v>7235</v>
      </c>
    </row>
    <row r="7244" spans="1:29" x14ac:dyDescent="0.3">
      <c r="A7244" t="s">
        <v>7367</v>
      </c>
      <c r="C7244" t="s">
        <v>29</v>
      </c>
      <c r="D7244" t="s">
        <v>30</v>
      </c>
      <c r="E7244">
        <v>13</v>
      </c>
      <c r="F7244" t="s">
        <v>7235</v>
      </c>
      <c r="L7244" t="s">
        <v>7235</v>
      </c>
      <c r="M7244" t="s">
        <v>7235</v>
      </c>
      <c r="N7244" t="s">
        <v>7235</v>
      </c>
      <c r="S7244" t="s">
        <v>7235</v>
      </c>
      <c r="T7244" t="s">
        <v>7235</v>
      </c>
      <c r="Z7244" t="s">
        <v>7235</v>
      </c>
      <c r="AA7244" t="s">
        <v>7235</v>
      </c>
    </row>
    <row r="7245" spans="1:29" x14ac:dyDescent="0.3">
      <c r="A7245" t="s">
        <v>7368</v>
      </c>
      <c r="C7245" t="s">
        <v>40</v>
      </c>
      <c r="D7245" t="s">
        <v>7285</v>
      </c>
      <c r="E7245">
        <v>14</v>
      </c>
      <c r="F7245" t="s">
        <v>7235</v>
      </c>
      <c r="L7245" t="s">
        <v>7235</v>
      </c>
      <c r="M7245" t="s">
        <v>7235</v>
      </c>
      <c r="N7245" t="s">
        <v>7235</v>
      </c>
      <c r="S7245" t="s">
        <v>7235</v>
      </c>
      <c r="T7245" t="s">
        <v>7235</v>
      </c>
      <c r="Z7245" t="s">
        <v>7235</v>
      </c>
      <c r="AA7245" t="s">
        <v>7235</v>
      </c>
    </row>
    <row r="7246" spans="1:29" x14ac:dyDescent="0.3">
      <c r="A7246" t="s">
        <v>7369</v>
      </c>
      <c r="C7246" t="s">
        <v>29</v>
      </c>
      <c r="D7246" t="s">
        <v>30</v>
      </c>
      <c r="E7246">
        <v>12</v>
      </c>
      <c r="F7246" t="s">
        <v>7235</v>
      </c>
      <c r="L7246" t="s">
        <v>7235</v>
      </c>
      <c r="M7246" t="s">
        <v>7235</v>
      </c>
      <c r="N7246" t="s">
        <v>7235</v>
      </c>
      <c r="S7246" t="s">
        <v>7235</v>
      </c>
      <c r="T7246" t="s">
        <v>7235</v>
      </c>
      <c r="Z7246" t="s">
        <v>7235</v>
      </c>
      <c r="AA7246" t="s">
        <v>7235</v>
      </c>
    </row>
    <row r="7247" spans="1:29" x14ac:dyDescent="0.3">
      <c r="A7247" t="s">
        <v>7370</v>
      </c>
      <c r="C7247" t="s">
        <v>29</v>
      </c>
      <c r="D7247" t="s">
        <v>50</v>
      </c>
      <c r="E7247">
        <v>0</v>
      </c>
      <c r="F7247" t="s">
        <v>7235</v>
      </c>
      <c r="L7247" t="s">
        <v>7235</v>
      </c>
      <c r="M7247" t="s">
        <v>7235</v>
      </c>
      <c r="N7247" t="s">
        <v>7235</v>
      </c>
      <c r="S7247" t="s">
        <v>7235</v>
      </c>
      <c r="T7247" t="s">
        <v>7235</v>
      </c>
      <c r="Z7247" t="s">
        <v>7235</v>
      </c>
      <c r="AA7247" t="s">
        <v>7235</v>
      </c>
    </row>
    <row r="7248" spans="1:29" x14ac:dyDescent="0.3">
      <c r="A7248" t="s">
        <v>7371</v>
      </c>
      <c r="C7248" t="s">
        <v>40</v>
      </c>
      <c r="D7248" t="s">
        <v>7285</v>
      </c>
      <c r="E7248">
        <v>5</v>
      </c>
      <c r="F7248" t="s">
        <v>7235</v>
      </c>
      <c r="L7248" t="s">
        <v>7235</v>
      </c>
      <c r="M7248" t="s">
        <v>7235</v>
      </c>
      <c r="N7248" t="s">
        <v>7235</v>
      </c>
      <c r="S7248" t="s">
        <v>7235</v>
      </c>
      <c r="T7248" t="s">
        <v>7235</v>
      </c>
      <c r="Z7248" t="s">
        <v>7235</v>
      </c>
      <c r="AA7248" t="s">
        <v>7235</v>
      </c>
      <c r="AB7248" t="s">
        <v>7644</v>
      </c>
      <c r="AC7248" t="s">
        <v>7675</v>
      </c>
    </row>
    <row r="7249" spans="1:29" x14ac:dyDescent="0.3">
      <c r="A7249" t="s">
        <v>7372</v>
      </c>
      <c r="C7249" t="s">
        <v>40</v>
      </c>
      <c r="D7249" t="s">
        <v>442</v>
      </c>
      <c r="E7249">
        <v>3</v>
      </c>
      <c r="F7249" t="s">
        <v>7235</v>
      </c>
      <c r="L7249" t="s">
        <v>7235</v>
      </c>
      <c r="M7249" t="s">
        <v>7235</v>
      </c>
      <c r="N7249" t="s">
        <v>7235</v>
      </c>
      <c r="S7249" t="s">
        <v>7235</v>
      </c>
      <c r="T7249" t="s">
        <v>7235</v>
      </c>
      <c r="Z7249" t="s">
        <v>7235</v>
      </c>
      <c r="AA7249" t="s">
        <v>7235</v>
      </c>
    </row>
    <row r="7250" spans="1:29" x14ac:dyDescent="0.3">
      <c r="A7250" t="s">
        <v>7373</v>
      </c>
      <c r="B7250">
        <v>5</v>
      </c>
      <c r="C7250" t="s">
        <v>29</v>
      </c>
      <c r="D7250" t="s">
        <v>30</v>
      </c>
      <c r="E7250">
        <v>13</v>
      </c>
      <c r="F7250" t="s">
        <v>32</v>
      </c>
      <c r="G7250">
        <v>61</v>
      </c>
      <c r="H7250">
        <v>84</v>
      </c>
      <c r="I7250">
        <v>701</v>
      </c>
      <c r="J7250">
        <v>92</v>
      </c>
      <c r="K7250">
        <v>754</v>
      </c>
      <c r="L7250" t="s">
        <v>32</v>
      </c>
      <c r="M7250" t="s">
        <v>32</v>
      </c>
      <c r="N7250" t="s">
        <v>32</v>
      </c>
      <c r="O7250">
        <v>70</v>
      </c>
      <c r="P7250">
        <v>73</v>
      </c>
      <c r="Q7250">
        <v>281</v>
      </c>
      <c r="R7250">
        <v>190.9</v>
      </c>
      <c r="S7250" t="s">
        <v>32</v>
      </c>
      <c r="T7250" t="s">
        <v>32</v>
      </c>
      <c r="U7250">
        <v>90</v>
      </c>
      <c r="V7250">
        <v>90</v>
      </c>
      <c r="W7250">
        <v>745</v>
      </c>
      <c r="X7250">
        <v>0</v>
      </c>
      <c r="Z7250" t="s">
        <v>32</v>
      </c>
      <c r="AA7250" t="s">
        <v>32</v>
      </c>
    </row>
    <row r="7251" spans="1:29" x14ac:dyDescent="0.3">
      <c r="A7251" t="s">
        <v>7374</v>
      </c>
      <c r="B7251">
        <v>2</v>
      </c>
      <c r="C7251" t="s">
        <v>29</v>
      </c>
      <c r="D7251" t="s">
        <v>220</v>
      </c>
      <c r="E7251">
        <v>28</v>
      </c>
      <c r="F7251" t="s">
        <v>32</v>
      </c>
      <c r="G7251">
        <v>122</v>
      </c>
      <c r="H7251">
        <v>155</v>
      </c>
      <c r="I7251">
        <v>1323</v>
      </c>
      <c r="J7251">
        <v>160</v>
      </c>
      <c r="K7251">
        <v>1308</v>
      </c>
      <c r="L7251" t="s">
        <v>32</v>
      </c>
      <c r="M7251" t="s">
        <v>32</v>
      </c>
      <c r="N7251" t="s">
        <v>32</v>
      </c>
      <c r="O7251">
        <v>131</v>
      </c>
      <c r="P7251">
        <v>150</v>
      </c>
      <c r="Q7251">
        <v>591</v>
      </c>
      <c r="R7251">
        <v>180.9</v>
      </c>
      <c r="S7251" t="s">
        <v>32</v>
      </c>
      <c r="T7251" t="s">
        <v>32</v>
      </c>
      <c r="U7251">
        <v>120</v>
      </c>
      <c r="V7251">
        <v>120</v>
      </c>
      <c r="W7251">
        <v>948</v>
      </c>
      <c r="X7251">
        <v>0</v>
      </c>
      <c r="Z7251" t="s">
        <v>32</v>
      </c>
      <c r="AA7251" t="s">
        <v>32</v>
      </c>
      <c r="AB7251" t="s">
        <v>7697</v>
      </c>
      <c r="AC7251" t="s">
        <v>7656</v>
      </c>
    </row>
    <row r="7252" spans="1:29" x14ac:dyDescent="0.3">
      <c r="A7252" t="s">
        <v>7375</v>
      </c>
      <c r="B7252">
        <v>2</v>
      </c>
      <c r="C7252" t="s">
        <v>29</v>
      </c>
      <c r="D7252" t="s">
        <v>35</v>
      </c>
      <c r="E7252">
        <v>5</v>
      </c>
      <c r="F7252" t="s">
        <v>32</v>
      </c>
      <c r="G7252">
        <v>36</v>
      </c>
      <c r="H7252">
        <v>113</v>
      </c>
      <c r="I7252">
        <v>978</v>
      </c>
      <c r="J7252">
        <v>130</v>
      </c>
      <c r="K7252">
        <v>1085</v>
      </c>
      <c r="L7252" t="s">
        <v>32</v>
      </c>
      <c r="M7252" t="s">
        <v>32</v>
      </c>
      <c r="N7252" t="s">
        <v>32</v>
      </c>
      <c r="O7252">
        <v>42</v>
      </c>
      <c r="P7252">
        <v>42</v>
      </c>
      <c r="Q7252">
        <v>132</v>
      </c>
      <c r="R7252">
        <v>260.5</v>
      </c>
      <c r="S7252" t="s">
        <v>33</v>
      </c>
      <c r="T7252" t="s">
        <v>32</v>
      </c>
      <c r="U7252">
        <v>21</v>
      </c>
      <c r="V7252">
        <v>21</v>
      </c>
      <c r="W7252">
        <v>139</v>
      </c>
      <c r="X7252">
        <v>0</v>
      </c>
      <c r="Z7252" t="s">
        <v>32</v>
      </c>
      <c r="AA7252" t="s">
        <v>37</v>
      </c>
      <c r="AB7252" t="s">
        <v>7660</v>
      </c>
      <c r="AC7252" t="s">
        <v>7675</v>
      </c>
    </row>
    <row r="7253" spans="1:29" x14ac:dyDescent="0.3">
      <c r="A7253" t="s">
        <v>7376</v>
      </c>
      <c r="B7253">
        <v>5</v>
      </c>
      <c r="C7253" t="s">
        <v>29</v>
      </c>
      <c r="D7253" t="s">
        <v>30</v>
      </c>
      <c r="E7253">
        <v>24</v>
      </c>
      <c r="F7253" t="s">
        <v>32</v>
      </c>
      <c r="G7253">
        <v>87</v>
      </c>
      <c r="H7253">
        <v>137</v>
      </c>
      <c r="I7253">
        <v>1341</v>
      </c>
      <c r="J7253">
        <v>139</v>
      </c>
      <c r="K7253">
        <v>1344</v>
      </c>
      <c r="L7253" t="s">
        <v>32</v>
      </c>
      <c r="M7253" t="s">
        <v>32</v>
      </c>
      <c r="N7253" t="s">
        <v>32</v>
      </c>
      <c r="O7253">
        <v>95</v>
      </c>
      <c r="P7253">
        <v>85</v>
      </c>
      <c r="Q7253">
        <v>379</v>
      </c>
      <c r="R7253">
        <v>139.1</v>
      </c>
      <c r="S7253" t="s">
        <v>32</v>
      </c>
      <c r="T7253" t="s">
        <v>32</v>
      </c>
      <c r="U7253">
        <v>141</v>
      </c>
      <c r="V7253">
        <v>141</v>
      </c>
      <c r="W7253">
        <v>1375</v>
      </c>
      <c r="X7253">
        <v>0</v>
      </c>
      <c r="Z7253" t="s">
        <v>37</v>
      </c>
      <c r="AA7253" t="s">
        <v>37</v>
      </c>
      <c r="AB7253" t="s">
        <v>7661</v>
      </c>
      <c r="AC7253" t="s">
        <v>7682</v>
      </c>
    </row>
    <row r="7254" spans="1:29" x14ac:dyDescent="0.3">
      <c r="A7254" t="s">
        <v>7377</v>
      </c>
      <c r="B7254">
        <v>3</v>
      </c>
      <c r="C7254" t="s">
        <v>40</v>
      </c>
      <c r="D7254" t="s">
        <v>41</v>
      </c>
      <c r="E7254">
        <v>24</v>
      </c>
      <c r="F7254" t="s">
        <v>32</v>
      </c>
      <c r="G7254">
        <v>90</v>
      </c>
      <c r="H7254">
        <v>113</v>
      </c>
      <c r="I7254">
        <v>1031</v>
      </c>
      <c r="J7254">
        <v>117</v>
      </c>
      <c r="K7254">
        <v>1063</v>
      </c>
      <c r="L7254" t="s">
        <v>32</v>
      </c>
      <c r="M7254" t="s">
        <v>32</v>
      </c>
      <c r="N7254" t="s">
        <v>32</v>
      </c>
      <c r="O7254">
        <v>100</v>
      </c>
      <c r="P7254">
        <v>66</v>
      </c>
      <c r="Q7254">
        <v>401</v>
      </c>
      <c r="R7254">
        <v>126.5</v>
      </c>
      <c r="S7254" t="s">
        <v>32</v>
      </c>
      <c r="T7254" t="s">
        <v>32</v>
      </c>
      <c r="U7254">
        <v>108</v>
      </c>
      <c r="V7254">
        <v>108</v>
      </c>
      <c r="W7254">
        <v>936</v>
      </c>
      <c r="X7254">
        <v>0</v>
      </c>
      <c r="Z7254" t="s">
        <v>32</v>
      </c>
      <c r="AA7254" t="s">
        <v>32</v>
      </c>
      <c r="AB7254" t="s">
        <v>7698</v>
      </c>
      <c r="AC7254" t="s">
        <v>7682</v>
      </c>
    </row>
    <row r="7255" spans="1:29" x14ac:dyDescent="0.3">
      <c r="A7255" t="s">
        <v>7378</v>
      </c>
      <c r="B7255">
        <v>3</v>
      </c>
      <c r="C7255" t="s">
        <v>29</v>
      </c>
      <c r="D7255" t="s">
        <v>35</v>
      </c>
      <c r="E7255">
        <v>17</v>
      </c>
      <c r="F7255" t="s">
        <v>32</v>
      </c>
      <c r="G7255">
        <v>33</v>
      </c>
      <c r="H7255">
        <v>51</v>
      </c>
      <c r="I7255">
        <v>352</v>
      </c>
      <c r="J7255">
        <v>58</v>
      </c>
      <c r="K7255">
        <v>386</v>
      </c>
      <c r="L7255" t="s">
        <v>32</v>
      </c>
      <c r="M7255" t="s">
        <v>32</v>
      </c>
      <c r="N7255" t="s">
        <v>32</v>
      </c>
      <c r="O7255">
        <v>37</v>
      </c>
      <c r="P7255">
        <v>39</v>
      </c>
      <c r="Q7255">
        <v>37</v>
      </c>
      <c r="R7255">
        <v>133.9</v>
      </c>
      <c r="S7255" t="s">
        <v>32</v>
      </c>
      <c r="T7255" t="s">
        <v>31</v>
      </c>
      <c r="U7255">
        <v>33</v>
      </c>
      <c r="V7255">
        <v>33</v>
      </c>
      <c r="W7255">
        <v>197</v>
      </c>
      <c r="X7255">
        <v>0</v>
      </c>
      <c r="Z7255" t="s">
        <v>33</v>
      </c>
      <c r="AA7255" t="s">
        <v>32</v>
      </c>
    </row>
    <row r="7256" spans="1:29" x14ac:dyDescent="0.3">
      <c r="A7256" t="s">
        <v>7379</v>
      </c>
      <c r="B7256">
        <v>1</v>
      </c>
      <c r="C7256" t="s">
        <v>29</v>
      </c>
      <c r="D7256" t="s">
        <v>35</v>
      </c>
      <c r="E7256">
        <v>11</v>
      </c>
      <c r="F7256" t="s">
        <v>33</v>
      </c>
      <c r="G7256">
        <v>11</v>
      </c>
      <c r="H7256">
        <v>20</v>
      </c>
      <c r="I7256">
        <v>100</v>
      </c>
      <c r="J7256">
        <v>19</v>
      </c>
      <c r="K7256">
        <v>24</v>
      </c>
      <c r="L7256" t="s">
        <v>32</v>
      </c>
      <c r="M7256" t="s">
        <v>32</v>
      </c>
      <c r="N7256" t="s">
        <v>33</v>
      </c>
      <c r="O7256">
        <v>15</v>
      </c>
      <c r="P7256">
        <v>14</v>
      </c>
      <c r="Q7256">
        <v>15</v>
      </c>
      <c r="R7256">
        <v>104.5</v>
      </c>
      <c r="S7256" t="s">
        <v>33</v>
      </c>
      <c r="T7256" t="s">
        <v>31</v>
      </c>
      <c r="U7256">
        <v>21</v>
      </c>
      <c r="V7256">
        <v>21</v>
      </c>
      <c r="W7256">
        <v>104</v>
      </c>
      <c r="X7256">
        <v>0</v>
      </c>
      <c r="Z7256" t="s">
        <v>33</v>
      </c>
      <c r="AA7256" t="s">
        <v>32</v>
      </c>
    </row>
    <row r="7257" spans="1:29" x14ac:dyDescent="0.3">
      <c r="A7257" t="s">
        <v>7380</v>
      </c>
      <c r="B7257">
        <v>1</v>
      </c>
      <c r="C7257" t="s">
        <v>29</v>
      </c>
      <c r="D7257" t="s">
        <v>465</v>
      </c>
      <c r="E7257">
        <v>2</v>
      </c>
      <c r="F7257" t="s">
        <v>33</v>
      </c>
      <c r="G7257">
        <v>11</v>
      </c>
      <c r="H7257">
        <v>18</v>
      </c>
      <c r="I7257">
        <v>84</v>
      </c>
      <c r="J7257">
        <v>18</v>
      </c>
      <c r="K7257">
        <v>58</v>
      </c>
      <c r="L7257" t="s">
        <v>33</v>
      </c>
      <c r="M7257" t="s">
        <v>32</v>
      </c>
      <c r="N7257" t="s">
        <v>33</v>
      </c>
      <c r="O7257">
        <v>12</v>
      </c>
      <c r="P7257">
        <v>16</v>
      </c>
      <c r="Q7257">
        <v>12</v>
      </c>
      <c r="S7257" t="s">
        <v>33</v>
      </c>
      <c r="T7257" t="s">
        <v>33</v>
      </c>
      <c r="U7257">
        <v>0</v>
      </c>
      <c r="V7257">
        <v>0</v>
      </c>
      <c r="X7257">
        <v>0</v>
      </c>
      <c r="Z7257" t="s">
        <v>33</v>
      </c>
      <c r="AA7257" t="s">
        <v>32</v>
      </c>
      <c r="AB7257" t="s">
        <v>7635</v>
      </c>
      <c r="AC7257" t="s">
        <v>7682</v>
      </c>
    </row>
    <row r="7258" spans="1:29" x14ac:dyDescent="0.3">
      <c r="A7258" t="s">
        <v>7381</v>
      </c>
      <c r="B7258">
        <v>2</v>
      </c>
      <c r="C7258" t="s">
        <v>29</v>
      </c>
      <c r="D7258" t="s">
        <v>30</v>
      </c>
      <c r="E7258">
        <v>24</v>
      </c>
      <c r="F7258" t="s">
        <v>33</v>
      </c>
      <c r="G7258">
        <v>9</v>
      </c>
      <c r="H7258">
        <v>12</v>
      </c>
      <c r="I7258">
        <v>43</v>
      </c>
      <c r="J7258">
        <v>18</v>
      </c>
      <c r="K7258">
        <v>68</v>
      </c>
      <c r="L7258" t="s">
        <v>33</v>
      </c>
      <c r="M7258" t="s">
        <v>32</v>
      </c>
      <c r="N7258" t="s">
        <v>33</v>
      </c>
      <c r="O7258">
        <v>10</v>
      </c>
      <c r="P7258">
        <v>14</v>
      </c>
      <c r="Q7258">
        <v>10</v>
      </c>
      <c r="S7258" t="s">
        <v>33</v>
      </c>
      <c r="T7258" t="s">
        <v>32</v>
      </c>
      <c r="U7258">
        <v>18</v>
      </c>
      <c r="V7258">
        <v>18</v>
      </c>
      <c r="W7258">
        <v>70</v>
      </c>
      <c r="X7258">
        <v>0</v>
      </c>
      <c r="Z7258" t="s">
        <v>33</v>
      </c>
      <c r="AA7258" t="s">
        <v>32</v>
      </c>
    </row>
    <row r="7259" spans="1:29" x14ac:dyDescent="0.3">
      <c r="A7259" t="s">
        <v>7382</v>
      </c>
      <c r="C7259" t="s">
        <v>29</v>
      </c>
      <c r="D7259" t="s">
        <v>50</v>
      </c>
      <c r="E7259">
        <v>1</v>
      </c>
      <c r="F7259" t="s">
        <v>33</v>
      </c>
      <c r="G7259">
        <v>6</v>
      </c>
      <c r="H7259">
        <v>17</v>
      </c>
      <c r="I7259">
        <v>84</v>
      </c>
      <c r="J7259">
        <v>19</v>
      </c>
      <c r="K7259">
        <v>104</v>
      </c>
      <c r="L7259" t="s">
        <v>33</v>
      </c>
      <c r="M7259" t="s">
        <v>33</v>
      </c>
      <c r="N7259" t="s">
        <v>33</v>
      </c>
      <c r="O7259">
        <v>6</v>
      </c>
      <c r="P7259">
        <v>1</v>
      </c>
      <c r="Q7259">
        <v>6</v>
      </c>
      <c r="S7259" t="s">
        <v>33</v>
      </c>
      <c r="T7259" t="s">
        <v>33</v>
      </c>
      <c r="U7259">
        <v>0</v>
      </c>
      <c r="V7259">
        <v>0</v>
      </c>
      <c r="X7259">
        <v>0</v>
      </c>
      <c r="Z7259" t="s">
        <v>33</v>
      </c>
      <c r="AA7259" t="s">
        <v>32</v>
      </c>
    </row>
    <row r="7260" spans="1:29" x14ac:dyDescent="0.3">
      <c r="A7260" t="s">
        <v>7383</v>
      </c>
      <c r="B7260">
        <v>4</v>
      </c>
      <c r="C7260" t="s">
        <v>29</v>
      </c>
      <c r="D7260" t="s">
        <v>35</v>
      </c>
      <c r="E7260">
        <v>11</v>
      </c>
      <c r="F7260" t="s">
        <v>32</v>
      </c>
      <c r="G7260">
        <v>35</v>
      </c>
      <c r="H7260">
        <v>44</v>
      </c>
      <c r="I7260">
        <v>371</v>
      </c>
      <c r="J7260">
        <v>44</v>
      </c>
      <c r="K7260">
        <v>366</v>
      </c>
      <c r="L7260" t="s">
        <v>32</v>
      </c>
      <c r="M7260" t="s">
        <v>32</v>
      </c>
      <c r="N7260" t="s">
        <v>32</v>
      </c>
      <c r="O7260">
        <v>38</v>
      </c>
      <c r="P7260">
        <v>31</v>
      </c>
      <c r="Q7260">
        <v>126</v>
      </c>
      <c r="R7260">
        <v>156.1</v>
      </c>
      <c r="S7260" t="s">
        <v>32</v>
      </c>
      <c r="T7260" t="s">
        <v>32</v>
      </c>
      <c r="U7260">
        <v>43</v>
      </c>
      <c r="V7260">
        <v>43</v>
      </c>
      <c r="W7260">
        <v>363</v>
      </c>
      <c r="X7260">
        <v>0</v>
      </c>
      <c r="Z7260" t="s">
        <v>33</v>
      </c>
      <c r="AA7260" t="s">
        <v>32</v>
      </c>
      <c r="AB7260" t="s">
        <v>7713</v>
      </c>
      <c r="AC7260" t="s">
        <v>7682</v>
      </c>
    </row>
    <row r="7261" spans="1:29" x14ac:dyDescent="0.3">
      <c r="A7261" t="s">
        <v>7384</v>
      </c>
      <c r="B7261">
        <v>5</v>
      </c>
      <c r="C7261" t="s">
        <v>29</v>
      </c>
      <c r="D7261" t="s">
        <v>35</v>
      </c>
      <c r="E7261">
        <v>21</v>
      </c>
      <c r="F7261" t="s">
        <v>32</v>
      </c>
      <c r="G7261">
        <v>37</v>
      </c>
      <c r="H7261">
        <v>54</v>
      </c>
      <c r="I7261">
        <v>418</v>
      </c>
      <c r="J7261">
        <v>63</v>
      </c>
      <c r="K7261">
        <v>459</v>
      </c>
      <c r="L7261" t="s">
        <v>32</v>
      </c>
      <c r="M7261" t="s">
        <v>32</v>
      </c>
      <c r="N7261" t="s">
        <v>32</v>
      </c>
      <c r="O7261">
        <v>45</v>
      </c>
      <c r="P7261">
        <v>64</v>
      </c>
      <c r="Q7261">
        <v>122</v>
      </c>
      <c r="R7261">
        <v>259.10000000000002</v>
      </c>
      <c r="S7261" t="s">
        <v>32</v>
      </c>
      <c r="T7261" t="s">
        <v>32</v>
      </c>
      <c r="U7261">
        <v>64</v>
      </c>
      <c r="V7261">
        <v>64</v>
      </c>
      <c r="W7261">
        <v>467</v>
      </c>
      <c r="X7261">
        <v>0</v>
      </c>
      <c r="Z7261" t="s">
        <v>32</v>
      </c>
      <c r="AA7261" t="s">
        <v>31</v>
      </c>
      <c r="AB7261" t="s">
        <v>7708</v>
      </c>
      <c r="AC7261" t="s">
        <v>7682</v>
      </c>
    </row>
    <row r="7262" spans="1:29" x14ac:dyDescent="0.3">
      <c r="A7262" t="s">
        <v>7385</v>
      </c>
      <c r="B7262">
        <v>2</v>
      </c>
      <c r="C7262" t="s">
        <v>29</v>
      </c>
      <c r="D7262" t="s">
        <v>30</v>
      </c>
      <c r="E7262">
        <v>24</v>
      </c>
      <c r="F7262" t="s">
        <v>32</v>
      </c>
      <c r="G7262">
        <v>33</v>
      </c>
      <c r="H7262">
        <v>44</v>
      </c>
      <c r="I7262">
        <v>306</v>
      </c>
      <c r="J7262">
        <v>43</v>
      </c>
      <c r="K7262">
        <v>300</v>
      </c>
      <c r="L7262" t="s">
        <v>32</v>
      </c>
      <c r="M7262" t="s">
        <v>32</v>
      </c>
      <c r="N7262" t="s">
        <v>32</v>
      </c>
      <c r="O7262">
        <v>36</v>
      </c>
      <c r="P7262">
        <v>31</v>
      </c>
      <c r="Q7262">
        <v>50</v>
      </c>
      <c r="R7262">
        <v>196.7</v>
      </c>
      <c r="S7262" t="s">
        <v>32</v>
      </c>
      <c r="T7262" t="s">
        <v>32</v>
      </c>
      <c r="U7262">
        <v>45</v>
      </c>
      <c r="V7262">
        <v>45</v>
      </c>
      <c r="W7262">
        <v>330</v>
      </c>
      <c r="X7262">
        <v>0</v>
      </c>
      <c r="Z7262" t="s">
        <v>33</v>
      </c>
      <c r="AA7262" t="s">
        <v>32</v>
      </c>
    </row>
    <row r="7263" spans="1:29" x14ac:dyDescent="0.3">
      <c r="A7263" t="s">
        <v>7386</v>
      </c>
      <c r="B7263">
        <v>1</v>
      </c>
      <c r="C7263" t="s">
        <v>29</v>
      </c>
      <c r="D7263" t="s">
        <v>35</v>
      </c>
      <c r="E7263">
        <v>17</v>
      </c>
      <c r="F7263" t="s">
        <v>32</v>
      </c>
      <c r="G7263">
        <v>35</v>
      </c>
      <c r="H7263">
        <v>74</v>
      </c>
      <c r="I7263">
        <v>422</v>
      </c>
      <c r="J7263">
        <v>77</v>
      </c>
      <c r="K7263">
        <v>419</v>
      </c>
      <c r="L7263" t="s">
        <v>32</v>
      </c>
      <c r="M7263" t="s">
        <v>32</v>
      </c>
      <c r="N7263" t="s">
        <v>32</v>
      </c>
      <c r="O7263">
        <v>45</v>
      </c>
      <c r="P7263">
        <v>48</v>
      </c>
      <c r="Q7263">
        <v>52</v>
      </c>
      <c r="R7263">
        <v>272.5</v>
      </c>
      <c r="S7263" t="s">
        <v>37</v>
      </c>
      <c r="T7263" t="s">
        <v>32</v>
      </c>
      <c r="U7263">
        <v>69</v>
      </c>
      <c r="V7263">
        <v>69</v>
      </c>
      <c r="W7263">
        <v>382</v>
      </c>
      <c r="X7263">
        <v>0</v>
      </c>
      <c r="Z7263" t="s">
        <v>33</v>
      </c>
      <c r="AA7263" t="s">
        <v>32</v>
      </c>
      <c r="AB7263" t="s">
        <v>7635</v>
      </c>
      <c r="AC7263" t="s">
        <v>7682</v>
      </c>
    </row>
    <row r="7264" spans="1:29" x14ac:dyDescent="0.3">
      <c r="A7264" t="s">
        <v>7387</v>
      </c>
      <c r="C7264" t="s">
        <v>29</v>
      </c>
      <c r="D7264" t="s">
        <v>30</v>
      </c>
      <c r="E7264">
        <v>6</v>
      </c>
      <c r="F7264" t="s">
        <v>7235</v>
      </c>
      <c r="L7264" t="s">
        <v>7235</v>
      </c>
      <c r="M7264" t="s">
        <v>7235</v>
      </c>
      <c r="N7264" t="s">
        <v>7235</v>
      </c>
      <c r="S7264" t="s">
        <v>7235</v>
      </c>
      <c r="T7264" t="s">
        <v>7235</v>
      </c>
      <c r="Z7264" t="s">
        <v>7235</v>
      </c>
      <c r="AA7264" t="s">
        <v>7235</v>
      </c>
    </row>
    <row r="7265" spans="1:29" x14ac:dyDescent="0.3">
      <c r="A7265" t="s">
        <v>7388</v>
      </c>
      <c r="C7265" t="s">
        <v>29</v>
      </c>
      <c r="D7265" t="s">
        <v>30</v>
      </c>
      <c r="E7265">
        <v>33</v>
      </c>
      <c r="F7265" t="s">
        <v>7235</v>
      </c>
      <c r="L7265" t="s">
        <v>7235</v>
      </c>
      <c r="M7265" t="s">
        <v>7235</v>
      </c>
      <c r="N7265" t="s">
        <v>7235</v>
      </c>
      <c r="S7265" t="s">
        <v>7235</v>
      </c>
      <c r="T7265" t="s">
        <v>7235</v>
      </c>
      <c r="Z7265" t="s">
        <v>7235</v>
      </c>
      <c r="AA7265" t="s">
        <v>7235</v>
      </c>
    </row>
    <row r="7266" spans="1:29" x14ac:dyDescent="0.3">
      <c r="A7266" t="s">
        <v>7389</v>
      </c>
      <c r="C7266" t="s">
        <v>29</v>
      </c>
      <c r="D7266" t="s">
        <v>30</v>
      </c>
      <c r="E7266">
        <v>25</v>
      </c>
      <c r="F7266" t="s">
        <v>7235</v>
      </c>
      <c r="L7266" t="s">
        <v>7235</v>
      </c>
      <c r="M7266" t="s">
        <v>7235</v>
      </c>
      <c r="N7266" t="s">
        <v>7235</v>
      </c>
      <c r="S7266" t="s">
        <v>7235</v>
      </c>
      <c r="T7266" t="s">
        <v>7235</v>
      </c>
      <c r="Z7266" t="s">
        <v>7235</v>
      </c>
      <c r="AA7266" t="s">
        <v>7235</v>
      </c>
    </row>
    <row r="7267" spans="1:29" x14ac:dyDescent="0.3">
      <c r="A7267" t="s">
        <v>7390</v>
      </c>
      <c r="C7267" t="s">
        <v>29</v>
      </c>
      <c r="D7267" t="s">
        <v>50</v>
      </c>
      <c r="E7267">
        <v>32</v>
      </c>
      <c r="F7267" t="s">
        <v>7235</v>
      </c>
      <c r="L7267" t="s">
        <v>7235</v>
      </c>
      <c r="M7267" t="s">
        <v>7235</v>
      </c>
      <c r="N7267" t="s">
        <v>7235</v>
      </c>
      <c r="S7267" t="s">
        <v>7235</v>
      </c>
      <c r="T7267" t="s">
        <v>7235</v>
      </c>
      <c r="Z7267" t="s">
        <v>7235</v>
      </c>
      <c r="AA7267" t="s">
        <v>7235</v>
      </c>
    </row>
    <row r="7268" spans="1:29" x14ac:dyDescent="0.3">
      <c r="A7268" t="s">
        <v>7391</v>
      </c>
      <c r="C7268" t="s">
        <v>29</v>
      </c>
      <c r="D7268" t="s">
        <v>30</v>
      </c>
      <c r="E7268">
        <v>25</v>
      </c>
      <c r="F7268" t="s">
        <v>7235</v>
      </c>
      <c r="L7268" t="s">
        <v>7235</v>
      </c>
      <c r="M7268" t="s">
        <v>7235</v>
      </c>
      <c r="N7268" t="s">
        <v>7235</v>
      </c>
      <c r="S7268" t="s">
        <v>7235</v>
      </c>
      <c r="T7268" t="s">
        <v>7235</v>
      </c>
      <c r="Z7268" t="s">
        <v>7235</v>
      </c>
      <c r="AA7268" t="s">
        <v>7235</v>
      </c>
    </row>
    <row r="7269" spans="1:29" x14ac:dyDescent="0.3">
      <c r="A7269" t="s">
        <v>7392</v>
      </c>
      <c r="C7269" t="s">
        <v>29</v>
      </c>
      <c r="D7269" t="s">
        <v>35</v>
      </c>
      <c r="E7269">
        <v>16</v>
      </c>
      <c r="F7269" t="s">
        <v>7235</v>
      </c>
      <c r="L7269" t="s">
        <v>7235</v>
      </c>
      <c r="M7269" t="s">
        <v>7235</v>
      </c>
      <c r="N7269" t="s">
        <v>7235</v>
      </c>
      <c r="S7269" t="s">
        <v>7235</v>
      </c>
      <c r="T7269" t="s">
        <v>7235</v>
      </c>
      <c r="Z7269" t="s">
        <v>7235</v>
      </c>
      <c r="AA7269" t="s">
        <v>7235</v>
      </c>
    </row>
    <row r="7270" spans="1:29" x14ac:dyDescent="0.3">
      <c r="A7270" t="s">
        <v>7393</v>
      </c>
      <c r="B7270">
        <v>3</v>
      </c>
      <c r="C7270" t="s">
        <v>29</v>
      </c>
      <c r="D7270" t="s">
        <v>220</v>
      </c>
      <c r="E7270">
        <v>18</v>
      </c>
      <c r="F7270" t="s">
        <v>32</v>
      </c>
      <c r="G7270">
        <v>103</v>
      </c>
      <c r="H7270">
        <v>164</v>
      </c>
      <c r="I7270">
        <v>1631</v>
      </c>
      <c r="J7270">
        <v>165</v>
      </c>
      <c r="K7270">
        <v>1591</v>
      </c>
      <c r="L7270" t="s">
        <v>32</v>
      </c>
      <c r="M7270" t="s">
        <v>32</v>
      </c>
      <c r="N7270" t="s">
        <v>32</v>
      </c>
      <c r="O7270">
        <v>132</v>
      </c>
      <c r="P7270">
        <v>138</v>
      </c>
      <c r="Q7270">
        <v>527</v>
      </c>
      <c r="R7270">
        <v>189.8</v>
      </c>
      <c r="S7270" t="s">
        <v>37</v>
      </c>
      <c r="T7270" t="s">
        <v>32</v>
      </c>
      <c r="U7270">
        <v>168</v>
      </c>
      <c r="V7270">
        <v>168</v>
      </c>
      <c r="W7270">
        <v>1677</v>
      </c>
      <c r="X7270">
        <v>0</v>
      </c>
      <c r="Z7270" t="s">
        <v>32</v>
      </c>
      <c r="AA7270" t="s">
        <v>37</v>
      </c>
      <c r="AB7270" t="s">
        <v>7719</v>
      </c>
      <c r="AC7270" t="s">
        <v>7682</v>
      </c>
    </row>
    <row r="7271" spans="1:29" x14ac:dyDescent="0.3">
      <c r="A7271" t="s">
        <v>7394</v>
      </c>
      <c r="B7271">
        <v>3</v>
      </c>
      <c r="C7271" t="s">
        <v>29</v>
      </c>
      <c r="D7271" t="s">
        <v>30</v>
      </c>
      <c r="E7271">
        <v>24</v>
      </c>
      <c r="F7271" t="s">
        <v>32</v>
      </c>
      <c r="G7271">
        <v>63</v>
      </c>
      <c r="H7271">
        <v>117</v>
      </c>
      <c r="I7271">
        <v>1098</v>
      </c>
      <c r="J7271">
        <v>123</v>
      </c>
      <c r="K7271">
        <v>1134</v>
      </c>
      <c r="L7271" t="s">
        <v>32</v>
      </c>
      <c r="M7271" t="s">
        <v>32</v>
      </c>
      <c r="N7271" t="s">
        <v>32</v>
      </c>
      <c r="O7271">
        <v>70</v>
      </c>
      <c r="P7271">
        <v>76</v>
      </c>
      <c r="Q7271">
        <v>303</v>
      </c>
      <c r="R7271">
        <v>243.8</v>
      </c>
      <c r="S7271" t="s">
        <v>32</v>
      </c>
      <c r="T7271" t="s">
        <v>32</v>
      </c>
      <c r="U7271">
        <v>99</v>
      </c>
      <c r="V7271">
        <v>99</v>
      </c>
      <c r="W7271">
        <v>826</v>
      </c>
      <c r="X7271">
        <v>0</v>
      </c>
      <c r="Z7271" t="s">
        <v>32</v>
      </c>
      <c r="AA7271" t="s">
        <v>32</v>
      </c>
    </row>
    <row r="7272" spans="1:29" x14ac:dyDescent="0.3">
      <c r="A7272" t="s">
        <v>7395</v>
      </c>
      <c r="B7272">
        <v>2</v>
      </c>
      <c r="C7272" t="s">
        <v>29</v>
      </c>
      <c r="D7272" t="s">
        <v>220</v>
      </c>
      <c r="E7272">
        <v>22</v>
      </c>
      <c r="F7272" t="s">
        <v>32</v>
      </c>
      <c r="G7272">
        <v>83</v>
      </c>
      <c r="H7272">
        <v>140</v>
      </c>
      <c r="I7272">
        <v>1171</v>
      </c>
      <c r="J7272">
        <v>152</v>
      </c>
      <c r="K7272">
        <v>1207</v>
      </c>
      <c r="L7272" t="s">
        <v>31</v>
      </c>
      <c r="M7272" t="s">
        <v>32</v>
      </c>
      <c r="N7272" t="s">
        <v>32</v>
      </c>
      <c r="O7272">
        <v>113</v>
      </c>
      <c r="P7272">
        <v>183</v>
      </c>
      <c r="Q7272">
        <v>350</v>
      </c>
      <c r="R7272">
        <v>257</v>
      </c>
      <c r="S7272" t="s">
        <v>32</v>
      </c>
      <c r="T7272" t="s">
        <v>32</v>
      </c>
      <c r="U7272">
        <v>153</v>
      </c>
      <c r="V7272">
        <v>153</v>
      </c>
      <c r="W7272">
        <v>1223</v>
      </c>
      <c r="X7272">
        <v>0</v>
      </c>
      <c r="Z7272" t="s">
        <v>32</v>
      </c>
      <c r="AA7272" t="s">
        <v>32</v>
      </c>
      <c r="AB7272" t="s">
        <v>7644</v>
      </c>
      <c r="AC7272" t="s">
        <v>7675</v>
      </c>
    </row>
    <row r="7273" spans="1:29" x14ac:dyDescent="0.3">
      <c r="A7273" t="s">
        <v>7396</v>
      </c>
      <c r="B7273">
        <v>5</v>
      </c>
      <c r="C7273" t="s">
        <v>29</v>
      </c>
      <c r="D7273" t="s">
        <v>220</v>
      </c>
      <c r="E7273">
        <v>4</v>
      </c>
      <c r="F7273" t="s">
        <v>32</v>
      </c>
      <c r="G7273">
        <v>25</v>
      </c>
      <c r="H7273">
        <v>43</v>
      </c>
      <c r="I7273">
        <v>434</v>
      </c>
      <c r="J7273">
        <v>46</v>
      </c>
      <c r="K7273">
        <v>430</v>
      </c>
      <c r="L7273" t="s">
        <v>32</v>
      </c>
      <c r="M7273" t="s">
        <v>32</v>
      </c>
      <c r="N7273" t="s">
        <v>32</v>
      </c>
      <c r="O7273">
        <v>26</v>
      </c>
      <c r="P7273">
        <v>11</v>
      </c>
      <c r="Q7273">
        <v>91</v>
      </c>
      <c r="R7273">
        <v>89.5</v>
      </c>
      <c r="S7273" t="s">
        <v>33</v>
      </c>
      <c r="T7273" t="s">
        <v>33</v>
      </c>
      <c r="U7273">
        <v>0</v>
      </c>
      <c r="V7273">
        <v>0</v>
      </c>
      <c r="X7273">
        <v>0</v>
      </c>
      <c r="Z7273" t="s">
        <v>37</v>
      </c>
      <c r="AA7273" t="s">
        <v>37</v>
      </c>
      <c r="AB7273" t="s">
        <v>7661</v>
      </c>
      <c r="AC7273" t="s">
        <v>7682</v>
      </c>
    </row>
    <row r="7274" spans="1:29" x14ac:dyDescent="0.3">
      <c r="A7274" t="s">
        <v>7397</v>
      </c>
      <c r="B7274">
        <v>3</v>
      </c>
      <c r="C7274" t="s">
        <v>29</v>
      </c>
      <c r="D7274" t="s">
        <v>30</v>
      </c>
      <c r="E7274">
        <v>24</v>
      </c>
      <c r="F7274" t="s">
        <v>33</v>
      </c>
      <c r="G7274">
        <v>23</v>
      </c>
      <c r="H7274">
        <v>45</v>
      </c>
      <c r="I7274">
        <v>398</v>
      </c>
      <c r="J7274">
        <v>45</v>
      </c>
      <c r="K7274">
        <v>398</v>
      </c>
      <c r="L7274" t="s">
        <v>32</v>
      </c>
      <c r="M7274" t="s">
        <v>32</v>
      </c>
      <c r="N7274" t="s">
        <v>32</v>
      </c>
      <c r="O7274">
        <v>25</v>
      </c>
      <c r="P7274">
        <v>24</v>
      </c>
      <c r="Q7274">
        <v>82</v>
      </c>
      <c r="R7274">
        <v>235.8</v>
      </c>
      <c r="S7274" t="s">
        <v>32</v>
      </c>
      <c r="T7274" t="s">
        <v>32</v>
      </c>
      <c r="U7274">
        <v>46</v>
      </c>
      <c r="V7274">
        <v>46</v>
      </c>
      <c r="W7274">
        <v>409</v>
      </c>
      <c r="X7274">
        <v>0</v>
      </c>
      <c r="Z7274" t="s">
        <v>33</v>
      </c>
      <c r="AA7274" t="s">
        <v>32</v>
      </c>
    </row>
    <row r="7275" spans="1:29" x14ac:dyDescent="0.3">
      <c r="A7275" t="s">
        <v>7398</v>
      </c>
      <c r="C7275" t="s">
        <v>29</v>
      </c>
      <c r="D7275" t="s">
        <v>35</v>
      </c>
      <c r="E7275">
        <v>1</v>
      </c>
      <c r="F7275" t="s">
        <v>33</v>
      </c>
      <c r="G7275">
        <v>20</v>
      </c>
      <c r="H7275">
        <v>27</v>
      </c>
      <c r="I7275">
        <v>143</v>
      </c>
      <c r="J7275">
        <v>31</v>
      </c>
      <c r="K7275">
        <v>160</v>
      </c>
      <c r="L7275" t="s">
        <v>32</v>
      </c>
      <c r="M7275" t="s">
        <v>32</v>
      </c>
      <c r="N7275" t="s">
        <v>33</v>
      </c>
      <c r="O7275">
        <v>22</v>
      </c>
      <c r="P7275">
        <v>26</v>
      </c>
      <c r="Q7275">
        <v>22</v>
      </c>
      <c r="R7275">
        <v>267.3</v>
      </c>
      <c r="S7275" t="s">
        <v>33</v>
      </c>
      <c r="T7275" t="s">
        <v>33</v>
      </c>
      <c r="U7275">
        <v>2</v>
      </c>
      <c r="V7275">
        <v>2</v>
      </c>
      <c r="W7275">
        <v>4</v>
      </c>
      <c r="X7275">
        <v>0</v>
      </c>
      <c r="Z7275" t="s">
        <v>33</v>
      </c>
      <c r="AA7275" t="s">
        <v>32</v>
      </c>
    </row>
    <row r="7276" spans="1:29" x14ac:dyDescent="0.3">
      <c r="A7276" t="s">
        <v>7399</v>
      </c>
      <c r="C7276" t="s">
        <v>29</v>
      </c>
      <c r="D7276" t="s">
        <v>30</v>
      </c>
      <c r="E7276">
        <v>17</v>
      </c>
      <c r="F7276" t="s">
        <v>33</v>
      </c>
      <c r="G7276">
        <v>3</v>
      </c>
      <c r="H7276">
        <v>7</v>
      </c>
      <c r="I7276">
        <v>40</v>
      </c>
      <c r="J7276">
        <v>9</v>
      </c>
      <c r="K7276">
        <v>50</v>
      </c>
      <c r="L7276" t="s">
        <v>33</v>
      </c>
      <c r="M7276" t="s">
        <v>33</v>
      </c>
      <c r="N7276" t="s">
        <v>33</v>
      </c>
      <c r="O7276">
        <v>5</v>
      </c>
      <c r="P7276">
        <v>3</v>
      </c>
      <c r="Q7276">
        <v>5</v>
      </c>
      <c r="S7276" t="s">
        <v>33</v>
      </c>
      <c r="T7276" t="s">
        <v>33</v>
      </c>
      <c r="U7276">
        <v>8</v>
      </c>
      <c r="V7276">
        <v>8</v>
      </c>
      <c r="W7276">
        <v>50</v>
      </c>
      <c r="X7276">
        <v>0</v>
      </c>
      <c r="Z7276" t="s">
        <v>33</v>
      </c>
      <c r="AA7276" t="s">
        <v>32</v>
      </c>
    </row>
    <row r="7277" spans="1:29" x14ac:dyDescent="0.3">
      <c r="A7277" t="s">
        <v>7400</v>
      </c>
      <c r="C7277" t="s">
        <v>29</v>
      </c>
      <c r="D7277" t="s">
        <v>35</v>
      </c>
      <c r="E7277">
        <v>17</v>
      </c>
      <c r="F7277" t="s">
        <v>33</v>
      </c>
      <c r="G7277">
        <v>3</v>
      </c>
      <c r="H7277">
        <v>15</v>
      </c>
      <c r="I7277">
        <v>58</v>
      </c>
      <c r="J7277">
        <v>21</v>
      </c>
      <c r="K7277">
        <v>80</v>
      </c>
      <c r="L7277" t="s">
        <v>33</v>
      </c>
      <c r="M7277" t="s">
        <v>33</v>
      </c>
      <c r="N7277" t="s">
        <v>33</v>
      </c>
      <c r="O7277">
        <v>5</v>
      </c>
      <c r="P7277">
        <v>4</v>
      </c>
      <c r="Q7277">
        <v>5</v>
      </c>
      <c r="S7277" t="s">
        <v>33</v>
      </c>
      <c r="T7277" t="s">
        <v>32</v>
      </c>
      <c r="U7277">
        <v>21</v>
      </c>
      <c r="V7277">
        <v>21</v>
      </c>
      <c r="W7277">
        <v>81</v>
      </c>
      <c r="X7277">
        <v>0</v>
      </c>
      <c r="Z7277" t="s">
        <v>33</v>
      </c>
      <c r="AA7277" t="s">
        <v>32</v>
      </c>
    </row>
    <row r="7278" spans="1:29" x14ac:dyDescent="0.3">
      <c r="A7278" t="s">
        <v>7401</v>
      </c>
      <c r="C7278" t="s">
        <v>29</v>
      </c>
      <c r="D7278" t="s">
        <v>30</v>
      </c>
      <c r="E7278">
        <v>13</v>
      </c>
      <c r="F7278" t="s">
        <v>33</v>
      </c>
      <c r="G7278">
        <v>9</v>
      </c>
      <c r="H7278">
        <v>13</v>
      </c>
      <c r="I7278">
        <v>58</v>
      </c>
      <c r="J7278">
        <v>17</v>
      </c>
      <c r="K7278">
        <v>67</v>
      </c>
      <c r="L7278" t="s">
        <v>33</v>
      </c>
      <c r="M7278" t="s">
        <v>33</v>
      </c>
      <c r="N7278" t="s">
        <v>33</v>
      </c>
      <c r="O7278">
        <v>10</v>
      </c>
      <c r="P7278">
        <v>6</v>
      </c>
      <c r="Q7278">
        <v>10</v>
      </c>
      <c r="S7278" t="s">
        <v>33</v>
      </c>
      <c r="T7278" t="s">
        <v>32</v>
      </c>
      <c r="U7278">
        <v>18</v>
      </c>
      <c r="V7278">
        <v>18</v>
      </c>
      <c r="W7278">
        <v>69</v>
      </c>
      <c r="X7278">
        <v>0</v>
      </c>
      <c r="Z7278" t="s">
        <v>33</v>
      </c>
      <c r="AA7278" t="s">
        <v>32</v>
      </c>
    </row>
    <row r="7279" spans="1:29" x14ac:dyDescent="0.3">
      <c r="A7279" t="s">
        <v>7402</v>
      </c>
      <c r="B7279">
        <v>4</v>
      </c>
      <c r="C7279" t="s">
        <v>29</v>
      </c>
      <c r="D7279" t="s">
        <v>30</v>
      </c>
      <c r="E7279">
        <v>20</v>
      </c>
      <c r="F7279" t="s">
        <v>33</v>
      </c>
      <c r="G7279">
        <v>14</v>
      </c>
      <c r="H7279">
        <v>24</v>
      </c>
      <c r="I7279">
        <v>147</v>
      </c>
      <c r="J7279">
        <v>29</v>
      </c>
      <c r="K7279">
        <v>165</v>
      </c>
      <c r="L7279" t="s">
        <v>32</v>
      </c>
      <c r="M7279" t="s">
        <v>32</v>
      </c>
      <c r="N7279" t="s">
        <v>33</v>
      </c>
      <c r="O7279">
        <v>16</v>
      </c>
      <c r="P7279">
        <v>22</v>
      </c>
      <c r="Q7279">
        <v>16</v>
      </c>
      <c r="R7279">
        <v>316.89999999999998</v>
      </c>
      <c r="S7279" t="s">
        <v>32</v>
      </c>
      <c r="T7279" t="s">
        <v>32</v>
      </c>
      <c r="U7279">
        <v>30</v>
      </c>
      <c r="V7279">
        <v>30</v>
      </c>
      <c r="W7279">
        <v>162</v>
      </c>
      <c r="X7279">
        <v>0</v>
      </c>
      <c r="Z7279" t="s">
        <v>33</v>
      </c>
      <c r="AA7279" t="s">
        <v>32</v>
      </c>
    </row>
    <row r="7280" spans="1:29" x14ac:dyDescent="0.3">
      <c r="A7280" t="s">
        <v>7403</v>
      </c>
      <c r="B7280">
        <v>2</v>
      </c>
      <c r="C7280" t="s">
        <v>40</v>
      </c>
      <c r="D7280" t="s">
        <v>41</v>
      </c>
      <c r="E7280">
        <v>40</v>
      </c>
      <c r="F7280" t="s">
        <v>32</v>
      </c>
      <c r="G7280">
        <v>129</v>
      </c>
      <c r="H7280">
        <v>199</v>
      </c>
      <c r="I7280">
        <v>1873</v>
      </c>
      <c r="J7280">
        <v>201</v>
      </c>
      <c r="K7280">
        <v>1891</v>
      </c>
      <c r="L7280" t="s">
        <v>32</v>
      </c>
      <c r="M7280" t="s">
        <v>31</v>
      </c>
      <c r="N7280" t="s">
        <v>32</v>
      </c>
      <c r="O7280">
        <v>152</v>
      </c>
      <c r="P7280">
        <v>167</v>
      </c>
      <c r="Q7280">
        <v>290</v>
      </c>
      <c r="R7280">
        <v>180.2</v>
      </c>
      <c r="S7280" t="s">
        <v>33</v>
      </c>
      <c r="T7280" t="s">
        <v>31</v>
      </c>
      <c r="U7280">
        <v>177</v>
      </c>
      <c r="V7280">
        <v>177</v>
      </c>
      <c r="W7280">
        <v>1660</v>
      </c>
      <c r="X7280">
        <v>0</v>
      </c>
      <c r="Z7280" t="s">
        <v>33</v>
      </c>
      <c r="AA7280" t="s">
        <v>32</v>
      </c>
      <c r="AB7280" t="s">
        <v>7692</v>
      </c>
      <c r="AC7280" t="s">
        <v>7734</v>
      </c>
    </row>
    <row r="7281" spans="1:29" x14ac:dyDescent="0.3">
      <c r="A7281" t="s">
        <v>7404</v>
      </c>
      <c r="B7281">
        <v>4</v>
      </c>
      <c r="C7281" t="s">
        <v>29</v>
      </c>
      <c r="D7281" t="s">
        <v>30</v>
      </c>
      <c r="E7281">
        <v>16</v>
      </c>
      <c r="F7281" t="s">
        <v>32</v>
      </c>
      <c r="G7281">
        <v>19</v>
      </c>
      <c r="H7281">
        <v>38</v>
      </c>
      <c r="I7281">
        <v>237</v>
      </c>
      <c r="J7281">
        <v>44</v>
      </c>
      <c r="K7281">
        <v>276</v>
      </c>
      <c r="L7281" t="s">
        <v>32</v>
      </c>
      <c r="M7281" t="s">
        <v>32</v>
      </c>
      <c r="N7281" t="s">
        <v>33</v>
      </c>
      <c r="O7281">
        <v>23</v>
      </c>
      <c r="P7281">
        <v>26</v>
      </c>
      <c r="Q7281">
        <v>23</v>
      </c>
      <c r="R7281">
        <v>203.9</v>
      </c>
      <c r="S7281" t="s">
        <v>32</v>
      </c>
      <c r="T7281" t="s">
        <v>32</v>
      </c>
      <c r="U7281">
        <v>38</v>
      </c>
      <c r="V7281">
        <v>38</v>
      </c>
      <c r="W7281">
        <v>231</v>
      </c>
      <c r="X7281">
        <v>0</v>
      </c>
      <c r="Z7281" t="s">
        <v>33</v>
      </c>
      <c r="AA7281" t="s">
        <v>32</v>
      </c>
    </row>
    <row r="7282" spans="1:29" x14ac:dyDescent="0.3">
      <c r="A7282" t="s">
        <v>7405</v>
      </c>
      <c r="B7282">
        <v>3</v>
      </c>
      <c r="C7282" t="s">
        <v>29</v>
      </c>
      <c r="D7282" t="s">
        <v>35</v>
      </c>
      <c r="E7282">
        <v>13</v>
      </c>
      <c r="F7282" t="s">
        <v>33</v>
      </c>
      <c r="G7282">
        <v>15</v>
      </c>
      <c r="H7282">
        <v>27</v>
      </c>
      <c r="I7282">
        <v>168</v>
      </c>
      <c r="J7282">
        <v>30</v>
      </c>
      <c r="K7282">
        <v>188</v>
      </c>
      <c r="L7282" t="s">
        <v>32</v>
      </c>
      <c r="M7282" t="s">
        <v>32</v>
      </c>
      <c r="N7282" t="s">
        <v>33</v>
      </c>
      <c r="O7282">
        <v>21</v>
      </c>
      <c r="P7282">
        <v>21</v>
      </c>
      <c r="Q7282">
        <v>21</v>
      </c>
      <c r="R7282">
        <v>163.30000000000001</v>
      </c>
      <c r="S7282" t="s">
        <v>32</v>
      </c>
      <c r="T7282" t="s">
        <v>32</v>
      </c>
      <c r="U7282">
        <v>30</v>
      </c>
      <c r="V7282">
        <v>30</v>
      </c>
      <c r="W7282">
        <v>188</v>
      </c>
      <c r="X7282">
        <v>0</v>
      </c>
      <c r="Z7282" t="s">
        <v>33</v>
      </c>
      <c r="AA7282" t="s">
        <v>32</v>
      </c>
    </row>
    <row r="7283" spans="1:29" x14ac:dyDescent="0.3">
      <c r="A7283" t="s">
        <v>7406</v>
      </c>
      <c r="B7283">
        <v>2</v>
      </c>
      <c r="C7283" t="s">
        <v>29</v>
      </c>
      <c r="D7283" t="s">
        <v>30</v>
      </c>
      <c r="E7283">
        <v>17</v>
      </c>
      <c r="F7283" t="s">
        <v>32</v>
      </c>
      <c r="G7283">
        <v>43</v>
      </c>
      <c r="H7283">
        <v>60</v>
      </c>
      <c r="I7283">
        <v>465</v>
      </c>
      <c r="J7283">
        <v>60</v>
      </c>
      <c r="K7283">
        <v>423</v>
      </c>
      <c r="L7283" t="s">
        <v>32</v>
      </c>
      <c r="M7283" t="s">
        <v>32</v>
      </c>
      <c r="N7283" t="s">
        <v>32</v>
      </c>
      <c r="O7283">
        <v>48</v>
      </c>
      <c r="P7283">
        <v>53</v>
      </c>
      <c r="Q7283">
        <v>113</v>
      </c>
      <c r="R7283">
        <v>228.3</v>
      </c>
      <c r="S7283" t="s">
        <v>37</v>
      </c>
      <c r="T7283" t="s">
        <v>32</v>
      </c>
      <c r="U7283">
        <v>62</v>
      </c>
      <c r="V7283">
        <v>62</v>
      </c>
      <c r="W7283">
        <v>483</v>
      </c>
      <c r="X7283">
        <v>0</v>
      </c>
      <c r="Z7283" t="s">
        <v>33</v>
      </c>
      <c r="AA7283" t="s">
        <v>32</v>
      </c>
    </row>
    <row r="7284" spans="1:29" x14ac:dyDescent="0.3">
      <c r="A7284" t="s">
        <v>7407</v>
      </c>
      <c r="B7284">
        <v>5</v>
      </c>
      <c r="C7284" t="s">
        <v>29</v>
      </c>
      <c r="D7284" t="s">
        <v>35</v>
      </c>
      <c r="E7284">
        <v>24</v>
      </c>
      <c r="F7284" t="s">
        <v>32</v>
      </c>
      <c r="G7284">
        <v>42</v>
      </c>
      <c r="H7284">
        <v>74</v>
      </c>
      <c r="I7284">
        <v>698</v>
      </c>
      <c r="J7284">
        <v>78</v>
      </c>
      <c r="K7284">
        <v>726</v>
      </c>
      <c r="L7284" t="s">
        <v>32</v>
      </c>
      <c r="M7284" t="s">
        <v>32</v>
      </c>
      <c r="N7284" t="s">
        <v>32</v>
      </c>
      <c r="O7284">
        <v>52</v>
      </c>
      <c r="P7284">
        <v>50</v>
      </c>
      <c r="Q7284">
        <v>205</v>
      </c>
      <c r="R7284">
        <v>261.8</v>
      </c>
      <c r="S7284" t="s">
        <v>32</v>
      </c>
      <c r="T7284" t="s">
        <v>37</v>
      </c>
      <c r="U7284">
        <v>80</v>
      </c>
      <c r="V7284">
        <v>80</v>
      </c>
      <c r="W7284">
        <v>745</v>
      </c>
      <c r="X7284">
        <v>0</v>
      </c>
      <c r="Z7284" t="s">
        <v>32</v>
      </c>
      <c r="AA7284" t="s">
        <v>32</v>
      </c>
      <c r="AB7284" t="s">
        <v>7649</v>
      </c>
      <c r="AC7284" t="s">
        <v>7682</v>
      </c>
    </row>
    <row r="7285" spans="1:29" x14ac:dyDescent="0.3">
      <c r="A7285" t="s">
        <v>7408</v>
      </c>
      <c r="B7285">
        <v>5</v>
      </c>
      <c r="C7285" t="s">
        <v>29</v>
      </c>
      <c r="D7285" t="s">
        <v>35</v>
      </c>
      <c r="E7285">
        <v>16</v>
      </c>
      <c r="F7285" t="s">
        <v>32</v>
      </c>
      <c r="G7285">
        <v>65</v>
      </c>
      <c r="H7285">
        <v>101</v>
      </c>
      <c r="I7285">
        <v>885</v>
      </c>
      <c r="J7285">
        <v>103</v>
      </c>
      <c r="K7285">
        <v>884</v>
      </c>
      <c r="L7285" t="s">
        <v>32</v>
      </c>
      <c r="M7285" t="s">
        <v>32</v>
      </c>
      <c r="N7285" t="s">
        <v>32</v>
      </c>
      <c r="O7285">
        <v>79</v>
      </c>
      <c r="P7285">
        <v>49</v>
      </c>
      <c r="Q7285">
        <v>314</v>
      </c>
      <c r="R7285">
        <v>153.5</v>
      </c>
      <c r="S7285" t="s">
        <v>32</v>
      </c>
      <c r="T7285" t="s">
        <v>32</v>
      </c>
      <c r="U7285">
        <v>105</v>
      </c>
      <c r="V7285">
        <v>105</v>
      </c>
      <c r="W7285">
        <v>908</v>
      </c>
      <c r="X7285">
        <v>0</v>
      </c>
      <c r="Z7285" t="s">
        <v>32</v>
      </c>
      <c r="AA7285" t="s">
        <v>32</v>
      </c>
      <c r="AB7285" t="s">
        <v>7687</v>
      </c>
      <c r="AC7285" t="s">
        <v>7682</v>
      </c>
    </row>
    <row r="7286" spans="1:29" x14ac:dyDescent="0.3">
      <c r="A7286" t="s">
        <v>7409</v>
      </c>
      <c r="B7286">
        <v>3</v>
      </c>
      <c r="C7286" t="s">
        <v>29</v>
      </c>
      <c r="D7286" t="s">
        <v>30</v>
      </c>
      <c r="E7286">
        <v>30</v>
      </c>
      <c r="F7286" t="s">
        <v>32</v>
      </c>
      <c r="G7286">
        <v>96</v>
      </c>
      <c r="H7286">
        <v>136</v>
      </c>
      <c r="I7286">
        <v>1325</v>
      </c>
      <c r="J7286">
        <v>138</v>
      </c>
      <c r="K7286">
        <v>1340</v>
      </c>
      <c r="L7286" t="s">
        <v>32</v>
      </c>
      <c r="M7286" t="s">
        <v>37</v>
      </c>
      <c r="N7286" t="s">
        <v>32</v>
      </c>
      <c r="O7286">
        <v>113</v>
      </c>
      <c r="P7286">
        <v>112</v>
      </c>
      <c r="Q7286">
        <v>495</v>
      </c>
      <c r="R7286">
        <v>172.1</v>
      </c>
      <c r="S7286" t="s">
        <v>32</v>
      </c>
      <c r="T7286" t="s">
        <v>32</v>
      </c>
      <c r="U7286">
        <v>141</v>
      </c>
      <c r="V7286">
        <v>141</v>
      </c>
      <c r="W7286">
        <v>1361</v>
      </c>
      <c r="X7286">
        <v>0</v>
      </c>
      <c r="Z7286" t="s">
        <v>33</v>
      </c>
      <c r="AA7286" t="s">
        <v>37</v>
      </c>
    </row>
    <row r="7287" spans="1:29" x14ac:dyDescent="0.3">
      <c r="A7287" t="s">
        <v>7410</v>
      </c>
      <c r="B7287">
        <v>4</v>
      </c>
      <c r="C7287" t="s">
        <v>29</v>
      </c>
      <c r="D7287" t="s">
        <v>30</v>
      </c>
      <c r="E7287">
        <v>16</v>
      </c>
      <c r="F7287" t="s">
        <v>32</v>
      </c>
      <c r="G7287">
        <v>58</v>
      </c>
      <c r="H7287">
        <v>95</v>
      </c>
      <c r="I7287">
        <v>807</v>
      </c>
      <c r="J7287">
        <v>99</v>
      </c>
      <c r="K7287">
        <v>827</v>
      </c>
      <c r="L7287" t="s">
        <v>32</v>
      </c>
      <c r="M7287" t="s">
        <v>32</v>
      </c>
      <c r="N7287" t="s">
        <v>32</v>
      </c>
      <c r="O7287">
        <v>69</v>
      </c>
      <c r="P7287">
        <v>68</v>
      </c>
      <c r="Q7287">
        <v>320</v>
      </c>
      <c r="R7287">
        <v>149.19999999999999</v>
      </c>
      <c r="S7287" t="s">
        <v>32</v>
      </c>
      <c r="T7287" t="s">
        <v>32</v>
      </c>
      <c r="U7287">
        <v>101</v>
      </c>
      <c r="V7287">
        <v>101</v>
      </c>
      <c r="W7287">
        <v>851</v>
      </c>
      <c r="X7287">
        <v>0</v>
      </c>
      <c r="Z7287" t="s">
        <v>33</v>
      </c>
      <c r="AA7287" t="s">
        <v>32</v>
      </c>
    </row>
    <row r="7288" spans="1:29" x14ac:dyDescent="0.3">
      <c r="A7288" t="s">
        <v>7411</v>
      </c>
      <c r="B7288">
        <v>4</v>
      </c>
      <c r="C7288" t="s">
        <v>29</v>
      </c>
      <c r="D7288" t="s">
        <v>35</v>
      </c>
      <c r="E7288">
        <v>30</v>
      </c>
      <c r="F7288" t="s">
        <v>32</v>
      </c>
      <c r="G7288">
        <v>61</v>
      </c>
      <c r="H7288">
        <v>159</v>
      </c>
      <c r="I7288">
        <v>1463</v>
      </c>
      <c r="J7288">
        <v>179</v>
      </c>
      <c r="K7288">
        <v>1560</v>
      </c>
      <c r="L7288" t="s">
        <v>32</v>
      </c>
      <c r="M7288" t="s">
        <v>32</v>
      </c>
      <c r="N7288" t="s">
        <v>32</v>
      </c>
      <c r="O7288">
        <v>73</v>
      </c>
      <c r="P7288">
        <v>72</v>
      </c>
      <c r="Q7288">
        <v>172</v>
      </c>
      <c r="R7288">
        <v>234.5</v>
      </c>
      <c r="S7288" t="s">
        <v>37</v>
      </c>
      <c r="T7288" t="s">
        <v>37</v>
      </c>
      <c r="U7288">
        <v>177</v>
      </c>
      <c r="V7288">
        <v>177</v>
      </c>
      <c r="W7288">
        <v>1572</v>
      </c>
      <c r="X7288">
        <v>0</v>
      </c>
      <c r="Z7288" t="s">
        <v>32</v>
      </c>
      <c r="AA7288" t="s">
        <v>32</v>
      </c>
      <c r="AB7288" t="s">
        <v>7724</v>
      </c>
      <c r="AC7288" t="s">
        <v>7682</v>
      </c>
    </row>
    <row r="7289" spans="1:29" x14ac:dyDescent="0.3">
      <c r="A7289" t="s">
        <v>7412</v>
      </c>
      <c r="B7289">
        <v>5</v>
      </c>
      <c r="C7289" t="s">
        <v>29</v>
      </c>
      <c r="D7289" t="s">
        <v>30</v>
      </c>
      <c r="E7289">
        <v>20</v>
      </c>
      <c r="F7289" t="s">
        <v>32</v>
      </c>
      <c r="G7289">
        <v>95</v>
      </c>
      <c r="H7289">
        <v>129</v>
      </c>
      <c r="I7289">
        <v>1088</v>
      </c>
      <c r="J7289">
        <v>133</v>
      </c>
      <c r="K7289">
        <v>1155</v>
      </c>
      <c r="L7289" t="s">
        <v>32</v>
      </c>
      <c r="M7289" t="s">
        <v>32</v>
      </c>
      <c r="N7289" t="s">
        <v>32</v>
      </c>
      <c r="O7289">
        <v>109</v>
      </c>
      <c r="P7289">
        <v>139</v>
      </c>
      <c r="Q7289">
        <v>309</v>
      </c>
      <c r="R7289">
        <v>200.8</v>
      </c>
      <c r="S7289" t="s">
        <v>32</v>
      </c>
      <c r="T7289" t="s">
        <v>37</v>
      </c>
      <c r="U7289">
        <v>135</v>
      </c>
      <c r="V7289">
        <v>135</v>
      </c>
      <c r="W7289">
        <v>1152</v>
      </c>
      <c r="X7289">
        <v>0</v>
      </c>
      <c r="Z7289" t="s">
        <v>33</v>
      </c>
      <c r="AA7289" t="s">
        <v>32</v>
      </c>
    </row>
    <row r="7290" spans="1:29" x14ac:dyDescent="0.3">
      <c r="A7290" t="s">
        <v>7413</v>
      </c>
      <c r="B7290">
        <v>4</v>
      </c>
      <c r="C7290" t="s">
        <v>29</v>
      </c>
      <c r="D7290" t="s">
        <v>35</v>
      </c>
      <c r="E7290">
        <v>0</v>
      </c>
      <c r="F7290" t="s">
        <v>32</v>
      </c>
      <c r="G7290">
        <v>63</v>
      </c>
      <c r="H7290">
        <v>139</v>
      </c>
      <c r="I7290">
        <v>1146</v>
      </c>
      <c r="J7290">
        <v>149</v>
      </c>
      <c r="K7290">
        <v>1267</v>
      </c>
      <c r="L7290" t="s">
        <v>32</v>
      </c>
      <c r="M7290" t="s">
        <v>32</v>
      </c>
      <c r="N7290" t="s">
        <v>32</v>
      </c>
      <c r="O7290">
        <v>68</v>
      </c>
      <c r="P7290">
        <v>53</v>
      </c>
      <c r="Q7290">
        <v>173</v>
      </c>
      <c r="R7290">
        <v>194.8</v>
      </c>
      <c r="S7290" t="s">
        <v>33</v>
      </c>
      <c r="T7290" t="s">
        <v>32</v>
      </c>
      <c r="U7290">
        <v>13</v>
      </c>
      <c r="V7290">
        <v>13</v>
      </c>
      <c r="W7290">
        <v>103</v>
      </c>
      <c r="X7290">
        <v>0</v>
      </c>
      <c r="Z7290" t="s">
        <v>32</v>
      </c>
      <c r="AA7290" t="s">
        <v>37</v>
      </c>
      <c r="AB7290" t="s">
        <v>7660</v>
      </c>
      <c r="AC7290" t="s">
        <v>7675</v>
      </c>
    </row>
    <row r="7291" spans="1:29" x14ac:dyDescent="0.3">
      <c r="A7291" t="s">
        <v>7414</v>
      </c>
      <c r="C7291" t="s">
        <v>29</v>
      </c>
      <c r="D7291" t="s">
        <v>50</v>
      </c>
      <c r="E7291">
        <v>24</v>
      </c>
      <c r="F7291" t="s">
        <v>33</v>
      </c>
      <c r="G7291">
        <v>0</v>
      </c>
      <c r="H7291">
        <v>11</v>
      </c>
      <c r="I7291">
        <v>11</v>
      </c>
      <c r="J7291">
        <v>0</v>
      </c>
      <c r="K7291">
        <v>0</v>
      </c>
      <c r="L7291" t="s">
        <v>33</v>
      </c>
      <c r="M7291" t="s">
        <v>33</v>
      </c>
      <c r="N7291" t="s">
        <v>33</v>
      </c>
      <c r="O7291">
        <v>0</v>
      </c>
      <c r="P7291">
        <v>3</v>
      </c>
      <c r="Q7291">
        <v>0</v>
      </c>
      <c r="S7291" t="s">
        <v>33</v>
      </c>
      <c r="T7291" t="s">
        <v>31</v>
      </c>
      <c r="U7291">
        <v>13</v>
      </c>
      <c r="V7291">
        <v>13</v>
      </c>
      <c r="W7291">
        <v>13</v>
      </c>
      <c r="X7291">
        <v>0</v>
      </c>
      <c r="Z7291" t="s">
        <v>33</v>
      </c>
      <c r="AA7291" t="s">
        <v>32</v>
      </c>
    </row>
    <row r="7292" spans="1:29" x14ac:dyDescent="0.3">
      <c r="A7292" t="s">
        <v>7415</v>
      </c>
      <c r="C7292" t="s">
        <v>29</v>
      </c>
      <c r="D7292" t="s">
        <v>35</v>
      </c>
      <c r="E7292">
        <v>25</v>
      </c>
      <c r="F7292" t="s">
        <v>33</v>
      </c>
      <c r="G7292">
        <v>0</v>
      </c>
      <c r="H7292">
        <v>0</v>
      </c>
      <c r="J7292">
        <v>0</v>
      </c>
      <c r="L7292" t="s">
        <v>33</v>
      </c>
      <c r="M7292" t="s">
        <v>33</v>
      </c>
      <c r="N7292" t="s">
        <v>33</v>
      </c>
      <c r="O7292">
        <v>0</v>
      </c>
      <c r="P7292">
        <v>0</v>
      </c>
      <c r="Q7292">
        <v>0</v>
      </c>
      <c r="S7292" t="s">
        <v>33</v>
      </c>
      <c r="T7292" t="s">
        <v>33</v>
      </c>
      <c r="U7292">
        <v>0</v>
      </c>
      <c r="V7292">
        <v>0</v>
      </c>
      <c r="X7292">
        <v>0</v>
      </c>
      <c r="Z7292" t="s">
        <v>33</v>
      </c>
      <c r="AA7292" t="s">
        <v>33</v>
      </c>
    </row>
    <row r="7293" spans="1:29" x14ac:dyDescent="0.3">
      <c r="A7293" t="s">
        <v>7416</v>
      </c>
      <c r="C7293" t="s">
        <v>29</v>
      </c>
      <c r="D7293" t="s">
        <v>883</v>
      </c>
      <c r="E7293">
        <v>3</v>
      </c>
      <c r="F7293" t="s">
        <v>33</v>
      </c>
      <c r="G7293">
        <v>2</v>
      </c>
      <c r="H7293">
        <v>3</v>
      </c>
      <c r="I7293">
        <v>9</v>
      </c>
      <c r="J7293">
        <v>4</v>
      </c>
      <c r="K7293">
        <v>10</v>
      </c>
      <c r="L7293" t="s">
        <v>33</v>
      </c>
      <c r="M7293" t="s">
        <v>33</v>
      </c>
      <c r="N7293" t="s">
        <v>33</v>
      </c>
      <c r="O7293">
        <v>2</v>
      </c>
      <c r="P7293">
        <v>0</v>
      </c>
      <c r="Q7293">
        <v>2</v>
      </c>
      <c r="S7293" t="s">
        <v>33</v>
      </c>
      <c r="T7293" t="s">
        <v>33</v>
      </c>
      <c r="U7293">
        <v>0</v>
      </c>
      <c r="V7293">
        <v>0</v>
      </c>
      <c r="X7293">
        <v>0</v>
      </c>
      <c r="Z7293" t="s">
        <v>33</v>
      </c>
      <c r="AA7293" t="s">
        <v>33</v>
      </c>
    </row>
    <row r="7294" spans="1:29" x14ac:dyDescent="0.3">
      <c r="A7294" t="s">
        <v>7417</v>
      </c>
      <c r="C7294" t="s">
        <v>29</v>
      </c>
      <c r="D7294" t="s">
        <v>35</v>
      </c>
      <c r="E7294">
        <v>11</v>
      </c>
      <c r="F7294" t="s">
        <v>33</v>
      </c>
      <c r="G7294">
        <v>9</v>
      </c>
      <c r="H7294">
        <v>11</v>
      </c>
      <c r="I7294">
        <v>30</v>
      </c>
      <c r="J7294">
        <v>13</v>
      </c>
      <c r="K7294">
        <v>38</v>
      </c>
      <c r="L7294" t="s">
        <v>33</v>
      </c>
      <c r="M7294" t="s">
        <v>33</v>
      </c>
      <c r="N7294" t="s">
        <v>33</v>
      </c>
      <c r="O7294">
        <v>9</v>
      </c>
      <c r="P7294">
        <v>2</v>
      </c>
      <c r="Q7294">
        <v>9</v>
      </c>
      <c r="S7294" t="s">
        <v>33</v>
      </c>
      <c r="T7294" t="s">
        <v>32</v>
      </c>
      <c r="U7294">
        <v>11</v>
      </c>
      <c r="V7294">
        <v>11</v>
      </c>
      <c r="W7294">
        <v>31</v>
      </c>
      <c r="X7294">
        <v>0</v>
      </c>
      <c r="Z7294" t="s">
        <v>33</v>
      </c>
      <c r="AA7294" t="s">
        <v>33</v>
      </c>
    </row>
    <row r="7295" spans="1:29" x14ac:dyDescent="0.3">
      <c r="A7295" t="s">
        <v>7418</v>
      </c>
      <c r="C7295" t="s">
        <v>29</v>
      </c>
      <c r="D7295" t="s">
        <v>35</v>
      </c>
      <c r="E7295">
        <v>11</v>
      </c>
      <c r="F7295" t="s">
        <v>33</v>
      </c>
      <c r="G7295">
        <v>1</v>
      </c>
      <c r="H7295">
        <v>9</v>
      </c>
      <c r="I7295">
        <v>13</v>
      </c>
      <c r="J7295">
        <v>8</v>
      </c>
      <c r="K7295">
        <v>8</v>
      </c>
      <c r="L7295" t="s">
        <v>33</v>
      </c>
      <c r="M7295" t="s">
        <v>33</v>
      </c>
      <c r="N7295" t="s">
        <v>33</v>
      </c>
      <c r="O7295">
        <v>4</v>
      </c>
      <c r="P7295">
        <v>0</v>
      </c>
      <c r="Q7295">
        <v>4</v>
      </c>
      <c r="S7295" t="s">
        <v>33</v>
      </c>
      <c r="T7295" t="s">
        <v>33</v>
      </c>
      <c r="U7295">
        <v>10</v>
      </c>
      <c r="V7295">
        <v>10</v>
      </c>
      <c r="W7295">
        <v>14</v>
      </c>
      <c r="X7295">
        <v>0</v>
      </c>
      <c r="Z7295" t="s">
        <v>33</v>
      </c>
      <c r="AA7295" t="s">
        <v>33</v>
      </c>
    </row>
    <row r="7296" spans="1:29" x14ac:dyDescent="0.3">
      <c r="A7296" t="s">
        <v>7419</v>
      </c>
      <c r="C7296" t="s">
        <v>29</v>
      </c>
      <c r="D7296" t="s">
        <v>50</v>
      </c>
      <c r="E7296">
        <v>2</v>
      </c>
      <c r="F7296" t="s">
        <v>32</v>
      </c>
      <c r="G7296">
        <v>17</v>
      </c>
      <c r="H7296">
        <v>26</v>
      </c>
      <c r="I7296">
        <v>215</v>
      </c>
      <c r="J7296">
        <v>29</v>
      </c>
      <c r="K7296">
        <v>241</v>
      </c>
      <c r="L7296" t="s">
        <v>32</v>
      </c>
      <c r="M7296" t="s">
        <v>32</v>
      </c>
      <c r="N7296" t="s">
        <v>32</v>
      </c>
      <c r="O7296">
        <v>20</v>
      </c>
      <c r="P7296">
        <v>19</v>
      </c>
      <c r="Q7296">
        <v>54</v>
      </c>
      <c r="R7296">
        <v>144.30000000000001</v>
      </c>
      <c r="S7296" t="s">
        <v>33</v>
      </c>
      <c r="T7296" t="s">
        <v>33</v>
      </c>
      <c r="U7296">
        <v>1</v>
      </c>
      <c r="V7296">
        <v>1</v>
      </c>
      <c r="W7296">
        <v>12</v>
      </c>
      <c r="X7296">
        <v>0</v>
      </c>
      <c r="Z7296" t="s">
        <v>33</v>
      </c>
      <c r="AA7296" t="s">
        <v>32</v>
      </c>
      <c r="AB7296" t="s">
        <v>7669</v>
      </c>
      <c r="AC7296" t="s">
        <v>7682</v>
      </c>
    </row>
    <row r="7297" spans="1:29" x14ac:dyDescent="0.3">
      <c r="A7297" t="s">
        <v>7420</v>
      </c>
      <c r="B7297">
        <v>1</v>
      </c>
      <c r="C7297" t="s">
        <v>29</v>
      </c>
      <c r="D7297" t="s">
        <v>50</v>
      </c>
      <c r="E7297">
        <v>6</v>
      </c>
      <c r="F7297" t="s">
        <v>33</v>
      </c>
      <c r="G7297">
        <v>15</v>
      </c>
      <c r="H7297">
        <v>39</v>
      </c>
      <c r="I7297">
        <v>346</v>
      </c>
      <c r="J7297">
        <v>40</v>
      </c>
      <c r="K7297">
        <v>361</v>
      </c>
      <c r="L7297" t="s">
        <v>31</v>
      </c>
      <c r="M7297" t="s">
        <v>32</v>
      </c>
      <c r="N7297" t="s">
        <v>31</v>
      </c>
      <c r="O7297">
        <v>19</v>
      </c>
      <c r="P7297">
        <v>33</v>
      </c>
      <c r="Q7297">
        <v>47</v>
      </c>
      <c r="R7297">
        <v>362</v>
      </c>
      <c r="S7297" t="s">
        <v>32</v>
      </c>
      <c r="T7297" t="s">
        <v>32</v>
      </c>
      <c r="U7297">
        <v>34</v>
      </c>
      <c r="V7297">
        <v>34</v>
      </c>
      <c r="W7297">
        <v>259</v>
      </c>
      <c r="X7297">
        <v>0</v>
      </c>
      <c r="Z7297" t="s">
        <v>32</v>
      </c>
      <c r="AA7297" t="s">
        <v>32</v>
      </c>
      <c r="AB7297" t="s">
        <v>7729</v>
      </c>
      <c r="AC7297" t="s">
        <v>7734</v>
      </c>
    </row>
    <row r="7298" spans="1:29" x14ac:dyDescent="0.3">
      <c r="A7298" t="s">
        <v>7421</v>
      </c>
      <c r="B7298">
        <v>4</v>
      </c>
      <c r="C7298" t="s">
        <v>29</v>
      </c>
      <c r="D7298" t="s">
        <v>30</v>
      </c>
      <c r="E7298">
        <v>16</v>
      </c>
      <c r="F7298" t="s">
        <v>32</v>
      </c>
      <c r="G7298">
        <v>52</v>
      </c>
      <c r="H7298">
        <v>68</v>
      </c>
      <c r="I7298">
        <v>475</v>
      </c>
      <c r="J7298">
        <v>74</v>
      </c>
      <c r="K7298">
        <v>512</v>
      </c>
      <c r="L7298" t="s">
        <v>32</v>
      </c>
      <c r="M7298" t="s">
        <v>32</v>
      </c>
      <c r="N7298" t="s">
        <v>32</v>
      </c>
      <c r="O7298">
        <v>60</v>
      </c>
      <c r="P7298">
        <v>60</v>
      </c>
      <c r="Q7298">
        <v>120</v>
      </c>
      <c r="R7298">
        <v>203.1</v>
      </c>
      <c r="S7298" t="s">
        <v>32</v>
      </c>
      <c r="T7298" t="s">
        <v>32</v>
      </c>
      <c r="U7298">
        <v>73</v>
      </c>
      <c r="V7298">
        <v>73</v>
      </c>
      <c r="W7298">
        <v>513</v>
      </c>
      <c r="X7298">
        <v>0</v>
      </c>
      <c r="Z7298" t="s">
        <v>33</v>
      </c>
      <c r="AA7298" t="s">
        <v>32</v>
      </c>
    </row>
    <row r="7299" spans="1:29" x14ac:dyDescent="0.3">
      <c r="A7299" t="s">
        <v>7422</v>
      </c>
      <c r="B7299">
        <v>3</v>
      </c>
      <c r="C7299" t="s">
        <v>29</v>
      </c>
      <c r="D7299" t="s">
        <v>35</v>
      </c>
      <c r="E7299">
        <v>12</v>
      </c>
      <c r="F7299" t="s">
        <v>31</v>
      </c>
      <c r="G7299">
        <v>61</v>
      </c>
      <c r="H7299">
        <v>78</v>
      </c>
      <c r="I7299">
        <v>618</v>
      </c>
      <c r="J7299">
        <v>84</v>
      </c>
      <c r="K7299">
        <v>658</v>
      </c>
      <c r="L7299" t="s">
        <v>32</v>
      </c>
      <c r="M7299" t="s">
        <v>32</v>
      </c>
      <c r="N7299" t="s">
        <v>32</v>
      </c>
      <c r="O7299">
        <v>70</v>
      </c>
      <c r="P7299">
        <v>91</v>
      </c>
      <c r="Q7299">
        <v>175</v>
      </c>
      <c r="R7299">
        <v>199.5</v>
      </c>
      <c r="S7299" t="s">
        <v>32</v>
      </c>
      <c r="T7299" t="s">
        <v>32</v>
      </c>
      <c r="U7299">
        <v>78</v>
      </c>
      <c r="V7299">
        <v>78</v>
      </c>
      <c r="W7299">
        <v>592</v>
      </c>
      <c r="X7299">
        <v>0</v>
      </c>
      <c r="Z7299" t="s">
        <v>33</v>
      </c>
      <c r="AA7299" t="s">
        <v>32</v>
      </c>
      <c r="AB7299" t="s">
        <v>7693</v>
      </c>
      <c r="AC7299" t="s">
        <v>7656</v>
      </c>
    </row>
    <row r="7300" spans="1:29" x14ac:dyDescent="0.3">
      <c r="A7300" t="s">
        <v>7423</v>
      </c>
      <c r="B7300">
        <v>5</v>
      </c>
      <c r="C7300" t="s">
        <v>29</v>
      </c>
      <c r="D7300" t="s">
        <v>30</v>
      </c>
      <c r="E7300">
        <v>13</v>
      </c>
      <c r="F7300" t="s">
        <v>32</v>
      </c>
      <c r="G7300">
        <v>29</v>
      </c>
      <c r="H7300">
        <v>43</v>
      </c>
      <c r="I7300">
        <v>373</v>
      </c>
      <c r="J7300">
        <v>47</v>
      </c>
      <c r="K7300">
        <v>401</v>
      </c>
      <c r="L7300" t="s">
        <v>32</v>
      </c>
      <c r="M7300" t="s">
        <v>32</v>
      </c>
      <c r="N7300" t="s">
        <v>37</v>
      </c>
      <c r="O7300">
        <v>37</v>
      </c>
      <c r="P7300">
        <v>29</v>
      </c>
      <c r="Q7300">
        <v>84</v>
      </c>
      <c r="R7300">
        <v>141.4</v>
      </c>
      <c r="S7300" t="s">
        <v>32</v>
      </c>
      <c r="T7300" t="s">
        <v>32</v>
      </c>
      <c r="U7300">
        <v>48</v>
      </c>
      <c r="V7300">
        <v>48</v>
      </c>
      <c r="W7300">
        <v>403</v>
      </c>
      <c r="X7300">
        <v>0</v>
      </c>
      <c r="Z7300" t="s">
        <v>32</v>
      </c>
      <c r="AA7300" t="s">
        <v>32</v>
      </c>
    </row>
    <row r="7301" spans="1:29" x14ac:dyDescent="0.3">
      <c r="A7301" t="s">
        <v>7424</v>
      </c>
      <c r="B7301">
        <v>4</v>
      </c>
      <c r="C7301" t="s">
        <v>29</v>
      </c>
      <c r="D7301" t="s">
        <v>35</v>
      </c>
      <c r="E7301">
        <v>0</v>
      </c>
      <c r="F7301" t="s">
        <v>32</v>
      </c>
      <c r="G7301">
        <v>24</v>
      </c>
      <c r="H7301">
        <v>36</v>
      </c>
      <c r="I7301">
        <v>316</v>
      </c>
      <c r="J7301">
        <v>37</v>
      </c>
      <c r="K7301">
        <v>335</v>
      </c>
      <c r="L7301" t="s">
        <v>32</v>
      </c>
      <c r="M7301" t="s">
        <v>32</v>
      </c>
      <c r="N7301" t="s">
        <v>32</v>
      </c>
      <c r="O7301">
        <v>27</v>
      </c>
      <c r="P7301">
        <v>20</v>
      </c>
      <c r="Q7301">
        <v>58</v>
      </c>
      <c r="R7301">
        <v>171.8</v>
      </c>
      <c r="S7301" t="s">
        <v>33</v>
      </c>
      <c r="T7301" t="s">
        <v>33</v>
      </c>
      <c r="U7301">
        <v>1</v>
      </c>
      <c r="V7301">
        <v>1</v>
      </c>
      <c r="W7301">
        <v>5</v>
      </c>
      <c r="X7301">
        <v>0</v>
      </c>
      <c r="Z7301" t="s">
        <v>33</v>
      </c>
      <c r="AA7301" t="s">
        <v>32</v>
      </c>
      <c r="AB7301" t="s">
        <v>7687</v>
      </c>
      <c r="AC7301" t="s">
        <v>7682</v>
      </c>
    </row>
    <row r="7302" spans="1:29" x14ac:dyDescent="0.3">
      <c r="A7302" t="s">
        <v>7425</v>
      </c>
      <c r="B7302">
        <v>3</v>
      </c>
      <c r="C7302" t="s">
        <v>29</v>
      </c>
      <c r="D7302" t="s">
        <v>35</v>
      </c>
      <c r="E7302">
        <v>13</v>
      </c>
      <c r="F7302" t="s">
        <v>33</v>
      </c>
      <c r="G7302">
        <v>20</v>
      </c>
      <c r="H7302">
        <v>36</v>
      </c>
      <c r="I7302">
        <v>162</v>
      </c>
      <c r="J7302">
        <v>41</v>
      </c>
      <c r="K7302">
        <v>194</v>
      </c>
      <c r="L7302" t="s">
        <v>32</v>
      </c>
      <c r="M7302" t="s">
        <v>32</v>
      </c>
      <c r="N7302" t="s">
        <v>33</v>
      </c>
      <c r="O7302">
        <v>24</v>
      </c>
      <c r="P7302">
        <v>17</v>
      </c>
      <c r="Q7302">
        <v>24</v>
      </c>
      <c r="R7302">
        <v>234.1</v>
      </c>
      <c r="S7302" t="s">
        <v>32</v>
      </c>
      <c r="T7302" t="s">
        <v>32</v>
      </c>
      <c r="U7302">
        <v>39</v>
      </c>
      <c r="V7302">
        <v>39</v>
      </c>
      <c r="W7302">
        <v>185</v>
      </c>
      <c r="X7302">
        <v>0</v>
      </c>
      <c r="Z7302" t="s">
        <v>33</v>
      </c>
      <c r="AA7302" t="s">
        <v>32</v>
      </c>
    </row>
    <row r="7303" spans="1:29" x14ac:dyDescent="0.3">
      <c r="A7303" t="s">
        <v>7426</v>
      </c>
      <c r="B7303">
        <v>3</v>
      </c>
      <c r="C7303" t="s">
        <v>29</v>
      </c>
      <c r="D7303" t="s">
        <v>35</v>
      </c>
      <c r="E7303">
        <v>24</v>
      </c>
      <c r="F7303" t="s">
        <v>32</v>
      </c>
      <c r="G7303">
        <v>100</v>
      </c>
      <c r="H7303">
        <v>148</v>
      </c>
      <c r="I7303">
        <v>1373</v>
      </c>
      <c r="J7303">
        <v>159</v>
      </c>
      <c r="K7303">
        <v>1407</v>
      </c>
      <c r="L7303" t="s">
        <v>31</v>
      </c>
      <c r="M7303" t="s">
        <v>31</v>
      </c>
      <c r="N7303" t="s">
        <v>37</v>
      </c>
      <c r="O7303">
        <v>122</v>
      </c>
      <c r="P7303">
        <v>212</v>
      </c>
      <c r="Q7303">
        <v>530</v>
      </c>
      <c r="R7303">
        <v>298.3</v>
      </c>
      <c r="S7303" t="s">
        <v>32</v>
      </c>
      <c r="T7303" t="s">
        <v>32</v>
      </c>
      <c r="U7303">
        <v>148</v>
      </c>
      <c r="V7303">
        <v>148</v>
      </c>
      <c r="W7303">
        <v>1351</v>
      </c>
      <c r="X7303">
        <v>0</v>
      </c>
      <c r="Z7303" t="s">
        <v>31</v>
      </c>
      <c r="AA7303" t="s">
        <v>32</v>
      </c>
      <c r="AB7303" t="s">
        <v>7652</v>
      </c>
      <c r="AC7303" t="s">
        <v>7646</v>
      </c>
    </row>
    <row r="7304" spans="1:29" x14ac:dyDescent="0.3">
      <c r="A7304" t="s">
        <v>7427</v>
      </c>
      <c r="B7304">
        <v>3</v>
      </c>
      <c r="C7304" t="s">
        <v>29</v>
      </c>
      <c r="D7304" t="s">
        <v>30</v>
      </c>
      <c r="E7304">
        <v>24</v>
      </c>
      <c r="F7304" t="s">
        <v>32</v>
      </c>
      <c r="G7304">
        <v>75</v>
      </c>
      <c r="H7304">
        <v>109</v>
      </c>
      <c r="I7304">
        <v>999</v>
      </c>
      <c r="J7304">
        <v>113</v>
      </c>
      <c r="K7304">
        <v>1003</v>
      </c>
      <c r="L7304" t="s">
        <v>32</v>
      </c>
      <c r="M7304" t="s">
        <v>32</v>
      </c>
      <c r="N7304" t="s">
        <v>32</v>
      </c>
      <c r="O7304">
        <v>83</v>
      </c>
      <c r="P7304">
        <v>95</v>
      </c>
      <c r="Q7304">
        <v>338</v>
      </c>
      <c r="R7304">
        <v>203.2</v>
      </c>
      <c r="S7304" t="s">
        <v>32</v>
      </c>
      <c r="T7304" t="s">
        <v>32</v>
      </c>
      <c r="U7304">
        <v>116</v>
      </c>
      <c r="V7304">
        <v>116</v>
      </c>
      <c r="W7304">
        <v>1049</v>
      </c>
      <c r="X7304">
        <v>0</v>
      </c>
      <c r="Z7304" t="s">
        <v>37</v>
      </c>
      <c r="AA7304" t="s">
        <v>32</v>
      </c>
    </row>
    <row r="7305" spans="1:29" x14ac:dyDescent="0.3">
      <c r="A7305" t="s">
        <v>7428</v>
      </c>
      <c r="B7305">
        <v>4</v>
      </c>
      <c r="C7305" t="s">
        <v>29</v>
      </c>
      <c r="D7305" t="s">
        <v>50</v>
      </c>
      <c r="E7305">
        <v>28</v>
      </c>
      <c r="F7305" t="s">
        <v>32</v>
      </c>
      <c r="G7305">
        <v>39</v>
      </c>
      <c r="H7305">
        <v>60</v>
      </c>
      <c r="I7305">
        <v>475</v>
      </c>
      <c r="J7305">
        <v>63</v>
      </c>
      <c r="K7305">
        <v>491</v>
      </c>
      <c r="L7305" t="s">
        <v>32</v>
      </c>
      <c r="M7305" t="s">
        <v>32</v>
      </c>
      <c r="N7305" t="s">
        <v>32</v>
      </c>
      <c r="O7305">
        <v>47</v>
      </c>
      <c r="P7305">
        <v>22</v>
      </c>
      <c r="Q7305">
        <v>219</v>
      </c>
      <c r="R7305">
        <v>91.6</v>
      </c>
      <c r="S7305" t="s">
        <v>32</v>
      </c>
      <c r="T7305" t="s">
        <v>32</v>
      </c>
      <c r="U7305">
        <v>63</v>
      </c>
      <c r="V7305">
        <v>63</v>
      </c>
      <c r="W7305">
        <v>480</v>
      </c>
      <c r="X7305">
        <v>0</v>
      </c>
      <c r="Z7305" t="s">
        <v>33</v>
      </c>
      <c r="AA7305" t="s">
        <v>32</v>
      </c>
      <c r="AB7305" t="s">
        <v>7710</v>
      </c>
      <c r="AC7305" t="s">
        <v>7675</v>
      </c>
    </row>
    <row r="7306" spans="1:29" x14ac:dyDescent="0.3">
      <c r="A7306" t="s">
        <v>7429</v>
      </c>
      <c r="C7306" t="s">
        <v>29</v>
      </c>
      <c r="D7306" t="s">
        <v>30</v>
      </c>
      <c r="E7306">
        <v>4</v>
      </c>
      <c r="F7306" t="s">
        <v>32</v>
      </c>
      <c r="G7306">
        <v>25</v>
      </c>
      <c r="H7306">
        <v>62</v>
      </c>
      <c r="I7306">
        <v>516</v>
      </c>
      <c r="J7306">
        <v>66</v>
      </c>
      <c r="K7306">
        <v>548</v>
      </c>
      <c r="L7306" t="s">
        <v>32</v>
      </c>
      <c r="M7306" t="s">
        <v>32</v>
      </c>
      <c r="N7306" t="s">
        <v>32</v>
      </c>
      <c r="O7306">
        <v>28</v>
      </c>
      <c r="P7306">
        <v>26</v>
      </c>
      <c r="Q7306">
        <v>87</v>
      </c>
      <c r="R7306">
        <v>237.9</v>
      </c>
      <c r="S7306" t="s">
        <v>33</v>
      </c>
      <c r="T7306" t="s">
        <v>33</v>
      </c>
      <c r="U7306">
        <v>2</v>
      </c>
      <c r="V7306">
        <v>2</v>
      </c>
      <c r="W7306">
        <v>22</v>
      </c>
      <c r="X7306">
        <v>0</v>
      </c>
      <c r="Z7306" t="s">
        <v>37</v>
      </c>
      <c r="AA7306" t="s">
        <v>37</v>
      </c>
    </row>
    <row r="7307" spans="1:29" x14ac:dyDescent="0.3">
      <c r="A7307" t="s">
        <v>7430</v>
      </c>
      <c r="B7307">
        <v>4</v>
      </c>
      <c r="C7307" t="s">
        <v>29</v>
      </c>
      <c r="D7307" t="s">
        <v>30</v>
      </c>
      <c r="E7307">
        <v>26</v>
      </c>
      <c r="F7307" t="s">
        <v>32</v>
      </c>
      <c r="G7307">
        <v>80</v>
      </c>
      <c r="H7307">
        <v>127</v>
      </c>
      <c r="I7307">
        <v>1159</v>
      </c>
      <c r="J7307">
        <v>132</v>
      </c>
      <c r="K7307">
        <v>1197</v>
      </c>
      <c r="L7307" t="s">
        <v>32</v>
      </c>
      <c r="M7307" t="s">
        <v>32</v>
      </c>
      <c r="N7307" t="s">
        <v>37</v>
      </c>
      <c r="O7307">
        <v>88</v>
      </c>
      <c r="P7307">
        <v>119</v>
      </c>
      <c r="Q7307">
        <v>310</v>
      </c>
      <c r="R7307">
        <v>215.7</v>
      </c>
      <c r="S7307" t="s">
        <v>32</v>
      </c>
      <c r="T7307" t="s">
        <v>32</v>
      </c>
      <c r="U7307">
        <v>132</v>
      </c>
      <c r="V7307">
        <v>132</v>
      </c>
      <c r="W7307">
        <v>1201</v>
      </c>
      <c r="X7307">
        <v>0</v>
      </c>
      <c r="Z7307" t="s">
        <v>32</v>
      </c>
      <c r="AA7307" t="s">
        <v>32</v>
      </c>
    </row>
    <row r="7308" spans="1:29" x14ac:dyDescent="0.3">
      <c r="A7308" t="s">
        <v>7431</v>
      </c>
      <c r="C7308" t="s">
        <v>29</v>
      </c>
      <c r="D7308" t="s">
        <v>35</v>
      </c>
      <c r="E7308">
        <v>25</v>
      </c>
      <c r="F7308" t="s">
        <v>33</v>
      </c>
      <c r="G7308">
        <v>0</v>
      </c>
      <c r="H7308">
        <v>0</v>
      </c>
      <c r="J7308">
        <v>0</v>
      </c>
      <c r="L7308" t="s">
        <v>33</v>
      </c>
      <c r="M7308" t="s">
        <v>33</v>
      </c>
      <c r="N7308" t="s">
        <v>33</v>
      </c>
      <c r="O7308">
        <v>0</v>
      </c>
      <c r="P7308">
        <v>0</v>
      </c>
      <c r="Q7308">
        <v>0</v>
      </c>
      <c r="S7308" t="s">
        <v>33</v>
      </c>
      <c r="T7308" t="s">
        <v>33</v>
      </c>
      <c r="U7308">
        <v>0</v>
      </c>
      <c r="V7308">
        <v>0</v>
      </c>
      <c r="X7308">
        <v>0</v>
      </c>
      <c r="Z7308" t="s">
        <v>33</v>
      </c>
      <c r="AA7308" t="s">
        <v>33</v>
      </c>
    </row>
    <row r="7309" spans="1:29" x14ac:dyDescent="0.3">
      <c r="A7309" t="s">
        <v>7432</v>
      </c>
      <c r="C7309" t="s">
        <v>29</v>
      </c>
      <c r="D7309" t="s">
        <v>30</v>
      </c>
      <c r="E7309">
        <v>21</v>
      </c>
      <c r="F7309" t="s">
        <v>33</v>
      </c>
      <c r="G7309">
        <v>2</v>
      </c>
      <c r="H7309">
        <v>2</v>
      </c>
      <c r="I7309">
        <v>4</v>
      </c>
      <c r="J7309">
        <v>0</v>
      </c>
      <c r="K7309">
        <v>0</v>
      </c>
      <c r="L7309" t="s">
        <v>33</v>
      </c>
      <c r="M7309" t="s">
        <v>33</v>
      </c>
      <c r="N7309" t="s">
        <v>33</v>
      </c>
      <c r="O7309">
        <v>2</v>
      </c>
      <c r="P7309">
        <v>0</v>
      </c>
      <c r="Q7309">
        <v>2</v>
      </c>
      <c r="S7309" t="s">
        <v>33</v>
      </c>
      <c r="T7309" t="s">
        <v>33</v>
      </c>
      <c r="U7309">
        <v>1</v>
      </c>
      <c r="V7309">
        <v>1</v>
      </c>
      <c r="W7309">
        <v>1</v>
      </c>
      <c r="X7309">
        <v>0</v>
      </c>
      <c r="Z7309" t="s">
        <v>33</v>
      </c>
      <c r="AA7309" t="s">
        <v>33</v>
      </c>
    </row>
    <row r="7310" spans="1:29" x14ac:dyDescent="0.3">
      <c r="A7310" t="s">
        <v>7433</v>
      </c>
      <c r="C7310" t="s">
        <v>29</v>
      </c>
      <c r="D7310" t="s">
        <v>883</v>
      </c>
      <c r="E7310">
        <v>24</v>
      </c>
      <c r="F7310" t="s">
        <v>33</v>
      </c>
      <c r="G7310">
        <v>0</v>
      </c>
      <c r="H7310">
        <v>0</v>
      </c>
      <c r="J7310">
        <v>0</v>
      </c>
      <c r="L7310" t="s">
        <v>33</v>
      </c>
      <c r="M7310" t="s">
        <v>33</v>
      </c>
      <c r="N7310" t="s">
        <v>33</v>
      </c>
      <c r="O7310">
        <v>0</v>
      </c>
      <c r="P7310">
        <v>0</v>
      </c>
      <c r="Q7310">
        <v>0</v>
      </c>
      <c r="S7310" t="s">
        <v>33</v>
      </c>
      <c r="T7310" t="s">
        <v>33</v>
      </c>
      <c r="U7310">
        <v>0</v>
      </c>
      <c r="V7310">
        <v>0</v>
      </c>
      <c r="X7310">
        <v>0</v>
      </c>
      <c r="Z7310" t="s">
        <v>33</v>
      </c>
      <c r="AA7310" t="s">
        <v>33</v>
      </c>
    </row>
    <row r="7311" spans="1:29" x14ac:dyDescent="0.3">
      <c r="A7311" t="s">
        <v>7434</v>
      </c>
      <c r="C7311" t="s">
        <v>29</v>
      </c>
      <c r="D7311" t="s">
        <v>35</v>
      </c>
      <c r="E7311">
        <v>25</v>
      </c>
      <c r="F7311" t="s">
        <v>33</v>
      </c>
      <c r="G7311">
        <v>0</v>
      </c>
      <c r="H7311">
        <v>0</v>
      </c>
      <c r="J7311">
        <v>0</v>
      </c>
      <c r="L7311" t="s">
        <v>33</v>
      </c>
      <c r="M7311" t="s">
        <v>33</v>
      </c>
      <c r="N7311" t="s">
        <v>33</v>
      </c>
      <c r="O7311">
        <v>0</v>
      </c>
      <c r="P7311">
        <v>0</v>
      </c>
      <c r="Q7311">
        <v>0</v>
      </c>
      <c r="S7311" t="s">
        <v>33</v>
      </c>
      <c r="T7311" t="s">
        <v>33</v>
      </c>
      <c r="U7311">
        <v>0</v>
      </c>
      <c r="V7311">
        <v>0</v>
      </c>
      <c r="X7311">
        <v>0</v>
      </c>
      <c r="Z7311" t="s">
        <v>33</v>
      </c>
      <c r="AA7311" t="s">
        <v>33</v>
      </c>
    </row>
    <row r="7312" spans="1:29" x14ac:dyDescent="0.3">
      <c r="A7312" t="s">
        <v>7435</v>
      </c>
      <c r="B7312">
        <v>2</v>
      </c>
      <c r="C7312" t="s">
        <v>29</v>
      </c>
      <c r="D7312" t="s">
        <v>50</v>
      </c>
      <c r="E7312">
        <v>12</v>
      </c>
      <c r="F7312" t="s">
        <v>32</v>
      </c>
      <c r="G7312">
        <v>60</v>
      </c>
      <c r="H7312">
        <v>75</v>
      </c>
      <c r="I7312">
        <v>566</v>
      </c>
      <c r="J7312">
        <v>76</v>
      </c>
      <c r="K7312">
        <v>550</v>
      </c>
      <c r="L7312" t="s">
        <v>32</v>
      </c>
      <c r="M7312" t="s">
        <v>32</v>
      </c>
      <c r="N7312" t="s">
        <v>31</v>
      </c>
      <c r="O7312">
        <v>62</v>
      </c>
      <c r="P7312">
        <v>85</v>
      </c>
      <c r="Q7312">
        <v>171</v>
      </c>
      <c r="R7312">
        <v>248.8</v>
      </c>
      <c r="S7312" t="s">
        <v>32</v>
      </c>
      <c r="T7312" t="s">
        <v>32</v>
      </c>
      <c r="U7312">
        <v>70</v>
      </c>
      <c r="V7312">
        <v>70</v>
      </c>
      <c r="W7312">
        <v>559</v>
      </c>
      <c r="X7312">
        <v>0</v>
      </c>
      <c r="Z7312" t="s">
        <v>33</v>
      </c>
      <c r="AA7312" t="s">
        <v>32</v>
      </c>
      <c r="AB7312" t="s">
        <v>7659</v>
      </c>
      <c r="AC7312" t="s">
        <v>7646</v>
      </c>
    </row>
    <row r="7313" spans="1:29" x14ac:dyDescent="0.3">
      <c r="A7313" t="s">
        <v>7436</v>
      </c>
      <c r="B7313">
        <v>3</v>
      </c>
      <c r="C7313" t="s">
        <v>29</v>
      </c>
      <c r="D7313" t="s">
        <v>30</v>
      </c>
      <c r="E7313">
        <v>1</v>
      </c>
      <c r="F7313" t="s">
        <v>32</v>
      </c>
      <c r="G7313">
        <v>36</v>
      </c>
      <c r="H7313">
        <v>52</v>
      </c>
      <c r="I7313">
        <v>308</v>
      </c>
      <c r="J7313">
        <v>55</v>
      </c>
      <c r="K7313">
        <v>317</v>
      </c>
      <c r="L7313" t="s">
        <v>31</v>
      </c>
      <c r="M7313" t="s">
        <v>32</v>
      </c>
      <c r="N7313" t="s">
        <v>32</v>
      </c>
      <c r="O7313">
        <v>42</v>
      </c>
      <c r="P7313">
        <v>48</v>
      </c>
      <c r="Q7313">
        <v>90</v>
      </c>
      <c r="R7313">
        <v>368.1</v>
      </c>
      <c r="S7313" t="s">
        <v>33</v>
      </c>
      <c r="T7313" t="s">
        <v>32</v>
      </c>
      <c r="U7313">
        <v>17</v>
      </c>
      <c r="V7313">
        <v>17</v>
      </c>
      <c r="W7313">
        <v>93</v>
      </c>
      <c r="X7313">
        <v>0</v>
      </c>
      <c r="Z7313" t="s">
        <v>33</v>
      </c>
      <c r="AA7313" t="s">
        <v>32</v>
      </c>
    </row>
    <row r="7314" spans="1:29" x14ac:dyDescent="0.3">
      <c r="A7314" t="s">
        <v>7437</v>
      </c>
      <c r="B7314">
        <v>5</v>
      </c>
      <c r="C7314" t="s">
        <v>29</v>
      </c>
      <c r="D7314" t="s">
        <v>35</v>
      </c>
      <c r="E7314">
        <v>13</v>
      </c>
      <c r="F7314" t="s">
        <v>32</v>
      </c>
      <c r="G7314">
        <v>32</v>
      </c>
      <c r="H7314">
        <v>45</v>
      </c>
      <c r="I7314">
        <v>311</v>
      </c>
      <c r="J7314">
        <v>51</v>
      </c>
      <c r="K7314">
        <v>340</v>
      </c>
      <c r="L7314" t="s">
        <v>32</v>
      </c>
      <c r="M7314" t="s">
        <v>32</v>
      </c>
      <c r="N7314" t="s">
        <v>32</v>
      </c>
      <c r="O7314">
        <v>35</v>
      </c>
      <c r="P7314">
        <v>28</v>
      </c>
      <c r="Q7314">
        <v>64</v>
      </c>
      <c r="R7314">
        <v>116</v>
      </c>
      <c r="S7314" t="s">
        <v>32</v>
      </c>
      <c r="T7314" t="s">
        <v>32</v>
      </c>
      <c r="U7314">
        <v>42</v>
      </c>
      <c r="V7314">
        <v>42</v>
      </c>
      <c r="W7314">
        <v>307</v>
      </c>
      <c r="X7314">
        <v>0</v>
      </c>
      <c r="Z7314" t="s">
        <v>33</v>
      </c>
      <c r="AA7314" t="s">
        <v>32</v>
      </c>
      <c r="AB7314" t="s">
        <v>7688</v>
      </c>
      <c r="AC7314" t="s">
        <v>7682</v>
      </c>
    </row>
    <row r="7315" spans="1:29" x14ac:dyDescent="0.3">
      <c r="A7315" t="s">
        <v>7438</v>
      </c>
      <c r="C7315" t="s">
        <v>29</v>
      </c>
      <c r="D7315" t="s">
        <v>50</v>
      </c>
      <c r="E7315">
        <v>3</v>
      </c>
      <c r="F7315" t="s">
        <v>32</v>
      </c>
      <c r="G7315">
        <v>29</v>
      </c>
      <c r="H7315">
        <v>40</v>
      </c>
      <c r="I7315">
        <v>254</v>
      </c>
      <c r="J7315">
        <v>45</v>
      </c>
      <c r="K7315">
        <v>291</v>
      </c>
      <c r="L7315" t="s">
        <v>32</v>
      </c>
      <c r="M7315" t="s">
        <v>32</v>
      </c>
      <c r="N7315" t="s">
        <v>32</v>
      </c>
      <c r="O7315">
        <v>34</v>
      </c>
      <c r="P7315">
        <v>17</v>
      </c>
      <c r="Q7315">
        <v>72</v>
      </c>
      <c r="R7315">
        <v>172.6</v>
      </c>
      <c r="S7315" t="s">
        <v>33</v>
      </c>
      <c r="T7315" t="s">
        <v>33</v>
      </c>
      <c r="U7315">
        <v>0</v>
      </c>
      <c r="V7315">
        <v>0</v>
      </c>
      <c r="X7315">
        <v>0</v>
      </c>
      <c r="Z7315" t="s">
        <v>33</v>
      </c>
      <c r="AA7315" t="s">
        <v>32</v>
      </c>
      <c r="AB7315" t="s">
        <v>7725</v>
      </c>
      <c r="AC7315" t="s">
        <v>7682</v>
      </c>
    </row>
    <row r="7316" spans="1:29" x14ac:dyDescent="0.3">
      <c r="A7316" t="s">
        <v>7439</v>
      </c>
      <c r="B7316">
        <v>4</v>
      </c>
      <c r="C7316" t="s">
        <v>29</v>
      </c>
      <c r="D7316" t="s">
        <v>30</v>
      </c>
      <c r="E7316">
        <v>20</v>
      </c>
      <c r="F7316" t="s">
        <v>33</v>
      </c>
      <c r="G7316">
        <v>17</v>
      </c>
      <c r="H7316">
        <v>39</v>
      </c>
      <c r="I7316">
        <v>238</v>
      </c>
      <c r="J7316">
        <v>43</v>
      </c>
      <c r="K7316">
        <v>272</v>
      </c>
      <c r="L7316" t="s">
        <v>32</v>
      </c>
      <c r="M7316" t="s">
        <v>32</v>
      </c>
      <c r="N7316" t="s">
        <v>33</v>
      </c>
      <c r="O7316">
        <v>21</v>
      </c>
      <c r="P7316">
        <v>15</v>
      </c>
      <c r="Q7316">
        <v>21</v>
      </c>
      <c r="R7316">
        <v>138.4</v>
      </c>
      <c r="S7316" t="s">
        <v>32</v>
      </c>
      <c r="T7316" t="s">
        <v>32</v>
      </c>
      <c r="U7316">
        <v>35</v>
      </c>
      <c r="V7316">
        <v>35</v>
      </c>
      <c r="W7316">
        <v>215</v>
      </c>
      <c r="X7316">
        <v>0</v>
      </c>
      <c r="Z7316" t="s">
        <v>33</v>
      </c>
      <c r="AA7316" t="s">
        <v>32</v>
      </c>
    </row>
    <row r="7317" spans="1:29" x14ac:dyDescent="0.3">
      <c r="A7317" t="s">
        <v>7440</v>
      </c>
      <c r="B7317">
        <v>5</v>
      </c>
      <c r="C7317" t="s">
        <v>29</v>
      </c>
      <c r="D7317" t="s">
        <v>30</v>
      </c>
      <c r="E7317">
        <v>25</v>
      </c>
      <c r="F7317" t="s">
        <v>33</v>
      </c>
      <c r="G7317">
        <v>12</v>
      </c>
      <c r="H7317">
        <v>31</v>
      </c>
      <c r="I7317">
        <v>125</v>
      </c>
      <c r="J7317">
        <v>33</v>
      </c>
      <c r="K7317">
        <v>133</v>
      </c>
      <c r="L7317" t="s">
        <v>33</v>
      </c>
      <c r="M7317" t="s">
        <v>32</v>
      </c>
      <c r="N7317" t="s">
        <v>33</v>
      </c>
      <c r="O7317">
        <v>14</v>
      </c>
      <c r="P7317">
        <v>11</v>
      </c>
      <c r="Q7317">
        <v>15</v>
      </c>
      <c r="S7317" t="s">
        <v>32</v>
      </c>
      <c r="T7317" t="s">
        <v>32</v>
      </c>
      <c r="U7317">
        <v>33</v>
      </c>
      <c r="V7317">
        <v>33</v>
      </c>
      <c r="W7317">
        <v>134</v>
      </c>
      <c r="X7317">
        <v>0</v>
      </c>
      <c r="Z7317" t="s">
        <v>33</v>
      </c>
      <c r="AA7317" t="s">
        <v>32</v>
      </c>
    </row>
    <row r="7318" spans="1:29" x14ac:dyDescent="0.3">
      <c r="A7318" t="s">
        <v>7441</v>
      </c>
      <c r="B7318">
        <v>3</v>
      </c>
      <c r="C7318" t="s">
        <v>29</v>
      </c>
      <c r="D7318" t="s">
        <v>35</v>
      </c>
      <c r="E7318">
        <v>21</v>
      </c>
      <c r="F7318" t="s">
        <v>33</v>
      </c>
      <c r="G7318">
        <v>23</v>
      </c>
      <c r="H7318">
        <v>32</v>
      </c>
      <c r="I7318">
        <v>162</v>
      </c>
      <c r="J7318">
        <v>40</v>
      </c>
      <c r="K7318">
        <v>198</v>
      </c>
      <c r="L7318" t="s">
        <v>32</v>
      </c>
      <c r="M7318" t="s">
        <v>32</v>
      </c>
      <c r="N7318" t="s">
        <v>33</v>
      </c>
      <c r="O7318">
        <v>24</v>
      </c>
      <c r="P7318">
        <v>28</v>
      </c>
      <c r="Q7318">
        <v>24</v>
      </c>
      <c r="R7318">
        <v>163.1</v>
      </c>
      <c r="S7318" t="s">
        <v>32</v>
      </c>
      <c r="T7318" t="s">
        <v>32</v>
      </c>
      <c r="U7318">
        <v>40</v>
      </c>
      <c r="V7318">
        <v>40</v>
      </c>
      <c r="W7318">
        <v>200</v>
      </c>
      <c r="X7318">
        <v>0</v>
      </c>
      <c r="Z7318" t="s">
        <v>33</v>
      </c>
      <c r="AA7318" t="s">
        <v>32</v>
      </c>
    </row>
    <row r="7319" spans="1:29" x14ac:dyDescent="0.3">
      <c r="A7319" t="s">
        <v>7442</v>
      </c>
      <c r="B7319">
        <v>2</v>
      </c>
      <c r="C7319" t="s">
        <v>29</v>
      </c>
      <c r="D7319" t="s">
        <v>50</v>
      </c>
      <c r="E7319">
        <v>24</v>
      </c>
      <c r="F7319" t="s">
        <v>33</v>
      </c>
      <c r="G7319">
        <v>18</v>
      </c>
      <c r="H7319">
        <v>47</v>
      </c>
      <c r="I7319">
        <v>198</v>
      </c>
      <c r="J7319">
        <v>54</v>
      </c>
      <c r="K7319">
        <v>251</v>
      </c>
      <c r="L7319" t="s">
        <v>32</v>
      </c>
      <c r="M7319" t="s">
        <v>32</v>
      </c>
      <c r="N7319" t="s">
        <v>33</v>
      </c>
      <c r="O7319">
        <v>19</v>
      </c>
      <c r="P7319">
        <v>22</v>
      </c>
      <c r="Q7319">
        <v>19</v>
      </c>
      <c r="R7319">
        <v>264.10000000000002</v>
      </c>
      <c r="S7319" t="s">
        <v>33</v>
      </c>
      <c r="T7319" t="s">
        <v>32</v>
      </c>
      <c r="U7319">
        <v>54</v>
      </c>
      <c r="V7319">
        <v>54</v>
      </c>
      <c r="W7319">
        <v>264</v>
      </c>
      <c r="X7319">
        <v>0</v>
      </c>
      <c r="Z7319" t="s">
        <v>33</v>
      </c>
      <c r="AA7319" t="s">
        <v>32</v>
      </c>
    </row>
    <row r="7320" spans="1:29" x14ac:dyDescent="0.3">
      <c r="A7320" t="s">
        <v>7443</v>
      </c>
      <c r="C7320" t="s">
        <v>29</v>
      </c>
      <c r="D7320" t="s">
        <v>30</v>
      </c>
      <c r="E7320">
        <v>12</v>
      </c>
      <c r="F7320" t="s">
        <v>33</v>
      </c>
      <c r="G7320">
        <v>5</v>
      </c>
      <c r="H7320">
        <v>10</v>
      </c>
      <c r="I7320">
        <v>41</v>
      </c>
      <c r="J7320">
        <v>12</v>
      </c>
      <c r="K7320">
        <v>48</v>
      </c>
      <c r="L7320" t="s">
        <v>33</v>
      </c>
      <c r="M7320" t="s">
        <v>33</v>
      </c>
      <c r="N7320" t="s">
        <v>33</v>
      </c>
      <c r="O7320">
        <v>6</v>
      </c>
      <c r="P7320">
        <v>3</v>
      </c>
      <c r="Q7320">
        <v>6</v>
      </c>
      <c r="S7320" t="s">
        <v>33</v>
      </c>
      <c r="T7320" t="s">
        <v>32</v>
      </c>
      <c r="U7320">
        <v>12</v>
      </c>
      <c r="V7320">
        <v>12</v>
      </c>
      <c r="W7320">
        <v>45</v>
      </c>
      <c r="X7320">
        <v>0</v>
      </c>
      <c r="Z7320" t="s">
        <v>33</v>
      </c>
      <c r="AA7320" t="s">
        <v>32</v>
      </c>
    </row>
    <row r="7321" spans="1:29" x14ac:dyDescent="0.3">
      <c r="A7321" t="s">
        <v>7444</v>
      </c>
      <c r="C7321" t="s">
        <v>29</v>
      </c>
      <c r="D7321" t="s">
        <v>35</v>
      </c>
      <c r="E7321">
        <v>9</v>
      </c>
      <c r="F7321" t="s">
        <v>33</v>
      </c>
      <c r="G7321">
        <v>11</v>
      </c>
      <c r="H7321">
        <v>19</v>
      </c>
      <c r="I7321">
        <v>60</v>
      </c>
      <c r="J7321">
        <v>22</v>
      </c>
      <c r="K7321">
        <v>74</v>
      </c>
      <c r="L7321" t="s">
        <v>33</v>
      </c>
      <c r="M7321" t="s">
        <v>33</v>
      </c>
      <c r="N7321" t="s">
        <v>33</v>
      </c>
      <c r="O7321">
        <v>12</v>
      </c>
      <c r="P7321">
        <v>4</v>
      </c>
      <c r="Q7321">
        <v>12</v>
      </c>
      <c r="S7321" t="s">
        <v>33</v>
      </c>
      <c r="T7321" t="s">
        <v>32</v>
      </c>
      <c r="U7321">
        <v>22</v>
      </c>
      <c r="V7321">
        <v>22</v>
      </c>
      <c r="W7321">
        <v>78</v>
      </c>
      <c r="X7321">
        <v>0</v>
      </c>
      <c r="Z7321" t="s">
        <v>33</v>
      </c>
      <c r="AA7321" t="s">
        <v>32</v>
      </c>
    </row>
    <row r="7322" spans="1:29" x14ac:dyDescent="0.3">
      <c r="A7322" t="s">
        <v>7445</v>
      </c>
      <c r="C7322" t="s">
        <v>29</v>
      </c>
      <c r="D7322" t="s">
        <v>35</v>
      </c>
      <c r="E7322">
        <v>16</v>
      </c>
      <c r="F7322" t="s">
        <v>33</v>
      </c>
      <c r="G7322">
        <v>2</v>
      </c>
      <c r="H7322">
        <v>11</v>
      </c>
      <c r="I7322">
        <v>28</v>
      </c>
      <c r="J7322">
        <v>11</v>
      </c>
      <c r="K7322">
        <v>35</v>
      </c>
      <c r="L7322" t="s">
        <v>33</v>
      </c>
      <c r="M7322" t="s">
        <v>33</v>
      </c>
      <c r="N7322" t="s">
        <v>33</v>
      </c>
      <c r="O7322">
        <v>3</v>
      </c>
      <c r="P7322">
        <v>1</v>
      </c>
      <c r="Q7322">
        <v>3</v>
      </c>
      <c r="S7322" t="s">
        <v>33</v>
      </c>
      <c r="T7322" t="s">
        <v>32</v>
      </c>
      <c r="U7322">
        <v>12</v>
      </c>
      <c r="V7322">
        <v>12</v>
      </c>
      <c r="W7322">
        <v>36</v>
      </c>
      <c r="X7322">
        <v>0</v>
      </c>
      <c r="Z7322" t="s">
        <v>33</v>
      </c>
      <c r="AA7322" t="s">
        <v>32</v>
      </c>
    </row>
    <row r="7323" spans="1:29" x14ac:dyDescent="0.3">
      <c r="A7323" t="s">
        <v>7446</v>
      </c>
      <c r="C7323" t="s">
        <v>29</v>
      </c>
      <c r="D7323" t="s">
        <v>35</v>
      </c>
      <c r="E7323">
        <v>9</v>
      </c>
      <c r="F7323" t="s">
        <v>33</v>
      </c>
      <c r="G7323">
        <v>5</v>
      </c>
      <c r="H7323">
        <v>12</v>
      </c>
      <c r="I7323">
        <v>37</v>
      </c>
      <c r="J7323">
        <v>12</v>
      </c>
      <c r="K7323">
        <v>37</v>
      </c>
      <c r="L7323" t="s">
        <v>33</v>
      </c>
      <c r="M7323" t="s">
        <v>33</v>
      </c>
      <c r="N7323" t="s">
        <v>33</v>
      </c>
      <c r="O7323">
        <v>5</v>
      </c>
      <c r="P7323">
        <v>1</v>
      </c>
      <c r="Q7323">
        <v>5</v>
      </c>
      <c r="S7323" t="s">
        <v>33</v>
      </c>
      <c r="T7323" t="s">
        <v>33</v>
      </c>
      <c r="U7323">
        <v>7</v>
      </c>
      <c r="V7323">
        <v>7</v>
      </c>
      <c r="W7323">
        <v>22</v>
      </c>
      <c r="X7323">
        <v>0</v>
      </c>
      <c r="Z7323" t="s">
        <v>33</v>
      </c>
      <c r="AA7323" t="s">
        <v>32</v>
      </c>
    </row>
    <row r="7324" spans="1:29" x14ac:dyDescent="0.3">
      <c r="A7324" t="s">
        <v>7447</v>
      </c>
      <c r="C7324" t="s">
        <v>29</v>
      </c>
      <c r="D7324" t="s">
        <v>220</v>
      </c>
      <c r="E7324">
        <v>1</v>
      </c>
      <c r="F7324" t="s">
        <v>33</v>
      </c>
      <c r="G7324">
        <v>5</v>
      </c>
      <c r="H7324">
        <v>11</v>
      </c>
      <c r="I7324">
        <v>98</v>
      </c>
      <c r="J7324">
        <v>11</v>
      </c>
      <c r="K7324">
        <v>98</v>
      </c>
      <c r="L7324" t="s">
        <v>33</v>
      </c>
      <c r="M7324" t="s">
        <v>33</v>
      </c>
      <c r="N7324" t="s">
        <v>33</v>
      </c>
      <c r="O7324">
        <v>6</v>
      </c>
      <c r="P7324">
        <v>4</v>
      </c>
      <c r="Q7324">
        <v>17</v>
      </c>
      <c r="S7324" t="s">
        <v>33</v>
      </c>
      <c r="T7324" t="s">
        <v>33</v>
      </c>
      <c r="U7324">
        <v>1</v>
      </c>
      <c r="V7324">
        <v>1</v>
      </c>
      <c r="W7324">
        <v>10</v>
      </c>
      <c r="X7324">
        <v>0</v>
      </c>
      <c r="Z7324" t="s">
        <v>33</v>
      </c>
      <c r="AA7324" t="s">
        <v>32</v>
      </c>
      <c r="AB7324" t="s">
        <v>7635</v>
      </c>
      <c r="AC7324" t="s">
        <v>7682</v>
      </c>
    </row>
    <row r="7325" spans="1:29" x14ac:dyDescent="0.3">
      <c r="A7325" t="s">
        <v>7448</v>
      </c>
      <c r="B7325">
        <v>5</v>
      </c>
      <c r="C7325" t="s">
        <v>40</v>
      </c>
      <c r="D7325" t="s">
        <v>452</v>
      </c>
      <c r="E7325">
        <v>25</v>
      </c>
      <c r="F7325" t="s">
        <v>32</v>
      </c>
      <c r="G7325">
        <v>83</v>
      </c>
      <c r="H7325">
        <v>133</v>
      </c>
      <c r="I7325">
        <v>1237</v>
      </c>
      <c r="J7325">
        <v>141</v>
      </c>
      <c r="K7325">
        <v>1270</v>
      </c>
      <c r="L7325" t="s">
        <v>32</v>
      </c>
      <c r="M7325" t="s">
        <v>32</v>
      </c>
      <c r="N7325" t="s">
        <v>32</v>
      </c>
      <c r="O7325">
        <v>100</v>
      </c>
      <c r="P7325">
        <v>114</v>
      </c>
      <c r="Q7325">
        <v>346</v>
      </c>
      <c r="R7325">
        <v>160</v>
      </c>
      <c r="S7325" t="s">
        <v>37</v>
      </c>
      <c r="T7325" t="s">
        <v>32</v>
      </c>
      <c r="U7325">
        <v>142</v>
      </c>
      <c r="V7325">
        <v>142</v>
      </c>
      <c r="W7325">
        <v>1299</v>
      </c>
      <c r="X7325">
        <v>0</v>
      </c>
      <c r="Z7325" t="s">
        <v>37</v>
      </c>
      <c r="AA7325" t="s">
        <v>37</v>
      </c>
    </row>
    <row r="7326" spans="1:29" x14ac:dyDescent="0.3">
      <c r="A7326" t="s">
        <v>7449</v>
      </c>
      <c r="B7326">
        <v>5</v>
      </c>
      <c r="C7326" t="s">
        <v>29</v>
      </c>
      <c r="D7326" t="s">
        <v>465</v>
      </c>
      <c r="E7326">
        <v>16</v>
      </c>
      <c r="F7326" t="s">
        <v>32</v>
      </c>
      <c r="G7326">
        <v>46</v>
      </c>
      <c r="H7326">
        <v>61</v>
      </c>
      <c r="I7326">
        <v>576</v>
      </c>
      <c r="J7326">
        <v>62</v>
      </c>
      <c r="K7326">
        <v>580</v>
      </c>
      <c r="L7326" t="s">
        <v>32</v>
      </c>
      <c r="M7326" t="s">
        <v>32</v>
      </c>
      <c r="N7326" t="s">
        <v>32</v>
      </c>
      <c r="O7326">
        <v>49</v>
      </c>
      <c r="P7326">
        <v>43</v>
      </c>
      <c r="Q7326">
        <v>184</v>
      </c>
      <c r="R7326">
        <v>132.5</v>
      </c>
      <c r="S7326" t="s">
        <v>32</v>
      </c>
      <c r="T7326" t="s">
        <v>32</v>
      </c>
      <c r="U7326">
        <v>62</v>
      </c>
      <c r="V7326">
        <v>62</v>
      </c>
      <c r="W7326">
        <v>585</v>
      </c>
      <c r="X7326">
        <v>0</v>
      </c>
      <c r="Z7326" t="s">
        <v>33</v>
      </c>
      <c r="AA7326" t="s">
        <v>37</v>
      </c>
      <c r="AB7326" t="s">
        <v>7711</v>
      </c>
      <c r="AC7326" t="s">
        <v>7682</v>
      </c>
    </row>
    <row r="7327" spans="1:29" x14ac:dyDescent="0.3">
      <c r="A7327" t="s">
        <v>7450</v>
      </c>
      <c r="B7327">
        <v>3</v>
      </c>
      <c r="C7327" t="s">
        <v>29</v>
      </c>
      <c r="D7327" t="s">
        <v>30</v>
      </c>
      <c r="E7327">
        <v>24</v>
      </c>
      <c r="F7327" t="s">
        <v>32</v>
      </c>
      <c r="G7327">
        <v>76</v>
      </c>
      <c r="H7327">
        <v>127</v>
      </c>
      <c r="I7327">
        <v>1119</v>
      </c>
      <c r="J7327">
        <v>131</v>
      </c>
      <c r="K7327">
        <v>1127</v>
      </c>
      <c r="L7327" t="s">
        <v>32</v>
      </c>
      <c r="M7327" t="s">
        <v>32</v>
      </c>
      <c r="N7327" t="s">
        <v>32</v>
      </c>
      <c r="O7327">
        <v>92</v>
      </c>
      <c r="P7327">
        <v>105</v>
      </c>
      <c r="Q7327">
        <v>371</v>
      </c>
      <c r="R7327">
        <v>209.8</v>
      </c>
      <c r="S7327" t="s">
        <v>32</v>
      </c>
      <c r="T7327" t="s">
        <v>32</v>
      </c>
      <c r="U7327">
        <v>117</v>
      </c>
      <c r="V7327">
        <v>117</v>
      </c>
      <c r="W7327">
        <v>1008</v>
      </c>
      <c r="X7327">
        <v>0</v>
      </c>
      <c r="Z7327" t="s">
        <v>32</v>
      </c>
      <c r="AA7327" t="s">
        <v>32</v>
      </c>
    </row>
    <row r="7328" spans="1:29" x14ac:dyDescent="0.3">
      <c r="A7328" t="s">
        <v>7451</v>
      </c>
      <c r="B7328">
        <v>3</v>
      </c>
      <c r="C7328" t="s">
        <v>29</v>
      </c>
      <c r="D7328" t="s">
        <v>50</v>
      </c>
      <c r="E7328">
        <v>26</v>
      </c>
      <c r="F7328" t="s">
        <v>32</v>
      </c>
      <c r="G7328">
        <v>76</v>
      </c>
      <c r="H7328">
        <v>123</v>
      </c>
      <c r="I7328">
        <v>1078</v>
      </c>
      <c r="J7328">
        <v>129</v>
      </c>
      <c r="K7328">
        <v>1115</v>
      </c>
      <c r="L7328" t="s">
        <v>32</v>
      </c>
      <c r="M7328" t="s">
        <v>32</v>
      </c>
      <c r="N7328" t="s">
        <v>31</v>
      </c>
      <c r="O7328">
        <v>84</v>
      </c>
      <c r="P7328">
        <v>104</v>
      </c>
      <c r="Q7328">
        <v>322</v>
      </c>
      <c r="R7328">
        <v>273.2</v>
      </c>
      <c r="S7328" t="s">
        <v>32</v>
      </c>
      <c r="T7328" t="s">
        <v>32</v>
      </c>
      <c r="U7328">
        <v>128</v>
      </c>
      <c r="V7328">
        <v>128</v>
      </c>
      <c r="W7328">
        <v>1107</v>
      </c>
      <c r="X7328">
        <v>0</v>
      </c>
      <c r="Z7328" t="s">
        <v>31</v>
      </c>
      <c r="AA7328" t="s">
        <v>32</v>
      </c>
      <c r="AB7328" t="s">
        <v>7644</v>
      </c>
      <c r="AC7328" t="s">
        <v>7675</v>
      </c>
    </row>
    <row r="7329" spans="1:29" x14ac:dyDescent="0.3">
      <c r="A7329" t="s">
        <v>7452</v>
      </c>
      <c r="C7329" t="s">
        <v>29</v>
      </c>
      <c r="D7329" t="s">
        <v>30</v>
      </c>
      <c r="E7329">
        <v>16</v>
      </c>
      <c r="F7329" t="s">
        <v>33</v>
      </c>
      <c r="G7329">
        <v>18</v>
      </c>
      <c r="H7329">
        <v>26</v>
      </c>
      <c r="I7329">
        <v>108</v>
      </c>
      <c r="J7329">
        <v>26</v>
      </c>
      <c r="K7329">
        <v>105</v>
      </c>
      <c r="L7329" t="s">
        <v>33</v>
      </c>
      <c r="M7329" t="s">
        <v>33</v>
      </c>
      <c r="N7329" t="s">
        <v>33</v>
      </c>
      <c r="O7329">
        <v>18</v>
      </c>
      <c r="P7329">
        <v>5</v>
      </c>
      <c r="Q7329">
        <v>18</v>
      </c>
      <c r="S7329" t="s">
        <v>33</v>
      </c>
      <c r="T7329" t="s">
        <v>32</v>
      </c>
      <c r="U7329">
        <v>26</v>
      </c>
      <c r="V7329">
        <v>26</v>
      </c>
      <c r="W7329">
        <v>108</v>
      </c>
      <c r="X7329">
        <v>0</v>
      </c>
      <c r="Z7329" t="s">
        <v>33</v>
      </c>
      <c r="AA7329" t="s">
        <v>32</v>
      </c>
    </row>
    <row r="7330" spans="1:29" x14ac:dyDescent="0.3">
      <c r="A7330" t="s">
        <v>7453</v>
      </c>
      <c r="B7330">
        <v>4</v>
      </c>
      <c r="C7330" t="s">
        <v>29</v>
      </c>
      <c r="D7330" t="s">
        <v>30</v>
      </c>
      <c r="E7330">
        <v>10</v>
      </c>
      <c r="F7330" t="s">
        <v>32</v>
      </c>
      <c r="G7330">
        <v>40</v>
      </c>
      <c r="H7330">
        <v>47</v>
      </c>
      <c r="I7330">
        <v>403</v>
      </c>
      <c r="J7330">
        <v>52</v>
      </c>
      <c r="K7330">
        <v>435</v>
      </c>
      <c r="L7330" t="s">
        <v>32</v>
      </c>
      <c r="M7330" t="s">
        <v>32</v>
      </c>
      <c r="N7330" t="s">
        <v>32</v>
      </c>
      <c r="O7330">
        <v>43</v>
      </c>
      <c r="P7330">
        <v>46</v>
      </c>
      <c r="Q7330">
        <v>172</v>
      </c>
      <c r="R7330">
        <v>188.4</v>
      </c>
      <c r="S7330" t="s">
        <v>32</v>
      </c>
      <c r="T7330" t="s">
        <v>32</v>
      </c>
      <c r="U7330">
        <v>51</v>
      </c>
      <c r="V7330">
        <v>51</v>
      </c>
      <c r="W7330">
        <v>427</v>
      </c>
      <c r="X7330">
        <v>0</v>
      </c>
      <c r="Z7330" t="s">
        <v>33</v>
      </c>
      <c r="AA7330" t="s">
        <v>32</v>
      </c>
    </row>
    <row r="7331" spans="1:29" x14ac:dyDescent="0.3">
      <c r="A7331" t="s">
        <v>7454</v>
      </c>
      <c r="B7331">
        <v>5</v>
      </c>
      <c r="C7331" t="s">
        <v>29</v>
      </c>
      <c r="D7331" t="s">
        <v>30</v>
      </c>
      <c r="E7331">
        <v>8</v>
      </c>
      <c r="F7331" t="s">
        <v>32</v>
      </c>
      <c r="G7331">
        <v>42</v>
      </c>
      <c r="H7331">
        <v>52</v>
      </c>
      <c r="I7331">
        <v>410</v>
      </c>
      <c r="J7331">
        <v>58</v>
      </c>
      <c r="K7331">
        <v>442</v>
      </c>
      <c r="L7331" t="s">
        <v>32</v>
      </c>
      <c r="M7331" t="s">
        <v>32</v>
      </c>
      <c r="N7331" t="s">
        <v>32</v>
      </c>
      <c r="O7331">
        <v>46</v>
      </c>
      <c r="P7331">
        <v>42</v>
      </c>
      <c r="Q7331">
        <v>152</v>
      </c>
      <c r="R7331">
        <v>168.1</v>
      </c>
      <c r="S7331" t="s">
        <v>32</v>
      </c>
      <c r="T7331" t="s">
        <v>32</v>
      </c>
      <c r="U7331">
        <v>58</v>
      </c>
      <c r="V7331">
        <v>58</v>
      </c>
      <c r="W7331">
        <v>443</v>
      </c>
      <c r="X7331">
        <v>0</v>
      </c>
      <c r="Z7331" t="s">
        <v>33</v>
      </c>
      <c r="AA7331" t="s">
        <v>32</v>
      </c>
    </row>
    <row r="7332" spans="1:29" x14ac:dyDescent="0.3">
      <c r="A7332" t="s">
        <v>7455</v>
      </c>
      <c r="B7332">
        <v>3</v>
      </c>
      <c r="C7332" t="s">
        <v>29</v>
      </c>
      <c r="D7332" t="s">
        <v>220</v>
      </c>
      <c r="E7332">
        <v>20</v>
      </c>
      <c r="F7332" t="s">
        <v>32</v>
      </c>
      <c r="G7332">
        <v>90</v>
      </c>
      <c r="H7332">
        <v>119</v>
      </c>
      <c r="I7332">
        <v>1067</v>
      </c>
      <c r="J7332">
        <v>122</v>
      </c>
      <c r="K7332">
        <v>1103</v>
      </c>
      <c r="L7332" t="s">
        <v>32</v>
      </c>
      <c r="M7332" t="s">
        <v>32</v>
      </c>
      <c r="N7332" t="s">
        <v>32</v>
      </c>
      <c r="O7332">
        <v>96</v>
      </c>
      <c r="P7332">
        <v>97</v>
      </c>
      <c r="Q7332">
        <v>382</v>
      </c>
      <c r="R7332">
        <v>189.7</v>
      </c>
      <c r="S7332" t="s">
        <v>32</v>
      </c>
      <c r="T7332" t="s">
        <v>32</v>
      </c>
      <c r="U7332">
        <v>107</v>
      </c>
      <c r="V7332">
        <v>107</v>
      </c>
      <c r="W7332">
        <v>999</v>
      </c>
      <c r="X7332">
        <v>0</v>
      </c>
      <c r="Z7332" t="s">
        <v>32</v>
      </c>
      <c r="AA7332" t="s">
        <v>32</v>
      </c>
      <c r="AB7332" t="s">
        <v>7725</v>
      </c>
      <c r="AC7332" t="s">
        <v>7682</v>
      </c>
    </row>
    <row r="7333" spans="1:29" x14ac:dyDescent="0.3">
      <c r="A7333" t="s">
        <v>7456</v>
      </c>
      <c r="B7333">
        <v>5</v>
      </c>
      <c r="C7333" t="s">
        <v>29</v>
      </c>
      <c r="D7333" t="s">
        <v>35</v>
      </c>
      <c r="E7333">
        <v>12</v>
      </c>
      <c r="F7333" t="s">
        <v>32</v>
      </c>
      <c r="G7333">
        <v>51</v>
      </c>
      <c r="H7333">
        <v>67</v>
      </c>
      <c r="I7333">
        <v>655</v>
      </c>
      <c r="J7333">
        <v>72</v>
      </c>
      <c r="K7333">
        <v>679</v>
      </c>
      <c r="L7333" t="s">
        <v>32</v>
      </c>
      <c r="M7333" t="s">
        <v>32</v>
      </c>
      <c r="N7333" t="s">
        <v>32</v>
      </c>
      <c r="O7333">
        <v>56</v>
      </c>
      <c r="P7333">
        <v>43</v>
      </c>
      <c r="Q7333">
        <v>270</v>
      </c>
      <c r="R7333">
        <v>146.69999999999999</v>
      </c>
      <c r="S7333" t="s">
        <v>31</v>
      </c>
      <c r="T7333" t="s">
        <v>32</v>
      </c>
      <c r="U7333">
        <v>54</v>
      </c>
      <c r="V7333">
        <v>54</v>
      </c>
      <c r="W7333">
        <v>503</v>
      </c>
      <c r="X7333">
        <v>0</v>
      </c>
      <c r="Z7333" t="s">
        <v>32</v>
      </c>
      <c r="AA7333" t="s">
        <v>32</v>
      </c>
      <c r="AB7333" t="s">
        <v>7699</v>
      </c>
      <c r="AC7333" t="s">
        <v>7682</v>
      </c>
    </row>
    <row r="7334" spans="1:29" x14ac:dyDescent="0.3">
      <c r="A7334" t="s">
        <v>7457</v>
      </c>
      <c r="B7334">
        <v>2</v>
      </c>
      <c r="C7334" t="s">
        <v>29</v>
      </c>
      <c r="D7334" t="s">
        <v>220</v>
      </c>
      <c r="E7334">
        <v>21</v>
      </c>
      <c r="F7334" t="s">
        <v>32</v>
      </c>
      <c r="G7334">
        <v>56</v>
      </c>
      <c r="H7334">
        <v>125</v>
      </c>
      <c r="I7334">
        <v>1142</v>
      </c>
      <c r="J7334">
        <v>126</v>
      </c>
      <c r="K7334">
        <v>1059</v>
      </c>
      <c r="L7334" t="s">
        <v>32</v>
      </c>
      <c r="M7334" t="s">
        <v>32</v>
      </c>
      <c r="N7334" t="s">
        <v>32</v>
      </c>
      <c r="O7334">
        <v>65</v>
      </c>
      <c r="P7334">
        <v>99</v>
      </c>
      <c r="Q7334">
        <v>334</v>
      </c>
      <c r="R7334">
        <v>240.9</v>
      </c>
      <c r="S7334" t="s">
        <v>37</v>
      </c>
      <c r="T7334" t="s">
        <v>31</v>
      </c>
      <c r="U7334">
        <v>132</v>
      </c>
      <c r="V7334">
        <v>132</v>
      </c>
      <c r="W7334">
        <v>1185</v>
      </c>
      <c r="X7334">
        <v>0</v>
      </c>
      <c r="Z7334" t="s">
        <v>32</v>
      </c>
      <c r="AA7334" t="s">
        <v>32</v>
      </c>
      <c r="AB7334" t="s">
        <v>7690</v>
      </c>
      <c r="AC7334" t="s">
        <v>7675</v>
      </c>
    </row>
    <row r="7335" spans="1:29" x14ac:dyDescent="0.3">
      <c r="A7335" t="s">
        <v>7458</v>
      </c>
      <c r="C7335" t="s">
        <v>29</v>
      </c>
      <c r="D7335" t="s">
        <v>35</v>
      </c>
      <c r="E7335">
        <v>3</v>
      </c>
      <c r="F7335" t="s">
        <v>32</v>
      </c>
      <c r="G7335">
        <v>25</v>
      </c>
      <c r="H7335">
        <v>41</v>
      </c>
      <c r="I7335">
        <v>352</v>
      </c>
      <c r="J7335">
        <v>45</v>
      </c>
      <c r="K7335">
        <v>380</v>
      </c>
      <c r="L7335" t="s">
        <v>32</v>
      </c>
      <c r="M7335" t="s">
        <v>32</v>
      </c>
      <c r="N7335" t="s">
        <v>37</v>
      </c>
      <c r="O7335">
        <v>27</v>
      </c>
      <c r="P7335">
        <v>14</v>
      </c>
      <c r="Q7335">
        <v>99</v>
      </c>
      <c r="R7335">
        <v>109.6</v>
      </c>
      <c r="S7335" t="s">
        <v>33</v>
      </c>
      <c r="T7335" t="s">
        <v>33</v>
      </c>
      <c r="U7335">
        <v>1</v>
      </c>
      <c r="V7335">
        <v>1</v>
      </c>
      <c r="W7335">
        <v>4</v>
      </c>
      <c r="X7335">
        <v>0</v>
      </c>
      <c r="Z7335" t="s">
        <v>32</v>
      </c>
      <c r="AA7335" t="s">
        <v>32</v>
      </c>
      <c r="AB7335" t="s">
        <v>7677</v>
      </c>
      <c r="AC7335" t="s">
        <v>7682</v>
      </c>
    </row>
    <row r="7336" spans="1:29" x14ac:dyDescent="0.3">
      <c r="A7336" t="s">
        <v>7459</v>
      </c>
      <c r="B7336">
        <v>3</v>
      </c>
      <c r="C7336" t="s">
        <v>29</v>
      </c>
      <c r="D7336" t="s">
        <v>35</v>
      </c>
      <c r="E7336">
        <v>21</v>
      </c>
      <c r="F7336" t="s">
        <v>33</v>
      </c>
      <c r="G7336">
        <v>25</v>
      </c>
      <c r="H7336">
        <v>44</v>
      </c>
      <c r="I7336">
        <v>208</v>
      </c>
      <c r="J7336">
        <v>53</v>
      </c>
      <c r="K7336">
        <v>239</v>
      </c>
      <c r="L7336" t="s">
        <v>32</v>
      </c>
      <c r="M7336" t="s">
        <v>32</v>
      </c>
      <c r="N7336" t="s">
        <v>33</v>
      </c>
      <c r="O7336">
        <v>35</v>
      </c>
      <c r="P7336">
        <v>22</v>
      </c>
      <c r="Q7336">
        <v>35</v>
      </c>
      <c r="R7336">
        <v>184.8</v>
      </c>
      <c r="S7336" t="s">
        <v>32</v>
      </c>
      <c r="T7336" t="s">
        <v>32</v>
      </c>
      <c r="U7336">
        <v>53</v>
      </c>
      <c r="V7336">
        <v>53</v>
      </c>
      <c r="W7336">
        <v>245</v>
      </c>
      <c r="X7336">
        <v>0</v>
      </c>
      <c r="Z7336" t="s">
        <v>33</v>
      </c>
      <c r="AA7336" t="s">
        <v>32</v>
      </c>
    </row>
    <row r="7337" spans="1:29" x14ac:dyDescent="0.3">
      <c r="A7337" t="s">
        <v>7460</v>
      </c>
      <c r="B7337">
        <v>3</v>
      </c>
      <c r="C7337" t="s">
        <v>29</v>
      </c>
      <c r="D7337" t="s">
        <v>35</v>
      </c>
      <c r="E7337">
        <v>13</v>
      </c>
      <c r="F7337" t="s">
        <v>33</v>
      </c>
      <c r="G7337">
        <v>12</v>
      </c>
      <c r="H7337">
        <v>26</v>
      </c>
      <c r="I7337">
        <v>108</v>
      </c>
      <c r="J7337">
        <v>30</v>
      </c>
      <c r="K7337">
        <v>119</v>
      </c>
      <c r="L7337" t="s">
        <v>33</v>
      </c>
      <c r="M7337" t="s">
        <v>32</v>
      </c>
      <c r="N7337" t="s">
        <v>33</v>
      </c>
      <c r="O7337">
        <v>15</v>
      </c>
      <c r="P7337">
        <v>16</v>
      </c>
      <c r="Q7337">
        <v>15</v>
      </c>
      <c r="S7337" t="s">
        <v>33</v>
      </c>
      <c r="T7337" t="s">
        <v>32</v>
      </c>
      <c r="U7337">
        <v>28</v>
      </c>
      <c r="V7337">
        <v>28</v>
      </c>
      <c r="W7337">
        <v>117</v>
      </c>
      <c r="X7337">
        <v>0</v>
      </c>
      <c r="Z7337" t="s">
        <v>33</v>
      </c>
      <c r="AA7337" t="s">
        <v>32</v>
      </c>
    </row>
    <row r="7338" spans="1:29" x14ac:dyDescent="0.3">
      <c r="A7338" t="s">
        <v>7461</v>
      </c>
      <c r="B7338">
        <v>3</v>
      </c>
      <c r="C7338" t="s">
        <v>29</v>
      </c>
      <c r="D7338" t="s">
        <v>50</v>
      </c>
      <c r="E7338">
        <v>24</v>
      </c>
      <c r="F7338" t="s">
        <v>32</v>
      </c>
      <c r="G7338">
        <v>39</v>
      </c>
      <c r="H7338">
        <v>55</v>
      </c>
      <c r="I7338">
        <v>315</v>
      </c>
      <c r="J7338">
        <v>65</v>
      </c>
      <c r="K7338">
        <v>380</v>
      </c>
      <c r="L7338" t="s">
        <v>32</v>
      </c>
      <c r="M7338" t="s">
        <v>32</v>
      </c>
      <c r="N7338" t="s">
        <v>32</v>
      </c>
      <c r="O7338">
        <v>45</v>
      </c>
      <c r="P7338">
        <v>45</v>
      </c>
      <c r="Q7338">
        <v>45</v>
      </c>
      <c r="R7338">
        <v>194.8</v>
      </c>
      <c r="S7338" t="s">
        <v>33</v>
      </c>
      <c r="T7338" t="s">
        <v>32</v>
      </c>
      <c r="U7338">
        <v>58</v>
      </c>
      <c r="V7338">
        <v>58</v>
      </c>
      <c r="W7338">
        <v>332</v>
      </c>
      <c r="X7338">
        <v>0</v>
      </c>
      <c r="Z7338" t="s">
        <v>33</v>
      </c>
      <c r="AA7338" t="s">
        <v>32</v>
      </c>
    </row>
    <row r="7339" spans="1:29" x14ac:dyDescent="0.3">
      <c r="A7339" t="s">
        <v>7462</v>
      </c>
      <c r="C7339" t="s">
        <v>29</v>
      </c>
      <c r="D7339" t="s">
        <v>7462</v>
      </c>
      <c r="E7339">
        <v>11</v>
      </c>
      <c r="F7339" t="s">
        <v>33</v>
      </c>
      <c r="G7339">
        <v>6</v>
      </c>
      <c r="H7339">
        <v>7</v>
      </c>
      <c r="I7339">
        <v>12</v>
      </c>
      <c r="J7339">
        <v>13</v>
      </c>
      <c r="K7339">
        <v>13</v>
      </c>
      <c r="L7339" t="s">
        <v>33</v>
      </c>
      <c r="M7339" t="s">
        <v>33</v>
      </c>
      <c r="N7339" t="s">
        <v>33</v>
      </c>
      <c r="O7339">
        <v>6</v>
      </c>
      <c r="P7339">
        <v>4</v>
      </c>
      <c r="Q7339">
        <v>6</v>
      </c>
      <c r="S7339" t="s">
        <v>33</v>
      </c>
      <c r="T7339" t="s">
        <v>31</v>
      </c>
      <c r="U7339">
        <v>12</v>
      </c>
      <c r="V7339">
        <v>12</v>
      </c>
      <c r="W7339">
        <v>25</v>
      </c>
      <c r="X7339">
        <v>0</v>
      </c>
      <c r="Z7339" t="s">
        <v>33</v>
      </c>
      <c r="AA7339" t="s">
        <v>31</v>
      </c>
    </row>
    <row r="7340" spans="1:29" x14ac:dyDescent="0.3">
      <c r="A7340" t="s">
        <v>7463</v>
      </c>
      <c r="C7340" t="s">
        <v>29</v>
      </c>
      <c r="D7340" t="s">
        <v>30</v>
      </c>
      <c r="E7340">
        <v>17</v>
      </c>
      <c r="F7340" t="s">
        <v>33</v>
      </c>
      <c r="G7340">
        <v>0</v>
      </c>
      <c r="H7340">
        <v>0</v>
      </c>
      <c r="J7340">
        <v>0</v>
      </c>
      <c r="L7340" t="s">
        <v>33</v>
      </c>
      <c r="M7340" t="s">
        <v>33</v>
      </c>
      <c r="N7340" t="s">
        <v>33</v>
      </c>
      <c r="O7340">
        <v>0</v>
      </c>
      <c r="P7340">
        <v>0</v>
      </c>
      <c r="Q7340">
        <v>0</v>
      </c>
      <c r="S7340" t="s">
        <v>33</v>
      </c>
      <c r="T7340" t="s">
        <v>33</v>
      </c>
      <c r="U7340">
        <v>0</v>
      </c>
      <c r="V7340">
        <v>0</v>
      </c>
      <c r="X7340">
        <v>0</v>
      </c>
      <c r="Z7340" t="s">
        <v>33</v>
      </c>
      <c r="AA7340" t="s">
        <v>33</v>
      </c>
    </row>
    <row r="7341" spans="1:29" x14ac:dyDescent="0.3">
      <c r="A7341" t="s">
        <v>7464</v>
      </c>
      <c r="B7341">
        <v>3</v>
      </c>
      <c r="C7341" t="s">
        <v>29</v>
      </c>
      <c r="D7341" t="s">
        <v>30</v>
      </c>
      <c r="E7341">
        <v>13</v>
      </c>
      <c r="F7341" t="s">
        <v>32</v>
      </c>
      <c r="G7341">
        <v>27</v>
      </c>
      <c r="H7341">
        <v>34</v>
      </c>
      <c r="I7341">
        <v>291</v>
      </c>
      <c r="J7341">
        <v>35</v>
      </c>
      <c r="K7341">
        <v>289</v>
      </c>
      <c r="L7341" t="s">
        <v>32</v>
      </c>
      <c r="M7341" t="s">
        <v>32</v>
      </c>
      <c r="N7341" t="s">
        <v>32</v>
      </c>
      <c r="O7341">
        <v>29</v>
      </c>
      <c r="P7341">
        <v>25</v>
      </c>
      <c r="Q7341">
        <v>85</v>
      </c>
      <c r="R7341">
        <v>129.69999999999999</v>
      </c>
      <c r="S7341" t="s">
        <v>32</v>
      </c>
      <c r="T7341" t="s">
        <v>32</v>
      </c>
      <c r="U7341">
        <v>30</v>
      </c>
      <c r="V7341">
        <v>30</v>
      </c>
      <c r="W7341">
        <v>252</v>
      </c>
      <c r="X7341">
        <v>0</v>
      </c>
      <c r="Z7341" t="s">
        <v>33</v>
      </c>
      <c r="AA7341" t="s">
        <v>32</v>
      </c>
    </row>
    <row r="7342" spans="1:29" x14ac:dyDescent="0.3">
      <c r="A7342" t="s">
        <v>7465</v>
      </c>
      <c r="B7342">
        <v>3</v>
      </c>
      <c r="C7342" t="s">
        <v>29</v>
      </c>
      <c r="D7342" t="s">
        <v>30</v>
      </c>
      <c r="E7342">
        <v>13</v>
      </c>
      <c r="F7342" t="s">
        <v>32</v>
      </c>
      <c r="G7342">
        <v>32</v>
      </c>
      <c r="H7342">
        <v>44</v>
      </c>
      <c r="I7342">
        <v>329</v>
      </c>
      <c r="J7342">
        <v>49</v>
      </c>
      <c r="K7342">
        <v>333</v>
      </c>
      <c r="L7342" t="s">
        <v>32</v>
      </c>
      <c r="M7342" t="s">
        <v>32</v>
      </c>
      <c r="N7342" t="s">
        <v>32</v>
      </c>
      <c r="O7342">
        <v>36</v>
      </c>
      <c r="P7342">
        <v>33</v>
      </c>
      <c r="Q7342">
        <v>94</v>
      </c>
      <c r="R7342">
        <v>178</v>
      </c>
      <c r="S7342" t="s">
        <v>32</v>
      </c>
      <c r="T7342" t="s">
        <v>32</v>
      </c>
      <c r="U7342">
        <v>45</v>
      </c>
      <c r="V7342">
        <v>45</v>
      </c>
      <c r="W7342">
        <v>336</v>
      </c>
      <c r="X7342">
        <v>0</v>
      </c>
      <c r="Z7342" t="s">
        <v>33</v>
      </c>
      <c r="AA7342" t="s">
        <v>32</v>
      </c>
    </row>
    <row r="7343" spans="1:29" x14ac:dyDescent="0.3">
      <c r="A7343" t="s">
        <v>7466</v>
      </c>
      <c r="B7343">
        <v>3</v>
      </c>
      <c r="C7343" t="s">
        <v>29</v>
      </c>
      <c r="D7343" t="s">
        <v>30</v>
      </c>
      <c r="E7343">
        <v>16</v>
      </c>
      <c r="F7343" t="s">
        <v>32</v>
      </c>
      <c r="G7343">
        <v>28</v>
      </c>
      <c r="H7343">
        <v>58</v>
      </c>
      <c r="I7343">
        <v>460</v>
      </c>
      <c r="J7343">
        <v>63</v>
      </c>
      <c r="K7343">
        <v>507</v>
      </c>
      <c r="L7343" t="s">
        <v>32</v>
      </c>
      <c r="M7343" t="s">
        <v>32</v>
      </c>
      <c r="N7343" t="s">
        <v>32</v>
      </c>
      <c r="O7343">
        <v>35</v>
      </c>
      <c r="P7343">
        <v>24</v>
      </c>
      <c r="Q7343">
        <v>83</v>
      </c>
      <c r="R7343">
        <v>176.3</v>
      </c>
      <c r="S7343" t="s">
        <v>32</v>
      </c>
      <c r="T7343" t="s">
        <v>32</v>
      </c>
      <c r="U7343">
        <v>57</v>
      </c>
      <c r="V7343">
        <v>57</v>
      </c>
      <c r="W7343">
        <v>448</v>
      </c>
      <c r="X7343">
        <v>0</v>
      </c>
      <c r="Z7343" t="s">
        <v>33</v>
      </c>
      <c r="AA7343" t="s">
        <v>32</v>
      </c>
    </row>
    <row r="7344" spans="1:29" x14ac:dyDescent="0.3">
      <c r="A7344" t="s">
        <v>7467</v>
      </c>
      <c r="B7344">
        <v>2</v>
      </c>
      <c r="C7344" t="s">
        <v>29</v>
      </c>
      <c r="D7344" t="s">
        <v>220</v>
      </c>
      <c r="E7344">
        <v>13</v>
      </c>
      <c r="F7344" t="s">
        <v>32</v>
      </c>
      <c r="G7344">
        <v>31</v>
      </c>
      <c r="H7344">
        <v>52</v>
      </c>
      <c r="I7344">
        <v>460</v>
      </c>
      <c r="J7344">
        <v>53</v>
      </c>
      <c r="K7344">
        <v>417</v>
      </c>
      <c r="L7344" t="s">
        <v>32</v>
      </c>
      <c r="M7344" t="s">
        <v>32</v>
      </c>
      <c r="N7344" t="s">
        <v>32</v>
      </c>
      <c r="O7344">
        <v>38</v>
      </c>
      <c r="P7344">
        <v>40</v>
      </c>
      <c r="Q7344">
        <v>90</v>
      </c>
      <c r="R7344">
        <v>177.8</v>
      </c>
      <c r="S7344" t="s">
        <v>37</v>
      </c>
      <c r="T7344" t="s">
        <v>32</v>
      </c>
      <c r="U7344">
        <v>46</v>
      </c>
      <c r="V7344">
        <v>46</v>
      </c>
      <c r="W7344">
        <v>346</v>
      </c>
      <c r="X7344">
        <v>0</v>
      </c>
      <c r="Z7344" t="s">
        <v>32</v>
      </c>
      <c r="AA7344" t="s">
        <v>32</v>
      </c>
      <c r="AB7344" t="s">
        <v>7674</v>
      </c>
      <c r="AC7344" t="s">
        <v>7675</v>
      </c>
    </row>
    <row r="7345" spans="1:29" x14ac:dyDescent="0.3">
      <c r="A7345" t="s">
        <v>7468</v>
      </c>
      <c r="C7345" t="s">
        <v>29</v>
      </c>
      <c r="D7345" t="s">
        <v>30</v>
      </c>
      <c r="E7345">
        <v>36</v>
      </c>
      <c r="F7345" t="s">
        <v>33</v>
      </c>
      <c r="G7345">
        <v>2</v>
      </c>
      <c r="H7345">
        <v>4</v>
      </c>
      <c r="I7345">
        <v>23</v>
      </c>
      <c r="J7345">
        <v>5</v>
      </c>
      <c r="K7345">
        <v>21</v>
      </c>
      <c r="L7345" t="s">
        <v>33</v>
      </c>
      <c r="M7345" t="s">
        <v>33</v>
      </c>
      <c r="N7345" t="s">
        <v>33</v>
      </c>
      <c r="O7345">
        <v>2</v>
      </c>
      <c r="P7345">
        <v>1</v>
      </c>
      <c r="Q7345">
        <v>3</v>
      </c>
      <c r="S7345" t="s">
        <v>33</v>
      </c>
      <c r="T7345" t="s">
        <v>33</v>
      </c>
      <c r="U7345">
        <v>5</v>
      </c>
      <c r="V7345">
        <v>5</v>
      </c>
      <c r="W7345">
        <v>25</v>
      </c>
      <c r="X7345">
        <v>0</v>
      </c>
      <c r="Z7345" t="s">
        <v>33</v>
      </c>
      <c r="AA7345" t="s">
        <v>33</v>
      </c>
    </row>
    <row r="7346" spans="1:29" x14ac:dyDescent="0.3">
      <c r="A7346" t="s">
        <v>7469</v>
      </c>
      <c r="C7346" t="s">
        <v>29</v>
      </c>
      <c r="D7346" t="s">
        <v>35</v>
      </c>
      <c r="E7346">
        <v>25</v>
      </c>
      <c r="F7346" t="s">
        <v>33</v>
      </c>
      <c r="G7346">
        <v>9</v>
      </c>
      <c r="H7346">
        <v>15</v>
      </c>
      <c r="I7346">
        <v>55</v>
      </c>
      <c r="J7346">
        <v>20</v>
      </c>
      <c r="K7346">
        <v>67</v>
      </c>
      <c r="L7346" t="s">
        <v>33</v>
      </c>
      <c r="M7346" t="s">
        <v>33</v>
      </c>
      <c r="N7346" t="s">
        <v>33</v>
      </c>
      <c r="O7346">
        <v>12</v>
      </c>
      <c r="P7346">
        <v>6</v>
      </c>
      <c r="Q7346">
        <v>12</v>
      </c>
      <c r="S7346" t="s">
        <v>33</v>
      </c>
      <c r="T7346" t="s">
        <v>32</v>
      </c>
      <c r="U7346">
        <v>20</v>
      </c>
      <c r="V7346">
        <v>20</v>
      </c>
      <c r="W7346">
        <v>67</v>
      </c>
      <c r="X7346">
        <v>0</v>
      </c>
      <c r="Z7346" t="s">
        <v>33</v>
      </c>
      <c r="AA7346" t="s">
        <v>32</v>
      </c>
    </row>
    <row r="7347" spans="1:29" x14ac:dyDescent="0.3">
      <c r="A7347" t="s">
        <v>7470</v>
      </c>
      <c r="B7347">
        <v>3</v>
      </c>
      <c r="C7347" t="s">
        <v>29</v>
      </c>
      <c r="D7347" t="s">
        <v>35</v>
      </c>
      <c r="E7347">
        <v>25</v>
      </c>
      <c r="F7347" t="s">
        <v>33</v>
      </c>
      <c r="G7347">
        <v>15</v>
      </c>
      <c r="H7347">
        <v>47</v>
      </c>
      <c r="I7347">
        <v>239</v>
      </c>
      <c r="J7347">
        <v>51</v>
      </c>
      <c r="K7347">
        <v>269</v>
      </c>
      <c r="L7347" t="s">
        <v>32</v>
      </c>
      <c r="M7347" t="s">
        <v>32</v>
      </c>
      <c r="N7347" t="s">
        <v>32</v>
      </c>
      <c r="O7347">
        <v>30</v>
      </c>
      <c r="P7347">
        <v>21</v>
      </c>
      <c r="Q7347">
        <v>30</v>
      </c>
      <c r="R7347">
        <v>131.30000000000001</v>
      </c>
      <c r="S7347" t="s">
        <v>32</v>
      </c>
      <c r="T7347" t="s">
        <v>32</v>
      </c>
      <c r="U7347">
        <v>52</v>
      </c>
      <c r="V7347">
        <v>52</v>
      </c>
      <c r="W7347">
        <v>271</v>
      </c>
      <c r="X7347">
        <v>0</v>
      </c>
      <c r="Z7347" t="s">
        <v>33</v>
      </c>
      <c r="AA7347" t="s">
        <v>32</v>
      </c>
    </row>
    <row r="7348" spans="1:29" x14ac:dyDescent="0.3">
      <c r="A7348" t="s">
        <v>7471</v>
      </c>
      <c r="B7348">
        <v>5</v>
      </c>
      <c r="C7348" t="s">
        <v>29</v>
      </c>
      <c r="D7348" t="s">
        <v>2250</v>
      </c>
      <c r="E7348">
        <v>18</v>
      </c>
      <c r="F7348" t="s">
        <v>32</v>
      </c>
      <c r="G7348">
        <v>37</v>
      </c>
      <c r="H7348">
        <v>52</v>
      </c>
      <c r="I7348">
        <v>451</v>
      </c>
      <c r="J7348">
        <v>55</v>
      </c>
      <c r="K7348">
        <v>460</v>
      </c>
      <c r="L7348" t="s">
        <v>32</v>
      </c>
      <c r="M7348" t="s">
        <v>37</v>
      </c>
      <c r="N7348" t="s">
        <v>32</v>
      </c>
      <c r="O7348">
        <v>42</v>
      </c>
      <c r="P7348">
        <v>27</v>
      </c>
      <c r="Q7348">
        <v>161</v>
      </c>
      <c r="R7348">
        <v>124.9</v>
      </c>
      <c r="S7348" t="s">
        <v>31</v>
      </c>
      <c r="T7348" t="s">
        <v>32</v>
      </c>
      <c r="U7348">
        <v>55</v>
      </c>
      <c r="V7348">
        <v>55</v>
      </c>
      <c r="W7348">
        <v>464</v>
      </c>
      <c r="X7348">
        <v>0</v>
      </c>
      <c r="Z7348" t="s">
        <v>33</v>
      </c>
      <c r="AA7348" t="s">
        <v>32</v>
      </c>
      <c r="AB7348" t="s">
        <v>7694</v>
      </c>
      <c r="AC7348" t="s">
        <v>7682</v>
      </c>
    </row>
    <row r="7349" spans="1:29" x14ac:dyDescent="0.3">
      <c r="A7349" t="s">
        <v>7472</v>
      </c>
      <c r="B7349">
        <v>3</v>
      </c>
      <c r="C7349" t="s">
        <v>29</v>
      </c>
      <c r="D7349" t="s">
        <v>30</v>
      </c>
      <c r="E7349">
        <v>8</v>
      </c>
      <c r="F7349" t="s">
        <v>31</v>
      </c>
      <c r="G7349">
        <v>69</v>
      </c>
      <c r="H7349">
        <v>118</v>
      </c>
      <c r="I7349">
        <v>1004</v>
      </c>
      <c r="J7349">
        <v>126</v>
      </c>
      <c r="K7349">
        <v>1060</v>
      </c>
      <c r="L7349" t="s">
        <v>32</v>
      </c>
      <c r="M7349" t="s">
        <v>32</v>
      </c>
      <c r="N7349" t="s">
        <v>31</v>
      </c>
      <c r="O7349">
        <v>74</v>
      </c>
      <c r="P7349">
        <v>74</v>
      </c>
      <c r="Q7349">
        <v>268</v>
      </c>
      <c r="R7349">
        <v>232.7</v>
      </c>
      <c r="S7349" t="s">
        <v>33</v>
      </c>
      <c r="T7349" t="s">
        <v>32</v>
      </c>
      <c r="U7349">
        <v>15</v>
      </c>
      <c r="V7349">
        <v>15</v>
      </c>
      <c r="W7349">
        <v>139</v>
      </c>
      <c r="X7349">
        <v>0</v>
      </c>
      <c r="Z7349" t="s">
        <v>32</v>
      </c>
      <c r="AA7349" t="s">
        <v>37</v>
      </c>
    </row>
    <row r="7350" spans="1:29" x14ac:dyDescent="0.3">
      <c r="A7350" t="s">
        <v>7473</v>
      </c>
      <c r="B7350">
        <v>4</v>
      </c>
      <c r="C7350" t="s">
        <v>40</v>
      </c>
      <c r="D7350" t="s">
        <v>452</v>
      </c>
      <c r="E7350">
        <v>25</v>
      </c>
      <c r="F7350" t="s">
        <v>32</v>
      </c>
      <c r="G7350">
        <v>101</v>
      </c>
      <c r="H7350">
        <v>155</v>
      </c>
      <c r="I7350">
        <v>1516</v>
      </c>
      <c r="J7350">
        <v>163</v>
      </c>
      <c r="K7350">
        <v>1563</v>
      </c>
      <c r="L7350" t="s">
        <v>32</v>
      </c>
      <c r="M7350" t="s">
        <v>32</v>
      </c>
      <c r="N7350" t="s">
        <v>32</v>
      </c>
      <c r="O7350">
        <v>107</v>
      </c>
      <c r="P7350">
        <v>117</v>
      </c>
      <c r="Q7350">
        <v>412</v>
      </c>
      <c r="R7350">
        <v>185.5</v>
      </c>
      <c r="S7350" t="s">
        <v>37</v>
      </c>
      <c r="T7350" t="s">
        <v>32</v>
      </c>
      <c r="U7350">
        <v>122</v>
      </c>
      <c r="V7350">
        <v>122</v>
      </c>
      <c r="W7350">
        <v>1158</v>
      </c>
      <c r="X7350">
        <v>0</v>
      </c>
      <c r="Z7350" t="s">
        <v>32</v>
      </c>
      <c r="AA7350" t="s">
        <v>32</v>
      </c>
    </row>
    <row r="7351" spans="1:29" x14ac:dyDescent="0.3">
      <c r="A7351" t="s">
        <v>7474</v>
      </c>
      <c r="B7351">
        <v>5</v>
      </c>
      <c r="C7351" t="s">
        <v>29</v>
      </c>
      <c r="D7351" t="s">
        <v>220</v>
      </c>
      <c r="E7351">
        <v>18</v>
      </c>
      <c r="F7351" t="s">
        <v>32</v>
      </c>
      <c r="G7351">
        <v>99</v>
      </c>
      <c r="H7351">
        <v>154</v>
      </c>
      <c r="I7351">
        <v>1479</v>
      </c>
      <c r="J7351">
        <v>160</v>
      </c>
      <c r="K7351">
        <v>1526</v>
      </c>
      <c r="L7351" t="s">
        <v>32</v>
      </c>
      <c r="M7351" t="s">
        <v>32</v>
      </c>
      <c r="N7351" t="s">
        <v>32</v>
      </c>
      <c r="O7351">
        <v>107</v>
      </c>
      <c r="P7351">
        <v>97</v>
      </c>
      <c r="Q7351">
        <v>401</v>
      </c>
      <c r="R7351">
        <v>186.7</v>
      </c>
      <c r="S7351" t="s">
        <v>32</v>
      </c>
      <c r="T7351" t="s">
        <v>32</v>
      </c>
      <c r="U7351">
        <v>161</v>
      </c>
      <c r="V7351">
        <v>161</v>
      </c>
      <c r="W7351">
        <v>1529</v>
      </c>
      <c r="X7351">
        <v>0</v>
      </c>
      <c r="Z7351" t="s">
        <v>32</v>
      </c>
      <c r="AA7351" t="s">
        <v>32</v>
      </c>
      <c r="AB7351" t="s">
        <v>7712</v>
      </c>
      <c r="AC7351" t="s">
        <v>7682</v>
      </c>
    </row>
    <row r="7352" spans="1:29" x14ac:dyDescent="0.3">
      <c r="A7352" t="s">
        <v>7475</v>
      </c>
      <c r="B7352">
        <v>3</v>
      </c>
      <c r="C7352" t="s">
        <v>29</v>
      </c>
      <c r="D7352" t="s">
        <v>540</v>
      </c>
      <c r="E7352">
        <v>23</v>
      </c>
      <c r="F7352" t="s">
        <v>32</v>
      </c>
      <c r="G7352">
        <v>112</v>
      </c>
      <c r="H7352">
        <v>275</v>
      </c>
      <c r="I7352">
        <v>2715</v>
      </c>
      <c r="J7352">
        <v>291</v>
      </c>
      <c r="K7352">
        <v>2819</v>
      </c>
      <c r="L7352" t="s">
        <v>32</v>
      </c>
      <c r="M7352" t="s">
        <v>32</v>
      </c>
      <c r="N7352" t="s">
        <v>32</v>
      </c>
      <c r="O7352">
        <v>125</v>
      </c>
      <c r="P7352">
        <v>121</v>
      </c>
      <c r="Q7352">
        <v>529</v>
      </c>
      <c r="R7352">
        <v>193</v>
      </c>
      <c r="S7352" t="s">
        <v>37</v>
      </c>
      <c r="T7352" t="s">
        <v>32</v>
      </c>
      <c r="U7352">
        <v>200</v>
      </c>
      <c r="V7352">
        <v>200</v>
      </c>
      <c r="W7352">
        <v>2054</v>
      </c>
      <c r="X7352">
        <v>0</v>
      </c>
      <c r="Z7352" t="s">
        <v>32</v>
      </c>
      <c r="AA7352" t="s">
        <v>37</v>
      </c>
      <c r="AB7352" t="s">
        <v>7725</v>
      </c>
      <c r="AC7352" t="s">
        <v>7682</v>
      </c>
    </row>
    <row r="7353" spans="1:29" x14ac:dyDescent="0.3">
      <c r="A7353" t="s">
        <v>7476</v>
      </c>
      <c r="B7353">
        <v>4</v>
      </c>
      <c r="C7353" t="s">
        <v>29</v>
      </c>
      <c r="D7353" t="s">
        <v>30</v>
      </c>
      <c r="E7353">
        <v>17</v>
      </c>
      <c r="F7353" t="s">
        <v>32</v>
      </c>
      <c r="G7353">
        <v>15</v>
      </c>
      <c r="H7353">
        <v>30</v>
      </c>
      <c r="I7353">
        <v>247</v>
      </c>
      <c r="J7353">
        <v>29</v>
      </c>
      <c r="K7353">
        <v>251</v>
      </c>
      <c r="L7353" t="s">
        <v>32</v>
      </c>
      <c r="M7353" t="s">
        <v>32</v>
      </c>
      <c r="N7353" t="s">
        <v>32</v>
      </c>
      <c r="O7353">
        <v>21</v>
      </c>
      <c r="P7353">
        <v>22</v>
      </c>
      <c r="Q7353">
        <v>58</v>
      </c>
      <c r="R7353">
        <v>134.9</v>
      </c>
      <c r="S7353" t="s">
        <v>32</v>
      </c>
      <c r="T7353" t="s">
        <v>32</v>
      </c>
      <c r="U7353">
        <v>22</v>
      </c>
      <c r="V7353">
        <v>22</v>
      </c>
      <c r="W7353">
        <v>189</v>
      </c>
      <c r="X7353">
        <v>0</v>
      </c>
      <c r="Z7353" t="s">
        <v>33</v>
      </c>
      <c r="AA7353" t="s">
        <v>32</v>
      </c>
    </row>
    <row r="7354" spans="1:29" x14ac:dyDescent="0.3">
      <c r="A7354" t="s">
        <v>7477</v>
      </c>
      <c r="C7354" t="s">
        <v>29</v>
      </c>
      <c r="D7354" t="s">
        <v>30</v>
      </c>
      <c r="E7354">
        <v>13</v>
      </c>
      <c r="F7354" t="s">
        <v>33</v>
      </c>
      <c r="G7354">
        <v>0</v>
      </c>
      <c r="H7354">
        <v>0</v>
      </c>
      <c r="J7354">
        <v>0</v>
      </c>
      <c r="L7354" t="s">
        <v>33</v>
      </c>
      <c r="M7354" t="s">
        <v>33</v>
      </c>
      <c r="N7354" t="s">
        <v>33</v>
      </c>
      <c r="O7354">
        <v>0</v>
      </c>
      <c r="P7354">
        <v>0</v>
      </c>
      <c r="Q7354">
        <v>0</v>
      </c>
      <c r="S7354" t="s">
        <v>33</v>
      </c>
      <c r="T7354" t="s">
        <v>33</v>
      </c>
      <c r="U7354">
        <v>0</v>
      </c>
      <c r="V7354">
        <v>0</v>
      </c>
      <c r="X7354">
        <v>0</v>
      </c>
      <c r="Z7354" t="s">
        <v>33</v>
      </c>
      <c r="AA7354" t="s">
        <v>33</v>
      </c>
    </row>
    <row r="7355" spans="1:29" x14ac:dyDescent="0.3">
      <c r="A7355" t="s">
        <v>7478</v>
      </c>
      <c r="C7355" t="s">
        <v>29</v>
      </c>
      <c r="D7355" t="s">
        <v>30</v>
      </c>
      <c r="E7355">
        <v>13</v>
      </c>
      <c r="F7355" t="s">
        <v>33</v>
      </c>
      <c r="G7355">
        <v>0</v>
      </c>
      <c r="H7355">
        <v>0</v>
      </c>
      <c r="J7355">
        <v>0</v>
      </c>
      <c r="L7355" t="s">
        <v>33</v>
      </c>
      <c r="M7355" t="s">
        <v>33</v>
      </c>
      <c r="N7355" t="s">
        <v>33</v>
      </c>
      <c r="O7355">
        <v>0</v>
      </c>
      <c r="P7355">
        <v>0</v>
      </c>
      <c r="Q7355">
        <v>0</v>
      </c>
      <c r="S7355" t="s">
        <v>33</v>
      </c>
      <c r="T7355" t="s">
        <v>33</v>
      </c>
      <c r="U7355">
        <v>0</v>
      </c>
      <c r="V7355">
        <v>0</v>
      </c>
      <c r="X7355">
        <v>0</v>
      </c>
      <c r="Z7355" t="s">
        <v>33</v>
      </c>
      <c r="AA7355" t="s">
        <v>33</v>
      </c>
    </row>
    <row r="7356" spans="1:29" x14ac:dyDescent="0.3">
      <c r="A7356" t="s">
        <v>7479</v>
      </c>
      <c r="B7356">
        <v>3</v>
      </c>
      <c r="C7356" t="s">
        <v>29</v>
      </c>
      <c r="D7356" t="s">
        <v>35</v>
      </c>
      <c r="E7356">
        <v>13</v>
      </c>
      <c r="F7356" t="s">
        <v>32</v>
      </c>
      <c r="G7356">
        <v>33</v>
      </c>
      <c r="H7356">
        <v>46</v>
      </c>
      <c r="I7356">
        <v>425</v>
      </c>
      <c r="J7356">
        <v>49</v>
      </c>
      <c r="K7356">
        <v>446</v>
      </c>
      <c r="L7356" t="s">
        <v>32</v>
      </c>
      <c r="M7356" t="s">
        <v>32</v>
      </c>
      <c r="N7356" t="s">
        <v>32</v>
      </c>
      <c r="O7356">
        <v>43</v>
      </c>
      <c r="P7356">
        <v>46</v>
      </c>
      <c r="Q7356">
        <v>110</v>
      </c>
      <c r="R7356">
        <v>196</v>
      </c>
      <c r="S7356" t="s">
        <v>32</v>
      </c>
      <c r="T7356" t="s">
        <v>32</v>
      </c>
      <c r="U7356">
        <v>42</v>
      </c>
      <c r="V7356">
        <v>42</v>
      </c>
      <c r="W7356">
        <v>375</v>
      </c>
      <c r="X7356">
        <v>0</v>
      </c>
      <c r="Z7356" t="s">
        <v>33</v>
      </c>
      <c r="AA7356" t="s">
        <v>32</v>
      </c>
      <c r="AB7356" t="s">
        <v>7644</v>
      </c>
      <c r="AC7356" t="s">
        <v>7675</v>
      </c>
    </row>
    <row r="7357" spans="1:29" x14ac:dyDescent="0.3">
      <c r="A7357" t="s">
        <v>7480</v>
      </c>
      <c r="B7357">
        <v>4</v>
      </c>
      <c r="C7357" t="s">
        <v>29</v>
      </c>
      <c r="D7357" t="s">
        <v>35</v>
      </c>
      <c r="E7357">
        <v>17</v>
      </c>
      <c r="F7357" t="s">
        <v>32</v>
      </c>
      <c r="G7357">
        <v>46</v>
      </c>
      <c r="H7357">
        <v>72</v>
      </c>
      <c r="I7357">
        <v>563</v>
      </c>
      <c r="J7357">
        <v>77</v>
      </c>
      <c r="K7357">
        <v>588</v>
      </c>
      <c r="L7357" t="s">
        <v>32</v>
      </c>
      <c r="M7357" t="s">
        <v>32</v>
      </c>
      <c r="N7357" t="s">
        <v>32</v>
      </c>
      <c r="O7357">
        <v>54</v>
      </c>
      <c r="P7357">
        <v>66</v>
      </c>
      <c r="Q7357">
        <v>121</v>
      </c>
      <c r="R7357">
        <v>211.1</v>
      </c>
      <c r="S7357" t="s">
        <v>32</v>
      </c>
      <c r="T7357" t="s">
        <v>32</v>
      </c>
      <c r="U7357">
        <v>55</v>
      </c>
      <c r="V7357">
        <v>55</v>
      </c>
      <c r="W7357">
        <v>426</v>
      </c>
      <c r="X7357">
        <v>0</v>
      </c>
      <c r="Z7357" t="s">
        <v>33</v>
      </c>
      <c r="AA7357" t="s">
        <v>32</v>
      </c>
      <c r="AB7357" t="s">
        <v>7648</v>
      </c>
      <c r="AC7357" t="s">
        <v>7675</v>
      </c>
    </row>
    <row r="7358" spans="1:29" x14ac:dyDescent="0.3">
      <c r="A7358" t="s">
        <v>7481</v>
      </c>
      <c r="B7358">
        <v>4</v>
      </c>
      <c r="C7358" t="s">
        <v>29</v>
      </c>
      <c r="D7358" t="s">
        <v>30</v>
      </c>
      <c r="E7358">
        <v>20</v>
      </c>
      <c r="F7358" t="s">
        <v>32</v>
      </c>
      <c r="G7358">
        <v>38</v>
      </c>
      <c r="H7358">
        <v>49</v>
      </c>
      <c r="I7358">
        <v>449</v>
      </c>
      <c r="J7358">
        <v>52</v>
      </c>
      <c r="K7358">
        <v>478</v>
      </c>
      <c r="L7358" t="s">
        <v>32</v>
      </c>
      <c r="M7358" t="s">
        <v>32</v>
      </c>
      <c r="N7358" t="s">
        <v>32</v>
      </c>
      <c r="O7358">
        <v>42</v>
      </c>
      <c r="P7358">
        <v>63</v>
      </c>
      <c r="Q7358">
        <v>101</v>
      </c>
      <c r="R7358">
        <v>234.2</v>
      </c>
      <c r="S7358" t="s">
        <v>32</v>
      </c>
      <c r="T7358" t="s">
        <v>32</v>
      </c>
      <c r="U7358">
        <v>49</v>
      </c>
      <c r="V7358">
        <v>49</v>
      </c>
      <c r="W7358">
        <v>469</v>
      </c>
      <c r="X7358">
        <v>0</v>
      </c>
      <c r="Z7358" t="s">
        <v>33</v>
      </c>
      <c r="AA7358" t="s">
        <v>32</v>
      </c>
    </row>
    <row r="7359" spans="1:29" x14ac:dyDescent="0.3">
      <c r="A7359" t="s">
        <v>7482</v>
      </c>
      <c r="B7359">
        <v>3</v>
      </c>
      <c r="C7359" t="s">
        <v>29</v>
      </c>
      <c r="D7359" t="s">
        <v>35</v>
      </c>
      <c r="E7359">
        <v>14</v>
      </c>
      <c r="F7359" t="s">
        <v>33</v>
      </c>
      <c r="G7359">
        <v>14</v>
      </c>
      <c r="H7359">
        <v>18</v>
      </c>
      <c r="I7359">
        <v>142</v>
      </c>
      <c r="J7359">
        <v>22</v>
      </c>
      <c r="K7359">
        <v>156</v>
      </c>
      <c r="L7359" t="s">
        <v>32</v>
      </c>
      <c r="M7359" t="s">
        <v>32</v>
      </c>
      <c r="N7359" t="s">
        <v>33</v>
      </c>
      <c r="O7359">
        <v>16</v>
      </c>
      <c r="P7359">
        <v>12</v>
      </c>
      <c r="Q7359">
        <v>30</v>
      </c>
      <c r="R7359">
        <v>111.4</v>
      </c>
      <c r="S7359" t="s">
        <v>33</v>
      </c>
      <c r="T7359" t="s">
        <v>32</v>
      </c>
      <c r="U7359">
        <v>22</v>
      </c>
      <c r="V7359">
        <v>22</v>
      </c>
      <c r="W7359">
        <v>158</v>
      </c>
      <c r="X7359">
        <v>0</v>
      </c>
      <c r="Z7359" t="s">
        <v>33</v>
      </c>
      <c r="AA7359" t="s">
        <v>32</v>
      </c>
      <c r="AB7359" t="s">
        <v>7672</v>
      </c>
      <c r="AC7359" t="s">
        <v>7675</v>
      </c>
    </row>
    <row r="7360" spans="1:29" x14ac:dyDescent="0.3">
      <c r="A7360" t="s">
        <v>7483</v>
      </c>
      <c r="C7360" t="s">
        <v>29</v>
      </c>
      <c r="D7360" t="s">
        <v>50</v>
      </c>
      <c r="E7360">
        <v>4</v>
      </c>
      <c r="F7360" t="s">
        <v>33</v>
      </c>
      <c r="G7360">
        <v>1</v>
      </c>
      <c r="H7360">
        <v>3</v>
      </c>
      <c r="I7360">
        <v>21</v>
      </c>
      <c r="J7360">
        <v>5</v>
      </c>
      <c r="K7360">
        <v>22</v>
      </c>
      <c r="L7360" t="s">
        <v>33</v>
      </c>
      <c r="M7360" t="s">
        <v>33</v>
      </c>
      <c r="N7360" t="s">
        <v>33</v>
      </c>
      <c r="O7360">
        <v>2</v>
      </c>
      <c r="P7360">
        <v>3</v>
      </c>
      <c r="Q7360">
        <v>2</v>
      </c>
      <c r="S7360" t="s">
        <v>33</v>
      </c>
      <c r="T7360" t="s">
        <v>33</v>
      </c>
      <c r="U7360">
        <v>4</v>
      </c>
      <c r="V7360">
        <v>4</v>
      </c>
      <c r="W7360">
        <v>22</v>
      </c>
      <c r="X7360">
        <v>0</v>
      </c>
      <c r="Z7360" t="s">
        <v>33</v>
      </c>
      <c r="AA7360" t="s">
        <v>33</v>
      </c>
    </row>
    <row r="7361" spans="1:29" x14ac:dyDescent="0.3">
      <c r="A7361" t="s">
        <v>7484</v>
      </c>
      <c r="C7361" t="s">
        <v>29</v>
      </c>
      <c r="D7361" t="s">
        <v>30</v>
      </c>
      <c r="E7361">
        <v>12</v>
      </c>
      <c r="F7361" t="s">
        <v>33</v>
      </c>
      <c r="G7361">
        <v>3</v>
      </c>
      <c r="H7361">
        <v>10</v>
      </c>
      <c r="I7361">
        <v>32</v>
      </c>
      <c r="J7361">
        <v>10</v>
      </c>
      <c r="K7361">
        <v>29</v>
      </c>
      <c r="L7361" t="s">
        <v>33</v>
      </c>
      <c r="M7361" t="s">
        <v>33</v>
      </c>
      <c r="N7361" t="s">
        <v>33</v>
      </c>
      <c r="O7361">
        <v>5</v>
      </c>
      <c r="P7361">
        <v>3</v>
      </c>
      <c r="Q7361">
        <v>5</v>
      </c>
      <c r="S7361" t="s">
        <v>33</v>
      </c>
      <c r="T7361" t="s">
        <v>32</v>
      </c>
      <c r="U7361">
        <v>11</v>
      </c>
      <c r="V7361">
        <v>11</v>
      </c>
      <c r="W7361">
        <v>34</v>
      </c>
      <c r="X7361">
        <v>0</v>
      </c>
      <c r="Z7361" t="s">
        <v>33</v>
      </c>
      <c r="AA7361" t="s">
        <v>33</v>
      </c>
    </row>
    <row r="7362" spans="1:29" x14ac:dyDescent="0.3">
      <c r="A7362" t="s">
        <v>7485</v>
      </c>
      <c r="C7362" t="s">
        <v>29</v>
      </c>
      <c r="D7362" t="s">
        <v>35</v>
      </c>
      <c r="E7362">
        <v>3</v>
      </c>
      <c r="F7362" t="s">
        <v>33</v>
      </c>
      <c r="G7362">
        <v>0</v>
      </c>
      <c r="H7362">
        <v>3</v>
      </c>
      <c r="I7362">
        <v>8</v>
      </c>
      <c r="J7362">
        <v>3</v>
      </c>
      <c r="K7362">
        <v>7</v>
      </c>
      <c r="L7362" t="s">
        <v>33</v>
      </c>
      <c r="M7362" t="s">
        <v>33</v>
      </c>
      <c r="N7362" t="s">
        <v>33</v>
      </c>
      <c r="O7362">
        <v>0</v>
      </c>
      <c r="P7362">
        <v>0</v>
      </c>
      <c r="Q7362">
        <v>0</v>
      </c>
      <c r="S7362" t="s">
        <v>33</v>
      </c>
      <c r="T7362" t="s">
        <v>33</v>
      </c>
      <c r="U7362">
        <v>3</v>
      </c>
      <c r="V7362">
        <v>3</v>
      </c>
      <c r="W7362">
        <v>9</v>
      </c>
      <c r="X7362">
        <v>0</v>
      </c>
      <c r="Z7362" t="s">
        <v>33</v>
      </c>
      <c r="AA7362" t="s">
        <v>33</v>
      </c>
    </row>
    <row r="7363" spans="1:29" x14ac:dyDescent="0.3">
      <c r="A7363" t="s">
        <v>7486</v>
      </c>
      <c r="C7363" t="s">
        <v>29</v>
      </c>
      <c r="D7363" t="s">
        <v>35</v>
      </c>
      <c r="E7363">
        <v>13</v>
      </c>
      <c r="F7363" t="s">
        <v>33</v>
      </c>
      <c r="G7363">
        <v>6</v>
      </c>
      <c r="H7363">
        <v>10</v>
      </c>
      <c r="I7363">
        <v>23</v>
      </c>
      <c r="J7363">
        <v>13</v>
      </c>
      <c r="K7363">
        <v>35</v>
      </c>
      <c r="L7363" t="s">
        <v>33</v>
      </c>
      <c r="M7363" t="s">
        <v>33</v>
      </c>
      <c r="N7363" t="s">
        <v>33</v>
      </c>
      <c r="O7363">
        <v>8</v>
      </c>
      <c r="P7363">
        <v>8</v>
      </c>
      <c r="Q7363">
        <v>8</v>
      </c>
      <c r="S7363" t="s">
        <v>33</v>
      </c>
      <c r="T7363" t="s">
        <v>32</v>
      </c>
      <c r="U7363">
        <v>13</v>
      </c>
      <c r="V7363">
        <v>13</v>
      </c>
      <c r="W7363">
        <v>36</v>
      </c>
      <c r="X7363">
        <v>0</v>
      </c>
      <c r="Z7363" t="s">
        <v>33</v>
      </c>
      <c r="AA7363" t="s">
        <v>32</v>
      </c>
    </row>
    <row r="7364" spans="1:29" x14ac:dyDescent="0.3">
      <c r="A7364" t="s">
        <v>7487</v>
      </c>
      <c r="B7364">
        <v>3</v>
      </c>
      <c r="C7364" t="s">
        <v>29</v>
      </c>
      <c r="D7364" t="s">
        <v>1062</v>
      </c>
      <c r="E7364">
        <v>16</v>
      </c>
      <c r="F7364" t="s">
        <v>33</v>
      </c>
      <c r="G7364">
        <v>9</v>
      </c>
      <c r="H7364">
        <v>16</v>
      </c>
      <c r="I7364">
        <v>55</v>
      </c>
      <c r="J7364">
        <v>21</v>
      </c>
      <c r="K7364">
        <v>62</v>
      </c>
      <c r="L7364" t="s">
        <v>33</v>
      </c>
      <c r="M7364" t="s">
        <v>32</v>
      </c>
      <c r="N7364" t="s">
        <v>33</v>
      </c>
      <c r="O7364">
        <v>18</v>
      </c>
      <c r="P7364">
        <v>16</v>
      </c>
      <c r="Q7364">
        <v>18</v>
      </c>
      <c r="S7364" t="s">
        <v>33</v>
      </c>
      <c r="T7364" t="s">
        <v>32</v>
      </c>
      <c r="U7364">
        <v>21</v>
      </c>
      <c r="V7364">
        <v>21</v>
      </c>
      <c r="W7364">
        <v>69</v>
      </c>
      <c r="X7364">
        <v>0</v>
      </c>
      <c r="Z7364" t="s">
        <v>33</v>
      </c>
      <c r="AA7364" t="s">
        <v>32</v>
      </c>
    </row>
    <row r="7365" spans="1:29" x14ac:dyDescent="0.3">
      <c r="A7365" t="s">
        <v>7488</v>
      </c>
      <c r="C7365" t="s">
        <v>29</v>
      </c>
      <c r="D7365" t="s">
        <v>7489</v>
      </c>
      <c r="E7365">
        <v>16</v>
      </c>
      <c r="F7365" t="s">
        <v>33</v>
      </c>
      <c r="G7365">
        <v>3</v>
      </c>
      <c r="H7365">
        <v>6</v>
      </c>
      <c r="I7365">
        <v>14</v>
      </c>
      <c r="J7365">
        <v>0</v>
      </c>
      <c r="K7365">
        <v>0</v>
      </c>
      <c r="L7365" t="s">
        <v>33</v>
      </c>
      <c r="M7365" t="s">
        <v>33</v>
      </c>
      <c r="N7365" t="s">
        <v>33</v>
      </c>
      <c r="O7365">
        <v>3</v>
      </c>
      <c r="P7365">
        <v>5</v>
      </c>
      <c r="Q7365">
        <v>3</v>
      </c>
      <c r="S7365" t="s">
        <v>33</v>
      </c>
      <c r="T7365" t="s">
        <v>33</v>
      </c>
      <c r="U7365">
        <v>5</v>
      </c>
      <c r="V7365">
        <v>5</v>
      </c>
      <c r="W7365">
        <v>13</v>
      </c>
      <c r="X7365">
        <v>0</v>
      </c>
      <c r="Z7365" t="s">
        <v>33</v>
      </c>
      <c r="AA7365" t="s">
        <v>33</v>
      </c>
    </row>
    <row r="7366" spans="1:29" x14ac:dyDescent="0.3">
      <c r="A7366" t="s">
        <v>7490</v>
      </c>
      <c r="B7366">
        <v>4</v>
      </c>
      <c r="C7366" t="s">
        <v>29</v>
      </c>
      <c r="D7366" t="s">
        <v>35</v>
      </c>
      <c r="E7366">
        <v>17</v>
      </c>
      <c r="F7366" t="s">
        <v>32</v>
      </c>
      <c r="G7366">
        <v>49</v>
      </c>
      <c r="H7366">
        <v>74</v>
      </c>
      <c r="I7366">
        <v>642</v>
      </c>
      <c r="J7366">
        <v>77</v>
      </c>
      <c r="K7366">
        <v>649</v>
      </c>
      <c r="L7366" t="s">
        <v>32</v>
      </c>
      <c r="M7366" t="s">
        <v>32</v>
      </c>
      <c r="N7366" t="s">
        <v>32</v>
      </c>
      <c r="O7366">
        <v>66</v>
      </c>
      <c r="P7366">
        <v>69</v>
      </c>
      <c r="Q7366">
        <v>276</v>
      </c>
      <c r="R7366">
        <v>216</v>
      </c>
      <c r="S7366" t="s">
        <v>32</v>
      </c>
      <c r="T7366" t="s">
        <v>32</v>
      </c>
      <c r="U7366">
        <v>72</v>
      </c>
      <c r="V7366">
        <v>72</v>
      </c>
      <c r="W7366">
        <v>590</v>
      </c>
      <c r="X7366">
        <v>0</v>
      </c>
      <c r="Z7366" t="s">
        <v>32</v>
      </c>
      <c r="AA7366" t="s">
        <v>32</v>
      </c>
      <c r="AB7366" t="s">
        <v>7698</v>
      </c>
      <c r="AC7366" t="s">
        <v>7682</v>
      </c>
    </row>
    <row r="7367" spans="1:29" x14ac:dyDescent="0.3">
      <c r="A7367" t="s">
        <v>7491</v>
      </c>
      <c r="B7367">
        <v>4</v>
      </c>
      <c r="C7367" t="s">
        <v>29</v>
      </c>
      <c r="D7367" t="s">
        <v>220</v>
      </c>
      <c r="E7367">
        <v>16</v>
      </c>
      <c r="F7367" t="s">
        <v>32</v>
      </c>
      <c r="G7367">
        <v>39</v>
      </c>
      <c r="H7367">
        <v>60</v>
      </c>
      <c r="I7367">
        <v>549</v>
      </c>
      <c r="J7367">
        <v>61</v>
      </c>
      <c r="K7367">
        <v>572</v>
      </c>
      <c r="L7367" t="s">
        <v>32</v>
      </c>
      <c r="M7367" t="s">
        <v>32</v>
      </c>
      <c r="N7367" t="s">
        <v>32</v>
      </c>
      <c r="O7367">
        <v>44</v>
      </c>
      <c r="P7367">
        <v>46</v>
      </c>
      <c r="Q7367">
        <v>208</v>
      </c>
      <c r="R7367">
        <v>167.8</v>
      </c>
      <c r="S7367" t="s">
        <v>32</v>
      </c>
      <c r="T7367" t="s">
        <v>32</v>
      </c>
      <c r="U7367">
        <v>62</v>
      </c>
      <c r="V7367">
        <v>62</v>
      </c>
      <c r="W7367">
        <v>558</v>
      </c>
      <c r="X7367">
        <v>0</v>
      </c>
      <c r="Z7367" t="s">
        <v>37</v>
      </c>
      <c r="AA7367" t="s">
        <v>32</v>
      </c>
      <c r="AB7367" t="s">
        <v>7713</v>
      </c>
      <c r="AC7367" t="s">
        <v>7682</v>
      </c>
    </row>
    <row r="7368" spans="1:29" x14ac:dyDescent="0.3">
      <c r="A7368" t="s">
        <v>7492</v>
      </c>
      <c r="B7368">
        <v>5</v>
      </c>
      <c r="C7368" t="s">
        <v>29</v>
      </c>
      <c r="D7368" t="s">
        <v>30</v>
      </c>
      <c r="E7368">
        <v>12</v>
      </c>
      <c r="F7368" t="s">
        <v>32</v>
      </c>
      <c r="G7368">
        <v>33</v>
      </c>
      <c r="H7368">
        <v>45</v>
      </c>
      <c r="I7368">
        <v>320</v>
      </c>
      <c r="J7368">
        <v>50</v>
      </c>
      <c r="K7368">
        <v>350</v>
      </c>
      <c r="L7368" t="s">
        <v>32</v>
      </c>
      <c r="M7368" t="s">
        <v>32</v>
      </c>
      <c r="N7368" t="s">
        <v>32</v>
      </c>
      <c r="O7368">
        <v>38</v>
      </c>
      <c r="P7368">
        <v>33</v>
      </c>
      <c r="Q7368">
        <v>153</v>
      </c>
      <c r="R7368">
        <v>166.3</v>
      </c>
      <c r="S7368" t="s">
        <v>32</v>
      </c>
      <c r="T7368" t="s">
        <v>32</v>
      </c>
      <c r="U7368">
        <v>49</v>
      </c>
      <c r="V7368">
        <v>49</v>
      </c>
      <c r="W7368">
        <v>344</v>
      </c>
      <c r="X7368">
        <v>0</v>
      </c>
      <c r="Z7368" t="s">
        <v>33</v>
      </c>
      <c r="AA7368" t="s">
        <v>32</v>
      </c>
    </row>
    <row r="7369" spans="1:29" x14ac:dyDescent="0.3">
      <c r="A7369" t="s">
        <v>7493</v>
      </c>
      <c r="B7369">
        <v>4</v>
      </c>
      <c r="C7369" t="s">
        <v>29</v>
      </c>
      <c r="D7369" t="s">
        <v>30</v>
      </c>
      <c r="E7369">
        <v>12</v>
      </c>
      <c r="F7369" t="s">
        <v>32</v>
      </c>
      <c r="G7369">
        <v>37</v>
      </c>
      <c r="H7369">
        <v>51</v>
      </c>
      <c r="I7369">
        <v>464</v>
      </c>
      <c r="J7369">
        <v>52</v>
      </c>
      <c r="K7369">
        <v>477</v>
      </c>
      <c r="L7369" t="s">
        <v>32</v>
      </c>
      <c r="M7369" t="s">
        <v>32</v>
      </c>
      <c r="N7369" t="s">
        <v>32</v>
      </c>
      <c r="O7369">
        <v>43</v>
      </c>
      <c r="P7369">
        <v>36</v>
      </c>
      <c r="Q7369">
        <v>183</v>
      </c>
      <c r="R7369">
        <v>133.9</v>
      </c>
      <c r="S7369" t="s">
        <v>32</v>
      </c>
      <c r="T7369" t="s">
        <v>32</v>
      </c>
      <c r="U7369">
        <v>54</v>
      </c>
      <c r="V7369">
        <v>54</v>
      </c>
      <c r="W7369">
        <v>490</v>
      </c>
      <c r="X7369">
        <v>0</v>
      </c>
      <c r="Z7369" t="s">
        <v>32</v>
      </c>
      <c r="AA7369" t="s">
        <v>32</v>
      </c>
    </row>
    <row r="7370" spans="1:29" x14ac:dyDescent="0.3">
      <c r="A7370" t="s">
        <v>7494</v>
      </c>
      <c r="B7370">
        <v>3</v>
      </c>
      <c r="C7370" t="s">
        <v>29</v>
      </c>
      <c r="D7370" t="s">
        <v>30</v>
      </c>
      <c r="E7370">
        <v>20</v>
      </c>
      <c r="F7370" t="s">
        <v>32</v>
      </c>
      <c r="G7370">
        <v>41</v>
      </c>
      <c r="H7370">
        <v>56</v>
      </c>
      <c r="I7370">
        <v>513</v>
      </c>
      <c r="J7370">
        <v>56</v>
      </c>
      <c r="K7370">
        <v>494</v>
      </c>
      <c r="L7370" t="s">
        <v>32</v>
      </c>
      <c r="M7370" t="s">
        <v>32</v>
      </c>
      <c r="N7370" t="s">
        <v>32</v>
      </c>
      <c r="O7370">
        <v>46</v>
      </c>
      <c r="P7370">
        <v>48</v>
      </c>
      <c r="Q7370">
        <v>194</v>
      </c>
      <c r="R7370">
        <v>182.5</v>
      </c>
      <c r="S7370" t="s">
        <v>32</v>
      </c>
      <c r="T7370" t="s">
        <v>32</v>
      </c>
      <c r="U7370">
        <v>58</v>
      </c>
      <c r="V7370">
        <v>58</v>
      </c>
      <c r="W7370">
        <v>522</v>
      </c>
      <c r="X7370">
        <v>0</v>
      </c>
      <c r="Z7370" t="s">
        <v>32</v>
      </c>
      <c r="AA7370" t="s">
        <v>32</v>
      </c>
    </row>
    <row r="7371" spans="1:29" x14ac:dyDescent="0.3">
      <c r="A7371" t="s">
        <v>7495</v>
      </c>
      <c r="B7371">
        <v>2</v>
      </c>
      <c r="C7371" t="s">
        <v>29</v>
      </c>
      <c r="D7371" t="s">
        <v>50</v>
      </c>
      <c r="E7371">
        <v>9</v>
      </c>
      <c r="F7371" t="s">
        <v>31</v>
      </c>
      <c r="G7371">
        <v>26</v>
      </c>
      <c r="H7371">
        <v>42</v>
      </c>
      <c r="I7371">
        <v>380</v>
      </c>
      <c r="J7371">
        <v>42</v>
      </c>
      <c r="K7371">
        <v>374</v>
      </c>
      <c r="L7371" t="s">
        <v>32</v>
      </c>
      <c r="M7371" t="s">
        <v>32</v>
      </c>
      <c r="N7371" t="s">
        <v>32</v>
      </c>
      <c r="O7371">
        <v>30</v>
      </c>
      <c r="P7371">
        <v>56</v>
      </c>
      <c r="Q7371">
        <v>79</v>
      </c>
      <c r="R7371">
        <v>266</v>
      </c>
      <c r="S7371" t="s">
        <v>32</v>
      </c>
      <c r="T7371" t="s">
        <v>32</v>
      </c>
      <c r="U7371">
        <v>44</v>
      </c>
      <c r="V7371">
        <v>44</v>
      </c>
      <c r="W7371">
        <v>378</v>
      </c>
      <c r="X7371">
        <v>0</v>
      </c>
      <c r="Z7371" t="s">
        <v>33</v>
      </c>
      <c r="AA7371" t="s">
        <v>32</v>
      </c>
      <c r="AB7371" t="s">
        <v>7659</v>
      </c>
      <c r="AC7371" t="s">
        <v>7646</v>
      </c>
    </row>
    <row r="7372" spans="1:29" x14ac:dyDescent="0.3">
      <c r="A7372" t="s">
        <v>7496</v>
      </c>
      <c r="B7372">
        <v>3</v>
      </c>
      <c r="C7372" t="s">
        <v>29</v>
      </c>
      <c r="D7372" t="s">
        <v>30</v>
      </c>
      <c r="E7372">
        <v>32</v>
      </c>
      <c r="F7372" t="s">
        <v>32</v>
      </c>
      <c r="G7372">
        <v>110</v>
      </c>
      <c r="H7372">
        <v>199</v>
      </c>
      <c r="I7372">
        <v>1824</v>
      </c>
      <c r="J7372">
        <v>202</v>
      </c>
      <c r="K7372">
        <v>1832</v>
      </c>
      <c r="L7372" t="s">
        <v>32</v>
      </c>
      <c r="M7372" t="s">
        <v>32</v>
      </c>
      <c r="N7372" t="s">
        <v>32</v>
      </c>
      <c r="O7372">
        <v>123</v>
      </c>
      <c r="P7372">
        <v>170</v>
      </c>
      <c r="Q7372">
        <v>398</v>
      </c>
      <c r="R7372">
        <v>244.6</v>
      </c>
      <c r="S7372" t="s">
        <v>32</v>
      </c>
      <c r="T7372" t="s">
        <v>32</v>
      </c>
      <c r="U7372">
        <v>196</v>
      </c>
      <c r="V7372">
        <v>196</v>
      </c>
      <c r="W7372">
        <v>1793</v>
      </c>
      <c r="X7372">
        <v>0</v>
      </c>
      <c r="Z7372" t="s">
        <v>32</v>
      </c>
      <c r="AA7372" t="s">
        <v>32</v>
      </c>
    </row>
    <row r="7373" spans="1:29" x14ac:dyDescent="0.3">
      <c r="A7373" t="s">
        <v>7497</v>
      </c>
      <c r="C7373" t="s">
        <v>29</v>
      </c>
      <c r="D7373" t="s">
        <v>30</v>
      </c>
      <c r="E7373">
        <v>5</v>
      </c>
      <c r="F7373" t="s">
        <v>32</v>
      </c>
      <c r="G7373">
        <v>50</v>
      </c>
      <c r="H7373">
        <v>78</v>
      </c>
      <c r="I7373">
        <v>575</v>
      </c>
      <c r="J7373">
        <v>79</v>
      </c>
      <c r="K7373">
        <v>596</v>
      </c>
      <c r="L7373" t="s">
        <v>32</v>
      </c>
      <c r="M7373" t="s">
        <v>32</v>
      </c>
      <c r="N7373" t="s">
        <v>32</v>
      </c>
      <c r="O7373">
        <v>58</v>
      </c>
      <c r="P7373">
        <v>32</v>
      </c>
      <c r="Q7373">
        <v>189</v>
      </c>
      <c r="R7373">
        <v>160.5</v>
      </c>
      <c r="S7373" t="s">
        <v>33</v>
      </c>
      <c r="T7373" t="s">
        <v>33</v>
      </c>
      <c r="U7373">
        <v>0</v>
      </c>
      <c r="V7373">
        <v>0</v>
      </c>
      <c r="X7373">
        <v>0</v>
      </c>
      <c r="Z7373" t="s">
        <v>33</v>
      </c>
      <c r="AA7373" t="s">
        <v>37</v>
      </c>
    </row>
    <row r="7374" spans="1:29" x14ac:dyDescent="0.3">
      <c r="A7374" t="s">
        <v>7498</v>
      </c>
      <c r="B7374">
        <v>5</v>
      </c>
      <c r="C7374" t="s">
        <v>29</v>
      </c>
      <c r="D7374" t="s">
        <v>30</v>
      </c>
      <c r="E7374">
        <v>24</v>
      </c>
      <c r="F7374" t="s">
        <v>32</v>
      </c>
      <c r="G7374">
        <v>58</v>
      </c>
      <c r="H7374">
        <v>100</v>
      </c>
      <c r="I7374">
        <v>959</v>
      </c>
      <c r="J7374">
        <v>100</v>
      </c>
      <c r="K7374">
        <v>955</v>
      </c>
      <c r="L7374" t="s">
        <v>32</v>
      </c>
      <c r="M7374" t="s">
        <v>32</v>
      </c>
      <c r="N7374" t="s">
        <v>32</v>
      </c>
      <c r="O7374">
        <v>65</v>
      </c>
      <c r="P7374">
        <v>48</v>
      </c>
      <c r="Q7374">
        <v>204</v>
      </c>
      <c r="R7374">
        <v>176</v>
      </c>
      <c r="S7374" t="s">
        <v>37</v>
      </c>
      <c r="T7374" t="s">
        <v>32</v>
      </c>
      <c r="U7374">
        <v>102</v>
      </c>
      <c r="V7374">
        <v>102</v>
      </c>
      <c r="W7374">
        <v>985</v>
      </c>
      <c r="X7374">
        <v>0</v>
      </c>
      <c r="Z7374" t="s">
        <v>31</v>
      </c>
      <c r="AA7374" t="s">
        <v>32</v>
      </c>
    </row>
    <row r="7375" spans="1:29" x14ac:dyDescent="0.3">
      <c r="A7375" t="s">
        <v>7499</v>
      </c>
      <c r="B7375">
        <v>5</v>
      </c>
      <c r="C7375" t="s">
        <v>29</v>
      </c>
      <c r="D7375" t="s">
        <v>30</v>
      </c>
      <c r="E7375">
        <v>24</v>
      </c>
      <c r="F7375" t="s">
        <v>33</v>
      </c>
      <c r="G7375">
        <v>22</v>
      </c>
      <c r="H7375">
        <v>50</v>
      </c>
      <c r="I7375">
        <v>408</v>
      </c>
      <c r="J7375">
        <v>51</v>
      </c>
      <c r="K7375">
        <v>430</v>
      </c>
      <c r="L7375" t="s">
        <v>32</v>
      </c>
      <c r="M7375" t="s">
        <v>32</v>
      </c>
      <c r="N7375" t="s">
        <v>32</v>
      </c>
      <c r="O7375">
        <v>26</v>
      </c>
      <c r="P7375">
        <v>21</v>
      </c>
      <c r="Q7375">
        <v>52</v>
      </c>
      <c r="R7375">
        <v>219.9</v>
      </c>
      <c r="S7375" t="s">
        <v>32</v>
      </c>
      <c r="T7375" t="s">
        <v>32</v>
      </c>
      <c r="U7375">
        <v>35</v>
      </c>
      <c r="V7375">
        <v>35</v>
      </c>
      <c r="W7375">
        <v>275</v>
      </c>
      <c r="X7375">
        <v>0</v>
      </c>
      <c r="Z7375" t="s">
        <v>33</v>
      </c>
      <c r="AA7375" t="s">
        <v>37</v>
      </c>
    </row>
    <row r="7376" spans="1:29" x14ac:dyDescent="0.3">
      <c r="A7376" t="s">
        <v>7500</v>
      </c>
      <c r="B7376">
        <v>4</v>
      </c>
      <c r="C7376" t="s">
        <v>29</v>
      </c>
      <c r="D7376" t="s">
        <v>30</v>
      </c>
      <c r="E7376">
        <v>20</v>
      </c>
      <c r="F7376" t="s">
        <v>32</v>
      </c>
      <c r="G7376">
        <v>45</v>
      </c>
      <c r="H7376">
        <v>55</v>
      </c>
      <c r="I7376">
        <v>371</v>
      </c>
      <c r="J7376">
        <v>62</v>
      </c>
      <c r="K7376">
        <v>398</v>
      </c>
      <c r="L7376" t="s">
        <v>32</v>
      </c>
      <c r="M7376" t="s">
        <v>32</v>
      </c>
      <c r="N7376" t="s">
        <v>32</v>
      </c>
      <c r="O7376">
        <v>49</v>
      </c>
      <c r="P7376">
        <v>52</v>
      </c>
      <c r="Q7376">
        <v>99</v>
      </c>
      <c r="R7376">
        <v>220.3</v>
      </c>
      <c r="S7376" t="s">
        <v>32</v>
      </c>
      <c r="T7376" t="s">
        <v>32</v>
      </c>
      <c r="U7376">
        <v>63</v>
      </c>
      <c r="V7376">
        <v>63</v>
      </c>
      <c r="W7376">
        <v>400</v>
      </c>
      <c r="X7376">
        <v>0</v>
      </c>
      <c r="Z7376" t="s">
        <v>33</v>
      </c>
      <c r="AA7376" t="s">
        <v>31</v>
      </c>
    </row>
    <row r="7377" spans="1:29" x14ac:dyDescent="0.3">
      <c r="A7377" t="s">
        <v>7501</v>
      </c>
      <c r="B7377">
        <v>3</v>
      </c>
      <c r="C7377" t="s">
        <v>29</v>
      </c>
      <c r="D7377" t="s">
        <v>30</v>
      </c>
      <c r="E7377">
        <v>20</v>
      </c>
      <c r="F7377" t="s">
        <v>32</v>
      </c>
      <c r="G7377">
        <v>69</v>
      </c>
      <c r="H7377">
        <v>126</v>
      </c>
      <c r="I7377">
        <v>888</v>
      </c>
      <c r="J7377">
        <v>135</v>
      </c>
      <c r="K7377">
        <v>926</v>
      </c>
      <c r="L7377" t="s">
        <v>32</v>
      </c>
      <c r="M7377" t="s">
        <v>32</v>
      </c>
      <c r="N7377" t="s">
        <v>32</v>
      </c>
      <c r="O7377">
        <v>83</v>
      </c>
      <c r="P7377">
        <v>97</v>
      </c>
      <c r="Q7377">
        <v>120</v>
      </c>
      <c r="R7377">
        <v>199.4</v>
      </c>
      <c r="S7377" t="s">
        <v>32</v>
      </c>
      <c r="T7377" t="s">
        <v>32</v>
      </c>
      <c r="U7377">
        <v>120</v>
      </c>
      <c r="V7377">
        <v>120</v>
      </c>
      <c r="W7377">
        <v>823</v>
      </c>
      <c r="X7377">
        <v>0</v>
      </c>
      <c r="Z7377" t="s">
        <v>32</v>
      </c>
      <c r="AA7377" t="s">
        <v>32</v>
      </c>
    </row>
    <row r="7378" spans="1:29" x14ac:dyDescent="0.3">
      <c r="A7378" t="s">
        <v>7502</v>
      </c>
      <c r="B7378">
        <v>5</v>
      </c>
      <c r="C7378" t="s">
        <v>29</v>
      </c>
      <c r="D7378" t="s">
        <v>220</v>
      </c>
      <c r="E7378">
        <v>17</v>
      </c>
      <c r="F7378" t="s">
        <v>33</v>
      </c>
      <c r="G7378">
        <v>6</v>
      </c>
      <c r="H7378">
        <v>14</v>
      </c>
      <c r="I7378">
        <v>87</v>
      </c>
      <c r="J7378">
        <v>20</v>
      </c>
      <c r="K7378">
        <v>105</v>
      </c>
      <c r="L7378" t="s">
        <v>33</v>
      </c>
      <c r="M7378" t="s">
        <v>32</v>
      </c>
      <c r="N7378" t="s">
        <v>33</v>
      </c>
      <c r="O7378">
        <v>7</v>
      </c>
      <c r="P7378">
        <v>13</v>
      </c>
      <c r="Q7378">
        <v>7</v>
      </c>
      <c r="S7378" t="s">
        <v>33</v>
      </c>
      <c r="T7378" t="s">
        <v>32</v>
      </c>
      <c r="U7378">
        <v>20</v>
      </c>
      <c r="V7378">
        <v>20</v>
      </c>
      <c r="W7378">
        <v>105</v>
      </c>
      <c r="X7378">
        <v>0</v>
      </c>
      <c r="Z7378" t="s">
        <v>33</v>
      </c>
      <c r="AA7378" t="s">
        <v>32</v>
      </c>
    </row>
    <row r="7379" spans="1:29" x14ac:dyDescent="0.3">
      <c r="A7379" t="s">
        <v>7503</v>
      </c>
      <c r="B7379">
        <v>3</v>
      </c>
      <c r="C7379" t="s">
        <v>29</v>
      </c>
      <c r="D7379" t="s">
        <v>30</v>
      </c>
      <c r="E7379">
        <v>13</v>
      </c>
      <c r="F7379" t="s">
        <v>33</v>
      </c>
      <c r="G7379">
        <v>10</v>
      </c>
      <c r="H7379">
        <v>14</v>
      </c>
      <c r="I7379">
        <v>73</v>
      </c>
      <c r="J7379">
        <v>17</v>
      </c>
      <c r="K7379">
        <v>77</v>
      </c>
      <c r="L7379" t="s">
        <v>33</v>
      </c>
      <c r="M7379" t="s">
        <v>32</v>
      </c>
      <c r="N7379" t="s">
        <v>33</v>
      </c>
      <c r="O7379">
        <v>11</v>
      </c>
      <c r="P7379">
        <v>17</v>
      </c>
      <c r="Q7379">
        <v>12</v>
      </c>
      <c r="S7379" t="s">
        <v>33</v>
      </c>
      <c r="T7379" t="s">
        <v>32</v>
      </c>
      <c r="U7379">
        <v>14</v>
      </c>
      <c r="V7379">
        <v>14</v>
      </c>
      <c r="W7379">
        <v>71</v>
      </c>
      <c r="X7379">
        <v>0</v>
      </c>
      <c r="Z7379" t="s">
        <v>33</v>
      </c>
      <c r="AA7379" t="s">
        <v>32</v>
      </c>
    </row>
    <row r="7380" spans="1:29" x14ac:dyDescent="0.3">
      <c r="A7380" t="s">
        <v>7504</v>
      </c>
      <c r="C7380" t="s">
        <v>29</v>
      </c>
      <c r="D7380" t="s">
        <v>30</v>
      </c>
      <c r="E7380">
        <v>21</v>
      </c>
      <c r="F7380" t="s">
        <v>33</v>
      </c>
      <c r="G7380">
        <v>3</v>
      </c>
      <c r="H7380">
        <v>7</v>
      </c>
      <c r="I7380">
        <v>37</v>
      </c>
      <c r="J7380">
        <v>7</v>
      </c>
      <c r="K7380">
        <v>37</v>
      </c>
      <c r="L7380" t="s">
        <v>33</v>
      </c>
      <c r="M7380" t="s">
        <v>33</v>
      </c>
      <c r="N7380" t="s">
        <v>33</v>
      </c>
      <c r="O7380">
        <v>5</v>
      </c>
      <c r="P7380">
        <v>1</v>
      </c>
      <c r="Q7380">
        <v>5</v>
      </c>
      <c r="S7380" t="s">
        <v>33</v>
      </c>
      <c r="T7380" t="s">
        <v>33</v>
      </c>
      <c r="U7380">
        <v>7</v>
      </c>
      <c r="V7380">
        <v>7</v>
      </c>
      <c r="W7380">
        <v>37</v>
      </c>
      <c r="X7380">
        <v>0</v>
      </c>
      <c r="Z7380" t="s">
        <v>33</v>
      </c>
      <c r="AA7380" t="s">
        <v>37</v>
      </c>
    </row>
    <row r="7381" spans="1:29" x14ac:dyDescent="0.3">
      <c r="A7381" t="s">
        <v>7505</v>
      </c>
      <c r="B7381">
        <v>2</v>
      </c>
      <c r="C7381" t="s">
        <v>29</v>
      </c>
      <c r="D7381" t="s">
        <v>50</v>
      </c>
      <c r="E7381">
        <v>17</v>
      </c>
      <c r="F7381" t="s">
        <v>32</v>
      </c>
      <c r="G7381">
        <v>23</v>
      </c>
      <c r="H7381">
        <v>37</v>
      </c>
      <c r="I7381">
        <v>341</v>
      </c>
      <c r="J7381">
        <v>38</v>
      </c>
      <c r="K7381">
        <v>275</v>
      </c>
      <c r="L7381" t="s">
        <v>32</v>
      </c>
      <c r="M7381" t="s">
        <v>32</v>
      </c>
      <c r="N7381" t="s">
        <v>32</v>
      </c>
      <c r="O7381">
        <v>30</v>
      </c>
      <c r="P7381">
        <v>32</v>
      </c>
      <c r="Q7381">
        <v>65</v>
      </c>
      <c r="R7381">
        <v>124.9</v>
      </c>
      <c r="S7381" t="s">
        <v>32</v>
      </c>
      <c r="T7381" t="s">
        <v>32</v>
      </c>
      <c r="U7381">
        <v>31</v>
      </c>
      <c r="V7381">
        <v>31</v>
      </c>
      <c r="W7381">
        <v>260</v>
      </c>
      <c r="X7381">
        <v>0</v>
      </c>
      <c r="Z7381" t="s">
        <v>33</v>
      </c>
      <c r="AA7381" t="s">
        <v>32</v>
      </c>
      <c r="AB7381" t="s">
        <v>7689</v>
      </c>
      <c r="AC7381" t="s">
        <v>7656</v>
      </c>
    </row>
    <row r="7382" spans="1:29" x14ac:dyDescent="0.3">
      <c r="A7382" t="s">
        <v>7506</v>
      </c>
      <c r="B7382">
        <v>3</v>
      </c>
      <c r="C7382" t="s">
        <v>29</v>
      </c>
      <c r="D7382" t="s">
        <v>220</v>
      </c>
      <c r="E7382">
        <v>15</v>
      </c>
      <c r="F7382" t="s">
        <v>32</v>
      </c>
      <c r="G7382">
        <v>18</v>
      </c>
      <c r="H7382">
        <v>27</v>
      </c>
      <c r="I7382">
        <v>228</v>
      </c>
      <c r="J7382">
        <v>29</v>
      </c>
      <c r="K7382">
        <v>248</v>
      </c>
      <c r="L7382" t="s">
        <v>32</v>
      </c>
      <c r="M7382" t="s">
        <v>32</v>
      </c>
      <c r="N7382" t="s">
        <v>32</v>
      </c>
      <c r="O7382">
        <v>21</v>
      </c>
      <c r="P7382">
        <v>31</v>
      </c>
      <c r="Q7382">
        <v>43</v>
      </c>
      <c r="R7382">
        <v>195.5</v>
      </c>
      <c r="S7382" t="s">
        <v>32</v>
      </c>
      <c r="T7382" t="s">
        <v>32</v>
      </c>
      <c r="U7382">
        <v>29</v>
      </c>
      <c r="V7382">
        <v>29</v>
      </c>
      <c r="W7382">
        <v>246</v>
      </c>
      <c r="X7382">
        <v>0</v>
      </c>
      <c r="Z7382" t="s">
        <v>33</v>
      </c>
      <c r="AA7382" t="s">
        <v>32</v>
      </c>
      <c r="AB7382" t="s">
        <v>7649</v>
      </c>
      <c r="AC7382" t="s">
        <v>7682</v>
      </c>
    </row>
    <row r="7383" spans="1:29" x14ac:dyDescent="0.3">
      <c r="A7383" t="s">
        <v>7507</v>
      </c>
      <c r="B7383">
        <v>2</v>
      </c>
      <c r="C7383" t="s">
        <v>29</v>
      </c>
      <c r="D7383" t="s">
        <v>30</v>
      </c>
      <c r="E7383">
        <v>20</v>
      </c>
      <c r="F7383" t="s">
        <v>32</v>
      </c>
      <c r="G7383">
        <v>20</v>
      </c>
      <c r="H7383">
        <v>32</v>
      </c>
      <c r="I7383">
        <v>258</v>
      </c>
      <c r="J7383">
        <v>31</v>
      </c>
      <c r="K7383">
        <v>249</v>
      </c>
      <c r="L7383" t="s">
        <v>31</v>
      </c>
      <c r="M7383" t="s">
        <v>31</v>
      </c>
      <c r="N7383" t="s">
        <v>33</v>
      </c>
      <c r="O7383">
        <v>21</v>
      </c>
      <c r="P7383">
        <v>45</v>
      </c>
      <c r="Q7383">
        <v>43</v>
      </c>
      <c r="R7383">
        <v>363.9</v>
      </c>
      <c r="S7383" t="s">
        <v>32</v>
      </c>
      <c r="T7383" t="s">
        <v>32</v>
      </c>
      <c r="U7383">
        <v>32</v>
      </c>
      <c r="V7383">
        <v>32</v>
      </c>
      <c r="W7383">
        <v>269</v>
      </c>
      <c r="X7383">
        <v>0</v>
      </c>
      <c r="Z7383" t="s">
        <v>33</v>
      </c>
      <c r="AA7383" t="s">
        <v>32</v>
      </c>
    </row>
    <row r="7384" spans="1:29" x14ac:dyDescent="0.3">
      <c r="A7384" t="s">
        <v>7508</v>
      </c>
      <c r="B7384">
        <v>5</v>
      </c>
      <c r="C7384" t="s">
        <v>29</v>
      </c>
      <c r="D7384" t="s">
        <v>30</v>
      </c>
      <c r="E7384">
        <v>1</v>
      </c>
      <c r="F7384" t="s">
        <v>32</v>
      </c>
      <c r="G7384">
        <v>15</v>
      </c>
      <c r="H7384">
        <v>23</v>
      </c>
      <c r="I7384">
        <v>205</v>
      </c>
      <c r="J7384">
        <v>23</v>
      </c>
      <c r="K7384">
        <v>214</v>
      </c>
      <c r="L7384" t="s">
        <v>32</v>
      </c>
      <c r="M7384" t="s">
        <v>32</v>
      </c>
      <c r="N7384" t="s">
        <v>32</v>
      </c>
      <c r="O7384">
        <v>20</v>
      </c>
      <c r="P7384">
        <v>22</v>
      </c>
      <c r="Q7384">
        <v>47</v>
      </c>
      <c r="R7384">
        <v>196</v>
      </c>
      <c r="S7384" t="s">
        <v>33</v>
      </c>
      <c r="T7384" t="s">
        <v>33</v>
      </c>
      <c r="U7384">
        <v>0</v>
      </c>
      <c r="V7384">
        <v>0</v>
      </c>
      <c r="X7384">
        <v>0</v>
      </c>
      <c r="Z7384" t="s">
        <v>33</v>
      </c>
      <c r="AA7384" t="s">
        <v>32</v>
      </c>
    </row>
    <row r="7385" spans="1:29" x14ac:dyDescent="0.3">
      <c r="A7385" t="s">
        <v>7509</v>
      </c>
      <c r="B7385">
        <v>2</v>
      </c>
      <c r="C7385" t="s">
        <v>29</v>
      </c>
      <c r="D7385" t="s">
        <v>30</v>
      </c>
      <c r="E7385">
        <v>13</v>
      </c>
      <c r="F7385" t="s">
        <v>32</v>
      </c>
      <c r="G7385">
        <v>31</v>
      </c>
      <c r="H7385">
        <v>38</v>
      </c>
      <c r="I7385">
        <v>334</v>
      </c>
      <c r="J7385">
        <v>38</v>
      </c>
      <c r="K7385">
        <v>302</v>
      </c>
      <c r="L7385" t="s">
        <v>32</v>
      </c>
      <c r="M7385" t="s">
        <v>32</v>
      </c>
      <c r="N7385" t="s">
        <v>32</v>
      </c>
      <c r="O7385">
        <v>34</v>
      </c>
      <c r="P7385">
        <v>40</v>
      </c>
      <c r="Q7385">
        <v>67</v>
      </c>
      <c r="R7385">
        <v>233.5</v>
      </c>
      <c r="S7385" t="s">
        <v>32</v>
      </c>
      <c r="T7385" t="s">
        <v>32</v>
      </c>
      <c r="U7385">
        <v>42</v>
      </c>
      <c r="V7385">
        <v>42</v>
      </c>
      <c r="W7385">
        <v>349</v>
      </c>
      <c r="X7385">
        <v>0</v>
      </c>
      <c r="Z7385" t="s">
        <v>33</v>
      </c>
      <c r="AA7385" t="s">
        <v>31</v>
      </c>
    </row>
    <row r="7386" spans="1:29" x14ac:dyDescent="0.3">
      <c r="A7386" t="s">
        <v>7510</v>
      </c>
      <c r="B7386">
        <v>5</v>
      </c>
      <c r="C7386" t="s">
        <v>29</v>
      </c>
      <c r="D7386" t="s">
        <v>41</v>
      </c>
      <c r="E7386">
        <v>24</v>
      </c>
      <c r="F7386" t="s">
        <v>32</v>
      </c>
      <c r="G7386">
        <v>85</v>
      </c>
      <c r="H7386">
        <v>42</v>
      </c>
      <c r="I7386">
        <v>345</v>
      </c>
      <c r="J7386">
        <v>43</v>
      </c>
      <c r="K7386">
        <v>372</v>
      </c>
      <c r="L7386" t="s">
        <v>32</v>
      </c>
      <c r="M7386" t="s">
        <v>32</v>
      </c>
      <c r="N7386" t="s">
        <v>32</v>
      </c>
      <c r="O7386">
        <v>100</v>
      </c>
      <c r="P7386">
        <v>34</v>
      </c>
      <c r="Q7386">
        <v>215</v>
      </c>
      <c r="R7386">
        <v>162.19999999999999</v>
      </c>
      <c r="S7386" t="s">
        <v>32</v>
      </c>
      <c r="T7386" t="s">
        <v>32</v>
      </c>
      <c r="U7386">
        <v>42</v>
      </c>
      <c r="V7386">
        <v>42</v>
      </c>
      <c r="W7386">
        <v>360</v>
      </c>
      <c r="X7386">
        <v>0</v>
      </c>
      <c r="Z7386" t="s">
        <v>33</v>
      </c>
      <c r="AA7386" t="s">
        <v>32</v>
      </c>
      <c r="AB7386" t="s">
        <v>7710</v>
      </c>
      <c r="AC7386" t="s">
        <v>7675</v>
      </c>
    </row>
    <row r="7387" spans="1:29" x14ac:dyDescent="0.3">
      <c r="A7387" t="s">
        <v>7511</v>
      </c>
      <c r="B7387">
        <v>4</v>
      </c>
      <c r="C7387" t="s">
        <v>29</v>
      </c>
      <c r="D7387" t="s">
        <v>643</v>
      </c>
      <c r="E7387">
        <v>22</v>
      </c>
      <c r="F7387" t="s">
        <v>32</v>
      </c>
      <c r="G7387">
        <v>93</v>
      </c>
      <c r="H7387">
        <v>158</v>
      </c>
      <c r="I7387">
        <v>1567</v>
      </c>
      <c r="J7387">
        <v>166</v>
      </c>
      <c r="K7387">
        <v>1621</v>
      </c>
      <c r="L7387" t="s">
        <v>32</v>
      </c>
      <c r="M7387" t="s">
        <v>32</v>
      </c>
      <c r="N7387" t="s">
        <v>37</v>
      </c>
      <c r="O7387">
        <v>113</v>
      </c>
      <c r="P7387">
        <v>105</v>
      </c>
      <c r="Q7387">
        <v>526</v>
      </c>
      <c r="R7387">
        <v>149.5</v>
      </c>
      <c r="S7387" t="s">
        <v>32</v>
      </c>
      <c r="T7387" t="s">
        <v>32</v>
      </c>
      <c r="U7387">
        <v>169</v>
      </c>
      <c r="V7387">
        <v>169</v>
      </c>
      <c r="W7387">
        <v>1639</v>
      </c>
      <c r="X7387">
        <v>1</v>
      </c>
      <c r="Y7387">
        <v>10</v>
      </c>
      <c r="Z7387" t="s">
        <v>31</v>
      </c>
      <c r="AA7387" t="s">
        <v>32</v>
      </c>
      <c r="AB7387" t="s">
        <v>7668</v>
      </c>
      <c r="AC7387" t="s">
        <v>7656</v>
      </c>
    </row>
    <row r="7388" spans="1:29" x14ac:dyDescent="0.3">
      <c r="A7388" t="s">
        <v>7512</v>
      </c>
      <c r="B7388">
        <v>1</v>
      </c>
      <c r="C7388" t="s">
        <v>29</v>
      </c>
      <c r="D7388" t="s">
        <v>50</v>
      </c>
      <c r="E7388">
        <v>2</v>
      </c>
      <c r="F7388" t="s">
        <v>33</v>
      </c>
      <c r="G7388">
        <v>20</v>
      </c>
      <c r="H7388">
        <v>43</v>
      </c>
      <c r="I7388">
        <v>336</v>
      </c>
      <c r="J7388">
        <v>41</v>
      </c>
      <c r="K7388">
        <v>316</v>
      </c>
      <c r="L7388" t="s">
        <v>32</v>
      </c>
      <c r="M7388" t="s">
        <v>32</v>
      </c>
      <c r="N7388" t="s">
        <v>32</v>
      </c>
      <c r="O7388">
        <v>24</v>
      </c>
      <c r="P7388">
        <v>30</v>
      </c>
      <c r="Q7388">
        <v>83</v>
      </c>
      <c r="R7388">
        <v>305.39999999999998</v>
      </c>
      <c r="S7388" t="s">
        <v>33</v>
      </c>
      <c r="T7388" t="s">
        <v>32</v>
      </c>
      <c r="U7388">
        <v>23</v>
      </c>
      <c r="V7388">
        <v>23</v>
      </c>
      <c r="W7388">
        <v>142</v>
      </c>
      <c r="X7388">
        <v>0</v>
      </c>
      <c r="Z7388" t="s">
        <v>33</v>
      </c>
      <c r="AA7388" t="s">
        <v>32</v>
      </c>
      <c r="AB7388" t="s">
        <v>7636</v>
      </c>
      <c r="AC7388" t="s">
        <v>7734</v>
      </c>
    </row>
    <row r="7389" spans="1:29" x14ac:dyDescent="0.3">
      <c r="A7389" t="s">
        <v>7513</v>
      </c>
      <c r="B7389">
        <v>5</v>
      </c>
      <c r="C7389" t="s">
        <v>29</v>
      </c>
      <c r="D7389" t="s">
        <v>30</v>
      </c>
      <c r="E7389">
        <v>20</v>
      </c>
      <c r="F7389" t="s">
        <v>32</v>
      </c>
      <c r="G7389">
        <v>82</v>
      </c>
      <c r="H7389">
        <v>178</v>
      </c>
      <c r="I7389">
        <v>1718</v>
      </c>
      <c r="J7389">
        <v>185</v>
      </c>
      <c r="K7389">
        <v>1795</v>
      </c>
      <c r="L7389" t="s">
        <v>32</v>
      </c>
      <c r="M7389" t="s">
        <v>32</v>
      </c>
      <c r="N7389" t="s">
        <v>32</v>
      </c>
      <c r="O7389">
        <v>90</v>
      </c>
      <c r="P7389">
        <v>103</v>
      </c>
      <c r="Q7389">
        <v>386</v>
      </c>
      <c r="R7389">
        <v>200.7</v>
      </c>
      <c r="S7389" t="s">
        <v>37</v>
      </c>
      <c r="T7389" t="s">
        <v>37</v>
      </c>
      <c r="U7389">
        <v>134</v>
      </c>
      <c r="V7389">
        <v>134</v>
      </c>
      <c r="W7389">
        <v>1352</v>
      </c>
      <c r="X7389">
        <v>0</v>
      </c>
      <c r="Z7389" t="s">
        <v>32</v>
      </c>
      <c r="AA7389" t="s">
        <v>32</v>
      </c>
    </row>
    <row r="7390" spans="1:29" x14ac:dyDescent="0.3">
      <c r="A7390" t="s">
        <v>7514</v>
      </c>
      <c r="B7390">
        <v>5</v>
      </c>
      <c r="C7390" t="s">
        <v>29</v>
      </c>
      <c r="D7390" t="s">
        <v>35</v>
      </c>
      <c r="E7390">
        <v>5</v>
      </c>
      <c r="F7390" t="s">
        <v>31</v>
      </c>
      <c r="G7390">
        <v>88</v>
      </c>
      <c r="H7390">
        <v>113</v>
      </c>
      <c r="I7390">
        <v>992</v>
      </c>
      <c r="J7390">
        <v>115</v>
      </c>
      <c r="K7390">
        <v>1006</v>
      </c>
      <c r="L7390" t="s">
        <v>32</v>
      </c>
      <c r="M7390" t="s">
        <v>32</v>
      </c>
      <c r="N7390" t="s">
        <v>32</v>
      </c>
      <c r="O7390">
        <v>89</v>
      </c>
      <c r="P7390">
        <v>77</v>
      </c>
      <c r="Q7390">
        <v>354</v>
      </c>
      <c r="R7390">
        <v>209.6</v>
      </c>
      <c r="S7390" t="s">
        <v>33</v>
      </c>
      <c r="T7390" t="s">
        <v>32</v>
      </c>
      <c r="U7390">
        <v>17</v>
      </c>
      <c r="V7390">
        <v>17</v>
      </c>
      <c r="W7390">
        <v>114</v>
      </c>
      <c r="X7390">
        <v>0</v>
      </c>
      <c r="Z7390" t="s">
        <v>37</v>
      </c>
      <c r="AA7390" t="s">
        <v>32</v>
      </c>
      <c r="AB7390" t="s">
        <v>7722</v>
      </c>
      <c r="AC7390" t="s">
        <v>7656</v>
      </c>
    </row>
    <row r="7391" spans="1:29" x14ac:dyDescent="0.3">
      <c r="A7391" t="s">
        <v>7515</v>
      </c>
      <c r="B7391">
        <v>3</v>
      </c>
      <c r="C7391" t="s">
        <v>29</v>
      </c>
      <c r="D7391" t="s">
        <v>50</v>
      </c>
      <c r="E7391">
        <v>18</v>
      </c>
      <c r="F7391" t="s">
        <v>32</v>
      </c>
      <c r="G7391">
        <v>68</v>
      </c>
      <c r="H7391">
        <v>109</v>
      </c>
      <c r="I7391">
        <v>1057</v>
      </c>
      <c r="J7391">
        <v>117</v>
      </c>
      <c r="K7391">
        <v>1090</v>
      </c>
      <c r="L7391" t="s">
        <v>32</v>
      </c>
      <c r="M7391" t="s">
        <v>32</v>
      </c>
      <c r="N7391" t="s">
        <v>32</v>
      </c>
      <c r="O7391">
        <v>82</v>
      </c>
      <c r="P7391">
        <v>103</v>
      </c>
      <c r="Q7391">
        <v>348</v>
      </c>
      <c r="R7391">
        <v>195.1</v>
      </c>
      <c r="S7391" t="s">
        <v>32</v>
      </c>
      <c r="T7391" t="s">
        <v>32</v>
      </c>
      <c r="U7391">
        <v>117</v>
      </c>
      <c r="V7391">
        <v>117</v>
      </c>
      <c r="W7391">
        <v>1089</v>
      </c>
      <c r="X7391">
        <v>0</v>
      </c>
      <c r="Z7391" t="s">
        <v>32</v>
      </c>
      <c r="AA7391" t="s">
        <v>32</v>
      </c>
      <c r="AB7391" t="s">
        <v>7722</v>
      </c>
      <c r="AC7391" t="s">
        <v>7656</v>
      </c>
    </row>
    <row r="7392" spans="1:29" x14ac:dyDescent="0.3">
      <c r="A7392" t="s">
        <v>7516</v>
      </c>
      <c r="B7392">
        <v>3</v>
      </c>
      <c r="C7392" t="s">
        <v>40</v>
      </c>
      <c r="D7392" t="s">
        <v>50</v>
      </c>
      <c r="E7392">
        <v>32</v>
      </c>
      <c r="F7392" t="s">
        <v>32</v>
      </c>
      <c r="G7392">
        <v>160</v>
      </c>
      <c r="H7392">
        <v>205</v>
      </c>
      <c r="I7392">
        <v>1704</v>
      </c>
      <c r="J7392">
        <v>206</v>
      </c>
      <c r="K7392">
        <v>1685</v>
      </c>
      <c r="L7392" t="s">
        <v>32</v>
      </c>
      <c r="M7392" t="s">
        <v>32</v>
      </c>
      <c r="N7392" t="s">
        <v>32</v>
      </c>
      <c r="O7392">
        <v>166</v>
      </c>
      <c r="P7392">
        <v>87</v>
      </c>
      <c r="Q7392">
        <v>632</v>
      </c>
      <c r="R7392">
        <v>117.9</v>
      </c>
      <c r="S7392" t="s">
        <v>33</v>
      </c>
      <c r="T7392" t="s">
        <v>32</v>
      </c>
      <c r="U7392">
        <v>215</v>
      </c>
      <c r="V7392">
        <v>215</v>
      </c>
      <c r="W7392">
        <v>1789</v>
      </c>
      <c r="X7392">
        <v>0</v>
      </c>
      <c r="Z7392" t="s">
        <v>31</v>
      </c>
      <c r="AA7392" t="s">
        <v>31</v>
      </c>
      <c r="AB7392" t="s">
        <v>7635</v>
      </c>
      <c r="AC7392" t="s">
        <v>7682</v>
      </c>
    </row>
    <row r="7393" spans="1:29" x14ac:dyDescent="0.3">
      <c r="A7393" t="s">
        <v>7517</v>
      </c>
      <c r="B7393">
        <v>3</v>
      </c>
      <c r="C7393" t="s">
        <v>29</v>
      </c>
      <c r="D7393" t="s">
        <v>465</v>
      </c>
      <c r="E7393">
        <v>22</v>
      </c>
      <c r="F7393" t="s">
        <v>32</v>
      </c>
      <c r="G7393">
        <v>129</v>
      </c>
      <c r="H7393">
        <v>189</v>
      </c>
      <c r="I7393">
        <v>1792</v>
      </c>
      <c r="J7393">
        <v>200</v>
      </c>
      <c r="K7393">
        <v>1802</v>
      </c>
      <c r="L7393" t="s">
        <v>32</v>
      </c>
      <c r="M7393" t="s">
        <v>32</v>
      </c>
      <c r="N7393" t="s">
        <v>32</v>
      </c>
      <c r="O7393">
        <v>141</v>
      </c>
      <c r="P7393">
        <v>103</v>
      </c>
      <c r="Q7393">
        <v>614</v>
      </c>
      <c r="R7393">
        <v>157.30000000000001</v>
      </c>
      <c r="S7393" t="s">
        <v>37</v>
      </c>
      <c r="T7393" t="s">
        <v>32</v>
      </c>
      <c r="U7393">
        <v>170</v>
      </c>
      <c r="V7393">
        <v>170</v>
      </c>
      <c r="W7393">
        <v>1577</v>
      </c>
      <c r="X7393">
        <v>0</v>
      </c>
      <c r="Z7393" t="s">
        <v>31</v>
      </c>
      <c r="AA7393" t="s">
        <v>31</v>
      </c>
      <c r="AB7393" t="s">
        <v>7712</v>
      </c>
      <c r="AC7393" t="s">
        <v>7682</v>
      </c>
    </row>
    <row r="7394" spans="1:29" x14ac:dyDescent="0.3">
      <c r="A7394" t="s">
        <v>7518</v>
      </c>
      <c r="B7394">
        <v>3</v>
      </c>
      <c r="C7394" t="s">
        <v>29</v>
      </c>
      <c r="D7394" t="s">
        <v>465</v>
      </c>
      <c r="E7394">
        <v>21</v>
      </c>
      <c r="F7394" t="s">
        <v>32</v>
      </c>
      <c r="G7394">
        <v>165</v>
      </c>
      <c r="H7394">
        <v>247</v>
      </c>
      <c r="I7394">
        <v>2469</v>
      </c>
      <c r="J7394">
        <v>252</v>
      </c>
      <c r="K7394">
        <v>2442</v>
      </c>
      <c r="L7394" t="s">
        <v>32</v>
      </c>
      <c r="M7394" t="s">
        <v>32</v>
      </c>
      <c r="N7394" t="s">
        <v>32</v>
      </c>
      <c r="O7394">
        <v>183</v>
      </c>
      <c r="P7394">
        <v>114</v>
      </c>
      <c r="Q7394">
        <v>701</v>
      </c>
      <c r="R7394">
        <v>124.7</v>
      </c>
      <c r="S7394" t="s">
        <v>37</v>
      </c>
      <c r="T7394" t="s">
        <v>32</v>
      </c>
      <c r="U7394">
        <v>264</v>
      </c>
      <c r="V7394">
        <v>264</v>
      </c>
      <c r="W7394">
        <v>2548</v>
      </c>
      <c r="X7394">
        <v>0</v>
      </c>
      <c r="Z7394" t="s">
        <v>31</v>
      </c>
      <c r="AA7394" t="s">
        <v>31</v>
      </c>
      <c r="AB7394" t="s">
        <v>7728</v>
      </c>
      <c r="AC7394" t="s">
        <v>7675</v>
      </c>
    </row>
    <row r="7395" spans="1:29" x14ac:dyDescent="0.3">
      <c r="A7395" t="s">
        <v>7519</v>
      </c>
      <c r="B7395">
        <v>4</v>
      </c>
      <c r="C7395" t="s">
        <v>29</v>
      </c>
      <c r="D7395" t="s">
        <v>465</v>
      </c>
      <c r="E7395">
        <v>20</v>
      </c>
      <c r="F7395" t="s">
        <v>32</v>
      </c>
      <c r="G7395">
        <v>118</v>
      </c>
      <c r="H7395">
        <v>169</v>
      </c>
      <c r="I7395">
        <v>1698</v>
      </c>
      <c r="J7395">
        <v>174</v>
      </c>
      <c r="K7395">
        <v>1704</v>
      </c>
      <c r="L7395" t="s">
        <v>32</v>
      </c>
      <c r="M7395" t="s">
        <v>32</v>
      </c>
      <c r="N7395" t="s">
        <v>32</v>
      </c>
      <c r="O7395">
        <v>123</v>
      </c>
      <c r="P7395">
        <v>98</v>
      </c>
      <c r="Q7395">
        <v>540</v>
      </c>
      <c r="R7395">
        <v>145.19999999999999</v>
      </c>
      <c r="S7395" t="s">
        <v>37</v>
      </c>
      <c r="T7395" t="s">
        <v>32</v>
      </c>
      <c r="U7395">
        <v>179</v>
      </c>
      <c r="V7395">
        <v>179</v>
      </c>
      <c r="W7395">
        <v>1748</v>
      </c>
      <c r="X7395">
        <v>0</v>
      </c>
      <c r="Z7395" t="s">
        <v>31</v>
      </c>
      <c r="AA7395" t="s">
        <v>31</v>
      </c>
      <c r="AB7395" t="s">
        <v>7719</v>
      </c>
      <c r="AC7395" t="s">
        <v>7682</v>
      </c>
    </row>
    <row r="7396" spans="1:29" x14ac:dyDescent="0.3">
      <c r="A7396" t="s">
        <v>7520</v>
      </c>
      <c r="B7396">
        <v>1</v>
      </c>
      <c r="C7396" t="s">
        <v>29</v>
      </c>
      <c r="D7396" t="s">
        <v>465</v>
      </c>
      <c r="E7396">
        <v>24</v>
      </c>
      <c r="F7396" t="s">
        <v>32</v>
      </c>
      <c r="G7396">
        <v>103</v>
      </c>
      <c r="H7396">
        <v>165</v>
      </c>
      <c r="I7396">
        <v>1510</v>
      </c>
      <c r="J7396">
        <v>147</v>
      </c>
      <c r="K7396">
        <v>1356</v>
      </c>
      <c r="L7396" t="s">
        <v>32</v>
      </c>
      <c r="M7396" t="s">
        <v>32</v>
      </c>
      <c r="N7396" t="s">
        <v>31</v>
      </c>
      <c r="O7396">
        <v>107</v>
      </c>
      <c r="P7396">
        <v>76</v>
      </c>
      <c r="Q7396">
        <v>388</v>
      </c>
      <c r="R7396">
        <v>155.30000000000001</v>
      </c>
      <c r="S7396" t="s">
        <v>31</v>
      </c>
      <c r="T7396" t="s">
        <v>32</v>
      </c>
      <c r="U7396">
        <v>172</v>
      </c>
      <c r="V7396">
        <v>172</v>
      </c>
      <c r="W7396">
        <v>1604</v>
      </c>
      <c r="X7396">
        <v>0</v>
      </c>
      <c r="Z7396" t="s">
        <v>31</v>
      </c>
      <c r="AA7396" t="s">
        <v>32</v>
      </c>
      <c r="AB7396" t="s">
        <v>7648</v>
      </c>
      <c r="AC7396" t="s">
        <v>7675</v>
      </c>
    </row>
    <row r="7397" spans="1:29" x14ac:dyDescent="0.3">
      <c r="A7397" t="s">
        <v>7521</v>
      </c>
      <c r="C7397" t="s">
        <v>29</v>
      </c>
      <c r="D7397" t="s">
        <v>50</v>
      </c>
      <c r="E7397">
        <v>18</v>
      </c>
      <c r="F7397" t="s">
        <v>33</v>
      </c>
      <c r="G7397">
        <v>3</v>
      </c>
      <c r="H7397">
        <v>8</v>
      </c>
      <c r="I7397">
        <v>25</v>
      </c>
      <c r="J7397">
        <v>9</v>
      </c>
      <c r="K7397">
        <v>24</v>
      </c>
      <c r="L7397" t="s">
        <v>33</v>
      </c>
      <c r="M7397" t="s">
        <v>33</v>
      </c>
      <c r="N7397" t="s">
        <v>33</v>
      </c>
      <c r="O7397">
        <v>3</v>
      </c>
      <c r="P7397">
        <v>3</v>
      </c>
      <c r="Q7397">
        <v>3</v>
      </c>
      <c r="S7397" t="s">
        <v>33</v>
      </c>
      <c r="T7397" t="s">
        <v>33</v>
      </c>
      <c r="U7397">
        <v>9</v>
      </c>
      <c r="V7397">
        <v>9</v>
      </c>
      <c r="W7397">
        <v>28</v>
      </c>
      <c r="X7397">
        <v>0</v>
      </c>
      <c r="Z7397" t="s">
        <v>33</v>
      </c>
      <c r="AA7397" t="s">
        <v>31</v>
      </c>
    </row>
    <row r="7398" spans="1:29" x14ac:dyDescent="0.3">
      <c r="A7398" t="s">
        <v>7522</v>
      </c>
      <c r="B7398">
        <v>4</v>
      </c>
      <c r="C7398" t="s">
        <v>29</v>
      </c>
      <c r="D7398" t="s">
        <v>318</v>
      </c>
      <c r="E7398">
        <v>17</v>
      </c>
      <c r="F7398" t="s">
        <v>32</v>
      </c>
      <c r="G7398">
        <v>62</v>
      </c>
      <c r="H7398">
        <v>90</v>
      </c>
      <c r="I7398">
        <v>746</v>
      </c>
      <c r="J7398">
        <v>99</v>
      </c>
      <c r="K7398">
        <v>763</v>
      </c>
      <c r="L7398" t="s">
        <v>32</v>
      </c>
      <c r="M7398" t="s">
        <v>32</v>
      </c>
      <c r="N7398" t="s">
        <v>32</v>
      </c>
      <c r="O7398">
        <v>78</v>
      </c>
      <c r="P7398">
        <v>90</v>
      </c>
      <c r="Q7398">
        <v>130</v>
      </c>
      <c r="R7398">
        <v>178.2</v>
      </c>
      <c r="S7398" t="s">
        <v>37</v>
      </c>
      <c r="T7398" t="s">
        <v>32</v>
      </c>
      <c r="U7398">
        <v>86</v>
      </c>
      <c r="V7398">
        <v>86</v>
      </c>
      <c r="W7398">
        <v>668</v>
      </c>
      <c r="X7398">
        <v>0</v>
      </c>
      <c r="Z7398" t="s">
        <v>33</v>
      </c>
      <c r="AA7398" t="s">
        <v>32</v>
      </c>
      <c r="AB7398" t="s">
        <v>7688</v>
      </c>
      <c r="AC7398" t="s">
        <v>7682</v>
      </c>
    </row>
    <row r="7399" spans="1:29" x14ac:dyDescent="0.3">
      <c r="A7399" t="s">
        <v>7523</v>
      </c>
      <c r="B7399">
        <v>4</v>
      </c>
      <c r="C7399" t="s">
        <v>29</v>
      </c>
      <c r="D7399" t="s">
        <v>30</v>
      </c>
      <c r="E7399">
        <v>16</v>
      </c>
      <c r="F7399" t="s">
        <v>32</v>
      </c>
      <c r="G7399">
        <v>35</v>
      </c>
      <c r="H7399">
        <v>56</v>
      </c>
      <c r="I7399">
        <v>448</v>
      </c>
      <c r="J7399">
        <v>57</v>
      </c>
      <c r="K7399">
        <v>476</v>
      </c>
      <c r="L7399" t="s">
        <v>32</v>
      </c>
      <c r="M7399" t="s">
        <v>32</v>
      </c>
      <c r="N7399" t="s">
        <v>32</v>
      </c>
      <c r="O7399">
        <v>46</v>
      </c>
      <c r="P7399">
        <v>43</v>
      </c>
      <c r="Q7399">
        <v>72</v>
      </c>
      <c r="R7399">
        <v>160.69999999999999</v>
      </c>
      <c r="S7399" t="s">
        <v>37</v>
      </c>
      <c r="T7399" t="s">
        <v>32</v>
      </c>
      <c r="U7399">
        <v>49</v>
      </c>
      <c r="V7399">
        <v>49</v>
      </c>
      <c r="W7399">
        <v>377</v>
      </c>
      <c r="X7399">
        <v>0</v>
      </c>
      <c r="Z7399" t="s">
        <v>33</v>
      </c>
      <c r="AA7399" t="s">
        <v>32</v>
      </c>
    </row>
    <row r="7400" spans="1:29" x14ac:dyDescent="0.3">
      <c r="A7400" t="s">
        <v>7524</v>
      </c>
      <c r="B7400">
        <v>4</v>
      </c>
      <c r="C7400" t="s">
        <v>29</v>
      </c>
      <c r="D7400" t="s">
        <v>30</v>
      </c>
      <c r="E7400">
        <v>16</v>
      </c>
      <c r="F7400" t="s">
        <v>33</v>
      </c>
      <c r="G7400">
        <v>20</v>
      </c>
      <c r="H7400">
        <v>34</v>
      </c>
      <c r="I7400">
        <v>225</v>
      </c>
      <c r="J7400">
        <v>39</v>
      </c>
      <c r="K7400">
        <v>246</v>
      </c>
      <c r="L7400" t="s">
        <v>32</v>
      </c>
      <c r="M7400" t="s">
        <v>32</v>
      </c>
      <c r="N7400" t="s">
        <v>32</v>
      </c>
      <c r="O7400">
        <v>25</v>
      </c>
      <c r="P7400">
        <v>27</v>
      </c>
      <c r="Q7400">
        <v>43</v>
      </c>
      <c r="R7400">
        <v>223.6</v>
      </c>
      <c r="S7400" t="s">
        <v>32</v>
      </c>
      <c r="T7400" t="s">
        <v>32</v>
      </c>
      <c r="U7400">
        <v>34</v>
      </c>
      <c r="V7400">
        <v>34</v>
      </c>
      <c r="W7400">
        <v>237</v>
      </c>
      <c r="X7400">
        <v>0</v>
      </c>
      <c r="Z7400" t="s">
        <v>33</v>
      </c>
      <c r="AA7400" t="s">
        <v>32</v>
      </c>
    </row>
    <row r="7401" spans="1:29" x14ac:dyDescent="0.3">
      <c r="A7401" t="s">
        <v>7525</v>
      </c>
      <c r="C7401" t="s">
        <v>29</v>
      </c>
      <c r="D7401" t="s">
        <v>220</v>
      </c>
      <c r="E7401">
        <v>12</v>
      </c>
      <c r="F7401" t="s">
        <v>33</v>
      </c>
      <c r="G7401">
        <v>0</v>
      </c>
      <c r="H7401">
        <v>1</v>
      </c>
      <c r="I7401">
        <v>2</v>
      </c>
      <c r="J7401">
        <v>1</v>
      </c>
      <c r="K7401">
        <v>2</v>
      </c>
      <c r="L7401" t="s">
        <v>33</v>
      </c>
      <c r="M7401" t="s">
        <v>33</v>
      </c>
      <c r="N7401" t="s">
        <v>33</v>
      </c>
      <c r="O7401">
        <v>1</v>
      </c>
      <c r="P7401">
        <v>0</v>
      </c>
      <c r="Q7401">
        <v>1</v>
      </c>
      <c r="S7401" t="s">
        <v>33</v>
      </c>
      <c r="T7401" t="s">
        <v>33</v>
      </c>
      <c r="U7401">
        <v>1</v>
      </c>
      <c r="V7401">
        <v>1</v>
      </c>
      <c r="W7401">
        <v>2</v>
      </c>
      <c r="X7401">
        <v>0</v>
      </c>
      <c r="Z7401" t="s">
        <v>33</v>
      </c>
      <c r="AA7401" t="s">
        <v>33</v>
      </c>
    </row>
    <row r="7402" spans="1:29" x14ac:dyDescent="0.3">
      <c r="A7402" t="s">
        <v>7526</v>
      </c>
      <c r="C7402" t="s">
        <v>29</v>
      </c>
      <c r="D7402" t="s">
        <v>30</v>
      </c>
      <c r="E7402">
        <v>19</v>
      </c>
      <c r="F7402" t="s">
        <v>33</v>
      </c>
      <c r="G7402">
        <v>0</v>
      </c>
      <c r="H7402">
        <v>1</v>
      </c>
      <c r="I7402">
        <v>1</v>
      </c>
      <c r="J7402">
        <v>1</v>
      </c>
      <c r="K7402">
        <v>1</v>
      </c>
      <c r="L7402" t="s">
        <v>33</v>
      </c>
      <c r="M7402" t="s">
        <v>33</v>
      </c>
      <c r="N7402" t="s">
        <v>33</v>
      </c>
      <c r="O7402">
        <v>0</v>
      </c>
      <c r="P7402">
        <v>0</v>
      </c>
      <c r="Q7402">
        <v>0</v>
      </c>
      <c r="S7402" t="s">
        <v>33</v>
      </c>
      <c r="T7402" t="s">
        <v>33</v>
      </c>
      <c r="U7402">
        <v>1</v>
      </c>
      <c r="V7402">
        <v>1</v>
      </c>
      <c r="W7402">
        <v>1</v>
      </c>
      <c r="X7402">
        <v>0</v>
      </c>
      <c r="Z7402" t="s">
        <v>33</v>
      </c>
      <c r="AA7402" t="s">
        <v>33</v>
      </c>
    </row>
    <row r="7403" spans="1:29" x14ac:dyDescent="0.3">
      <c r="A7403" t="s">
        <v>7527</v>
      </c>
      <c r="C7403" t="s">
        <v>29</v>
      </c>
      <c r="D7403" t="s">
        <v>30</v>
      </c>
      <c r="E7403">
        <v>15</v>
      </c>
      <c r="F7403" t="s">
        <v>33</v>
      </c>
      <c r="G7403">
        <v>0</v>
      </c>
      <c r="H7403">
        <v>1</v>
      </c>
      <c r="I7403">
        <v>1</v>
      </c>
      <c r="J7403">
        <v>1</v>
      </c>
      <c r="K7403">
        <v>1</v>
      </c>
      <c r="L7403" t="s">
        <v>33</v>
      </c>
      <c r="M7403" t="s">
        <v>33</v>
      </c>
      <c r="N7403" t="s">
        <v>33</v>
      </c>
      <c r="O7403">
        <v>0</v>
      </c>
      <c r="P7403">
        <v>0</v>
      </c>
      <c r="Q7403">
        <v>0</v>
      </c>
      <c r="S7403" t="s">
        <v>33</v>
      </c>
      <c r="T7403" t="s">
        <v>33</v>
      </c>
      <c r="U7403">
        <v>1</v>
      </c>
      <c r="V7403">
        <v>1</v>
      </c>
      <c r="W7403">
        <v>1</v>
      </c>
      <c r="X7403">
        <v>0</v>
      </c>
      <c r="Z7403" t="s">
        <v>33</v>
      </c>
      <c r="AA7403" t="s">
        <v>33</v>
      </c>
    </row>
    <row r="7404" spans="1:29" x14ac:dyDescent="0.3">
      <c r="A7404" t="s">
        <v>7528</v>
      </c>
      <c r="C7404" t="s">
        <v>29</v>
      </c>
      <c r="D7404" t="s">
        <v>50</v>
      </c>
      <c r="E7404">
        <v>11</v>
      </c>
      <c r="F7404" t="s">
        <v>33</v>
      </c>
      <c r="G7404">
        <v>0</v>
      </c>
      <c r="H7404">
        <v>0</v>
      </c>
      <c r="J7404">
        <v>0</v>
      </c>
      <c r="L7404" t="s">
        <v>33</v>
      </c>
      <c r="M7404" t="s">
        <v>33</v>
      </c>
      <c r="N7404" t="s">
        <v>33</v>
      </c>
      <c r="O7404">
        <v>0</v>
      </c>
      <c r="P7404">
        <v>0</v>
      </c>
      <c r="Q7404">
        <v>0</v>
      </c>
      <c r="S7404" t="s">
        <v>33</v>
      </c>
      <c r="T7404" t="s">
        <v>33</v>
      </c>
      <c r="U7404">
        <v>0</v>
      </c>
      <c r="V7404">
        <v>0</v>
      </c>
      <c r="X7404">
        <v>0</v>
      </c>
      <c r="Z7404" t="s">
        <v>33</v>
      </c>
      <c r="AA7404" t="s">
        <v>33</v>
      </c>
    </row>
    <row r="7405" spans="1:29" x14ac:dyDescent="0.3">
      <c r="A7405" t="s">
        <v>7529</v>
      </c>
      <c r="C7405" t="s">
        <v>29</v>
      </c>
      <c r="D7405" t="s">
        <v>30</v>
      </c>
      <c r="E7405">
        <v>15</v>
      </c>
      <c r="F7405" t="s">
        <v>33</v>
      </c>
      <c r="G7405">
        <v>0</v>
      </c>
      <c r="H7405">
        <v>1</v>
      </c>
      <c r="I7405">
        <v>5</v>
      </c>
      <c r="J7405">
        <v>1</v>
      </c>
      <c r="K7405">
        <v>1</v>
      </c>
      <c r="L7405" t="s">
        <v>33</v>
      </c>
      <c r="M7405" t="s">
        <v>33</v>
      </c>
      <c r="N7405" t="s">
        <v>33</v>
      </c>
      <c r="O7405">
        <v>0</v>
      </c>
      <c r="P7405">
        <v>0</v>
      </c>
      <c r="Q7405">
        <v>0</v>
      </c>
      <c r="S7405" t="s">
        <v>33</v>
      </c>
      <c r="T7405" t="s">
        <v>33</v>
      </c>
      <c r="U7405">
        <v>1</v>
      </c>
      <c r="V7405">
        <v>1</v>
      </c>
      <c r="W7405">
        <v>5</v>
      </c>
      <c r="X7405">
        <v>0</v>
      </c>
      <c r="Z7405" t="s">
        <v>33</v>
      </c>
      <c r="AA7405" t="s">
        <v>33</v>
      </c>
    </row>
    <row r="7406" spans="1:29" x14ac:dyDescent="0.3">
      <c r="A7406" t="s">
        <v>7530</v>
      </c>
      <c r="C7406" t="s">
        <v>29</v>
      </c>
      <c r="D7406" t="s">
        <v>30</v>
      </c>
      <c r="E7406">
        <v>19</v>
      </c>
      <c r="F7406" t="s">
        <v>33</v>
      </c>
      <c r="G7406">
        <v>0</v>
      </c>
      <c r="H7406">
        <v>0</v>
      </c>
      <c r="J7406">
        <v>0</v>
      </c>
      <c r="L7406" t="s">
        <v>33</v>
      </c>
      <c r="M7406" t="s">
        <v>33</v>
      </c>
      <c r="N7406" t="s">
        <v>33</v>
      </c>
      <c r="O7406">
        <v>0</v>
      </c>
      <c r="P7406">
        <v>0</v>
      </c>
      <c r="Q7406">
        <v>0</v>
      </c>
      <c r="S7406" t="s">
        <v>33</v>
      </c>
      <c r="T7406" t="s">
        <v>33</v>
      </c>
      <c r="U7406">
        <v>0</v>
      </c>
      <c r="V7406">
        <v>0</v>
      </c>
      <c r="X7406">
        <v>0</v>
      </c>
      <c r="Z7406" t="s">
        <v>33</v>
      </c>
      <c r="AA7406" t="s">
        <v>33</v>
      </c>
    </row>
    <row r="7407" spans="1:29" x14ac:dyDescent="0.3">
      <c r="A7407" t="s">
        <v>7531</v>
      </c>
      <c r="B7407">
        <v>3</v>
      </c>
      <c r="C7407" t="s">
        <v>29</v>
      </c>
      <c r="D7407" t="s">
        <v>30</v>
      </c>
      <c r="E7407">
        <v>16</v>
      </c>
      <c r="F7407" t="s">
        <v>32</v>
      </c>
      <c r="G7407">
        <v>70</v>
      </c>
      <c r="H7407">
        <v>99</v>
      </c>
      <c r="I7407">
        <v>883</v>
      </c>
      <c r="J7407">
        <v>96</v>
      </c>
      <c r="K7407">
        <v>849</v>
      </c>
      <c r="L7407" t="s">
        <v>32</v>
      </c>
      <c r="M7407" t="s">
        <v>32</v>
      </c>
      <c r="N7407" t="s">
        <v>32</v>
      </c>
      <c r="O7407">
        <v>76</v>
      </c>
      <c r="P7407">
        <v>89</v>
      </c>
      <c r="Q7407">
        <v>292</v>
      </c>
      <c r="R7407">
        <v>211</v>
      </c>
      <c r="S7407" t="s">
        <v>32</v>
      </c>
      <c r="T7407" t="s">
        <v>32</v>
      </c>
      <c r="U7407">
        <v>101</v>
      </c>
      <c r="V7407">
        <v>101</v>
      </c>
      <c r="W7407">
        <v>908</v>
      </c>
      <c r="X7407">
        <v>0</v>
      </c>
      <c r="Z7407" t="s">
        <v>32</v>
      </c>
      <c r="AA7407" t="s">
        <v>32</v>
      </c>
    </row>
    <row r="7408" spans="1:29" x14ac:dyDescent="0.3">
      <c r="A7408" t="s">
        <v>7532</v>
      </c>
      <c r="B7408">
        <v>4</v>
      </c>
      <c r="C7408" t="s">
        <v>29</v>
      </c>
      <c r="D7408" t="s">
        <v>30</v>
      </c>
      <c r="E7408">
        <v>24</v>
      </c>
      <c r="F7408" t="s">
        <v>32</v>
      </c>
      <c r="G7408">
        <v>70</v>
      </c>
      <c r="H7408">
        <v>106</v>
      </c>
      <c r="I7408">
        <v>941</v>
      </c>
      <c r="J7408">
        <v>117</v>
      </c>
      <c r="K7408">
        <v>1008</v>
      </c>
      <c r="L7408" t="s">
        <v>32</v>
      </c>
      <c r="M7408" t="s">
        <v>32</v>
      </c>
      <c r="N7408" t="s">
        <v>32</v>
      </c>
      <c r="O7408">
        <v>77</v>
      </c>
      <c r="P7408">
        <v>93</v>
      </c>
      <c r="Q7408">
        <v>232</v>
      </c>
      <c r="R7408">
        <v>225.2</v>
      </c>
      <c r="S7408" t="s">
        <v>32</v>
      </c>
      <c r="T7408" t="s">
        <v>32</v>
      </c>
      <c r="U7408">
        <v>117</v>
      </c>
      <c r="V7408">
        <v>117</v>
      </c>
      <c r="W7408">
        <v>991</v>
      </c>
      <c r="X7408">
        <v>0</v>
      </c>
      <c r="Z7408" t="s">
        <v>32</v>
      </c>
      <c r="AA7408" t="s">
        <v>32</v>
      </c>
    </row>
    <row r="7409" spans="1:29" x14ac:dyDescent="0.3">
      <c r="A7409" t="s">
        <v>7533</v>
      </c>
      <c r="B7409">
        <v>5</v>
      </c>
      <c r="C7409" t="s">
        <v>29</v>
      </c>
      <c r="D7409" t="s">
        <v>30</v>
      </c>
      <c r="E7409">
        <v>21</v>
      </c>
      <c r="F7409" t="s">
        <v>32</v>
      </c>
      <c r="G7409">
        <v>36</v>
      </c>
      <c r="H7409">
        <v>74</v>
      </c>
      <c r="I7409">
        <v>596</v>
      </c>
      <c r="J7409">
        <v>79</v>
      </c>
      <c r="K7409">
        <v>610</v>
      </c>
      <c r="L7409" t="s">
        <v>32</v>
      </c>
      <c r="M7409" t="s">
        <v>32</v>
      </c>
      <c r="N7409" t="s">
        <v>32</v>
      </c>
      <c r="O7409">
        <v>50</v>
      </c>
      <c r="P7409">
        <v>62</v>
      </c>
      <c r="Q7409">
        <v>159</v>
      </c>
      <c r="R7409">
        <v>208.2</v>
      </c>
      <c r="S7409" t="s">
        <v>32</v>
      </c>
      <c r="T7409" t="s">
        <v>32</v>
      </c>
      <c r="U7409">
        <v>81</v>
      </c>
      <c r="V7409">
        <v>81</v>
      </c>
      <c r="W7409">
        <v>629</v>
      </c>
      <c r="X7409">
        <v>0</v>
      </c>
      <c r="Z7409" t="s">
        <v>33</v>
      </c>
      <c r="AA7409" t="s">
        <v>32</v>
      </c>
    </row>
    <row r="7410" spans="1:29" x14ac:dyDescent="0.3">
      <c r="A7410" t="s">
        <v>7534</v>
      </c>
      <c r="B7410">
        <v>4</v>
      </c>
      <c r="C7410" t="s">
        <v>29</v>
      </c>
      <c r="D7410" t="s">
        <v>30</v>
      </c>
      <c r="E7410">
        <v>24</v>
      </c>
      <c r="F7410" t="s">
        <v>32</v>
      </c>
      <c r="G7410">
        <v>73</v>
      </c>
      <c r="H7410">
        <v>122</v>
      </c>
      <c r="I7410">
        <v>1050</v>
      </c>
      <c r="J7410">
        <v>127</v>
      </c>
      <c r="K7410">
        <v>1088</v>
      </c>
      <c r="L7410" t="s">
        <v>32</v>
      </c>
      <c r="M7410" t="s">
        <v>32</v>
      </c>
      <c r="N7410" t="s">
        <v>32</v>
      </c>
      <c r="O7410">
        <v>79</v>
      </c>
      <c r="P7410">
        <v>114</v>
      </c>
      <c r="Q7410">
        <v>243</v>
      </c>
      <c r="R7410">
        <v>230.2</v>
      </c>
      <c r="S7410" t="s">
        <v>37</v>
      </c>
      <c r="T7410" t="s">
        <v>32</v>
      </c>
      <c r="U7410">
        <v>125</v>
      </c>
      <c r="V7410">
        <v>125</v>
      </c>
      <c r="W7410">
        <v>1086</v>
      </c>
      <c r="X7410">
        <v>0</v>
      </c>
      <c r="Z7410" t="s">
        <v>32</v>
      </c>
      <c r="AA7410" t="s">
        <v>32</v>
      </c>
    </row>
    <row r="7411" spans="1:29" x14ac:dyDescent="0.3">
      <c r="A7411" t="s">
        <v>7535</v>
      </c>
      <c r="B7411">
        <v>4</v>
      </c>
      <c r="C7411" t="s">
        <v>29</v>
      </c>
      <c r="D7411" t="s">
        <v>30</v>
      </c>
      <c r="E7411">
        <v>32</v>
      </c>
      <c r="F7411" t="s">
        <v>32</v>
      </c>
      <c r="G7411">
        <v>115</v>
      </c>
      <c r="H7411">
        <v>175</v>
      </c>
      <c r="I7411">
        <v>1547</v>
      </c>
      <c r="J7411">
        <v>188</v>
      </c>
      <c r="K7411">
        <v>1579</v>
      </c>
      <c r="L7411" t="s">
        <v>32</v>
      </c>
      <c r="M7411" t="s">
        <v>32</v>
      </c>
      <c r="N7411" t="s">
        <v>32</v>
      </c>
      <c r="O7411">
        <v>123</v>
      </c>
      <c r="P7411">
        <v>129</v>
      </c>
      <c r="Q7411">
        <v>436</v>
      </c>
      <c r="R7411">
        <v>207.8</v>
      </c>
      <c r="S7411" t="s">
        <v>32</v>
      </c>
      <c r="T7411" t="s">
        <v>32</v>
      </c>
      <c r="U7411">
        <v>187</v>
      </c>
      <c r="V7411">
        <v>187</v>
      </c>
      <c r="W7411">
        <v>1594</v>
      </c>
      <c r="X7411">
        <v>0</v>
      </c>
      <c r="Z7411" t="s">
        <v>31</v>
      </c>
      <c r="AA7411" t="s">
        <v>32</v>
      </c>
    </row>
    <row r="7412" spans="1:29" x14ac:dyDescent="0.3">
      <c r="A7412" t="s">
        <v>7536</v>
      </c>
      <c r="B7412">
        <v>3</v>
      </c>
      <c r="C7412" t="s">
        <v>29</v>
      </c>
      <c r="D7412" t="s">
        <v>220</v>
      </c>
      <c r="E7412">
        <v>25</v>
      </c>
      <c r="F7412" t="s">
        <v>32</v>
      </c>
      <c r="G7412">
        <v>79</v>
      </c>
      <c r="H7412">
        <v>145</v>
      </c>
      <c r="I7412">
        <v>1193</v>
      </c>
      <c r="J7412">
        <v>162</v>
      </c>
      <c r="K7412">
        <v>1414</v>
      </c>
      <c r="L7412" t="s">
        <v>32</v>
      </c>
      <c r="M7412" t="s">
        <v>32</v>
      </c>
      <c r="N7412" t="s">
        <v>32</v>
      </c>
      <c r="O7412">
        <v>83</v>
      </c>
      <c r="P7412">
        <v>77</v>
      </c>
      <c r="Q7412">
        <v>120</v>
      </c>
      <c r="R7412">
        <v>182</v>
      </c>
      <c r="S7412" t="s">
        <v>32</v>
      </c>
      <c r="T7412" t="s">
        <v>32</v>
      </c>
      <c r="U7412">
        <v>164</v>
      </c>
      <c r="V7412">
        <v>164</v>
      </c>
      <c r="W7412">
        <v>1432</v>
      </c>
      <c r="X7412">
        <v>0</v>
      </c>
      <c r="Z7412" t="s">
        <v>31</v>
      </c>
      <c r="AA7412" t="s">
        <v>31</v>
      </c>
      <c r="AB7412" t="s">
        <v>7708</v>
      </c>
      <c r="AC7412" t="s">
        <v>7682</v>
      </c>
    </row>
    <row r="7413" spans="1:29" x14ac:dyDescent="0.3">
      <c r="A7413" t="s">
        <v>7537</v>
      </c>
      <c r="C7413" t="s">
        <v>29</v>
      </c>
      <c r="D7413" t="s">
        <v>318</v>
      </c>
      <c r="E7413">
        <v>12</v>
      </c>
      <c r="F7413" t="s">
        <v>33</v>
      </c>
      <c r="G7413">
        <v>0</v>
      </c>
      <c r="H7413">
        <v>0</v>
      </c>
      <c r="J7413">
        <v>0</v>
      </c>
      <c r="L7413" t="s">
        <v>33</v>
      </c>
      <c r="M7413" t="s">
        <v>33</v>
      </c>
      <c r="N7413" t="s">
        <v>33</v>
      </c>
      <c r="O7413">
        <v>0</v>
      </c>
      <c r="P7413">
        <v>0</v>
      </c>
      <c r="Q7413">
        <v>0</v>
      </c>
      <c r="S7413" t="s">
        <v>33</v>
      </c>
      <c r="T7413" t="s">
        <v>33</v>
      </c>
      <c r="U7413">
        <v>0</v>
      </c>
      <c r="V7413">
        <v>0</v>
      </c>
      <c r="X7413">
        <v>0</v>
      </c>
      <c r="Z7413" t="s">
        <v>33</v>
      </c>
      <c r="AA7413" t="s">
        <v>33</v>
      </c>
    </row>
    <row r="7414" spans="1:29" x14ac:dyDescent="0.3">
      <c r="A7414" t="s">
        <v>7538</v>
      </c>
      <c r="C7414" t="s">
        <v>29</v>
      </c>
      <c r="D7414" t="s">
        <v>35</v>
      </c>
      <c r="E7414">
        <v>20</v>
      </c>
      <c r="F7414" t="s">
        <v>33</v>
      </c>
      <c r="G7414">
        <v>0</v>
      </c>
      <c r="H7414">
        <v>0</v>
      </c>
      <c r="J7414">
        <v>0</v>
      </c>
      <c r="L7414" t="s">
        <v>33</v>
      </c>
      <c r="M7414" t="s">
        <v>33</v>
      </c>
      <c r="N7414" t="s">
        <v>33</v>
      </c>
      <c r="O7414">
        <v>0</v>
      </c>
      <c r="P7414">
        <v>0</v>
      </c>
      <c r="Q7414">
        <v>0</v>
      </c>
      <c r="S7414" t="s">
        <v>33</v>
      </c>
      <c r="T7414" t="s">
        <v>33</v>
      </c>
      <c r="U7414">
        <v>0</v>
      </c>
      <c r="V7414">
        <v>0</v>
      </c>
      <c r="X7414">
        <v>0</v>
      </c>
      <c r="Z7414" t="s">
        <v>33</v>
      </c>
      <c r="AA7414" t="s">
        <v>33</v>
      </c>
    </row>
    <row r="7415" spans="1:29" x14ac:dyDescent="0.3">
      <c r="A7415" t="s">
        <v>7539</v>
      </c>
      <c r="C7415" t="s">
        <v>29</v>
      </c>
      <c r="D7415" t="s">
        <v>7540</v>
      </c>
      <c r="E7415">
        <v>0</v>
      </c>
      <c r="F7415" t="s">
        <v>33</v>
      </c>
      <c r="G7415">
        <v>0</v>
      </c>
      <c r="H7415">
        <v>0</v>
      </c>
      <c r="J7415">
        <v>0</v>
      </c>
      <c r="L7415" t="s">
        <v>33</v>
      </c>
      <c r="M7415" t="s">
        <v>33</v>
      </c>
      <c r="N7415" t="s">
        <v>33</v>
      </c>
      <c r="O7415">
        <v>0</v>
      </c>
      <c r="P7415">
        <v>0</v>
      </c>
      <c r="Q7415">
        <v>0</v>
      </c>
      <c r="S7415" t="s">
        <v>33</v>
      </c>
      <c r="T7415" t="s">
        <v>33</v>
      </c>
      <c r="U7415">
        <v>0</v>
      </c>
      <c r="V7415">
        <v>0</v>
      </c>
      <c r="X7415">
        <v>0</v>
      </c>
      <c r="Z7415" t="s">
        <v>33</v>
      </c>
      <c r="AA7415" t="s">
        <v>33</v>
      </c>
    </row>
    <row r="7416" spans="1:29" x14ac:dyDescent="0.3">
      <c r="A7416" t="s">
        <v>7541</v>
      </c>
      <c r="C7416" t="s">
        <v>29</v>
      </c>
      <c r="D7416" t="s">
        <v>35</v>
      </c>
      <c r="E7416">
        <v>10</v>
      </c>
      <c r="F7416" t="s">
        <v>33</v>
      </c>
      <c r="G7416">
        <v>0</v>
      </c>
      <c r="H7416">
        <v>0</v>
      </c>
      <c r="J7416">
        <v>0</v>
      </c>
      <c r="L7416" t="s">
        <v>33</v>
      </c>
      <c r="M7416" t="s">
        <v>33</v>
      </c>
      <c r="N7416" t="s">
        <v>33</v>
      </c>
      <c r="O7416">
        <v>0</v>
      </c>
      <c r="P7416">
        <v>0</v>
      </c>
      <c r="Q7416">
        <v>0</v>
      </c>
      <c r="S7416" t="s">
        <v>33</v>
      </c>
      <c r="T7416" t="s">
        <v>33</v>
      </c>
      <c r="U7416">
        <v>0</v>
      </c>
      <c r="V7416">
        <v>0</v>
      </c>
      <c r="X7416">
        <v>0</v>
      </c>
      <c r="Z7416" t="s">
        <v>33</v>
      </c>
      <c r="AA7416" t="s">
        <v>33</v>
      </c>
    </row>
    <row r="7417" spans="1:29" x14ac:dyDescent="0.3">
      <c r="A7417" t="s">
        <v>7542</v>
      </c>
      <c r="B7417">
        <v>4</v>
      </c>
      <c r="C7417" t="s">
        <v>29</v>
      </c>
      <c r="D7417" t="s">
        <v>30</v>
      </c>
      <c r="E7417">
        <v>24</v>
      </c>
      <c r="F7417" t="s">
        <v>33</v>
      </c>
      <c r="G7417">
        <v>11</v>
      </c>
      <c r="H7417">
        <v>28</v>
      </c>
      <c r="I7417">
        <v>147</v>
      </c>
      <c r="J7417">
        <v>33</v>
      </c>
      <c r="K7417">
        <v>173</v>
      </c>
      <c r="L7417" t="s">
        <v>32</v>
      </c>
      <c r="M7417" t="s">
        <v>32</v>
      </c>
      <c r="N7417" t="s">
        <v>33</v>
      </c>
      <c r="O7417">
        <v>16</v>
      </c>
      <c r="P7417">
        <v>13</v>
      </c>
      <c r="Q7417">
        <v>17</v>
      </c>
      <c r="R7417">
        <v>219.5</v>
      </c>
      <c r="S7417" t="s">
        <v>32</v>
      </c>
      <c r="T7417" t="s">
        <v>32</v>
      </c>
      <c r="U7417">
        <v>32</v>
      </c>
      <c r="V7417">
        <v>32</v>
      </c>
      <c r="W7417">
        <v>163</v>
      </c>
      <c r="X7417">
        <v>0</v>
      </c>
      <c r="Z7417" t="s">
        <v>33</v>
      </c>
      <c r="AA7417" t="s">
        <v>32</v>
      </c>
    </row>
    <row r="7418" spans="1:29" x14ac:dyDescent="0.3">
      <c r="A7418" t="s">
        <v>7543</v>
      </c>
      <c r="B7418">
        <v>5</v>
      </c>
      <c r="C7418" t="s">
        <v>29</v>
      </c>
      <c r="D7418" t="s">
        <v>35</v>
      </c>
      <c r="E7418">
        <v>21</v>
      </c>
      <c r="F7418" t="s">
        <v>32</v>
      </c>
      <c r="G7418">
        <v>51</v>
      </c>
      <c r="H7418">
        <v>70</v>
      </c>
      <c r="I7418">
        <v>509</v>
      </c>
      <c r="J7418">
        <v>81</v>
      </c>
      <c r="K7418">
        <v>583</v>
      </c>
      <c r="L7418" t="s">
        <v>32</v>
      </c>
      <c r="M7418" t="s">
        <v>32</v>
      </c>
      <c r="N7418" t="s">
        <v>32</v>
      </c>
      <c r="O7418">
        <v>59</v>
      </c>
      <c r="P7418">
        <v>65</v>
      </c>
      <c r="Q7418">
        <v>78</v>
      </c>
      <c r="R7418">
        <v>172</v>
      </c>
      <c r="S7418" t="s">
        <v>32</v>
      </c>
      <c r="T7418" t="s">
        <v>32</v>
      </c>
      <c r="U7418">
        <v>79</v>
      </c>
      <c r="V7418">
        <v>79</v>
      </c>
      <c r="W7418">
        <v>584</v>
      </c>
      <c r="X7418">
        <v>0</v>
      </c>
      <c r="Z7418" t="s">
        <v>33</v>
      </c>
      <c r="AA7418" t="s">
        <v>32</v>
      </c>
      <c r="AB7418" t="s">
        <v>7691</v>
      </c>
      <c r="AC7418" t="s">
        <v>7682</v>
      </c>
    </row>
    <row r="7419" spans="1:29" x14ac:dyDescent="0.3">
      <c r="A7419" t="s">
        <v>7544</v>
      </c>
      <c r="B7419">
        <v>3</v>
      </c>
      <c r="C7419" t="s">
        <v>29</v>
      </c>
      <c r="D7419" t="s">
        <v>318</v>
      </c>
      <c r="E7419">
        <v>17</v>
      </c>
      <c r="F7419" t="s">
        <v>33</v>
      </c>
      <c r="G7419">
        <v>17</v>
      </c>
      <c r="H7419">
        <v>59</v>
      </c>
      <c r="I7419">
        <v>497</v>
      </c>
      <c r="J7419">
        <v>64</v>
      </c>
      <c r="K7419">
        <v>504</v>
      </c>
      <c r="L7419" t="s">
        <v>32</v>
      </c>
      <c r="M7419" t="s">
        <v>32</v>
      </c>
      <c r="N7419" t="s">
        <v>32</v>
      </c>
      <c r="O7419">
        <v>41</v>
      </c>
      <c r="P7419">
        <v>46</v>
      </c>
      <c r="Q7419">
        <v>72</v>
      </c>
      <c r="R7419">
        <v>178.5</v>
      </c>
      <c r="S7419" t="s">
        <v>32</v>
      </c>
      <c r="T7419" t="s">
        <v>32</v>
      </c>
      <c r="U7419">
        <v>63</v>
      </c>
      <c r="V7419">
        <v>63</v>
      </c>
      <c r="W7419">
        <v>526</v>
      </c>
      <c r="X7419">
        <v>0</v>
      </c>
      <c r="Z7419" t="s">
        <v>33</v>
      </c>
      <c r="AA7419" t="s">
        <v>32</v>
      </c>
      <c r="AB7419" t="s">
        <v>7661</v>
      </c>
      <c r="AC7419" t="s">
        <v>7682</v>
      </c>
    </row>
    <row r="7420" spans="1:29" x14ac:dyDescent="0.3">
      <c r="A7420" t="s">
        <v>7545</v>
      </c>
      <c r="B7420">
        <v>4</v>
      </c>
      <c r="C7420" t="s">
        <v>29</v>
      </c>
      <c r="D7420" t="s">
        <v>35</v>
      </c>
      <c r="E7420">
        <v>14</v>
      </c>
      <c r="F7420" t="s">
        <v>32</v>
      </c>
      <c r="G7420">
        <v>41</v>
      </c>
      <c r="H7420">
        <v>62</v>
      </c>
      <c r="I7420">
        <v>429</v>
      </c>
      <c r="J7420">
        <v>67</v>
      </c>
      <c r="K7420">
        <v>455</v>
      </c>
      <c r="L7420" t="s">
        <v>32</v>
      </c>
      <c r="M7420" t="s">
        <v>32</v>
      </c>
      <c r="N7420" t="s">
        <v>32</v>
      </c>
      <c r="O7420">
        <v>51</v>
      </c>
      <c r="P7420">
        <v>37</v>
      </c>
      <c r="Q7420">
        <v>72</v>
      </c>
      <c r="R7420">
        <v>138.80000000000001</v>
      </c>
      <c r="S7420" t="s">
        <v>32</v>
      </c>
      <c r="T7420" t="s">
        <v>32</v>
      </c>
      <c r="U7420">
        <v>46</v>
      </c>
      <c r="V7420">
        <v>46</v>
      </c>
      <c r="W7420">
        <v>300</v>
      </c>
      <c r="X7420">
        <v>0</v>
      </c>
      <c r="Z7420" t="s">
        <v>33</v>
      </c>
      <c r="AA7420" t="s">
        <v>32</v>
      </c>
      <c r="AB7420" t="s">
        <v>7674</v>
      </c>
      <c r="AC7420" t="s">
        <v>7675</v>
      </c>
    </row>
    <row r="7421" spans="1:29" x14ac:dyDescent="0.3">
      <c r="A7421" t="s">
        <v>7546</v>
      </c>
      <c r="C7421" t="s">
        <v>29</v>
      </c>
      <c r="D7421" t="s">
        <v>7546</v>
      </c>
      <c r="E7421">
        <v>17</v>
      </c>
      <c r="F7421" t="s">
        <v>33</v>
      </c>
      <c r="G7421">
        <v>9</v>
      </c>
      <c r="H7421">
        <v>14</v>
      </c>
      <c r="I7421">
        <v>42</v>
      </c>
      <c r="J7421">
        <v>15</v>
      </c>
      <c r="K7421">
        <v>48</v>
      </c>
      <c r="L7421" t="s">
        <v>33</v>
      </c>
      <c r="M7421" t="s">
        <v>33</v>
      </c>
      <c r="N7421" t="s">
        <v>33</v>
      </c>
      <c r="O7421">
        <v>12</v>
      </c>
      <c r="P7421">
        <v>4</v>
      </c>
      <c r="Q7421">
        <v>12</v>
      </c>
      <c r="S7421" t="s">
        <v>33</v>
      </c>
      <c r="T7421" t="s">
        <v>32</v>
      </c>
      <c r="U7421">
        <v>14</v>
      </c>
      <c r="V7421">
        <v>14</v>
      </c>
      <c r="W7421">
        <v>46</v>
      </c>
      <c r="X7421">
        <v>0</v>
      </c>
      <c r="Z7421" t="s">
        <v>33</v>
      </c>
      <c r="AA7421" t="s">
        <v>32</v>
      </c>
    </row>
    <row r="7422" spans="1:29" x14ac:dyDescent="0.3">
      <c r="A7422" t="s">
        <v>7547</v>
      </c>
      <c r="B7422">
        <v>4</v>
      </c>
      <c r="C7422" t="s">
        <v>29</v>
      </c>
      <c r="D7422" t="s">
        <v>30</v>
      </c>
      <c r="E7422">
        <v>24</v>
      </c>
      <c r="F7422" t="s">
        <v>33</v>
      </c>
      <c r="G7422">
        <v>12</v>
      </c>
      <c r="H7422">
        <v>23</v>
      </c>
      <c r="I7422">
        <v>88</v>
      </c>
      <c r="J7422">
        <v>25</v>
      </c>
      <c r="K7422">
        <v>98</v>
      </c>
      <c r="L7422" t="s">
        <v>33</v>
      </c>
      <c r="M7422" t="s">
        <v>32</v>
      </c>
      <c r="N7422" t="s">
        <v>33</v>
      </c>
      <c r="O7422">
        <v>15</v>
      </c>
      <c r="P7422">
        <v>16</v>
      </c>
      <c r="Q7422">
        <v>15</v>
      </c>
      <c r="S7422" t="s">
        <v>33</v>
      </c>
      <c r="T7422" t="s">
        <v>32</v>
      </c>
      <c r="U7422">
        <v>25</v>
      </c>
      <c r="V7422">
        <v>25</v>
      </c>
      <c r="W7422">
        <v>98</v>
      </c>
      <c r="X7422">
        <v>0</v>
      </c>
      <c r="Z7422" t="s">
        <v>33</v>
      </c>
      <c r="AA7422" t="s">
        <v>32</v>
      </c>
    </row>
    <row r="7423" spans="1:29" x14ac:dyDescent="0.3">
      <c r="A7423" t="s">
        <v>7548</v>
      </c>
      <c r="C7423" t="s">
        <v>29</v>
      </c>
      <c r="D7423" t="s">
        <v>30</v>
      </c>
      <c r="E7423">
        <v>2</v>
      </c>
      <c r="F7423" t="s">
        <v>33</v>
      </c>
      <c r="G7423">
        <v>0</v>
      </c>
      <c r="H7423">
        <v>0</v>
      </c>
      <c r="J7423">
        <v>0</v>
      </c>
      <c r="L7423" t="s">
        <v>33</v>
      </c>
      <c r="M7423" t="s">
        <v>33</v>
      </c>
      <c r="N7423" t="s">
        <v>33</v>
      </c>
      <c r="O7423">
        <v>0</v>
      </c>
      <c r="P7423">
        <v>0</v>
      </c>
      <c r="Q7423">
        <v>0</v>
      </c>
      <c r="S7423" t="s">
        <v>33</v>
      </c>
      <c r="T7423" t="s">
        <v>33</v>
      </c>
      <c r="U7423">
        <v>0</v>
      </c>
      <c r="V7423">
        <v>0</v>
      </c>
      <c r="X7423">
        <v>0</v>
      </c>
      <c r="Z7423" t="s">
        <v>33</v>
      </c>
      <c r="AA7423" t="s">
        <v>33</v>
      </c>
    </row>
    <row r="7424" spans="1:29" x14ac:dyDescent="0.3">
      <c r="A7424" t="s">
        <v>7549</v>
      </c>
      <c r="B7424">
        <v>2</v>
      </c>
      <c r="C7424" t="s">
        <v>29</v>
      </c>
      <c r="D7424" t="s">
        <v>41</v>
      </c>
      <c r="E7424">
        <v>22</v>
      </c>
      <c r="F7424" t="s">
        <v>32</v>
      </c>
      <c r="G7424">
        <v>61</v>
      </c>
      <c r="H7424">
        <v>85</v>
      </c>
      <c r="I7424">
        <v>519</v>
      </c>
      <c r="J7424">
        <v>91</v>
      </c>
      <c r="K7424">
        <v>550</v>
      </c>
      <c r="L7424" t="s">
        <v>32</v>
      </c>
      <c r="M7424" t="s">
        <v>32</v>
      </c>
      <c r="N7424" t="s">
        <v>32</v>
      </c>
      <c r="O7424">
        <v>69</v>
      </c>
      <c r="P7424">
        <v>61</v>
      </c>
      <c r="Q7424">
        <v>117</v>
      </c>
      <c r="R7424">
        <v>211.6</v>
      </c>
      <c r="S7424" t="s">
        <v>31</v>
      </c>
      <c r="T7424" t="s">
        <v>32</v>
      </c>
      <c r="U7424">
        <v>92</v>
      </c>
      <c r="V7424">
        <v>92</v>
      </c>
      <c r="W7424">
        <v>560</v>
      </c>
      <c r="X7424">
        <v>0</v>
      </c>
      <c r="Z7424" t="s">
        <v>33</v>
      </c>
      <c r="AA7424" t="s">
        <v>32</v>
      </c>
      <c r="AB7424" t="s">
        <v>7717</v>
      </c>
      <c r="AC7424" t="s">
        <v>7675</v>
      </c>
    </row>
    <row r="7425" spans="1:29" x14ac:dyDescent="0.3">
      <c r="A7425" t="s">
        <v>7550</v>
      </c>
      <c r="B7425">
        <v>2</v>
      </c>
      <c r="C7425" t="s">
        <v>29</v>
      </c>
      <c r="D7425" t="s">
        <v>318</v>
      </c>
      <c r="E7425">
        <v>16</v>
      </c>
      <c r="F7425" t="s">
        <v>32</v>
      </c>
      <c r="G7425">
        <v>33</v>
      </c>
      <c r="H7425">
        <v>47</v>
      </c>
      <c r="I7425">
        <v>411</v>
      </c>
      <c r="J7425">
        <v>57</v>
      </c>
      <c r="K7425">
        <v>397</v>
      </c>
      <c r="L7425" t="s">
        <v>32</v>
      </c>
      <c r="M7425" t="s">
        <v>31</v>
      </c>
      <c r="N7425" t="s">
        <v>32</v>
      </c>
      <c r="O7425">
        <v>37</v>
      </c>
      <c r="P7425">
        <v>72</v>
      </c>
      <c r="Q7425">
        <v>63</v>
      </c>
      <c r="R7425">
        <v>228.9</v>
      </c>
      <c r="S7425" t="s">
        <v>32</v>
      </c>
      <c r="T7425" t="s">
        <v>32</v>
      </c>
      <c r="U7425">
        <v>58</v>
      </c>
      <c r="V7425">
        <v>58</v>
      </c>
      <c r="W7425">
        <v>469</v>
      </c>
      <c r="X7425">
        <v>0</v>
      </c>
      <c r="Z7425" t="s">
        <v>33</v>
      </c>
      <c r="AA7425" t="s">
        <v>32</v>
      </c>
      <c r="AB7425" t="s">
        <v>7697</v>
      </c>
      <c r="AC7425" t="s">
        <v>7656</v>
      </c>
    </row>
    <row r="7426" spans="1:29" x14ac:dyDescent="0.3">
      <c r="A7426" t="s">
        <v>7551</v>
      </c>
      <c r="B7426">
        <v>4</v>
      </c>
      <c r="C7426" t="s">
        <v>29</v>
      </c>
      <c r="D7426" t="s">
        <v>318</v>
      </c>
      <c r="E7426">
        <v>17</v>
      </c>
      <c r="F7426" t="s">
        <v>33</v>
      </c>
      <c r="G7426">
        <v>17</v>
      </c>
      <c r="H7426">
        <v>38</v>
      </c>
      <c r="I7426">
        <v>346</v>
      </c>
      <c r="J7426">
        <v>39</v>
      </c>
      <c r="K7426">
        <v>337</v>
      </c>
      <c r="L7426" t="s">
        <v>32</v>
      </c>
      <c r="M7426" t="s">
        <v>32</v>
      </c>
      <c r="N7426" t="s">
        <v>32</v>
      </c>
      <c r="O7426">
        <v>34</v>
      </c>
      <c r="P7426">
        <v>38</v>
      </c>
      <c r="Q7426">
        <v>61</v>
      </c>
      <c r="R7426">
        <v>168.3</v>
      </c>
      <c r="S7426" t="s">
        <v>32</v>
      </c>
      <c r="T7426" t="s">
        <v>32</v>
      </c>
      <c r="U7426">
        <v>34</v>
      </c>
      <c r="V7426">
        <v>34</v>
      </c>
      <c r="W7426">
        <v>309</v>
      </c>
      <c r="X7426">
        <v>0</v>
      </c>
      <c r="Z7426" t="s">
        <v>33</v>
      </c>
      <c r="AA7426" t="s">
        <v>32</v>
      </c>
      <c r="AB7426" t="s">
        <v>7713</v>
      </c>
      <c r="AC7426" t="s">
        <v>7682</v>
      </c>
    </row>
    <row r="7427" spans="1:29" x14ac:dyDescent="0.3">
      <c r="A7427" t="s">
        <v>7552</v>
      </c>
      <c r="B7427">
        <v>5</v>
      </c>
      <c r="C7427" t="s">
        <v>29</v>
      </c>
      <c r="D7427" t="s">
        <v>318</v>
      </c>
      <c r="E7427">
        <v>20</v>
      </c>
      <c r="F7427" t="s">
        <v>33</v>
      </c>
      <c r="G7427">
        <v>12</v>
      </c>
      <c r="H7427">
        <v>46</v>
      </c>
      <c r="I7427">
        <v>458</v>
      </c>
      <c r="J7427">
        <v>49</v>
      </c>
      <c r="K7427">
        <v>479</v>
      </c>
      <c r="L7427" t="s">
        <v>32</v>
      </c>
      <c r="M7427" t="s">
        <v>32</v>
      </c>
      <c r="N7427" t="s">
        <v>32</v>
      </c>
      <c r="O7427">
        <v>36</v>
      </c>
      <c r="P7427">
        <v>39</v>
      </c>
      <c r="Q7427">
        <v>69</v>
      </c>
      <c r="R7427">
        <v>146</v>
      </c>
      <c r="S7427" t="s">
        <v>32</v>
      </c>
      <c r="T7427" t="s">
        <v>32</v>
      </c>
      <c r="U7427">
        <v>47</v>
      </c>
      <c r="V7427">
        <v>47</v>
      </c>
      <c r="W7427">
        <v>477</v>
      </c>
      <c r="X7427">
        <v>0</v>
      </c>
      <c r="Z7427" t="s">
        <v>33</v>
      </c>
      <c r="AA7427" t="s">
        <v>32</v>
      </c>
      <c r="AB7427" t="s">
        <v>7719</v>
      </c>
      <c r="AC7427" t="s">
        <v>7682</v>
      </c>
    </row>
    <row r="7428" spans="1:29" x14ac:dyDescent="0.3">
      <c r="A7428" t="s">
        <v>7553</v>
      </c>
      <c r="B7428">
        <v>3</v>
      </c>
      <c r="C7428" t="s">
        <v>29</v>
      </c>
      <c r="D7428" t="s">
        <v>35</v>
      </c>
      <c r="E7428">
        <v>24</v>
      </c>
      <c r="F7428" t="s">
        <v>32</v>
      </c>
      <c r="G7428">
        <v>53</v>
      </c>
      <c r="H7428">
        <v>96</v>
      </c>
      <c r="I7428">
        <v>949</v>
      </c>
      <c r="J7428">
        <v>99</v>
      </c>
      <c r="K7428">
        <v>941</v>
      </c>
      <c r="L7428" t="s">
        <v>32</v>
      </c>
      <c r="M7428" t="s">
        <v>32</v>
      </c>
      <c r="N7428" t="s">
        <v>32</v>
      </c>
      <c r="O7428">
        <v>61</v>
      </c>
      <c r="P7428">
        <v>91</v>
      </c>
      <c r="Q7428">
        <v>238</v>
      </c>
      <c r="R7428">
        <v>244.3</v>
      </c>
      <c r="S7428" t="s">
        <v>32</v>
      </c>
      <c r="T7428" t="s">
        <v>32</v>
      </c>
      <c r="U7428">
        <v>94</v>
      </c>
      <c r="V7428">
        <v>94</v>
      </c>
      <c r="W7428">
        <v>885</v>
      </c>
      <c r="X7428">
        <v>0</v>
      </c>
      <c r="Z7428" t="s">
        <v>31</v>
      </c>
      <c r="AA7428" t="s">
        <v>32</v>
      </c>
      <c r="AB7428" t="s">
        <v>7674</v>
      </c>
      <c r="AC7428" t="s">
        <v>7675</v>
      </c>
    </row>
    <row r="7429" spans="1:29" x14ac:dyDescent="0.3">
      <c r="A7429" t="s">
        <v>7554</v>
      </c>
      <c r="C7429" t="s">
        <v>29</v>
      </c>
      <c r="D7429" t="s">
        <v>30</v>
      </c>
      <c r="E7429">
        <v>0</v>
      </c>
      <c r="F7429" t="s">
        <v>32</v>
      </c>
      <c r="G7429">
        <v>62</v>
      </c>
      <c r="H7429">
        <v>119</v>
      </c>
      <c r="I7429">
        <v>1075</v>
      </c>
      <c r="J7429">
        <v>130</v>
      </c>
      <c r="K7429">
        <v>1138</v>
      </c>
      <c r="L7429" t="s">
        <v>32</v>
      </c>
      <c r="M7429" t="s">
        <v>32</v>
      </c>
      <c r="N7429" t="s">
        <v>32</v>
      </c>
      <c r="O7429">
        <v>67</v>
      </c>
      <c r="P7429">
        <v>57</v>
      </c>
      <c r="Q7429">
        <v>200</v>
      </c>
      <c r="R7429">
        <v>185.2</v>
      </c>
      <c r="S7429" t="s">
        <v>33</v>
      </c>
      <c r="T7429" t="s">
        <v>33</v>
      </c>
      <c r="U7429">
        <v>0</v>
      </c>
      <c r="V7429">
        <v>0</v>
      </c>
      <c r="X7429">
        <v>0</v>
      </c>
      <c r="Z7429" t="s">
        <v>32</v>
      </c>
      <c r="AA7429" t="s">
        <v>32</v>
      </c>
    </row>
    <row r="7430" spans="1:29" x14ac:dyDescent="0.3">
      <c r="A7430" t="s">
        <v>7555</v>
      </c>
      <c r="B7430">
        <v>5</v>
      </c>
      <c r="C7430" t="s">
        <v>29</v>
      </c>
      <c r="D7430" t="s">
        <v>220</v>
      </c>
      <c r="E7430">
        <v>13</v>
      </c>
      <c r="F7430" t="s">
        <v>33</v>
      </c>
      <c r="G7430">
        <v>10</v>
      </c>
      <c r="H7430">
        <v>22</v>
      </c>
      <c r="I7430">
        <v>86</v>
      </c>
      <c r="J7430">
        <v>25</v>
      </c>
      <c r="K7430">
        <v>115</v>
      </c>
      <c r="L7430" t="s">
        <v>33</v>
      </c>
      <c r="M7430" t="s">
        <v>37</v>
      </c>
      <c r="N7430" t="s">
        <v>33</v>
      </c>
      <c r="O7430">
        <v>14</v>
      </c>
      <c r="P7430">
        <v>13</v>
      </c>
      <c r="Q7430">
        <v>14</v>
      </c>
      <c r="S7430" t="s">
        <v>33</v>
      </c>
      <c r="T7430" t="s">
        <v>32</v>
      </c>
      <c r="U7430">
        <v>22</v>
      </c>
      <c r="V7430">
        <v>22</v>
      </c>
      <c r="W7430">
        <v>101</v>
      </c>
      <c r="X7430">
        <v>0</v>
      </c>
      <c r="Z7430" t="s">
        <v>33</v>
      </c>
      <c r="AA7430" t="s">
        <v>32</v>
      </c>
    </row>
    <row r="7431" spans="1:29" x14ac:dyDescent="0.3">
      <c r="A7431" t="s">
        <v>7556</v>
      </c>
      <c r="B7431">
        <v>3</v>
      </c>
      <c r="C7431" t="s">
        <v>29</v>
      </c>
      <c r="D7431" t="s">
        <v>50</v>
      </c>
      <c r="E7431">
        <v>9</v>
      </c>
      <c r="F7431" t="s">
        <v>33</v>
      </c>
      <c r="G7431">
        <v>9</v>
      </c>
      <c r="H7431">
        <v>28</v>
      </c>
      <c r="I7431">
        <v>157</v>
      </c>
      <c r="J7431">
        <v>30</v>
      </c>
      <c r="K7431">
        <v>145</v>
      </c>
      <c r="L7431" t="s">
        <v>32</v>
      </c>
      <c r="M7431" t="s">
        <v>33</v>
      </c>
      <c r="N7431" t="s">
        <v>33</v>
      </c>
      <c r="O7431">
        <v>20</v>
      </c>
      <c r="P7431">
        <v>6</v>
      </c>
      <c r="Q7431">
        <v>20</v>
      </c>
      <c r="R7431">
        <v>84.4</v>
      </c>
      <c r="S7431" t="s">
        <v>33</v>
      </c>
      <c r="T7431" t="s">
        <v>32</v>
      </c>
      <c r="U7431">
        <v>30</v>
      </c>
      <c r="V7431">
        <v>30</v>
      </c>
      <c r="W7431">
        <v>174</v>
      </c>
      <c r="X7431">
        <v>0</v>
      </c>
      <c r="Z7431" t="s">
        <v>33</v>
      </c>
      <c r="AA7431" t="s">
        <v>32</v>
      </c>
    </row>
    <row r="7432" spans="1:29" x14ac:dyDescent="0.3">
      <c r="A7432" t="s">
        <v>7557</v>
      </c>
      <c r="C7432" t="s">
        <v>29</v>
      </c>
      <c r="D7432" t="s">
        <v>35</v>
      </c>
      <c r="E7432">
        <v>25</v>
      </c>
      <c r="F7432" t="s">
        <v>33</v>
      </c>
      <c r="G7432">
        <v>2</v>
      </c>
      <c r="H7432">
        <v>9</v>
      </c>
      <c r="I7432">
        <v>31</v>
      </c>
      <c r="J7432">
        <v>11</v>
      </c>
      <c r="K7432">
        <v>42</v>
      </c>
      <c r="L7432" t="s">
        <v>33</v>
      </c>
      <c r="M7432" t="s">
        <v>32</v>
      </c>
      <c r="N7432" t="s">
        <v>33</v>
      </c>
      <c r="O7432">
        <v>7</v>
      </c>
      <c r="P7432">
        <v>11</v>
      </c>
      <c r="Q7432">
        <v>7</v>
      </c>
      <c r="S7432" t="s">
        <v>33</v>
      </c>
      <c r="T7432" t="s">
        <v>32</v>
      </c>
      <c r="U7432">
        <v>11</v>
      </c>
      <c r="V7432">
        <v>11</v>
      </c>
      <c r="W7432">
        <v>45</v>
      </c>
      <c r="X7432">
        <v>0</v>
      </c>
      <c r="Z7432" t="s">
        <v>33</v>
      </c>
      <c r="AA7432" t="s">
        <v>33</v>
      </c>
    </row>
    <row r="7433" spans="1:29" x14ac:dyDescent="0.3">
      <c r="A7433" t="s">
        <v>7558</v>
      </c>
      <c r="B7433">
        <v>3</v>
      </c>
      <c r="C7433" t="s">
        <v>29</v>
      </c>
      <c r="D7433" t="s">
        <v>220</v>
      </c>
      <c r="E7433">
        <v>13</v>
      </c>
      <c r="F7433" t="s">
        <v>33</v>
      </c>
      <c r="G7433">
        <v>22</v>
      </c>
      <c r="H7433">
        <v>47</v>
      </c>
      <c r="I7433">
        <v>284</v>
      </c>
      <c r="J7433">
        <v>53</v>
      </c>
      <c r="K7433">
        <v>334</v>
      </c>
      <c r="L7433" t="s">
        <v>32</v>
      </c>
      <c r="M7433" t="s">
        <v>31</v>
      </c>
      <c r="N7433" t="s">
        <v>33</v>
      </c>
      <c r="O7433">
        <v>28</v>
      </c>
      <c r="P7433">
        <v>26</v>
      </c>
      <c r="Q7433">
        <v>28</v>
      </c>
      <c r="R7433">
        <v>148.9</v>
      </c>
      <c r="S7433" t="s">
        <v>32</v>
      </c>
      <c r="T7433" t="s">
        <v>32</v>
      </c>
      <c r="U7433">
        <v>52</v>
      </c>
      <c r="V7433">
        <v>52</v>
      </c>
      <c r="W7433">
        <v>341</v>
      </c>
      <c r="X7433">
        <v>0</v>
      </c>
      <c r="Z7433" t="s">
        <v>33</v>
      </c>
      <c r="AA7433" t="s">
        <v>32</v>
      </c>
      <c r="AB7433" t="s">
        <v>7635</v>
      </c>
      <c r="AC7433" t="s">
        <v>7682</v>
      </c>
    </row>
    <row r="7434" spans="1:29" x14ac:dyDescent="0.3">
      <c r="A7434" t="s">
        <v>7559</v>
      </c>
      <c r="B7434">
        <v>3</v>
      </c>
      <c r="C7434" t="s">
        <v>29</v>
      </c>
      <c r="D7434" t="s">
        <v>30</v>
      </c>
      <c r="E7434">
        <v>13</v>
      </c>
      <c r="F7434" t="s">
        <v>33</v>
      </c>
      <c r="G7434">
        <v>13</v>
      </c>
      <c r="H7434">
        <v>20</v>
      </c>
      <c r="I7434">
        <v>99</v>
      </c>
      <c r="J7434">
        <v>21</v>
      </c>
      <c r="K7434">
        <v>105</v>
      </c>
      <c r="L7434" t="s">
        <v>32</v>
      </c>
      <c r="M7434" t="s">
        <v>32</v>
      </c>
      <c r="N7434" t="s">
        <v>33</v>
      </c>
      <c r="O7434">
        <v>14</v>
      </c>
      <c r="P7434">
        <v>17</v>
      </c>
      <c r="Q7434">
        <v>17</v>
      </c>
      <c r="R7434">
        <v>287.7</v>
      </c>
      <c r="S7434" t="s">
        <v>32</v>
      </c>
      <c r="T7434" t="s">
        <v>32</v>
      </c>
      <c r="U7434">
        <v>22</v>
      </c>
      <c r="V7434">
        <v>22</v>
      </c>
      <c r="W7434">
        <v>109</v>
      </c>
      <c r="X7434">
        <v>0</v>
      </c>
      <c r="Z7434" t="s">
        <v>33</v>
      </c>
      <c r="AA7434" t="s">
        <v>32</v>
      </c>
    </row>
    <row r="7435" spans="1:29" x14ac:dyDescent="0.3">
      <c r="A7435" t="s">
        <v>7560</v>
      </c>
      <c r="B7435">
        <v>3</v>
      </c>
      <c r="C7435" t="s">
        <v>29</v>
      </c>
      <c r="D7435" t="s">
        <v>30</v>
      </c>
      <c r="E7435">
        <v>13</v>
      </c>
      <c r="F7435" t="s">
        <v>32</v>
      </c>
      <c r="G7435">
        <v>22</v>
      </c>
      <c r="H7435">
        <v>29</v>
      </c>
      <c r="I7435">
        <v>216</v>
      </c>
      <c r="J7435">
        <v>31</v>
      </c>
      <c r="K7435">
        <v>233</v>
      </c>
      <c r="L7435" t="s">
        <v>32</v>
      </c>
      <c r="M7435" t="s">
        <v>32</v>
      </c>
      <c r="N7435" t="s">
        <v>32</v>
      </c>
      <c r="O7435">
        <v>26</v>
      </c>
      <c r="P7435">
        <v>29</v>
      </c>
      <c r="Q7435">
        <v>39</v>
      </c>
      <c r="R7435">
        <v>205.7</v>
      </c>
      <c r="S7435" t="s">
        <v>32</v>
      </c>
      <c r="T7435" t="s">
        <v>32</v>
      </c>
      <c r="U7435">
        <v>31</v>
      </c>
      <c r="V7435">
        <v>31</v>
      </c>
      <c r="W7435">
        <v>232</v>
      </c>
      <c r="X7435">
        <v>0</v>
      </c>
      <c r="Z7435" t="s">
        <v>33</v>
      </c>
      <c r="AA7435" t="s">
        <v>32</v>
      </c>
    </row>
    <row r="7436" spans="1:29" x14ac:dyDescent="0.3">
      <c r="A7436" t="s">
        <v>7561</v>
      </c>
      <c r="C7436" t="s">
        <v>29</v>
      </c>
      <c r="D7436" t="s">
        <v>30</v>
      </c>
      <c r="E7436">
        <v>16</v>
      </c>
      <c r="F7436" t="s">
        <v>33</v>
      </c>
      <c r="G7436">
        <v>3</v>
      </c>
      <c r="H7436">
        <v>4</v>
      </c>
      <c r="I7436">
        <v>27</v>
      </c>
      <c r="J7436">
        <v>4</v>
      </c>
      <c r="K7436">
        <v>23</v>
      </c>
      <c r="L7436" t="s">
        <v>33</v>
      </c>
      <c r="M7436" t="s">
        <v>33</v>
      </c>
      <c r="N7436" t="s">
        <v>33</v>
      </c>
      <c r="O7436">
        <v>3</v>
      </c>
      <c r="P7436">
        <v>1</v>
      </c>
      <c r="Q7436">
        <v>3</v>
      </c>
      <c r="S7436" t="s">
        <v>33</v>
      </c>
      <c r="T7436" t="s">
        <v>33</v>
      </c>
      <c r="U7436">
        <v>4</v>
      </c>
      <c r="V7436">
        <v>4</v>
      </c>
      <c r="W7436">
        <v>27</v>
      </c>
      <c r="X7436">
        <v>0</v>
      </c>
      <c r="Z7436" t="s">
        <v>33</v>
      </c>
      <c r="AA7436" t="s">
        <v>33</v>
      </c>
    </row>
    <row r="7437" spans="1:29" x14ac:dyDescent="0.3">
      <c r="A7437" t="s">
        <v>7562</v>
      </c>
      <c r="C7437" t="s">
        <v>29</v>
      </c>
      <c r="D7437" t="s">
        <v>7562</v>
      </c>
      <c r="E7437">
        <v>19</v>
      </c>
      <c r="F7437" t="s">
        <v>33</v>
      </c>
      <c r="G7437">
        <v>3</v>
      </c>
      <c r="H7437">
        <v>8</v>
      </c>
      <c r="I7437">
        <v>35</v>
      </c>
      <c r="J7437">
        <v>8</v>
      </c>
      <c r="K7437">
        <v>32</v>
      </c>
      <c r="L7437" t="s">
        <v>33</v>
      </c>
      <c r="M7437" t="s">
        <v>33</v>
      </c>
      <c r="N7437" t="s">
        <v>33</v>
      </c>
      <c r="O7437">
        <v>5</v>
      </c>
      <c r="P7437">
        <v>2</v>
      </c>
      <c r="Q7437">
        <v>5</v>
      </c>
      <c r="S7437" t="s">
        <v>33</v>
      </c>
      <c r="T7437" t="s">
        <v>33</v>
      </c>
      <c r="U7437">
        <v>8</v>
      </c>
      <c r="V7437">
        <v>8</v>
      </c>
      <c r="W7437">
        <v>39</v>
      </c>
      <c r="X7437">
        <v>0</v>
      </c>
      <c r="Z7437" t="s">
        <v>33</v>
      </c>
      <c r="AA7437" t="s">
        <v>33</v>
      </c>
    </row>
    <row r="7438" spans="1:29" x14ac:dyDescent="0.3">
      <c r="A7438" t="s">
        <v>7563</v>
      </c>
      <c r="C7438" t="s">
        <v>29</v>
      </c>
      <c r="D7438" t="s">
        <v>7564</v>
      </c>
      <c r="E7438">
        <v>12</v>
      </c>
      <c r="F7438" t="s">
        <v>33</v>
      </c>
      <c r="G7438">
        <v>4</v>
      </c>
      <c r="H7438">
        <v>11</v>
      </c>
      <c r="I7438">
        <v>75</v>
      </c>
      <c r="J7438">
        <v>11</v>
      </c>
      <c r="K7438">
        <v>60</v>
      </c>
      <c r="L7438" t="s">
        <v>33</v>
      </c>
      <c r="M7438" t="s">
        <v>33</v>
      </c>
      <c r="N7438" t="s">
        <v>33</v>
      </c>
      <c r="O7438">
        <v>4</v>
      </c>
      <c r="P7438">
        <v>0</v>
      </c>
      <c r="Q7438">
        <v>4</v>
      </c>
      <c r="S7438" t="s">
        <v>33</v>
      </c>
      <c r="T7438" t="s">
        <v>33</v>
      </c>
      <c r="U7438">
        <v>10</v>
      </c>
      <c r="V7438">
        <v>10</v>
      </c>
      <c r="W7438">
        <v>56</v>
      </c>
      <c r="X7438">
        <v>0</v>
      </c>
      <c r="Z7438" t="s">
        <v>33</v>
      </c>
      <c r="AA7438" t="s">
        <v>32</v>
      </c>
    </row>
    <row r="7439" spans="1:29" x14ac:dyDescent="0.3">
      <c r="A7439" t="s">
        <v>7565</v>
      </c>
      <c r="B7439">
        <v>4</v>
      </c>
      <c r="C7439" t="s">
        <v>29</v>
      </c>
      <c r="D7439" t="s">
        <v>30</v>
      </c>
      <c r="E7439">
        <v>20</v>
      </c>
      <c r="F7439" t="s">
        <v>32</v>
      </c>
      <c r="G7439">
        <v>26</v>
      </c>
      <c r="H7439">
        <v>43</v>
      </c>
      <c r="I7439">
        <v>234</v>
      </c>
      <c r="J7439">
        <v>52</v>
      </c>
      <c r="K7439">
        <v>288</v>
      </c>
      <c r="L7439" t="s">
        <v>32</v>
      </c>
      <c r="M7439" t="s">
        <v>32</v>
      </c>
      <c r="N7439" t="s">
        <v>32</v>
      </c>
      <c r="O7439">
        <v>31</v>
      </c>
      <c r="P7439">
        <v>46</v>
      </c>
      <c r="Q7439">
        <v>41</v>
      </c>
      <c r="R7439">
        <v>172.9</v>
      </c>
      <c r="S7439" t="s">
        <v>37</v>
      </c>
      <c r="T7439" t="s">
        <v>32</v>
      </c>
      <c r="U7439">
        <v>52</v>
      </c>
      <c r="V7439">
        <v>52</v>
      </c>
      <c r="W7439">
        <v>277</v>
      </c>
      <c r="X7439">
        <v>0</v>
      </c>
      <c r="Z7439" t="s">
        <v>33</v>
      </c>
      <c r="AA7439" t="s">
        <v>32</v>
      </c>
    </row>
    <row r="7440" spans="1:29" x14ac:dyDescent="0.3">
      <c r="A7440" t="s">
        <v>7566</v>
      </c>
      <c r="B7440">
        <v>2</v>
      </c>
      <c r="C7440" t="s">
        <v>29</v>
      </c>
      <c r="D7440" t="s">
        <v>50</v>
      </c>
      <c r="E7440">
        <v>16</v>
      </c>
      <c r="F7440" t="s">
        <v>32</v>
      </c>
      <c r="G7440">
        <v>25</v>
      </c>
      <c r="H7440">
        <v>32</v>
      </c>
      <c r="I7440">
        <v>297</v>
      </c>
      <c r="J7440">
        <v>32</v>
      </c>
      <c r="K7440">
        <v>281</v>
      </c>
      <c r="L7440" t="s">
        <v>31</v>
      </c>
      <c r="M7440" t="s">
        <v>31</v>
      </c>
      <c r="N7440" t="s">
        <v>33</v>
      </c>
      <c r="O7440">
        <v>29</v>
      </c>
      <c r="P7440">
        <v>51</v>
      </c>
      <c r="Q7440">
        <v>47</v>
      </c>
      <c r="R7440">
        <v>392.3</v>
      </c>
      <c r="S7440" t="s">
        <v>33</v>
      </c>
      <c r="T7440" t="s">
        <v>32</v>
      </c>
      <c r="U7440">
        <v>33</v>
      </c>
      <c r="V7440">
        <v>33</v>
      </c>
      <c r="W7440">
        <v>297</v>
      </c>
      <c r="X7440">
        <v>0</v>
      </c>
      <c r="Z7440" t="s">
        <v>33</v>
      </c>
      <c r="AA7440" t="s">
        <v>31</v>
      </c>
      <c r="AB7440" t="s">
        <v>7640</v>
      </c>
      <c r="AC7440" t="s">
        <v>7734</v>
      </c>
    </row>
    <row r="7441" spans="1:29" x14ac:dyDescent="0.3">
      <c r="A7441" t="s">
        <v>7567</v>
      </c>
      <c r="B7441">
        <v>5</v>
      </c>
      <c r="C7441" t="s">
        <v>29</v>
      </c>
      <c r="D7441" t="s">
        <v>35</v>
      </c>
      <c r="E7441">
        <v>16</v>
      </c>
      <c r="F7441" t="s">
        <v>32</v>
      </c>
      <c r="G7441">
        <v>39</v>
      </c>
      <c r="H7441">
        <v>47</v>
      </c>
      <c r="I7441">
        <v>408</v>
      </c>
      <c r="J7441">
        <v>55</v>
      </c>
      <c r="K7441">
        <v>453</v>
      </c>
      <c r="L7441" t="s">
        <v>32</v>
      </c>
      <c r="M7441" t="s">
        <v>32</v>
      </c>
      <c r="N7441" t="s">
        <v>32</v>
      </c>
      <c r="O7441">
        <v>42</v>
      </c>
      <c r="P7441">
        <v>26</v>
      </c>
      <c r="Q7441">
        <v>72</v>
      </c>
      <c r="R7441">
        <v>106.9</v>
      </c>
      <c r="S7441" t="s">
        <v>32</v>
      </c>
      <c r="T7441" t="s">
        <v>32</v>
      </c>
      <c r="U7441">
        <v>55</v>
      </c>
      <c r="V7441">
        <v>55</v>
      </c>
      <c r="W7441">
        <v>458</v>
      </c>
      <c r="X7441">
        <v>0</v>
      </c>
      <c r="Z7441" t="s">
        <v>33</v>
      </c>
      <c r="AA7441" t="s">
        <v>32</v>
      </c>
      <c r="AB7441" t="s">
        <v>7670</v>
      </c>
      <c r="AC7441" t="s">
        <v>7682</v>
      </c>
    </row>
    <row r="7442" spans="1:29" x14ac:dyDescent="0.3">
      <c r="A7442" t="s">
        <v>7568</v>
      </c>
      <c r="B7442">
        <v>3</v>
      </c>
      <c r="C7442" t="s">
        <v>29</v>
      </c>
      <c r="D7442" t="s">
        <v>35</v>
      </c>
      <c r="E7442">
        <v>12</v>
      </c>
      <c r="F7442" t="s">
        <v>32</v>
      </c>
      <c r="G7442">
        <v>33</v>
      </c>
      <c r="H7442">
        <v>52</v>
      </c>
      <c r="I7442">
        <v>412</v>
      </c>
      <c r="J7442">
        <v>56</v>
      </c>
      <c r="K7442">
        <v>432</v>
      </c>
      <c r="L7442" t="s">
        <v>32</v>
      </c>
      <c r="M7442" t="s">
        <v>32</v>
      </c>
      <c r="N7442" t="s">
        <v>32</v>
      </c>
      <c r="O7442">
        <v>38</v>
      </c>
      <c r="P7442">
        <v>23</v>
      </c>
      <c r="Q7442">
        <v>60</v>
      </c>
      <c r="R7442">
        <v>169.5</v>
      </c>
      <c r="S7442" t="s">
        <v>32</v>
      </c>
      <c r="T7442" t="s">
        <v>32</v>
      </c>
      <c r="U7442">
        <v>56</v>
      </c>
      <c r="V7442">
        <v>56</v>
      </c>
      <c r="W7442">
        <v>436</v>
      </c>
      <c r="X7442">
        <v>0</v>
      </c>
      <c r="Z7442" t="s">
        <v>33</v>
      </c>
      <c r="AA7442" t="s">
        <v>32</v>
      </c>
      <c r="AB7442" t="s">
        <v>7636</v>
      </c>
      <c r="AC7442" t="s">
        <v>7734</v>
      </c>
    </row>
    <row r="7443" spans="1:29" x14ac:dyDescent="0.3">
      <c r="A7443" t="s">
        <v>7569</v>
      </c>
      <c r="B7443">
        <v>5</v>
      </c>
      <c r="C7443" t="s">
        <v>29</v>
      </c>
      <c r="D7443" t="s">
        <v>30</v>
      </c>
      <c r="E7443">
        <v>13</v>
      </c>
      <c r="F7443" t="s">
        <v>32</v>
      </c>
      <c r="G7443">
        <v>29</v>
      </c>
      <c r="H7443">
        <v>45</v>
      </c>
      <c r="I7443">
        <v>355</v>
      </c>
      <c r="J7443">
        <v>49</v>
      </c>
      <c r="K7443">
        <v>370</v>
      </c>
      <c r="L7443" t="s">
        <v>32</v>
      </c>
      <c r="M7443" t="s">
        <v>32</v>
      </c>
      <c r="N7443" t="s">
        <v>32</v>
      </c>
      <c r="O7443">
        <v>31</v>
      </c>
      <c r="P7443">
        <v>31</v>
      </c>
      <c r="Q7443">
        <v>45</v>
      </c>
      <c r="R7443">
        <v>160.80000000000001</v>
      </c>
      <c r="S7443" t="s">
        <v>32</v>
      </c>
      <c r="T7443" t="s">
        <v>32</v>
      </c>
      <c r="U7443">
        <v>44</v>
      </c>
      <c r="V7443">
        <v>44</v>
      </c>
      <c r="W7443">
        <v>329</v>
      </c>
      <c r="X7443">
        <v>0</v>
      </c>
      <c r="Z7443" t="s">
        <v>33</v>
      </c>
      <c r="AA7443" t="s">
        <v>32</v>
      </c>
    </row>
    <row r="7444" spans="1:29" x14ac:dyDescent="0.3">
      <c r="A7444" t="s">
        <v>7570</v>
      </c>
      <c r="C7444" t="s">
        <v>29</v>
      </c>
      <c r="D7444" t="s">
        <v>50</v>
      </c>
      <c r="E7444">
        <v>21</v>
      </c>
      <c r="F7444" t="s">
        <v>7235</v>
      </c>
      <c r="L7444" t="s">
        <v>7235</v>
      </c>
      <c r="M7444" t="s">
        <v>7235</v>
      </c>
      <c r="N7444" t="s">
        <v>7235</v>
      </c>
      <c r="S7444" t="s">
        <v>7235</v>
      </c>
      <c r="T7444" t="s">
        <v>7235</v>
      </c>
      <c r="Z7444" t="s">
        <v>7235</v>
      </c>
      <c r="AA7444" t="s">
        <v>7235</v>
      </c>
    </row>
    <row r="7445" spans="1:29" x14ac:dyDescent="0.3">
      <c r="A7445" t="s">
        <v>7571</v>
      </c>
      <c r="C7445" t="s">
        <v>29</v>
      </c>
      <c r="D7445" t="s">
        <v>41</v>
      </c>
      <c r="E7445">
        <v>7</v>
      </c>
      <c r="F7445" t="s">
        <v>7235</v>
      </c>
      <c r="L7445" t="s">
        <v>7235</v>
      </c>
      <c r="M7445" t="s">
        <v>7235</v>
      </c>
      <c r="N7445" t="s">
        <v>7235</v>
      </c>
      <c r="S7445" t="s">
        <v>7235</v>
      </c>
      <c r="T7445" t="s">
        <v>7235</v>
      </c>
      <c r="Z7445" t="s">
        <v>7235</v>
      </c>
      <c r="AA7445" t="s">
        <v>7235</v>
      </c>
    </row>
    <row r="7446" spans="1:29" x14ac:dyDescent="0.3">
      <c r="A7446" t="s">
        <v>7572</v>
      </c>
      <c r="C7446" t="s">
        <v>29</v>
      </c>
      <c r="D7446" t="s">
        <v>220</v>
      </c>
      <c r="E7446">
        <v>24</v>
      </c>
      <c r="F7446" t="s">
        <v>7235</v>
      </c>
      <c r="L7446" t="s">
        <v>7235</v>
      </c>
      <c r="M7446" t="s">
        <v>7235</v>
      </c>
      <c r="N7446" t="s">
        <v>7235</v>
      </c>
      <c r="S7446" t="s">
        <v>7235</v>
      </c>
      <c r="T7446" t="s">
        <v>7235</v>
      </c>
      <c r="Z7446" t="s">
        <v>7235</v>
      </c>
      <c r="AA7446" t="s">
        <v>7235</v>
      </c>
    </row>
    <row r="7447" spans="1:29" x14ac:dyDescent="0.3">
      <c r="A7447" t="s">
        <v>7573</v>
      </c>
      <c r="C7447" t="s">
        <v>40</v>
      </c>
      <c r="D7447" t="s">
        <v>50</v>
      </c>
      <c r="E7447">
        <v>8</v>
      </c>
      <c r="F7447" t="s">
        <v>7235</v>
      </c>
      <c r="L7447" t="s">
        <v>7235</v>
      </c>
      <c r="M7447" t="s">
        <v>7235</v>
      </c>
      <c r="N7447" t="s">
        <v>7235</v>
      </c>
      <c r="S7447" t="s">
        <v>7235</v>
      </c>
      <c r="T7447" t="s">
        <v>7235</v>
      </c>
      <c r="Z7447" t="s">
        <v>7235</v>
      </c>
      <c r="AA7447" t="s">
        <v>7235</v>
      </c>
      <c r="AB7447" t="s">
        <v>7635</v>
      </c>
      <c r="AC7447" t="s">
        <v>7682</v>
      </c>
    </row>
    <row r="7448" spans="1:29" x14ac:dyDescent="0.3">
      <c r="A7448" t="s">
        <v>7574</v>
      </c>
      <c r="B7448">
        <v>2</v>
      </c>
      <c r="C7448" t="s">
        <v>29</v>
      </c>
      <c r="D7448" t="s">
        <v>35</v>
      </c>
      <c r="E7448">
        <v>0</v>
      </c>
      <c r="F7448" t="s">
        <v>33</v>
      </c>
      <c r="G7448">
        <v>28</v>
      </c>
      <c r="H7448">
        <v>49</v>
      </c>
      <c r="I7448">
        <v>200</v>
      </c>
      <c r="J7448">
        <v>48</v>
      </c>
      <c r="K7448">
        <v>187</v>
      </c>
      <c r="L7448" t="s">
        <v>32</v>
      </c>
      <c r="M7448" t="s">
        <v>32</v>
      </c>
      <c r="N7448" t="s">
        <v>33</v>
      </c>
      <c r="O7448">
        <v>30</v>
      </c>
      <c r="P7448">
        <v>16</v>
      </c>
      <c r="Q7448">
        <v>30</v>
      </c>
      <c r="R7448">
        <v>172.3</v>
      </c>
      <c r="S7448" t="s">
        <v>33</v>
      </c>
      <c r="T7448" t="s">
        <v>33</v>
      </c>
      <c r="U7448">
        <v>0</v>
      </c>
      <c r="V7448">
        <v>0</v>
      </c>
      <c r="X7448">
        <v>0</v>
      </c>
      <c r="Z7448" t="s">
        <v>33</v>
      </c>
      <c r="AA7448" t="s">
        <v>37</v>
      </c>
    </row>
    <row r="7449" spans="1:29" x14ac:dyDescent="0.3">
      <c r="A7449" t="s">
        <v>7575</v>
      </c>
      <c r="B7449">
        <v>4</v>
      </c>
      <c r="C7449" t="s">
        <v>29</v>
      </c>
      <c r="D7449" t="s">
        <v>318</v>
      </c>
      <c r="E7449">
        <v>30</v>
      </c>
      <c r="F7449" t="s">
        <v>33</v>
      </c>
      <c r="G7449">
        <v>3</v>
      </c>
      <c r="H7449">
        <v>13</v>
      </c>
      <c r="I7449">
        <v>24</v>
      </c>
      <c r="J7449">
        <v>19</v>
      </c>
      <c r="K7449">
        <v>47</v>
      </c>
      <c r="L7449" t="s">
        <v>33</v>
      </c>
      <c r="M7449" t="s">
        <v>32</v>
      </c>
      <c r="N7449" t="s">
        <v>33</v>
      </c>
      <c r="O7449">
        <v>8</v>
      </c>
      <c r="P7449">
        <v>13</v>
      </c>
      <c r="Q7449">
        <v>8</v>
      </c>
      <c r="S7449" t="s">
        <v>33</v>
      </c>
      <c r="T7449" t="s">
        <v>32</v>
      </c>
      <c r="U7449">
        <v>16</v>
      </c>
      <c r="V7449">
        <v>16</v>
      </c>
      <c r="W7449">
        <v>40</v>
      </c>
      <c r="X7449">
        <v>0</v>
      </c>
      <c r="Z7449" t="s">
        <v>33</v>
      </c>
      <c r="AA7449" t="s">
        <v>32</v>
      </c>
    </row>
    <row r="7450" spans="1:29" x14ac:dyDescent="0.3">
      <c r="A7450" t="s">
        <v>7576</v>
      </c>
      <c r="C7450" t="s">
        <v>29</v>
      </c>
      <c r="D7450" t="s">
        <v>50</v>
      </c>
      <c r="E7450">
        <v>12</v>
      </c>
      <c r="F7450" t="s">
        <v>33</v>
      </c>
      <c r="G7450">
        <v>6</v>
      </c>
      <c r="H7450">
        <v>11</v>
      </c>
      <c r="I7450">
        <v>30</v>
      </c>
      <c r="J7450">
        <v>11</v>
      </c>
      <c r="K7450">
        <v>30</v>
      </c>
      <c r="L7450" t="s">
        <v>33</v>
      </c>
      <c r="M7450" t="s">
        <v>33</v>
      </c>
      <c r="N7450" t="s">
        <v>33</v>
      </c>
      <c r="O7450">
        <v>6</v>
      </c>
      <c r="P7450">
        <v>0</v>
      </c>
      <c r="Q7450">
        <v>6</v>
      </c>
      <c r="S7450" t="s">
        <v>33</v>
      </c>
      <c r="T7450" t="s">
        <v>32</v>
      </c>
      <c r="U7450">
        <v>11</v>
      </c>
      <c r="V7450">
        <v>11</v>
      </c>
      <c r="W7450">
        <v>33</v>
      </c>
      <c r="X7450">
        <v>0</v>
      </c>
      <c r="Z7450" t="s">
        <v>33</v>
      </c>
      <c r="AA7450" t="s">
        <v>33</v>
      </c>
    </row>
    <row r="7451" spans="1:29" x14ac:dyDescent="0.3">
      <c r="A7451" t="s">
        <v>7577</v>
      </c>
      <c r="B7451">
        <v>4</v>
      </c>
      <c r="C7451" t="s">
        <v>29</v>
      </c>
      <c r="D7451" t="s">
        <v>30</v>
      </c>
      <c r="E7451">
        <v>16</v>
      </c>
      <c r="F7451" t="s">
        <v>32</v>
      </c>
      <c r="G7451">
        <v>68</v>
      </c>
      <c r="H7451">
        <v>94</v>
      </c>
      <c r="I7451">
        <v>817</v>
      </c>
      <c r="J7451">
        <v>97</v>
      </c>
      <c r="K7451">
        <v>813</v>
      </c>
      <c r="L7451" t="s">
        <v>32</v>
      </c>
      <c r="M7451" t="s">
        <v>32</v>
      </c>
      <c r="N7451" t="s">
        <v>32</v>
      </c>
      <c r="O7451">
        <v>81</v>
      </c>
      <c r="P7451">
        <v>88</v>
      </c>
      <c r="Q7451">
        <v>373</v>
      </c>
      <c r="R7451">
        <v>203.1</v>
      </c>
      <c r="S7451" t="s">
        <v>32</v>
      </c>
      <c r="T7451" t="s">
        <v>32</v>
      </c>
      <c r="U7451">
        <v>88</v>
      </c>
      <c r="V7451">
        <v>88</v>
      </c>
      <c r="W7451">
        <v>750</v>
      </c>
      <c r="X7451">
        <v>0</v>
      </c>
      <c r="Z7451" t="s">
        <v>32</v>
      </c>
      <c r="AA7451" t="s">
        <v>32</v>
      </c>
    </row>
    <row r="7452" spans="1:29" x14ac:dyDescent="0.3">
      <c r="A7452" t="s">
        <v>7578</v>
      </c>
      <c r="B7452">
        <v>4</v>
      </c>
      <c r="C7452" t="s">
        <v>29</v>
      </c>
      <c r="D7452" t="s">
        <v>30</v>
      </c>
      <c r="E7452">
        <v>4</v>
      </c>
      <c r="F7452" t="s">
        <v>33</v>
      </c>
      <c r="G7452">
        <v>19</v>
      </c>
      <c r="H7452">
        <v>29</v>
      </c>
      <c r="I7452">
        <v>252</v>
      </c>
      <c r="J7452">
        <v>29</v>
      </c>
      <c r="K7452">
        <v>251</v>
      </c>
      <c r="L7452" t="s">
        <v>32</v>
      </c>
      <c r="M7452" t="s">
        <v>32</v>
      </c>
      <c r="N7452" t="s">
        <v>32</v>
      </c>
      <c r="O7452">
        <v>25</v>
      </c>
      <c r="P7452">
        <v>15</v>
      </c>
      <c r="Q7452">
        <v>99</v>
      </c>
      <c r="R7452">
        <v>159.1</v>
      </c>
      <c r="S7452" t="s">
        <v>33</v>
      </c>
      <c r="T7452" t="s">
        <v>32</v>
      </c>
      <c r="U7452">
        <v>29</v>
      </c>
      <c r="V7452">
        <v>29</v>
      </c>
      <c r="W7452">
        <v>252</v>
      </c>
      <c r="X7452">
        <v>0</v>
      </c>
      <c r="Z7452" t="s">
        <v>33</v>
      </c>
      <c r="AA7452" t="s">
        <v>37</v>
      </c>
    </row>
    <row r="7453" spans="1:29" x14ac:dyDescent="0.3">
      <c r="A7453" t="s">
        <v>7579</v>
      </c>
      <c r="B7453">
        <v>3</v>
      </c>
      <c r="C7453" t="s">
        <v>29</v>
      </c>
      <c r="D7453" t="s">
        <v>35</v>
      </c>
      <c r="E7453">
        <v>16</v>
      </c>
      <c r="F7453" t="s">
        <v>32</v>
      </c>
      <c r="G7453">
        <v>49</v>
      </c>
      <c r="H7453">
        <v>64</v>
      </c>
      <c r="I7453">
        <v>620</v>
      </c>
      <c r="J7453">
        <v>65</v>
      </c>
      <c r="K7453">
        <v>624</v>
      </c>
      <c r="L7453" t="s">
        <v>32</v>
      </c>
      <c r="M7453" t="s">
        <v>32</v>
      </c>
      <c r="N7453" t="s">
        <v>32</v>
      </c>
      <c r="O7453">
        <v>57</v>
      </c>
      <c r="P7453">
        <v>53</v>
      </c>
      <c r="Q7453">
        <v>213</v>
      </c>
      <c r="R7453">
        <v>128.1</v>
      </c>
      <c r="S7453" t="s">
        <v>32</v>
      </c>
      <c r="T7453" t="s">
        <v>32</v>
      </c>
      <c r="U7453">
        <v>65</v>
      </c>
      <c r="V7453">
        <v>65</v>
      </c>
      <c r="W7453">
        <v>636</v>
      </c>
      <c r="X7453">
        <v>0</v>
      </c>
      <c r="Z7453" t="s">
        <v>33</v>
      </c>
      <c r="AA7453" t="s">
        <v>32</v>
      </c>
      <c r="AB7453" t="s">
        <v>7717</v>
      </c>
      <c r="AC7453" t="s">
        <v>7675</v>
      </c>
    </row>
    <row r="7454" spans="1:29" x14ac:dyDescent="0.3">
      <c r="A7454" t="s">
        <v>7580</v>
      </c>
      <c r="B7454">
        <v>3</v>
      </c>
      <c r="C7454" t="s">
        <v>29</v>
      </c>
      <c r="D7454" t="s">
        <v>30</v>
      </c>
      <c r="E7454">
        <v>19</v>
      </c>
      <c r="F7454" t="s">
        <v>31</v>
      </c>
      <c r="G7454">
        <v>51</v>
      </c>
      <c r="H7454">
        <v>66</v>
      </c>
      <c r="I7454">
        <v>626</v>
      </c>
      <c r="J7454">
        <v>72</v>
      </c>
      <c r="K7454">
        <v>631</v>
      </c>
      <c r="L7454" t="s">
        <v>32</v>
      </c>
      <c r="M7454" t="s">
        <v>32</v>
      </c>
      <c r="N7454" t="s">
        <v>32</v>
      </c>
      <c r="O7454">
        <v>62</v>
      </c>
      <c r="P7454">
        <v>73</v>
      </c>
      <c r="Q7454">
        <v>120</v>
      </c>
      <c r="R7454">
        <v>229.8</v>
      </c>
      <c r="S7454" t="s">
        <v>32</v>
      </c>
      <c r="T7454" t="s">
        <v>32</v>
      </c>
      <c r="U7454">
        <v>70</v>
      </c>
      <c r="V7454">
        <v>70</v>
      </c>
      <c r="W7454">
        <v>629</v>
      </c>
      <c r="X7454">
        <v>0</v>
      </c>
      <c r="Z7454" t="s">
        <v>33</v>
      </c>
      <c r="AA7454" t="s">
        <v>32</v>
      </c>
    </row>
    <row r="7455" spans="1:29" x14ac:dyDescent="0.3">
      <c r="A7455" t="s">
        <v>7581</v>
      </c>
      <c r="B7455">
        <v>3</v>
      </c>
      <c r="C7455" t="s">
        <v>29</v>
      </c>
      <c r="D7455" t="s">
        <v>220</v>
      </c>
      <c r="E7455">
        <v>25</v>
      </c>
      <c r="F7455" t="s">
        <v>33</v>
      </c>
      <c r="G7455">
        <v>11</v>
      </c>
      <c r="H7455">
        <v>19</v>
      </c>
      <c r="I7455">
        <v>135</v>
      </c>
      <c r="J7455">
        <v>19</v>
      </c>
      <c r="K7455">
        <v>132</v>
      </c>
      <c r="L7455" t="s">
        <v>32</v>
      </c>
      <c r="M7455" t="s">
        <v>32</v>
      </c>
      <c r="N7455" t="s">
        <v>33</v>
      </c>
      <c r="O7455">
        <v>13</v>
      </c>
      <c r="P7455">
        <v>16</v>
      </c>
      <c r="Q7455">
        <v>13</v>
      </c>
      <c r="R7455">
        <v>262</v>
      </c>
      <c r="S7455" t="s">
        <v>32</v>
      </c>
      <c r="T7455" t="s">
        <v>32</v>
      </c>
      <c r="U7455">
        <v>22</v>
      </c>
      <c r="V7455">
        <v>22</v>
      </c>
      <c r="W7455">
        <v>152</v>
      </c>
      <c r="X7455">
        <v>0</v>
      </c>
      <c r="Z7455" t="s">
        <v>33</v>
      </c>
      <c r="AA7455" t="s">
        <v>32</v>
      </c>
      <c r="AB7455" t="s">
        <v>7635</v>
      </c>
      <c r="AC7455" t="s">
        <v>7682</v>
      </c>
    </row>
    <row r="7456" spans="1:29" x14ac:dyDescent="0.3">
      <c r="A7456" t="s">
        <v>7582</v>
      </c>
      <c r="B7456">
        <v>3</v>
      </c>
      <c r="C7456" t="s">
        <v>29</v>
      </c>
      <c r="D7456" t="s">
        <v>220</v>
      </c>
      <c r="E7456">
        <v>5</v>
      </c>
      <c r="F7456" t="s">
        <v>33</v>
      </c>
      <c r="G7456">
        <v>10</v>
      </c>
      <c r="H7456">
        <v>27</v>
      </c>
      <c r="I7456">
        <v>144</v>
      </c>
      <c r="J7456">
        <v>32</v>
      </c>
      <c r="K7456">
        <v>189</v>
      </c>
      <c r="L7456" t="s">
        <v>32</v>
      </c>
      <c r="M7456" t="s">
        <v>32</v>
      </c>
      <c r="N7456" t="s">
        <v>33</v>
      </c>
      <c r="O7456">
        <v>14</v>
      </c>
      <c r="P7456">
        <v>16</v>
      </c>
      <c r="Q7456">
        <v>15</v>
      </c>
      <c r="R7456">
        <v>193.7</v>
      </c>
      <c r="S7456" t="s">
        <v>32</v>
      </c>
      <c r="T7456" t="s">
        <v>32</v>
      </c>
      <c r="U7456">
        <v>32</v>
      </c>
      <c r="V7456">
        <v>32</v>
      </c>
      <c r="W7456">
        <v>187</v>
      </c>
      <c r="X7456">
        <v>0</v>
      </c>
      <c r="Z7456" t="s">
        <v>33</v>
      </c>
      <c r="AA7456" t="s">
        <v>32</v>
      </c>
      <c r="AB7456" t="s">
        <v>7635</v>
      </c>
      <c r="AC7456" t="s">
        <v>7682</v>
      </c>
    </row>
    <row r="7457" spans="1:29" x14ac:dyDescent="0.3">
      <c r="A7457" t="s">
        <v>7583</v>
      </c>
      <c r="B7457">
        <v>3</v>
      </c>
      <c r="C7457" t="s">
        <v>29</v>
      </c>
      <c r="D7457" t="s">
        <v>30</v>
      </c>
      <c r="E7457">
        <v>16</v>
      </c>
      <c r="F7457" t="s">
        <v>33</v>
      </c>
      <c r="G7457">
        <v>16</v>
      </c>
      <c r="H7457">
        <v>30</v>
      </c>
      <c r="I7457">
        <v>166</v>
      </c>
      <c r="J7457">
        <v>33</v>
      </c>
      <c r="K7457">
        <v>187</v>
      </c>
      <c r="L7457" t="s">
        <v>32</v>
      </c>
      <c r="M7457" t="s">
        <v>32</v>
      </c>
      <c r="N7457" t="s">
        <v>33</v>
      </c>
      <c r="O7457">
        <v>24</v>
      </c>
      <c r="P7457">
        <v>23</v>
      </c>
      <c r="Q7457">
        <v>30</v>
      </c>
      <c r="R7457">
        <v>217.6</v>
      </c>
      <c r="S7457" t="s">
        <v>32</v>
      </c>
      <c r="T7457" t="s">
        <v>32</v>
      </c>
      <c r="U7457">
        <v>34</v>
      </c>
      <c r="V7457">
        <v>34</v>
      </c>
      <c r="W7457">
        <v>193</v>
      </c>
      <c r="X7457">
        <v>0</v>
      </c>
      <c r="Z7457" t="s">
        <v>33</v>
      </c>
      <c r="AA7457" t="s">
        <v>32</v>
      </c>
    </row>
    <row r="7458" spans="1:29" x14ac:dyDescent="0.3">
      <c r="A7458" t="s">
        <v>7584</v>
      </c>
      <c r="B7458">
        <v>5</v>
      </c>
      <c r="C7458" t="s">
        <v>29</v>
      </c>
      <c r="D7458" t="s">
        <v>35</v>
      </c>
      <c r="E7458">
        <v>16</v>
      </c>
      <c r="F7458" t="s">
        <v>32</v>
      </c>
      <c r="G7458">
        <v>49</v>
      </c>
      <c r="H7458">
        <v>68</v>
      </c>
      <c r="I7458">
        <v>653</v>
      </c>
      <c r="J7458">
        <v>69</v>
      </c>
      <c r="K7458">
        <v>666</v>
      </c>
      <c r="L7458" t="s">
        <v>32</v>
      </c>
      <c r="M7458" t="s">
        <v>32</v>
      </c>
      <c r="N7458" t="s">
        <v>32</v>
      </c>
      <c r="O7458">
        <v>58</v>
      </c>
      <c r="P7458">
        <v>78</v>
      </c>
      <c r="Q7458">
        <v>100</v>
      </c>
      <c r="R7458">
        <v>197.7</v>
      </c>
      <c r="S7458" t="s">
        <v>32</v>
      </c>
      <c r="T7458" t="s">
        <v>32</v>
      </c>
      <c r="U7458">
        <v>70</v>
      </c>
      <c r="V7458">
        <v>70</v>
      </c>
      <c r="W7458">
        <v>678</v>
      </c>
      <c r="X7458">
        <v>0</v>
      </c>
      <c r="Z7458" t="s">
        <v>33</v>
      </c>
      <c r="AA7458" t="s">
        <v>32</v>
      </c>
      <c r="AB7458" t="s">
        <v>7644</v>
      </c>
      <c r="AC7458" t="s">
        <v>7675</v>
      </c>
    </row>
    <row r="7459" spans="1:29" x14ac:dyDescent="0.3">
      <c r="A7459" t="s">
        <v>7585</v>
      </c>
      <c r="B7459">
        <v>5</v>
      </c>
      <c r="C7459" t="s">
        <v>29</v>
      </c>
      <c r="D7459" t="s">
        <v>35</v>
      </c>
      <c r="E7459">
        <v>13</v>
      </c>
      <c r="F7459" t="s">
        <v>33</v>
      </c>
      <c r="G7459">
        <v>19</v>
      </c>
      <c r="H7459">
        <v>32</v>
      </c>
      <c r="I7459">
        <v>263</v>
      </c>
      <c r="J7459">
        <v>36</v>
      </c>
      <c r="K7459">
        <v>287</v>
      </c>
      <c r="L7459" t="s">
        <v>32</v>
      </c>
      <c r="M7459" t="s">
        <v>32</v>
      </c>
      <c r="N7459" t="s">
        <v>32</v>
      </c>
      <c r="O7459">
        <v>20</v>
      </c>
      <c r="P7459">
        <v>33</v>
      </c>
      <c r="Q7459">
        <v>29</v>
      </c>
      <c r="R7459">
        <v>198.6</v>
      </c>
      <c r="S7459" t="s">
        <v>32</v>
      </c>
      <c r="T7459" t="s">
        <v>32</v>
      </c>
      <c r="U7459">
        <v>37</v>
      </c>
      <c r="V7459">
        <v>37</v>
      </c>
      <c r="W7459">
        <v>290</v>
      </c>
      <c r="X7459">
        <v>0</v>
      </c>
      <c r="Z7459" t="s">
        <v>33</v>
      </c>
      <c r="AA7459" t="s">
        <v>32</v>
      </c>
      <c r="AB7459" t="s">
        <v>7661</v>
      </c>
      <c r="AC7459" t="s">
        <v>7682</v>
      </c>
    </row>
    <row r="7460" spans="1:29" x14ac:dyDescent="0.3">
      <c r="A7460" t="s">
        <v>7586</v>
      </c>
      <c r="C7460" t="s">
        <v>29</v>
      </c>
      <c r="D7460" t="s">
        <v>30</v>
      </c>
      <c r="E7460">
        <v>20</v>
      </c>
      <c r="F7460" t="s">
        <v>33</v>
      </c>
      <c r="G7460">
        <v>8</v>
      </c>
      <c r="H7460">
        <v>18</v>
      </c>
      <c r="I7460">
        <v>49</v>
      </c>
      <c r="J7460">
        <v>19</v>
      </c>
      <c r="K7460">
        <v>47</v>
      </c>
      <c r="L7460" t="s">
        <v>33</v>
      </c>
      <c r="M7460" t="s">
        <v>33</v>
      </c>
      <c r="N7460" t="s">
        <v>33</v>
      </c>
      <c r="O7460">
        <v>13</v>
      </c>
      <c r="P7460">
        <v>7</v>
      </c>
      <c r="Q7460">
        <v>13</v>
      </c>
      <c r="S7460" t="s">
        <v>33</v>
      </c>
      <c r="T7460" t="s">
        <v>32</v>
      </c>
      <c r="U7460">
        <v>19</v>
      </c>
      <c r="V7460">
        <v>19</v>
      </c>
      <c r="W7460">
        <v>51</v>
      </c>
      <c r="X7460">
        <v>0</v>
      </c>
      <c r="Z7460" t="s">
        <v>33</v>
      </c>
      <c r="AA7460" t="s">
        <v>32</v>
      </c>
    </row>
    <row r="7461" spans="1:29" x14ac:dyDescent="0.3">
      <c r="A7461" t="s">
        <v>7587</v>
      </c>
      <c r="C7461" t="s">
        <v>29</v>
      </c>
      <c r="D7461" t="s">
        <v>30</v>
      </c>
      <c r="E7461">
        <v>25</v>
      </c>
      <c r="F7461" t="s">
        <v>33</v>
      </c>
      <c r="G7461">
        <v>5</v>
      </c>
      <c r="H7461">
        <v>7</v>
      </c>
      <c r="I7461">
        <v>27</v>
      </c>
      <c r="J7461">
        <v>6</v>
      </c>
      <c r="K7461">
        <v>18</v>
      </c>
      <c r="L7461" t="s">
        <v>33</v>
      </c>
      <c r="M7461" t="s">
        <v>33</v>
      </c>
      <c r="N7461" t="s">
        <v>33</v>
      </c>
      <c r="O7461">
        <v>6</v>
      </c>
      <c r="P7461">
        <v>2</v>
      </c>
      <c r="Q7461">
        <v>6</v>
      </c>
      <c r="S7461" t="s">
        <v>33</v>
      </c>
      <c r="T7461" t="s">
        <v>33</v>
      </c>
      <c r="U7461">
        <v>6</v>
      </c>
      <c r="V7461">
        <v>6</v>
      </c>
      <c r="W7461">
        <v>22</v>
      </c>
      <c r="X7461">
        <v>0</v>
      </c>
      <c r="Z7461" t="s">
        <v>33</v>
      </c>
      <c r="AA7461" t="s">
        <v>33</v>
      </c>
    </row>
    <row r="7462" spans="1:29" x14ac:dyDescent="0.3">
      <c r="A7462" t="s">
        <v>7588</v>
      </c>
      <c r="C7462" t="s">
        <v>29</v>
      </c>
      <c r="D7462" t="s">
        <v>30</v>
      </c>
      <c r="E7462">
        <v>25</v>
      </c>
      <c r="F7462" t="s">
        <v>33</v>
      </c>
      <c r="G7462">
        <v>5</v>
      </c>
      <c r="H7462">
        <v>53</v>
      </c>
      <c r="I7462">
        <v>82</v>
      </c>
      <c r="J7462">
        <v>53</v>
      </c>
      <c r="K7462">
        <v>82</v>
      </c>
      <c r="L7462" t="s">
        <v>33</v>
      </c>
      <c r="M7462" t="s">
        <v>33</v>
      </c>
      <c r="N7462" t="s">
        <v>33</v>
      </c>
      <c r="O7462">
        <v>7</v>
      </c>
      <c r="P7462">
        <v>9</v>
      </c>
      <c r="Q7462">
        <v>7</v>
      </c>
      <c r="S7462" t="s">
        <v>33</v>
      </c>
      <c r="T7462" t="s">
        <v>32</v>
      </c>
      <c r="U7462">
        <v>53</v>
      </c>
      <c r="V7462">
        <v>53</v>
      </c>
      <c r="W7462">
        <v>85</v>
      </c>
      <c r="X7462">
        <v>0</v>
      </c>
      <c r="Z7462" t="s">
        <v>33</v>
      </c>
      <c r="AA7462" t="s">
        <v>32</v>
      </c>
    </row>
    <row r="7463" spans="1:29" x14ac:dyDescent="0.3">
      <c r="A7463" t="s">
        <v>7589</v>
      </c>
      <c r="C7463" t="s">
        <v>29</v>
      </c>
      <c r="D7463" t="s">
        <v>50</v>
      </c>
      <c r="E7463">
        <v>12</v>
      </c>
      <c r="F7463" t="s">
        <v>7235</v>
      </c>
      <c r="L7463" t="s">
        <v>7235</v>
      </c>
      <c r="M7463" t="s">
        <v>7235</v>
      </c>
      <c r="N7463" t="s">
        <v>7235</v>
      </c>
      <c r="S7463" t="s">
        <v>7235</v>
      </c>
      <c r="T7463" t="s">
        <v>7235</v>
      </c>
      <c r="Z7463" t="s">
        <v>7235</v>
      </c>
      <c r="AA7463" t="s">
        <v>7235</v>
      </c>
    </row>
    <row r="7464" spans="1:29" x14ac:dyDescent="0.3">
      <c r="A7464" t="s">
        <v>7590</v>
      </c>
      <c r="C7464" t="s">
        <v>29</v>
      </c>
      <c r="D7464" t="s">
        <v>30</v>
      </c>
      <c r="E7464">
        <v>17</v>
      </c>
      <c r="F7464" t="s">
        <v>7235</v>
      </c>
      <c r="L7464" t="s">
        <v>7235</v>
      </c>
      <c r="M7464" t="s">
        <v>7235</v>
      </c>
      <c r="N7464" t="s">
        <v>7235</v>
      </c>
      <c r="S7464" t="s">
        <v>7235</v>
      </c>
      <c r="T7464" t="s">
        <v>7235</v>
      </c>
      <c r="Z7464" t="s">
        <v>7235</v>
      </c>
      <c r="AA7464" t="s">
        <v>7235</v>
      </c>
    </row>
    <row r="7465" spans="1:29" x14ac:dyDescent="0.3">
      <c r="A7465" t="s">
        <v>7591</v>
      </c>
      <c r="C7465" t="s">
        <v>29</v>
      </c>
      <c r="D7465" t="s">
        <v>50</v>
      </c>
      <c r="E7465">
        <v>16</v>
      </c>
      <c r="F7465" t="s">
        <v>7235</v>
      </c>
      <c r="L7465" t="s">
        <v>7235</v>
      </c>
      <c r="M7465" t="s">
        <v>7235</v>
      </c>
      <c r="N7465" t="s">
        <v>7235</v>
      </c>
      <c r="S7465" t="s">
        <v>7235</v>
      </c>
      <c r="T7465" t="s">
        <v>7235</v>
      </c>
      <c r="Z7465" t="s">
        <v>7235</v>
      </c>
      <c r="AA7465" t="s">
        <v>7235</v>
      </c>
    </row>
    <row r="7466" spans="1:29" x14ac:dyDescent="0.3">
      <c r="A7466" t="s">
        <v>7592</v>
      </c>
      <c r="C7466" t="s">
        <v>29</v>
      </c>
      <c r="D7466" t="s">
        <v>50</v>
      </c>
      <c r="E7466">
        <v>11</v>
      </c>
      <c r="F7466" t="s">
        <v>7235</v>
      </c>
      <c r="L7466" t="s">
        <v>7235</v>
      </c>
      <c r="M7466" t="s">
        <v>7235</v>
      </c>
      <c r="N7466" t="s">
        <v>7235</v>
      </c>
      <c r="S7466" t="s">
        <v>7235</v>
      </c>
      <c r="T7466" t="s">
        <v>7235</v>
      </c>
      <c r="Z7466" t="s">
        <v>7235</v>
      </c>
      <c r="AA7466" t="s">
        <v>7235</v>
      </c>
    </row>
    <row r="7467" spans="1:29" x14ac:dyDescent="0.3">
      <c r="A7467" t="s">
        <v>7593</v>
      </c>
      <c r="C7467" t="s">
        <v>29</v>
      </c>
      <c r="D7467" t="s">
        <v>7594</v>
      </c>
      <c r="E7467">
        <v>12</v>
      </c>
      <c r="F7467" t="s">
        <v>7235</v>
      </c>
      <c r="L7467" t="s">
        <v>7235</v>
      </c>
      <c r="M7467" t="s">
        <v>7235</v>
      </c>
      <c r="N7467" t="s">
        <v>7235</v>
      </c>
      <c r="S7467" t="s">
        <v>7235</v>
      </c>
      <c r="T7467" t="s">
        <v>7235</v>
      </c>
      <c r="Z7467" t="s">
        <v>7235</v>
      </c>
      <c r="AA7467" t="s">
        <v>7235</v>
      </c>
    </row>
    <row r="7468" spans="1:29" x14ac:dyDescent="0.3">
      <c r="A7468" t="s">
        <v>7595</v>
      </c>
      <c r="C7468" t="s">
        <v>29</v>
      </c>
      <c r="D7468" t="s">
        <v>35</v>
      </c>
      <c r="E7468">
        <v>11</v>
      </c>
      <c r="F7468" t="s">
        <v>7235</v>
      </c>
      <c r="L7468" t="s">
        <v>7235</v>
      </c>
      <c r="M7468" t="s">
        <v>7235</v>
      </c>
      <c r="N7468" t="s">
        <v>7235</v>
      </c>
      <c r="S7468" t="s">
        <v>7235</v>
      </c>
      <c r="T7468" t="s">
        <v>7235</v>
      </c>
      <c r="Z7468" t="s">
        <v>7235</v>
      </c>
      <c r="AA7468" t="s">
        <v>7235</v>
      </c>
    </row>
    <row r="7469" spans="1:29" x14ac:dyDescent="0.3">
      <c r="A7469" t="s">
        <v>7596</v>
      </c>
      <c r="C7469" t="s">
        <v>29</v>
      </c>
      <c r="D7469" t="s">
        <v>318</v>
      </c>
      <c r="E7469">
        <v>12</v>
      </c>
      <c r="F7469" t="s">
        <v>7235</v>
      </c>
      <c r="L7469" t="s">
        <v>7235</v>
      </c>
      <c r="M7469" t="s">
        <v>7235</v>
      </c>
      <c r="N7469" t="s">
        <v>7235</v>
      </c>
      <c r="S7469" t="s">
        <v>7235</v>
      </c>
      <c r="T7469" t="s">
        <v>7235</v>
      </c>
      <c r="Z7469" t="s">
        <v>7235</v>
      </c>
      <c r="AA7469" t="s">
        <v>7235</v>
      </c>
    </row>
    <row r="7470" spans="1:29" x14ac:dyDescent="0.3">
      <c r="A7470" t="s">
        <v>7597</v>
      </c>
      <c r="B7470">
        <v>5</v>
      </c>
      <c r="C7470" t="s">
        <v>29</v>
      </c>
      <c r="D7470" t="s">
        <v>30</v>
      </c>
      <c r="E7470">
        <v>12</v>
      </c>
      <c r="F7470" t="s">
        <v>32</v>
      </c>
      <c r="G7470">
        <v>40</v>
      </c>
      <c r="H7470">
        <v>52</v>
      </c>
      <c r="I7470">
        <v>483</v>
      </c>
      <c r="J7470">
        <v>57</v>
      </c>
      <c r="K7470">
        <v>505</v>
      </c>
      <c r="L7470" t="s">
        <v>32</v>
      </c>
      <c r="M7470" t="s">
        <v>32</v>
      </c>
      <c r="N7470" t="s">
        <v>32</v>
      </c>
      <c r="O7470">
        <v>47</v>
      </c>
      <c r="P7470">
        <v>48</v>
      </c>
      <c r="Q7470">
        <v>199</v>
      </c>
      <c r="R7470">
        <v>164.5</v>
      </c>
      <c r="S7470" t="s">
        <v>32</v>
      </c>
      <c r="T7470" t="s">
        <v>32</v>
      </c>
      <c r="U7470">
        <v>57</v>
      </c>
      <c r="V7470">
        <v>57</v>
      </c>
      <c r="W7470">
        <v>503</v>
      </c>
      <c r="X7470">
        <v>0</v>
      </c>
      <c r="Z7470" t="s">
        <v>33</v>
      </c>
      <c r="AA7470" t="s">
        <v>32</v>
      </c>
    </row>
    <row r="7471" spans="1:29" x14ac:dyDescent="0.3">
      <c r="A7471" t="s">
        <v>7598</v>
      </c>
      <c r="B7471">
        <v>5</v>
      </c>
      <c r="C7471" t="s">
        <v>29</v>
      </c>
      <c r="D7471" t="s">
        <v>35</v>
      </c>
      <c r="E7471">
        <v>16</v>
      </c>
      <c r="F7471" t="s">
        <v>32</v>
      </c>
      <c r="G7471">
        <v>74</v>
      </c>
      <c r="H7471">
        <v>108</v>
      </c>
      <c r="I7471">
        <v>1065</v>
      </c>
      <c r="J7471">
        <v>110</v>
      </c>
      <c r="K7471">
        <v>1074</v>
      </c>
      <c r="L7471" t="s">
        <v>32</v>
      </c>
      <c r="M7471" t="s">
        <v>37</v>
      </c>
      <c r="N7471" t="s">
        <v>32</v>
      </c>
      <c r="O7471">
        <v>81</v>
      </c>
      <c r="P7471">
        <v>54</v>
      </c>
      <c r="Q7471">
        <v>351</v>
      </c>
      <c r="R7471">
        <v>111.4</v>
      </c>
      <c r="S7471" t="s">
        <v>32</v>
      </c>
      <c r="T7471" t="s">
        <v>32</v>
      </c>
      <c r="U7471">
        <v>111</v>
      </c>
      <c r="V7471">
        <v>111</v>
      </c>
      <c r="W7471">
        <v>1092</v>
      </c>
      <c r="X7471">
        <v>0</v>
      </c>
      <c r="Z7471" t="s">
        <v>32</v>
      </c>
      <c r="AA7471" t="s">
        <v>32</v>
      </c>
      <c r="AB7471" t="s">
        <v>7719</v>
      </c>
      <c r="AC7471" t="s">
        <v>7682</v>
      </c>
    </row>
    <row r="7472" spans="1:29" x14ac:dyDescent="0.3">
      <c r="A7472" t="s">
        <v>7599</v>
      </c>
      <c r="B7472">
        <v>5</v>
      </c>
      <c r="C7472" t="s">
        <v>29</v>
      </c>
      <c r="D7472" t="s">
        <v>35</v>
      </c>
      <c r="E7472">
        <v>24</v>
      </c>
      <c r="F7472" t="s">
        <v>32</v>
      </c>
      <c r="G7472">
        <v>94</v>
      </c>
      <c r="H7472">
        <v>133</v>
      </c>
      <c r="I7472">
        <v>1184</v>
      </c>
      <c r="J7472">
        <v>138</v>
      </c>
      <c r="K7472">
        <v>1243</v>
      </c>
      <c r="L7472" t="s">
        <v>32</v>
      </c>
      <c r="M7472" t="s">
        <v>32</v>
      </c>
      <c r="N7472" t="s">
        <v>32</v>
      </c>
      <c r="O7472">
        <v>109</v>
      </c>
      <c r="P7472">
        <v>107</v>
      </c>
      <c r="Q7472">
        <v>434</v>
      </c>
      <c r="R7472">
        <v>171.5</v>
      </c>
      <c r="S7472" t="s">
        <v>32</v>
      </c>
      <c r="T7472" t="s">
        <v>32</v>
      </c>
      <c r="U7472">
        <v>141</v>
      </c>
      <c r="V7472">
        <v>141</v>
      </c>
      <c r="W7472">
        <v>1241</v>
      </c>
      <c r="X7472">
        <v>0</v>
      </c>
      <c r="Z7472" t="s">
        <v>32</v>
      </c>
      <c r="AA7472" t="s">
        <v>32</v>
      </c>
      <c r="AB7472" t="s">
        <v>7713</v>
      </c>
      <c r="AC7472" t="s">
        <v>7682</v>
      </c>
    </row>
    <row r="7473" spans="1:29" x14ac:dyDescent="0.3">
      <c r="A7473" t="s">
        <v>7600</v>
      </c>
      <c r="B7473">
        <v>5</v>
      </c>
      <c r="C7473" t="s">
        <v>29</v>
      </c>
      <c r="D7473" t="s">
        <v>35</v>
      </c>
      <c r="E7473">
        <v>24</v>
      </c>
      <c r="F7473" t="s">
        <v>32</v>
      </c>
      <c r="G7473">
        <v>108</v>
      </c>
      <c r="H7473">
        <v>176</v>
      </c>
      <c r="I7473">
        <v>1494</v>
      </c>
      <c r="J7473">
        <v>181</v>
      </c>
      <c r="K7473">
        <v>1597</v>
      </c>
      <c r="L7473" t="s">
        <v>32</v>
      </c>
      <c r="M7473" t="s">
        <v>32</v>
      </c>
      <c r="N7473" t="s">
        <v>37</v>
      </c>
      <c r="O7473">
        <v>130</v>
      </c>
      <c r="P7473">
        <v>119</v>
      </c>
      <c r="Q7473">
        <v>464</v>
      </c>
      <c r="R7473">
        <v>145.9</v>
      </c>
      <c r="S7473" t="s">
        <v>37</v>
      </c>
      <c r="T7473" t="s">
        <v>32</v>
      </c>
      <c r="U7473">
        <v>147</v>
      </c>
      <c r="V7473">
        <v>147</v>
      </c>
      <c r="W7473">
        <v>1272</v>
      </c>
      <c r="X7473">
        <v>0</v>
      </c>
      <c r="Z7473" t="s">
        <v>37</v>
      </c>
      <c r="AA7473" t="s">
        <v>37</v>
      </c>
      <c r="AB7473" t="s">
        <v>7685</v>
      </c>
      <c r="AC7473" t="s">
        <v>7682</v>
      </c>
    </row>
    <row r="7474" spans="1:29" x14ac:dyDescent="0.3">
      <c r="A7474" t="s">
        <v>7601</v>
      </c>
      <c r="B7474">
        <v>4</v>
      </c>
      <c r="C7474" t="s">
        <v>29</v>
      </c>
      <c r="D7474" t="s">
        <v>30</v>
      </c>
      <c r="E7474">
        <v>13</v>
      </c>
      <c r="F7474" t="s">
        <v>32</v>
      </c>
      <c r="G7474">
        <v>52</v>
      </c>
      <c r="H7474">
        <v>85</v>
      </c>
      <c r="I7474">
        <v>786</v>
      </c>
      <c r="J7474">
        <v>85</v>
      </c>
      <c r="K7474">
        <v>794</v>
      </c>
      <c r="L7474" t="s">
        <v>32</v>
      </c>
      <c r="M7474" t="s">
        <v>32</v>
      </c>
      <c r="N7474" t="s">
        <v>32</v>
      </c>
      <c r="O7474">
        <v>59</v>
      </c>
      <c r="P7474">
        <v>64</v>
      </c>
      <c r="Q7474">
        <v>274</v>
      </c>
      <c r="R7474">
        <v>197.8</v>
      </c>
      <c r="S7474" t="s">
        <v>32</v>
      </c>
      <c r="T7474" t="s">
        <v>32</v>
      </c>
      <c r="U7474">
        <v>77</v>
      </c>
      <c r="V7474">
        <v>77</v>
      </c>
      <c r="W7474">
        <v>715</v>
      </c>
      <c r="X7474">
        <v>0</v>
      </c>
      <c r="Z7474" t="s">
        <v>33</v>
      </c>
      <c r="AA7474" t="s">
        <v>37</v>
      </c>
    </row>
    <row r="7475" spans="1:29" x14ac:dyDescent="0.3">
      <c r="A7475" t="s">
        <v>7602</v>
      </c>
      <c r="B7475">
        <v>3</v>
      </c>
      <c r="C7475" t="s">
        <v>29</v>
      </c>
      <c r="D7475" t="s">
        <v>30</v>
      </c>
      <c r="E7475">
        <v>13</v>
      </c>
      <c r="F7475" t="s">
        <v>31</v>
      </c>
      <c r="G7475">
        <v>36</v>
      </c>
      <c r="H7475">
        <v>48</v>
      </c>
      <c r="I7475">
        <v>478</v>
      </c>
      <c r="J7475">
        <v>52</v>
      </c>
      <c r="K7475">
        <v>498</v>
      </c>
      <c r="L7475" t="s">
        <v>32</v>
      </c>
      <c r="M7475" t="s">
        <v>32</v>
      </c>
      <c r="N7475" t="s">
        <v>32</v>
      </c>
      <c r="O7475">
        <v>38</v>
      </c>
      <c r="P7475">
        <v>53</v>
      </c>
      <c r="Q7475">
        <v>75</v>
      </c>
      <c r="R7475">
        <v>239.7</v>
      </c>
      <c r="S7475" t="s">
        <v>32</v>
      </c>
      <c r="T7475" t="s">
        <v>32</v>
      </c>
      <c r="U7475">
        <v>52</v>
      </c>
      <c r="V7475">
        <v>52</v>
      </c>
      <c r="W7475">
        <v>499</v>
      </c>
      <c r="X7475">
        <v>0</v>
      </c>
      <c r="Z7475" t="s">
        <v>33</v>
      </c>
      <c r="AA7475" t="s">
        <v>32</v>
      </c>
    </row>
    <row r="7476" spans="1:29" x14ac:dyDescent="0.3">
      <c r="A7476" t="s">
        <v>7603</v>
      </c>
      <c r="B7476">
        <v>3</v>
      </c>
      <c r="C7476" t="s">
        <v>29</v>
      </c>
      <c r="D7476" t="s">
        <v>30</v>
      </c>
      <c r="E7476">
        <v>41</v>
      </c>
      <c r="F7476" t="s">
        <v>31</v>
      </c>
      <c r="G7476">
        <v>84</v>
      </c>
      <c r="H7476">
        <v>109</v>
      </c>
      <c r="I7476">
        <v>1088</v>
      </c>
      <c r="J7476">
        <v>118</v>
      </c>
      <c r="K7476">
        <v>1112</v>
      </c>
      <c r="L7476" t="s">
        <v>32</v>
      </c>
      <c r="M7476" t="s">
        <v>32</v>
      </c>
      <c r="N7476" t="s">
        <v>37</v>
      </c>
      <c r="O7476">
        <v>96</v>
      </c>
      <c r="P7476">
        <v>180</v>
      </c>
      <c r="Q7476">
        <v>179</v>
      </c>
      <c r="R7476">
        <v>215.1</v>
      </c>
      <c r="S7476" t="s">
        <v>32</v>
      </c>
      <c r="T7476" t="s">
        <v>32</v>
      </c>
      <c r="U7476">
        <v>116</v>
      </c>
      <c r="V7476">
        <v>116</v>
      </c>
      <c r="W7476">
        <v>1107</v>
      </c>
      <c r="X7476">
        <v>0</v>
      </c>
      <c r="Z7476" t="s">
        <v>33</v>
      </c>
      <c r="AA7476" t="s">
        <v>32</v>
      </c>
    </row>
    <row r="7477" spans="1:29" x14ac:dyDescent="0.3">
      <c r="A7477" t="s">
        <v>7604</v>
      </c>
      <c r="B7477">
        <v>3</v>
      </c>
      <c r="C7477" t="s">
        <v>29</v>
      </c>
      <c r="D7477" t="s">
        <v>30</v>
      </c>
      <c r="E7477">
        <v>16</v>
      </c>
      <c r="F7477" t="s">
        <v>32</v>
      </c>
      <c r="G7477">
        <v>28</v>
      </c>
      <c r="H7477">
        <v>42</v>
      </c>
      <c r="I7477">
        <v>297</v>
      </c>
      <c r="J7477">
        <v>48</v>
      </c>
      <c r="K7477">
        <v>321</v>
      </c>
      <c r="L7477" t="s">
        <v>32</v>
      </c>
      <c r="M7477" t="s">
        <v>32</v>
      </c>
      <c r="N7477" t="s">
        <v>32</v>
      </c>
      <c r="O7477">
        <v>33</v>
      </c>
      <c r="P7477">
        <v>35</v>
      </c>
      <c r="Q7477">
        <v>49</v>
      </c>
      <c r="R7477">
        <v>210.1</v>
      </c>
      <c r="S7477" t="s">
        <v>32</v>
      </c>
      <c r="T7477" t="s">
        <v>32</v>
      </c>
      <c r="U7477">
        <v>42</v>
      </c>
      <c r="V7477">
        <v>42</v>
      </c>
      <c r="W7477">
        <v>300</v>
      </c>
      <c r="X7477">
        <v>0</v>
      </c>
      <c r="Z7477" t="s">
        <v>33</v>
      </c>
      <c r="AA7477" t="s">
        <v>32</v>
      </c>
    </row>
    <row r="7478" spans="1:29" x14ac:dyDescent="0.3">
      <c r="A7478" t="s">
        <v>7605</v>
      </c>
      <c r="C7478" t="s">
        <v>29</v>
      </c>
      <c r="D7478" t="s">
        <v>35</v>
      </c>
      <c r="E7478">
        <v>13</v>
      </c>
      <c r="F7478" t="s">
        <v>33</v>
      </c>
      <c r="G7478">
        <v>8</v>
      </c>
      <c r="H7478">
        <v>15</v>
      </c>
      <c r="I7478">
        <v>39</v>
      </c>
      <c r="J7478">
        <v>18</v>
      </c>
      <c r="K7478">
        <v>47</v>
      </c>
      <c r="L7478" t="s">
        <v>33</v>
      </c>
      <c r="M7478" t="s">
        <v>33</v>
      </c>
      <c r="N7478" t="s">
        <v>33</v>
      </c>
      <c r="O7478">
        <v>8</v>
      </c>
      <c r="P7478">
        <v>2</v>
      </c>
      <c r="Q7478">
        <v>8</v>
      </c>
      <c r="S7478" t="s">
        <v>33</v>
      </c>
      <c r="T7478" t="s">
        <v>32</v>
      </c>
      <c r="U7478">
        <v>16</v>
      </c>
      <c r="V7478">
        <v>16</v>
      </c>
      <c r="W7478">
        <v>40</v>
      </c>
      <c r="X7478">
        <v>0</v>
      </c>
      <c r="Z7478" t="s">
        <v>33</v>
      </c>
      <c r="AA7478" t="s">
        <v>32</v>
      </c>
    </row>
    <row r="7479" spans="1:29" x14ac:dyDescent="0.3">
      <c r="A7479" t="s">
        <v>7606</v>
      </c>
      <c r="C7479" t="s">
        <v>29</v>
      </c>
      <c r="D7479" t="s">
        <v>220</v>
      </c>
      <c r="E7479">
        <v>37</v>
      </c>
      <c r="F7479" t="s">
        <v>33</v>
      </c>
      <c r="G7479">
        <v>4</v>
      </c>
      <c r="H7479">
        <v>11</v>
      </c>
      <c r="I7479">
        <v>33</v>
      </c>
      <c r="J7479">
        <v>17</v>
      </c>
      <c r="K7479">
        <v>43</v>
      </c>
      <c r="L7479" t="s">
        <v>33</v>
      </c>
      <c r="M7479" t="s">
        <v>33</v>
      </c>
      <c r="N7479" t="s">
        <v>33</v>
      </c>
      <c r="O7479">
        <v>6</v>
      </c>
      <c r="P7479">
        <v>7</v>
      </c>
      <c r="Q7479">
        <v>6</v>
      </c>
      <c r="S7479" t="s">
        <v>33</v>
      </c>
      <c r="T7479" t="s">
        <v>32</v>
      </c>
      <c r="U7479">
        <v>20</v>
      </c>
      <c r="V7479">
        <v>20</v>
      </c>
      <c r="W7479">
        <v>50</v>
      </c>
      <c r="X7479">
        <v>0</v>
      </c>
      <c r="Z7479" t="s">
        <v>33</v>
      </c>
      <c r="AA7479" t="s">
        <v>32</v>
      </c>
    </row>
    <row r="7480" spans="1:29" x14ac:dyDescent="0.3">
      <c r="A7480" t="s">
        <v>7607</v>
      </c>
      <c r="C7480" t="s">
        <v>29</v>
      </c>
      <c r="D7480" t="s">
        <v>30</v>
      </c>
      <c r="E7480">
        <v>21</v>
      </c>
      <c r="F7480" t="s">
        <v>33</v>
      </c>
      <c r="G7480">
        <v>0</v>
      </c>
      <c r="H7480">
        <v>4</v>
      </c>
      <c r="I7480">
        <v>12</v>
      </c>
      <c r="J7480">
        <v>4</v>
      </c>
      <c r="K7480">
        <v>10</v>
      </c>
      <c r="L7480" t="s">
        <v>33</v>
      </c>
      <c r="M7480" t="s">
        <v>33</v>
      </c>
      <c r="N7480" t="s">
        <v>33</v>
      </c>
      <c r="O7480">
        <v>0</v>
      </c>
      <c r="P7480">
        <v>0</v>
      </c>
      <c r="Q7480">
        <v>0</v>
      </c>
      <c r="S7480" t="s">
        <v>33</v>
      </c>
      <c r="T7480" t="s">
        <v>33</v>
      </c>
      <c r="U7480">
        <v>4</v>
      </c>
      <c r="V7480">
        <v>4</v>
      </c>
      <c r="W7480">
        <v>12</v>
      </c>
      <c r="X7480">
        <v>0</v>
      </c>
      <c r="Z7480" t="s">
        <v>33</v>
      </c>
      <c r="AA7480" t="s">
        <v>33</v>
      </c>
    </row>
    <row r="7481" spans="1:29" x14ac:dyDescent="0.3">
      <c r="A7481" t="s">
        <v>7608</v>
      </c>
      <c r="C7481" t="s">
        <v>29</v>
      </c>
      <c r="D7481" t="s">
        <v>50</v>
      </c>
      <c r="E7481">
        <v>6</v>
      </c>
      <c r="F7481" t="s">
        <v>33</v>
      </c>
      <c r="G7481">
        <v>7</v>
      </c>
      <c r="H7481">
        <v>13</v>
      </c>
      <c r="I7481">
        <v>127</v>
      </c>
      <c r="J7481">
        <v>14</v>
      </c>
      <c r="K7481">
        <v>126</v>
      </c>
      <c r="L7481" t="s">
        <v>33</v>
      </c>
      <c r="M7481" t="s">
        <v>33</v>
      </c>
      <c r="N7481" t="s">
        <v>33</v>
      </c>
      <c r="O7481">
        <v>7</v>
      </c>
      <c r="P7481">
        <v>6</v>
      </c>
      <c r="Q7481">
        <v>12</v>
      </c>
      <c r="S7481" t="s">
        <v>33</v>
      </c>
      <c r="T7481" t="s">
        <v>32</v>
      </c>
      <c r="U7481">
        <v>14</v>
      </c>
      <c r="V7481">
        <v>14</v>
      </c>
      <c r="W7481">
        <v>131</v>
      </c>
      <c r="X7481">
        <v>0</v>
      </c>
      <c r="Z7481" t="s">
        <v>33</v>
      </c>
      <c r="AA7481" t="s">
        <v>32</v>
      </c>
      <c r="AB7481" t="s">
        <v>7635</v>
      </c>
      <c r="AC7481" t="s">
        <v>7682</v>
      </c>
    </row>
    <row r="7482" spans="1:29" x14ac:dyDescent="0.3">
      <c r="A7482" t="s">
        <v>7609</v>
      </c>
      <c r="B7482">
        <v>2</v>
      </c>
      <c r="C7482" t="s">
        <v>29</v>
      </c>
      <c r="D7482" t="s">
        <v>318</v>
      </c>
      <c r="E7482">
        <v>16</v>
      </c>
      <c r="F7482" t="s">
        <v>32</v>
      </c>
      <c r="G7482">
        <v>52</v>
      </c>
      <c r="H7482">
        <v>95</v>
      </c>
      <c r="I7482">
        <v>768</v>
      </c>
      <c r="J7482">
        <v>102</v>
      </c>
      <c r="K7482">
        <v>832</v>
      </c>
      <c r="L7482" t="s">
        <v>32</v>
      </c>
      <c r="M7482" t="s">
        <v>32</v>
      </c>
      <c r="N7482" t="s">
        <v>32</v>
      </c>
      <c r="O7482">
        <v>60</v>
      </c>
      <c r="P7482">
        <v>76</v>
      </c>
      <c r="Q7482">
        <v>91</v>
      </c>
      <c r="R7482">
        <v>211.2</v>
      </c>
      <c r="S7482" t="s">
        <v>32</v>
      </c>
      <c r="T7482" t="s">
        <v>32</v>
      </c>
      <c r="U7482">
        <v>99</v>
      </c>
      <c r="V7482">
        <v>99</v>
      </c>
      <c r="W7482">
        <v>803</v>
      </c>
      <c r="X7482">
        <v>0</v>
      </c>
      <c r="Z7482" t="s">
        <v>32</v>
      </c>
      <c r="AA7482" t="s">
        <v>32</v>
      </c>
      <c r="AB7482" t="s">
        <v>7637</v>
      </c>
      <c r="AC7482" t="s">
        <v>7734</v>
      </c>
    </row>
    <row r="7483" spans="1:29" x14ac:dyDescent="0.3">
      <c r="A7483" t="s">
        <v>7610</v>
      </c>
      <c r="B7483">
        <v>1</v>
      </c>
      <c r="C7483" t="s">
        <v>29</v>
      </c>
      <c r="D7483" t="s">
        <v>50</v>
      </c>
      <c r="E7483">
        <v>18</v>
      </c>
      <c r="F7483" t="s">
        <v>33</v>
      </c>
      <c r="G7483">
        <v>9</v>
      </c>
      <c r="H7483">
        <v>15</v>
      </c>
      <c r="I7483">
        <v>108</v>
      </c>
      <c r="J7483">
        <v>20</v>
      </c>
      <c r="K7483">
        <v>119</v>
      </c>
      <c r="L7483" t="s">
        <v>32</v>
      </c>
      <c r="M7483" t="s">
        <v>32</v>
      </c>
      <c r="N7483" t="s">
        <v>33</v>
      </c>
      <c r="O7483">
        <v>9</v>
      </c>
      <c r="P7483">
        <v>14</v>
      </c>
      <c r="Q7483">
        <v>14</v>
      </c>
      <c r="R7483">
        <v>224.1</v>
      </c>
      <c r="S7483" t="s">
        <v>32</v>
      </c>
      <c r="T7483" t="s">
        <v>32</v>
      </c>
      <c r="U7483">
        <v>20</v>
      </c>
      <c r="V7483">
        <v>20</v>
      </c>
      <c r="W7483">
        <v>126</v>
      </c>
      <c r="X7483">
        <v>0</v>
      </c>
      <c r="Z7483" t="s">
        <v>33</v>
      </c>
      <c r="AA7483" t="s">
        <v>32</v>
      </c>
      <c r="AB7483" t="s">
        <v>7635</v>
      </c>
      <c r="AC7483" t="s">
        <v>7682</v>
      </c>
    </row>
    <row r="7484" spans="1:29" x14ac:dyDescent="0.3">
      <c r="A7484" t="s">
        <v>7611</v>
      </c>
      <c r="C7484" t="s">
        <v>29</v>
      </c>
      <c r="D7484" t="s">
        <v>30</v>
      </c>
      <c r="E7484">
        <v>20</v>
      </c>
      <c r="F7484" t="s">
        <v>7235</v>
      </c>
      <c r="L7484" t="s">
        <v>7235</v>
      </c>
      <c r="M7484" t="s">
        <v>7235</v>
      </c>
      <c r="N7484" t="s">
        <v>7235</v>
      </c>
      <c r="S7484" t="s">
        <v>7235</v>
      </c>
      <c r="T7484" t="s">
        <v>7235</v>
      </c>
      <c r="Z7484" t="s">
        <v>7235</v>
      </c>
      <c r="AA7484" t="s">
        <v>7235</v>
      </c>
    </row>
    <row r="7485" spans="1:29" x14ac:dyDescent="0.3">
      <c r="A7485" t="s">
        <v>7612</v>
      </c>
      <c r="C7485" t="s">
        <v>29</v>
      </c>
      <c r="D7485" t="s">
        <v>35</v>
      </c>
      <c r="E7485">
        <v>7</v>
      </c>
      <c r="F7485" t="s">
        <v>7235</v>
      </c>
      <c r="L7485" t="s">
        <v>7235</v>
      </c>
      <c r="M7485" t="s">
        <v>7235</v>
      </c>
      <c r="N7485" t="s">
        <v>7235</v>
      </c>
      <c r="S7485" t="s">
        <v>7235</v>
      </c>
      <c r="T7485" t="s">
        <v>7235</v>
      </c>
      <c r="Z7485" t="s">
        <v>7235</v>
      </c>
      <c r="AA7485" t="s">
        <v>7235</v>
      </c>
    </row>
    <row r="7486" spans="1:29" x14ac:dyDescent="0.3">
      <c r="A7486" t="s">
        <v>7613</v>
      </c>
      <c r="C7486" t="s">
        <v>29</v>
      </c>
      <c r="D7486" t="s">
        <v>50</v>
      </c>
      <c r="E7486">
        <v>3</v>
      </c>
      <c r="F7486" t="s">
        <v>7235</v>
      </c>
      <c r="L7486" t="s">
        <v>7235</v>
      </c>
      <c r="M7486" t="s">
        <v>7235</v>
      </c>
      <c r="N7486" t="s">
        <v>7235</v>
      </c>
      <c r="S7486" t="s">
        <v>7235</v>
      </c>
      <c r="T7486" t="s">
        <v>7235</v>
      </c>
      <c r="Z7486" t="s">
        <v>7235</v>
      </c>
      <c r="AA7486" t="s">
        <v>7235</v>
      </c>
    </row>
    <row r="7487" spans="1:29" x14ac:dyDescent="0.3">
      <c r="A7487" t="s">
        <v>7614</v>
      </c>
      <c r="C7487" t="s">
        <v>29</v>
      </c>
      <c r="D7487" t="s">
        <v>50</v>
      </c>
      <c r="E7487">
        <v>12</v>
      </c>
      <c r="F7487" t="s">
        <v>7235</v>
      </c>
      <c r="L7487" t="s">
        <v>7235</v>
      </c>
      <c r="M7487" t="s">
        <v>7235</v>
      </c>
      <c r="N7487" t="s">
        <v>7235</v>
      </c>
      <c r="S7487" t="s">
        <v>7235</v>
      </c>
      <c r="T7487" t="s">
        <v>7235</v>
      </c>
      <c r="Z7487" t="s">
        <v>7235</v>
      </c>
      <c r="AA7487" t="s">
        <v>7235</v>
      </c>
    </row>
    <row r="7488" spans="1:29" x14ac:dyDescent="0.3">
      <c r="A7488" t="s">
        <v>7615</v>
      </c>
      <c r="C7488" t="s">
        <v>29</v>
      </c>
      <c r="D7488" t="s">
        <v>220</v>
      </c>
      <c r="E7488">
        <v>25</v>
      </c>
      <c r="F7488" t="s">
        <v>7235</v>
      </c>
      <c r="L7488" t="s">
        <v>7235</v>
      </c>
      <c r="M7488" t="s">
        <v>7235</v>
      </c>
      <c r="N7488" t="s">
        <v>7235</v>
      </c>
      <c r="S7488" t="s">
        <v>7235</v>
      </c>
      <c r="T7488" t="s">
        <v>7235</v>
      </c>
      <c r="Z7488" t="s">
        <v>7235</v>
      </c>
      <c r="AA7488" t="s">
        <v>7235</v>
      </c>
    </row>
    <row r="7489" spans="1:29" x14ac:dyDescent="0.3">
      <c r="A7489" t="s">
        <v>7616</v>
      </c>
      <c r="C7489" t="s">
        <v>29</v>
      </c>
      <c r="D7489" t="s">
        <v>35</v>
      </c>
      <c r="E7489">
        <v>25</v>
      </c>
      <c r="F7489" t="s">
        <v>7235</v>
      </c>
      <c r="L7489" t="s">
        <v>7235</v>
      </c>
      <c r="M7489" t="s">
        <v>7235</v>
      </c>
      <c r="N7489" t="s">
        <v>7235</v>
      </c>
      <c r="S7489" t="s">
        <v>7235</v>
      </c>
      <c r="T7489" t="s">
        <v>7235</v>
      </c>
      <c r="Z7489" t="s">
        <v>7235</v>
      </c>
      <c r="AA7489" t="s">
        <v>7235</v>
      </c>
    </row>
    <row r="7490" spans="1:29" x14ac:dyDescent="0.3">
      <c r="A7490" t="s">
        <v>7617</v>
      </c>
      <c r="B7490">
        <v>5</v>
      </c>
      <c r="C7490" t="s">
        <v>29</v>
      </c>
      <c r="D7490" t="s">
        <v>30</v>
      </c>
      <c r="E7490">
        <v>19</v>
      </c>
      <c r="F7490" t="s">
        <v>32</v>
      </c>
      <c r="G7490">
        <v>58</v>
      </c>
      <c r="H7490">
        <v>80</v>
      </c>
      <c r="I7490">
        <v>721</v>
      </c>
      <c r="J7490">
        <v>84</v>
      </c>
      <c r="K7490">
        <v>750</v>
      </c>
      <c r="L7490" t="s">
        <v>32</v>
      </c>
      <c r="M7490" t="s">
        <v>32</v>
      </c>
      <c r="N7490" t="s">
        <v>32</v>
      </c>
      <c r="O7490">
        <v>66</v>
      </c>
      <c r="P7490">
        <v>58</v>
      </c>
      <c r="Q7490">
        <v>290</v>
      </c>
      <c r="R7490">
        <v>133.30000000000001</v>
      </c>
      <c r="S7490" t="s">
        <v>32</v>
      </c>
      <c r="T7490" t="s">
        <v>32</v>
      </c>
      <c r="U7490">
        <v>67</v>
      </c>
      <c r="V7490">
        <v>67</v>
      </c>
      <c r="W7490">
        <v>591</v>
      </c>
      <c r="X7490">
        <v>0</v>
      </c>
      <c r="Z7490" t="s">
        <v>33</v>
      </c>
      <c r="AA7490" t="s">
        <v>32</v>
      </c>
      <c r="AB7490" t="s">
        <v>7670</v>
      </c>
      <c r="AC7490" t="s">
        <v>7682</v>
      </c>
    </row>
    <row r="7491" spans="1:29" x14ac:dyDescent="0.3">
      <c r="A7491" t="s">
        <v>7618</v>
      </c>
      <c r="B7491">
        <v>5</v>
      </c>
      <c r="C7491" t="s">
        <v>29</v>
      </c>
      <c r="D7491" t="s">
        <v>30</v>
      </c>
      <c r="E7491">
        <v>24</v>
      </c>
      <c r="F7491" t="s">
        <v>32</v>
      </c>
      <c r="G7491">
        <v>97</v>
      </c>
      <c r="H7491">
        <v>137</v>
      </c>
      <c r="I7491">
        <v>1375</v>
      </c>
      <c r="J7491">
        <v>139</v>
      </c>
      <c r="K7491">
        <v>1392</v>
      </c>
      <c r="L7491" t="s">
        <v>32</v>
      </c>
      <c r="M7491" t="s">
        <v>32</v>
      </c>
      <c r="N7491" t="s">
        <v>32</v>
      </c>
      <c r="O7491">
        <v>104</v>
      </c>
      <c r="P7491">
        <v>94</v>
      </c>
      <c r="Q7491">
        <v>448</v>
      </c>
      <c r="R7491">
        <v>140.19999999999999</v>
      </c>
      <c r="S7491" t="s">
        <v>32</v>
      </c>
      <c r="T7491" t="s">
        <v>32</v>
      </c>
      <c r="U7491">
        <v>140</v>
      </c>
      <c r="V7491">
        <v>140</v>
      </c>
      <c r="W7491">
        <v>1415</v>
      </c>
      <c r="X7491">
        <v>0</v>
      </c>
      <c r="Z7491" t="s">
        <v>32</v>
      </c>
      <c r="AA7491" t="s">
        <v>32</v>
      </c>
    </row>
    <row r="7492" spans="1:29" x14ac:dyDescent="0.3">
      <c r="A7492" t="s">
        <v>7619</v>
      </c>
      <c r="B7492">
        <v>4</v>
      </c>
      <c r="C7492" t="s">
        <v>29</v>
      </c>
      <c r="D7492" t="s">
        <v>30</v>
      </c>
      <c r="E7492">
        <v>20</v>
      </c>
      <c r="F7492" t="s">
        <v>32</v>
      </c>
      <c r="G7492">
        <v>93</v>
      </c>
      <c r="H7492">
        <v>134</v>
      </c>
      <c r="I7492">
        <v>1316</v>
      </c>
      <c r="J7492">
        <v>134</v>
      </c>
      <c r="K7492">
        <v>1323</v>
      </c>
      <c r="L7492" t="s">
        <v>32</v>
      </c>
      <c r="M7492" t="s">
        <v>32</v>
      </c>
      <c r="N7492" t="s">
        <v>32</v>
      </c>
      <c r="O7492">
        <v>102</v>
      </c>
      <c r="P7492">
        <v>100</v>
      </c>
      <c r="Q7492">
        <v>410</v>
      </c>
      <c r="R7492">
        <v>174.5</v>
      </c>
      <c r="S7492" t="s">
        <v>32</v>
      </c>
      <c r="T7492" t="s">
        <v>32</v>
      </c>
      <c r="U7492">
        <v>121</v>
      </c>
      <c r="V7492">
        <v>121</v>
      </c>
      <c r="W7492">
        <v>1188</v>
      </c>
      <c r="X7492">
        <v>0</v>
      </c>
      <c r="Z7492" t="s">
        <v>32</v>
      </c>
      <c r="AA7492" t="s">
        <v>32</v>
      </c>
    </row>
    <row r="7493" spans="1:29" x14ac:dyDescent="0.3">
      <c r="A7493" t="s">
        <v>7620</v>
      </c>
      <c r="B7493">
        <v>4</v>
      </c>
      <c r="C7493" t="s">
        <v>40</v>
      </c>
      <c r="D7493" t="s">
        <v>4704</v>
      </c>
      <c r="E7493">
        <v>17</v>
      </c>
      <c r="F7493" t="s">
        <v>32</v>
      </c>
      <c r="G7493">
        <v>59</v>
      </c>
      <c r="H7493">
        <v>88</v>
      </c>
      <c r="I7493">
        <v>724</v>
      </c>
      <c r="J7493">
        <v>90</v>
      </c>
      <c r="K7493">
        <v>728</v>
      </c>
      <c r="L7493" t="s">
        <v>32</v>
      </c>
      <c r="M7493" t="s">
        <v>32</v>
      </c>
      <c r="N7493" t="s">
        <v>32</v>
      </c>
      <c r="O7493">
        <v>71</v>
      </c>
      <c r="P7493">
        <v>72</v>
      </c>
      <c r="Q7493">
        <v>256</v>
      </c>
      <c r="R7493">
        <v>159.30000000000001</v>
      </c>
      <c r="S7493" t="s">
        <v>32</v>
      </c>
      <c r="T7493" t="s">
        <v>32</v>
      </c>
      <c r="U7493">
        <v>90</v>
      </c>
      <c r="V7493">
        <v>90</v>
      </c>
      <c r="W7493">
        <v>743</v>
      </c>
      <c r="X7493">
        <v>0</v>
      </c>
      <c r="Z7493" t="s">
        <v>32</v>
      </c>
      <c r="AA7493" t="s">
        <v>32</v>
      </c>
    </row>
    <row r="7494" spans="1:29" x14ac:dyDescent="0.3">
      <c r="A7494" t="s">
        <v>7621</v>
      </c>
      <c r="B7494">
        <v>5</v>
      </c>
      <c r="C7494" t="s">
        <v>29</v>
      </c>
      <c r="D7494" t="s">
        <v>30</v>
      </c>
      <c r="E7494">
        <v>16</v>
      </c>
      <c r="F7494" t="s">
        <v>32</v>
      </c>
      <c r="G7494">
        <v>38</v>
      </c>
      <c r="H7494">
        <v>58</v>
      </c>
      <c r="I7494">
        <v>520</v>
      </c>
      <c r="J7494">
        <v>56</v>
      </c>
      <c r="K7494">
        <v>520</v>
      </c>
      <c r="L7494" t="s">
        <v>32</v>
      </c>
      <c r="M7494" t="s">
        <v>32</v>
      </c>
      <c r="N7494" t="s">
        <v>32</v>
      </c>
      <c r="O7494">
        <v>42</v>
      </c>
      <c r="P7494">
        <v>42</v>
      </c>
      <c r="Q7494">
        <v>188</v>
      </c>
      <c r="R7494">
        <v>163.1</v>
      </c>
      <c r="S7494" t="s">
        <v>32</v>
      </c>
      <c r="T7494" t="s">
        <v>32</v>
      </c>
      <c r="U7494">
        <v>58</v>
      </c>
      <c r="V7494">
        <v>58</v>
      </c>
      <c r="W7494">
        <v>521</v>
      </c>
      <c r="X7494">
        <v>0</v>
      </c>
      <c r="Z7494" t="s">
        <v>33</v>
      </c>
      <c r="AA7494" t="s">
        <v>32</v>
      </c>
    </row>
    <row r="7495" spans="1:29" x14ac:dyDescent="0.3">
      <c r="A7495" t="s">
        <v>7622</v>
      </c>
      <c r="B7495">
        <v>3</v>
      </c>
      <c r="C7495" t="s">
        <v>29</v>
      </c>
      <c r="D7495" t="s">
        <v>41</v>
      </c>
      <c r="E7495">
        <v>19</v>
      </c>
      <c r="F7495" t="s">
        <v>32</v>
      </c>
      <c r="G7495">
        <v>59</v>
      </c>
      <c r="H7495">
        <v>79</v>
      </c>
      <c r="I7495">
        <v>509</v>
      </c>
      <c r="J7495">
        <v>82</v>
      </c>
      <c r="K7495">
        <v>508</v>
      </c>
      <c r="L7495" t="s">
        <v>32</v>
      </c>
      <c r="M7495" t="s">
        <v>32</v>
      </c>
      <c r="N7495" t="s">
        <v>32</v>
      </c>
      <c r="O7495">
        <v>69</v>
      </c>
      <c r="P7495">
        <v>72</v>
      </c>
      <c r="Q7495">
        <v>93</v>
      </c>
      <c r="R7495">
        <v>153.30000000000001</v>
      </c>
      <c r="S7495" t="s">
        <v>32</v>
      </c>
      <c r="T7495" t="s">
        <v>32</v>
      </c>
      <c r="U7495">
        <v>83</v>
      </c>
      <c r="V7495">
        <v>83</v>
      </c>
      <c r="W7495">
        <v>535</v>
      </c>
      <c r="X7495">
        <v>0</v>
      </c>
      <c r="Z7495" t="s">
        <v>33</v>
      </c>
      <c r="AA7495" t="s">
        <v>32</v>
      </c>
      <c r="AB7495" t="s">
        <v>7676</v>
      </c>
      <c r="AC7495" t="s">
        <v>7682</v>
      </c>
    </row>
    <row r="7496" spans="1:29" x14ac:dyDescent="0.3">
      <c r="A7496" t="s">
        <v>7623</v>
      </c>
      <c r="B7496">
        <v>4</v>
      </c>
      <c r="C7496" t="s">
        <v>29</v>
      </c>
      <c r="D7496" t="s">
        <v>30</v>
      </c>
      <c r="E7496">
        <v>17</v>
      </c>
      <c r="F7496" t="s">
        <v>33</v>
      </c>
      <c r="G7496">
        <v>12</v>
      </c>
      <c r="H7496">
        <v>20</v>
      </c>
      <c r="I7496">
        <v>148</v>
      </c>
      <c r="J7496">
        <v>24</v>
      </c>
      <c r="K7496">
        <v>151</v>
      </c>
      <c r="L7496" t="s">
        <v>32</v>
      </c>
      <c r="M7496" t="s">
        <v>32</v>
      </c>
      <c r="N7496" t="s">
        <v>33</v>
      </c>
      <c r="O7496">
        <v>15</v>
      </c>
      <c r="P7496">
        <v>19</v>
      </c>
      <c r="Q7496">
        <v>19</v>
      </c>
      <c r="R7496">
        <v>204.3</v>
      </c>
      <c r="S7496" t="s">
        <v>32</v>
      </c>
      <c r="T7496" t="s">
        <v>32</v>
      </c>
      <c r="U7496">
        <v>24</v>
      </c>
      <c r="V7496">
        <v>24</v>
      </c>
      <c r="W7496">
        <v>152</v>
      </c>
      <c r="X7496">
        <v>0</v>
      </c>
      <c r="Z7496" t="s">
        <v>33</v>
      </c>
      <c r="AA7496" t="s">
        <v>32</v>
      </c>
    </row>
    <row r="7497" spans="1:29" x14ac:dyDescent="0.3">
      <c r="A7497" t="s">
        <v>7624</v>
      </c>
      <c r="B7497">
        <v>3</v>
      </c>
      <c r="C7497" t="s">
        <v>29</v>
      </c>
      <c r="D7497" t="s">
        <v>30</v>
      </c>
      <c r="E7497">
        <v>17</v>
      </c>
      <c r="F7497" t="s">
        <v>32</v>
      </c>
      <c r="G7497">
        <v>24</v>
      </c>
      <c r="H7497">
        <v>30</v>
      </c>
      <c r="I7497">
        <v>239</v>
      </c>
      <c r="J7497">
        <v>32</v>
      </c>
      <c r="K7497">
        <v>229</v>
      </c>
      <c r="L7497" t="s">
        <v>32</v>
      </c>
      <c r="M7497" t="s">
        <v>32</v>
      </c>
      <c r="N7497" t="s">
        <v>33</v>
      </c>
      <c r="O7497">
        <v>24</v>
      </c>
      <c r="P7497">
        <v>14</v>
      </c>
      <c r="Q7497">
        <v>31</v>
      </c>
      <c r="R7497">
        <v>104.6</v>
      </c>
      <c r="S7497" t="s">
        <v>32</v>
      </c>
      <c r="T7497" t="s">
        <v>32</v>
      </c>
      <c r="U7497">
        <v>32</v>
      </c>
      <c r="V7497">
        <v>32</v>
      </c>
      <c r="W7497">
        <v>257</v>
      </c>
      <c r="X7497">
        <v>0</v>
      </c>
      <c r="Z7497" t="s">
        <v>33</v>
      </c>
      <c r="AA7497" t="s">
        <v>32</v>
      </c>
    </row>
    <row r="7498" spans="1:29" x14ac:dyDescent="0.3">
      <c r="A7498" t="s">
        <v>7625</v>
      </c>
      <c r="B7498">
        <v>3</v>
      </c>
      <c r="C7498" t="s">
        <v>29</v>
      </c>
      <c r="D7498" t="s">
        <v>220</v>
      </c>
      <c r="E7498">
        <v>8</v>
      </c>
      <c r="F7498" t="s">
        <v>33</v>
      </c>
      <c r="G7498">
        <v>14</v>
      </c>
      <c r="H7498">
        <v>26</v>
      </c>
      <c r="I7498">
        <v>147</v>
      </c>
      <c r="J7498">
        <v>31</v>
      </c>
      <c r="K7498">
        <v>183</v>
      </c>
      <c r="L7498" t="s">
        <v>33</v>
      </c>
      <c r="M7498" t="s">
        <v>32</v>
      </c>
      <c r="N7498" t="s">
        <v>33</v>
      </c>
      <c r="O7498">
        <v>16</v>
      </c>
      <c r="P7498">
        <v>16</v>
      </c>
      <c r="Q7498">
        <v>18</v>
      </c>
      <c r="S7498" t="s">
        <v>32</v>
      </c>
      <c r="T7498" t="s">
        <v>32</v>
      </c>
      <c r="U7498">
        <v>33</v>
      </c>
      <c r="V7498">
        <v>33</v>
      </c>
      <c r="W7498">
        <v>197</v>
      </c>
      <c r="X7498">
        <v>0</v>
      </c>
      <c r="Z7498" t="s">
        <v>33</v>
      </c>
      <c r="AA7498" t="s">
        <v>32</v>
      </c>
      <c r="AB7498" t="s">
        <v>7635</v>
      </c>
      <c r="AC7498" t="s">
        <v>7682</v>
      </c>
    </row>
    <row r="7499" spans="1:29" x14ac:dyDescent="0.3">
      <c r="A7499" t="s">
        <v>7626</v>
      </c>
      <c r="B7499">
        <v>3</v>
      </c>
      <c r="C7499" t="s">
        <v>29</v>
      </c>
      <c r="D7499" t="s">
        <v>220</v>
      </c>
      <c r="E7499">
        <v>8</v>
      </c>
      <c r="F7499" t="s">
        <v>33</v>
      </c>
      <c r="G7499">
        <v>17</v>
      </c>
      <c r="H7499">
        <v>26</v>
      </c>
      <c r="I7499">
        <v>220</v>
      </c>
      <c r="J7499">
        <v>25</v>
      </c>
      <c r="K7499">
        <v>210</v>
      </c>
      <c r="L7499" t="s">
        <v>32</v>
      </c>
      <c r="M7499" t="s">
        <v>32</v>
      </c>
      <c r="N7499" t="s">
        <v>33</v>
      </c>
      <c r="O7499">
        <v>19</v>
      </c>
      <c r="P7499">
        <v>19</v>
      </c>
      <c r="Q7499">
        <v>20</v>
      </c>
      <c r="R7499">
        <v>140.30000000000001</v>
      </c>
      <c r="S7499" t="s">
        <v>32</v>
      </c>
      <c r="T7499" t="s">
        <v>32</v>
      </c>
      <c r="U7499">
        <v>27</v>
      </c>
      <c r="V7499">
        <v>27</v>
      </c>
      <c r="W7499">
        <v>243</v>
      </c>
      <c r="X7499">
        <v>0</v>
      </c>
      <c r="Z7499" t="s">
        <v>33</v>
      </c>
      <c r="AA7499" t="s">
        <v>32</v>
      </c>
      <c r="AB7499" t="s">
        <v>7635</v>
      </c>
      <c r="AC7499" t="s">
        <v>7682</v>
      </c>
    </row>
    <row r="7500" spans="1:29" x14ac:dyDescent="0.3">
      <c r="A7500" t="s">
        <v>7627</v>
      </c>
      <c r="B7500">
        <v>3</v>
      </c>
      <c r="C7500" t="s">
        <v>29</v>
      </c>
      <c r="D7500" t="s">
        <v>318</v>
      </c>
      <c r="E7500">
        <v>21</v>
      </c>
      <c r="F7500" t="s">
        <v>32</v>
      </c>
      <c r="G7500">
        <v>36</v>
      </c>
      <c r="H7500">
        <v>67</v>
      </c>
      <c r="I7500">
        <v>516</v>
      </c>
      <c r="J7500">
        <v>76</v>
      </c>
      <c r="K7500">
        <v>563</v>
      </c>
      <c r="L7500" t="s">
        <v>32</v>
      </c>
      <c r="M7500" t="s">
        <v>32</v>
      </c>
      <c r="N7500" t="s">
        <v>32</v>
      </c>
      <c r="O7500">
        <v>51</v>
      </c>
      <c r="P7500">
        <v>82</v>
      </c>
      <c r="Q7500">
        <v>80</v>
      </c>
      <c r="R7500">
        <v>242.6</v>
      </c>
      <c r="S7500" t="s">
        <v>32</v>
      </c>
      <c r="T7500" t="s">
        <v>32</v>
      </c>
      <c r="U7500">
        <v>65</v>
      </c>
      <c r="V7500">
        <v>65</v>
      </c>
      <c r="W7500">
        <v>522</v>
      </c>
      <c r="X7500">
        <v>0</v>
      </c>
      <c r="Z7500" t="s">
        <v>33</v>
      </c>
      <c r="AA7500" t="s">
        <v>32</v>
      </c>
      <c r="AB7500" t="s">
        <v>7648</v>
      </c>
      <c r="AC7500" t="s">
        <v>7675</v>
      </c>
    </row>
    <row r="7501" spans="1:29" x14ac:dyDescent="0.3">
      <c r="A7501" t="s">
        <v>7628</v>
      </c>
      <c r="B7501">
        <v>5</v>
      </c>
      <c r="C7501" t="s">
        <v>29</v>
      </c>
      <c r="D7501" t="s">
        <v>30</v>
      </c>
      <c r="E7501">
        <v>12</v>
      </c>
      <c r="F7501" t="s">
        <v>32</v>
      </c>
      <c r="G7501">
        <v>44</v>
      </c>
      <c r="H7501">
        <v>62</v>
      </c>
      <c r="I7501">
        <v>411</v>
      </c>
      <c r="J7501">
        <v>66</v>
      </c>
      <c r="K7501">
        <v>438</v>
      </c>
      <c r="L7501" t="s">
        <v>32</v>
      </c>
      <c r="M7501" t="s">
        <v>37</v>
      </c>
      <c r="N7501" t="s">
        <v>32</v>
      </c>
      <c r="O7501">
        <v>49</v>
      </c>
      <c r="P7501">
        <v>36</v>
      </c>
      <c r="Q7501">
        <v>73</v>
      </c>
      <c r="R7501">
        <v>186.7</v>
      </c>
      <c r="S7501" t="s">
        <v>32</v>
      </c>
      <c r="T7501" t="s">
        <v>32</v>
      </c>
      <c r="U7501">
        <v>58</v>
      </c>
      <c r="V7501">
        <v>58</v>
      </c>
      <c r="W7501">
        <v>401</v>
      </c>
      <c r="X7501">
        <v>0</v>
      </c>
      <c r="Z7501" t="s">
        <v>33</v>
      </c>
      <c r="AA7501" t="s">
        <v>32</v>
      </c>
    </row>
    <row r="7502" spans="1:29" x14ac:dyDescent="0.3">
      <c r="A7502" t="s">
        <v>7629</v>
      </c>
      <c r="B7502">
        <v>3</v>
      </c>
      <c r="C7502" t="s">
        <v>29</v>
      </c>
      <c r="D7502" t="s">
        <v>30</v>
      </c>
      <c r="E7502">
        <v>12</v>
      </c>
      <c r="F7502" t="s">
        <v>33</v>
      </c>
      <c r="G7502">
        <v>14</v>
      </c>
      <c r="H7502">
        <v>26</v>
      </c>
      <c r="I7502">
        <v>192</v>
      </c>
      <c r="J7502">
        <v>27</v>
      </c>
      <c r="K7502">
        <v>202</v>
      </c>
      <c r="L7502" t="s">
        <v>32</v>
      </c>
      <c r="M7502" t="s">
        <v>32</v>
      </c>
      <c r="N7502" t="s">
        <v>32</v>
      </c>
      <c r="O7502">
        <v>18</v>
      </c>
      <c r="P7502">
        <v>20</v>
      </c>
      <c r="Q7502">
        <v>24</v>
      </c>
      <c r="R7502">
        <v>149</v>
      </c>
      <c r="S7502" t="s">
        <v>32</v>
      </c>
      <c r="T7502" t="s">
        <v>32</v>
      </c>
      <c r="U7502">
        <v>24</v>
      </c>
      <c r="V7502">
        <v>24</v>
      </c>
      <c r="W7502">
        <v>182</v>
      </c>
      <c r="X7502">
        <v>0</v>
      </c>
      <c r="Z7502" t="s">
        <v>33</v>
      </c>
      <c r="AA7502" t="s">
        <v>32</v>
      </c>
    </row>
    <row r="7503" spans="1:29" x14ac:dyDescent="0.3">
      <c r="A7503" t="s">
        <v>7630</v>
      </c>
      <c r="C7503" t="s">
        <v>29</v>
      </c>
      <c r="D7503" t="s">
        <v>220</v>
      </c>
      <c r="E7503">
        <v>13</v>
      </c>
      <c r="F7503" t="s">
        <v>33</v>
      </c>
      <c r="G7503">
        <v>0</v>
      </c>
      <c r="H7503">
        <v>1</v>
      </c>
      <c r="I7503">
        <v>2</v>
      </c>
      <c r="J7503">
        <v>2</v>
      </c>
      <c r="K7503">
        <v>3</v>
      </c>
      <c r="L7503" t="s">
        <v>33</v>
      </c>
      <c r="M7503" t="s">
        <v>33</v>
      </c>
      <c r="N7503" t="s">
        <v>33</v>
      </c>
      <c r="O7503">
        <v>0</v>
      </c>
      <c r="P7503">
        <v>0</v>
      </c>
      <c r="Q7503">
        <v>0</v>
      </c>
      <c r="S7503" t="s">
        <v>33</v>
      </c>
      <c r="T7503" t="s">
        <v>33</v>
      </c>
      <c r="U7503">
        <v>2</v>
      </c>
      <c r="V7503">
        <v>2</v>
      </c>
      <c r="W7503">
        <v>3</v>
      </c>
      <c r="X7503">
        <v>0</v>
      </c>
      <c r="Z7503" t="s">
        <v>33</v>
      </c>
      <c r="AA7503" t="s">
        <v>33</v>
      </c>
    </row>
    <row r="7504" spans="1:29" x14ac:dyDescent="0.3">
      <c r="A7504" t="s">
        <v>7631</v>
      </c>
      <c r="C7504" t="s">
        <v>29</v>
      </c>
      <c r="D7504" t="s">
        <v>30</v>
      </c>
      <c r="E7504">
        <v>16</v>
      </c>
      <c r="F7504" t="s">
        <v>33</v>
      </c>
      <c r="G7504">
        <v>0</v>
      </c>
      <c r="H7504">
        <v>5</v>
      </c>
      <c r="I7504">
        <v>8</v>
      </c>
      <c r="J7504">
        <v>5</v>
      </c>
      <c r="K7504">
        <v>10</v>
      </c>
      <c r="L7504" t="s">
        <v>33</v>
      </c>
      <c r="M7504" t="s">
        <v>33</v>
      </c>
      <c r="N7504" t="s">
        <v>33</v>
      </c>
      <c r="O7504">
        <v>1</v>
      </c>
      <c r="P7504">
        <v>2</v>
      </c>
      <c r="Q7504">
        <v>1</v>
      </c>
      <c r="S7504" t="s">
        <v>33</v>
      </c>
      <c r="T7504" t="s">
        <v>33</v>
      </c>
      <c r="U7504">
        <v>6</v>
      </c>
      <c r="V7504">
        <v>6</v>
      </c>
      <c r="W7504">
        <v>13</v>
      </c>
      <c r="X7504">
        <v>0</v>
      </c>
      <c r="Z7504" t="s">
        <v>33</v>
      </c>
      <c r="AA7504" t="s">
        <v>33</v>
      </c>
    </row>
    <row r="7505" spans="1:27" x14ac:dyDescent="0.3">
      <c r="A7505" t="s">
        <v>7632</v>
      </c>
      <c r="C7505" t="s">
        <v>29</v>
      </c>
      <c r="D7505" t="s">
        <v>30</v>
      </c>
      <c r="E7505">
        <v>24</v>
      </c>
      <c r="F7505" t="s">
        <v>33</v>
      </c>
      <c r="G7505">
        <v>0</v>
      </c>
      <c r="H7505">
        <v>14</v>
      </c>
      <c r="I7505">
        <v>18</v>
      </c>
      <c r="J7505">
        <v>15</v>
      </c>
      <c r="K7505">
        <v>18</v>
      </c>
      <c r="L7505" t="s">
        <v>33</v>
      </c>
      <c r="M7505" t="s">
        <v>33</v>
      </c>
      <c r="N7505" t="s">
        <v>33</v>
      </c>
      <c r="O7505">
        <v>0</v>
      </c>
      <c r="P7505">
        <v>2</v>
      </c>
      <c r="Q7505">
        <v>0</v>
      </c>
      <c r="S7505" t="s">
        <v>33</v>
      </c>
      <c r="T7505" t="s">
        <v>32</v>
      </c>
      <c r="U7505">
        <v>15</v>
      </c>
      <c r="V7505">
        <v>15</v>
      </c>
      <c r="W7505">
        <v>19</v>
      </c>
      <c r="X7505">
        <v>0</v>
      </c>
      <c r="Z7505" t="s">
        <v>33</v>
      </c>
      <c r="AA7505" t="s">
        <v>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1501A0-96DE-433D-851B-18397795D4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KPI 1</vt:lpstr>
      <vt:lpstr>KPI 2</vt:lpstr>
      <vt:lpstr>KPI 3</vt:lpstr>
      <vt:lpstr>KPI 4</vt:lpstr>
      <vt:lpstr>KPI 5</vt:lpstr>
      <vt:lpstr>KPI 6</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Rudresh</cp:lastModifiedBy>
  <dcterms:created xsi:type="dcterms:W3CDTF">2022-08-13T04:25:39Z</dcterms:created>
  <dcterms:modified xsi:type="dcterms:W3CDTF">2023-05-24T23:49:40Z</dcterms:modified>
</cp:coreProperties>
</file>